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0"/>
  </bookViews>
  <sheets>
    <sheet name="NEW" sheetId="65" r:id="rId1"/>
    <sheet name="20230113T210000" sheetId="64" r:id="rId2"/>
    <sheet name="20230114T090000" sheetId="66" r:id="rId3"/>
    <sheet name="20230115T090000" sheetId="67" r:id="rId4"/>
    <sheet name="20230117T210000" sheetId="68" r:id="rId5"/>
    <sheet name="20230118T210000" sheetId="69" r:id="rId6"/>
    <sheet name="20230119T090000" sheetId="71" r:id="rId7"/>
    <sheet name="20230119t210000" sheetId="72" r:id="rId8"/>
    <sheet name="20230120T090000" sheetId="73" r:id="rId9"/>
    <sheet name="20230122T090000" sheetId="74" r:id="rId10"/>
    <sheet name="20230124T090000" sheetId="75" r:id="rId11"/>
    <sheet name="Sheet2" sheetId="63" r:id="rId12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5" l="1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/>
  <c r="AV106" i="75"/>
  <c r="AW106" i="75"/>
  <c r="AV107" i="75"/>
  <c r="AW107" i="75"/>
  <c r="AV108" i="75"/>
  <c r="AW108" i="75"/>
  <c r="AV109" i="75"/>
  <c r="AW109" i="75"/>
  <c r="AV110" i="75"/>
  <c r="AW110" i="75"/>
  <c r="AV111" i="75"/>
  <c r="AW111" i="75"/>
  <c r="AV112" i="75"/>
  <c r="AW112" i="75"/>
  <c r="AV113" i="75"/>
  <c r="AW113" i="75"/>
  <c r="AV114" i="75"/>
  <c r="AW114" i="75"/>
  <c r="AV115" i="75"/>
  <c r="AW115" i="75"/>
  <c r="AV116" i="75"/>
  <c r="AW116" i="75"/>
  <c r="AV117" i="75"/>
  <c r="AW117" i="75"/>
  <c r="AV118" i="75"/>
  <c r="AW118" i="75"/>
  <c r="AV119" i="75"/>
  <c r="AW119" i="75"/>
  <c r="AV120" i="75"/>
  <c r="AW120" i="75"/>
  <c r="AV121" i="75"/>
  <c r="AW121" i="75"/>
  <c r="AV122" i="75"/>
  <c r="AW122" i="75"/>
  <c r="AV123" i="75"/>
  <c r="AW123" i="75"/>
  <c r="AV124" i="75"/>
  <c r="AW124" i="75"/>
  <c r="AV125" i="75"/>
  <c r="AW125" i="75"/>
  <c r="AV126" i="75"/>
  <c r="AW126" i="75"/>
  <c r="AV127" i="75"/>
  <c r="AW127" i="75"/>
  <c r="AV128" i="75"/>
  <c r="AW128" i="75"/>
  <c r="AV129" i="75"/>
  <c r="AW129" i="75"/>
  <c r="AV130" i="75"/>
  <c r="AW130" i="75"/>
  <c r="AV131" i="75"/>
  <c r="AW131" i="75"/>
  <c r="AV132" i="75"/>
  <c r="AW132" i="75"/>
  <c r="AV133" i="75"/>
  <c r="AW133" i="75"/>
  <c r="AV134" i="75"/>
  <c r="AW134" i="75"/>
  <c r="AV135" i="75"/>
  <c r="AW135" i="75"/>
  <c r="AV136" i="75"/>
  <c r="AW136" i="75"/>
  <c r="AV137" i="75"/>
  <c r="AW137" i="75"/>
  <c r="AV138" i="75"/>
  <c r="AW138" i="75"/>
  <c r="AV139" i="75"/>
  <c r="AW139" i="75"/>
  <c r="AV140" i="75"/>
  <c r="AW140" i="75"/>
  <c r="AV141" i="75"/>
  <c r="AW141" i="75"/>
  <c r="AV142" i="75"/>
  <c r="AW142" i="75"/>
  <c r="AV143" i="75"/>
  <c r="AW143" i="75"/>
  <c r="AV144" i="75"/>
  <c r="AW144" i="75"/>
  <c r="AV145" i="75"/>
  <c r="AW145" i="75"/>
  <c r="AV146" i="75"/>
  <c r="AW146" i="75"/>
  <c r="AV147" i="75"/>
  <c r="AW147" i="75"/>
  <c r="AV148" i="75"/>
  <c r="AW148" i="75"/>
  <c r="AV149" i="75"/>
  <c r="AW149" i="75"/>
  <c r="AV150" i="75"/>
  <c r="AW150" i="75"/>
  <c r="AV151" i="75"/>
  <c r="AW151" i="75"/>
  <c r="AV152" i="75"/>
  <c r="AW152" i="75"/>
  <c r="AV153" i="75"/>
  <c r="AW153" i="75"/>
  <c r="AV154" i="75"/>
  <c r="AW154" i="75"/>
  <c r="AV155" i="75"/>
  <c r="AW155" i="75"/>
  <c r="AV156" i="75"/>
  <c r="AW156" i="75"/>
  <c r="AV157" i="75"/>
  <c r="AW157" i="75"/>
  <c r="AV158" i="75"/>
  <c r="AW158" i="75" s="1"/>
  <c r="AV159" i="75"/>
  <c r="AW159" i="75"/>
  <c r="AV160" i="75"/>
  <c r="AW160" i="75"/>
  <c r="AV161" i="75"/>
  <c r="AW161" i="75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 s="1"/>
  <c r="AV183" i="75"/>
  <c r="AW183" i="75" s="1"/>
  <c r="AV184" i="75"/>
  <c r="AW184" i="75" s="1"/>
  <c r="AV185" i="75"/>
  <c r="AW185" i="75" s="1"/>
  <c r="AV186" i="75"/>
  <c r="AW186" i="75" s="1"/>
  <c r="AV187" i="75"/>
  <c r="AW187" i="75" s="1"/>
  <c r="AV188" i="75"/>
  <c r="AW188" i="75" s="1"/>
  <c r="AV189" i="75"/>
  <c r="AW189" i="75" s="1"/>
  <c r="AV190" i="75"/>
  <c r="AW190" i="75" s="1"/>
  <c r="AV191" i="75"/>
  <c r="AW191" i="75" s="1"/>
  <c r="AV192" i="75"/>
  <c r="AW192" i="75" s="1"/>
  <c r="AV193" i="75"/>
  <c r="AW193" i="75" s="1"/>
  <c r="AV194" i="75"/>
  <c r="AW194" i="75" s="1"/>
  <c r="AV195" i="75"/>
  <c r="AW195" i="75" s="1"/>
  <c r="AV196" i="75"/>
  <c r="AW196" i="75" s="1"/>
  <c r="AV197" i="75"/>
  <c r="AW197" i="75" s="1"/>
  <c r="AV198" i="75"/>
  <c r="AW198" i="75" s="1"/>
  <c r="AV199" i="75"/>
  <c r="AW199" i="75" s="1"/>
  <c r="AV200" i="75"/>
  <c r="AW200" i="75" s="1"/>
  <c r="AV201" i="75"/>
  <c r="AW201" i="75" s="1"/>
  <c r="AV202" i="75"/>
  <c r="AW202" i="75" s="1"/>
  <c r="AV203" i="75"/>
  <c r="AW203" i="75" s="1"/>
  <c r="AV204" i="75"/>
  <c r="AW204" i="75" s="1"/>
  <c r="AV205" i="75"/>
  <c r="AW205" i="75" s="1"/>
  <c r="AV206" i="75"/>
  <c r="AW206" i="75" s="1"/>
  <c r="AV207" i="75"/>
  <c r="AW207" i="75" s="1"/>
  <c r="AV208" i="75"/>
  <c r="AW208" i="75" s="1"/>
  <c r="AV209" i="75"/>
  <c r="AW209" i="75" s="1"/>
  <c r="AV210" i="75"/>
  <c r="AW210" i="75" s="1"/>
  <c r="AV211" i="75"/>
  <c r="AW211" i="75" s="1"/>
  <c r="AV212" i="75"/>
  <c r="AW212" i="75" s="1"/>
  <c r="AV213" i="75"/>
  <c r="AW213" i="75" s="1"/>
  <c r="AV214" i="75"/>
  <c r="AW214" i="75" s="1"/>
  <c r="AV215" i="75"/>
  <c r="AW215" i="75" s="1"/>
  <c r="AV216" i="75"/>
  <c r="AW216" i="75" s="1"/>
  <c r="AV217" i="75"/>
  <c r="AW217" i="75" s="1"/>
  <c r="AV218" i="75"/>
  <c r="AW218" i="75" s="1"/>
  <c r="AV219" i="75"/>
  <c r="AW219" i="75" s="1"/>
  <c r="AV220" i="75"/>
  <c r="AW220" i="75" s="1"/>
  <c r="AV221" i="75"/>
  <c r="AW221" i="75" s="1"/>
  <c r="AV222" i="75"/>
  <c r="AW222" i="75" s="1"/>
  <c r="AV223" i="75"/>
  <c r="AW223" i="75" s="1"/>
  <c r="AV224" i="75"/>
  <c r="AW224" i="75" s="1"/>
  <c r="AV225" i="75"/>
  <c r="AW225" i="75" s="1"/>
  <c r="AV226" i="75"/>
  <c r="AW226" i="75" s="1"/>
  <c r="AV227" i="75"/>
  <c r="AW227" i="75" s="1"/>
  <c r="AV228" i="75"/>
  <c r="AW228" i="75" s="1"/>
  <c r="AV229" i="75"/>
  <c r="AW229" i="75" s="1"/>
  <c r="AV230" i="75"/>
  <c r="AW230" i="75" s="1"/>
  <c r="AV231" i="75"/>
  <c r="AW231" i="75" s="1"/>
  <c r="AV232" i="75"/>
  <c r="AW232" i="75" s="1"/>
  <c r="AV233" i="75"/>
  <c r="AW233" i="75" s="1"/>
  <c r="AV234" i="75"/>
  <c r="AW234" i="75" s="1"/>
  <c r="AV235" i="75"/>
  <c r="AW235" i="75" s="1"/>
  <c r="AV236" i="75"/>
  <c r="AW236" i="75" s="1"/>
  <c r="AV237" i="75"/>
  <c r="AW237" i="75" s="1"/>
  <c r="AV238" i="75"/>
  <c r="AW238" i="75" s="1"/>
  <c r="AV239" i="75"/>
  <c r="AW239" i="75" s="1"/>
  <c r="AV240" i="75"/>
  <c r="AW240" i="75" s="1"/>
  <c r="AV241" i="75"/>
  <c r="AW241" i="75" s="1"/>
  <c r="AV242" i="75"/>
  <c r="AW242" i="75" s="1"/>
  <c r="AV243" i="75"/>
  <c r="AW243" i="75" s="1"/>
  <c r="AV244" i="75"/>
  <c r="AW244" i="75" s="1"/>
  <c r="AV245" i="75"/>
  <c r="AW245" i="75" s="1"/>
  <c r="AV246" i="75"/>
  <c r="AW246" i="75"/>
  <c r="AV247" i="75"/>
  <c r="AW247" i="75"/>
  <c r="AV248" i="75"/>
  <c r="AW248" i="75"/>
  <c r="AV249" i="75"/>
  <c r="AW249" i="75"/>
  <c r="AV250" i="75"/>
  <c r="AW250" i="75"/>
  <c r="AV251" i="75"/>
  <c r="AW251" i="75"/>
  <c r="AV252" i="75"/>
  <c r="AW252" i="75"/>
  <c r="AV253" i="75"/>
  <c r="AW253" i="75"/>
  <c r="AV254" i="75"/>
  <c r="AW254" i="75"/>
  <c r="AV255" i="75"/>
  <c r="AW255" i="75"/>
  <c r="AV256" i="75"/>
  <c r="AW256" i="75"/>
  <c r="AV257" i="75"/>
  <c r="AW257" i="75"/>
  <c r="AV258" i="75"/>
  <c r="AW258" i="75"/>
  <c r="AV259" i="75"/>
  <c r="AW259" i="75"/>
  <c r="AV260" i="75"/>
  <c r="AW260" i="75"/>
  <c r="AV261" i="75"/>
  <c r="AW261" i="75"/>
  <c r="AV262" i="75"/>
  <c r="AW262" i="75"/>
  <c r="AV263" i="75"/>
  <c r="AW263" i="75"/>
  <c r="AV264" i="75"/>
  <c r="AW264" i="75"/>
  <c r="AV265" i="75"/>
  <c r="AW265" i="75"/>
  <c r="AV266" i="75"/>
  <c r="AW266" i="75"/>
  <c r="AV267" i="75"/>
  <c r="AW267" i="75"/>
  <c r="AV268" i="75"/>
  <c r="AW268" i="75"/>
  <c r="AV269" i="75"/>
  <c r="AW269" i="75"/>
  <c r="AV270" i="75"/>
  <c r="AW270" i="75"/>
  <c r="AV271" i="75"/>
  <c r="AW271" i="75"/>
  <c r="AV272" i="75"/>
  <c r="AW272" i="75"/>
  <c r="AV273" i="75"/>
  <c r="AW273" i="75"/>
  <c r="AV274" i="75"/>
  <c r="AW274" i="75"/>
  <c r="AV275" i="75"/>
  <c r="AW275" i="75"/>
  <c r="AV276" i="75"/>
  <c r="AW276" i="75"/>
  <c r="AV277" i="75"/>
  <c r="AW277" i="75"/>
  <c r="AV278" i="75"/>
  <c r="AW278" i="75"/>
  <c r="AV279" i="75"/>
  <c r="AW279" i="75"/>
  <c r="AV280" i="75"/>
  <c r="AW280" i="75"/>
  <c r="AV281" i="75"/>
  <c r="AW281" i="75"/>
  <c r="AV282" i="75"/>
  <c r="AW282" i="75"/>
  <c r="AV283" i="75"/>
  <c r="AW283" i="75"/>
  <c r="AV284" i="75"/>
  <c r="AW284" i="75"/>
  <c r="AV285" i="75"/>
  <c r="AW285" i="75"/>
  <c r="AV286" i="75"/>
  <c r="AW286" i="75"/>
  <c r="AV287" i="75"/>
  <c r="AW287" i="75"/>
  <c r="AV288" i="75"/>
  <c r="AW288" i="75"/>
  <c r="AV289" i="75"/>
  <c r="AW289" i="75"/>
  <c r="AV290" i="75"/>
  <c r="AW290" i="75"/>
  <c r="AV291" i="75"/>
  <c r="AW291" i="75"/>
  <c r="AV292" i="75"/>
  <c r="AW292" i="75"/>
  <c r="AV293" i="75"/>
  <c r="AW293" i="75"/>
  <c r="AV294" i="75"/>
  <c r="AW294" i="75"/>
  <c r="AV295" i="75"/>
  <c r="AW295" i="75"/>
  <c r="AV296" i="75"/>
  <c r="AW296" i="75"/>
  <c r="AV297" i="75"/>
  <c r="AW297" i="75"/>
  <c r="AV298" i="75"/>
  <c r="AW298" i="75"/>
  <c r="AV299" i="75"/>
  <c r="AW299" i="75"/>
  <c r="AV300" i="75"/>
  <c r="AW300" i="75"/>
  <c r="AV301" i="75"/>
  <c r="AW301" i="75"/>
  <c r="AV302" i="75"/>
  <c r="AW302" i="75"/>
  <c r="AV303" i="75"/>
  <c r="AW303" i="75"/>
  <c r="AV304" i="75"/>
  <c r="AW304" i="75"/>
  <c r="AV305" i="75"/>
  <c r="AW305" i="75"/>
  <c r="AV306" i="75"/>
  <c r="AW306" i="75"/>
  <c r="AV307" i="75"/>
  <c r="AW307" i="75"/>
  <c r="AV308" i="75"/>
  <c r="AW308" i="75"/>
  <c r="AV309" i="75"/>
  <c r="AW309" i="75"/>
  <c r="AV310" i="75"/>
  <c r="AW310" i="75"/>
  <c r="AV311" i="75"/>
  <c r="AW311" i="75"/>
  <c r="AV312" i="75"/>
  <c r="AW312" i="75"/>
  <c r="AV313" i="75"/>
  <c r="AW313" i="75"/>
  <c r="AV314" i="75"/>
  <c r="AW314" i="75"/>
  <c r="AV315" i="75"/>
  <c r="AW315" i="75"/>
  <c r="AV316" i="75"/>
  <c r="AW316" i="75"/>
  <c r="AV317" i="75"/>
  <c r="AW317" i="75"/>
  <c r="AV318" i="75"/>
  <c r="AW318" i="75"/>
  <c r="AV319" i="75"/>
  <c r="AW319" i="75"/>
  <c r="AV320" i="75"/>
  <c r="AW320" i="75"/>
  <c r="AV321" i="75"/>
  <c r="AW321" i="75"/>
  <c r="AV322" i="75"/>
  <c r="AW322" i="75"/>
  <c r="AV323" i="75"/>
  <c r="AW323" i="75"/>
  <c r="AV324" i="75"/>
  <c r="AW324" i="75"/>
  <c r="AV325" i="75"/>
  <c r="AW325" i="75"/>
  <c r="AV326" i="75"/>
  <c r="AW326" i="75"/>
  <c r="AV327" i="75"/>
  <c r="AW327" i="75"/>
  <c r="AV328" i="75"/>
  <c r="AW328" i="75"/>
  <c r="AV329" i="75"/>
  <c r="AW329" i="75"/>
  <c r="AV330" i="75"/>
  <c r="AW330" i="75"/>
  <c r="AV331" i="75"/>
  <c r="AW331" i="75"/>
  <c r="AV332" i="75"/>
  <c r="AW332" i="75"/>
  <c r="AV333" i="75"/>
  <c r="AW333" i="75"/>
  <c r="AV334" i="75"/>
  <c r="AW334" i="75"/>
  <c r="AV335" i="75"/>
  <c r="AW335" i="75"/>
  <c r="AV336" i="75"/>
  <c r="AW336" i="75"/>
  <c r="AV337" i="75"/>
  <c r="AW337" i="75"/>
  <c r="AV338" i="75"/>
  <c r="AW338" i="75"/>
  <c r="AV339" i="75"/>
  <c r="AW339" i="75"/>
  <c r="AV340" i="75"/>
  <c r="AW340" i="75"/>
  <c r="AV341" i="75"/>
  <c r="AW341" i="75"/>
  <c r="AV342" i="75"/>
  <c r="AW342" i="75"/>
  <c r="AV343" i="75"/>
  <c r="AW343" i="75"/>
  <c r="AV344" i="75"/>
  <c r="AW344" i="75"/>
  <c r="AV345" i="75"/>
  <c r="AW345" i="75"/>
  <c r="AV346" i="75"/>
  <c r="AW346" i="75"/>
  <c r="AV347" i="75"/>
  <c r="AW347" i="75"/>
  <c r="AV348" i="75"/>
  <c r="AW348" i="75"/>
  <c r="AV349" i="75"/>
  <c r="AW349" i="75"/>
  <c r="AV350" i="75"/>
  <c r="AW350" i="75"/>
  <c r="AV351" i="75"/>
  <c r="AW351" i="75"/>
  <c r="AV352" i="75"/>
  <c r="AW352" i="75"/>
  <c r="AV353" i="75"/>
  <c r="AW353" i="75"/>
  <c r="AV354" i="75"/>
  <c r="AW354" i="75"/>
  <c r="AV355" i="75"/>
  <c r="AW355" i="75"/>
  <c r="AV356" i="75"/>
  <c r="AW356" i="75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 s="1"/>
  <c r="AL218" i="75"/>
  <c r="AM218" i="75"/>
  <c r="AL219" i="75"/>
  <c r="AM219" i="75"/>
  <c r="AL220" i="75"/>
  <c r="AM220" i="75"/>
  <c r="AL221" i="75"/>
  <c r="AM221" i="75"/>
  <c r="AL222" i="75"/>
  <c r="AM222" i="75" s="1"/>
  <c r="AL223" i="75"/>
  <c r="AM223" i="75" s="1"/>
  <c r="AL224" i="75"/>
  <c r="AM224" i="75" s="1"/>
  <c r="AL225" i="75"/>
  <c r="AM225" i="75" s="1"/>
  <c r="AL226" i="75"/>
  <c r="AM226" i="75" s="1"/>
  <c r="AL227" i="75"/>
  <c r="AM227" i="75" s="1"/>
  <c r="AL228" i="75"/>
  <c r="AM228" i="75" s="1"/>
  <c r="AL229" i="75"/>
  <c r="AM229" i="75" s="1"/>
  <c r="AL230" i="75"/>
  <c r="AM230" i="75" s="1"/>
  <c r="AL231" i="75"/>
  <c r="AM231" i="75" s="1"/>
  <c r="AL232" i="75"/>
  <c r="AM232" i="75" s="1"/>
  <c r="AL233" i="75"/>
  <c r="AM233" i="75" s="1"/>
  <c r="AL234" i="75"/>
  <c r="AM234" i="75" s="1"/>
  <c r="AL235" i="75"/>
  <c r="AM235" i="75" s="1"/>
  <c r="AL236" i="75"/>
  <c r="AM236" i="75" s="1"/>
  <c r="AL237" i="75"/>
  <c r="AM237" i="75" s="1"/>
  <c r="AL238" i="75"/>
  <c r="AM238" i="75" s="1"/>
  <c r="AL239" i="75"/>
  <c r="AM239" i="75" s="1"/>
  <c r="AL240" i="75"/>
  <c r="AM240" i="75" s="1"/>
  <c r="AL241" i="75"/>
  <c r="AM241" i="75" s="1"/>
  <c r="AL242" i="75"/>
  <c r="AM242" i="75" s="1"/>
  <c r="AL243" i="75"/>
  <c r="AM243" i="75" s="1"/>
  <c r="AL244" i="75"/>
  <c r="AM244" i="75" s="1"/>
  <c r="AL245" i="75"/>
  <c r="AM245" i="75" s="1"/>
  <c r="AL246" i="75"/>
  <c r="AM246" i="75" s="1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 s="1"/>
  <c r="AD223" i="75"/>
  <c r="AE223" i="75"/>
  <c r="AD224" i="75"/>
  <c r="AE224" i="75"/>
  <c r="AD225" i="75"/>
  <c r="AE225" i="75" s="1"/>
  <c r="AD226" i="75"/>
  <c r="AE226" i="75" s="1"/>
  <c r="AD227" i="75"/>
  <c r="AE227" i="75" s="1"/>
  <c r="AD228" i="75"/>
  <c r="AE228" i="75" s="1"/>
  <c r="AD229" i="75"/>
  <c r="AE229" i="75" s="1"/>
  <c r="AD230" i="75"/>
  <c r="AE230" i="75" s="1"/>
  <c r="AD231" i="75"/>
  <c r="AE231" i="75" s="1"/>
  <c r="AD232" i="75"/>
  <c r="AE232" i="75" s="1"/>
  <c r="AD233" i="75"/>
  <c r="AE233" i="75" s="1"/>
  <c r="AD234" i="75"/>
  <c r="AE234" i="75" s="1"/>
  <c r="AD235" i="75"/>
  <c r="AE235" i="75" s="1"/>
  <c r="AD236" i="75"/>
  <c r="AE236" i="75" s="1"/>
  <c r="AD237" i="75"/>
  <c r="AE237" i="75" s="1"/>
  <c r="AD238" i="75"/>
  <c r="AE238" i="75" s="1"/>
  <c r="AD239" i="75"/>
  <c r="AE239" i="75" s="1"/>
  <c r="AD240" i="75"/>
  <c r="AE240" i="75" s="1"/>
  <c r="AD241" i="75"/>
  <c r="AE241" i="75" s="1"/>
  <c r="AD242" i="75"/>
  <c r="AE242" i="75" s="1"/>
  <c r="AD243" i="75"/>
  <c r="AE243" i="75" s="1"/>
  <c r="AD244" i="75"/>
  <c r="AE244" i="75" s="1"/>
  <c r="AD245" i="75"/>
  <c r="AE245" i="75" s="1"/>
  <c r="AD246" i="75"/>
  <c r="AE246" i="75" s="1"/>
  <c r="AD247" i="75"/>
  <c r="AE247" i="75" s="1"/>
  <c r="AD248" i="75"/>
  <c r="AE248" i="75" s="1"/>
  <c r="AD249" i="75"/>
  <c r="AE249" i="75" s="1"/>
  <c r="AD250" i="75"/>
  <c r="AE250" i="75" s="1"/>
  <c r="AD251" i="75"/>
  <c r="AE251" i="75" s="1"/>
  <c r="AD252" i="75"/>
  <c r="AE252" i="75" s="1"/>
  <c r="AD253" i="75"/>
  <c r="AE253" i="75" s="1"/>
  <c r="AD254" i="75"/>
  <c r="AE254" i="75" s="1"/>
  <c r="AD255" i="75"/>
  <c r="AE255" i="75" s="1"/>
  <c r="AD256" i="75"/>
  <c r="AE256" i="75" s="1"/>
  <c r="AD257" i="75"/>
  <c r="AE257" i="75" s="1"/>
  <c r="AD258" i="75"/>
  <c r="AE258" i="75" s="1"/>
  <c r="AD259" i="75"/>
  <c r="AE259" i="75" s="1"/>
  <c r="AD260" i="75"/>
  <c r="AE260" i="75" s="1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BV12" i="75" l="1"/>
  <c r="BW12" i="75" s="1"/>
  <c r="BV13" i="75"/>
  <c r="BW13" i="75" s="1"/>
  <c r="BV14" i="75"/>
  <c r="BW14" i="75" s="1"/>
  <c r="BV15" i="75"/>
  <c r="BW15" i="75" s="1"/>
  <c r="BV16" i="75"/>
  <c r="BW16" i="75" s="1"/>
  <c r="BV17" i="75"/>
  <c r="BW17" i="75" s="1"/>
  <c r="BV18" i="75"/>
  <c r="BW18" i="75" s="1"/>
  <c r="BV19" i="75"/>
  <c r="BW19" i="75" s="1"/>
  <c r="BV20" i="75"/>
  <c r="BW20" i="75" s="1"/>
  <c r="BV21" i="75"/>
  <c r="BW21" i="75" s="1"/>
  <c r="BV22" i="75"/>
  <c r="BW22" i="75" s="1"/>
  <c r="BV23" i="75"/>
  <c r="BW23" i="75" s="1"/>
  <c r="BV24" i="75"/>
  <c r="BW24" i="75" s="1"/>
  <c r="BV25" i="75"/>
  <c r="BW25" i="75" s="1"/>
  <c r="BV26" i="75"/>
  <c r="BW26" i="75" s="1"/>
  <c r="BV27" i="75"/>
  <c r="BW27" i="75" s="1"/>
  <c r="BV28" i="75"/>
  <c r="BW28" i="75" s="1"/>
  <c r="BV29" i="75"/>
  <c r="BW29" i="75" s="1"/>
  <c r="BV30" i="75"/>
  <c r="BW30" i="75" s="1"/>
  <c r="BV31" i="75"/>
  <c r="BW31" i="75" s="1"/>
  <c r="BV32" i="75"/>
  <c r="BW32" i="75" s="1"/>
  <c r="BV33" i="75"/>
  <c r="BW33" i="75" s="1"/>
  <c r="BV34" i="75"/>
  <c r="BW34" i="75" s="1"/>
  <c r="BV35" i="75"/>
  <c r="BW35" i="75" s="1"/>
  <c r="BV36" i="75"/>
  <c r="BW36" i="75" s="1"/>
  <c r="BV37" i="75"/>
  <c r="BW37" i="75" s="1"/>
  <c r="BV38" i="75"/>
  <c r="BW38" i="75" s="1"/>
  <c r="BV39" i="75"/>
  <c r="BW39" i="75" s="1"/>
  <c r="BV40" i="75"/>
  <c r="BW40" i="75" s="1"/>
  <c r="BV41" i="75"/>
  <c r="BW41" i="75" s="1"/>
  <c r="BV42" i="75"/>
  <c r="BW42" i="75" s="1"/>
  <c r="BV43" i="75"/>
  <c r="BW43" i="75" s="1"/>
  <c r="BV44" i="75"/>
  <c r="BW44" i="75" s="1"/>
  <c r="BV45" i="75"/>
  <c r="BW45" i="75" s="1"/>
  <c r="BV46" i="75"/>
  <c r="BW46" i="75" s="1"/>
  <c r="BV47" i="75"/>
  <c r="BW47" i="75" s="1"/>
  <c r="BV48" i="75"/>
  <c r="BW48" i="75" s="1"/>
  <c r="BV49" i="75"/>
  <c r="BW49" i="75" s="1"/>
  <c r="BV50" i="75"/>
  <c r="BW50" i="75" s="1"/>
  <c r="BV51" i="75"/>
  <c r="BW51" i="75" s="1"/>
  <c r="BV52" i="75"/>
  <c r="BW52" i="75" s="1"/>
  <c r="BV53" i="75"/>
  <c r="BW53" i="75" s="1"/>
  <c r="BV54" i="75"/>
  <c r="BW54" i="75" s="1"/>
  <c r="BV55" i="75"/>
  <c r="BW55" i="75" s="1"/>
  <c r="BV56" i="75"/>
  <c r="BW56" i="75" s="1"/>
  <c r="BV57" i="75"/>
  <c r="BW57" i="75" s="1"/>
  <c r="BV58" i="75"/>
  <c r="BW58" i="75" s="1"/>
  <c r="BV59" i="75"/>
  <c r="BW59" i="75" s="1"/>
  <c r="BV60" i="75"/>
  <c r="BW60" i="75" s="1"/>
  <c r="BV61" i="75"/>
  <c r="BW61" i="75" s="1"/>
  <c r="BV62" i="75"/>
  <c r="BW62" i="75" s="1"/>
  <c r="BV63" i="75"/>
  <c r="BW63" i="75" s="1"/>
  <c r="BV64" i="75"/>
  <c r="BW64" i="75" s="1"/>
  <c r="BV65" i="75"/>
  <c r="BW65" i="75" s="1"/>
  <c r="BV66" i="75"/>
  <c r="BW66" i="75" s="1"/>
  <c r="BV67" i="75"/>
  <c r="BW67" i="75" s="1"/>
  <c r="BV68" i="75"/>
  <c r="BW68" i="75" s="1"/>
  <c r="BV69" i="75"/>
  <c r="BW69" i="75" s="1"/>
  <c r="BV70" i="75"/>
  <c r="BW70" i="75" s="1"/>
  <c r="BV71" i="75"/>
  <c r="BW71" i="75" s="1"/>
  <c r="BV72" i="75"/>
  <c r="BW72" i="75" s="1"/>
  <c r="BV73" i="75"/>
  <c r="BW73" i="75" s="1"/>
  <c r="BV74" i="75"/>
  <c r="BW74" i="75" s="1"/>
  <c r="BV75" i="75"/>
  <c r="BW75" i="75" s="1"/>
  <c r="BV76" i="75"/>
  <c r="BW76" i="75" s="1"/>
  <c r="BV77" i="75"/>
  <c r="BW77" i="75" s="1"/>
  <c r="BV78" i="75"/>
  <c r="BW78" i="75" s="1"/>
  <c r="BV79" i="75"/>
  <c r="BW79" i="75" s="1"/>
  <c r="BV80" i="75"/>
  <c r="BW80" i="75" s="1"/>
  <c r="BV81" i="75"/>
  <c r="BW81" i="75" s="1"/>
  <c r="BV82" i="75"/>
  <c r="BW82" i="75" s="1"/>
  <c r="BV83" i="75"/>
  <c r="BW83" i="75" s="1"/>
  <c r="BV84" i="75"/>
  <c r="BW84" i="75" s="1"/>
  <c r="BV85" i="75"/>
  <c r="BW85" i="75" s="1"/>
  <c r="BV86" i="75"/>
  <c r="BW86" i="75" s="1"/>
  <c r="BV87" i="75"/>
  <c r="BW87" i="75" s="1"/>
  <c r="BV88" i="75"/>
  <c r="BW88" i="75" s="1"/>
  <c r="BV89" i="75"/>
  <c r="BW89" i="75" s="1"/>
  <c r="BV90" i="75"/>
  <c r="BW90" i="75" s="1"/>
  <c r="BV91" i="75"/>
  <c r="BW91" i="75" s="1"/>
  <c r="BV92" i="75"/>
  <c r="BW92" i="75" s="1"/>
  <c r="BV93" i="75"/>
  <c r="BW93" i="75" s="1"/>
  <c r="BV94" i="75"/>
  <c r="BW94" i="75" s="1"/>
  <c r="BV95" i="75"/>
  <c r="BW95" i="75" s="1"/>
  <c r="BV96" i="75"/>
  <c r="BW96" i="75" s="1"/>
  <c r="BV97" i="75"/>
  <c r="BW97" i="75" s="1"/>
  <c r="BV98" i="75"/>
  <c r="BW98" i="75" s="1"/>
  <c r="BV99" i="75"/>
  <c r="BW99" i="75" s="1"/>
  <c r="BV100" i="75"/>
  <c r="BW100" i="75" s="1"/>
  <c r="BV101" i="75"/>
  <c r="BW101" i="75" s="1"/>
  <c r="BV102" i="75"/>
  <c r="BW102" i="75" s="1"/>
  <c r="BV103" i="75"/>
  <c r="BW103" i="75" s="1"/>
  <c r="BV104" i="75"/>
  <c r="BW104" i="75" s="1"/>
  <c r="BV105" i="75"/>
  <c r="BW105" i="75" s="1"/>
  <c r="BV106" i="75"/>
  <c r="BW106" i="75" s="1"/>
  <c r="BV107" i="75"/>
  <c r="BW107" i="75" s="1"/>
  <c r="BV108" i="75"/>
  <c r="BW108" i="75" s="1"/>
  <c r="BV109" i="75"/>
  <c r="BW109" i="75" s="1"/>
  <c r="BV110" i="75"/>
  <c r="BW110" i="75" s="1"/>
  <c r="BV111" i="75"/>
  <c r="BW111" i="75" s="1"/>
  <c r="BV112" i="75"/>
  <c r="BW112" i="75" s="1"/>
  <c r="BV113" i="75"/>
  <c r="BW113" i="75" s="1"/>
  <c r="BV114" i="75"/>
  <c r="BW114" i="75" s="1"/>
  <c r="BV115" i="75"/>
  <c r="BW115" i="75" s="1"/>
  <c r="BV116" i="75"/>
  <c r="BW116" i="75" s="1"/>
  <c r="BV117" i="75"/>
  <c r="BW117" i="75" s="1"/>
  <c r="BV118" i="75"/>
  <c r="BW118" i="75" s="1"/>
  <c r="BV119" i="75"/>
  <c r="BW119" i="75" s="1"/>
  <c r="BV120" i="75"/>
  <c r="BW120" i="75" s="1"/>
  <c r="BV121" i="75"/>
  <c r="BW121" i="75" s="1"/>
  <c r="BV122" i="75"/>
  <c r="BW122" i="75" s="1"/>
  <c r="BV123" i="75"/>
  <c r="BW123" i="75" s="1"/>
  <c r="BV124" i="75"/>
  <c r="BW124" i="75" s="1"/>
  <c r="BV125" i="75"/>
  <c r="BW125" i="75" s="1"/>
  <c r="BV126" i="75"/>
  <c r="BW126" i="75" s="1"/>
  <c r="BV127" i="75"/>
  <c r="BW127" i="75" s="1"/>
  <c r="BV128" i="75"/>
  <c r="BW128" i="75" s="1"/>
  <c r="BV129" i="75"/>
  <c r="BW129" i="75" s="1"/>
  <c r="BV130" i="75"/>
  <c r="BW130" i="75" s="1"/>
  <c r="BV131" i="75"/>
  <c r="BW131" i="75" s="1"/>
  <c r="BV132" i="75"/>
  <c r="BW132" i="75" s="1"/>
  <c r="BV133" i="75"/>
  <c r="BW133" i="75" s="1"/>
  <c r="BV134" i="75"/>
  <c r="BW134" i="75" s="1"/>
  <c r="BV135" i="75"/>
  <c r="BW135" i="75" s="1"/>
  <c r="BV136" i="75"/>
  <c r="BW136" i="75" s="1"/>
  <c r="BV137" i="75"/>
  <c r="BW137" i="75" s="1"/>
  <c r="BV138" i="75"/>
  <c r="BW138" i="75" s="1"/>
  <c r="BV139" i="75"/>
  <c r="BW139" i="75" s="1"/>
  <c r="BV140" i="75"/>
  <c r="BW140" i="75" s="1"/>
  <c r="BV141" i="75"/>
  <c r="BW141" i="75" s="1"/>
  <c r="BV142" i="75"/>
  <c r="BW142" i="75" s="1"/>
  <c r="BV143" i="75"/>
  <c r="BW143" i="75" s="1"/>
  <c r="BV144" i="75"/>
  <c r="BW144" i="75" s="1"/>
  <c r="BV145" i="75"/>
  <c r="BW145" i="75" s="1"/>
  <c r="BV146" i="75"/>
  <c r="BW146" i="75" s="1"/>
  <c r="BV147" i="75"/>
  <c r="BW147" i="75" s="1"/>
  <c r="BV148" i="75"/>
  <c r="BW148" i="75" s="1"/>
  <c r="BV149" i="75"/>
  <c r="BW149" i="75" s="1"/>
  <c r="BV150" i="75"/>
  <c r="BW150" i="75" s="1"/>
  <c r="BV151" i="75"/>
  <c r="BW151" i="75" s="1"/>
  <c r="BV152" i="75"/>
  <c r="BW152" i="75" s="1"/>
  <c r="BV153" i="75"/>
  <c r="BW153" i="75" s="1"/>
  <c r="BV154" i="75"/>
  <c r="BW154" i="75" s="1"/>
  <c r="BV155" i="75"/>
  <c r="BW155" i="75" s="1"/>
  <c r="BV156" i="75"/>
  <c r="BW156" i="75" s="1"/>
  <c r="BV157" i="75"/>
  <c r="BW157" i="75" s="1"/>
  <c r="BV158" i="75"/>
  <c r="BW158" i="75" s="1"/>
  <c r="BV159" i="75"/>
  <c r="BW159" i="75" s="1"/>
  <c r="BV160" i="75"/>
  <c r="BW160" i="75" s="1"/>
  <c r="BV161" i="75"/>
  <c r="BW161" i="75" s="1"/>
  <c r="BV162" i="75"/>
  <c r="BW162" i="75" s="1"/>
  <c r="BV163" i="75"/>
  <c r="BW163" i="75" s="1"/>
  <c r="BV164" i="75"/>
  <c r="BW164" i="75" s="1"/>
  <c r="BV165" i="75"/>
  <c r="BW165" i="75" s="1"/>
  <c r="BV166" i="75"/>
  <c r="BW166" i="75" s="1"/>
  <c r="BV167" i="75"/>
  <c r="BW167" i="75" s="1"/>
  <c r="BV168" i="75"/>
  <c r="BW168" i="75" s="1"/>
  <c r="BV169" i="75"/>
  <c r="BW169" i="75" s="1"/>
  <c r="BV170" i="75"/>
  <c r="BW170" i="75" s="1"/>
  <c r="BV171" i="75"/>
  <c r="BW171" i="75" s="1"/>
  <c r="BV172" i="75"/>
  <c r="BW172" i="75" s="1"/>
  <c r="BV173" i="75"/>
  <c r="BW173" i="75" s="1"/>
  <c r="BV174" i="75"/>
  <c r="BW174" i="75" s="1"/>
  <c r="BV175" i="75"/>
  <c r="BW175" i="75" s="1"/>
  <c r="BV176" i="75"/>
  <c r="BW176" i="75" s="1"/>
  <c r="BV177" i="75"/>
  <c r="BW177" i="75" s="1"/>
  <c r="BV178" i="75"/>
  <c r="BW178" i="75" s="1"/>
  <c r="BV179" i="75"/>
  <c r="BW179" i="75" s="1"/>
  <c r="BV180" i="75"/>
  <c r="BW180" i="75" s="1"/>
  <c r="BV181" i="75"/>
  <c r="BW181" i="75" s="1"/>
  <c r="BV182" i="75"/>
  <c r="BW182" i="75" s="1"/>
  <c r="BV183" i="75"/>
  <c r="BW183" i="75" s="1"/>
  <c r="BV184" i="75"/>
  <c r="BW184" i="75" s="1"/>
  <c r="BV185" i="75"/>
  <c r="BW185" i="75" s="1"/>
  <c r="BV186" i="75"/>
  <c r="BW186" i="75" s="1"/>
  <c r="BV187" i="75"/>
  <c r="BW187" i="75" s="1"/>
  <c r="BV188" i="75"/>
  <c r="BW188" i="75" s="1"/>
  <c r="BV189" i="75"/>
  <c r="BW189" i="75" s="1"/>
  <c r="BV190" i="75"/>
  <c r="BW190" i="75" s="1"/>
  <c r="BV191" i="75"/>
  <c r="BW191" i="75" s="1"/>
  <c r="BV192" i="75"/>
  <c r="BW192" i="75" s="1"/>
  <c r="BV193" i="75"/>
  <c r="BW193" i="75" s="1"/>
  <c r="BV194" i="75"/>
  <c r="BW194" i="75" s="1"/>
  <c r="BV195" i="75"/>
  <c r="BW195" i="75" s="1"/>
  <c r="BV196" i="75"/>
  <c r="BW196" i="75" s="1"/>
  <c r="BV197" i="75"/>
  <c r="BW197" i="75" s="1"/>
  <c r="BV198" i="75"/>
  <c r="BW198" i="75" s="1"/>
  <c r="BV199" i="75"/>
  <c r="BW199" i="75" s="1"/>
  <c r="BV200" i="75"/>
  <c r="BW200" i="75" s="1"/>
  <c r="BV201" i="75"/>
  <c r="BW201" i="75" s="1"/>
  <c r="BV202" i="75"/>
  <c r="BW202" i="75" s="1"/>
  <c r="BV203" i="75"/>
  <c r="BW203" i="75" s="1"/>
  <c r="BV204" i="75"/>
  <c r="BW204" i="75" s="1"/>
  <c r="BV205" i="75"/>
  <c r="BW205" i="75" s="1"/>
  <c r="BV206" i="75"/>
  <c r="BW206" i="75" s="1"/>
  <c r="BV207" i="75"/>
  <c r="BW207" i="75" s="1"/>
  <c r="BV208" i="75"/>
  <c r="BW208" i="75" s="1"/>
  <c r="BV209" i="75"/>
  <c r="BW209" i="75" s="1"/>
  <c r="BV210" i="75"/>
  <c r="BW210" i="75" s="1"/>
  <c r="BV211" i="75"/>
  <c r="BW211" i="75" s="1"/>
  <c r="BV212" i="75"/>
  <c r="BW212" i="75" s="1"/>
  <c r="BV213" i="75"/>
  <c r="BW213" i="75" s="1"/>
  <c r="BV214" i="75"/>
  <c r="BW214" i="75" s="1"/>
  <c r="BV215" i="75"/>
  <c r="BW215" i="75" s="1"/>
  <c r="BV216" i="75"/>
  <c r="BW216" i="75" s="1"/>
  <c r="BV217" i="75"/>
  <c r="BW217" i="75" s="1"/>
  <c r="BV218" i="75"/>
  <c r="BW218" i="75" s="1"/>
  <c r="BV219" i="75"/>
  <c r="BW219" i="75" s="1"/>
  <c r="BV220" i="75"/>
  <c r="BW220" i="75" s="1"/>
  <c r="BV221" i="75"/>
  <c r="BW221" i="75" s="1"/>
  <c r="BV222" i="75"/>
  <c r="BW222" i="75" s="1"/>
  <c r="BV223" i="75"/>
  <c r="BW223" i="75"/>
  <c r="BV224" i="75"/>
  <c r="BW224" i="75"/>
  <c r="BV225" i="75"/>
  <c r="BW225" i="75"/>
  <c r="BV226" i="75"/>
  <c r="BW226" i="75"/>
  <c r="BV227" i="75"/>
  <c r="BW227" i="75"/>
  <c r="BV228" i="75"/>
  <c r="BW228" i="75"/>
  <c r="BV229" i="75"/>
  <c r="BW229" i="75"/>
  <c r="BV230" i="75"/>
  <c r="BW230" i="75" s="1"/>
  <c r="BV231" i="75"/>
  <c r="BW231" i="75" s="1"/>
  <c r="BV232" i="75"/>
  <c r="BW232" i="75" s="1"/>
  <c r="BV233" i="75"/>
  <c r="BW233" i="75" s="1"/>
  <c r="BV234" i="75"/>
  <c r="BW234" i="75" s="1"/>
  <c r="BV235" i="75"/>
  <c r="BW235" i="75" s="1"/>
  <c r="BV236" i="75"/>
  <c r="BW236" i="75" s="1"/>
  <c r="BV237" i="75"/>
  <c r="BW237" i="75" s="1"/>
  <c r="BV238" i="75"/>
  <c r="BW238" i="75" s="1"/>
  <c r="BV239" i="75"/>
  <c r="BW239" i="75" s="1"/>
  <c r="BV240" i="75"/>
  <c r="BW240" i="75" s="1"/>
  <c r="BV241" i="75"/>
  <c r="BW241" i="75" s="1"/>
  <c r="BV242" i="75"/>
  <c r="BW242" i="75" s="1"/>
  <c r="BV243" i="75"/>
  <c r="BW243" i="75" s="1"/>
  <c r="BV244" i="75"/>
  <c r="BW244" i="75" s="1"/>
  <c r="BV245" i="75"/>
  <c r="BW245" i="75" s="1"/>
  <c r="BV246" i="75"/>
  <c r="BW246" i="75" s="1"/>
  <c r="BV247" i="75"/>
  <c r="BW247" i="75" s="1"/>
  <c r="BV248" i="75"/>
  <c r="BW248" i="75" s="1"/>
  <c r="BV249" i="75"/>
  <c r="BW249" i="75" s="1"/>
  <c r="BV250" i="75"/>
  <c r="BW250" i="75" s="1"/>
  <c r="BV251" i="75"/>
  <c r="BW251" i="75" s="1"/>
  <c r="BV252" i="75"/>
  <c r="BW252" i="75" s="1"/>
  <c r="BV253" i="75"/>
  <c r="BW253" i="75" s="1"/>
  <c r="BV254" i="75"/>
  <c r="BW254" i="75" s="1"/>
  <c r="BV255" i="75"/>
  <c r="BW255" i="75" s="1"/>
  <c r="BV256" i="75"/>
  <c r="BW256" i="75" s="1"/>
  <c r="BV257" i="75"/>
  <c r="BW257" i="75" s="1"/>
  <c r="BV258" i="75"/>
  <c r="BW258" i="75" s="1"/>
  <c r="BV259" i="75"/>
  <c r="BW259" i="75" s="1"/>
  <c r="BV260" i="75"/>
  <c r="BW260" i="75" s="1"/>
  <c r="BV261" i="75"/>
  <c r="BW261" i="75" s="1"/>
  <c r="BV262" i="75"/>
  <c r="BW262" i="75" s="1"/>
  <c r="BV263" i="75"/>
  <c r="BW263" i="75" s="1"/>
  <c r="BV264" i="75"/>
  <c r="BW264" i="75" s="1"/>
  <c r="BV265" i="75"/>
  <c r="BW265" i="75" s="1"/>
  <c r="BV266" i="75"/>
  <c r="BW266" i="75" s="1"/>
  <c r="BV267" i="75"/>
  <c r="BW267" i="75" s="1"/>
  <c r="BV268" i="75"/>
  <c r="BW268" i="75" s="1"/>
  <c r="BV269" i="75"/>
  <c r="BW269" i="75" s="1"/>
  <c r="BV270" i="75"/>
  <c r="BW270" i="75" s="1"/>
  <c r="BV271" i="75"/>
  <c r="BW271" i="75" s="1"/>
  <c r="BV272" i="75"/>
  <c r="BW272" i="75" s="1"/>
  <c r="BV273" i="75"/>
  <c r="BW273" i="75" s="1"/>
  <c r="BV274" i="75"/>
  <c r="BW274" i="75" s="1"/>
  <c r="BV275" i="75"/>
  <c r="BW275" i="75" s="1"/>
  <c r="BV276" i="75"/>
  <c r="BW276" i="75" s="1"/>
  <c r="BV277" i="75"/>
  <c r="BW277" i="75" s="1"/>
  <c r="BV278" i="75"/>
  <c r="BW278" i="75" s="1"/>
  <c r="BV279" i="75"/>
  <c r="BW279" i="75" s="1"/>
  <c r="BV280" i="75"/>
  <c r="BW280" i="75" s="1"/>
  <c r="BV281" i="75"/>
  <c r="BW281" i="75" s="1"/>
  <c r="BV282" i="75"/>
  <c r="BW282" i="75" s="1"/>
  <c r="BV283" i="75"/>
  <c r="BW283" i="75" s="1"/>
  <c r="BV284" i="75"/>
  <c r="BW284" i="75" s="1"/>
  <c r="BV285" i="75"/>
  <c r="BW285" i="75" s="1"/>
  <c r="BV286" i="75"/>
  <c r="BW286" i="75" s="1"/>
  <c r="BV287" i="75"/>
  <c r="BW287" i="75" s="1"/>
  <c r="BV288" i="75"/>
  <c r="BW288" i="75" s="1"/>
  <c r="BV289" i="75"/>
  <c r="BW289" i="75" s="1"/>
  <c r="BV290" i="75"/>
  <c r="BW290" i="75" s="1"/>
  <c r="BV291" i="75"/>
  <c r="BW291" i="75" s="1"/>
  <c r="BV292" i="75"/>
  <c r="BW292" i="75" s="1"/>
  <c r="BV293" i="75"/>
  <c r="BW293" i="75" s="1"/>
  <c r="BV294" i="75"/>
  <c r="BW294" i="75" s="1"/>
  <c r="BV295" i="75"/>
  <c r="BW295" i="75" s="1"/>
  <c r="BV296" i="75"/>
  <c r="BW296" i="75" s="1"/>
  <c r="BV297" i="75"/>
  <c r="BW297" i="75" s="1"/>
  <c r="BV298" i="75"/>
  <c r="BW298" i="75" s="1"/>
  <c r="BV299" i="75"/>
  <c r="BW299" i="75" s="1"/>
  <c r="BV300" i="75"/>
  <c r="BW300" i="75" s="1"/>
  <c r="BV301" i="75"/>
  <c r="BW301" i="75" s="1"/>
  <c r="BV302" i="75"/>
  <c r="BW302" i="75" s="1"/>
  <c r="BV303" i="75"/>
  <c r="BW303" i="75" s="1"/>
  <c r="BV304" i="75"/>
  <c r="BW304" i="75" s="1"/>
  <c r="BV305" i="75"/>
  <c r="BW305" i="75" s="1"/>
  <c r="BV306" i="75"/>
  <c r="BW306" i="75" s="1"/>
  <c r="BV307" i="75"/>
  <c r="BW307" i="75" s="1"/>
  <c r="BV308" i="75"/>
  <c r="BW308" i="75" s="1"/>
  <c r="BV309" i="75"/>
  <c r="BW309" i="75" s="1"/>
  <c r="BV310" i="75"/>
  <c r="BW310" i="75" s="1"/>
  <c r="BV311" i="75"/>
  <c r="BW311" i="75" s="1"/>
  <c r="BV312" i="75"/>
  <c r="BW312" i="75" s="1"/>
  <c r="BV313" i="75"/>
  <c r="BW313" i="75" s="1"/>
  <c r="BV314" i="75"/>
  <c r="BW314" i="75" s="1"/>
  <c r="BV315" i="75"/>
  <c r="BW315" i="75" s="1"/>
  <c r="BV316" i="75"/>
  <c r="BW316" i="75" s="1"/>
  <c r="BV317" i="75"/>
  <c r="BW317" i="75" s="1"/>
  <c r="BV318" i="75"/>
  <c r="BW318" i="75" s="1"/>
  <c r="BV319" i="75"/>
  <c r="BW319" i="75" s="1"/>
  <c r="BV320" i="75"/>
  <c r="BW320" i="75" s="1"/>
  <c r="BV321" i="75"/>
  <c r="BW321" i="75" s="1"/>
  <c r="BV322" i="75"/>
  <c r="BW322" i="75" s="1"/>
  <c r="BV323" i="75"/>
  <c r="BW323" i="75" s="1"/>
  <c r="BV324" i="75"/>
  <c r="BW324" i="75" s="1"/>
  <c r="BV325" i="75"/>
  <c r="BW325" i="75" s="1"/>
  <c r="BV326" i="75"/>
  <c r="BW326" i="75" s="1"/>
  <c r="BV327" i="75"/>
  <c r="BW327" i="75" s="1"/>
  <c r="BV328" i="75"/>
  <c r="BW328" i="75" s="1"/>
  <c r="BV329" i="75"/>
  <c r="BW329" i="75" s="1"/>
  <c r="BV330" i="75"/>
  <c r="BW330" i="75" s="1"/>
  <c r="BV331" i="75"/>
  <c r="BW331" i="75" s="1"/>
  <c r="BV332" i="75"/>
  <c r="BW332" i="75" s="1"/>
  <c r="BV333" i="75"/>
  <c r="BW333" i="75" s="1"/>
  <c r="BV334" i="75"/>
  <c r="BW334" i="75" s="1"/>
  <c r="BV335" i="75"/>
  <c r="BW335" i="75" s="1"/>
  <c r="BV336" i="75"/>
  <c r="BW336" i="75" s="1"/>
  <c r="BV337" i="75"/>
  <c r="BW337" i="75" s="1"/>
  <c r="BV338" i="75"/>
  <c r="BW338" i="75" s="1"/>
  <c r="BV339" i="75"/>
  <c r="BW339" i="75" s="1"/>
  <c r="BV340" i="75"/>
  <c r="BW340" i="75" s="1"/>
  <c r="BV341" i="75"/>
  <c r="BW341" i="75" s="1"/>
  <c r="BV342" i="75"/>
  <c r="BW342" i="75" s="1"/>
  <c r="BV343" i="75"/>
  <c r="BW343" i="75" s="1"/>
  <c r="BV344" i="75"/>
  <c r="BW344" i="75" s="1"/>
  <c r="BV345" i="75"/>
  <c r="BW345" i="75" s="1"/>
  <c r="BV346" i="75"/>
  <c r="BW346" i="75" s="1"/>
  <c r="BV347" i="75"/>
  <c r="BW347" i="75" s="1"/>
  <c r="BV348" i="75"/>
  <c r="BW348" i="75" s="1"/>
  <c r="BV349" i="75"/>
  <c r="BW349" i="75" s="1"/>
  <c r="BV350" i="75"/>
  <c r="BW350" i="75" s="1"/>
  <c r="BV351" i="75"/>
  <c r="BW351" i="75" s="1"/>
  <c r="BV352" i="75"/>
  <c r="BW352" i="75" s="1"/>
  <c r="BV353" i="75"/>
  <c r="BW353" i="75" s="1"/>
  <c r="BV354" i="75"/>
  <c r="BW354" i="75" s="1"/>
  <c r="BV355" i="75"/>
  <c r="BW355" i="75" s="1"/>
  <c r="BV356" i="75"/>
  <c r="BW356" i="75" s="1"/>
  <c r="BN12" i="75"/>
  <c r="BO12" i="75" s="1"/>
  <c r="BN13" i="75"/>
  <c r="BO13" i="75" s="1"/>
  <c r="BN14" i="75"/>
  <c r="BO14" i="75" s="1"/>
  <c r="BN15" i="75"/>
  <c r="BO15" i="75" s="1"/>
  <c r="BN16" i="75"/>
  <c r="BO16" i="75" s="1"/>
  <c r="BN17" i="75"/>
  <c r="BO17" i="75" s="1"/>
  <c r="BN18" i="75"/>
  <c r="BO18" i="75" s="1"/>
  <c r="BN19" i="75"/>
  <c r="BO19" i="75" s="1"/>
  <c r="BN20" i="75"/>
  <c r="BO20" i="75" s="1"/>
  <c r="BN21" i="75"/>
  <c r="BO21" i="75" s="1"/>
  <c r="BN22" i="75"/>
  <c r="BO22" i="75" s="1"/>
  <c r="BN23" i="75"/>
  <c r="BO23" i="75" s="1"/>
  <c r="BN24" i="75"/>
  <c r="BO24" i="75" s="1"/>
  <c r="BN25" i="75"/>
  <c r="BO25" i="75" s="1"/>
  <c r="BN26" i="75"/>
  <c r="BO26" i="75" s="1"/>
  <c r="BN27" i="75"/>
  <c r="BO27" i="75" s="1"/>
  <c r="BN28" i="75"/>
  <c r="BO28" i="75" s="1"/>
  <c r="BN29" i="75"/>
  <c r="BO29" i="75" s="1"/>
  <c r="BN30" i="75"/>
  <c r="BO30" i="75" s="1"/>
  <c r="BN31" i="75"/>
  <c r="BO31" i="75" s="1"/>
  <c r="BN32" i="75"/>
  <c r="BO32" i="75" s="1"/>
  <c r="BN33" i="75"/>
  <c r="BO33" i="75" s="1"/>
  <c r="BN34" i="75"/>
  <c r="BO34" i="75" s="1"/>
  <c r="BN35" i="75"/>
  <c r="BO35" i="75" s="1"/>
  <c r="BN36" i="75"/>
  <c r="BO36" i="75" s="1"/>
  <c r="BN37" i="75"/>
  <c r="BO37" i="75" s="1"/>
  <c r="BN38" i="75"/>
  <c r="BO38" i="75" s="1"/>
  <c r="BN39" i="75"/>
  <c r="BO39" i="75" s="1"/>
  <c r="BN40" i="75"/>
  <c r="BO40" i="75" s="1"/>
  <c r="BN41" i="75"/>
  <c r="BO41" i="75" s="1"/>
  <c r="BN42" i="75"/>
  <c r="BO42" i="75" s="1"/>
  <c r="BN43" i="75"/>
  <c r="BO43" i="75" s="1"/>
  <c r="BN44" i="75"/>
  <c r="BO44" i="75" s="1"/>
  <c r="BN45" i="75"/>
  <c r="BO45" i="75" s="1"/>
  <c r="BN46" i="75"/>
  <c r="BO46" i="75" s="1"/>
  <c r="BN47" i="75"/>
  <c r="BO47" i="75" s="1"/>
  <c r="BN48" i="75"/>
  <c r="BO48" i="75" s="1"/>
  <c r="BN49" i="75"/>
  <c r="BO49" i="75" s="1"/>
  <c r="BN50" i="75"/>
  <c r="BO50" i="75" s="1"/>
  <c r="BN51" i="75"/>
  <c r="BO51" i="75" s="1"/>
  <c r="BN52" i="75"/>
  <c r="BO52" i="75" s="1"/>
  <c r="BN53" i="75"/>
  <c r="BO53" i="75" s="1"/>
  <c r="BN54" i="75"/>
  <c r="BO54" i="75" s="1"/>
  <c r="BN55" i="75"/>
  <c r="BO55" i="75" s="1"/>
  <c r="BN56" i="75"/>
  <c r="BO56" i="75" s="1"/>
  <c r="BN57" i="75"/>
  <c r="BO57" i="75" s="1"/>
  <c r="BN58" i="75"/>
  <c r="BO58" i="75" s="1"/>
  <c r="BN59" i="75"/>
  <c r="BO59" i="75" s="1"/>
  <c r="BN60" i="75"/>
  <c r="BO60" i="75" s="1"/>
  <c r="BN61" i="75"/>
  <c r="BO61" i="75" s="1"/>
  <c r="BN62" i="75"/>
  <c r="BO62" i="75" s="1"/>
  <c r="BN63" i="75"/>
  <c r="BO63" i="75" s="1"/>
  <c r="BN64" i="75"/>
  <c r="BO64" i="75" s="1"/>
  <c r="BN65" i="75"/>
  <c r="BO65" i="75" s="1"/>
  <c r="BN66" i="75"/>
  <c r="BO66" i="75" s="1"/>
  <c r="BN67" i="75"/>
  <c r="BO67" i="75" s="1"/>
  <c r="BN68" i="75"/>
  <c r="BO68" i="75" s="1"/>
  <c r="BN69" i="75"/>
  <c r="BO69" i="75" s="1"/>
  <c r="BN70" i="75"/>
  <c r="BO70" i="75" s="1"/>
  <c r="BN71" i="75"/>
  <c r="BO71" i="75" s="1"/>
  <c r="BN72" i="75"/>
  <c r="BO72" i="75" s="1"/>
  <c r="BN73" i="75"/>
  <c r="BO73" i="75" s="1"/>
  <c r="BN74" i="75"/>
  <c r="BO74" i="75" s="1"/>
  <c r="BN75" i="75"/>
  <c r="BO75" i="75" s="1"/>
  <c r="BN76" i="75"/>
  <c r="BO76" i="75" s="1"/>
  <c r="BN77" i="75"/>
  <c r="BO77" i="75" s="1"/>
  <c r="BN78" i="75"/>
  <c r="BO78" i="75" s="1"/>
  <c r="BN79" i="75"/>
  <c r="BO79" i="75" s="1"/>
  <c r="BN80" i="75"/>
  <c r="BO80" i="75" s="1"/>
  <c r="BN81" i="75"/>
  <c r="BO81" i="75" s="1"/>
  <c r="BN82" i="75"/>
  <c r="BO82" i="75" s="1"/>
  <c r="BN83" i="75"/>
  <c r="BO83" i="75" s="1"/>
  <c r="BN84" i="75"/>
  <c r="BO84" i="75" s="1"/>
  <c r="BN85" i="75"/>
  <c r="BO85" i="75" s="1"/>
  <c r="BN86" i="75"/>
  <c r="BO86" i="75" s="1"/>
  <c r="BN87" i="75"/>
  <c r="BO87" i="75" s="1"/>
  <c r="BN88" i="75"/>
  <c r="BO88" i="75" s="1"/>
  <c r="BN89" i="75"/>
  <c r="BO89" i="75" s="1"/>
  <c r="BN90" i="75"/>
  <c r="BO90" i="75" s="1"/>
  <c r="BN91" i="75"/>
  <c r="BO91" i="75" s="1"/>
  <c r="BN92" i="75"/>
  <c r="BO92" i="75" s="1"/>
  <c r="BN93" i="75"/>
  <c r="BO93" i="75" s="1"/>
  <c r="BN94" i="75"/>
  <c r="BO94" i="75" s="1"/>
  <c r="BN95" i="75"/>
  <c r="BO95" i="75" s="1"/>
  <c r="BN96" i="75"/>
  <c r="BO96" i="75" s="1"/>
  <c r="BN97" i="75"/>
  <c r="BO97" i="75" s="1"/>
  <c r="BN98" i="75"/>
  <c r="BO98" i="75" s="1"/>
  <c r="BN99" i="75"/>
  <c r="BO99" i="75" s="1"/>
  <c r="BN100" i="75"/>
  <c r="BO100" i="75" s="1"/>
  <c r="BN101" i="75"/>
  <c r="BO101" i="75" s="1"/>
  <c r="BN102" i="75"/>
  <c r="BO102" i="75" s="1"/>
  <c r="BN103" i="75"/>
  <c r="BO103" i="75" s="1"/>
  <c r="BN104" i="75"/>
  <c r="BO104" i="75" s="1"/>
  <c r="BN105" i="75"/>
  <c r="BO105" i="75" s="1"/>
  <c r="BN106" i="75"/>
  <c r="BO106" i="75" s="1"/>
  <c r="BN107" i="75"/>
  <c r="BO107" i="75" s="1"/>
  <c r="BN108" i="75"/>
  <c r="BO108" i="75" s="1"/>
  <c r="BN109" i="75"/>
  <c r="BO109" i="75" s="1"/>
  <c r="BN110" i="75"/>
  <c r="BO110" i="75" s="1"/>
  <c r="BN111" i="75"/>
  <c r="BO111" i="75" s="1"/>
  <c r="BN112" i="75"/>
  <c r="BO112" i="75" s="1"/>
  <c r="BN113" i="75"/>
  <c r="BO113" i="75" s="1"/>
  <c r="BN114" i="75"/>
  <c r="BO114" i="75" s="1"/>
  <c r="BN115" i="75"/>
  <c r="BO115" i="75" s="1"/>
  <c r="BN116" i="75"/>
  <c r="BO116" i="75" s="1"/>
  <c r="BN117" i="75"/>
  <c r="BO117" i="75" s="1"/>
  <c r="BN118" i="75"/>
  <c r="BO118" i="75" s="1"/>
  <c r="BN119" i="75"/>
  <c r="BO119" i="75" s="1"/>
  <c r="BN120" i="75"/>
  <c r="BO120" i="75" s="1"/>
  <c r="BN121" i="75"/>
  <c r="BO121" i="75" s="1"/>
  <c r="BN122" i="75"/>
  <c r="BO122" i="75" s="1"/>
  <c r="BN123" i="75"/>
  <c r="BO123" i="75" s="1"/>
  <c r="BN124" i="75"/>
  <c r="BO124" i="75" s="1"/>
  <c r="BN125" i="75"/>
  <c r="BO125" i="75" s="1"/>
  <c r="BN126" i="75"/>
  <c r="BO126" i="75" s="1"/>
  <c r="BN127" i="75"/>
  <c r="BO127" i="75" s="1"/>
  <c r="BN128" i="75"/>
  <c r="BO128" i="75" s="1"/>
  <c r="BN129" i="75"/>
  <c r="BO129" i="75" s="1"/>
  <c r="BN130" i="75"/>
  <c r="BO130" i="75" s="1"/>
  <c r="BN131" i="75"/>
  <c r="BO131" i="75" s="1"/>
  <c r="BN132" i="75"/>
  <c r="BO132" i="75" s="1"/>
  <c r="BN133" i="75"/>
  <c r="BO133" i="75" s="1"/>
  <c r="BN134" i="75"/>
  <c r="BO134" i="75" s="1"/>
  <c r="BN135" i="75"/>
  <c r="BO135" i="75" s="1"/>
  <c r="BN136" i="75"/>
  <c r="BO136" i="75" s="1"/>
  <c r="BN137" i="75"/>
  <c r="BO137" i="75" s="1"/>
  <c r="BN138" i="75"/>
  <c r="BO138" i="75" s="1"/>
  <c r="BN139" i="75"/>
  <c r="BO139" i="75" s="1"/>
  <c r="BN140" i="75"/>
  <c r="BO140" i="75" s="1"/>
  <c r="BN141" i="75"/>
  <c r="BO141" i="75" s="1"/>
  <c r="BN142" i="75"/>
  <c r="BO142" i="75" s="1"/>
  <c r="BN143" i="75"/>
  <c r="BO143" i="75" s="1"/>
  <c r="BN144" i="75"/>
  <c r="BO144" i="75" s="1"/>
  <c r="BN145" i="75"/>
  <c r="BO145" i="75" s="1"/>
  <c r="BN146" i="75"/>
  <c r="BO146" i="75" s="1"/>
  <c r="BN147" i="75"/>
  <c r="BO147" i="75" s="1"/>
  <c r="BN148" i="75"/>
  <c r="BO148" i="75" s="1"/>
  <c r="BN149" i="75"/>
  <c r="BO149" i="75" s="1"/>
  <c r="BN150" i="75"/>
  <c r="BO150" i="75" s="1"/>
  <c r="BN151" i="75"/>
  <c r="BO151" i="75" s="1"/>
  <c r="BN152" i="75"/>
  <c r="BO152" i="75" s="1"/>
  <c r="BN153" i="75"/>
  <c r="BO153" i="75" s="1"/>
  <c r="BN154" i="75"/>
  <c r="BO154" i="75" s="1"/>
  <c r="BN155" i="75"/>
  <c r="BO155" i="75" s="1"/>
  <c r="BN156" i="75"/>
  <c r="BO156" i="75" s="1"/>
  <c r="BN157" i="75"/>
  <c r="BO157" i="75" s="1"/>
  <c r="BN158" i="75"/>
  <c r="BO158" i="75" s="1"/>
  <c r="BN159" i="75"/>
  <c r="BO159" i="75" s="1"/>
  <c r="BN160" i="75"/>
  <c r="BO160" i="75" s="1"/>
  <c r="BN161" i="75"/>
  <c r="BO161" i="75" s="1"/>
  <c r="BN162" i="75"/>
  <c r="BO162" i="75" s="1"/>
  <c r="BN163" i="75"/>
  <c r="BO163" i="75" s="1"/>
  <c r="BN164" i="75"/>
  <c r="BO164" i="75" s="1"/>
  <c r="BN165" i="75"/>
  <c r="BO165" i="75" s="1"/>
  <c r="BN166" i="75"/>
  <c r="BO166" i="75" s="1"/>
  <c r="BN167" i="75"/>
  <c r="BO167" i="75" s="1"/>
  <c r="BN168" i="75"/>
  <c r="BO168" i="75" s="1"/>
  <c r="BN169" i="75"/>
  <c r="BO169" i="75" s="1"/>
  <c r="BN170" i="75"/>
  <c r="BO170" i="75" s="1"/>
  <c r="BN171" i="75"/>
  <c r="BO171" i="75" s="1"/>
  <c r="BN172" i="75"/>
  <c r="BO172" i="75" s="1"/>
  <c r="BN173" i="75"/>
  <c r="BO173" i="75" s="1"/>
  <c r="BN174" i="75"/>
  <c r="BO174" i="75" s="1"/>
  <c r="BN175" i="75"/>
  <c r="BO175" i="75" s="1"/>
  <c r="BN176" i="75"/>
  <c r="BO176" i="75" s="1"/>
  <c r="BN177" i="75"/>
  <c r="BO177" i="75" s="1"/>
  <c r="BN178" i="75"/>
  <c r="BO178" i="75" s="1"/>
  <c r="BN179" i="75"/>
  <c r="BO179" i="75" s="1"/>
  <c r="BN180" i="75"/>
  <c r="BO180" i="75" s="1"/>
  <c r="BN181" i="75"/>
  <c r="BO181" i="75" s="1"/>
  <c r="BN182" i="75"/>
  <c r="BO182" i="75"/>
  <c r="BN183" i="75"/>
  <c r="BO183" i="75"/>
  <c r="BN184" i="75"/>
  <c r="BO184" i="75"/>
  <c r="BN185" i="75"/>
  <c r="BO185" i="75"/>
  <c r="BN186" i="75"/>
  <c r="BO186" i="75"/>
  <c r="BN187" i="75"/>
  <c r="BO187" i="75"/>
  <c r="BN188" i="75"/>
  <c r="BO188" i="75"/>
  <c r="BN189" i="75"/>
  <c r="BO189" i="75"/>
  <c r="BN190" i="75"/>
  <c r="BO190" i="75"/>
  <c r="BN191" i="75"/>
  <c r="BO191" i="75"/>
  <c r="BN192" i="75"/>
  <c r="BO192" i="75"/>
  <c r="BN193" i="75"/>
  <c r="BO193" i="75"/>
  <c r="BN194" i="75"/>
  <c r="BO194" i="75"/>
  <c r="BN195" i="75"/>
  <c r="BO195" i="75"/>
  <c r="BN196" i="75"/>
  <c r="BO196" i="75"/>
  <c r="BN197" i="75"/>
  <c r="BO197" i="75"/>
  <c r="BN198" i="75"/>
  <c r="BO198" i="75"/>
  <c r="BN199" i="75"/>
  <c r="BO199" i="75"/>
  <c r="BN200" i="75"/>
  <c r="BO200" i="75"/>
  <c r="BN201" i="75"/>
  <c r="BO201" i="75"/>
  <c r="BN202" i="75"/>
  <c r="BO202" i="75"/>
  <c r="BN203" i="75"/>
  <c r="BO203" i="75"/>
  <c r="BN204" i="75"/>
  <c r="BO204" i="75"/>
  <c r="BN205" i="75"/>
  <c r="BO205" i="75"/>
  <c r="BN206" i="75"/>
  <c r="BO206" i="75"/>
  <c r="BN207" i="75"/>
  <c r="BO207" i="75"/>
  <c r="BN208" i="75"/>
  <c r="BO208" i="75"/>
  <c r="BN209" i="75"/>
  <c r="BO209" i="75"/>
  <c r="BN210" i="75"/>
  <c r="BO210" i="75"/>
  <c r="BN211" i="75"/>
  <c r="BO211" i="75"/>
  <c r="BN212" i="75"/>
  <c r="BO212" i="75"/>
  <c r="BN213" i="75"/>
  <c r="BO213" i="75"/>
  <c r="BN214" i="75"/>
  <c r="BO214" i="75"/>
  <c r="BN215" i="75"/>
  <c r="BO215" i="75"/>
  <c r="BN216" i="75"/>
  <c r="BO216" i="75"/>
  <c r="BN217" i="75"/>
  <c r="BO217" i="75"/>
  <c r="BN218" i="75"/>
  <c r="BO218" i="75"/>
  <c r="BN219" i="75"/>
  <c r="BO219" i="75"/>
  <c r="BN220" i="75"/>
  <c r="BO220" i="75"/>
  <c r="BN221" i="75"/>
  <c r="BO221" i="75"/>
  <c r="BN222" i="75"/>
  <c r="BO222" i="75"/>
  <c r="BN223" i="75"/>
  <c r="BO223" i="75"/>
  <c r="BN224" i="75"/>
  <c r="BO224" i="75"/>
  <c r="BN225" i="75"/>
  <c r="BO225" i="75"/>
  <c r="BN226" i="75"/>
  <c r="BO226" i="75"/>
  <c r="BN227" i="75"/>
  <c r="BO227" i="75"/>
  <c r="BN228" i="75"/>
  <c r="BO228" i="75" s="1"/>
  <c r="BN229" i="75"/>
  <c r="BO229" i="75" s="1"/>
  <c r="BN230" i="75"/>
  <c r="BO230" i="75" s="1"/>
  <c r="BN231" i="75"/>
  <c r="BO231" i="75" s="1"/>
  <c r="BN232" i="75"/>
  <c r="BO232" i="75" s="1"/>
  <c r="BN233" i="75"/>
  <c r="BO233" i="75" s="1"/>
  <c r="BN234" i="75"/>
  <c r="BO234" i="75" s="1"/>
  <c r="BN235" i="75"/>
  <c r="BO235" i="75" s="1"/>
  <c r="BN236" i="75"/>
  <c r="BO236" i="75" s="1"/>
  <c r="BN237" i="75"/>
  <c r="BO237" i="75" s="1"/>
  <c r="BN238" i="75"/>
  <c r="BO238" i="75" s="1"/>
  <c r="BN239" i="75"/>
  <c r="BO239" i="75" s="1"/>
  <c r="BN240" i="75"/>
  <c r="BO240" i="75" s="1"/>
  <c r="BN241" i="75"/>
  <c r="BO241" i="75" s="1"/>
  <c r="BN242" i="75"/>
  <c r="BO242" i="75" s="1"/>
  <c r="BN243" i="75"/>
  <c r="BO243" i="75" s="1"/>
  <c r="BN244" i="75"/>
  <c r="BO244" i="75" s="1"/>
  <c r="BN245" i="75"/>
  <c r="BO245" i="75" s="1"/>
  <c r="BN246" i="75"/>
  <c r="BO246" i="75" s="1"/>
  <c r="BN247" i="75"/>
  <c r="BO247" i="75" s="1"/>
  <c r="BN248" i="75"/>
  <c r="BO248" i="75" s="1"/>
  <c r="BN249" i="75"/>
  <c r="BO249" i="75" s="1"/>
  <c r="BN250" i="75"/>
  <c r="BO250" i="75" s="1"/>
  <c r="BN251" i="75"/>
  <c r="BO251" i="75" s="1"/>
  <c r="BN252" i="75"/>
  <c r="BO252" i="75" s="1"/>
  <c r="BN253" i="75"/>
  <c r="BO253" i="75" s="1"/>
  <c r="BN254" i="75"/>
  <c r="BO254" i="75" s="1"/>
  <c r="BN255" i="75"/>
  <c r="BO255" i="75" s="1"/>
  <c r="BN256" i="75"/>
  <c r="BO256" i="75" s="1"/>
  <c r="BN257" i="75"/>
  <c r="BO257" i="75" s="1"/>
  <c r="BN258" i="75"/>
  <c r="BO258" i="75" s="1"/>
  <c r="BN259" i="75"/>
  <c r="BO259" i="75" s="1"/>
  <c r="BN260" i="75"/>
  <c r="BO260" i="75" s="1"/>
  <c r="BN261" i="75"/>
  <c r="BO261" i="75" s="1"/>
  <c r="BN262" i="75"/>
  <c r="BO262" i="75" s="1"/>
  <c r="BN263" i="75"/>
  <c r="BO263" i="75" s="1"/>
  <c r="BN264" i="75"/>
  <c r="BO264" i="75" s="1"/>
  <c r="BN265" i="75"/>
  <c r="BO265" i="75" s="1"/>
  <c r="BN266" i="75"/>
  <c r="BO266" i="75" s="1"/>
  <c r="BN267" i="75"/>
  <c r="BO267" i="75" s="1"/>
  <c r="BN268" i="75"/>
  <c r="BO268" i="75" s="1"/>
  <c r="BN269" i="75"/>
  <c r="BO269" i="75" s="1"/>
  <c r="BN270" i="75"/>
  <c r="BO270" i="75" s="1"/>
  <c r="BN271" i="75"/>
  <c r="BO271" i="75" s="1"/>
  <c r="BN272" i="75"/>
  <c r="BO272" i="75" s="1"/>
  <c r="BN273" i="75"/>
  <c r="BO273" i="75" s="1"/>
  <c r="BN274" i="75"/>
  <c r="BO274" i="75" s="1"/>
  <c r="BN275" i="75"/>
  <c r="BO275" i="75" s="1"/>
  <c r="BN276" i="75"/>
  <c r="BO276" i="75" s="1"/>
  <c r="BN277" i="75"/>
  <c r="BO277" i="75" s="1"/>
  <c r="BN278" i="75"/>
  <c r="BO278" i="75" s="1"/>
  <c r="BN279" i="75"/>
  <c r="BO279" i="75" s="1"/>
  <c r="BN280" i="75"/>
  <c r="BO280" i="75" s="1"/>
  <c r="BN281" i="75"/>
  <c r="BO281" i="75" s="1"/>
  <c r="BN282" i="75"/>
  <c r="BO282" i="75" s="1"/>
  <c r="BN283" i="75"/>
  <c r="BO283" i="75" s="1"/>
  <c r="BN284" i="75"/>
  <c r="BO284" i="75" s="1"/>
  <c r="BN285" i="75"/>
  <c r="BO285" i="75" s="1"/>
  <c r="BN286" i="75"/>
  <c r="BO286" i="75" s="1"/>
  <c r="BN287" i="75"/>
  <c r="BO287" i="75" s="1"/>
  <c r="BN288" i="75"/>
  <c r="BO288" i="75" s="1"/>
  <c r="BN289" i="75"/>
  <c r="BO289" i="75" s="1"/>
  <c r="BN290" i="75"/>
  <c r="BO290" i="75" s="1"/>
  <c r="BN291" i="75"/>
  <c r="BO291" i="75" s="1"/>
  <c r="BN292" i="75"/>
  <c r="BO292" i="75" s="1"/>
  <c r="BN293" i="75"/>
  <c r="BO293" i="75" s="1"/>
  <c r="BN294" i="75"/>
  <c r="BO294" i="75" s="1"/>
  <c r="BN295" i="75"/>
  <c r="BO295" i="75" s="1"/>
  <c r="BN296" i="75"/>
  <c r="BO296" i="75" s="1"/>
  <c r="BN297" i="75"/>
  <c r="BO297" i="75" s="1"/>
  <c r="BN298" i="75"/>
  <c r="BO298" i="75" s="1"/>
  <c r="BN299" i="75"/>
  <c r="BO299" i="75" s="1"/>
  <c r="BN300" i="75"/>
  <c r="BO300" i="75" s="1"/>
  <c r="BN301" i="75"/>
  <c r="BO301" i="75" s="1"/>
  <c r="BN302" i="75"/>
  <c r="BO302" i="75" s="1"/>
  <c r="BN303" i="75"/>
  <c r="BO303" i="75" s="1"/>
  <c r="BN304" i="75"/>
  <c r="BO304" i="75" s="1"/>
  <c r="BN305" i="75"/>
  <c r="BO305" i="75" s="1"/>
  <c r="BN306" i="75"/>
  <c r="BO306" i="75" s="1"/>
  <c r="BN307" i="75"/>
  <c r="BO307" i="75" s="1"/>
  <c r="BN308" i="75"/>
  <c r="BO308" i="75" s="1"/>
  <c r="BN309" i="75"/>
  <c r="BO309" i="75" s="1"/>
  <c r="BN310" i="75"/>
  <c r="BO310" i="75" s="1"/>
  <c r="BN311" i="75"/>
  <c r="BO311" i="75" s="1"/>
  <c r="BN312" i="75"/>
  <c r="BO312" i="75" s="1"/>
  <c r="BN313" i="75"/>
  <c r="BO313" i="75" s="1"/>
  <c r="BN314" i="75"/>
  <c r="BO314" i="75" s="1"/>
  <c r="BN315" i="75"/>
  <c r="BO315" i="75" s="1"/>
  <c r="BN316" i="75"/>
  <c r="BO316" i="75" s="1"/>
  <c r="BN317" i="75"/>
  <c r="BO317" i="75" s="1"/>
  <c r="BN318" i="75"/>
  <c r="BO318" i="75" s="1"/>
  <c r="BN319" i="75"/>
  <c r="BO319" i="75" s="1"/>
  <c r="BN320" i="75"/>
  <c r="BO320" i="75" s="1"/>
  <c r="BN321" i="75"/>
  <c r="BO321" i="75" s="1"/>
  <c r="BN322" i="75"/>
  <c r="BO322" i="75" s="1"/>
  <c r="BN323" i="75"/>
  <c r="BO323" i="75" s="1"/>
  <c r="BN324" i="75"/>
  <c r="BO324" i="75" s="1"/>
  <c r="BN325" i="75"/>
  <c r="BO325" i="75" s="1"/>
  <c r="BN326" i="75"/>
  <c r="BO326" i="75" s="1"/>
  <c r="BN327" i="75"/>
  <c r="BO327" i="75" s="1"/>
  <c r="BN328" i="75"/>
  <c r="BO328" i="75" s="1"/>
  <c r="BN329" i="75"/>
  <c r="BO329" i="75" s="1"/>
  <c r="BN330" i="75"/>
  <c r="BO330" i="75" s="1"/>
  <c r="BN331" i="75"/>
  <c r="BO331" i="75" s="1"/>
  <c r="BN332" i="75"/>
  <c r="BO332" i="75" s="1"/>
  <c r="BN333" i="75"/>
  <c r="BO333" i="75" s="1"/>
  <c r="BN334" i="75"/>
  <c r="BO334" i="75" s="1"/>
  <c r="BN335" i="75"/>
  <c r="BO335" i="75" s="1"/>
  <c r="BN336" i="75"/>
  <c r="BO336" i="75" s="1"/>
  <c r="BN337" i="75"/>
  <c r="BO337" i="75" s="1"/>
  <c r="BN338" i="75"/>
  <c r="BO338" i="75" s="1"/>
  <c r="BN339" i="75"/>
  <c r="BO339" i="75" s="1"/>
  <c r="BN340" i="75"/>
  <c r="BO340" i="75" s="1"/>
  <c r="BN341" i="75"/>
  <c r="BO341" i="75" s="1"/>
  <c r="BN342" i="75"/>
  <c r="BO342" i="75" s="1"/>
  <c r="BN343" i="75"/>
  <c r="BO343" i="75" s="1"/>
  <c r="BN344" i="75"/>
  <c r="BO344" i="75" s="1"/>
  <c r="BN345" i="75"/>
  <c r="BO345" i="75" s="1"/>
  <c r="BN346" i="75"/>
  <c r="BO346" i="75" s="1"/>
  <c r="BN347" i="75"/>
  <c r="BO347" i="75" s="1"/>
  <c r="BN348" i="75"/>
  <c r="BO348" i="75" s="1"/>
  <c r="BN349" i="75"/>
  <c r="BO349" i="75" s="1"/>
  <c r="BN350" i="75"/>
  <c r="BO350" i="75" s="1"/>
  <c r="BN351" i="75"/>
  <c r="BO351" i="75" s="1"/>
  <c r="BN352" i="75"/>
  <c r="BO352" i="75" s="1"/>
  <c r="BN353" i="75"/>
  <c r="BO353" i="75" s="1"/>
  <c r="BN354" i="75"/>
  <c r="BO354" i="75" s="1"/>
  <c r="BN355" i="75"/>
  <c r="BO355" i="75" s="1"/>
  <c r="BN356" i="75"/>
  <c r="BO356" i="75" s="1"/>
  <c r="BD357" i="75"/>
  <c r="BE357" i="75" s="1"/>
  <c r="BD358" i="75"/>
  <c r="BE358" i="75" s="1"/>
  <c r="BD359" i="75"/>
  <c r="BE359" i="75" s="1"/>
  <c r="BD360" i="75"/>
  <c r="BE360" i="75" s="1"/>
  <c r="BD361" i="75"/>
  <c r="BE361" i="75" s="1"/>
  <c r="BD362" i="75"/>
  <c r="BE362" i="75" s="1"/>
  <c r="BD363" i="75"/>
  <c r="BE363" i="75" s="1"/>
  <c r="BD364" i="75"/>
  <c r="BE364" i="75" s="1"/>
  <c r="BD365" i="75"/>
  <c r="BE365" i="75" s="1"/>
  <c r="BD366" i="75"/>
  <c r="BE366" i="75" s="1"/>
  <c r="BD367" i="75"/>
  <c r="BE367" i="75" s="1"/>
  <c r="BD368" i="75"/>
  <c r="BE368" i="75" s="1"/>
  <c r="BD369" i="75"/>
  <c r="BE369" i="75" s="1"/>
  <c r="BD370" i="75"/>
  <c r="BE370" i="75" s="1"/>
  <c r="BD371" i="75"/>
  <c r="BE371" i="75" s="1"/>
  <c r="BD372" i="75"/>
  <c r="BE372" i="75" s="1"/>
  <c r="BD373" i="75"/>
  <c r="BE373" i="75" s="1"/>
  <c r="BD374" i="75"/>
  <c r="BE374" i="75" s="1"/>
  <c r="BD375" i="75"/>
  <c r="BE375" i="75" s="1"/>
  <c r="BD376" i="75"/>
  <c r="BE376" i="75" s="1"/>
  <c r="BD377" i="75"/>
  <c r="BE377" i="75" s="1"/>
  <c r="BD378" i="75"/>
  <c r="BE378" i="75" s="1"/>
  <c r="BD379" i="75"/>
  <c r="BE379" i="75" s="1"/>
  <c r="BD380" i="75"/>
  <c r="BE380" i="75" s="1"/>
  <c r="BD381" i="75"/>
  <c r="BE381" i="75" s="1"/>
  <c r="BD382" i="75"/>
  <c r="BE382" i="75" s="1"/>
  <c r="BD383" i="75"/>
  <c r="BE383" i="75" s="1"/>
  <c r="BD384" i="75"/>
  <c r="BE384" i="75" s="1"/>
  <c r="BD385" i="75"/>
  <c r="BE385" i="75" s="1"/>
  <c r="BD386" i="75"/>
  <c r="BE386" i="75" s="1"/>
  <c r="BD387" i="75"/>
  <c r="BE387" i="75" s="1"/>
  <c r="BD388" i="75"/>
  <c r="BE388" i="75" s="1"/>
  <c r="BD389" i="75"/>
  <c r="BE389" i="75" s="1"/>
  <c r="BD390" i="75"/>
  <c r="BE390" i="75" s="1"/>
  <c r="BD391" i="75"/>
  <c r="BE391" i="75" s="1"/>
  <c r="BD392" i="75"/>
  <c r="BE392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/>
  <c r="T183" i="75"/>
  <c r="U183" i="75"/>
  <c r="T184" i="75"/>
  <c r="U184" i="75"/>
  <c r="T185" i="75"/>
  <c r="U185" i="75"/>
  <c r="T186" i="75"/>
  <c r="U186" i="75"/>
  <c r="T187" i="75"/>
  <c r="U187" i="75"/>
  <c r="T188" i="75"/>
  <c r="U188" i="75"/>
  <c r="T189" i="75"/>
  <c r="U189" i="75"/>
  <c r="T190" i="75"/>
  <c r="U190" i="75"/>
  <c r="T191" i="75"/>
  <c r="U191" i="75"/>
  <c r="T192" i="75"/>
  <c r="U192" i="75"/>
  <c r="T193" i="75"/>
  <c r="U193" i="75"/>
  <c r="T194" i="75"/>
  <c r="U194" i="75"/>
  <c r="T195" i="75"/>
  <c r="U195" i="75"/>
  <c r="T196" i="75"/>
  <c r="U196" i="75"/>
  <c r="T197" i="75"/>
  <c r="U197" i="75"/>
  <c r="T198" i="75"/>
  <c r="U198" i="75"/>
  <c r="T199" i="75"/>
  <c r="U199" i="75"/>
  <c r="T200" i="75"/>
  <c r="U200" i="75"/>
  <c r="T201" i="75"/>
  <c r="U201" i="75" s="1"/>
  <c r="T202" i="75"/>
  <c r="U202" i="75"/>
  <c r="T203" i="75"/>
  <c r="U203" i="75"/>
  <c r="T204" i="75"/>
  <c r="U204" i="75"/>
  <c r="T205" i="75"/>
  <c r="U205" i="75"/>
  <c r="T206" i="75"/>
  <c r="U206" i="75"/>
  <c r="T207" i="75"/>
  <c r="U207" i="75" s="1"/>
  <c r="T208" i="75"/>
  <c r="U208" i="75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/>
  <c r="L183" i="75"/>
  <c r="M183" i="75"/>
  <c r="L184" i="75"/>
  <c r="M184" i="75"/>
  <c r="L185" i="75"/>
  <c r="M185" i="75"/>
  <c r="L186" i="75"/>
  <c r="M186" i="75"/>
  <c r="L187" i="75"/>
  <c r="M187" i="75"/>
  <c r="L188" i="75"/>
  <c r="M188" i="75"/>
  <c r="L189" i="75"/>
  <c r="M189" i="75"/>
  <c r="L190" i="75"/>
  <c r="M190" i="75"/>
  <c r="L191" i="75"/>
  <c r="M191" i="75"/>
  <c r="L192" i="75"/>
  <c r="M192" i="75"/>
  <c r="L193" i="75"/>
  <c r="M193" i="75"/>
  <c r="L194" i="75"/>
  <c r="M194" i="75"/>
  <c r="L195" i="75"/>
  <c r="M195" i="75"/>
  <c r="L196" i="75"/>
  <c r="M196" i="75"/>
  <c r="L197" i="75"/>
  <c r="M197" i="75"/>
  <c r="L198" i="75"/>
  <c r="M198" i="75"/>
  <c r="L199" i="75"/>
  <c r="M199" i="75"/>
  <c r="L200" i="75"/>
  <c r="M200" i="75"/>
  <c r="L201" i="75"/>
  <c r="M201" i="75"/>
  <c r="L202" i="75"/>
  <c r="M202" i="75"/>
  <c r="L203" i="75"/>
  <c r="M203" i="75"/>
  <c r="L204" i="75"/>
  <c r="M204" i="75"/>
  <c r="L205" i="75"/>
  <c r="M205" i="75"/>
  <c r="L206" i="75"/>
  <c r="M206" i="75"/>
  <c r="L207" i="75"/>
  <c r="M207" i="75"/>
  <c r="L208" i="75"/>
  <c r="M208" i="75"/>
  <c r="L209" i="75"/>
  <c r="M209" i="75"/>
  <c r="L210" i="75"/>
  <c r="M210" i="75"/>
  <c r="L211" i="75"/>
  <c r="M211" i="75"/>
  <c r="L212" i="75"/>
  <c r="M212" i="75"/>
  <c r="L213" i="75"/>
  <c r="M213" i="75"/>
  <c r="L214" i="75"/>
  <c r="M214" i="75"/>
  <c r="L215" i="75"/>
  <c r="M215" i="75"/>
  <c r="L216" i="75"/>
  <c r="M216" i="75"/>
  <c r="L217" i="75"/>
  <c r="M217" i="75"/>
  <c r="L218" i="75"/>
  <c r="M218" i="75"/>
  <c r="L219" i="75"/>
  <c r="M219" i="75"/>
  <c r="L220" i="75"/>
  <c r="M220" i="75"/>
  <c r="L221" i="75"/>
  <c r="M221" i="75"/>
  <c r="L222" i="75"/>
  <c r="M222" i="75"/>
  <c r="L223" i="75"/>
  <c r="M223" i="75"/>
  <c r="L224" i="75"/>
  <c r="M224" i="75"/>
  <c r="L225" i="75"/>
  <c r="M225" i="75"/>
  <c r="L226" i="75"/>
  <c r="M226" i="75"/>
  <c r="L227" i="75"/>
  <c r="M227" i="75"/>
  <c r="L228" i="75"/>
  <c r="M228" i="75"/>
  <c r="L229" i="75"/>
  <c r="M229" i="75"/>
  <c r="L230" i="75"/>
  <c r="M230" i="75"/>
  <c r="L231" i="75"/>
  <c r="M231" i="75"/>
  <c r="L232" i="75"/>
  <c r="M232" i="75"/>
  <c r="L233" i="75"/>
  <c r="M233" i="75"/>
  <c r="L234" i="75"/>
  <c r="M234" i="75"/>
  <c r="L235" i="75"/>
  <c r="M235" i="75"/>
  <c r="L236" i="75"/>
  <c r="M236" i="75"/>
  <c r="L237" i="75"/>
  <c r="M237" i="75"/>
  <c r="L238" i="75"/>
  <c r="M238" i="75"/>
  <c r="L239" i="75"/>
  <c r="M239" i="75"/>
  <c r="L240" i="75"/>
  <c r="M240" i="75"/>
  <c r="L241" i="75"/>
  <c r="M241" i="75"/>
  <c r="L242" i="75"/>
  <c r="M242" i="75"/>
  <c r="L243" i="75"/>
  <c r="M243" i="75"/>
  <c r="L244" i="75"/>
  <c r="M244" i="75"/>
  <c r="L245" i="75"/>
  <c r="M245" i="75"/>
  <c r="L246" i="75"/>
  <c r="M246" i="75"/>
  <c r="L247" i="75"/>
  <c r="M247" i="75"/>
  <c r="L248" i="75"/>
  <c r="M248" i="75"/>
  <c r="L249" i="75"/>
  <c r="M249" i="75"/>
  <c r="L250" i="75"/>
  <c r="M250" i="75"/>
  <c r="L251" i="75"/>
  <c r="M251" i="75"/>
  <c r="L252" i="75"/>
  <c r="M252" i="75"/>
  <c r="L253" i="75"/>
  <c r="M253" i="75"/>
  <c r="L254" i="75"/>
  <c r="M254" i="75"/>
  <c r="L255" i="75"/>
  <c r="M255" i="75"/>
  <c r="L256" i="75"/>
  <c r="M256" i="75"/>
  <c r="L257" i="75"/>
  <c r="M257" i="75"/>
  <c r="L258" i="75"/>
  <c r="M258" i="75"/>
  <c r="L259" i="75"/>
  <c r="M259" i="75"/>
  <c r="L260" i="75"/>
  <c r="M260" i="75"/>
  <c r="L261" i="75"/>
  <c r="M261" i="75"/>
  <c r="L262" i="75"/>
  <c r="M262" i="75"/>
  <c r="L263" i="75"/>
  <c r="M263" i="75"/>
  <c r="L264" i="75"/>
  <c r="M264" i="75"/>
  <c r="L265" i="75"/>
  <c r="M265" i="75"/>
  <c r="L266" i="75"/>
  <c r="M266" i="75"/>
  <c r="L267" i="75"/>
  <c r="M267" i="75"/>
  <c r="L268" i="75"/>
  <c r="M268" i="75"/>
  <c r="L269" i="75"/>
  <c r="M269" i="75"/>
  <c r="L270" i="75"/>
  <c r="M270" i="75"/>
  <c r="L271" i="75"/>
  <c r="M271" i="75"/>
  <c r="L272" i="75"/>
  <c r="M272" i="75"/>
  <c r="L273" i="75"/>
  <c r="M273" i="75"/>
  <c r="L274" i="75"/>
  <c r="M274" i="75"/>
  <c r="L275" i="75"/>
  <c r="M275" i="75"/>
  <c r="L276" i="75"/>
  <c r="M276" i="75"/>
  <c r="L277" i="75"/>
  <c r="M277" i="75"/>
  <c r="L278" i="75"/>
  <c r="M278" i="75"/>
  <c r="L279" i="75"/>
  <c r="M279" i="75"/>
  <c r="L280" i="75"/>
  <c r="M280" i="75"/>
  <c r="L281" i="75"/>
  <c r="M281" i="75"/>
  <c r="L282" i="75"/>
  <c r="M282" i="75"/>
  <c r="L283" i="75"/>
  <c r="M283" i="75"/>
  <c r="L284" i="75"/>
  <c r="M284" i="75"/>
  <c r="L285" i="75"/>
  <c r="M285" i="75"/>
  <c r="L286" i="75"/>
  <c r="M286" i="75"/>
  <c r="L287" i="75"/>
  <c r="M287" i="75"/>
  <c r="L288" i="75"/>
  <c r="M288" i="75"/>
  <c r="L289" i="75"/>
  <c r="M289" i="75"/>
  <c r="L290" i="75"/>
  <c r="M290" i="75"/>
  <c r="L291" i="75"/>
  <c r="M291" i="75"/>
  <c r="L292" i="75"/>
  <c r="M292" i="75"/>
  <c r="L293" i="75"/>
  <c r="M293" i="75"/>
  <c r="L294" i="75"/>
  <c r="M294" i="75"/>
  <c r="L295" i="75"/>
  <c r="M295" i="75"/>
  <c r="L296" i="75"/>
  <c r="M296" i="75"/>
  <c r="L297" i="75"/>
  <c r="M297" i="75"/>
  <c r="L298" i="75"/>
  <c r="M298" i="75"/>
  <c r="L299" i="75"/>
  <c r="M299" i="75"/>
  <c r="L300" i="75"/>
  <c r="M300" i="75"/>
  <c r="L301" i="75"/>
  <c r="M301" i="75"/>
  <c r="L302" i="75"/>
  <c r="M302" i="75"/>
  <c r="L303" i="75"/>
  <c r="M303" i="75"/>
  <c r="L304" i="75"/>
  <c r="M304" i="75"/>
  <c r="L305" i="75"/>
  <c r="M305" i="75"/>
  <c r="L306" i="75"/>
  <c r="M306" i="75"/>
  <c r="L307" i="75"/>
  <c r="M307" i="75"/>
  <c r="L308" i="75"/>
  <c r="M308" i="75"/>
  <c r="L309" i="75"/>
  <c r="M309" i="75"/>
  <c r="L310" i="75"/>
  <c r="M310" i="75"/>
  <c r="L311" i="75"/>
  <c r="M311" i="75"/>
  <c r="L312" i="75"/>
  <c r="M312" i="75"/>
  <c r="L313" i="75"/>
  <c r="M313" i="75"/>
  <c r="L314" i="75"/>
  <c r="M314" i="75"/>
  <c r="L315" i="75"/>
  <c r="M315" i="75"/>
  <c r="L316" i="75"/>
  <c r="M316" i="75"/>
  <c r="L317" i="75"/>
  <c r="M317" i="75"/>
  <c r="L318" i="75"/>
  <c r="M318" i="75"/>
  <c r="L319" i="75"/>
  <c r="M319" i="75"/>
  <c r="L320" i="75"/>
  <c r="M320" i="75"/>
  <c r="L321" i="75"/>
  <c r="M321" i="75"/>
  <c r="L322" i="75"/>
  <c r="M322" i="75"/>
  <c r="L323" i="75"/>
  <c r="M323" i="75"/>
  <c r="L324" i="75"/>
  <c r="M324" i="75"/>
  <c r="L325" i="75"/>
  <c r="M325" i="75"/>
  <c r="L326" i="75"/>
  <c r="M326" i="75"/>
  <c r="L327" i="75"/>
  <c r="M327" i="75"/>
  <c r="L328" i="75"/>
  <c r="M328" i="75"/>
  <c r="L329" i="75"/>
  <c r="M329" i="75"/>
  <c r="L330" i="75"/>
  <c r="M330" i="75"/>
  <c r="L331" i="75"/>
  <c r="M331" i="75"/>
  <c r="L332" i="75"/>
  <c r="M332" i="75"/>
  <c r="L333" i="75"/>
  <c r="M333" i="75"/>
  <c r="L334" i="75"/>
  <c r="M334" i="75"/>
  <c r="L335" i="75"/>
  <c r="M335" i="75"/>
  <c r="L336" i="75"/>
  <c r="M336" i="75"/>
  <c r="L337" i="75"/>
  <c r="M337" i="75"/>
  <c r="L338" i="75"/>
  <c r="M338" i="75"/>
  <c r="L339" i="75"/>
  <c r="M339" i="75"/>
  <c r="L340" i="75"/>
  <c r="M340" i="75"/>
  <c r="L341" i="75"/>
  <c r="M341" i="75"/>
  <c r="L342" i="75"/>
  <c r="M342" i="75"/>
  <c r="L343" i="75"/>
  <c r="M343" i="75"/>
  <c r="L344" i="75"/>
  <c r="M344" i="75"/>
  <c r="L345" i="75"/>
  <c r="M345" i="75"/>
  <c r="L346" i="75"/>
  <c r="M346" i="75"/>
  <c r="L347" i="75"/>
  <c r="M347" i="75"/>
  <c r="L348" i="75"/>
  <c r="M348" i="75"/>
  <c r="L349" i="75"/>
  <c r="M349" i="75"/>
  <c r="L350" i="75"/>
  <c r="M350" i="75"/>
  <c r="L351" i="75"/>
  <c r="M351" i="75"/>
  <c r="L352" i="75"/>
  <c r="M352" i="75"/>
  <c r="L353" i="75"/>
  <c r="M353" i="75"/>
  <c r="L354" i="75"/>
  <c r="M354" i="75"/>
  <c r="L355" i="75"/>
  <c r="M355" i="75"/>
  <c r="L356" i="75"/>
  <c r="M356" i="75"/>
  <c r="FG11" i="75"/>
  <c r="FH11" i="75" s="1"/>
  <c r="EY11" i="75"/>
  <c r="EZ11" i="75" s="1"/>
  <c r="EP11" i="75"/>
  <c r="EQ11" i="75" s="1"/>
  <c r="EQ9" i="75" s="1"/>
  <c r="EQ7" i="75" s="1"/>
  <c r="EH11" i="75"/>
  <c r="EI11" i="75" s="1"/>
  <c r="EI9" i="75" s="1"/>
  <c r="DX11" i="75"/>
  <c r="DY11" i="75" s="1"/>
  <c r="DY9" i="75" s="1"/>
  <c r="DP11" i="75"/>
  <c r="DQ11" i="75" s="1"/>
  <c r="DF11" i="75"/>
  <c r="DG11" i="75" s="1"/>
  <c r="DG9" i="75" s="1"/>
  <c r="DG7" i="75" s="1"/>
  <c r="CX11" i="75"/>
  <c r="CY11" i="75" s="1"/>
  <c r="CY9" i="75" s="1"/>
  <c r="CN11" i="75"/>
  <c r="CO11" i="75" s="1"/>
  <c r="CF11" i="75"/>
  <c r="CG11" i="75" s="1"/>
  <c r="BV11" i="75"/>
  <c r="BW11" i="75" s="1"/>
  <c r="BN11" i="75"/>
  <c r="BO11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H9" i="75"/>
  <c r="FH7" i="75" s="1"/>
  <c r="EZ9" i="75"/>
  <c r="DQ9" i="75"/>
  <c r="DQ5" i="75" s="1"/>
  <c r="CO9" i="75"/>
  <c r="CO7" i="75" s="1"/>
  <c r="CG9" i="75"/>
  <c r="M9" i="75"/>
  <c r="M7" i="75" s="1"/>
  <c r="FG7" i="75"/>
  <c r="FF7" i="75" s="1"/>
  <c r="EZ7" i="75"/>
  <c r="EY7" i="75"/>
  <c r="EX7" i="75"/>
  <c r="EP7" i="75"/>
  <c r="EO7" i="75" s="1"/>
  <c r="EI7" i="75"/>
  <c r="EH7" i="75"/>
  <c r="EG7" i="75"/>
  <c r="DX7" i="75"/>
  <c r="DW7" i="75" s="1"/>
  <c r="DQ7" i="75"/>
  <c r="DP7" i="75"/>
  <c r="DO7" i="75"/>
  <c r="DF7" i="75"/>
  <c r="CY7" i="75"/>
  <c r="CX7" i="75"/>
  <c r="CW7" i="75"/>
  <c r="CS2" i="75" s="1"/>
  <c r="CN7" i="75"/>
  <c r="CG7" i="75"/>
  <c r="CF7" i="75"/>
  <c r="CE7" i="75"/>
  <c r="CA2" i="75" s="1"/>
  <c r="BV7" i="75"/>
  <c r="BN7" i="75"/>
  <c r="BM7" i="75" s="1"/>
  <c r="BD7" i="75"/>
  <c r="AV7" i="75"/>
  <c r="AU7" i="75" s="1"/>
  <c r="AL7" i="75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EH9" i="75" s="1"/>
  <c r="DX6" i="75"/>
  <c r="DP6" i="75"/>
  <c r="DO6" i="75"/>
  <c r="DF6" i="75"/>
  <c r="DE6" i="75" s="1"/>
  <c r="CX6" i="75"/>
  <c r="CX9" i="75" s="1"/>
  <c r="B21" i="75" s="1"/>
  <c r="CW6" i="75"/>
  <c r="CN6" i="75"/>
  <c r="CF6" i="75"/>
  <c r="CE6" i="75"/>
  <c r="BV6" i="75"/>
  <c r="BN6" i="75"/>
  <c r="BM6" i="75" s="1"/>
  <c r="BN9" i="75" s="1"/>
  <c r="B17" i="75" s="1"/>
  <c r="BD6" i="75"/>
  <c r="AV6" i="75"/>
  <c r="AU6" i="75" s="1"/>
  <c r="AL6" i="75"/>
  <c r="AD6" i="75"/>
  <c r="T6" i="75"/>
  <c r="L6" i="75"/>
  <c r="K6" i="75" s="1"/>
  <c r="FH5" i="75"/>
  <c r="EZ5" i="75"/>
  <c r="EQ5" i="75"/>
  <c r="EI5" i="75"/>
  <c r="DG5" i="75"/>
  <c r="CY5" i="75"/>
  <c r="CO5" i="75"/>
  <c r="CG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U4" i="75"/>
  <c r="CW4" i="75" s="1"/>
  <c r="CK4" i="75"/>
  <c r="CM4" i="75" s="1"/>
  <c r="CC4" i="75"/>
  <c r="CE4" i="75" s="1"/>
  <c r="BS4" i="75"/>
  <c r="BU4" i="75" s="1"/>
  <c r="BK4" i="75"/>
  <c r="BM4" i="75" s="1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U3" i="75"/>
  <c r="DW3" i="75" s="1"/>
  <c r="DO3" i="75"/>
  <c r="DM3" i="75"/>
  <c r="DM6" i="75" s="1"/>
  <c r="DG3" i="75"/>
  <c r="DC3" i="75"/>
  <c r="CY3" i="75"/>
  <c r="CW3" i="75"/>
  <c r="CU3" i="75"/>
  <c r="CU6" i="75" s="1"/>
  <c r="CO3" i="75"/>
  <c r="CK3" i="75"/>
  <c r="CG3" i="75"/>
  <c r="CE3" i="75"/>
  <c r="CC3" i="75"/>
  <c r="CC6" i="75" s="1"/>
  <c r="BS3" i="75"/>
  <c r="BK3" i="75"/>
  <c r="BA3" i="75"/>
  <c r="AS3" i="75"/>
  <c r="AU3" i="75" s="1"/>
  <c r="AI3" i="75"/>
  <c r="AA3" i="75"/>
  <c r="Q3" i="75"/>
  <c r="I3" i="75"/>
  <c r="K3" i="75" s="1"/>
  <c r="A12" i="63" a="1"/>
  <c r="AK6" i="75" l="1"/>
  <c r="A12" i="63"/>
  <c r="BW9" i="75"/>
  <c r="BI2" i="75"/>
  <c r="BO9" i="75"/>
  <c r="BM3" i="75"/>
  <c r="BK6" i="75" s="1"/>
  <c r="BE9" i="75"/>
  <c r="BE5" i="75" s="1"/>
  <c r="AW9" i="75"/>
  <c r="AW3" i="75" s="1"/>
  <c r="AQ2" i="75"/>
  <c r="AS6" i="75"/>
  <c r="A15" i="75" s="1"/>
  <c r="AM9" i="75"/>
  <c r="AE9" i="75"/>
  <c r="AC3" i="75"/>
  <c r="AA6" i="75" s="1"/>
  <c r="AE5" i="75"/>
  <c r="AC6" i="75"/>
  <c r="Y2" i="75" s="1"/>
  <c r="U9" i="75"/>
  <c r="U5" i="75" s="1"/>
  <c r="G2" i="75"/>
  <c r="M3" i="75"/>
  <c r="M5" i="75"/>
  <c r="A21" i="75"/>
  <c r="CX4" i="75"/>
  <c r="EH4" i="75"/>
  <c r="EH2" i="75" s="1"/>
  <c r="EE9" i="75" s="1"/>
  <c r="E25" i="75" s="1"/>
  <c r="I6" i="75"/>
  <c r="A19" i="75"/>
  <c r="BE7" i="75"/>
  <c r="DY7" i="75"/>
  <c r="DY5" i="75"/>
  <c r="DY3" i="75"/>
  <c r="DU6" i="75"/>
  <c r="EM6" i="75"/>
  <c r="FD6" i="75"/>
  <c r="S3" i="75"/>
  <c r="O4" i="75" s="1"/>
  <c r="AK3" i="75"/>
  <c r="AG4" i="75" s="1"/>
  <c r="BC3" i="75"/>
  <c r="BA6" i="75" s="1"/>
  <c r="A16" i="75" s="1"/>
  <c r="BU3" i="75"/>
  <c r="BQ4" i="75" s="1"/>
  <c r="CM3" i="75"/>
  <c r="CI4" i="75" s="1"/>
  <c r="DE3" i="75"/>
  <c r="DA4" i="75" s="1"/>
  <c r="DQ3" i="75"/>
  <c r="G4" i="75"/>
  <c r="Y4" i="75"/>
  <c r="AQ4" i="75"/>
  <c r="BI4" i="75"/>
  <c r="CA4" i="75"/>
  <c r="CS4" i="75"/>
  <c r="L9" i="75"/>
  <c r="B11" i="75" s="1"/>
  <c r="S6" i="75"/>
  <c r="O2" i="75" s="1"/>
  <c r="AV9" i="75"/>
  <c r="B15" i="75" s="1"/>
  <c r="BC6" i="75"/>
  <c r="BU6" i="75"/>
  <c r="CF9" i="75"/>
  <c r="B19" i="75" s="1"/>
  <c r="CM6" i="75"/>
  <c r="CN9" i="75" s="1"/>
  <c r="B20" i="75" s="1"/>
  <c r="DP9" i="75"/>
  <c r="DW6" i="75"/>
  <c r="DX9" i="75" s="1"/>
  <c r="EO6" i="75"/>
  <c r="EP9" i="75" s="1"/>
  <c r="EY9" i="75"/>
  <c r="EY4" i="75" s="1"/>
  <c r="EY2" i="75" s="1"/>
  <c r="EV9" i="75" s="1"/>
  <c r="FF6" i="75"/>
  <c r="FG9" i="75" s="1"/>
  <c r="FG4" i="75" s="1"/>
  <c r="FG2" i="75" s="1"/>
  <c r="AK7" i="75"/>
  <c r="AG2" i="75" s="1"/>
  <c r="BC7" i="75"/>
  <c r="AY2" i="75" s="1"/>
  <c r="BU7" i="75"/>
  <c r="BQ2" i="75" s="1"/>
  <c r="CM7" i="75"/>
  <c r="CI2" i="75" s="1"/>
  <c r="DE7" i="75"/>
  <c r="DA2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 s="1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 s="1"/>
  <c r="BD195" i="74"/>
  <c r="BE195" i="74" s="1"/>
  <c r="BD196" i="74"/>
  <c r="BE196" i="74"/>
  <c r="BD197" i="74"/>
  <c r="BE197" i="74"/>
  <c r="BD198" i="74"/>
  <c r="BE198" i="74"/>
  <c r="BD199" i="74"/>
  <c r="BE199" i="74" s="1"/>
  <c r="BD200" i="74"/>
  <c r="BE200" i="74" s="1"/>
  <c r="BD201" i="74"/>
  <c r="BE201" i="74" s="1"/>
  <c r="BD202" i="74"/>
  <c r="BE202" i="74" s="1"/>
  <c r="BD203" i="74"/>
  <c r="BE203" i="74" s="1"/>
  <c r="BD204" i="74"/>
  <c r="BE204" i="74" s="1"/>
  <c r="BD205" i="74"/>
  <c r="BE205" i="74" s="1"/>
  <c r="BD206" i="74"/>
  <c r="BE206" i="74" s="1"/>
  <c r="BD207" i="74"/>
  <c r="BE207" i="74" s="1"/>
  <c r="BD208" i="74"/>
  <c r="BE208" i="74" s="1"/>
  <c r="BD209" i="74"/>
  <c r="BE209" i="74" s="1"/>
  <c r="BD210" i="74"/>
  <c r="BE210" i="74" s="1"/>
  <c r="BD211" i="74"/>
  <c r="BE211" i="74" s="1"/>
  <c r="BD212" i="74"/>
  <c r="BE212" i="74" s="1"/>
  <c r="BD213" i="74"/>
  <c r="BE213" i="74" s="1"/>
  <c r="BD214" i="74"/>
  <c r="BE214" i="74" s="1"/>
  <c r="BD215" i="74"/>
  <c r="BE215" i="74" s="1"/>
  <c r="BD216" i="74"/>
  <c r="BE216" i="74" s="1"/>
  <c r="BD217" i="74"/>
  <c r="BE217" i="74" s="1"/>
  <c r="BD218" i="74"/>
  <c r="BE218" i="74" s="1"/>
  <c r="BD219" i="74"/>
  <c r="BE219" i="74" s="1"/>
  <c r="BD220" i="74"/>
  <c r="BE220" i="74" s="1"/>
  <c r="BD221" i="74"/>
  <c r="BE221" i="74" s="1"/>
  <c r="BD222" i="74"/>
  <c r="BE222" i="74" s="1"/>
  <c r="BD223" i="74"/>
  <c r="BE223" i="74" s="1"/>
  <c r="BD224" i="74"/>
  <c r="BE224" i="74" s="1"/>
  <c r="BD225" i="74"/>
  <c r="BE225" i="74" s="1"/>
  <c r="BD226" i="74"/>
  <c r="BE226" i="74" s="1"/>
  <c r="BD227" i="74"/>
  <c r="BE227" i="74" s="1"/>
  <c r="BD228" i="74"/>
  <c r="BE228" i="74" s="1"/>
  <c r="BD229" i="74"/>
  <c r="BE229" i="74" s="1"/>
  <c r="BD230" i="74"/>
  <c r="BE230" i="74" s="1"/>
  <c r="BD231" i="74"/>
  <c r="BE231" i="74" s="1"/>
  <c r="BD232" i="74"/>
  <c r="BE232" i="74" s="1"/>
  <c r="BD233" i="74"/>
  <c r="BE233" i="74" s="1"/>
  <c r="BD234" i="74"/>
  <c r="BE234" i="74" s="1"/>
  <c r="BD235" i="74"/>
  <c r="BE235" i="74" s="1"/>
  <c r="BD236" i="74"/>
  <c r="BE236" i="74" s="1"/>
  <c r="BD237" i="74"/>
  <c r="BE237" i="74" s="1"/>
  <c r="BD238" i="74"/>
  <c r="BE238" i="74" s="1"/>
  <c r="BD239" i="74"/>
  <c r="BE239" i="74" s="1"/>
  <c r="BD240" i="74"/>
  <c r="BE240" i="74" s="1"/>
  <c r="BD241" i="74"/>
  <c r="BE241" i="74" s="1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 s="1"/>
  <c r="AV185" i="74"/>
  <c r="AW185" i="74" s="1"/>
  <c r="AV186" i="74"/>
  <c r="AW186" i="74" s="1"/>
  <c r="AV187" i="74"/>
  <c r="AW187" i="74"/>
  <c r="AV188" i="74"/>
  <c r="AW188" i="74"/>
  <c r="AV189" i="74"/>
  <c r="AW189" i="74"/>
  <c r="AV190" i="74"/>
  <c r="AW190" i="74" s="1"/>
  <c r="AV191" i="74"/>
  <c r="AW191" i="74" s="1"/>
  <c r="AV192" i="74"/>
  <c r="AW192" i="74" s="1"/>
  <c r="AV193" i="74"/>
  <c r="AW193" i="74"/>
  <c r="AV194" i="74"/>
  <c r="AW194" i="74"/>
  <c r="AV195" i="74"/>
  <c r="AW195" i="74"/>
  <c r="AV196" i="74"/>
  <c r="AW196" i="74" s="1"/>
  <c r="AV197" i="74"/>
  <c r="AW197" i="74" s="1"/>
  <c r="AV198" i="74"/>
  <c r="AW198" i="74"/>
  <c r="AV199" i="74"/>
  <c r="AW199" i="74" s="1"/>
  <c r="AV200" i="74"/>
  <c r="AW200" i="74" s="1"/>
  <c r="AV201" i="74"/>
  <c r="AW201" i="74" s="1"/>
  <c r="AV202" i="74"/>
  <c r="AW202" i="74" s="1"/>
  <c r="AV203" i="74"/>
  <c r="AW203" i="74" s="1"/>
  <c r="AV204" i="74"/>
  <c r="AW204" i="74" s="1"/>
  <c r="AV205" i="74"/>
  <c r="AW205" i="74" s="1"/>
  <c r="AV206" i="74"/>
  <c r="AW206" i="74" s="1"/>
  <c r="AV207" i="74"/>
  <c r="AW207" i="74" s="1"/>
  <c r="AV208" i="74"/>
  <c r="AW208" i="74" s="1"/>
  <c r="AV209" i="74"/>
  <c r="AW209" i="74" s="1"/>
  <c r="AV210" i="74"/>
  <c r="AW210" i="74" s="1"/>
  <c r="AV211" i="74"/>
  <c r="AW211" i="74" s="1"/>
  <c r="AV212" i="74"/>
  <c r="AW212" i="74" s="1"/>
  <c r="AV213" i="74"/>
  <c r="AW213" i="74" s="1"/>
  <c r="AV214" i="74"/>
  <c r="AW214" i="74" s="1"/>
  <c r="AV215" i="74"/>
  <c r="AW215" i="74" s="1"/>
  <c r="AV216" i="74"/>
  <c r="AW216" i="74" s="1"/>
  <c r="AV217" i="74"/>
  <c r="AW217" i="74" s="1"/>
  <c r="AV218" i="74"/>
  <c r="AW218" i="74" s="1"/>
  <c r="AV219" i="74"/>
  <c r="AW219" i="74" s="1"/>
  <c r="AV220" i="74"/>
  <c r="AW220" i="74" s="1"/>
  <c r="AV221" i="74"/>
  <c r="AW221" i="74" s="1"/>
  <c r="AV222" i="74"/>
  <c r="AW222" i="74" s="1"/>
  <c r="AV223" i="74"/>
  <c r="AW223" i="74" s="1"/>
  <c r="AV224" i="74"/>
  <c r="AW224" i="74" s="1"/>
  <c r="AV225" i="74"/>
  <c r="AW225" i="74" s="1"/>
  <c r="AV226" i="74"/>
  <c r="AW226" i="74" s="1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/>
  <c r="AL218" i="74"/>
  <c r="AM218" i="74"/>
  <c r="AL219" i="74"/>
  <c r="AM219" i="74" s="1"/>
  <c r="AL220" i="74"/>
  <c r="AM220" i="74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 s="1"/>
  <c r="AD183" i="74"/>
  <c r="AE183" i="74" s="1"/>
  <c r="AD184" i="74"/>
  <c r="AE184" i="74" s="1"/>
  <c r="AD185" i="74"/>
  <c r="AE185" i="74"/>
  <c r="AD186" i="74"/>
  <c r="AE186" i="74"/>
  <c r="AD187" i="74"/>
  <c r="AE187" i="74"/>
  <c r="AD188" i="74"/>
  <c r="AE188" i="74" s="1"/>
  <c r="AD189" i="74"/>
  <c r="AE189" i="74" s="1"/>
  <c r="AD190" i="74"/>
  <c r="AE190" i="74" s="1"/>
  <c r="AD191" i="74"/>
  <c r="AE191" i="74"/>
  <c r="AD192" i="74"/>
  <c r="AE192" i="74"/>
  <c r="AD193" i="74"/>
  <c r="AE193" i="74"/>
  <c r="AD194" i="74"/>
  <c r="AE194" i="74" s="1"/>
  <c r="AD195" i="74"/>
  <c r="AE195" i="74" s="1"/>
  <c r="AD196" i="74"/>
  <c r="AE196" i="74" s="1"/>
  <c r="AD197" i="74"/>
  <c r="AE197" i="74"/>
  <c r="AD198" i="74"/>
  <c r="AE198" i="74"/>
  <c r="AD199" i="74"/>
  <c r="AE199" i="74"/>
  <c r="AD200" i="74"/>
  <c r="AE200" i="74" s="1"/>
  <c r="AD201" i="74"/>
  <c r="AE201" i="74" s="1"/>
  <c r="AD202" i="74"/>
  <c r="AE202" i="74" s="1"/>
  <c r="AD203" i="74"/>
  <c r="AE203" i="74"/>
  <c r="AD204" i="74"/>
  <c r="AE204" i="74"/>
  <c r="AD205" i="74"/>
  <c r="AE205" i="74"/>
  <c r="AD206" i="74"/>
  <c r="AE206" i="74" s="1"/>
  <c r="AD207" i="74"/>
  <c r="AE207" i="74" s="1"/>
  <c r="AD208" i="74"/>
  <c r="AE208" i="74" s="1"/>
  <c r="AD209" i="74"/>
  <c r="AE209" i="74"/>
  <c r="AD210" i="74"/>
  <c r="AE210" i="74"/>
  <c r="AD211" i="74"/>
  <c r="AE211" i="74"/>
  <c r="AD212" i="74"/>
  <c r="AE212" i="74" s="1"/>
  <c r="AD213" i="74"/>
  <c r="AE213" i="74" s="1"/>
  <c r="AD214" i="74"/>
  <c r="AE214" i="74" s="1"/>
  <c r="AD215" i="74"/>
  <c r="AE215" i="74"/>
  <c r="AD216" i="74"/>
  <c r="AE216" i="74"/>
  <c r="AD217" i="74"/>
  <c r="AE217" i="74"/>
  <c r="AD218" i="74"/>
  <c r="AE218" i="74" s="1"/>
  <c r="AD219" i="74"/>
  <c r="AE219" i="74" s="1"/>
  <c r="AD220" i="74"/>
  <c r="AE220" i="74" s="1"/>
  <c r="AD221" i="74"/>
  <c r="AE221" i="74"/>
  <c r="AD222" i="74"/>
  <c r="AE222" i="74"/>
  <c r="AD223" i="74"/>
  <c r="AE223" i="74"/>
  <c r="AD224" i="74"/>
  <c r="AE224" i="74" s="1"/>
  <c r="AD225" i="74"/>
  <c r="AE225" i="74" s="1"/>
  <c r="AD226" i="74"/>
  <c r="AE226" i="74" s="1"/>
  <c r="AD227" i="74"/>
  <c r="AE227" i="74"/>
  <c r="AD228" i="74"/>
  <c r="AE228" i="74"/>
  <c r="AD229" i="74"/>
  <c r="AE229" i="74" s="1"/>
  <c r="AD230" i="74"/>
  <c r="AE230" i="74" s="1"/>
  <c r="AD231" i="74"/>
  <c r="AE231" i="74"/>
  <c r="AD232" i="74"/>
  <c r="AE232" i="74"/>
  <c r="AD233" i="74"/>
  <c r="AE233" i="74"/>
  <c r="AD234" i="74"/>
  <c r="AE234" i="74" s="1"/>
  <c r="AD235" i="74"/>
  <c r="AE235" i="74" s="1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/>
  <c r="L98" i="74"/>
  <c r="M98" i="74" s="1"/>
  <c r="L99" i="74"/>
  <c r="M99" i="74"/>
  <c r="L100" i="74"/>
  <c r="M100" i="74"/>
  <c r="L101" i="74"/>
  <c r="M101" i="74"/>
  <c r="L102" i="74"/>
  <c r="M102" i="74" s="1"/>
  <c r="L103" i="74"/>
  <c r="M103" i="74"/>
  <c r="L104" i="74"/>
  <c r="M104" i="74" s="1"/>
  <c r="L105" i="74"/>
  <c r="M105" i="74"/>
  <c r="L106" i="74"/>
  <c r="M106" i="74"/>
  <c r="L107" i="74"/>
  <c r="M107" i="74"/>
  <c r="L108" i="74"/>
  <c r="M108" i="74" s="1"/>
  <c r="L109" i="74"/>
  <c r="M109" i="74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 s="1"/>
  <c r="L183" i="74"/>
  <c r="M183" i="74" s="1"/>
  <c r="L184" i="74"/>
  <c r="M184" i="74" s="1"/>
  <c r="L185" i="74"/>
  <c r="M185" i="74" s="1"/>
  <c r="L186" i="74"/>
  <c r="M186" i="74" s="1"/>
  <c r="L187" i="74"/>
  <c r="M187" i="74" s="1"/>
  <c r="L188" i="74"/>
  <c r="M188" i="74" s="1"/>
  <c r="L189" i="74"/>
  <c r="M189" i="74" s="1"/>
  <c r="L190" i="74"/>
  <c r="M190" i="74" s="1"/>
  <c r="L191" i="74"/>
  <c r="M191" i="74" s="1"/>
  <c r="L192" i="74"/>
  <c r="M192" i="74" s="1"/>
  <c r="L193" i="74"/>
  <c r="M193" i="74" s="1"/>
  <c r="L194" i="74"/>
  <c r="M194" i="74" s="1"/>
  <c r="L195" i="74"/>
  <c r="M195" i="74" s="1"/>
  <c r="L196" i="74"/>
  <c r="M196" i="74" s="1"/>
  <c r="L197" i="74"/>
  <c r="M197" i="74" s="1"/>
  <c r="L198" i="74"/>
  <c r="M198" i="74" s="1"/>
  <c r="L199" i="74"/>
  <c r="M199" i="74" s="1"/>
  <c r="L200" i="74"/>
  <c r="M200" i="74" s="1"/>
  <c r="L201" i="74"/>
  <c r="M201" i="74"/>
  <c r="L202" i="74"/>
  <c r="M202" i="74" s="1"/>
  <c r="L203" i="74"/>
  <c r="M203" i="74" s="1"/>
  <c r="L204" i="74"/>
  <c r="M204" i="74" s="1"/>
  <c r="L205" i="74"/>
  <c r="M205" i="74" s="1"/>
  <c r="L206" i="74"/>
  <c r="M206" i="74" s="1"/>
  <c r="L207" i="74"/>
  <c r="M207" i="74"/>
  <c r="L208" i="74"/>
  <c r="M208" i="74" s="1"/>
  <c r="L209" i="74"/>
  <c r="M209" i="74" s="1"/>
  <c r="L210" i="74"/>
  <c r="M210" i="74" s="1"/>
  <c r="L211" i="74"/>
  <c r="M211" i="74" s="1"/>
  <c r="L212" i="74"/>
  <c r="M212" i="74" s="1"/>
  <c r="L213" i="74"/>
  <c r="M213" i="74"/>
  <c r="L214" i="74"/>
  <c r="M214" i="74" s="1"/>
  <c r="L215" i="74"/>
  <c r="M215" i="74" s="1"/>
  <c r="L216" i="74"/>
  <c r="M216" i="74" s="1"/>
  <c r="L217" i="74"/>
  <c r="M217" i="74" s="1"/>
  <c r="L218" i="74"/>
  <c r="M218" i="74" s="1"/>
  <c r="L219" i="74"/>
  <c r="M219" i="74"/>
  <c r="L220" i="74"/>
  <c r="M220" i="74" s="1"/>
  <c r="L221" i="74"/>
  <c r="M221" i="74" s="1"/>
  <c r="L222" i="74"/>
  <c r="M222" i="74" s="1"/>
  <c r="L223" i="74"/>
  <c r="M223" i="74" s="1"/>
  <c r="L224" i="74"/>
  <c r="M224" i="74" s="1"/>
  <c r="L225" i="74"/>
  <c r="M225" i="74"/>
  <c r="L226" i="74"/>
  <c r="M226" i="74" s="1"/>
  <c r="L227" i="74"/>
  <c r="M227" i="74" s="1"/>
  <c r="L228" i="74"/>
  <c r="M228" i="74" s="1"/>
  <c r="L229" i="74"/>
  <c r="M229" i="74" s="1"/>
  <c r="L230" i="74"/>
  <c r="M230" i="74" s="1"/>
  <c r="L231" i="74"/>
  <c r="M231" i="74" s="1"/>
  <c r="L232" i="74"/>
  <c r="M232" i="74" s="1"/>
  <c r="L233" i="74"/>
  <c r="M233" i="74" s="1"/>
  <c r="L234" i="74"/>
  <c r="M234" i="74" s="1"/>
  <c r="L235" i="74"/>
  <c r="M235" i="74" s="1"/>
  <c r="L236" i="74"/>
  <c r="M236" i="74" s="1"/>
  <c r="L237" i="74"/>
  <c r="M237" i="74" s="1"/>
  <c r="L238" i="74"/>
  <c r="M238" i="74" s="1"/>
  <c r="L239" i="74"/>
  <c r="M239" i="74" s="1"/>
  <c r="L240" i="74"/>
  <c r="M240" i="74" s="1"/>
  <c r="L241" i="74"/>
  <c r="M241" i="74" s="1"/>
  <c r="L242" i="74"/>
  <c r="M242" i="74" s="1"/>
  <c r="L243" i="74"/>
  <c r="M243" i="74" s="1"/>
  <c r="L244" i="74"/>
  <c r="M244" i="74" s="1"/>
  <c r="L245" i="74"/>
  <c r="M245" i="74" s="1"/>
  <c r="L246" i="74"/>
  <c r="M246" i="74" s="1"/>
  <c r="L247" i="74"/>
  <c r="M247" i="74" s="1"/>
  <c r="L248" i="74"/>
  <c r="M248" i="74" s="1"/>
  <c r="L249" i="74"/>
  <c r="M249" i="74"/>
  <c r="L250" i="74"/>
  <c r="M250" i="74"/>
  <c r="L251" i="74"/>
  <c r="M251" i="74" s="1"/>
  <c r="L252" i="74"/>
  <c r="M252" i="74" s="1"/>
  <c r="L253" i="74"/>
  <c r="M253" i="74" s="1"/>
  <c r="L254" i="74"/>
  <c r="M254" i="74" s="1"/>
  <c r="L255" i="74"/>
  <c r="M255" i="74" s="1"/>
  <c r="L256" i="74"/>
  <c r="M256" i="74" s="1"/>
  <c r="L257" i="74"/>
  <c r="M257" i="74" s="1"/>
  <c r="L258" i="74"/>
  <c r="M258" i="74" s="1"/>
  <c r="L259" i="74"/>
  <c r="M259" i="74" s="1"/>
  <c r="L260" i="74"/>
  <c r="M260" i="74" s="1"/>
  <c r="L261" i="74"/>
  <c r="M261" i="74" s="1"/>
  <c r="L262" i="74"/>
  <c r="M262" i="74" s="1"/>
  <c r="L263" i="74"/>
  <c r="M263" i="74" s="1"/>
  <c r="L264" i="74"/>
  <c r="M264" i="74" s="1"/>
  <c r="L265" i="74"/>
  <c r="M265" i="74" s="1"/>
  <c r="L266" i="74"/>
  <c r="M266" i="74" s="1"/>
  <c r="L267" i="74"/>
  <c r="M267" i="74" s="1"/>
  <c r="L268" i="74"/>
  <c r="M268" i="74" s="1"/>
  <c r="L269" i="74"/>
  <c r="M269" i="74" s="1"/>
  <c r="L270" i="74"/>
  <c r="M270" i="74" s="1"/>
  <c r="L271" i="74"/>
  <c r="M271" i="74" s="1"/>
  <c r="L272" i="74"/>
  <c r="M272" i="74" s="1"/>
  <c r="L273" i="74"/>
  <c r="M273" i="74" s="1"/>
  <c r="L274" i="74"/>
  <c r="M274" i="74" s="1"/>
  <c r="L275" i="74"/>
  <c r="M275" i="74" s="1"/>
  <c r="L276" i="74"/>
  <c r="M276" i="74" s="1"/>
  <c r="L277" i="74"/>
  <c r="M277" i="74" s="1"/>
  <c r="L278" i="74"/>
  <c r="M278" i="74" s="1"/>
  <c r="L279" i="74"/>
  <c r="M279" i="74" s="1"/>
  <c r="L280" i="74"/>
  <c r="M280" i="74" s="1"/>
  <c r="L281" i="74"/>
  <c r="M281" i="74" s="1"/>
  <c r="L282" i="74"/>
  <c r="M282" i="74" s="1"/>
  <c r="L283" i="74"/>
  <c r="M283" i="74" s="1"/>
  <c r="L284" i="74"/>
  <c r="M284" i="74" s="1"/>
  <c r="L285" i="74"/>
  <c r="M285" i="74" s="1"/>
  <c r="L286" i="74"/>
  <c r="M286" i="74" s="1"/>
  <c r="L287" i="74"/>
  <c r="M287" i="74" s="1"/>
  <c r="L288" i="74"/>
  <c r="M288" i="74" s="1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A11" i="63" a="1"/>
  <c r="BE3" i="75" l="1"/>
  <c r="BW7" i="75"/>
  <c r="BW3" i="75"/>
  <c r="BW5" i="75"/>
  <c r="BV9" i="75"/>
  <c r="B18" i="75" s="1"/>
  <c r="BS6" i="75"/>
  <c r="A18" i="75" s="1"/>
  <c r="BO7" i="75"/>
  <c r="BO3" i="75"/>
  <c r="BO5" i="75"/>
  <c r="BN4" i="75"/>
  <c r="A17" i="75"/>
  <c r="BD9" i="75"/>
  <c r="B16" i="75" s="1"/>
  <c r="AW5" i="75"/>
  <c r="AW7" i="75"/>
  <c r="AM7" i="75"/>
  <c r="AM3" i="75"/>
  <c r="AM5" i="75"/>
  <c r="AE7" i="75"/>
  <c r="AE3" i="75"/>
  <c r="A13" i="75"/>
  <c r="AD9" i="75"/>
  <c r="B13" i="75" s="1"/>
  <c r="U7" i="75"/>
  <c r="U3" i="75"/>
  <c r="EP4" i="75"/>
  <c r="EP2" i="75" s="1"/>
  <c r="AV4" i="75"/>
  <c r="AL9" i="75"/>
  <c r="B14" i="75" s="1"/>
  <c r="DC6" i="75"/>
  <c r="CK6" i="75"/>
  <c r="AI6" i="75"/>
  <c r="Q6" i="75"/>
  <c r="AY4" i="75"/>
  <c r="DP4" i="75"/>
  <c r="DP2" i="75" s="1"/>
  <c r="DM9" i="75" s="1"/>
  <c r="E23" i="75" s="1"/>
  <c r="DF9" i="75"/>
  <c r="B22" i="75" s="1"/>
  <c r="T9" i="75"/>
  <c r="B12" i="75" s="1"/>
  <c r="DX4" i="75"/>
  <c r="DX2" i="75" s="1"/>
  <c r="CF4" i="75"/>
  <c r="CF2" i="75" s="1"/>
  <c r="A11" i="75"/>
  <c r="L4" i="75"/>
  <c r="C21" i="75"/>
  <c r="CX2" i="75"/>
  <c r="C19" i="75"/>
  <c r="C17" i="75"/>
  <c r="BN2" i="75"/>
  <c r="A11" i="63"/>
  <c r="L7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BE9" i="74" s="1"/>
  <c r="BE7" i="74" s="1"/>
  <c r="AV11" i="74"/>
  <c r="AW11" i="74" s="1"/>
  <c r="AW9" i="74" s="1"/>
  <c r="AW7" i="74" s="1"/>
  <c r="AL11" i="74"/>
  <c r="AM11" i="74" s="1"/>
  <c r="AM9" i="74" s="1"/>
  <c r="AM7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F7" i="74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FG6" i="74"/>
  <c r="FF6" i="74" s="1"/>
  <c r="EY6" i="74"/>
  <c r="EX6" i="74" s="1"/>
  <c r="EP6" i="74"/>
  <c r="EO6" i="74" s="1"/>
  <c r="EH6" i="74"/>
  <c r="EG6" i="74"/>
  <c r="DX6" i="74"/>
  <c r="DW6" i="74" s="1"/>
  <c r="DP6" i="74"/>
  <c r="DO6" i="74"/>
  <c r="DF6" i="74"/>
  <c r="DE6" i="74" s="1"/>
  <c r="DA2" i="74" s="1"/>
  <c r="CX6" i="74"/>
  <c r="CW6" i="74" s="1"/>
  <c r="CS2" i="74" s="1"/>
  <c r="BV6" i="74"/>
  <c r="BU6" i="74" s="1"/>
  <c r="BN6" i="74"/>
  <c r="BM6" i="74"/>
  <c r="BI2" i="74" s="1"/>
  <c r="BD6" i="74"/>
  <c r="BC6" i="74" s="1"/>
  <c r="AY2" i="74" s="1"/>
  <c r="AV6" i="74"/>
  <c r="AU6" i="74" s="1"/>
  <c r="AL6" i="74"/>
  <c r="AK6" i="74" s="1"/>
  <c r="AD6" i="74"/>
  <c r="AC6" i="74" s="1"/>
  <c r="Y2" i="74" s="1"/>
  <c r="T6" i="74"/>
  <c r="S6" i="74" s="1"/>
  <c r="L6" i="74"/>
  <c r="FH5" i="74"/>
  <c r="EZ5" i="74"/>
  <c r="EQ5" i="74"/>
  <c r="EI5" i="74"/>
  <c r="DY5" i="74"/>
  <c r="DG5" i="74"/>
  <c r="CY5" i="74"/>
  <c r="CO5" i="74"/>
  <c r="BW5" i="74"/>
  <c r="BO5" i="74"/>
  <c r="BE5" i="74"/>
  <c r="AW5" i="74"/>
  <c r="FD4" i="74"/>
  <c r="FF4" i="74" s="1"/>
  <c r="EV4" i="74"/>
  <c r="EX4" i="74" s="1"/>
  <c r="EM4" i="74"/>
  <c r="EO4" i="74" s="1"/>
  <c r="EG4" i="74"/>
  <c r="EE4" i="74"/>
  <c r="DU4" i="74"/>
  <c r="DW4" i="74" s="1"/>
  <c r="DC4" i="74"/>
  <c r="DE4" i="74" s="1"/>
  <c r="CU4" i="74"/>
  <c r="CW4" i="74" s="1"/>
  <c r="BS4" i="74"/>
  <c r="BU4" i="74" s="1"/>
  <c r="BK4" i="74"/>
  <c r="BM4" i="74" s="1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V3" i="74"/>
  <c r="EX3" i="74" s="1"/>
  <c r="EQ3" i="74"/>
  <c r="EM3" i="74"/>
  <c r="EI3" i="74"/>
  <c r="EE3" i="74"/>
  <c r="EG3" i="74" s="1"/>
  <c r="DY3" i="74"/>
  <c r="DU3" i="74"/>
  <c r="DG3" i="74"/>
  <c r="DC3" i="74"/>
  <c r="CY3" i="74"/>
  <c r="CW3" i="74"/>
  <c r="CU3" i="74"/>
  <c r="CK3" i="74"/>
  <c r="CG3" i="74"/>
  <c r="BW3" i="74"/>
  <c r="BS3" i="74"/>
  <c r="BO3" i="74"/>
  <c r="BK3" i="74"/>
  <c r="BM3" i="74" s="1"/>
  <c r="BE3" i="74"/>
  <c r="BA3" i="74"/>
  <c r="AW3" i="74"/>
  <c r="AS3" i="74"/>
  <c r="AU3" i="74" s="1"/>
  <c r="AM3" i="74"/>
  <c r="AI3" i="74"/>
  <c r="AA3" i="74"/>
  <c r="Q3" i="74"/>
  <c r="I3" i="74"/>
  <c r="K3" i="74" s="1"/>
  <c r="BV4" i="75" l="1"/>
  <c r="BD4" i="75"/>
  <c r="BD2" i="75" s="1"/>
  <c r="D16" i="75" s="1"/>
  <c r="AD4" i="75"/>
  <c r="D17" i="75"/>
  <c r="D21" i="75"/>
  <c r="CU9" i="75"/>
  <c r="E21" i="75" s="1"/>
  <c r="C11" i="75"/>
  <c r="L2" i="75"/>
  <c r="D19" i="75"/>
  <c r="CC9" i="75"/>
  <c r="E19" i="75" s="1"/>
  <c r="A14" i="75"/>
  <c r="AL4" i="75"/>
  <c r="A22" i="75"/>
  <c r="DF4" i="75"/>
  <c r="C15" i="75"/>
  <c r="AV2" i="75"/>
  <c r="C18" i="75"/>
  <c r="BV2" i="75"/>
  <c r="D18" i="75" s="1"/>
  <c r="A12" i="75"/>
  <c r="T4" i="75"/>
  <c r="A20" i="75"/>
  <c r="CN4" i="75"/>
  <c r="AG2" i="74"/>
  <c r="CO3" i="74"/>
  <c r="AQ2" i="74"/>
  <c r="EE6" i="74"/>
  <c r="CU6" i="74"/>
  <c r="A21" i="74" s="1"/>
  <c r="CG5" i="74"/>
  <c r="CE7" i="74"/>
  <c r="CA2" i="74" s="1"/>
  <c r="BQ2" i="74"/>
  <c r="CM7" i="74"/>
  <c r="CC4" i="74"/>
  <c r="CE4" i="74" s="1"/>
  <c r="DQ5" i="74"/>
  <c r="DM3" i="74"/>
  <c r="CK4" i="74"/>
  <c r="CM4" i="74" s="1"/>
  <c r="CF6" i="74"/>
  <c r="CE6" i="74" s="1"/>
  <c r="CN6" i="74"/>
  <c r="CM6" i="74" s="1"/>
  <c r="BK6" i="74"/>
  <c r="K6" i="74"/>
  <c r="L9" i="74" s="1"/>
  <c r="B11" i="74" s="1"/>
  <c r="EV6" i="74"/>
  <c r="CC3" i="74"/>
  <c r="DQ3" i="74"/>
  <c r="DM4" i="74"/>
  <c r="DO4" i="74" s="1"/>
  <c r="AS6" i="74"/>
  <c r="A15" i="74" s="1"/>
  <c r="AM5" i="74"/>
  <c r="K7" i="74"/>
  <c r="G2" i="74" s="1"/>
  <c r="AE9" i="74"/>
  <c r="AC3" i="74"/>
  <c r="AA6" i="74" s="1"/>
  <c r="A13" i="74" s="1"/>
  <c r="O2" i="74"/>
  <c r="U9" i="74"/>
  <c r="M9" i="74"/>
  <c r="A17" i="74"/>
  <c r="I6" i="74"/>
  <c r="S3" i="74"/>
  <c r="Q6" i="74" s="1"/>
  <c r="AK3" i="74"/>
  <c r="AI6" i="74" s="1"/>
  <c r="BC3" i="74"/>
  <c r="BA6" i="74" s="1"/>
  <c r="BU3" i="74"/>
  <c r="BS6" i="74" s="1"/>
  <c r="CM3" i="74"/>
  <c r="DE3" i="74"/>
  <c r="DC6" i="74" s="1"/>
  <c r="DW3" i="74"/>
  <c r="DU6" i="74" s="1"/>
  <c r="DX4" i="74" s="1"/>
  <c r="DX2" i="74" s="1"/>
  <c r="EO3" i="74"/>
  <c r="EM6" i="74" s="1"/>
  <c r="FF3" i="74"/>
  <c r="FD6" i="74" s="1"/>
  <c r="G4" i="74"/>
  <c r="Y4" i="74"/>
  <c r="AQ4" i="74"/>
  <c r="BI4" i="74"/>
  <c r="BQ4" i="74"/>
  <c r="CS4" i="74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 s="1"/>
  <c r="BD184" i="73"/>
  <c r="BE184" i="73"/>
  <c r="BD185" i="73"/>
  <c r="BE185" i="73" s="1"/>
  <c r="BD186" i="73"/>
  <c r="BE186" i="73"/>
  <c r="BD187" i="73"/>
  <c r="BE187" i="73" s="1"/>
  <c r="BD188" i="73"/>
  <c r="BE188" i="73"/>
  <c r="BD189" i="73"/>
  <c r="BE189" i="73" s="1"/>
  <c r="BD190" i="73"/>
  <c r="BE190" i="73"/>
  <c r="BD191" i="73"/>
  <c r="BE191" i="73" s="1"/>
  <c r="BD192" i="73"/>
  <c r="BE192" i="73"/>
  <c r="BD193" i="73"/>
  <c r="BE193" i="73" s="1"/>
  <c r="BD194" i="73"/>
  <c r="BE194" i="73"/>
  <c r="BD195" i="73"/>
  <c r="BE195" i="73" s="1"/>
  <c r="BD196" i="73"/>
  <c r="BE196" i="73"/>
  <c r="BD197" i="73"/>
  <c r="BE197" i="73" s="1"/>
  <c r="BD198" i="73"/>
  <c r="BE198" i="73"/>
  <c r="BD199" i="73"/>
  <c r="BE199" i="73" s="1"/>
  <c r="BD200" i="73"/>
  <c r="BE200" i="73"/>
  <c r="BD201" i="73"/>
  <c r="BE201" i="73" s="1"/>
  <c r="BD202" i="73"/>
  <c r="BE202" i="73"/>
  <c r="BD203" i="73"/>
  <c r="BE203" i="73" s="1"/>
  <c r="BD204" i="73"/>
  <c r="BE204" i="73"/>
  <c r="BD205" i="73"/>
  <c r="BE205" i="73" s="1"/>
  <c r="BD206" i="73"/>
  <c r="BE206" i="73"/>
  <c r="BD207" i="73"/>
  <c r="BE207" i="73" s="1"/>
  <c r="BD208" i="73"/>
  <c r="BE208" i="73"/>
  <c r="BD209" i="73"/>
  <c r="BE209" i="73" s="1"/>
  <c r="BD210" i="73"/>
  <c r="BE210" i="73"/>
  <c r="BD211" i="73"/>
  <c r="BE211" i="73" s="1"/>
  <c r="BD212" i="73"/>
  <c r="BE212" i="73"/>
  <c r="BD213" i="73"/>
  <c r="BE213" i="73" s="1"/>
  <c r="BD214" i="73"/>
  <c r="BE214" i="73"/>
  <c r="BD215" i="73"/>
  <c r="BE215" i="73" s="1"/>
  <c r="BD216" i="73"/>
  <c r="BE216" i="73"/>
  <c r="BD217" i="73"/>
  <c r="BE217" i="73" s="1"/>
  <c r="BD218" i="73"/>
  <c r="BE218" i="73" s="1"/>
  <c r="BD219" i="73"/>
  <c r="BE219" i="73" s="1"/>
  <c r="BD220" i="73"/>
  <c r="BE220" i="73"/>
  <c r="BD221" i="73"/>
  <c r="BE221" i="73" s="1"/>
  <c r="BD222" i="73"/>
  <c r="BE222" i="73"/>
  <c r="BD223" i="73"/>
  <c r="BE223" i="73" s="1"/>
  <c r="BD224" i="73"/>
  <c r="BE224" i="73" s="1"/>
  <c r="BD225" i="73"/>
  <c r="BE225" i="73" s="1"/>
  <c r="BD226" i="73"/>
  <c r="BE226" i="73"/>
  <c r="BD227" i="73"/>
  <c r="BE227" i="73" s="1"/>
  <c r="BD228" i="73"/>
  <c r="BE228" i="73"/>
  <c r="BD229" i="73"/>
  <c r="BE229" i="73" s="1"/>
  <c r="BD230" i="73"/>
  <c r="BE230" i="73" s="1"/>
  <c r="BD231" i="73"/>
  <c r="BE231" i="73" s="1"/>
  <c r="BD232" i="73"/>
  <c r="BE232" i="73"/>
  <c r="BD233" i="73"/>
  <c r="BE233" i="73" s="1"/>
  <c r="BD234" i="73"/>
  <c r="BE234" i="73"/>
  <c r="BD235" i="73"/>
  <c r="BE235" i="73" s="1"/>
  <c r="BD236" i="73"/>
  <c r="BE236" i="73" s="1"/>
  <c r="BD237" i="73"/>
  <c r="BE237" i="73" s="1"/>
  <c r="BD238" i="73"/>
  <c r="BE238" i="73" s="1"/>
  <c r="BD239" i="73"/>
  <c r="BE239" i="73"/>
  <c r="BD240" i="73"/>
  <c r="BE240" i="73" s="1"/>
  <c r="BD241" i="73"/>
  <c r="BE241" i="73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 s="1"/>
  <c r="AV184" i="73"/>
  <c r="AW184" i="73"/>
  <c r="AV185" i="73"/>
  <c r="AW185" i="73" s="1"/>
  <c r="AV186" i="73"/>
  <c r="AW186" i="73" s="1"/>
  <c r="AV187" i="73"/>
  <c r="AW187" i="73" s="1"/>
  <c r="AV188" i="73"/>
  <c r="AW188" i="73"/>
  <c r="AV189" i="73"/>
  <c r="AW189" i="73" s="1"/>
  <c r="AV190" i="73"/>
  <c r="AW190" i="73"/>
  <c r="AV191" i="73"/>
  <c r="AW191" i="73" s="1"/>
  <c r="AV192" i="73"/>
  <c r="AW192" i="73" s="1"/>
  <c r="AV193" i="73"/>
  <c r="AW193" i="73" s="1"/>
  <c r="AV194" i="73"/>
  <c r="AW194" i="73" s="1"/>
  <c r="AV195" i="73"/>
  <c r="AW195" i="73"/>
  <c r="AV196" i="73"/>
  <c r="AW196" i="73" s="1"/>
  <c r="AV197" i="73"/>
  <c r="AW197" i="73"/>
  <c r="AV198" i="73"/>
  <c r="AW198" i="73" s="1"/>
  <c r="AV199" i="73"/>
  <c r="AW199" i="73"/>
  <c r="AV200" i="73"/>
  <c r="AW200" i="73" s="1"/>
  <c r="AV201" i="73"/>
  <c r="AW201" i="73"/>
  <c r="AV202" i="73"/>
  <c r="AW202" i="73" s="1"/>
  <c r="AV203" i="73"/>
  <c r="AW203" i="73" s="1"/>
  <c r="AV204" i="73"/>
  <c r="AW204" i="73" s="1"/>
  <c r="AV205" i="73"/>
  <c r="AW205" i="73" s="1"/>
  <c r="AV206" i="73"/>
  <c r="AW206" i="73" s="1"/>
  <c r="AV207" i="73"/>
  <c r="AW207" i="73" s="1"/>
  <c r="AV208" i="73"/>
  <c r="AW208" i="73" s="1"/>
  <c r="AV209" i="73"/>
  <c r="AW209" i="73" s="1"/>
  <c r="AV210" i="73"/>
  <c r="AW210" i="73" s="1"/>
  <c r="AV211" i="73"/>
  <c r="AW211" i="73" s="1"/>
  <c r="AV212" i="73"/>
  <c r="AW212" i="73" s="1"/>
  <c r="AV213" i="73"/>
  <c r="AW213" i="73" s="1"/>
  <c r="AV214" i="73"/>
  <c r="AW214" i="73" s="1"/>
  <c r="AV215" i="73"/>
  <c r="AW215" i="73" s="1"/>
  <c r="AV216" i="73"/>
  <c r="AW216" i="73" s="1"/>
  <c r="AV217" i="73"/>
  <c r="AW217" i="73" s="1"/>
  <c r="AV218" i="73"/>
  <c r="AW218" i="73" s="1"/>
  <c r="AV219" i="73"/>
  <c r="AW219" i="73" s="1"/>
  <c r="AV220" i="73"/>
  <c r="AW220" i="73" s="1"/>
  <c r="AV221" i="73"/>
  <c r="AW221" i="73" s="1"/>
  <c r="AV222" i="73"/>
  <c r="AW222" i="73" s="1"/>
  <c r="AV223" i="73"/>
  <c r="AW223" i="73" s="1"/>
  <c r="AV224" i="73"/>
  <c r="AW224" i="73" s="1"/>
  <c r="AV225" i="73"/>
  <c r="AW225" i="73" s="1"/>
  <c r="AV226" i="73"/>
  <c r="AW226" i="73" s="1"/>
  <c r="AV227" i="73"/>
  <c r="AW227" i="73" s="1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/>
  <c r="AL126" i="73"/>
  <c r="AM126" i="73" s="1"/>
  <c r="AL127" i="73"/>
  <c r="AM127" i="73" s="1"/>
  <c r="AL128" i="73"/>
  <c r="AM128" i="73"/>
  <c r="AL129" i="73"/>
  <c r="AM129" i="73" s="1"/>
  <c r="AL130" i="73"/>
  <c r="AM130" i="73"/>
  <c r="AL131" i="73"/>
  <c r="AM131" i="73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 s="1"/>
  <c r="AL183" i="73"/>
  <c r="AM183" i="73" s="1"/>
  <c r="AL184" i="73"/>
  <c r="AM184" i="73" s="1"/>
  <c r="AL185" i="73"/>
  <c r="AM185" i="73" s="1"/>
  <c r="AL186" i="73"/>
  <c r="AM186" i="73" s="1"/>
  <c r="AL187" i="73"/>
  <c r="AM187" i="73" s="1"/>
  <c r="AL188" i="73"/>
  <c r="AM188" i="73" s="1"/>
  <c r="AL189" i="73"/>
  <c r="AM189" i="73" s="1"/>
  <c r="AL190" i="73"/>
  <c r="AM190" i="73" s="1"/>
  <c r="AL191" i="73"/>
  <c r="AM191" i="73" s="1"/>
  <c r="AL192" i="73"/>
  <c r="AM192" i="73" s="1"/>
  <c r="AL193" i="73"/>
  <c r="AM193" i="73" s="1"/>
  <c r="AL194" i="73"/>
  <c r="AM194" i="73" s="1"/>
  <c r="AL195" i="73"/>
  <c r="AM195" i="73" s="1"/>
  <c r="AL196" i="73"/>
  <c r="AM196" i="73" s="1"/>
  <c r="AL197" i="73"/>
  <c r="AM197" i="73" s="1"/>
  <c r="AL198" i="73"/>
  <c r="AM198" i="73" s="1"/>
  <c r="AL199" i="73"/>
  <c r="AM199" i="73" s="1"/>
  <c r="AL200" i="73"/>
  <c r="AM200" i="73" s="1"/>
  <c r="AL201" i="73"/>
  <c r="AM201" i="73" s="1"/>
  <c r="AL202" i="73"/>
  <c r="AM202" i="73" s="1"/>
  <c r="AL203" i="73"/>
  <c r="AM203" i="73" s="1"/>
  <c r="AL204" i="73"/>
  <c r="AM204" i="73" s="1"/>
  <c r="AL205" i="73"/>
  <c r="AM205" i="73" s="1"/>
  <c r="AL206" i="73"/>
  <c r="AM206" i="73" s="1"/>
  <c r="AL207" i="73"/>
  <c r="AM207" i="73" s="1"/>
  <c r="AL208" i="73"/>
  <c r="AM208" i="73" s="1"/>
  <c r="AL209" i="73"/>
  <c r="AM209" i="73" s="1"/>
  <c r="AL210" i="73"/>
  <c r="AM210" i="73" s="1"/>
  <c r="AL211" i="73"/>
  <c r="AM211" i="73" s="1"/>
  <c r="AL212" i="73"/>
  <c r="AM212" i="73" s="1"/>
  <c r="AL213" i="73"/>
  <c r="AM213" i="73" s="1"/>
  <c r="AL214" i="73"/>
  <c r="AM214" i="73" s="1"/>
  <c r="AL215" i="73"/>
  <c r="AM215" i="73" s="1"/>
  <c r="AL216" i="73"/>
  <c r="AM216" i="73"/>
  <c r="AL217" i="73"/>
  <c r="AM217" i="73" s="1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 s="1"/>
  <c r="AL224" i="73"/>
  <c r="AM224" i="73"/>
  <c r="AL225" i="73"/>
  <c r="AM225" i="73" s="1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 s="1"/>
  <c r="AL232" i="73"/>
  <c r="AM232" i="73"/>
  <c r="AL233" i="73"/>
  <c r="AM233" i="73"/>
  <c r="AL234" i="73"/>
  <c r="AM234" i="73"/>
  <c r="AL235" i="73"/>
  <c r="AM235" i="73" s="1"/>
  <c r="AL236" i="73"/>
  <c r="AM236" i="73"/>
  <c r="AL237" i="73"/>
  <c r="AM237" i="73" s="1"/>
  <c r="AL238" i="73"/>
  <c r="AM238" i="73"/>
  <c r="AL239" i="73"/>
  <c r="AM239" i="73"/>
  <c r="AL240" i="73"/>
  <c r="AM240" i="73"/>
  <c r="AL241" i="73"/>
  <c r="AM241" i="73" s="1"/>
  <c r="AL242" i="73"/>
  <c r="AM242" i="73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 s="1"/>
  <c r="AD201" i="73"/>
  <c r="AE201" i="73" s="1"/>
  <c r="AD202" i="73"/>
  <c r="AE202" i="73" s="1"/>
  <c r="AD203" i="73"/>
  <c r="AE203" i="73" s="1"/>
  <c r="AD204" i="73"/>
  <c r="AE204" i="73" s="1"/>
  <c r="AD205" i="73"/>
  <c r="AE205" i="73" s="1"/>
  <c r="AD206" i="73"/>
  <c r="AE206" i="73" s="1"/>
  <c r="AD207" i="73"/>
  <c r="AE207" i="73" s="1"/>
  <c r="AD208" i="73"/>
  <c r="AE208" i="73" s="1"/>
  <c r="AD209" i="73"/>
  <c r="AE209" i="73" s="1"/>
  <c r="AD210" i="73"/>
  <c r="AE210" i="73" s="1"/>
  <c r="AD211" i="73"/>
  <c r="AE211" i="73" s="1"/>
  <c r="AD212" i="73"/>
  <c r="AE212" i="73" s="1"/>
  <c r="AD213" i="73"/>
  <c r="AE213" i="73" s="1"/>
  <c r="AD214" i="73"/>
  <c r="AE214" i="73" s="1"/>
  <c r="AD215" i="73"/>
  <c r="AE215" i="73" s="1"/>
  <c r="AD216" i="73"/>
  <c r="AE216" i="73" s="1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/>
  <c r="T184" i="73"/>
  <c r="U184" i="73" s="1"/>
  <c r="T185" i="73"/>
  <c r="U185" i="73" s="1"/>
  <c r="T186" i="73"/>
  <c r="U186" i="73" s="1"/>
  <c r="T187" i="73"/>
  <c r="U187" i="73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/>
  <c r="T242" i="73"/>
  <c r="U242" i="73" s="1"/>
  <c r="T243" i="73"/>
  <c r="U243" i="73" s="1"/>
  <c r="T244" i="73"/>
  <c r="U244" i="73"/>
  <c r="T245" i="73"/>
  <c r="U245" i="73"/>
  <c r="T246" i="73"/>
  <c r="U246" i="73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I3" i="73" s="1"/>
  <c r="K3" i="73" s="1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 s="1"/>
  <c r="L80" i="73"/>
  <c r="M80" i="73"/>
  <c r="L81" i="73"/>
  <c r="M81" i="73"/>
  <c r="L82" i="73"/>
  <c r="M82" i="73"/>
  <c r="L83" i="73"/>
  <c r="M83" i="73"/>
  <c r="L84" i="73"/>
  <c r="M84" i="73"/>
  <c r="L85" i="73"/>
  <c r="M85" i="73" s="1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 s="1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 s="1"/>
  <c r="L140" i="73"/>
  <c r="M140" i="73"/>
  <c r="L141" i="73"/>
  <c r="M141" i="73"/>
  <c r="L142" i="73"/>
  <c r="M142" i="73"/>
  <c r="L143" i="73"/>
  <c r="M143" i="73"/>
  <c r="L144" i="73"/>
  <c r="M144" i="73"/>
  <c r="L145" i="73"/>
  <c r="M145" i="73" s="1"/>
  <c r="L146" i="73"/>
  <c r="M146" i="73"/>
  <c r="L147" i="73"/>
  <c r="M147" i="73"/>
  <c r="L148" i="73"/>
  <c r="M148" i="73"/>
  <c r="L149" i="73"/>
  <c r="M149" i="73"/>
  <c r="L150" i="73"/>
  <c r="M150" i="73"/>
  <c r="L151" i="73"/>
  <c r="M151" i="73" s="1"/>
  <c r="L152" i="73"/>
  <c r="M152" i="73"/>
  <c r="L153" i="73"/>
  <c r="M153" i="73"/>
  <c r="L154" i="73"/>
  <c r="M154" i="73"/>
  <c r="L155" i="73"/>
  <c r="M155" i="73"/>
  <c r="L156" i="73"/>
  <c r="M156" i="73"/>
  <c r="L157" i="73"/>
  <c r="M157" i="73" s="1"/>
  <c r="L158" i="73"/>
  <c r="M158" i="73"/>
  <c r="L159" i="73"/>
  <c r="M159" i="73"/>
  <c r="L160" i="73"/>
  <c r="M160" i="73"/>
  <c r="L161" i="73"/>
  <c r="M161" i="73"/>
  <c r="L162" i="73"/>
  <c r="M162" i="73"/>
  <c r="L163" i="73"/>
  <c r="M163" i="73" s="1"/>
  <c r="L164" i="73"/>
  <c r="M164" i="73"/>
  <c r="L165" i="73"/>
  <c r="M165" i="73"/>
  <c r="L166" i="73"/>
  <c r="M166" i="73"/>
  <c r="L167" i="73"/>
  <c r="M167" i="73"/>
  <c r="L168" i="73"/>
  <c r="M168" i="73"/>
  <c r="L169" i="73"/>
  <c r="M169" i="73" s="1"/>
  <c r="L170" i="73"/>
  <c r="M170" i="73"/>
  <c r="L171" i="73"/>
  <c r="M171" i="73"/>
  <c r="L172" i="73"/>
  <c r="M172" i="73"/>
  <c r="L173" i="73"/>
  <c r="M173" i="73"/>
  <c r="L174" i="73"/>
  <c r="M174" i="73"/>
  <c r="L175" i="73"/>
  <c r="M175" i="73" s="1"/>
  <c r="L176" i="73"/>
  <c r="M176" i="73"/>
  <c r="L177" i="73"/>
  <c r="M177" i="73"/>
  <c r="L178" i="73"/>
  <c r="M178" i="73"/>
  <c r="L179" i="73"/>
  <c r="M179" i="73"/>
  <c r="L180" i="73"/>
  <c r="M180" i="73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 s="1"/>
  <c r="L188" i="73"/>
  <c r="M188" i="73"/>
  <c r="L189" i="73"/>
  <c r="M189" i="73"/>
  <c r="L190" i="73"/>
  <c r="M190" i="73"/>
  <c r="L191" i="73"/>
  <c r="M191" i="73"/>
  <c r="L192" i="73"/>
  <c r="M192" i="73"/>
  <c r="L193" i="73"/>
  <c r="M193" i="73" s="1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/>
  <c r="L204" i="73"/>
  <c r="M204" i="73"/>
  <c r="L205" i="73"/>
  <c r="M205" i="73" s="1"/>
  <c r="L206" i="73"/>
  <c r="M206" i="73"/>
  <c r="L207" i="73"/>
  <c r="M207" i="73"/>
  <c r="L208" i="73"/>
  <c r="M208" i="73"/>
  <c r="L209" i="73"/>
  <c r="M209" i="73"/>
  <c r="L210" i="73"/>
  <c r="M210" i="73"/>
  <c r="L211" i="73"/>
  <c r="M211" i="73" s="1"/>
  <c r="L212" i="73"/>
  <c r="M212" i="73"/>
  <c r="L213" i="73"/>
  <c r="M213" i="73"/>
  <c r="L214" i="73"/>
  <c r="M214" i="73"/>
  <c r="L215" i="73"/>
  <c r="M215" i="73"/>
  <c r="L216" i="73"/>
  <c r="M216" i="73"/>
  <c r="L217" i="73"/>
  <c r="M217" i="73" s="1"/>
  <c r="L218" i="73"/>
  <c r="M218" i="73"/>
  <c r="L219" i="73"/>
  <c r="M219" i="73"/>
  <c r="L220" i="73"/>
  <c r="M220" i="73"/>
  <c r="L221" i="73"/>
  <c r="M221" i="73"/>
  <c r="L222" i="73"/>
  <c r="M222" i="73"/>
  <c r="L223" i="73"/>
  <c r="M223" i="73" s="1"/>
  <c r="L224" i="73"/>
  <c r="M224" i="73"/>
  <c r="L225" i="73"/>
  <c r="M225" i="73"/>
  <c r="L226" i="73"/>
  <c r="M226" i="73"/>
  <c r="L227" i="73"/>
  <c r="M227" i="73"/>
  <c r="L228" i="73"/>
  <c r="M228" i="73"/>
  <c r="L229" i="73"/>
  <c r="M229" i="73" s="1"/>
  <c r="L230" i="73"/>
  <c r="M230" i="73"/>
  <c r="L231" i="73"/>
  <c r="M231" i="73"/>
  <c r="L232" i="73"/>
  <c r="M232" i="73"/>
  <c r="L233" i="73"/>
  <c r="M233" i="73"/>
  <c r="L234" i="73"/>
  <c r="M234" i="73"/>
  <c r="L235" i="73"/>
  <c r="M235" i="73" s="1"/>
  <c r="L236" i="73"/>
  <c r="M236" i="73"/>
  <c r="L237" i="73"/>
  <c r="M237" i="73"/>
  <c r="L238" i="73"/>
  <c r="M238" i="73"/>
  <c r="L239" i="73"/>
  <c r="M239" i="73"/>
  <c r="L240" i="73"/>
  <c r="M240" i="73"/>
  <c r="L241" i="73"/>
  <c r="M241" i="73" s="1"/>
  <c r="L242" i="73"/>
  <c r="M242" i="73"/>
  <c r="L243" i="73"/>
  <c r="M243" i="73"/>
  <c r="L244" i="73"/>
  <c r="M244" i="73"/>
  <c r="L245" i="73"/>
  <c r="M245" i="73"/>
  <c r="L246" i="73"/>
  <c r="M246" i="73"/>
  <c r="L247" i="73"/>
  <c r="M247" i="73" s="1"/>
  <c r="L248" i="73"/>
  <c r="M248" i="73"/>
  <c r="L249" i="73"/>
  <c r="M249" i="73"/>
  <c r="L250" i="73"/>
  <c r="M250" i="73"/>
  <c r="L251" i="73"/>
  <c r="M251" i="73"/>
  <c r="L252" i="73"/>
  <c r="M252" i="73"/>
  <c r="L253" i="73"/>
  <c r="M253" i="73" s="1"/>
  <c r="L254" i="73"/>
  <c r="M254" i="73"/>
  <c r="L255" i="73"/>
  <c r="M255" i="73"/>
  <c r="L256" i="73"/>
  <c r="M256" i="73"/>
  <c r="L257" i="73"/>
  <c r="M257" i="73"/>
  <c r="L258" i="73"/>
  <c r="M258" i="73"/>
  <c r="L259" i="73"/>
  <c r="M259" i="73" s="1"/>
  <c r="L260" i="73"/>
  <c r="M260" i="73"/>
  <c r="L261" i="73"/>
  <c r="M261" i="73"/>
  <c r="L262" i="73"/>
  <c r="M262" i="73"/>
  <c r="L263" i="73"/>
  <c r="M263" i="73"/>
  <c r="L264" i="73"/>
  <c r="M264" i="73"/>
  <c r="L265" i="73"/>
  <c r="M265" i="73" s="1"/>
  <c r="L266" i="73"/>
  <c r="M266" i="73"/>
  <c r="L267" i="73"/>
  <c r="M267" i="73"/>
  <c r="L268" i="73"/>
  <c r="M268" i="73"/>
  <c r="L269" i="73"/>
  <c r="M269" i="73"/>
  <c r="L270" i="73"/>
  <c r="M270" i="73"/>
  <c r="L271" i="73"/>
  <c r="M271" i="73" s="1"/>
  <c r="L272" i="73"/>
  <c r="M272" i="73"/>
  <c r="L273" i="73"/>
  <c r="M273" i="73"/>
  <c r="L274" i="73"/>
  <c r="M274" i="73"/>
  <c r="L275" i="73"/>
  <c r="M275" i="73"/>
  <c r="L276" i="73"/>
  <c r="M276" i="73"/>
  <c r="L277" i="73"/>
  <c r="M277" i="73" s="1"/>
  <c r="L278" i="73"/>
  <c r="M278" i="73"/>
  <c r="L279" i="73"/>
  <c r="M279" i="73"/>
  <c r="L280" i="73"/>
  <c r="M280" i="73"/>
  <c r="L281" i="73"/>
  <c r="M281" i="73"/>
  <c r="L282" i="73"/>
  <c r="M282" i="73"/>
  <c r="L283" i="73"/>
  <c r="M283" i="73" s="1"/>
  <c r="L284" i="73"/>
  <c r="M284" i="73"/>
  <c r="L285" i="73"/>
  <c r="M285" i="73"/>
  <c r="L286" i="73"/>
  <c r="M286" i="73"/>
  <c r="L287" i="73"/>
  <c r="M287" i="73"/>
  <c r="L288" i="73"/>
  <c r="M288" i="73"/>
  <c r="L289" i="73"/>
  <c r="M289" i="73" s="1"/>
  <c r="L290" i="73"/>
  <c r="M290" i="73"/>
  <c r="L291" i="73"/>
  <c r="M291" i="73"/>
  <c r="L292" i="73"/>
  <c r="M292" i="73"/>
  <c r="L293" i="73"/>
  <c r="M293" i="73"/>
  <c r="L294" i="73"/>
  <c r="M294" i="73"/>
  <c r="L295" i="73"/>
  <c r="M295" i="73" s="1"/>
  <c r="L296" i="73"/>
  <c r="M296" i="73"/>
  <c r="L297" i="73"/>
  <c r="M297" i="73"/>
  <c r="L298" i="73"/>
  <c r="M298" i="73"/>
  <c r="L299" i="73"/>
  <c r="M299" i="73"/>
  <c r="L300" i="73"/>
  <c r="M300" i="73"/>
  <c r="L301" i="73"/>
  <c r="M301" i="73" s="1"/>
  <c r="L302" i="73"/>
  <c r="M302" i="73"/>
  <c r="L303" i="73"/>
  <c r="M303" i="73"/>
  <c r="L304" i="73"/>
  <c r="M304" i="73"/>
  <c r="L305" i="73"/>
  <c r="M305" i="73"/>
  <c r="L306" i="73"/>
  <c r="M306" i="73"/>
  <c r="L307" i="73"/>
  <c r="M307" i="73" s="1"/>
  <c r="L308" i="73"/>
  <c r="M308" i="73"/>
  <c r="L309" i="73"/>
  <c r="M309" i="73"/>
  <c r="L310" i="73"/>
  <c r="M310" i="73"/>
  <c r="L311" i="73"/>
  <c r="M311" i="73"/>
  <c r="L312" i="73"/>
  <c r="M312" i="73"/>
  <c r="L313" i="73"/>
  <c r="M313" i="73" s="1"/>
  <c r="L314" i="73"/>
  <c r="M314" i="73"/>
  <c r="L315" i="73"/>
  <c r="M315" i="73"/>
  <c r="L316" i="73"/>
  <c r="M316" i="73"/>
  <c r="L317" i="73"/>
  <c r="M317" i="73"/>
  <c r="L318" i="73"/>
  <c r="M318" i="73"/>
  <c r="L319" i="73"/>
  <c r="M319" i="73" s="1"/>
  <c r="L320" i="73"/>
  <c r="M320" i="73"/>
  <c r="L321" i="73"/>
  <c r="M321" i="73"/>
  <c r="L322" i="73"/>
  <c r="M322" i="73"/>
  <c r="L323" i="73"/>
  <c r="M323" i="73" s="1"/>
  <c r="L324" i="73"/>
  <c r="L7" i="73" s="1"/>
  <c r="K7" i="73" s="1"/>
  <c r="M324" i="73"/>
  <c r="L325" i="73"/>
  <c r="M325" i="73" s="1"/>
  <c r="L326" i="73"/>
  <c r="M326" i="73"/>
  <c r="L327" i="73"/>
  <c r="M327" i="73"/>
  <c r="L328" i="73"/>
  <c r="M328" i="73"/>
  <c r="L329" i="73"/>
  <c r="M329" i="73" s="1"/>
  <c r="L330" i="73"/>
  <c r="M330" i="73"/>
  <c r="L331" i="73"/>
  <c r="M331" i="73" s="1"/>
  <c r="L332" i="73"/>
  <c r="M332" i="73"/>
  <c r="L333" i="73"/>
  <c r="M333" i="73"/>
  <c r="L334" i="73"/>
  <c r="M334" i="73"/>
  <c r="L335" i="73"/>
  <c r="M335" i="73" s="1"/>
  <c r="L336" i="73"/>
  <c r="M336" i="73"/>
  <c r="L337" i="73"/>
  <c r="M337" i="73" s="1"/>
  <c r="L338" i="73"/>
  <c r="M338" i="73"/>
  <c r="L339" i="73"/>
  <c r="M339" i="73"/>
  <c r="L340" i="73"/>
  <c r="M340" i="73"/>
  <c r="L341" i="73"/>
  <c r="M341" i="73" s="1"/>
  <c r="L342" i="73"/>
  <c r="M342" i="73"/>
  <c r="L343" i="73"/>
  <c r="M343" i="73" s="1"/>
  <c r="L344" i="73"/>
  <c r="M344" i="73"/>
  <c r="FG11" i="73"/>
  <c r="FH11" i="73" s="1"/>
  <c r="FH9" i="73" s="1"/>
  <c r="EY11" i="73"/>
  <c r="EZ11" i="73" s="1"/>
  <c r="EZ9" i="73" s="1"/>
  <c r="EP11" i="73"/>
  <c r="EQ11" i="73" s="1"/>
  <c r="EQ9" i="73" s="1"/>
  <c r="EH11" i="73"/>
  <c r="EE3" i="73" s="1"/>
  <c r="DY11" i="73"/>
  <c r="DY9" i="73" s="1"/>
  <c r="DY7" i="73" s="1"/>
  <c r="DX11" i="73"/>
  <c r="DP11" i="73"/>
  <c r="DQ11" i="73" s="1"/>
  <c r="DQ9" i="73" s="1"/>
  <c r="DF11" i="73"/>
  <c r="DG11" i="73" s="1"/>
  <c r="DG9" i="73" s="1"/>
  <c r="CX11" i="73"/>
  <c r="CU4" i="73" s="1"/>
  <c r="CW4" i="73" s="1"/>
  <c r="CN11" i="73"/>
  <c r="CO11" i="73" s="1"/>
  <c r="CO9" i="73" s="1"/>
  <c r="CF11" i="73"/>
  <c r="CC3" i="73" s="1"/>
  <c r="BW11" i="73"/>
  <c r="BW9" i="73" s="1"/>
  <c r="BV11" i="73"/>
  <c r="BN11" i="73"/>
  <c r="BO11" i="73" s="1"/>
  <c r="BO9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/>
  <c r="DP7" i="73"/>
  <c r="DO7" i="73" s="1"/>
  <c r="DF7" i="73"/>
  <c r="DE7" i="73" s="1"/>
  <c r="CX7" i="73"/>
  <c r="CW7" i="73" s="1"/>
  <c r="CN7" i="73"/>
  <c r="CM7" i="73" s="1"/>
  <c r="CI2" i="73" s="1"/>
  <c r="CF7" i="73"/>
  <c r="BV7" i="73"/>
  <c r="BU7" i="73" s="1"/>
  <c r="BN7" i="73"/>
  <c r="BD7" i="73"/>
  <c r="AV7" i="73"/>
  <c r="AU7" i="73" s="1"/>
  <c r="AL7" i="73"/>
  <c r="AD7" i="73"/>
  <c r="FG6" i="73"/>
  <c r="FF6" i="73" s="1"/>
  <c r="EY6" i="73"/>
  <c r="EX6" i="73"/>
  <c r="EP6" i="73"/>
  <c r="EH6" i="73"/>
  <c r="EG6" i="73"/>
  <c r="DX6" i="73"/>
  <c r="DW6" i="73" s="1"/>
  <c r="DP6" i="73"/>
  <c r="DO6" i="73" s="1"/>
  <c r="DF6" i="73"/>
  <c r="CN6" i="73"/>
  <c r="CM6" i="73" s="1"/>
  <c r="BV6" i="73"/>
  <c r="BD6" i="73"/>
  <c r="AV6" i="73"/>
  <c r="AU6" i="73" s="1"/>
  <c r="AQ2" i="73" s="1"/>
  <c r="AL6" i="73"/>
  <c r="T6" i="73"/>
  <c r="L6" i="73"/>
  <c r="DY5" i="73"/>
  <c r="FF4" i="73"/>
  <c r="FD4" i="73"/>
  <c r="EV4" i="73"/>
  <c r="EX4" i="73" s="1"/>
  <c r="EO4" i="73"/>
  <c r="EM4" i="73"/>
  <c r="DW4" i="73"/>
  <c r="DU4" i="73"/>
  <c r="DC4" i="73"/>
  <c r="DE4" i="73" s="1"/>
  <c r="CK4" i="73"/>
  <c r="CM4" i="73" s="1"/>
  <c r="BS4" i="73"/>
  <c r="BU4" i="73" s="1"/>
  <c r="AI4" i="73"/>
  <c r="AK4" i="73" s="1"/>
  <c r="FD3" i="73"/>
  <c r="EM3" i="73"/>
  <c r="EO3" i="73" s="1"/>
  <c r="DY3" i="73"/>
  <c r="DU3" i="73"/>
  <c r="DW3" i="73" s="1"/>
  <c r="DE3" i="73"/>
  <c r="DC3" i="73"/>
  <c r="CM3" i="73"/>
  <c r="CK3" i="73"/>
  <c r="BU3" i="73"/>
  <c r="BS3" i="73"/>
  <c r="Q3" i="73"/>
  <c r="S3" i="73" s="1"/>
  <c r="A10" i="63" a="1"/>
  <c r="C16" i="75" l="1"/>
  <c r="BK9" i="75"/>
  <c r="E17" i="75" s="1"/>
  <c r="C13" i="75"/>
  <c r="AD2" i="75"/>
  <c r="C20" i="75"/>
  <c r="CN2" i="75"/>
  <c r="D20" i="75" s="1"/>
  <c r="C12" i="75"/>
  <c r="T2" i="75"/>
  <c r="D12" i="75" s="1"/>
  <c r="D15" i="75"/>
  <c r="AS9" i="75"/>
  <c r="E15" i="75" s="1"/>
  <c r="C22" i="75"/>
  <c r="DF2" i="75"/>
  <c r="D22" i="75" s="1"/>
  <c r="C14" i="75"/>
  <c r="AL2" i="75"/>
  <c r="D14" i="75" s="1"/>
  <c r="D11" i="75"/>
  <c r="I9" i="75"/>
  <c r="E11" i="75" s="1"/>
  <c r="DQ7" i="73"/>
  <c r="DQ3" i="73"/>
  <c r="DQ5" i="73"/>
  <c r="CO7" i="73"/>
  <c r="CO5" i="73"/>
  <c r="CO3" i="73"/>
  <c r="DG7" i="73"/>
  <c r="DG3" i="73"/>
  <c r="DG5" i="73"/>
  <c r="BO7" i="73"/>
  <c r="BO5" i="73"/>
  <c r="BO3" i="73"/>
  <c r="FH7" i="73"/>
  <c r="FH5" i="73"/>
  <c r="FH3" i="73"/>
  <c r="EZ7" i="73"/>
  <c r="EZ5" i="73"/>
  <c r="EZ3" i="73"/>
  <c r="CI4" i="73"/>
  <c r="AA3" i="73"/>
  <c r="CG11" i="73"/>
  <c r="CG9" i="73" s="1"/>
  <c r="BM7" i="73"/>
  <c r="BI2" i="73" s="1"/>
  <c r="O4" i="73"/>
  <c r="AI3" i="73"/>
  <c r="AK3" i="73" s="1"/>
  <c r="CU3" i="73"/>
  <c r="BK4" i="73"/>
  <c r="BM4" i="73" s="1"/>
  <c r="DM4" i="73"/>
  <c r="DO4" i="73" s="1"/>
  <c r="AS3" i="73"/>
  <c r="AU3" i="73" s="1"/>
  <c r="AS6" i="73" s="1"/>
  <c r="A15" i="73" s="1"/>
  <c r="DC6" i="73"/>
  <c r="A22" i="73" s="1"/>
  <c r="EV3" i="73"/>
  <c r="BN6" i="73"/>
  <c r="BM6" i="73" s="1"/>
  <c r="O4" i="74"/>
  <c r="DA4" i="73"/>
  <c r="EI11" i="73"/>
  <c r="EI9" i="73" s="1"/>
  <c r="BK3" i="73"/>
  <c r="BM3" i="73" s="1"/>
  <c r="BI4" i="73" s="1"/>
  <c r="EE4" i="73"/>
  <c r="EG4" i="73" s="1"/>
  <c r="CE7" i="73"/>
  <c r="CA2" i="73" s="1"/>
  <c r="CY11" i="73"/>
  <c r="CY9" i="73" s="1"/>
  <c r="FG4" i="74"/>
  <c r="FG2" i="74" s="1"/>
  <c r="CE3" i="74"/>
  <c r="CC6" i="74" s="1"/>
  <c r="BA4" i="73"/>
  <c r="BC4" i="73" s="1"/>
  <c r="BA3" i="73"/>
  <c r="DM3" i="73"/>
  <c r="FF3" i="73"/>
  <c r="FD6" i="73" s="1"/>
  <c r="FG4" i="73" s="1"/>
  <c r="FG2" i="73" s="1"/>
  <c r="CC4" i="73"/>
  <c r="CE4" i="73" s="1"/>
  <c r="CF6" i="73"/>
  <c r="CE6" i="73" s="1"/>
  <c r="EP4" i="74"/>
  <c r="EP2" i="74" s="1"/>
  <c r="BC7" i="73"/>
  <c r="BS6" i="73"/>
  <c r="A18" i="73" s="1"/>
  <c r="DA4" i="74"/>
  <c r="EM6" i="73"/>
  <c r="Q4" i="73"/>
  <c r="S4" i="73" s="1"/>
  <c r="S6" i="73"/>
  <c r="CX6" i="73"/>
  <c r="CW6" i="73" s="1"/>
  <c r="CS2" i="73" s="1"/>
  <c r="T7" i="73"/>
  <c r="S7" i="73" s="1"/>
  <c r="O2" i="73" s="1"/>
  <c r="CI4" i="74"/>
  <c r="CK6" i="74"/>
  <c r="A20" i="74" s="1"/>
  <c r="CI2" i="74"/>
  <c r="BC6" i="73"/>
  <c r="K6" i="73"/>
  <c r="G2" i="73" s="1"/>
  <c r="AD6" i="73"/>
  <c r="AC6" i="73" s="1"/>
  <c r="Y2" i="73" s="1"/>
  <c r="AC7" i="73"/>
  <c r="CA4" i="74"/>
  <c r="DM6" i="74"/>
  <c r="DP4" i="74" s="1"/>
  <c r="DP2" i="74" s="1"/>
  <c r="DM9" i="74" s="1"/>
  <c r="E23" i="74" s="1"/>
  <c r="DO3" i="74"/>
  <c r="BQ4" i="73"/>
  <c r="DU6" i="73"/>
  <c r="DX4" i="73" s="1"/>
  <c r="DX2" i="73" s="1"/>
  <c r="I4" i="73"/>
  <c r="K4" i="73" s="1"/>
  <c r="CK6" i="73"/>
  <c r="A20" i="73" s="1"/>
  <c r="AA4" i="73"/>
  <c r="AC4" i="73" s="1"/>
  <c r="AK7" i="73"/>
  <c r="DX9" i="73"/>
  <c r="AY4" i="74"/>
  <c r="AG4" i="74"/>
  <c r="AE7" i="74"/>
  <c r="AE5" i="74"/>
  <c r="AE3" i="74"/>
  <c r="AD4" i="74" s="1"/>
  <c r="U7" i="74"/>
  <c r="U5" i="74"/>
  <c r="U3" i="74"/>
  <c r="T4" i="74" s="1"/>
  <c r="M5" i="74"/>
  <c r="M3" i="74"/>
  <c r="M7" i="74"/>
  <c r="A22" i="74"/>
  <c r="DF4" i="74"/>
  <c r="A18" i="74"/>
  <c r="BV4" i="74"/>
  <c r="A14" i="74"/>
  <c r="AL4" i="74"/>
  <c r="A16" i="74"/>
  <c r="BD4" i="74"/>
  <c r="A12" i="74"/>
  <c r="BN4" i="74"/>
  <c r="CX4" i="74"/>
  <c r="AV4" i="74"/>
  <c r="A11" i="74"/>
  <c r="L4" i="74"/>
  <c r="A10" i="63"/>
  <c r="BE9" i="73"/>
  <c r="BC3" i="73"/>
  <c r="AY4" i="73" s="1"/>
  <c r="AW9" i="73"/>
  <c r="AW7" i="73" s="1"/>
  <c r="AS4" i="73"/>
  <c r="AU4" i="73" s="1"/>
  <c r="AM9" i="73"/>
  <c r="AM7" i="73" s="1"/>
  <c r="AM5" i="73"/>
  <c r="AI6" i="73"/>
  <c r="A14" i="73" s="1"/>
  <c r="AG4" i="73"/>
  <c r="AE9" i="73"/>
  <c r="AE7" i="73" s="1"/>
  <c r="U9" i="73"/>
  <c r="U7" i="73" s="1"/>
  <c r="Q6" i="73"/>
  <c r="A12" i="73" s="1"/>
  <c r="M9" i="73"/>
  <c r="M7" i="73"/>
  <c r="M3" i="73"/>
  <c r="M5" i="73"/>
  <c r="BW7" i="73"/>
  <c r="BW5" i="73"/>
  <c r="BW3" i="73"/>
  <c r="CY7" i="73"/>
  <c r="CY3" i="73"/>
  <c r="CY5" i="73"/>
  <c r="EQ7" i="73"/>
  <c r="EQ5" i="73"/>
  <c r="EQ3" i="73"/>
  <c r="L9" i="73"/>
  <c r="B11" i="73" s="1"/>
  <c r="BD9" i="73"/>
  <c r="B16" i="73" s="1"/>
  <c r="CF9" i="73"/>
  <c r="B19" i="73" s="1"/>
  <c r="EY9" i="73"/>
  <c r="AC3" i="73"/>
  <c r="AA6" i="73" s="1"/>
  <c r="A13" i="73" s="1"/>
  <c r="CE3" i="73"/>
  <c r="CW3" i="73"/>
  <c r="CU6" i="73" s="1"/>
  <c r="A21" i="73" s="1"/>
  <c r="EG3" i="73"/>
  <c r="EE6" i="73" s="1"/>
  <c r="EX3" i="73"/>
  <c r="EV6" i="73" s="1"/>
  <c r="AD9" i="73"/>
  <c r="B13" i="73" s="1"/>
  <c r="AK6" i="73"/>
  <c r="AG2" i="73" s="1"/>
  <c r="BN9" i="73"/>
  <c r="B17" i="73" s="1"/>
  <c r="BV9" i="73"/>
  <c r="B18" i="73" s="1"/>
  <c r="BU6" i="73"/>
  <c r="BQ2" i="73" s="1"/>
  <c r="CX9" i="73"/>
  <c r="B21" i="73" s="1"/>
  <c r="DE6" i="73"/>
  <c r="DA2" i="73" s="1"/>
  <c r="EH9" i="73"/>
  <c r="EO6" i="73"/>
  <c r="EP9" i="73" s="1"/>
  <c r="AV9" i="73"/>
  <c r="B15" i="73" s="1"/>
  <c r="CN9" i="73"/>
  <c r="B20" i="73" s="1"/>
  <c r="DP9" i="73"/>
  <c r="FG9" i="73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/>
  <c r="BD183" i="72"/>
  <c r="BE183" i="72"/>
  <c r="BD184" i="72"/>
  <c r="BE184" i="72"/>
  <c r="BD185" i="72"/>
  <c r="BE185" i="72" s="1"/>
  <c r="BD186" i="72"/>
  <c r="BE186" i="72" s="1"/>
  <c r="BD187" i="72"/>
  <c r="BE187" i="72" s="1"/>
  <c r="BD188" i="72"/>
  <c r="BE188" i="72"/>
  <c r="BD189" i="72"/>
  <c r="BE189" i="72"/>
  <c r="BD190" i="72"/>
  <c r="BE190" i="72"/>
  <c r="BD191" i="72"/>
  <c r="BE191" i="72" s="1"/>
  <c r="BD192" i="72"/>
  <c r="BE192" i="72" s="1"/>
  <c r="BD193" i="72"/>
  <c r="BE193" i="72" s="1"/>
  <c r="BD194" i="72"/>
  <c r="BE194" i="72"/>
  <c r="BD195" i="72"/>
  <c r="BE195" i="72"/>
  <c r="BD196" i="72"/>
  <c r="BE196" i="72"/>
  <c r="BD197" i="72"/>
  <c r="BE197" i="72" s="1"/>
  <c r="BD198" i="72"/>
  <c r="BE198" i="72" s="1"/>
  <c r="BD199" i="72"/>
  <c r="BE199" i="72" s="1"/>
  <c r="BD200" i="72"/>
  <c r="BE200" i="72"/>
  <c r="BD201" i="72"/>
  <c r="BE201" i="72"/>
  <c r="BD202" i="72"/>
  <c r="BE202" i="72"/>
  <c r="BD203" i="72"/>
  <c r="BE203" i="72" s="1"/>
  <c r="BD204" i="72"/>
  <c r="BE204" i="72" s="1"/>
  <c r="BD205" i="72"/>
  <c r="BE205" i="72" s="1"/>
  <c r="BD206" i="72"/>
  <c r="BE206" i="72"/>
  <c r="BD207" i="72"/>
  <c r="BE207" i="72"/>
  <c r="BD208" i="72"/>
  <c r="BE208" i="72"/>
  <c r="BD209" i="72"/>
  <c r="BE209" i="72" s="1"/>
  <c r="BD210" i="72"/>
  <c r="BE210" i="72" s="1"/>
  <c r="BD211" i="72"/>
  <c r="BE211" i="72" s="1"/>
  <c r="BD212" i="72"/>
  <c r="BE212" i="72"/>
  <c r="BD213" i="72"/>
  <c r="BE213" i="72"/>
  <c r="BD214" i="72"/>
  <c r="BE214" i="72"/>
  <c r="BD215" i="72"/>
  <c r="BE215" i="72" s="1"/>
  <c r="BD216" i="72"/>
  <c r="BE216" i="72" s="1"/>
  <c r="BD217" i="72"/>
  <c r="BE217" i="72"/>
  <c r="BD218" i="72"/>
  <c r="BE218" i="72" s="1"/>
  <c r="BD219" i="72"/>
  <c r="BE219" i="72" s="1"/>
  <c r="BD220" i="72"/>
  <c r="BE220" i="72" s="1"/>
  <c r="BD221" i="72"/>
  <c r="BE221" i="72" s="1"/>
  <c r="BD222" i="72"/>
  <c r="BE222" i="72" s="1"/>
  <c r="BD223" i="72"/>
  <c r="BE223" i="72" s="1"/>
  <c r="BD224" i="72"/>
  <c r="BE224" i="72" s="1"/>
  <c r="BD225" i="72"/>
  <c r="BE225" i="72" s="1"/>
  <c r="BD226" i="72"/>
  <c r="BE226" i="72" s="1"/>
  <c r="BD227" i="72"/>
  <c r="BE227" i="72" s="1"/>
  <c r="BD228" i="72"/>
  <c r="BE228" i="72" s="1"/>
  <c r="BD229" i="72"/>
  <c r="BE229" i="72" s="1"/>
  <c r="BD230" i="72"/>
  <c r="BE230" i="72" s="1"/>
  <c r="BD231" i="72"/>
  <c r="BE231" i="72" s="1"/>
  <c r="BD232" i="72"/>
  <c r="BE232" i="72" s="1"/>
  <c r="BD233" i="72"/>
  <c r="BE233" i="72" s="1"/>
  <c r="BD234" i="72"/>
  <c r="BE234" i="72" s="1"/>
  <c r="BD235" i="72"/>
  <c r="BE235" i="72" s="1"/>
  <c r="BD236" i="72"/>
  <c r="BE236" i="72" s="1"/>
  <c r="BD237" i="72"/>
  <c r="BE237" i="72" s="1"/>
  <c r="BD238" i="72"/>
  <c r="BE238" i="72" s="1"/>
  <c r="BD239" i="72"/>
  <c r="BE239" i="72" s="1"/>
  <c r="BD240" i="72"/>
  <c r="BE240" i="72" s="1"/>
  <c r="BD241" i="72"/>
  <c r="BE241" i="72" s="1"/>
  <c r="BD242" i="72"/>
  <c r="BE242" i="72" s="1"/>
  <c r="BD243" i="72"/>
  <c r="BE243" i="72" s="1"/>
  <c r="BD244" i="72"/>
  <c r="BE244" i="72" s="1"/>
  <c r="BD245" i="72"/>
  <c r="BE245" i="72" s="1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/>
  <c r="AV202" i="72"/>
  <c r="AW202" i="72" s="1"/>
  <c r="AV203" i="72"/>
  <c r="AW203" i="72" s="1"/>
  <c r="AV204" i="72"/>
  <c r="AW204" i="72" s="1"/>
  <c r="AV205" i="72"/>
  <c r="AW205" i="72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 s="1"/>
  <c r="AV229" i="72"/>
  <c r="AW229" i="72" s="1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/>
  <c r="AV298" i="72"/>
  <c r="AW298" i="72"/>
  <c r="AV299" i="72"/>
  <c r="AW299" i="72" s="1"/>
  <c r="AV300" i="72"/>
  <c r="AW300" i="72"/>
  <c r="AV301" i="72"/>
  <c r="AW301" i="72" s="1"/>
  <c r="AV302" i="72"/>
  <c r="AW302" i="72"/>
  <c r="AV303" i="72"/>
  <c r="AW303" i="72"/>
  <c r="AV304" i="72"/>
  <c r="AW304" i="72"/>
  <c r="AV305" i="72"/>
  <c r="AW305" i="72" s="1"/>
  <c r="AV306" i="72"/>
  <c r="AW306" i="72"/>
  <c r="AV307" i="72"/>
  <c r="AW307" i="72" s="1"/>
  <c r="AV308" i="72"/>
  <c r="AW308" i="72"/>
  <c r="AV309" i="72"/>
  <c r="AW309" i="72"/>
  <c r="AV310" i="72"/>
  <c r="AW310" i="72"/>
  <c r="AV311" i="72"/>
  <c r="AW311" i="72" s="1"/>
  <c r="AV312" i="72"/>
  <c r="AW312" i="72"/>
  <c r="AV313" i="72"/>
  <c r="AW313" i="72" s="1"/>
  <c r="AV314" i="72"/>
  <c r="AW314" i="72"/>
  <c r="AV315" i="72"/>
  <c r="AW315" i="72"/>
  <c r="AV316" i="72"/>
  <c r="AW316" i="72"/>
  <c r="AV317" i="72"/>
  <c r="AW317" i="72" s="1"/>
  <c r="AV318" i="72"/>
  <c r="AW318" i="72"/>
  <c r="AV319" i="72"/>
  <c r="AW319" i="72" s="1"/>
  <c r="AV320" i="72"/>
  <c r="AW320" i="72"/>
  <c r="AV321" i="72"/>
  <c r="AW321" i="72"/>
  <c r="AV322" i="72"/>
  <c r="AW322" i="72"/>
  <c r="AV323" i="72"/>
  <c r="AW323" i="72" s="1"/>
  <c r="AV324" i="72"/>
  <c r="AW324" i="72"/>
  <c r="AV325" i="72"/>
  <c r="AW325" i="72" s="1"/>
  <c r="AV326" i="72"/>
  <c r="AW326" i="72"/>
  <c r="AV327" i="72"/>
  <c r="AW327" i="72"/>
  <c r="AV328" i="72"/>
  <c r="AV7" i="72" s="1"/>
  <c r="AU7" i="72" s="1"/>
  <c r="AW328" i="72"/>
  <c r="AV329" i="72"/>
  <c r="AW329" i="72" s="1"/>
  <c r="AV330" i="72"/>
  <c r="AW330" i="72"/>
  <c r="AV331" i="72"/>
  <c r="AW331" i="72" s="1"/>
  <c r="AV332" i="72"/>
  <c r="AW332" i="72"/>
  <c r="AV333" i="72"/>
  <c r="AW333" i="72"/>
  <c r="AV334" i="72"/>
  <c r="AW334" i="72"/>
  <c r="AV335" i="72"/>
  <c r="AW335" i="72" s="1"/>
  <c r="AV336" i="72"/>
  <c r="AW336" i="72"/>
  <c r="AV337" i="72"/>
  <c r="AW337" i="72" s="1"/>
  <c r="AV338" i="72"/>
  <c r="AW338" i="72"/>
  <c r="AV339" i="72"/>
  <c r="AW339" i="72"/>
  <c r="AV340" i="72"/>
  <c r="AW340" i="72"/>
  <c r="AV341" i="72"/>
  <c r="AW341" i="72" s="1"/>
  <c r="AV342" i="72"/>
  <c r="AW342" i="72"/>
  <c r="AV343" i="72"/>
  <c r="AW343" i="72" s="1"/>
  <c r="AV344" i="72"/>
  <c r="AW344" i="72"/>
  <c r="AV345" i="72"/>
  <c r="AW345" i="72"/>
  <c r="AV346" i="72"/>
  <c r="AW346" i="72"/>
  <c r="AV347" i="72"/>
  <c r="AW347" i="72" s="1"/>
  <c r="AV348" i="72"/>
  <c r="AW34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 s="1"/>
  <c r="AL186" i="72"/>
  <c r="AM186" i="72"/>
  <c r="AL187" i="72"/>
  <c r="AM187" i="72" s="1"/>
  <c r="AL188" i="72"/>
  <c r="AM188" i="72"/>
  <c r="AL189" i="72"/>
  <c r="AM189" i="72"/>
  <c r="AL190" i="72"/>
  <c r="AM190" i="72"/>
  <c r="AL191" i="72"/>
  <c r="AM191" i="72" s="1"/>
  <c r="AL192" i="72"/>
  <c r="AM192" i="72" s="1"/>
  <c r="AL193" i="72"/>
  <c r="AM193" i="72" s="1"/>
  <c r="AL194" i="72"/>
  <c r="AM194" i="72"/>
  <c r="AL195" i="72"/>
  <c r="AM195" i="72"/>
  <c r="AL196" i="72"/>
  <c r="AM196" i="72"/>
  <c r="AL197" i="72"/>
  <c r="AM197" i="72" s="1"/>
  <c r="AL198" i="72"/>
  <c r="AM198" i="72" s="1"/>
  <c r="AL199" i="72"/>
  <c r="AM199" i="72" s="1"/>
  <c r="AL200" i="72"/>
  <c r="AM200" i="72"/>
  <c r="AL201" i="72"/>
  <c r="AM201" i="72"/>
  <c r="AL202" i="72"/>
  <c r="AM202" i="72"/>
  <c r="AL203" i="72"/>
  <c r="AM203" i="72" s="1"/>
  <c r="AL204" i="72"/>
  <c r="AM204" i="72" s="1"/>
  <c r="AL205" i="72"/>
  <c r="AM205" i="72" s="1"/>
  <c r="AL206" i="72"/>
  <c r="AM206" i="72"/>
  <c r="AL207" i="72"/>
  <c r="AM207" i="72"/>
  <c r="AL208" i="72"/>
  <c r="AM208" i="72"/>
  <c r="AL209" i="72"/>
  <c r="AM209" i="72" s="1"/>
  <c r="AL210" i="72"/>
  <c r="AM210" i="72" s="1"/>
  <c r="AL211" i="72"/>
  <c r="AM211" i="72" s="1"/>
  <c r="AL212" i="72"/>
  <c r="AM212" i="72"/>
  <c r="AL213" i="72"/>
  <c r="AM213" i="72"/>
  <c r="AL214" i="72"/>
  <c r="AM214" i="72"/>
  <c r="AL215" i="72"/>
  <c r="AM215" i="72" s="1"/>
  <c r="AL216" i="72"/>
  <c r="AM216" i="72" s="1"/>
  <c r="AL217" i="72"/>
  <c r="AM217" i="72" s="1"/>
  <c r="AL218" i="72"/>
  <c r="AM218" i="72"/>
  <c r="AL219" i="72"/>
  <c r="AM219" i="72"/>
  <c r="AL220" i="72"/>
  <c r="AM220" i="72"/>
  <c r="AL221" i="72"/>
  <c r="AM221" i="72" s="1"/>
  <c r="AL222" i="72"/>
  <c r="AM222" i="72" s="1"/>
  <c r="AL223" i="72"/>
  <c r="AM223" i="72" s="1"/>
  <c r="AL224" i="72"/>
  <c r="AM224" i="72"/>
  <c r="AL225" i="72"/>
  <c r="AM225" i="72"/>
  <c r="AL226" i="72"/>
  <c r="AM226" i="72"/>
  <c r="AL227" i="72"/>
  <c r="AM227" i="72" s="1"/>
  <c r="AL228" i="72"/>
  <c r="AM228" i="72" s="1"/>
  <c r="AL229" i="72"/>
  <c r="AM229" i="72" s="1"/>
  <c r="AL230" i="72"/>
  <c r="AM230" i="72"/>
  <c r="AL231" i="72"/>
  <c r="AM231" i="72"/>
  <c r="AL232" i="72"/>
  <c r="AM232" i="72" s="1"/>
  <c r="AL233" i="72"/>
  <c r="AM233" i="72" s="1"/>
  <c r="AL234" i="72"/>
  <c r="AM234" i="72"/>
  <c r="AL235" i="72"/>
  <c r="AM235" i="72"/>
  <c r="AL236" i="72"/>
  <c r="AM236" i="72" s="1"/>
  <c r="AL237" i="72"/>
  <c r="AM237" i="72"/>
  <c r="AL238" i="72"/>
  <c r="AM238" i="72"/>
  <c r="AL239" i="72"/>
  <c r="AM239" i="72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 s="1"/>
  <c r="AD184" i="72"/>
  <c r="AE184" i="72" s="1"/>
  <c r="AD185" i="72"/>
  <c r="AE185" i="72"/>
  <c r="AD186" i="72"/>
  <c r="AE186" i="72" s="1"/>
  <c r="AD187" i="72"/>
  <c r="AE187" i="72" s="1"/>
  <c r="AD188" i="72"/>
  <c r="AE188" i="72"/>
  <c r="AD189" i="72"/>
  <c r="AE189" i="72" s="1"/>
  <c r="AD190" i="72"/>
  <c r="AE190" i="72" s="1"/>
  <c r="AD191" i="72"/>
  <c r="AE191" i="72"/>
  <c r="AD192" i="72"/>
  <c r="AE192" i="72" s="1"/>
  <c r="AD193" i="72"/>
  <c r="AE193" i="72" s="1"/>
  <c r="AD194" i="72"/>
  <c r="AE194" i="72"/>
  <c r="AD195" i="72"/>
  <c r="AE195" i="72" s="1"/>
  <c r="AD196" i="72"/>
  <c r="AE196" i="72" s="1"/>
  <c r="AD197" i="72"/>
  <c r="AE197" i="72"/>
  <c r="AD198" i="72"/>
  <c r="AE198" i="72" s="1"/>
  <c r="AD199" i="72"/>
  <c r="AE199" i="72" s="1"/>
  <c r="AD200" i="72"/>
  <c r="AE200" i="72"/>
  <c r="AD201" i="72"/>
  <c r="AE201" i="72" s="1"/>
  <c r="AD202" i="72"/>
  <c r="AE202" i="72" s="1"/>
  <c r="AD203" i="72"/>
  <c r="AE203" i="72"/>
  <c r="AD204" i="72"/>
  <c r="AE204" i="72"/>
  <c r="AD205" i="72"/>
  <c r="AE205" i="72"/>
  <c r="AD206" i="72"/>
  <c r="AE206" i="72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/>
  <c r="T184" i="72"/>
  <c r="U184" i="72"/>
  <c r="T185" i="72"/>
  <c r="U185" i="72"/>
  <c r="T186" i="72"/>
  <c r="U186" i="72"/>
  <c r="T187" i="72"/>
  <c r="U187" i="72"/>
  <c r="T188" i="72"/>
  <c r="U188" i="72" s="1"/>
  <c r="T189" i="72"/>
  <c r="U189" i="72"/>
  <c r="T190" i="72"/>
  <c r="U190" i="72"/>
  <c r="T191" i="72"/>
  <c r="U191" i="72"/>
  <c r="T192" i="72"/>
  <c r="U192" i="72"/>
  <c r="T193" i="72"/>
  <c r="U193" i="72"/>
  <c r="T194" i="72"/>
  <c r="U194" i="72" s="1"/>
  <c r="T195" i="72"/>
  <c r="U195" i="72"/>
  <c r="T196" i="72"/>
  <c r="U196" i="72"/>
  <c r="T197" i="72"/>
  <c r="U197" i="72"/>
  <c r="T198" i="72"/>
  <c r="U198" i="72" s="1"/>
  <c r="T199" i="72"/>
  <c r="U199" i="72"/>
  <c r="T200" i="72"/>
  <c r="U200" i="72" s="1"/>
  <c r="T201" i="72"/>
  <c r="U201" i="72"/>
  <c r="T202" i="72"/>
  <c r="U202" i="72"/>
  <c r="T203" i="72"/>
  <c r="U203" i="72"/>
  <c r="T204" i="72"/>
  <c r="U204" i="72" s="1"/>
  <c r="T205" i="72"/>
  <c r="U205" i="72"/>
  <c r="T206" i="72"/>
  <c r="U206" i="72" s="1"/>
  <c r="T207" i="72"/>
  <c r="U207" i="72"/>
  <c r="T208" i="72"/>
  <c r="U208" i="72"/>
  <c r="T209" i="72"/>
  <c r="U209" i="72"/>
  <c r="T210" i="72"/>
  <c r="U210" i="72" s="1"/>
  <c r="T211" i="72"/>
  <c r="U211" i="72"/>
  <c r="T212" i="72"/>
  <c r="U212" i="72" s="1"/>
  <c r="T213" i="72"/>
  <c r="U213" i="72"/>
  <c r="T214" i="72"/>
  <c r="U214" i="72"/>
  <c r="T215" i="72"/>
  <c r="U215" i="72"/>
  <c r="T216" i="72"/>
  <c r="U216" i="72" s="1"/>
  <c r="T217" i="72"/>
  <c r="U217" i="72"/>
  <c r="T218" i="72"/>
  <c r="U218" i="72" s="1"/>
  <c r="T219" i="72"/>
  <c r="U219" i="72"/>
  <c r="T220" i="72"/>
  <c r="U220" i="72"/>
  <c r="T221" i="72"/>
  <c r="U221" i="72"/>
  <c r="T222" i="72"/>
  <c r="U222" i="72" s="1"/>
  <c r="T223" i="72"/>
  <c r="U223" i="72" s="1"/>
  <c r="T224" i="72"/>
  <c r="U224" i="72" s="1"/>
  <c r="T225" i="72"/>
  <c r="U225" i="72"/>
  <c r="T226" i="72"/>
  <c r="U226" i="72"/>
  <c r="T227" i="72"/>
  <c r="U227" i="72"/>
  <c r="T228" i="72"/>
  <c r="U228" i="72" s="1"/>
  <c r="T229" i="72"/>
  <c r="U229" i="72" s="1"/>
  <c r="T230" i="72"/>
  <c r="U230" i="72" s="1"/>
  <c r="T231" i="72"/>
  <c r="U231" i="72"/>
  <c r="T232" i="72"/>
  <c r="U232" i="72"/>
  <c r="T233" i="72"/>
  <c r="U233" i="72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/>
  <c r="L99" i="72"/>
  <c r="M99" i="72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CX7" i="72"/>
  <c r="CN7" i="72"/>
  <c r="CM7" i="72" s="1"/>
  <c r="CF7" i="72"/>
  <c r="CE7" i="72" s="1"/>
  <c r="BV7" i="72"/>
  <c r="BU7" i="72" s="1"/>
  <c r="BN7" i="72"/>
  <c r="BM7" i="72" s="1"/>
  <c r="BI2" i="72" s="1"/>
  <c r="BD7" i="72"/>
  <c r="BC7" i="72" s="1"/>
  <c r="AD7" i="72"/>
  <c r="T7" i="72"/>
  <c r="L7" i="72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 s="1"/>
  <c r="CN6" i="72"/>
  <c r="CM6" i="72" s="1"/>
  <c r="CF6" i="72"/>
  <c r="CE6" i="72"/>
  <c r="CA2" i="72" s="1"/>
  <c r="BV6" i="72"/>
  <c r="BU6" i="72" s="1"/>
  <c r="BN6" i="72"/>
  <c r="BM6" i="72"/>
  <c r="BD6" i="72"/>
  <c r="BC6" i="72" s="1"/>
  <c r="AV6" i="72"/>
  <c r="AD6" i="72"/>
  <c r="T6" i="72"/>
  <c r="L6" i="72"/>
  <c r="FH5" i="72"/>
  <c r="EZ5" i="72"/>
  <c r="EQ5" i="72"/>
  <c r="EI5" i="72"/>
  <c r="DY5" i="72"/>
  <c r="DQ5" i="72"/>
  <c r="DG5" i="72"/>
  <c r="CO5" i="72"/>
  <c r="CG5" i="72"/>
  <c r="BW5" i="72"/>
  <c r="BO5" i="72"/>
  <c r="FD4" i="72"/>
  <c r="FF4" i="72" s="1"/>
  <c r="EV4" i="72"/>
  <c r="EX4" i="72" s="1"/>
  <c r="EM4" i="72"/>
  <c r="EO4" i="72" s="1"/>
  <c r="EE4" i="72"/>
  <c r="EG4" i="72" s="1"/>
  <c r="DU4" i="72"/>
  <c r="DW4" i="72" s="1"/>
  <c r="CK4" i="72"/>
  <c r="CM4" i="72" s="1"/>
  <c r="CC4" i="72"/>
  <c r="CE4" i="72" s="1"/>
  <c r="BS4" i="72"/>
  <c r="BU4" i="72" s="1"/>
  <c r="BK4" i="72"/>
  <c r="BM4" i="72" s="1"/>
  <c r="AA4" i="72"/>
  <c r="AC4" i="72" s="1"/>
  <c r="EZ3" i="72"/>
  <c r="EV3" i="72"/>
  <c r="EQ3" i="72"/>
  <c r="EM3" i="72"/>
  <c r="EI3" i="72"/>
  <c r="EE3" i="72"/>
  <c r="DY3" i="72"/>
  <c r="DU3" i="72"/>
  <c r="CO3" i="72"/>
  <c r="CK3" i="72"/>
  <c r="CG3" i="72"/>
  <c r="CC3" i="72"/>
  <c r="BW3" i="72"/>
  <c r="BS3" i="72"/>
  <c r="BO3" i="72"/>
  <c r="BK3" i="72"/>
  <c r="BM3" i="72" s="1"/>
  <c r="AA3" i="72"/>
  <c r="J12" i="63"/>
  <c r="A9" i="63" a="1"/>
  <c r="I12" i="63"/>
  <c r="G12" i="63"/>
  <c r="H12" i="63"/>
  <c r="AA9" i="75" l="1"/>
  <c r="E13" i="75" s="1"/>
  <c r="D13" i="75"/>
  <c r="A19" i="74"/>
  <c r="CF4" i="74"/>
  <c r="CF2" i="74" s="1"/>
  <c r="AI4" i="72"/>
  <c r="AK4" i="72" s="1"/>
  <c r="U3" i="73"/>
  <c r="CN4" i="74"/>
  <c r="EI7" i="73"/>
  <c r="EI5" i="73"/>
  <c r="EI3" i="73"/>
  <c r="EH4" i="73" s="1"/>
  <c r="EH2" i="73" s="1"/>
  <c r="EE9" i="73" s="1"/>
  <c r="E25" i="73" s="1"/>
  <c r="AY2" i="72"/>
  <c r="BA3" i="72"/>
  <c r="BA4" i="72"/>
  <c r="BC4" i="72" s="1"/>
  <c r="BQ2" i="72"/>
  <c r="EY4" i="73"/>
  <c r="EY2" i="73" s="1"/>
  <c r="EV9" i="73" s="1"/>
  <c r="I6" i="73"/>
  <c r="A11" i="73" s="1"/>
  <c r="AE3" i="73"/>
  <c r="G4" i="73"/>
  <c r="EV6" i="72"/>
  <c r="CW7" i="72"/>
  <c r="DO3" i="73"/>
  <c r="DM6" i="73" s="1"/>
  <c r="DP4" i="73" s="1"/>
  <c r="DP2" i="73" s="1"/>
  <c r="DM9" i="73" s="1"/>
  <c r="E23" i="73" s="1"/>
  <c r="EG3" i="72"/>
  <c r="EE6" i="72" s="1"/>
  <c r="AS3" i="72"/>
  <c r="AU3" i="72" s="1"/>
  <c r="DG3" i="72"/>
  <c r="EX3" i="72"/>
  <c r="CI2" i="72"/>
  <c r="DE7" i="72"/>
  <c r="K6" i="72"/>
  <c r="CC6" i="73"/>
  <c r="CU3" i="72"/>
  <c r="K7" i="72"/>
  <c r="FD3" i="72"/>
  <c r="CU4" i="72"/>
  <c r="CW4" i="72" s="1"/>
  <c r="S6" i="72"/>
  <c r="O2" i="72" s="1"/>
  <c r="CX6" i="72"/>
  <c r="CW6" i="72" s="1"/>
  <c r="S7" i="72"/>
  <c r="AI3" i="72"/>
  <c r="CG7" i="73"/>
  <c r="CG3" i="73"/>
  <c r="CG5" i="73"/>
  <c r="CY3" i="72"/>
  <c r="DC3" i="72"/>
  <c r="DM3" i="72"/>
  <c r="AC6" i="72"/>
  <c r="AD9" i="72" s="1"/>
  <c r="B13" i="72" s="1"/>
  <c r="DF6" i="72"/>
  <c r="DE6" i="72" s="1"/>
  <c r="DA2" i="72" s="1"/>
  <c r="AY2" i="73"/>
  <c r="AS4" i="72"/>
  <c r="AU4" i="72" s="1"/>
  <c r="BK6" i="72"/>
  <c r="DQ3" i="72"/>
  <c r="FH3" i="72"/>
  <c r="DC4" i="72"/>
  <c r="DE4" i="72" s="1"/>
  <c r="I3" i="72"/>
  <c r="K3" i="72" s="1"/>
  <c r="CE3" i="72"/>
  <c r="CC6" i="72" s="1"/>
  <c r="A19" i="72" s="1"/>
  <c r="I4" i="72"/>
  <c r="K4" i="72" s="1"/>
  <c r="G4" i="72" s="1"/>
  <c r="DM4" i="72"/>
  <c r="DO4" i="72" s="1"/>
  <c r="AL6" i="72"/>
  <c r="AK6" i="72" s="1"/>
  <c r="AL7" i="72"/>
  <c r="AK7" i="72" s="1"/>
  <c r="AG2" i="72" s="1"/>
  <c r="AW3" i="73"/>
  <c r="AV4" i="73" s="1"/>
  <c r="Q3" i="72"/>
  <c r="Q4" i="72"/>
  <c r="S4" i="72" s="1"/>
  <c r="CY5" i="72"/>
  <c r="AU6" i="72"/>
  <c r="AQ2" i="72" s="1"/>
  <c r="T9" i="73"/>
  <c r="B12" i="73" s="1"/>
  <c r="D19" i="74"/>
  <c r="CC9" i="74"/>
  <c r="E19" i="74" s="1"/>
  <c r="C13" i="74"/>
  <c r="AD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15" i="74"/>
  <c r="AV2" i="74"/>
  <c r="C21" i="74"/>
  <c r="CX2" i="74"/>
  <c r="C17" i="74"/>
  <c r="C19" i="74"/>
  <c r="BN2" i="74"/>
  <c r="BE7" i="73"/>
  <c r="BE5" i="73"/>
  <c r="BE3" i="73"/>
  <c r="BD4" i="73" s="1"/>
  <c r="BA6" i="73"/>
  <c r="A16" i="73" s="1"/>
  <c r="AW5" i="73"/>
  <c r="AQ4" i="73"/>
  <c r="AM3" i="73"/>
  <c r="AE5" i="73"/>
  <c r="U5" i="73"/>
  <c r="A19" i="73"/>
  <c r="CF4" i="73"/>
  <c r="CF2" i="73" s="1"/>
  <c r="BK6" i="73"/>
  <c r="CS4" i="73"/>
  <c r="Y4" i="73"/>
  <c r="DF9" i="73"/>
  <c r="AL9" i="73"/>
  <c r="CA4" i="73"/>
  <c r="EP4" i="73"/>
  <c r="EP2" i="73" s="1"/>
  <c r="CX4" i="73"/>
  <c r="BV4" i="73"/>
  <c r="AD4" i="73"/>
  <c r="L4" i="73"/>
  <c r="CN4" i="73"/>
  <c r="A9" i="63"/>
  <c r="BE9" i="72"/>
  <c r="AW9" i="72"/>
  <c r="AM9" i="72"/>
  <c r="AM3" i="72" s="1"/>
  <c r="AE9" i="72"/>
  <c r="AE5" i="72" s="1"/>
  <c r="AC3" i="72"/>
  <c r="AA6" i="72" s="1"/>
  <c r="A13" i="72" s="1"/>
  <c r="AC7" i="72"/>
  <c r="Y2" i="72" s="1"/>
  <c r="U9" i="72"/>
  <c r="M9" i="72"/>
  <c r="I6" i="72"/>
  <c r="A11" i="72" s="1"/>
  <c r="G2" i="72"/>
  <c r="A17" i="72"/>
  <c r="AK3" i="72"/>
  <c r="AI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FF3" i="72"/>
  <c r="FD6" i="72" s="1"/>
  <c r="FG4" i="72" s="1"/>
  <c r="FG2" i="72" s="1"/>
  <c r="BI4" i="72"/>
  <c r="BQ4" i="72"/>
  <c r="CA4" i="72"/>
  <c r="CI4" i="72"/>
  <c r="L9" i="72"/>
  <c r="B11" i="72" s="1"/>
  <c r="AV9" i="72"/>
  <c r="B15" i="72" s="1"/>
  <c r="BN9" i="72"/>
  <c r="B17" i="72" s="1"/>
  <c r="CF9" i="72"/>
  <c r="B19" i="72" s="1"/>
  <c r="DP9" i="72"/>
  <c r="EH9" i="72"/>
  <c r="EY9" i="72"/>
  <c r="EY4" i="72" s="1"/>
  <c r="EY2" i="72" s="1"/>
  <c r="EV9" i="72" s="1"/>
  <c r="T9" i="72"/>
  <c r="B12" i="72" s="1"/>
  <c r="BD9" i="72"/>
  <c r="B16" i="72" s="1"/>
  <c r="BV9" i="72"/>
  <c r="B18" i="72" s="1"/>
  <c r="CN9" i="72"/>
  <c r="B20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/>
  <c r="BD184" i="71"/>
  <c r="BE184" i="71"/>
  <c r="BD185" i="71"/>
  <c r="BE185" i="71"/>
  <c r="BD186" i="71"/>
  <c r="BE186" i="71" s="1"/>
  <c r="BD187" i="71"/>
  <c r="BE187" i="71" s="1"/>
  <c r="BD188" i="71"/>
  <c r="BE188" i="71" s="1"/>
  <c r="BD189" i="71"/>
  <c r="BE189" i="71"/>
  <c r="BD190" i="71"/>
  <c r="BE190" i="71"/>
  <c r="BD191" i="71"/>
  <c r="BE191" i="71"/>
  <c r="BD192" i="71"/>
  <c r="BE192" i="71" s="1"/>
  <c r="BD193" i="71"/>
  <c r="BE193" i="71" s="1"/>
  <c r="BD194" i="71"/>
  <c r="BE194" i="71" s="1"/>
  <c r="BD195" i="71"/>
  <c r="BE195" i="71"/>
  <c r="BD196" i="71"/>
  <c r="BE196" i="71"/>
  <c r="BD197" i="71"/>
  <c r="BE197" i="71"/>
  <c r="BD198" i="71"/>
  <c r="BE198" i="71" s="1"/>
  <c r="BD199" i="71"/>
  <c r="BE199" i="71" s="1"/>
  <c r="BD200" i="71"/>
  <c r="BE200" i="71" s="1"/>
  <c r="BD201" i="71"/>
  <c r="BE201" i="71"/>
  <c r="BD202" i="71"/>
  <c r="BE202" i="71"/>
  <c r="BD203" i="71"/>
  <c r="BE203" i="71"/>
  <c r="BD204" i="71"/>
  <c r="BE204" i="71" s="1"/>
  <c r="BD205" i="71"/>
  <c r="BE205" i="71" s="1"/>
  <c r="BD206" i="71"/>
  <c r="BE206" i="71" s="1"/>
  <c r="BD207" i="71"/>
  <c r="BE207" i="71"/>
  <c r="BD208" i="71"/>
  <c r="BE208" i="71"/>
  <c r="BD209" i="71"/>
  <c r="BE209" i="71"/>
  <c r="BD210" i="71"/>
  <c r="BE210" i="71" s="1"/>
  <c r="BD211" i="71"/>
  <c r="BE211" i="71" s="1"/>
  <c r="BD212" i="71"/>
  <c r="BE212" i="71" s="1"/>
  <c r="BD213" i="71"/>
  <c r="BE213" i="71"/>
  <c r="BD214" i="71"/>
  <c r="BE214" i="71"/>
  <c r="BD215" i="71"/>
  <c r="BE215" i="71"/>
  <c r="BD216" i="71"/>
  <c r="BE216" i="71" s="1"/>
  <c r="BD217" i="71"/>
  <c r="BE217" i="71" s="1"/>
  <c r="BD218" i="71"/>
  <c r="BE218" i="71" s="1"/>
  <c r="BD219" i="71"/>
  <c r="BE219" i="71"/>
  <c r="BD220" i="71"/>
  <c r="BE220" i="71"/>
  <c r="BD221" i="71"/>
  <c r="BE221" i="71"/>
  <c r="BD222" i="71"/>
  <c r="BE222" i="71" s="1"/>
  <c r="BD223" i="71"/>
  <c r="BE223" i="71" s="1"/>
  <c r="BD224" i="71"/>
  <c r="BE224" i="71" s="1"/>
  <c r="BD225" i="71"/>
  <c r="BE225" i="71"/>
  <c r="BD226" i="71"/>
  <c r="BE226" i="71"/>
  <c r="BD227" i="71"/>
  <c r="BE227" i="71"/>
  <c r="BD228" i="71"/>
  <c r="BE228" i="71" s="1"/>
  <c r="BD229" i="71"/>
  <c r="BE229" i="71"/>
  <c r="BD230" i="71"/>
  <c r="BE230" i="71"/>
  <c r="BD231" i="71"/>
  <c r="BE231" i="71"/>
  <c r="BD232" i="71"/>
  <c r="BE232" i="71" s="1"/>
  <c r="BD233" i="71"/>
  <c r="BE233" i="71" s="1"/>
  <c r="BD234" i="71"/>
  <c r="BE234" i="71"/>
  <c r="BD235" i="71"/>
  <c r="BE235" i="71" s="1"/>
  <c r="BD236" i="71"/>
  <c r="BE236" i="71" s="1"/>
  <c r="BD237" i="71"/>
  <c r="BE237" i="71" s="1"/>
  <c r="BD238" i="71"/>
  <c r="BE238" i="71"/>
  <c r="BD239" i="71"/>
  <c r="BE239" i="71"/>
  <c r="BD240" i="71"/>
  <c r="BE240" i="7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 s="1"/>
  <c r="AV183" i="71"/>
  <c r="AW183" i="71" s="1"/>
  <c r="AV184" i="71"/>
  <c r="AW184" i="71"/>
  <c r="AV185" i="71"/>
  <c r="AW185" i="71"/>
  <c r="AV186" i="71"/>
  <c r="AW186" i="71"/>
  <c r="AV187" i="71"/>
  <c r="AW187" i="71"/>
  <c r="AV188" i="71"/>
  <c r="AW188" i="71" s="1"/>
  <c r="AV189" i="71"/>
  <c r="AW189" i="71" s="1"/>
  <c r="AV190" i="71"/>
  <c r="AW190" i="71"/>
  <c r="AV191" i="71"/>
  <c r="AW191" i="71"/>
  <c r="AV192" i="71"/>
  <c r="AW192" i="71"/>
  <c r="AV193" i="71"/>
  <c r="AW193" i="71"/>
  <c r="AV194" i="71"/>
  <c r="AW194" i="71" s="1"/>
  <c r="AV195" i="71"/>
  <c r="AW195" i="71" s="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 s="1"/>
  <c r="AV202" i="71"/>
  <c r="AW202" i="71"/>
  <c r="AV203" i="71"/>
  <c r="AW203" i="71"/>
  <c r="AV204" i="71"/>
  <c r="AW204" i="71"/>
  <c r="AV205" i="71"/>
  <c r="AW205" i="71"/>
  <c r="AV206" i="71"/>
  <c r="AW206" i="71" s="1"/>
  <c r="AV207" i="71"/>
  <c r="AW207" i="71" s="1"/>
  <c r="AV208" i="71"/>
  <c r="AW208" i="71" s="1"/>
  <c r="AV209" i="71"/>
  <c r="AW209" i="71" s="1"/>
  <c r="AV210" i="71"/>
  <c r="AW210" i="71" s="1"/>
  <c r="AV211" i="71"/>
  <c r="AW211" i="71" s="1"/>
  <c r="AV212" i="71"/>
  <c r="AW212" i="71" s="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/>
  <c r="AL98" i="71"/>
  <c r="AM98" i="71"/>
  <c r="AL99" i="71"/>
  <c r="AM99" i="71"/>
  <c r="AL100" i="71"/>
  <c r="AM100" i="71" s="1"/>
  <c r="AL101" i="71"/>
  <c r="AM101" i="71" s="1"/>
  <c r="AL102" i="71"/>
  <c r="AM102" i="71"/>
  <c r="AL103" i="71"/>
  <c r="AM103" i="71"/>
  <c r="AL104" i="71"/>
  <c r="AM104" i="71"/>
  <c r="AL105" i="71"/>
  <c r="AM105" i="71"/>
  <c r="AL106" i="71"/>
  <c r="AM106" i="71" s="1"/>
  <c r="AL107" i="71"/>
  <c r="AM107" i="71" s="1"/>
  <c r="AL108" i="71"/>
  <c r="AM108" i="71"/>
  <c r="AL109" i="71"/>
  <c r="AM109" i="71"/>
  <c r="AL110" i="71"/>
  <c r="AM110" i="71"/>
  <c r="AL111" i="71"/>
  <c r="AM111" i="71"/>
  <c r="AL112" i="71"/>
  <c r="AM112" i="71" s="1"/>
  <c r="AL113" i="71"/>
  <c r="AM113" i="71" s="1"/>
  <c r="AL114" i="71"/>
  <c r="AM114" i="71"/>
  <c r="AL115" i="71"/>
  <c r="AM115" i="71" s="1"/>
  <c r="AL116" i="71"/>
  <c r="AM116" i="71" s="1"/>
  <c r="AL117" i="71"/>
  <c r="AM117" i="71" s="1"/>
  <c r="AL118" i="71"/>
  <c r="AM118" i="71"/>
  <c r="AL119" i="71"/>
  <c r="AM119" i="71"/>
  <c r="AL120" i="71"/>
  <c r="AM120" i="71"/>
  <c r="AL121" i="71"/>
  <c r="AM121" i="71" s="1"/>
  <c r="AL122" i="71"/>
  <c r="AM122" i="71" s="1"/>
  <c r="AL123" i="71"/>
  <c r="AM123" i="71" s="1"/>
  <c r="AL124" i="71"/>
  <c r="AM124" i="71"/>
  <c r="AL125" i="71"/>
  <c r="AM125" i="71"/>
  <c r="AL126" i="71"/>
  <c r="AM126" i="71"/>
  <c r="AL127" i="71"/>
  <c r="AM127" i="71" s="1"/>
  <c r="AL128" i="71"/>
  <c r="AM128" i="71"/>
  <c r="AL129" i="71"/>
  <c r="AM129" i="71"/>
  <c r="AL130" i="71"/>
  <c r="AM130" i="7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/>
  <c r="AL216" i="71"/>
  <c r="AM216" i="71"/>
  <c r="AL217" i="71"/>
  <c r="AM217" i="71" s="1"/>
  <c r="AL218" i="71"/>
  <c r="AM218" i="71" s="1"/>
  <c r="AL219" i="71"/>
  <c r="AM219" i="71" s="1"/>
  <c r="AL220" i="71"/>
  <c r="AM220" i="71"/>
  <c r="AL221" i="71"/>
  <c r="AM221" i="71"/>
  <c r="AL222" i="71"/>
  <c r="AM222" i="71"/>
  <c r="AL223" i="71"/>
  <c r="AM223" i="71" s="1"/>
  <c r="AL224" i="71"/>
  <c r="AM224" i="71" s="1"/>
  <c r="AL225" i="71"/>
  <c r="AM225" i="71" s="1"/>
  <c r="AL226" i="71"/>
  <c r="AM226" i="71"/>
  <c r="AL227" i="71"/>
  <c r="AM227" i="71"/>
  <c r="AL228" i="71"/>
  <c r="AM228" i="71"/>
  <c r="AL229" i="71"/>
  <c r="AM229" i="71" s="1"/>
  <c r="AL230" i="71"/>
  <c r="AM230" i="71" s="1"/>
  <c r="AL231" i="71"/>
  <c r="AM231" i="71" s="1"/>
  <c r="AL232" i="71"/>
  <c r="AM232" i="71"/>
  <c r="AL233" i="71"/>
  <c r="AM233" i="71"/>
  <c r="AL234" i="71"/>
  <c r="AM234" i="7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 s="1"/>
  <c r="AD184" i="71"/>
  <c r="AE184" i="71" s="1"/>
  <c r="AD185" i="71"/>
  <c r="AE185" i="71"/>
  <c r="AD186" i="71"/>
  <c r="AE186" i="71"/>
  <c r="AD187" i="71"/>
  <c r="AE187" i="71" s="1"/>
  <c r="AD188" i="71"/>
  <c r="AE188" i="71"/>
  <c r="AD189" i="71"/>
  <c r="AE189" i="71" s="1"/>
  <c r="AD190" i="71"/>
  <c r="AE190" i="71" s="1"/>
  <c r="AD191" i="71"/>
  <c r="AE191" i="71"/>
  <c r="AD192" i="71"/>
  <c r="AE192" i="71"/>
  <c r="AD193" i="71"/>
  <c r="AE193" i="71" s="1"/>
  <c r="AD194" i="71"/>
  <c r="AE194" i="71"/>
  <c r="AD195" i="71"/>
  <c r="AE195" i="71" s="1"/>
  <c r="AD196" i="71"/>
  <c r="AE196" i="71" s="1"/>
  <c r="AD197" i="71"/>
  <c r="AE197" i="71"/>
  <c r="AD198" i="71"/>
  <c r="AE198" i="71"/>
  <c r="AD199" i="71"/>
  <c r="AE199" i="71" s="1"/>
  <c r="AD200" i="71"/>
  <c r="AE200" i="71"/>
  <c r="AD201" i="71"/>
  <c r="AE201" i="71" s="1"/>
  <c r="AD202" i="71"/>
  <c r="AE202" i="71" s="1"/>
  <c r="AD203" i="71"/>
  <c r="AE203" i="71"/>
  <c r="AD204" i="71"/>
  <c r="AE204" i="71"/>
  <c r="AD205" i="71"/>
  <c r="AE205" i="71" s="1"/>
  <c r="AD206" i="71"/>
  <c r="AE206" i="71"/>
  <c r="AD207" i="71"/>
  <c r="AE207" i="71" s="1"/>
  <c r="AD208" i="71"/>
  <c r="AE208" i="71" s="1"/>
  <c r="AD209" i="71"/>
  <c r="AE209" i="71"/>
  <c r="AD210" i="71"/>
  <c r="AE210" i="71"/>
  <c r="AD211" i="71"/>
  <c r="AE211" i="71" s="1"/>
  <c r="AD212" i="71"/>
  <c r="AE212" i="71"/>
  <c r="AD213" i="71"/>
  <c r="AE213" i="71" s="1"/>
  <c r="AD214" i="71"/>
  <c r="AE214" i="71" s="1"/>
  <c r="AD215" i="71"/>
  <c r="AE215" i="71"/>
  <c r="AD216" i="71"/>
  <c r="AE216" i="71"/>
  <c r="AD217" i="71"/>
  <c r="AE217" i="71" s="1"/>
  <c r="AD218" i="71"/>
  <c r="AE218" i="71"/>
  <c r="AD219" i="71"/>
  <c r="AE219" i="71" s="1"/>
  <c r="AD220" i="71"/>
  <c r="AE220" i="71" s="1"/>
  <c r="AD221" i="71"/>
  <c r="AE221" i="71"/>
  <c r="AD222" i="71"/>
  <c r="AE222" i="71"/>
  <c r="AD223" i="71"/>
  <c r="AE223" i="71" s="1"/>
  <c r="AD224" i="71"/>
  <c r="AE224" i="71"/>
  <c r="AD225" i="71"/>
  <c r="AE225" i="71" s="1"/>
  <c r="AD226" i="71"/>
  <c r="AE226" i="71" s="1"/>
  <c r="AD227" i="71"/>
  <c r="AE227" i="71"/>
  <c r="AD228" i="71"/>
  <c r="AE228" i="71"/>
  <c r="AD229" i="71"/>
  <c r="AE229" i="71" s="1"/>
  <c r="AD230" i="71"/>
  <c r="AE230" i="71"/>
  <c r="AD231" i="71"/>
  <c r="AE231" i="71" s="1"/>
  <c r="AD232" i="71"/>
  <c r="AE232" i="71"/>
  <c r="AD233" i="71"/>
  <c r="AE233" i="71"/>
  <c r="AD234" i="71"/>
  <c r="AE234" i="71" s="1"/>
  <c r="AD235" i="71"/>
  <c r="AE235" i="71" s="1"/>
  <c r="AD236" i="71"/>
  <c r="AE236" i="71" s="1"/>
  <c r="AD237" i="71"/>
  <c r="AE237" i="7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 s="1"/>
  <c r="T184" i="71"/>
  <c r="U184" i="71" s="1"/>
  <c r="T185" i="71"/>
  <c r="U185" i="71"/>
  <c r="T186" i="71"/>
  <c r="U186" i="71"/>
  <c r="T187" i="71"/>
  <c r="U187" i="71" s="1"/>
  <c r="T188" i="71"/>
  <c r="U188" i="71"/>
  <c r="T189" i="71"/>
  <c r="U189" i="71" s="1"/>
  <c r="T190" i="71"/>
  <c r="U190" i="71" s="1"/>
  <c r="T191" i="71"/>
  <c r="U191" i="71"/>
  <c r="T192" i="71"/>
  <c r="U192" i="71"/>
  <c r="T193" i="71"/>
  <c r="U193" i="71" s="1"/>
  <c r="T194" i="71"/>
  <c r="U194" i="71"/>
  <c r="T195" i="71"/>
  <c r="U195" i="71" s="1"/>
  <c r="T196" i="71"/>
  <c r="U196" i="71" s="1"/>
  <c r="T197" i="71"/>
  <c r="U197" i="71"/>
  <c r="T198" i="71"/>
  <c r="U198" i="71"/>
  <c r="T199" i="71"/>
  <c r="U199" i="71" s="1"/>
  <c r="T200" i="71"/>
  <c r="U200" i="71"/>
  <c r="T201" i="71"/>
  <c r="U201" i="71" s="1"/>
  <c r="T202" i="71"/>
  <c r="U202" i="71" s="1"/>
  <c r="T203" i="71"/>
  <c r="U203" i="71"/>
  <c r="T204" i="71"/>
  <c r="U204" i="71"/>
  <c r="T205" i="71"/>
  <c r="U205" i="71" s="1"/>
  <c r="T206" i="71"/>
  <c r="U206" i="71"/>
  <c r="T207" i="71"/>
  <c r="U207" i="71" s="1"/>
  <c r="T208" i="71"/>
  <c r="U208" i="71" s="1"/>
  <c r="T209" i="71"/>
  <c r="U209" i="71"/>
  <c r="T210" i="71"/>
  <c r="U210" i="71"/>
  <c r="T211" i="71"/>
  <c r="U211" i="71" s="1"/>
  <c r="T212" i="71"/>
  <c r="U212" i="71"/>
  <c r="T213" i="71"/>
  <c r="U213" i="71" s="1"/>
  <c r="T214" i="71"/>
  <c r="U214" i="71" s="1"/>
  <c r="T215" i="71"/>
  <c r="U215" i="71"/>
  <c r="T216" i="71"/>
  <c r="U216" i="71"/>
  <c r="T217" i="71"/>
  <c r="U217" i="71" s="1"/>
  <c r="T218" i="71"/>
  <c r="U218" i="71"/>
  <c r="T219" i="71"/>
  <c r="U219" i="71" s="1"/>
  <c r="T220" i="71"/>
  <c r="U220" i="71" s="1"/>
  <c r="T221" i="71"/>
  <c r="U221" i="71"/>
  <c r="T222" i="71"/>
  <c r="U222" i="71"/>
  <c r="T223" i="71"/>
  <c r="U223" i="71" s="1"/>
  <c r="T224" i="71"/>
  <c r="U224" i="71"/>
  <c r="T225" i="71"/>
  <c r="U225" i="71" s="1"/>
  <c r="T226" i="71"/>
  <c r="U226" i="71" s="1"/>
  <c r="T227" i="71"/>
  <c r="U227" i="71"/>
  <c r="T228" i="71"/>
  <c r="U228" i="71"/>
  <c r="T229" i="71"/>
  <c r="U229" i="71" s="1"/>
  <c r="T230" i="71"/>
  <c r="U230" i="71"/>
  <c r="T231" i="71"/>
  <c r="U231" i="71" s="1"/>
  <c r="T232" i="71"/>
  <c r="U232" i="71" s="1"/>
  <c r="T233" i="71"/>
  <c r="U233" i="71"/>
  <c r="T234" i="71"/>
  <c r="U234" i="71"/>
  <c r="T235" i="71"/>
  <c r="U235" i="71" s="1"/>
  <c r="T236" i="71"/>
  <c r="U236" i="71"/>
  <c r="T237" i="71"/>
  <c r="U237" i="71" s="1"/>
  <c r="T238" i="71"/>
  <c r="U238" i="71" s="1"/>
  <c r="T239" i="71"/>
  <c r="U239" i="7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 s="1"/>
  <c r="L185" i="71"/>
  <c r="M185" i="71" s="1"/>
  <c r="L186" i="71"/>
  <c r="M186" i="71" s="1"/>
  <c r="L187" i="71"/>
  <c r="M187" i="71"/>
  <c r="L188" i="71"/>
  <c r="M188" i="71"/>
  <c r="L189" i="71"/>
  <c r="M189" i="71"/>
  <c r="L190" i="71"/>
  <c r="M190" i="71" s="1"/>
  <c r="L191" i="71"/>
  <c r="M191" i="71" s="1"/>
  <c r="L192" i="71"/>
  <c r="M192" i="71" s="1"/>
  <c r="L193" i="71"/>
  <c r="M193" i="71"/>
  <c r="L194" i="71"/>
  <c r="M194" i="71"/>
  <c r="L195" i="71"/>
  <c r="M195" i="71"/>
  <c r="L196" i="71"/>
  <c r="M196" i="71" s="1"/>
  <c r="L197" i="71"/>
  <c r="M197" i="71" s="1"/>
  <c r="L198" i="71"/>
  <c r="M198" i="71" s="1"/>
  <c r="L199" i="71"/>
  <c r="M199" i="71"/>
  <c r="L200" i="71"/>
  <c r="M200" i="71"/>
  <c r="L201" i="71"/>
  <c r="M201" i="71"/>
  <c r="L202" i="71"/>
  <c r="M202" i="71" s="1"/>
  <c r="L203" i="71"/>
  <c r="M203" i="71" s="1"/>
  <c r="L204" i="71"/>
  <c r="M204" i="71" s="1"/>
  <c r="L205" i="71"/>
  <c r="M205" i="71"/>
  <c r="L206" i="71"/>
  <c r="M206" i="71"/>
  <c r="L207" i="71"/>
  <c r="M207" i="71"/>
  <c r="L208" i="71"/>
  <c r="M208" i="71" s="1"/>
  <c r="L209" i="71"/>
  <c r="M209" i="71" s="1"/>
  <c r="L210" i="71"/>
  <c r="M210" i="71" s="1"/>
  <c r="L211" i="71"/>
  <c r="M211" i="71"/>
  <c r="L212" i="71"/>
  <c r="M212" i="71"/>
  <c r="L213" i="71"/>
  <c r="M213" i="71"/>
  <c r="L214" i="71"/>
  <c r="M214" i="71" s="1"/>
  <c r="L215" i="71"/>
  <c r="M215" i="71" s="1"/>
  <c r="L216" i="71"/>
  <c r="M216" i="71" s="1"/>
  <c r="L217" i="71"/>
  <c r="M217" i="71"/>
  <c r="L218" i="71"/>
  <c r="M218" i="71"/>
  <c r="L219" i="71"/>
  <c r="M219" i="71"/>
  <c r="L220" i="71"/>
  <c r="M220" i="71" s="1"/>
  <c r="L221" i="71"/>
  <c r="M221" i="71" s="1"/>
  <c r="L222" i="71"/>
  <c r="M222" i="71" s="1"/>
  <c r="L223" i="71"/>
  <c r="M223" i="71"/>
  <c r="L224" i="71"/>
  <c r="M224" i="71"/>
  <c r="L225" i="71"/>
  <c r="M225" i="71"/>
  <c r="L226" i="71"/>
  <c r="M226" i="71" s="1"/>
  <c r="L227" i="71"/>
  <c r="M227" i="71" s="1"/>
  <c r="L228" i="71"/>
  <c r="M228" i="71" s="1"/>
  <c r="L229" i="71"/>
  <c r="M229" i="71"/>
  <c r="L230" i="71"/>
  <c r="M230" i="71"/>
  <c r="L231" i="71"/>
  <c r="M231" i="71"/>
  <c r="L232" i="71"/>
  <c r="M232" i="71" s="1"/>
  <c r="L233" i="71"/>
  <c r="M233" i="71" s="1"/>
  <c r="L234" i="71"/>
  <c r="M234" i="71" s="1"/>
  <c r="L235" i="71"/>
  <c r="M235" i="71"/>
  <c r="L236" i="71"/>
  <c r="M236" i="71"/>
  <c r="L237" i="71"/>
  <c r="M237" i="71"/>
  <c r="L238" i="71"/>
  <c r="M238" i="71" s="1"/>
  <c r="L239" i="71"/>
  <c r="M239" i="71" s="1"/>
  <c r="L240" i="71"/>
  <c r="M240" i="71" s="1"/>
  <c r="L241" i="71"/>
  <c r="M241" i="71"/>
  <c r="L242" i="71"/>
  <c r="M242" i="71" s="1"/>
  <c r="L243" i="71"/>
  <c r="M243" i="71" s="1"/>
  <c r="L244" i="71"/>
  <c r="M244" i="7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E12" i="63"/>
  <c r="J11" i="63"/>
  <c r="D12" i="63"/>
  <c r="L12" i="63"/>
  <c r="B12" i="63"/>
  <c r="C12" i="63"/>
  <c r="EH4" i="72" l="1"/>
  <c r="EH2" i="72" s="1"/>
  <c r="EE9" i="72" s="1"/>
  <c r="E25" i="72" s="1"/>
  <c r="CS2" i="72"/>
  <c r="BC3" i="72"/>
  <c r="BA6" i="72" s="1"/>
  <c r="DO3" i="72"/>
  <c r="DM6" i="72" s="1"/>
  <c r="DP4" i="72" s="1"/>
  <c r="DP2" i="72" s="1"/>
  <c r="DM9" i="72" s="1"/>
  <c r="E23" i="72" s="1"/>
  <c r="CX9" i="72"/>
  <c r="B21" i="72" s="1"/>
  <c r="CU6" i="72"/>
  <c r="A21" i="72" s="1"/>
  <c r="CW3" i="72"/>
  <c r="CS4" i="72" s="1"/>
  <c r="AQ4" i="72"/>
  <c r="S3" i="72"/>
  <c r="Q6" i="72" s="1"/>
  <c r="T4" i="73"/>
  <c r="AG4" i="72"/>
  <c r="DF9" i="72"/>
  <c r="B22" i="72" s="1"/>
  <c r="DA4" i="72"/>
  <c r="EP4" i="72"/>
  <c r="EP2" i="72" s="1"/>
  <c r="AS6" i="72"/>
  <c r="A15" i="72" s="1"/>
  <c r="D21" i="74"/>
  <c r="CU9" i="74"/>
  <c r="E21" i="74" s="1"/>
  <c r="D15" i="74"/>
  <c r="AS9" i="74"/>
  <c r="E15" i="74" s="1"/>
  <c r="D11" i="74"/>
  <c r="I9" i="74"/>
  <c r="E11" i="74" s="1"/>
  <c r="D13" i="74"/>
  <c r="AA9" i="74"/>
  <c r="E13" i="74" s="1"/>
  <c r="D17" i="74"/>
  <c r="BK9" i="74"/>
  <c r="E17" i="74" s="1"/>
  <c r="AV2" i="73"/>
  <c r="C15" i="73"/>
  <c r="C11" i="73"/>
  <c r="L2" i="73"/>
  <c r="C13" i="73"/>
  <c r="AD2" i="73"/>
  <c r="C21" i="73"/>
  <c r="CX2" i="73"/>
  <c r="B22" i="73"/>
  <c r="DF4" i="73"/>
  <c r="D19" i="73"/>
  <c r="CC9" i="73"/>
  <c r="E19" i="73" s="1"/>
  <c r="C20" i="73"/>
  <c r="CN2" i="73"/>
  <c r="D20" i="73" s="1"/>
  <c r="C16" i="73"/>
  <c r="BD2" i="73"/>
  <c r="D16" i="73" s="1"/>
  <c r="C18" i="73"/>
  <c r="BV2" i="73"/>
  <c r="D18" i="73" s="1"/>
  <c r="B14" i="73"/>
  <c r="AL4" i="73"/>
  <c r="A17" i="73"/>
  <c r="BN4" i="73"/>
  <c r="BE7" i="72"/>
  <c r="BE5" i="72"/>
  <c r="BE3" i="72"/>
  <c r="AW7" i="72"/>
  <c r="AW5" i="72"/>
  <c r="AW3" i="72"/>
  <c r="AV4" i="72" s="1"/>
  <c r="AL9" i="72"/>
  <c r="B14" i="72" s="1"/>
  <c r="AM7" i="72"/>
  <c r="AM5" i="72"/>
  <c r="AE7" i="72"/>
  <c r="AE3" i="72"/>
  <c r="Y4" i="72"/>
  <c r="U7" i="72"/>
  <c r="U3" i="72"/>
  <c r="U5" i="72"/>
  <c r="M5" i="72"/>
  <c r="M3" i="72"/>
  <c r="L4" i="72" s="1"/>
  <c r="M7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D4" i="72"/>
  <c r="BN4" i="72"/>
  <c r="CF4" i="72"/>
  <c r="CF2" i="72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U9" i="71" s="1"/>
  <c r="U7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CA2" i="71" s="1"/>
  <c r="BV7" i="71"/>
  <c r="BU7" i="71" s="1"/>
  <c r="BN7" i="71"/>
  <c r="BM7" i="71" s="1"/>
  <c r="BD7" i="71"/>
  <c r="BC7" i="71" s="1"/>
  <c r="AV7" i="71"/>
  <c r="AU7" i="71" s="1"/>
  <c r="AL7" i="71"/>
  <c r="AD7" i="71"/>
  <c r="AC7" i="71" s="1"/>
  <c r="T7" i="71"/>
  <c r="L7" i="71"/>
  <c r="K7" i="71" s="1"/>
  <c r="FG6" i="71"/>
  <c r="EY6" i="71"/>
  <c r="EX6" i="71"/>
  <c r="EP6" i="71"/>
  <c r="EH6" i="71"/>
  <c r="EG6" i="71" s="1"/>
  <c r="DX6" i="71"/>
  <c r="DP6" i="71"/>
  <c r="DO6" i="71" s="1"/>
  <c r="DF6" i="71"/>
  <c r="CX6" i="71"/>
  <c r="CW6" i="71"/>
  <c r="CS2" i="71" s="1"/>
  <c r="CN6" i="71"/>
  <c r="CF6" i="71"/>
  <c r="CE6" i="71"/>
  <c r="BV6" i="71"/>
  <c r="BN6" i="71"/>
  <c r="BM6" i="71" s="1"/>
  <c r="BI2" i="71" s="1"/>
  <c r="BD6" i="71"/>
  <c r="AV6" i="71"/>
  <c r="AU6" i="71" s="1"/>
  <c r="AQ2" i="71" s="1"/>
  <c r="AL6" i="71"/>
  <c r="AD6" i="71"/>
  <c r="AC6" i="71"/>
  <c r="Y2" i="71" s="1"/>
  <c r="T6" i="71"/>
  <c r="L6" i="71"/>
  <c r="FH5" i="71"/>
  <c r="EZ5" i="71"/>
  <c r="EQ5" i="71"/>
  <c r="EI5" i="71"/>
  <c r="DG5" i="71"/>
  <c r="CY5" i="71"/>
  <c r="CO5" i="71"/>
  <c r="CG5" i="71"/>
  <c r="BW5" i="71"/>
  <c r="BO5" i="71"/>
  <c r="AM5" i="71"/>
  <c r="AE5" i="71"/>
  <c r="FD4" i="71"/>
  <c r="FF4" i="71" s="1"/>
  <c r="EX4" i="71"/>
  <c r="EV4" i="71"/>
  <c r="EM4" i="71"/>
  <c r="EO4" i="71" s="1"/>
  <c r="EG4" i="71"/>
  <c r="EE4" i="71"/>
  <c r="DC4" i="71"/>
  <c r="DE4" i="71" s="1"/>
  <c r="CU4" i="71"/>
  <c r="CW4" i="71" s="1"/>
  <c r="CK4" i="71"/>
  <c r="CM4" i="71" s="1"/>
  <c r="CC4" i="71"/>
  <c r="CE4" i="71" s="1"/>
  <c r="BS4" i="71"/>
  <c r="BU4" i="71" s="1"/>
  <c r="BK4" i="71"/>
  <c r="BM4" i="71" s="1"/>
  <c r="BA4" i="71"/>
  <c r="BC4" i="71" s="1"/>
  <c r="AS4" i="71"/>
  <c r="AU4" i="71" s="1"/>
  <c r="AI4" i="71"/>
  <c r="AK4" i="71" s="1"/>
  <c r="AA4" i="71"/>
  <c r="AC4" i="71" s="1"/>
  <c r="I4" i="71"/>
  <c r="K4" i="71" s="1"/>
  <c r="FH3" i="71"/>
  <c r="FD3" i="71"/>
  <c r="FF3" i="71" s="1"/>
  <c r="EZ3" i="71"/>
  <c r="EX3" i="71"/>
  <c r="EV3" i="71"/>
  <c r="EQ3" i="71"/>
  <c r="EM3" i="71"/>
  <c r="EO3" i="71" s="1"/>
  <c r="EI3" i="71"/>
  <c r="EE3" i="71"/>
  <c r="DG3" i="71"/>
  <c r="DC3" i="71"/>
  <c r="CY3" i="71"/>
  <c r="CU3" i="71"/>
  <c r="CO3" i="71"/>
  <c r="CK3" i="71"/>
  <c r="CG3" i="71"/>
  <c r="CC3" i="71"/>
  <c r="BW3" i="71"/>
  <c r="BS3" i="71"/>
  <c r="BO3" i="71"/>
  <c r="BM3" i="71"/>
  <c r="BK3" i="71"/>
  <c r="BE3" i="71"/>
  <c r="BA3" i="71"/>
  <c r="AS3" i="71"/>
  <c r="AM3" i="71"/>
  <c r="AI3" i="71"/>
  <c r="AE3" i="71"/>
  <c r="AA3" i="71"/>
  <c r="AC3" i="71" s="1"/>
  <c r="Q3" i="71"/>
  <c r="I3" i="71"/>
  <c r="K3" i="71" s="1"/>
  <c r="H11" i="63"/>
  <c r="A8" i="63" a="1"/>
  <c r="E11" i="63"/>
  <c r="I11" i="63"/>
  <c r="G11" i="63"/>
  <c r="K6" i="71" l="1"/>
  <c r="DM3" i="71"/>
  <c r="S7" i="71"/>
  <c r="DM4" i="71"/>
  <c r="DO4" i="71" s="1"/>
  <c r="DQ3" i="71"/>
  <c r="CE3" i="71"/>
  <c r="CA4" i="71" s="1"/>
  <c r="DU3" i="71"/>
  <c r="DW3" i="71" s="1"/>
  <c r="DY3" i="71"/>
  <c r="Q4" i="71"/>
  <c r="S4" i="71" s="1"/>
  <c r="DU4" i="71"/>
  <c r="DW4" i="71" s="1"/>
  <c r="EG3" i="71"/>
  <c r="EE6" i="71" s="1"/>
  <c r="AK7" i="71"/>
  <c r="C12" i="73"/>
  <c r="T2" i="73"/>
  <c r="D12" i="73" s="1"/>
  <c r="O4" i="72"/>
  <c r="AY4" i="72"/>
  <c r="DQ5" i="71"/>
  <c r="CU6" i="71"/>
  <c r="A21" i="71" s="1"/>
  <c r="CW3" i="71"/>
  <c r="BK6" i="71"/>
  <c r="DY5" i="71"/>
  <c r="U3" i="71"/>
  <c r="EV6" i="71"/>
  <c r="CX4" i="72"/>
  <c r="CX2" i="72" s="1"/>
  <c r="C17" i="73"/>
  <c r="C19" i="73"/>
  <c r="BN2" i="73"/>
  <c r="AL2" i="73"/>
  <c r="D14" i="73" s="1"/>
  <c r="C14" i="73"/>
  <c r="DF2" i="73"/>
  <c r="D22" i="73" s="1"/>
  <c r="C22" i="73"/>
  <c r="D21" i="73"/>
  <c r="CU9" i="73"/>
  <c r="E21" i="73" s="1"/>
  <c r="D13" i="73"/>
  <c r="D11" i="73"/>
  <c r="I9" i="73"/>
  <c r="E11" i="73" s="1"/>
  <c r="D15" i="73"/>
  <c r="AS9" i="73"/>
  <c r="E15" i="73" s="1"/>
  <c r="C11" i="72"/>
  <c r="L2" i="72"/>
  <c r="D19" i="72"/>
  <c r="CC9" i="72"/>
  <c r="E19" i="72" s="1"/>
  <c r="C13" i="72"/>
  <c r="AD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15" i="72"/>
  <c r="AV2" i="72"/>
  <c r="C17" i="72"/>
  <c r="C19" i="72"/>
  <c r="BN2" i="72"/>
  <c r="C21" i="72"/>
  <c r="BE5" i="71"/>
  <c r="AW3" i="71"/>
  <c r="AW5" i="71"/>
  <c r="AU3" i="71"/>
  <c r="AS6" i="71" s="1"/>
  <c r="A15" i="71" s="1"/>
  <c r="AA6" i="71"/>
  <c r="U5" i="71"/>
  <c r="G2" i="71"/>
  <c r="I6" i="71"/>
  <c r="M3" i="71"/>
  <c r="M5" i="71"/>
  <c r="A13" i="71"/>
  <c r="A17" i="71"/>
  <c r="A11" i="71"/>
  <c r="DU6" i="71"/>
  <c r="EM6" i="71"/>
  <c r="FD6" i="71"/>
  <c r="S3" i="71"/>
  <c r="AK3" i="71"/>
  <c r="AI6" i="71" s="1"/>
  <c r="BC3" i="71"/>
  <c r="BA6" i="71" s="1"/>
  <c r="BU3" i="71"/>
  <c r="BS6" i="71" s="1"/>
  <c r="CM3" i="71"/>
  <c r="CI4" i="71" s="1"/>
  <c r="DE3" i="71"/>
  <c r="DC6" i="71" s="1"/>
  <c r="G4" i="71"/>
  <c r="Y4" i="71"/>
  <c r="AQ4" i="71"/>
  <c r="BI4" i="71"/>
  <c r="CS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Q2" i="71" s="1"/>
  <c r="CF9" i="71"/>
  <c r="B19" i="71" s="1"/>
  <c r="CM6" i="71"/>
  <c r="CI2" i="71" s="1"/>
  <c r="CX9" i="71"/>
  <c r="B21" i="71" s="1"/>
  <c r="DE6" i="71"/>
  <c r="DA2" i="71" s="1"/>
  <c r="DP9" i="71"/>
  <c r="DW6" i="71"/>
  <c r="DX9" i="71" s="1"/>
  <c r="EH9" i="71"/>
  <c r="EO6" i="71"/>
  <c r="EP9" i="71" s="1"/>
  <c r="EY9" i="71"/>
  <c r="EY4" i="71" s="1"/>
  <c r="EY2" i="71" s="1"/>
  <c r="EV9" i="71" s="1"/>
  <c r="FF6" i="71"/>
  <c r="FG9" i="71" s="1"/>
  <c r="A8" i="63"/>
  <c r="DF12" i="69"/>
  <c r="DG12" i="69" s="1"/>
  <c r="DF13" i="69"/>
  <c r="DG13" i="69" s="1"/>
  <c r="DF14" i="69"/>
  <c r="DG14" i="69" s="1"/>
  <c r="DF15" i="69"/>
  <c r="DG15" i="69" s="1"/>
  <c r="DF16" i="69"/>
  <c r="DG16" i="69" s="1"/>
  <c r="DF17" i="69"/>
  <c r="DG17" i="69" s="1"/>
  <c r="DF18" i="69"/>
  <c r="DG18" i="69" s="1"/>
  <c r="DF19" i="69"/>
  <c r="DG19" i="69" s="1"/>
  <c r="DF20" i="69"/>
  <c r="DG20" i="69" s="1"/>
  <c r="DF21" i="69"/>
  <c r="DG21" i="69" s="1"/>
  <c r="DF22" i="69"/>
  <c r="DG22" i="69" s="1"/>
  <c r="DF23" i="69"/>
  <c r="DG23" i="69" s="1"/>
  <c r="DF24" i="69"/>
  <c r="DG24" i="69" s="1"/>
  <c r="DF25" i="69"/>
  <c r="DG25" i="69" s="1"/>
  <c r="DF26" i="69"/>
  <c r="DG26" i="69" s="1"/>
  <c r="DF27" i="69"/>
  <c r="DG27" i="69" s="1"/>
  <c r="DF28" i="69"/>
  <c r="DG28" i="69" s="1"/>
  <c r="DF29" i="69"/>
  <c r="DG29" i="69" s="1"/>
  <c r="DF30" i="69"/>
  <c r="DG30" i="69" s="1"/>
  <c r="DF31" i="69"/>
  <c r="DG31" i="69" s="1"/>
  <c r="DF32" i="69"/>
  <c r="DG32" i="69" s="1"/>
  <c r="DF33" i="69"/>
  <c r="DG33" i="69" s="1"/>
  <c r="DF34" i="69"/>
  <c r="DG34" i="69" s="1"/>
  <c r="DF35" i="69"/>
  <c r="DG35" i="69" s="1"/>
  <c r="DF36" i="69"/>
  <c r="DG36" i="69" s="1"/>
  <c r="DF37" i="69"/>
  <c r="DG37" i="69" s="1"/>
  <c r="DF38" i="69"/>
  <c r="DG38" i="69" s="1"/>
  <c r="DF39" i="69"/>
  <c r="DG39" i="69" s="1"/>
  <c r="DF40" i="69"/>
  <c r="DG40" i="69" s="1"/>
  <c r="DF41" i="69"/>
  <c r="DG41" i="69" s="1"/>
  <c r="DF42" i="69"/>
  <c r="DG42" i="69" s="1"/>
  <c r="DF43" i="69"/>
  <c r="DG43" i="69" s="1"/>
  <c r="DF44" i="69"/>
  <c r="DG44" i="69" s="1"/>
  <c r="DF45" i="69"/>
  <c r="DG45" i="69" s="1"/>
  <c r="DF46" i="69"/>
  <c r="DG46" i="69" s="1"/>
  <c r="DF47" i="69"/>
  <c r="DG47" i="69" s="1"/>
  <c r="DF48" i="69"/>
  <c r="DG48" i="69" s="1"/>
  <c r="DF49" i="69"/>
  <c r="DG49" i="69" s="1"/>
  <c r="DF50" i="69"/>
  <c r="DG50" i="69" s="1"/>
  <c r="DF51" i="69"/>
  <c r="DG51" i="69" s="1"/>
  <c r="DF52" i="69"/>
  <c r="DG52" i="69" s="1"/>
  <c r="DF53" i="69"/>
  <c r="DG53" i="69" s="1"/>
  <c r="DF54" i="69"/>
  <c r="DG54" i="69" s="1"/>
  <c r="DF55" i="69"/>
  <c r="DG55" i="69" s="1"/>
  <c r="DF56" i="69"/>
  <c r="DG56" i="69" s="1"/>
  <c r="DF57" i="69"/>
  <c r="DG57" i="69" s="1"/>
  <c r="DF58" i="69"/>
  <c r="DG58" i="69" s="1"/>
  <c r="DF59" i="69"/>
  <c r="DG59" i="69" s="1"/>
  <c r="DF60" i="69"/>
  <c r="DG60" i="69" s="1"/>
  <c r="DF61" i="69"/>
  <c r="DG61" i="69" s="1"/>
  <c r="DF62" i="69"/>
  <c r="DG62" i="69" s="1"/>
  <c r="DF63" i="69"/>
  <c r="DG63" i="69" s="1"/>
  <c r="DF64" i="69"/>
  <c r="DG64" i="69" s="1"/>
  <c r="DF65" i="69"/>
  <c r="DG65" i="69" s="1"/>
  <c r="DF66" i="69"/>
  <c r="DG66" i="69" s="1"/>
  <c r="DF67" i="69"/>
  <c r="DG67" i="69" s="1"/>
  <c r="DF68" i="69"/>
  <c r="DG68" i="69" s="1"/>
  <c r="DF69" i="69"/>
  <c r="DG69" i="69" s="1"/>
  <c r="DF70" i="69"/>
  <c r="DG70" i="69" s="1"/>
  <c r="DF71" i="69"/>
  <c r="DG71" i="69" s="1"/>
  <c r="DF72" i="69"/>
  <c r="DG72" i="69" s="1"/>
  <c r="DF73" i="69"/>
  <c r="DG73" i="69" s="1"/>
  <c r="DF74" i="69"/>
  <c r="DG74" i="69" s="1"/>
  <c r="DF75" i="69"/>
  <c r="DG75" i="69" s="1"/>
  <c r="DF76" i="69"/>
  <c r="DG76" i="69" s="1"/>
  <c r="DF77" i="69"/>
  <c r="DG77" i="69" s="1"/>
  <c r="DF78" i="69"/>
  <c r="DG78" i="69" s="1"/>
  <c r="DF79" i="69"/>
  <c r="DG79" i="69" s="1"/>
  <c r="DF80" i="69"/>
  <c r="DG80" i="69" s="1"/>
  <c r="DF81" i="69"/>
  <c r="DG81" i="69" s="1"/>
  <c r="DF82" i="69"/>
  <c r="DG82" i="69" s="1"/>
  <c r="DF83" i="69"/>
  <c r="DG83" i="69" s="1"/>
  <c r="DF84" i="69"/>
  <c r="DG84" i="69" s="1"/>
  <c r="DF85" i="69"/>
  <c r="DG85" i="69" s="1"/>
  <c r="DF86" i="69"/>
  <c r="DG86" i="69" s="1"/>
  <c r="DF87" i="69"/>
  <c r="DG87" i="69" s="1"/>
  <c r="DF88" i="69"/>
  <c r="DG88" i="69" s="1"/>
  <c r="DF89" i="69"/>
  <c r="DG89" i="69" s="1"/>
  <c r="DF90" i="69"/>
  <c r="DG90" i="69" s="1"/>
  <c r="DF91" i="69"/>
  <c r="DG91" i="69" s="1"/>
  <c r="DF92" i="69"/>
  <c r="DG92" i="69" s="1"/>
  <c r="DF93" i="69"/>
  <c r="DG93" i="69" s="1"/>
  <c r="DF94" i="69"/>
  <c r="DG94" i="69" s="1"/>
  <c r="DF95" i="69"/>
  <c r="DG95" i="69" s="1"/>
  <c r="DF96" i="69"/>
  <c r="DG96" i="69" s="1"/>
  <c r="DF97" i="69"/>
  <c r="DG97" i="69" s="1"/>
  <c r="DF98" i="69"/>
  <c r="DG98" i="69" s="1"/>
  <c r="DF99" i="69"/>
  <c r="DG99" i="69" s="1"/>
  <c r="DF100" i="69"/>
  <c r="DG100" i="69"/>
  <c r="DF101" i="69"/>
  <c r="DG101" i="69"/>
  <c r="DF102" i="69"/>
  <c r="DG102" i="69"/>
  <c r="DF103" i="69"/>
  <c r="DG103" i="69"/>
  <c r="DF104" i="69"/>
  <c r="DG104" i="69" s="1"/>
  <c r="DF105" i="69"/>
  <c r="DG105" i="69" s="1"/>
  <c r="DF106" i="69"/>
  <c r="DG106" i="69" s="1"/>
  <c r="DF107" i="69"/>
  <c r="DG107" i="69" s="1"/>
  <c r="DF108" i="69"/>
  <c r="DG108" i="69" s="1"/>
  <c r="DF109" i="69"/>
  <c r="DG109" i="69" s="1"/>
  <c r="DF110" i="69"/>
  <c r="DG110" i="69" s="1"/>
  <c r="DF111" i="69"/>
  <c r="DG111" i="69" s="1"/>
  <c r="DF112" i="69"/>
  <c r="DG112" i="69" s="1"/>
  <c r="DF113" i="69"/>
  <c r="DG113" i="69" s="1"/>
  <c r="DF114" i="69"/>
  <c r="DG114" i="69" s="1"/>
  <c r="DF115" i="69"/>
  <c r="DG115" i="69" s="1"/>
  <c r="DF116" i="69"/>
  <c r="DG116" i="69" s="1"/>
  <c r="DF117" i="69"/>
  <c r="DG117" i="69" s="1"/>
  <c r="DF118" i="69"/>
  <c r="DG118" i="69" s="1"/>
  <c r="DF119" i="69"/>
  <c r="DG119" i="69" s="1"/>
  <c r="DF120" i="69"/>
  <c r="DG120" i="69" s="1"/>
  <c r="DF121" i="69"/>
  <c r="DG121" i="69" s="1"/>
  <c r="DF122" i="69"/>
  <c r="DG122" i="69" s="1"/>
  <c r="DF123" i="69"/>
  <c r="DG123" i="69" s="1"/>
  <c r="DF124" i="69"/>
  <c r="DG124" i="69" s="1"/>
  <c r="DF125" i="69"/>
  <c r="DG125" i="69" s="1"/>
  <c r="DF126" i="69"/>
  <c r="DG126" i="69" s="1"/>
  <c r="DF127" i="69"/>
  <c r="DG127" i="69" s="1"/>
  <c r="DF128" i="69"/>
  <c r="DG128" i="69" s="1"/>
  <c r="DF129" i="69"/>
  <c r="DG129" i="69" s="1"/>
  <c r="DF130" i="69"/>
  <c r="DG130" i="69" s="1"/>
  <c r="DF131" i="69"/>
  <c r="DG131" i="69" s="1"/>
  <c r="DF132" i="69"/>
  <c r="DG132" i="69" s="1"/>
  <c r="DF133" i="69"/>
  <c r="DG133" i="69" s="1"/>
  <c r="DF134" i="69"/>
  <c r="DG134" i="69" s="1"/>
  <c r="DF135" i="69"/>
  <c r="DG135" i="69" s="1"/>
  <c r="DF136" i="69"/>
  <c r="DG136" i="69" s="1"/>
  <c r="DF137" i="69"/>
  <c r="DG137" i="69" s="1"/>
  <c r="DF138" i="69"/>
  <c r="DG138" i="69" s="1"/>
  <c r="DF139" i="69"/>
  <c r="DG139" i="69" s="1"/>
  <c r="DF140" i="69"/>
  <c r="DG140" i="69" s="1"/>
  <c r="DF141" i="69"/>
  <c r="DG141" i="69" s="1"/>
  <c r="DF142" i="69"/>
  <c r="DG142" i="69" s="1"/>
  <c r="DF143" i="69"/>
  <c r="DG143" i="69" s="1"/>
  <c r="DF144" i="69"/>
  <c r="DG144" i="69" s="1"/>
  <c r="DF145" i="69"/>
  <c r="DG145" i="69" s="1"/>
  <c r="DF146" i="69"/>
  <c r="DG146" i="69" s="1"/>
  <c r="DF147" i="69"/>
  <c r="DG147" i="69" s="1"/>
  <c r="DF148" i="69"/>
  <c r="DG148" i="69" s="1"/>
  <c r="DF149" i="69"/>
  <c r="DG149" i="69" s="1"/>
  <c r="DF150" i="69"/>
  <c r="DG150" i="69" s="1"/>
  <c r="DF151" i="69"/>
  <c r="DG151" i="69" s="1"/>
  <c r="DF152" i="69"/>
  <c r="DG152" i="69" s="1"/>
  <c r="DF153" i="69"/>
  <c r="DG153" i="69" s="1"/>
  <c r="DF154" i="69"/>
  <c r="DG154" i="69" s="1"/>
  <c r="DF155" i="69"/>
  <c r="DG155" i="69" s="1"/>
  <c r="DF156" i="69"/>
  <c r="DG156" i="69" s="1"/>
  <c r="DF157" i="69"/>
  <c r="DG157" i="69" s="1"/>
  <c r="DF158" i="69"/>
  <c r="DG158" i="69" s="1"/>
  <c r="DF159" i="69"/>
  <c r="DG159" i="69" s="1"/>
  <c r="DF160" i="69"/>
  <c r="DG160" i="69" s="1"/>
  <c r="DF161" i="69"/>
  <c r="DG161" i="69" s="1"/>
  <c r="DF162" i="69"/>
  <c r="DG162" i="69" s="1"/>
  <c r="DF163" i="69"/>
  <c r="DG163" i="69" s="1"/>
  <c r="DF164" i="69"/>
  <c r="DG164" i="69" s="1"/>
  <c r="DF165" i="69"/>
  <c r="DG165" i="69" s="1"/>
  <c r="DF166" i="69"/>
  <c r="DG166" i="69" s="1"/>
  <c r="DF167" i="69"/>
  <c r="DG167" i="69" s="1"/>
  <c r="DF168" i="69"/>
  <c r="DG168" i="69" s="1"/>
  <c r="DF169" i="69"/>
  <c r="DG169" i="69" s="1"/>
  <c r="DF170" i="69"/>
  <c r="DG170" i="69" s="1"/>
  <c r="DF171" i="69"/>
  <c r="DG171" i="69" s="1"/>
  <c r="DF172" i="69"/>
  <c r="DG172" i="69" s="1"/>
  <c r="DF173" i="69"/>
  <c r="DG173" i="69" s="1"/>
  <c r="DF174" i="69"/>
  <c r="DG174" i="69" s="1"/>
  <c r="DF175" i="69"/>
  <c r="DG175" i="69" s="1"/>
  <c r="DF176" i="69"/>
  <c r="DG176" i="69" s="1"/>
  <c r="DF177" i="69"/>
  <c r="DG177" i="69" s="1"/>
  <c r="DF178" i="69"/>
  <c r="DG178" i="69" s="1"/>
  <c r="DF179" i="69"/>
  <c r="DG179" i="69" s="1"/>
  <c r="DF180" i="69"/>
  <c r="DG180" i="69" s="1"/>
  <c r="DF181" i="69"/>
  <c r="DG181" i="69" s="1"/>
  <c r="DF182" i="69"/>
  <c r="DG182" i="69" s="1"/>
  <c r="DF183" i="69"/>
  <c r="DG183" i="69" s="1"/>
  <c r="DF184" i="69"/>
  <c r="DG184" i="69" s="1"/>
  <c r="DF185" i="69"/>
  <c r="DG185" i="69" s="1"/>
  <c r="DF186" i="69"/>
  <c r="DG186" i="69" s="1"/>
  <c r="DF187" i="69"/>
  <c r="DG187" i="69" s="1"/>
  <c r="DF188" i="69"/>
  <c r="DG188" i="69" s="1"/>
  <c r="DF189" i="69"/>
  <c r="DG189" i="69" s="1"/>
  <c r="DF190" i="69"/>
  <c r="DG190" i="69"/>
  <c r="DF191" i="69"/>
  <c r="DG191" i="69"/>
  <c r="DF192" i="69"/>
  <c r="DG192" i="69"/>
  <c r="DF193" i="69"/>
  <c r="DG193" i="69"/>
  <c r="DF194" i="69"/>
  <c r="DG194" i="69" s="1"/>
  <c r="DF195" i="69"/>
  <c r="DG195" i="69" s="1"/>
  <c r="DF196" i="69"/>
  <c r="DG196" i="69"/>
  <c r="DF197" i="69"/>
  <c r="DG197" i="69"/>
  <c r="DF198" i="69"/>
  <c r="DG198" i="69"/>
  <c r="DF199" i="69"/>
  <c r="DG199" i="69"/>
  <c r="DF200" i="69"/>
  <c r="DG200" i="69" s="1"/>
  <c r="DF201" i="69"/>
  <c r="DG201" i="69" s="1"/>
  <c r="DF202" i="69"/>
  <c r="DG202" i="69"/>
  <c r="DF203" i="69"/>
  <c r="DG203" i="69"/>
  <c r="DF204" i="69"/>
  <c r="DG204" i="69"/>
  <c r="DF205" i="69"/>
  <c r="DG205" i="69"/>
  <c r="DF206" i="69"/>
  <c r="DG206" i="69" s="1"/>
  <c r="DF207" i="69"/>
  <c r="DG207" i="69" s="1"/>
  <c r="DF208" i="69"/>
  <c r="DG208" i="69"/>
  <c r="DF209" i="69"/>
  <c r="DG209" i="69"/>
  <c r="DF210" i="69"/>
  <c r="DG210" i="69"/>
  <c r="DF211" i="69"/>
  <c r="DG211" i="69" s="1"/>
  <c r="DF212" i="69"/>
  <c r="DG212" i="69" s="1"/>
  <c r="DF213" i="69"/>
  <c r="DG213" i="69" s="1"/>
  <c r="DF214" i="69"/>
  <c r="DG214" i="69" s="1"/>
  <c r="DF215" i="69"/>
  <c r="DG215" i="69" s="1"/>
  <c r="DF216" i="69"/>
  <c r="DG216" i="69" s="1"/>
  <c r="DF217" i="69"/>
  <c r="DG217" i="69" s="1"/>
  <c r="DF218" i="69"/>
  <c r="DG218" i="69" s="1"/>
  <c r="DF219" i="69"/>
  <c r="DG219" i="69" s="1"/>
  <c r="DF220" i="69"/>
  <c r="DG220" i="69" s="1"/>
  <c r="DF221" i="69"/>
  <c r="DG221" i="69" s="1"/>
  <c r="DF222" i="69"/>
  <c r="DG222" i="69" s="1"/>
  <c r="DF223" i="69"/>
  <c r="DG223" i="69" s="1"/>
  <c r="DF224" i="69"/>
  <c r="DG224" i="69" s="1"/>
  <c r="DF225" i="69"/>
  <c r="DG225" i="69" s="1"/>
  <c r="DF226" i="69"/>
  <c r="DG226" i="69" s="1"/>
  <c r="DF227" i="69"/>
  <c r="DG227" i="69" s="1"/>
  <c r="DF228" i="69"/>
  <c r="DG228" i="69" s="1"/>
  <c r="DF229" i="69"/>
  <c r="DG229" i="69" s="1"/>
  <c r="DF230" i="69"/>
  <c r="DG230" i="69" s="1"/>
  <c r="DF231" i="69"/>
  <c r="DG231" i="69" s="1"/>
  <c r="DF232" i="69"/>
  <c r="DG232" i="69" s="1"/>
  <c r="DF233" i="69"/>
  <c r="DG233" i="69" s="1"/>
  <c r="DF234" i="69"/>
  <c r="DG234" i="69" s="1"/>
  <c r="DF235" i="69"/>
  <c r="DG235" i="69" s="1"/>
  <c r="DF236" i="69"/>
  <c r="DG236" i="69" s="1"/>
  <c r="DF237" i="69"/>
  <c r="DG237" i="69" s="1"/>
  <c r="DF238" i="69"/>
  <c r="DG238" i="69" s="1"/>
  <c r="DF239" i="69"/>
  <c r="DG239" i="69" s="1"/>
  <c r="DF240" i="69"/>
  <c r="DG240" i="69" s="1"/>
  <c r="DF241" i="69"/>
  <c r="DG241" i="69" s="1"/>
  <c r="DF242" i="69"/>
  <c r="DG242" i="69" s="1"/>
  <c r="DF243" i="69"/>
  <c r="DG243" i="69" s="1"/>
  <c r="DF244" i="69"/>
  <c r="DG244" i="69" s="1"/>
  <c r="DF245" i="69"/>
  <c r="DG245" i="69" s="1"/>
  <c r="DF246" i="69"/>
  <c r="DG246" i="69" s="1"/>
  <c r="DF247" i="69"/>
  <c r="DG247" i="69" s="1"/>
  <c r="DF248" i="69"/>
  <c r="DG248" i="69" s="1"/>
  <c r="DF249" i="69"/>
  <c r="DG249" i="69" s="1"/>
  <c r="DF250" i="69"/>
  <c r="DG250" i="69" s="1"/>
  <c r="DF251" i="69"/>
  <c r="DG251" i="69" s="1"/>
  <c r="DF252" i="69"/>
  <c r="DG252" i="69" s="1"/>
  <c r="DF253" i="69"/>
  <c r="DG253" i="69" s="1"/>
  <c r="DF254" i="69"/>
  <c r="DG254" i="69" s="1"/>
  <c r="DF255" i="69"/>
  <c r="DG255" i="69" s="1"/>
  <c r="DF256" i="69"/>
  <c r="DG256" i="69" s="1"/>
  <c r="DF257" i="69"/>
  <c r="DG257" i="69" s="1"/>
  <c r="DF258" i="69"/>
  <c r="DG258" i="69" s="1"/>
  <c r="DF259" i="69"/>
  <c r="DG259" i="69" s="1"/>
  <c r="DF260" i="69"/>
  <c r="DG260" i="69" s="1"/>
  <c r="DF261" i="69"/>
  <c r="DG261" i="69" s="1"/>
  <c r="DF262" i="69"/>
  <c r="DG262" i="69" s="1"/>
  <c r="DF263" i="69"/>
  <c r="DG263" i="69" s="1"/>
  <c r="DF264" i="69"/>
  <c r="DG264" i="69" s="1"/>
  <c r="DF265" i="69"/>
  <c r="DG265" i="69" s="1"/>
  <c r="DF266" i="69"/>
  <c r="DG266" i="69" s="1"/>
  <c r="DF267" i="69"/>
  <c r="DG267" i="69" s="1"/>
  <c r="DF268" i="69"/>
  <c r="DG268" i="69" s="1"/>
  <c r="DF269" i="69"/>
  <c r="DG269" i="69" s="1"/>
  <c r="DF270" i="69"/>
  <c r="DG270" i="69" s="1"/>
  <c r="DF271" i="69"/>
  <c r="DG271" i="69" s="1"/>
  <c r="DF272" i="69"/>
  <c r="DG272" i="69" s="1"/>
  <c r="DF273" i="69"/>
  <c r="DG273" i="69" s="1"/>
  <c r="DF274" i="69"/>
  <c r="DG274" i="69" s="1"/>
  <c r="DF275" i="69"/>
  <c r="DG275" i="69" s="1"/>
  <c r="DF276" i="69"/>
  <c r="DG276" i="69" s="1"/>
  <c r="DF277" i="69"/>
  <c r="DG277" i="69" s="1"/>
  <c r="DF278" i="69"/>
  <c r="DG278" i="69" s="1"/>
  <c r="DF279" i="69"/>
  <c r="DG279" i="69" s="1"/>
  <c r="DF280" i="69"/>
  <c r="DG280" i="69" s="1"/>
  <c r="DF281" i="69"/>
  <c r="DG281" i="69" s="1"/>
  <c r="DF282" i="69"/>
  <c r="DG282" i="69" s="1"/>
  <c r="DF283" i="69"/>
  <c r="DG283" i="69" s="1"/>
  <c r="DF284" i="69"/>
  <c r="DG284" i="69" s="1"/>
  <c r="DF285" i="69"/>
  <c r="DG285" i="69" s="1"/>
  <c r="DF286" i="69"/>
  <c r="DG286" i="69" s="1"/>
  <c r="DF287" i="69"/>
  <c r="DG287" i="69" s="1"/>
  <c r="DF288" i="69"/>
  <c r="DG288" i="69" s="1"/>
  <c r="DF289" i="69"/>
  <c r="DG289" i="69" s="1"/>
  <c r="DF290" i="69"/>
  <c r="DG290" i="69" s="1"/>
  <c r="DF291" i="69"/>
  <c r="DG291" i="69" s="1"/>
  <c r="DF292" i="69"/>
  <c r="DG292" i="69" s="1"/>
  <c r="DF293" i="69"/>
  <c r="DG293" i="69" s="1"/>
  <c r="DF294" i="69"/>
  <c r="DG294" i="69" s="1"/>
  <c r="DF295" i="69"/>
  <c r="DG295" i="69" s="1"/>
  <c r="DF296" i="69"/>
  <c r="DG296" i="69" s="1"/>
  <c r="DF297" i="69"/>
  <c r="DG297" i="69" s="1"/>
  <c r="DF298" i="69"/>
  <c r="DG298" i="69" s="1"/>
  <c r="DF299" i="69"/>
  <c r="DG299" i="69" s="1"/>
  <c r="DF300" i="69"/>
  <c r="DG300" i="69" s="1"/>
  <c r="DF301" i="69"/>
  <c r="DG301" i="69" s="1"/>
  <c r="DF302" i="69"/>
  <c r="DG302" i="69" s="1"/>
  <c r="DF303" i="69"/>
  <c r="DG303" i="69" s="1"/>
  <c r="DF304" i="69"/>
  <c r="DG304" i="69" s="1"/>
  <c r="DF305" i="69"/>
  <c r="DG305" i="69" s="1"/>
  <c r="DF306" i="69"/>
  <c r="DG306" i="69" s="1"/>
  <c r="DF307" i="69"/>
  <c r="DG307" i="69" s="1"/>
  <c r="DF308" i="69"/>
  <c r="DG308" i="69" s="1"/>
  <c r="DF309" i="69"/>
  <c r="DG309" i="69" s="1"/>
  <c r="DF310" i="69"/>
  <c r="DG310" i="69" s="1"/>
  <c r="DF311" i="69"/>
  <c r="DG311" i="69" s="1"/>
  <c r="DF312" i="69"/>
  <c r="DG312" i="69" s="1"/>
  <c r="DF313" i="69"/>
  <c r="DG313" i="69" s="1"/>
  <c r="DF314" i="69"/>
  <c r="DG314" i="69" s="1"/>
  <c r="DF315" i="69"/>
  <c r="DG315" i="69" s="1"/>
  <c r="DF316" i="69"/>
  <c r="DG316" i="69" s="1"/>
  <c r="DF317" i="69"/>
  <c r="DG317" i="69" s="1"/>
  <c r="DF318" i="69"/>
  <c r="DG318" i="69" s="1"/>
  <c r="DF319" i="69"/>
  <c r="DG319" i="69" s="1"/>
  <c r="DF320" i="69"/>
  <c r="DG320" i="69" s="1"/>
  <c r="DF321" i="69"/>
  <c r="DG321" i="69" s="1"/>
  <c r="DF322" i="69"/>
  <c r="DG322" i="69" s="1"/>
  <c r="DF323" i="69"/>
  <c r="DG323" i="69" s="1"/>
  <c r="DF324" i="69"/>
  <c r="DG324" i="69" s="1"/>
  <c r="DF325" i="69"/>
  <c r="DG325" i="69" s="1"/>
  <c r="DF326" i="69"/>
  <c r="DG326" i="69" s="1"/>
  <c r="DF327" i="69"/>
  <c r="DG327" i="69" s="1"/>
  <c r="DF328" i="69"/>
  <c r="DG328" i="69" s="1"/>
  <c r="DF329" i="69"/>
  <c r="DG329" i="69" s="1"/>
  <c r="DF330" i="69"/>
  <c r="DG330" i="69" s="1"/>
  <c r="DF331" i="69"/>
  <c r="DG331" i="69" s="1"/>
  <c r="DF332" i="69"/>
  <c r="DG332" i="69" s="1"/>
  <c r="DF333" i="69"/>
  <c r="DG333" i="69" s="1"/>
  <c r="DF334" i="69"/>
  <c r="DG334" i="69" s="1"/>
  <c r="DF335" i="69"/>
  <c r="DG335" i="69" s="1"/>
  <c r="DF336" i="69"/>
  <c r="DG336" i="69" s="1"/>
  <c r="DF337" i="69"/>
  <c r="DG337" i="69" s="1"/>
  <c r="DF338" i="69"/>
  <c r="DG338" i="69" s="1"/>
  <c r="DF339" i="69"/>
  <c r="DG339" i="69" s="1"/>
  <c r="DF340" i="69"/>
  <c r="DG340" i="69" s="1"/>
  <c r="DF341" i="69"/>
  <c r="DG341" i="69" s="1"/>
  <c r="DF342" i="69"/>
  <c r="DG342" i="69" s="1"/>
  <c r="DF343" i="69"/>
  <c r="DG343" i="69" s="1"/>
  <c r="DF344" i="69"/>
  <c r="DG344" i="69" s="1"/>
  <c r="DF345" i="69"/>
  <c r="DG345" i="69" s="1"/>
  <c r="DF346" i="69"/>
  <c r="DG346" i="69" s="1"/>
  <c r="DF347" i="69"/>
  <c r="DG347" i="69" s="1"/>
  <c r="DF348" i="69"/>
  <c r="DG348" i="69" s="1"/>
  <c r="DF349" i="69"/>
  <c r="DG349" i="69" s="1"/>
  <c r="DF350" i="69"/>
  <c r="DG350" i="69" s="1"/>
  <c r="DF351" i="69"/>
  <c r="DG351" i="69" s="1"/>
  <c r="DF352" i="69"/>
  <c r="DG352" i="69" s="1"/>
  <c r="DF353" i="69"/>
  <c r="DG353" i="69" s="1"/>
  <c r="DF354" i="69"/>
  <c r="DG354" i="69" s="1"/>
  <c r="CX12" i="69"/>
  <c r="CY12" i="69" s="1"/>
  <c r="CX13" i="69"/>
  <c r="CY13" i="69" s="1"/>
  <c r="CX14" i="69"/>
  <c r="CY14" i="69" s="1"/>
  <c r="CX15" i="69"/>
  <c r="CY15" i="69" s="1"/>
  <c r="CX16" i="69"/>
  <c r="CY16" i="69" s="1"/>
  <c r="CX17" i="69"/>
  <c r="CY17" i="69" s="1"/>
  <c r="CX18" i="69"/>
  <c r="CY18" i="69" s="1"/>
  <c r="CX19" i="69"/>
  <c r="CY19" i="69" s="1"/>
  <c r="CX20" i="69"/>
  <c r="CY20" i="69" s="1"/>
  <c r="CX21" i="69"/>
  <c r="CY21" i="69" s="1"/>
  <c r="CX22" i="69"/>
  <c r="CY22" i="69" s="1"/>
  <c r="CX23" i="69"/>
  <c r="CY23" i="69" s="1"/>
  <c r="CX24" i="69"/>
  <c r="CY24" i="69" s="1"/>
  <c r="CX25" i="69"/>
  <c r="CY25" i="69" s="1"/>
  <c r="CX26" i="69"/>
  <c r="CY26" i="69" s="1"/>
  <c r="CX27" i="69"/>
  <c r="CY27" i="69" s="1"/>
  <c r="CX28" i="69"/>
  <c r="CY28" i="69" s="1"/>
  <c r="CX29" i="69"/>
  <c r="CY29" i="69" s="1"/>
  <c r="CX30" i="69"/>
  <c r="CY30" i="69" s="1"/>
  <c r="CX31" i="69"/>
  <c r="CY31" i="69" s="1"/>
  <c r="CX32" i="69"/>
  <c r="CY32" i="69" s="1"/>
  <c r="CX33" i="69"/>
  <c r="CY33" i="69" s="1"/>
  <c r="CX34" i="69"/>
  <c r="CY34" i="69" s="1"/>
  <c r="CX35" i="69"/>
  <c r="CY35" i="69" s="1"/>
  <c r="CX36" i="69"/>
  <c r="CY36" i="69" s="1"/>
  <c r="CX37" i="69"/>
  <c r="CY37" i="69" s="1"/>
  <c r="CX38" i="69"/>
  <c r="CY38" i="69" s="1"/>
  <c r="CX39" i="69"/>
  <c r="CY39" i="69" s="1"/>
  <c r="CX40" i="69"/>
  <c r="CY40" i="69" s="1"/>
  <c r="CX41" i="69"/>
  <c r="CY41" i="69" s="1"/>
  <c r="CX42" i="69"/>
  <c r="CY42" i="69" s="1"/>
  <c r="CX43" i="69"/>
  <c r="CY43" i="69" s="1"/>
  <c r="CX44" i="69"/>
  <c r="CY44" i="69" s="1"/>
  <c r="CX45" i="69"/>
  <c r="CY45" i="69" s="1"/>
  <c r="CX46" i="69"/>
  <c r="CY46" i="69" s="1"/>
  <c r="CX47" i="69"/>
  <c r="CY47" i="69" s="1"/>
  <c r="CX48" i="69"/>
  <c r="CY48" i="69" s="1"/>
  <c r="CX49" i="69"/>
  <c r="CY49" i="69" s="1"/>
  <c r="CX50" i="69"/>
  <c r="CY50" i="69" s="1"/>
  <c r="CX51" i="69"/>
  <c r="CY51" i="69" s="1"/>
  <c r="CX52" i="69"/>
  <c r="CY52" i="69" s="1"/>
  <c r="CX53" i="69"/>
  <c r="CY53" i="69" s="1"/>
  <c r="CX54" i="69"/>
  <c r="CY54" i="69" s="1"/>
  <c r="CX55" i="69"/>
  <c r="CY55" i="69" s="1"/>
  <c r="CX56" i="69"/>
  <c r="CY56" i="69" s="1"/>
  <c r="CX57" i="69"/>
  <c r="CY57" i="69" s="1"/>
  <c r="CX58" i="69"/>
  <c r="CY58" i="69" s="1"/>
  <c r="CX59" i="69"/>
  <c r="CY59" i="69" s="1"/>
  <c r="CX60" i="69"/>
  <c r="CY60" i="69" s="1"/>
  <c r="CX61" i="69"/>
  <c r="CY61" i="69" s="1"/>
  <c r="CX62" i="69"/>
  <c r="CY62" i="69" s="1"/>
  <c r="CX63" i="69"/>
  <c r="CY63" i="69" s="1"/>
  <c r="CX64" i="69"/>
  <c r="CY64" i="69" s="1"/>
  <c r="CX65" i="69"/>
  <c r="CY65" i="69" s="1"/>
  <c r="CX66" i="69"/>
  <c r="CY66" i="69" s="1"/>
  <c r="CX67" i="69"/>
  <c r="CY67" i="69" s="1"/>
  <c r="CX68" i="69"/>
  <c r="CY68" i="69" s="1"/>
  <c r="CX69" i="69"/>
  <c r="CY69" i="69" s="1"/>
  <c r="CX70" i="69"/>
  <c r="CY70" i="69" s="1"/>
  <c r="CX71" i="69"/>
  <c r="CY71" i="69" s="1"/>
  <c r="CX72" i="69"/>
  <c r="CY72" i="69" s="1"/>
  <c r="CX73" i="69"/>
  <c r="CY73" i="69" s="1"/>
  <c r="CX74" i="69"/>
  <c r="CY74" i="69" s="1"/>
  <c r="CX75" i="69"/>
  <c r="CY75" i="69" s="1"/>
  <c r="CX76" i="69"/>
  <c r="CY76" i="69" s="1"/>
  <c r="CX77" i="69"/>
  <c r="CY77" i="69" s="1"/>
  <c r="CX78" i="69"/>
  <c r="CY78" i="69" s="1"/>
  <c r="CX79" i="69"/>
  <c r="CY79" i="69" s="1"/>
  <c r="CX80" i="69"/>
  <c r="CY80" i="69" s="1"/>
  <c r="CX81" i="69"/>
  <c r="CY81" i="69" s="1"/>
  <c r="CX82" i="69"/>
  <c r="CY82" i="69" s="1"/>
  <c r="CX83" i="69"/>
  <c r="CY83" i="69" s="1"/>
  <c r="CX84" i="69"/>
  <c r="CY84" i="69" s="1"/>
  <c r="CX85" i="69"/>
  <c r="CY85" i="69" s="1"/>
  <c r="CX86" i="69"/>
  <c r="CY86" i="69" s="1"/>
  <c r="CX87" i="69"/>
  <c r="CY87" i="69" s="1"/>
  <c r="CX88" i="69"/>
  <c r="CY88" i="69" s="1"/>
  <c r="CX89" i="69"/>
  <c r="CY89" i="69" s="1"/>
  <c r="CX90" i="69"/>
  <c r="CY90" i="69" s="1"/>
  <c r="CX91" i="69"/>
  <c r="CY91" i="69" s="1"/>
  <c r="CX92" i="69"/>
  <c r="CY92" i="69" s="1"/>
  <c r="CX93" i="69"/>
  <c r="CY93" i="69" s="1"/>
  <c r="CX94" i="69"/>
  <c r="CY94" i="69" s="1"/>
  <c r="CX95" i="69"/>
  <c r="CY95" i="69" s="1"/>
  <c r="CX96" i="69"/>
  <c r="CY96" i="69" s="1"/>
  <c r="CX97" i="69"/>
  <c r="CY97" i="69" s="1"/>
  <c r="CX98" i="69"/>
  <c r="CY98" i="69" s="1"/>
  <c r="CX99" i="69"/>
  <c r="CY99" i="69" s="1"/>
  <c r="CX100" i="69"/>
  <c r="CY100" i="69"/>
  <c r="CX101" i="69"/>
  <c r="CY101" i="69"/>
  <c r="CX102" i="69"/>
  <c r="CY102" i="69" s="1"/>
  <c r="CX103" i="69"/>
  <c r="CY103" i="69"/>
  <c r="CX104" i="69"/>
  <c r="CY104" i="69" s="1"/>
  <c r="CX105" i="69"/>
  <c r="CY105" i="69" s="1"/>
  <c r="CX106" i="69"/>
  <c r="CY106" i="69"/>
  <c r="CX107" i="69"/>
  <c r="CY107" i="69"/>
  <c r="CX108" i="69"/>
  <c r="CY108" i="69" s="1"/>
  <c r="CX109" i="69"/>
  <c r="CY109" i="69" s="1"/>
  <c r="CX110" i="69"/>
  <c r="CY110" i="69" s="1"/>
  <c r="CX111" i="69"/>
  <c r="CY111" i="69" s="1"/>
  <c r="CX112" i="69"/>
  <c r="CY112" i="69" s="1"/>
  <c r="CX113" i="69"/>
  <c r="CY113" i="69" s="1"/>
  <c r="CX114" i="69"/>
  <c r="CY114" i="69" s="1"/>
  <c r="CX115" i="69"/>
  <c r="CY115" i="69" s="1"/>
  <c r="CX116" i="69"/>
  <c r="CY116" i="69" s="1"/>
  <c r="CX117" i="69"/>
  <c r="CY117" i="69" s="1"/>
  <c r="CX118" i="69"/>
  <c r="CY118" i="69" s="1"/>
  <c r="CX119" i="69"/>
  <c r="CY119" i="69" s="1"/>
  <c r="CX120" i="69"/>
  <c r="CY120" i="69" s="1"/>
  <c r="CX121" i="69"/>
  <c r="CY121" i="69" s="1"/>
  <c r="CX122" i="69"/>
  <c r="CY122" i="69" s="1"/>
  <c r="CX123" i="69"/>
  <c r="CY123" i="69" s="1"/>
  <c r="CX124" i="69"/>
  <c r="CY124" i="69" s="1"/>
  <c r="CX125" i="69"/>
  <c r="CY125" i="69" s="1"/>
  <c r="CX126" i="69"/>
  <c r="CY126" i="69" s="1"/>
  <c r="CX127" i="69"/>
  <c r="CY127" i="69" s="1"/>
  <c r="CX128" i="69"/>
  <c r="CY128" i="69" s="1"/>
  <c r="CX129" i="69"/>
  <c r="CY129" i="69" s="1"/>
  <c r="CX130" i="69"/>
  <c r="CY130" i="69" s="1"/>
  <c r="CX131" i="69"/>
  <c r="CY131" i="69" s="1"/>
  <c r="CX132" i="69"/>
  <c r="CY132" i="69" s="1"/>
  <c r="CX133" i="69"/>
  <c r="CY133" i="69" s="1"/>
  <c r="CX134" i="69"/>
  <c r="CY134" i="69" s="1"/>
  <c r="CX135" i="69"/>
  <c r="CY135" i="69" s="1"/>
  <c r="CX136" i="69"/>
  <c r="CY136" i="69" s="1"/>
  <c r="CX137" i="69"/>
  <c r="CY137" i="69" s="1"/>
  <c r="CX138" i="69"/>
  <c r="CY138" i="69" s="1"/>
  <c r="CX139" i="69"/>
  <c r="CY139" i="69" s="1"/>
  <c r="CX140" i="69"/>
  <c r="CY140" i="69" s="1"/>
  <c r="CX141" i="69"/>
  <c r="CY141" i="69" s="1"/>
  <c r="CX142" i="69"/>
  <c r="CY142" i="69" s="1"/>
  <c r="CX143" i="69"/>
  <c r="CY143" i="69" s="1"/>
  <c r="CX144" i="69"/>
  <c r="CY144" i="69" s="1"/>
  <c r="CX145" i="69"/>
  <c r="CY145" i="69" s="1"/>
  <c r="CX146" i="69"/>
  <c r="CY146" i="69" s="1"/>
  <c r="CX147" i="69"/>
  <c r="CY147" i="69" s="1"/>
  <c r="CX148" i="69"/>
  <c r="CY148" i="69" s="1"/>
  <c r="CX149" i="69"/>
  <c r="CY149" i="69" s="1"/>
  <c r="CX150" i="69"/>
  <c r="CY150" i="69" s="1"/>
  <c r="CX151" i="69"/>
  <c r="CY151" i="69" s="1"/>
  <c r="CX152" i="69"/>
  <c r="CY152" i="69" s="1"/>
  <c r="CX153" i="69"/>
  <c r="CY153" i="69" s="1"/>
  <c r="CX154" i="69"/>
  <c r="CY154" i="69" s="1"/>
  <c r="CX155" i="69"/>
  <c r="CY155" i="69" s="1"/>
  <c r="CX156" i="69"/>
  <c r="CY156" i="69" s="1"/>
  <c r="CX157" i="69"/>
  <c r="CY157" i="69" s="1"/>
  <c r="CX158" i="69"/>
  <c r="CY158" i="69" s="1"/>
  <c r="CX159" i="69"/>
  <c r="CY159" i="69" s="1"/>
  <c r="CX160" i="69"/>
  <c r="CY160" i="69" s="1"/>
  <c r="CX161" i="69"/>
  <c r="CY161" i="69" s="1"/>
  <c r="CX162" i="69"/>
  <c r="CY162" i="69" s="1"/>
  <c r="CX163" i="69"/>
  <c r="CY163" i="69" s="1"/>
  <c r="CX164" i="69"/>
  <c r="CY164" i="69" s="1"/>
  <c r="CX165" i="69"/>
  <c r="CY165" i="69" s="1"/>
  <c r="CX166" i="69"/>
  <c r="CY166" i="69" s="1"/>
  <c r="CX167" i="69"/>
  <c r="CY167" i="69" s="1"/>
  <c r="CX168" i="69"/>
  <c r="CY168" i="69" s="1"/>
  <c r="CX169" i="69"/>
  <c r="CY169" i="69" s="1"/>
  <c r="CX170" i="69"/>
  <c r="CY170" i="69" s="1"/>
  <c r="CX171" i="69"/>
  <c r="CY171" i="69" s="1"/>
  <c r="CX172" i="69"/>
  <c r="CY172" i="69" s="1"/>
  <c r="CX173" i="69"/>
  <c r="CY173" i="69" s="1"/>
  <c r="CX174" i="69"/>
  <c r="CY174" i="69" s="1"/>
  <c r="CX175" i="69"/>
  <c r="CY175" i="69" s="1"/>
  <c r="CX176" i="69"/>
  <c r="CY176" i="69" s="1"/>
  <c r="CX177" i="69"/>
  <c r="CY177" i="69" s="1"/>
  <c r="CX178" i="69"/>
  <c r="CY178" i="69" s="1"/>
  <c r="CX179" i="69"/>
  <c r="CY179" i="69" s="1"/>
  <c r="CX180" i="69"/>
  <c r="CY180" i="69" s="1"/>
  <c r="CX181" i="69"/>
  <c r="CY181" i="69" s="1"/>
  <c r="CX182" i="69"/>
  <c r="CY182" i="69" s="1"/>
  <c r="CX183" i="69"/>
  <c r="CY183" i="69" s="1"/>
  <c r="CX184" i="69"/>
  <c r="CY184" i="69" s="1"/>
  <c r="CX185" i="69"/>
  <c r="CY185" i="69" s="1"/>
  <c r="CX186" i="69"/>
  <c r="CY186" i="69" s="1"/>
  <c r="CX187" i="69"/>
  <c r="CY187" i="69" s="1"/>
  <c r="CX188" i="69"/>
  <c r="CY188" i="69" s="1"/>
  <c r="CX189" i="69"/>
  <c r="CY189" i="69" s="1"/>
  <c r="CX190" i="69"/>
  <c r="CY190" i="69" s="1"/>
  <c r="CX191" i="69"/>
  <c r="CY191" i="69" s="1"/>
  <c r="CX192" i="69"/>
  <c r="CY192" i="69" s="1"/>
  <c r="CX193" i="69"/>
  <c r="CY193" i="69" s="1"/>
  <c r="CX194" i="69"/>
  <c r="CY194" i="69" s="1"/>
  <c r="CX195" i="69"/>
  <c r="CY195" i="69" s="1"/>
  <c r="CX196" i="69"/>
  <c r="CY196" i="69" s="1"/>
  <c r="CX197" i="69"/>
  <c r="CY197" i="69" s="1"/>
  <c r="CX198" i="69"/>
  <c r="CY198" i="69" s="1"/>
  <c r="CX199" i="69"/>
  <c r="CY199" i="69" s="1"/>
  <c r="CX200" i="69"/>
  <c r="CY200" i="69" s="1"/>
  <c r="CX201" i="69"/>
  <c r="CY201" i="69" s="1"/>
  <c r="CX202" i="69"/>
  <c r="CY202" i="69" s="1"/>
  <c r="CX203" i="69"/>
  <c r="CY203" i="69" s="1"/>
  <c r="CX204" i="69"/>
  <c r="CY204" i="69" s="1"/>
  <c r="CX205" i="69"/>
  <c r="CY205" i="69" s="1"/>
  <c r="CX206" i="69"/>
  <c r="CY206" i="69" s="1"/>
  <c r="CX207" i="69"/>
  <c r="CY207" i="69" s="1"/>
  <c r="CX208" i="69"/>
  <c r="CY208" i="69" s="1"/>
  <c r="CX209" i="69"/>
  <c r="CY209" i="69" s="1"/>
  <c r="CX210" i="69"/>
  <c r="CY210" i="69" s="1"/>
  <c r="CX211" i="69"/>
  <c r="CY211" i="69" s="1"/>
  <c r="CX212" i="69"/>
  <c r="CY212" i="69" s="1"/>
  <c r="CX213" i="69"/>
  <c r="CY213" i="69" s="1"/>
  <c r="CX214" i="69"/>
  <c r="CY214" i="69" s="1"/>
  <c r="CX215" i="69"/>
  <c r="CY215" i="69" s="1"/>
  <c r="CX216" i="69"/>
  <c r="CY216" i="69" s="1"/>
  <c r="CX217" i="69"/>
  <c r="CY217" i="69" s="1"/>
  <c r="CX218" i="69"/>
  <c r="CY218" i="69" s="1"/>
  <c r="CX219" i="69"/>
  <c r="CY219" i="69" s="1"/>
  <c r="CX220" i="69"/>
  <c r="CY220" i="69" s="1"/>
  <c r="CX221" i="69"/>
  <c r="CY221" i="69" s="1"/>
  <c r="CX222" i="69"/>
  <c r="CY222" i="69" s="1"/>
  <c r="CX223" i="69"/>
  <c r="CY223" i="69" s="1"/>
  <c r="CX224" i="69"/>
  <c r="CY224" i="69" s="1"/>
  <c r="CX225" i="69"/>
  <c r="CY225" i="69" s="1"/>
  <c r="CX226" i="69"/>
  <c r="CY226" i="69" s="1"/>
  <c r="CX227" i="69"/>
  <c r="CY227" i="69" s="1"/>
  <c r="CX228" i="69"/>
  <c r="CY228" i="69" s="1"/>
  <c r="CX229" i="69"/>
  <c r="CY229" i="69" s="1"/>
  <c r="CX230" i="69"/>
  <c r="CY230" i="69" s="1"/>
  <c r="CX231" i="69"/>
  <c r="CY231" i="69" s="1"/>
  <c r="CX232" i="69"/>
  <c r="CY232" i="69" s="1"/>
  <c r="CX233" i="69"/>
  <c r="CY233" i="69" s="1"/>
  <c r="CX234" i="69"/>
  <c r="CY234" i="69" s="1"/>
  <c r="CX235" i="69"/>
  <c r="CY235" i="69" s="1"/>
  <c r="CX236" i="69"/>
  <c r="CY236" i="69" s="1"/>
  <c r="CX237" i="69"/>
  <c r="CY237" i="69" s="1"/>
  <c r="CX238" i="69"/>
  <c r="CY238" i="69" s="1"/>
  <c r="CX239" i="69"/>
  <c r="CY239" i="69" s="1"/>
  <c r="CX240" i="69"/>
  <c r="CY240" i="69" s="1"/>
  <c r="CX241" i="69"/>
  <c r="CY241" i="69" s="1"/>
  <c r="CX242" i="69"/>
  <c r="CY242" i="69" s="1"/>
  <c r="CX243" i="69"/>
  <c r="CY243" i="69" s="1"/>
  <c r="CX244" i="69"/>
  <c r="CY244" i="69" s="1"/>
  <c r="CX245" i="69"/>
  <c r="CY245" i="69" s="1"/>
  <c r="CX246" i="69"/>
  <c r="CY246" i="69" s="1"/>
  <c r="CX247" i="69"/>
  <c r="CY247" i="69" s="1"/>
  <c r="CX248" i="69"/>
  <c r="CY248" i="69" s="1"/>
  <c r="CX249" i="69"/>
  <c r="CY249" i="69" s="1"/>
  <c r="CX250" i="69"/>
  <c r="CY250" i="69" s="1"/>
  <c r="CX251" i="69"/>
  <c r="CY251" i="69" s="1"/>
  <c r="CX252" i="69"/>
  <c r="CY252" i="69" s="1"/>
  <c r="CX253" i="69"/>
  <c r="CY253" i="69" s="1"/>
  <c r="CX254" i="69"/>
  <c r="CY254" i="69" s="1"/>
  <c r="CX255" i="69"/>
  <c r="CY255" i="69" s="1"/>
  <c r="CX256" i="69"/>
  <c r="CY256" i="69" s="1"/>
  <c r="CX257" i="69"/>
  <c r="CY257" i="69" s="1"/>
  <c r="CX258" i="69"/>
  <c r="CY258" i="69" s="1"/>
  <c r="CX259" i="69"/>
  <c r="CY259" i="69" s="1"/>
  <c r="CX260" i="69"/>
  <c r="CY260" i="69" s="1"/>
  <c r="CX261" i="69"/>
  <c r="CY261" i="69" s="1"/>
  <c r="CX262" i="69"/>
  <c r="CY262" i="69" s="1"/>
  <c r="CX263" i="69"/>
  <c r="CY263" i="69" s="1"/>
  <c r="CX264" i="69"/>
  <c r="CY264" i="69" s="1"/>
  <c r="CX265" i="69"/>
  <c r="CY265" i="69" s="1"/>
  <c r="CX266" i="69"/>
  <c r="CY266" i="69" s="1"/>
  <c r="CX267" i="69"/>
  <c r="CY267" i="69" s="1"/>
  <c r="CX268" i="69"/>
  <c r="CY268" i="69" s="1"/>
  <c r="CX269" i="69"/>
  <c r="CY269" i="69" s="1"/>
  <c r="CX270" i="69"/>
  <c r="CY270" i="69" s="1"/>
  <c r="CX271" i="69"/>
  <c r="CY271" i="69" s="1"/>
  <c r="CX272" i="69"/>
  <c r="CY272" i="69" s="1"/>
  <c r="CX273" i="69"/>
  <c r="CY273" i="69" s="1"/>
  <c r="CX274" i="69"/>
  <c r="CY274" i="69" s="1"/>
  <c r="CX275" i="69"/>
  <c r="CY275" i="69" s="1"/>
  <c r="CX276" i="69"/>
  <c r="CY276" i="69" s="1"/>
  <c r="CX277" i="69"/>
  <c r="CY277" i="69" s="1"/>
  <c r="CX278" i="69"/>
  <c r="CY278" i="69" s="1"/>
  <c r="CX279" i="69"/>
  <c r="CY279" i="69" s="1"/>
  <c r="CX280" i="69"/>
  <c r="CY280" i="69" s="1"/>
  <c r="CX281" i="69"/>
  <c r="CY281" i="69" s="1"/>
  <c r="CX282" i="69"/>
  <c r="CY282" i="69" s="1"/>
  <c r="CX283" i="69"/>
  <c r="CY283" i="69" s="1"/>
  <c r="CX284" i="69"/>
  <c r="CY284" i="69" s="1"/>
  <c r="CX285" i="69"/>
  <c r="CY285" i="69" s="1"/>
  <c r="CX286" i="69"/>
  <c r="CY286" i="69" s="1"/>
  <c r="CX287" i="69"/>
  <c r="CY287" i="69" s="1"/>
  <c r="CX288" i="69"/>
  <c r="CY288" i="69" s="1"/>
  <c r="CX289" i="69"/>
  <c r="CY289" i="69" s="1"/>
  <c r="CX290" i="69"/>
  <c r="CY290" i="69" s="1"/>
  <c r="CX291" i="69"/>
  <c r="CY291" i="69" s="1"/>
  <c r="CX292" i="69"/>
  <c r="CY292" i="69" s="1"/>
  <c r="CX293" i="69"/>
  <c r="CY293" i="69" s="1"/>
  <c r="CX294" i="69"/>
  <c r="CY294" i="69" s="1"/>
  <c r="CX295" i="69"/>
  <c r="CY295" i="69" s="1"/>
  <c r="CX296" i="69"/>
  <c r="CY296" i="69" s="1"/>
  <c r="CX297" i="69"/>
  <c r="CY297" i="69" s="1"/>
  <c r="CX298" i="69"/>
  <c r="CY298" i="69" s="1"/>
  <c r="CX299" i="69"/>
  <c r="CY299" i="69" s="1"/>
  <c r="CX300" i="69"/>
  <c r="CY300" i="69" s="1"/>
  <c r="CX301" i="69"/>
  <c r="CY301" i="69" s="1"/>
  <c r="CX302" i="69"/>
  <c r="CY302" i="69" s="1"/>
  <c r="CX303" i="69"/>
  <c r="CY303" i="69" s="1"/>
  <c r="CX304" i="69"/>
  <c r="CY304" i="69" s="1"/>
  <c r="CX305" i="69"/>
  <c r="CY305" i="69" s="1"/>
  <c r="CX306" i="69"/>
  <c r="CY306" i="69" s="1"/>
  <c r="CX307" i="69"/>
  <c r="CY307" i="69" s="1"/>
  <c r="CX308" i="69"/>
  <c r="CY308" i="69" s="1"/>
  <c r="CX309" i="69"/>
  <c r="CY309" i="69" s="1"/>
  <c r="CX310" i="69"/>
  <c r="CY310" i="69" s="1"/>
  <c r="CX311" i="69"/>
  <c r="CY311" i="69" s="1"/>
  <c r="CX312" i="69"/>
  <c r="CY312" i="69" s="1"/>
  <c r="CX313" i="69"/>
  <c r="CY313" i="69" s="1"/>
  <c r="CX314" i="69"/>
  <c r="CY314" i="69" s="1"/>
  <c r="CX315" i="69"/>
  <c r="CY315" i="69" s="1"/>
  <c r="CX316" i="69"/>
  <c r="CY316" i="69" s="1"/>
  <c r="CX317" i="69"/>
  <c r="CY317" i="69" s="1"/>
  <c r="CX318" i="69"/>
  <c r="CY318" i="69" s="1"/>
  <c r="CX319" i="69"/>
  <c r="CY319" i="69" s="1"/>
  <c r="CX320" i="69"/>
  <c r="CY320" i="69" s="1"/>
  <c r="CX321" i="69"/>
  <c r="CY321" i="69" s="1"/>
  <c r="CX322" i="69"/>
  <c r="CY322" i="69" s="1"/>
  <c r="CX323" i="69"/>
  <c r="CY323" i="69" s="1"/>
  <c r="CX324" i="69"/>
  <c r="CY324" i="69" s="1"/>
  <c r="CX325" i="69"/>
  <c r="CY325" i="69" s="1"/>
  <c r="CX326" i="69"/>
  <c r="CY326" i="69" s="1"/>
  <c r="CX327" i="69"/>
  <c r="CY327" i="69" s="1"/>
  <c r="CX328" i="69"/>
  <c r="CY328" i="69" s="1"/>
  <c r="CX329" i="69"/>
  <c r="CY329" i="69" s="1"/>
  <c r="CX330" i="69"/>
  <c r="CY330" i="69" s="1"/>
  <c r="CX331" i="69"/>
  <c r="CY331" i="69" s="1"/>
  <c r="CX332" i="69"/>
  <c r="CY332" i="69" s="1"/>
  <c r="CX333" i="69"/>
  <c r="CY333" i="69" s="1"/>
  <c r="CX334" i="69"/>
  <c r="CY334" i="69" s="1"/>
  <c r="CX335" i="69"/>
  <c r="CY335" i="69" s="1"/>
  <c r="CX336" i="69"/>
  <c r="CY336" i="69" s="1"/>
  <c r="CX337" i="69"/>
  <c r="CY337" i="69" s="1"/>
  <c r="CX338" i="69"/>
  <c r="CY338" i="69" s="1"/>
  <c r="CX339" i="69"/>
  <c r="CY339" i="69" s="1"/>
  <c r="CX340" i="69"/>
  <c r="CY340" i="69" s="1"/>
  <c r="CX341" i="69"/>
  <c r="CY341" i="69" s="1"/>
  <c r="CX342" i="69"/>
  <c r="CY342" i="69" s="1"/>
  <c r="CX343" i="69"/>
  <c r="CY343" i="69" s="1"/>
  <c r="CX344" i="69"/>
  <c r="CY344" i="69" s="1"/>
  <c r="CX345" i="69"/>
  <c r="CY345" i="69" s="1"/>
  <c r="CX346" i="69"/>
  <c r="CY346" i="69" s="1"/>
  <c r="CX347" i="69"/>
  <c r="CY347" i="69" s="1"/>
  <c r="CX348" i="69"/>
  <c r="CY348" i="69" s="1"/>
  <c r="CX349" i="69"/>
  <c r="CY349" i="69" s="1"/>
  <c r="CX350" i="69"/>
  <c r="CY350" i="69" s="1"/>
  <c r="CX351" i="69"/>
  <c r="CY351" i="69" s="1"/>
  <c r="CX352" i="69"/>
  <c r="CY352" i="69" s="1"/>
  <c r="CX353" i="69"/>
  <c r="CY353" i="69" s="1"/>
  <c r="CX354" i="69"/>
  <c r="CY354" i="69" s="1"/>
  <c r="CN12" i="69"/>
  <c r="CO12" i="69" s="1"/>
  <c r="CN13" i="69"/>
  <c r="CO13" i="69" s="1"/>
  <c r="CN14" i="69"/>
  <c r="CO14" i="69" s="1"/>
  <c r="CN15" i="69"/>
  <c r="CO15" i="69" s="1"/>
  <c r="CN16" i="69"/>
  <c r="CO16" i="69" s="1"/>
  <c r="CN17" i="69"/>
  <c r="CO17" i="69" s="1"/>
  <c r="CN18" i="69"/>
  <c r="CO18" i="69" s="1"/>
  <c r="CN19" i="69"/>
  <c r="CO19" i="69" s="1"/>
  <c r="CN20" i="69"/>
  <c r="CO20" i="69" s="1"/>
  <c r="CN21" i="69"/>
  <c r="CO21" i="69" s="1"/>
  <c r="CN22" i="69"/>
  <c r="CO22" i="69" s="1"/>
  <c r="CN23" i="69"/>
  <c r="CO23" i="69" s="1"/>
  <c r="CN24" i="69"/>
  <c r="CO24" i="69" s="1"/>
  <c r="CN25" i="69"/>
  <c r="CO25" i="69" s="1"/>
  <c r="CN26" i="69"/>
  <c r="CO26" i="69" s="1"/>
  <c r="CN27" i="69"/>
  <c r="CO27" i="69" s="1"/>
  <c r="CN28" i="69"/>
  <c r="CO28" i="69" s="1"/>
  <c r="CN29" i="69"/>
  <c r="CO29" i="69" s="1"/>
  <c r="CN30" i="69"/>
  <c r="CO30" i="69" s="1"/>
  <c r="CN31" i="69"/>
  <c r="CO31" i="69" s="1"/>
  <c r="CN32" i="69"/>
  <c r="CO32" i="69" s="1"/>
  <c r="CN33" i="69"/>
  <c r="CO33" i="69" s="1"/>
  <c r="CN34" i="69"/>
  <c r="CO34" i="69" s="1"/>
  <c r="CN35" i="69"/>
  <c r="CO35" i="69" s="1"/>
  <c r="CN36" i="69"/>
  <c r="CO36" i="69" s="1"/>
  <c r="CN37" i="69"/>
  <c r="CO37" i="69" s="1"/>
  <c r="CN38" i="69"/>
  <c r="CO38" i="69" s="1"/>
  <c r="CN39" i="69"/>
  <c r="CO39" i="69" s="1"/>
  <c r="CN40" i="69"/>
  <c r="CO40" i="69" s="1"/>
  <c r="CN41" i="69"/>
  <c r="CO41" i="69" s="1"/>
  <c r="CN42" i="69"/>
  <c r="CO42" i="69" s="1"/>
  <c r="CN43" i="69"/>
  <c r="CO43" i="69" s="1"/>
  <c r="CN44" i="69"/>
  <c r="CO44" i="69" s="1"/>
  <c r="CN45" i="69"/>
  <c r="CO45" i="69" s="1"/>
  <c r="CN46" i="69"/>
  <c r="CO46" i="69" s="1"/>
  <c r="CN47" i="69"/>
  <c r="CO47" i="69" s="1"/>
  <c r="CN48" i="69"/>
  <c r="CO48" i="69" s="1"/>
  <c r="CN49" i="69"/>
  <c r="CO49" i="69" s="1"/>
  <c r="CN50" i="69"/>
  <c r="CO50" i="69" s="1"/>
  <c r="CN51" i="69"/>
  <c r="CO51" i="69" s="1"/>
  <c r="CN52" i="69"/>
  <c r="CO52" i="69" s="1"/>
  <c r="CN53" i="69"/>
  <c r="CO53" i="69" s="1"/>
  <c r="CN54" i="69"/>
  <c r="CO54" i="69" s="1"/>
  <c r="CN55" i="69"/>
  <c r="CO55" i="69" s="1"/>
  <c r="CN56" i="69"/>
  <c r="CO56" i="69" s="1"/>
  <c r="CN57" i="69"/>
  <c r="CO57" i="69" s="1"/>
  <c r="CN58" i="69"/>
  <c r="CO58" i="69" s="1"/>
  <c r="CN59" i="69"/>
  <c r="CO59" i="69" s="1"/>
  <c r="CN60" i="69"/>
  <c r="CO60" i="69" s="1"/>
  <c r="CN61" i="69"/>
  <c r="CO61" i="69" s="1"/>
  <c r="CN62" i="69"/>
  <c r="CO62" i="69" s="1"/>
  <c r="CN63" i="69"/>
  <c r="CO63" i="69" s="1"/>
  <c r="CN64" i="69"/>
  <c r="CO64" i="69" s="1"/>
  <c r="CN65" i="69"/>
  <c r="CO65" i="69" s="1"/>
  <c r="CN66" i="69"/>
  <c r="CO66" i="69" s="1"/>
  <c r="CN67" i="69"/>
  <c r="CO67" i="69" s="1"/>
  <c r="CN68" i="69"/>
  <c r="CO68" i="69" s="1"/>
  <c r="CN69" i="69"/>
  <c r="CO69" i="69" s="1"/>
  <c r="CN70" i="69"/>
  <c r="CO70" i="69" s="1"/>
  <c r="CN71" i="69"/>
  <c r="CO71" i="69" s="1"/>
  <c r="CN72" i="69"/>
  <c r="CO72" i="69" s="1"/>
  <c r="CN73" i="69"/>
  <c r="CO73" i="69" s="1"/>
  <c r="CN74" i="69"/>
  <c r="CO74" i="69" s="1"/>
  <c r="CN75" i="69"/>
  <c r="CO75" i="69" s="1"/>
  <c r="CN76" i="69"/>
  <c r="CO76" i="69" s="1"/>
  <c r="CN77" i="69"/>
  <c r="CO77" i="69" s="1"/>
  <c r="CN78" i="69"/>
  <c r="CO78" i="69" s="1"/>
  <c r="CN79" i="69"/>
  <c r="CO79" i="69" s="1"/>
  <c r="CN80" i="69"/>
  <c r="CO80" i="69" s="1"/>
  <c r="CN81" i="69"/>
  <c r="CO81" i="69" s="1"/>
  <c r="CN82" i="69"/>
  <c r="CO82" i="69" s="1"/>
  <c r="CN83" i="69"/>
  <c r="CO83" i="69" s="1"/>
  <c r="CN84" i="69"/>
  <c r="CO84" i="69" s="1"/>
  <c r="CN85" i="69"/>
  <c r="CO85" i="69" s="1"/>
  <c r="CN86" i="69"/>
  <c r="CO86" i="69" s="1"/>
  <c r="CN87" i="69"/>
  <c r="CO87" i="69" s="1"/>
  <c r="CN88" i="69"/>
  <c r="CO88" i="69" s="1"/>
  <c r="CN89" i="69"/>
  <c r="CO89" i="69" s="1"/>
  <c r="CN90" i="69"/>
  <c r="CO90" i="69" s="1"/>
  <c r="CN91" i="69"/>
  <c r="CO91" i="69" s="1"/>
  <c r="CN92" i="69"/>
  <c r="CO92" i="69" s="1"/>
  <c r="CN93" i="69"/>
  <c r="CO93" i="69" s="1"/>
  <c r="CN94" i="69"/>
  <c r="CO94" i="69" s="1"/>
  <c r="CN95" i="69"/>
  <c r="CO95" i="69" s="1"/>
  <c r="CN96" i="69"/>
  <c r="CO96" i="69" s="1"/>
  <c r="CN97" i="69"/>
  <c r="CO97" i="69" s="1"/>
  <c r="CN98" i="69"/>
  <c r="CO98" i="69" s="1"/>
  <c r="CN99" i="69"/>
  <c r="CO99" i="69" s="1"/>
  <c r="CN100" i="69"/>
  <c r="CO100" i="69" s="1"/>
  <c r="CN101" i="69"/>
  <c r="CO101" i="69" s="1"/>
  <c r="CN102" i="69"/>
  <c r="CO102" i="69" s="1"/>
  <c r="CN103" i="69"/>
  <c r="CO103" i="69" s="1"/>
  <c r="CN104" i="69"/>
  <c r="CO104" i="69" s="1"/>
  <c r="CN105" i="69"/>
  <c r="CO105" i="69" s="1"/>
  <c r="CN106" i="69"/>
  <c r="CO106" i="69" s="1"/>
  <c r="CN107" i="69"/>
  <c r="CO107" i="69" s="1"/>
  <c r="CN108" i="69"/>
  <c r="CO108" i="69" s="1"/>
  <c r="CN109" i="69"/>
  <c r="CO109" i="69" s="1"/>
  <c r="CN110" i="69"/>
  <c r="CO110" i="69" s="1"/>
  <c r="CN111" i="69"/>
  <c r="CO111" i="69" s="1"/>
  <c r="CN112" i="69"/>
  <c r="CO112" i="69" s="1"/>
  <c r="CN113" i="69"/>
  <c r="CO113" i="69" s="1"/>
  <c r="CN114" i="69"/>
  <c r="CO114" i="69" s="1"/>
  <c r="CN115" i="69"/>
  <c r="CO115" i="69" s="1"/>
  <c r="CN116" i="69"/>
  <c r="CO116" i="69" s="1"/>
  <c r="CN117" i="69"/>
  <c r="CO117" i="69" s="1"/>
  <c r="CN118" i="69"/>
  <c r="CO118" i="69" s="1"/>
  <c r="CN119" i="69"/>
  <c r="CO119" i="69" s="1"/>
  <c r="CN120" i="69"/>
  <c r="CO120" i="69" s="1"/>
  <c r="CN121" i="69"/>
  <c r="CO121" i="69" s="1"/>
  <c r="CN122" i="69"/>
  <c r="CO122" i="69" s="1"/>
  <c r="CN123" i="69"/>
  <c r="CO123" i="69" s="1"/>
  <c r="CN124" i="69"/>
  <c r="CO124" i="69" s="1"/>
  <c r="CN125" i="69"/>
  <c r="CO125" i="69" s="1"/>
  <c r="CN126" i="69"/>
  <c r="CO126" i="69" s="1"/>
  <c r="CN127" i="69"/>
  <c r="CO127" i="69" s="1"/>
  <c r="CN128" i="69"/>
  <c r="CO128" i="69" s="1"/>
  <c r="CN129" i="69"/>
  <c r="CO129" i="69" s="1"/>
  <c r="CN130" i="69"/>
  <c r="CO130" i="69" s="1"/>
  <c r="CN131" i="69"/>
  <c r="CO131" i="69" s="1"/>
  <c r="CN132" i="69"/>
  <c r="CO132" i="69" s="1"/>
  <c r="CN133" i="69"/>
  <c r="CO133" i="69" s="1"/>
  <c r="CN134" i="69"/>
  <c r="CO134" i="69" s="1"/>
  <c r="CN135" i="69"/>
  <c r="CO135" i="69" s="1"/>
  <c r="CN136" i="69"/>
  <c r="CO136" i="69" s="1"/>
  <c r="CN137" i="69"/>
  <c r="CO137" i="69" s="1"/>
  <c r="CN138" i="69"/>
  <c r="CO138" i="69" s="1"/>
  <c r="CN139" i="69"/>
  <c r="CO139" i="69" s="1"/>
  <c r="CN140" i="69"/>
  <c r="CO140" i="69" s="1"/>
  <c r="CN141" i="69"/>
  <c r="CO141" i="69" s="1"/>
  <c r="CN142" i="69"/>
  <c r="CO142" i="69" s="1"/>
  <c r="CN143" i="69"/>
  <c r="CO143" i="69" s="1"/>
  <c r="CN144" i="69"/>
  <c r="CO144" i="69" s="1"/>
  <c r="CN145" i="69"/>
  <c r="CO145" i="69" s="1"/>
  <c r="CN146" i="69"/>
  <c r="CO146" i="69" s="1"/>
  <c r="CN147" i="69"/>
  <c r="CO147" i="69" s="1"/>
  <c r="CN148" i="69"/>
  <c r="CO148" i="69" s="1"/>
  <c r="CN149" i="69"/>
  <c r="CO149" i="69" s="1"/>
  <c r="CN150" i="69"/>
  <c r="CO150" i="69" s="1"/>
  <c r="CN151" i="69"/>
  <c r="CO151" i="69" s="1"/>
  <c r="CN152" i="69"/>
  <c r="CO152" i="69" s="1"/>
  <c r="CN153" i="69"/>
  <c r="CO153" i="69" s="1"/>
  <c r="CN154" i="69"/>
  <c r="CO154" i="69" s="1"/>
  <c r="CN155" i="69"/>
  <c r="CO155" i="69" s="1"/>
  <c r="CN156" i="69"/>
  <c r="CO156" i="69" s="1"/>
  <c r="CN157" i="69"/>
  <c r="CO157" i="69" s="1"/>
  <c r="CN158" i="69"/>
  <c r="CO158" i="69" s="1"/>
  <c r="CN159" i="69"/>
  <c r="CO159" i="69" s="1"/>
  <c r="CN160" i="69"/>
  <c r="CO160" i="69" s="1"/>
  <c r="CN161" i="69"/>
  <c r="CO161" i="69" s="1"/>
  <c r="CN162" i="69"/>
  <c r="CO162" i="69" s="1"/>
  <c r="CN163" i="69"/>
  <c r="CO163" i="69" s="1"/>
  <c r="CN164" i="69"/>
  <c r="CO164" i="69" s="1"/>
  <c r="CN165" i="69"/>
  <c r="CO165" i="69" s="1"/>
  <c r="CN166" i="69"/>
  <c r="CO166" i="69" s="1"/>
  <c r="CN167" i="69"/>
  <c r="CO167" i="69" s="1"/>
  <c r="CN168" i="69"/>
  <c r="CO168" i="69" s="1"/>
  <c r="CN169" i="69"/>
  <c r="CO169" i="69" s="1"/>
  <c r="CN170" i="69"/>
  <c r="CO170" i="69" s="1"/>
  <c r="CN171" i="69"/>
  <c r="CO171" i="69" s="1"/>
  <c r="CN172" i="69"/>
  <c r="CO172" i="69" s="1"/>
  <c r="CN173" i="69"/>
  <c r="CO173" i="69" s="1"/>
  <c r="CN174" i="69"/>
  <c r="CO174" i="69" s="1"/>
  <c r="CN175" i="69"/>
  <c r="CO175" i="69" s="1"/>
  <c r="CN176" i="69"/>
  <c r="CO176" i="69" s="1"/>
  <c r="CN177" i="69"/>
  <c r="CO177" i="69" s="1"/>
  <c r="CN178" i="69"/>
  <c r="CO178" i="69" s="1"/>
  <c r="CN179" i="69"/>
  <c r="CO179" i="69" s="1"/>
  <c r="CN180" i="69"/>
  <c r="CO180" i="69" s="1"/>
  <c r="CN181" i="69"/>
  <c r="CO181" i="69" s="1"/>
  <c r="CN182" i="69"/>
  <c r="CO182" i="69" s="1"/>
  <c r="CN183" i="69"/>
  <c r="CO183" i="69" s="1"/>
  <c r="CN184" i="69"/>
  <c r="CO184" i="69" s="1"/>
  <c r="CN185" i="69"/>
  <c r="CO185" i="69" s="1"/>
  <c r="CN186" i="69"/>
  <c r="CO186" i="69" s="1"/>
  <c r="CN187" i="69"/>
  <c r="CO187" i="69" s="1"/>
  <c r="CN188" i="69"/>
  <c r="CO188" i="69" s="1"/>
  <c r="CN189" i="69"/>
  <c r="CO189" i="69" s="1"/>
  <c r="CN190" i="69"/>
  <c r="CO190" i="69" s="1"/>
  <c r="CN191" i="69"/>
  <c r="CO191" i="69" s="1"/>
  <c r="CN192" i="69"/>
  <c r="CO192" i="69" s="1"/>
  <c r="CN193" i="69"/>
  <c r="CO193" i="69" s="1"/>
  <c r="CN194" i="69"/>
  <c r="CO194" i="69" s="1"/>
  <c r="CN195" i="69"/>
  <c r="CO195" i="69" s="1"/>
  <c r="CN196" i="69"/>
  <c r="CO196" i="69" s="1"/>
  <c r="CN197" i="69"/>
  <c r="CO197" i="69" s="1"/>
  <c r="CN198" i="69"/>
  <c r="CO198" i="69" s="1"/>
  <c r="CN199" i="69"/>
  <c r="CO199" i="69" s="1"/>
  <c r="CN200" i="69"/>
  <c r="CO200" i="69" s="1"/>
  <c r="CN201" i="69"/>
  <c r="CO201" i="69" s="1"/>
  <c r="CN202" i="69"/>
  <c r="CO202" i="69" s="1"/>
  <c r="CN203" i="69"/>
  <c r="CO203" i="69" s="1"/>
  <c r="CN204" i="69"/>
  <c r="CO204" i="69" s="1"/>
  <c r="CN205" i="69"/>
  <c r="CO205" i="69" s="1"/>
  <c r="CN206" i="69"/>
  <c r="CO206" i="69" s="1"/>
  <c r="CN207" i="69"/>
  <c r="CO207" i="69" s="1"/>
  <c r="CN208" i="69"/>
  <c r="CO208" i="69" s="1"/>
  <c r="CN209" i="69"/>
  <c r="CO209" i="69" s="1"/>
  <c r="CN210" i="69"/>
  <c r="CO210" i="69" s="1"/>
  <c r="CN211" i="69"/>
  <c r="CO211" i="69" s="1"/>
  <c r="CN212" i="69"/>
  <c r="CO212" i="69" s="1"/>
  <c r="CN213" i="69"/>
  <c r="CO213" i="69" s="1"/>
  <c r="CN214" i="69"/>
  <c r="CO214" i="69" s="1"/>
  <c r="CN215" i="69"/>
  <c r="CO215" i="69" s="1"/>
  <c r="CN216" i="69"/>
  <c r="CO216" i="69" s="1"/>
  <c r="CN217" i="69"/>
  <c r="CO217" i="69" s="1"/>
  <c r="CN218" i="69"/>
  <c r="CO218" i="69" s="1"/>
  <c r="CN219" i="69"/>
  <c r="CO219" i="69" s="1"/>
  <c r="CN220" i="69"/>
  <c r="CO220" i="69" s="1"/>
  <c r="CN221" i="69"/>
  <c r="CO221" i="69" s="1"/>
  <c r="CN222" i="69"/>
  <c r="CO222" i="69" s="1"/>
  <c r="CN223" i="69"/>
  <c r="CO223" i="69" s="1"/>
  <c r="CN224" i="69"/>
  <c r="CO224" i="69" s="1"/>
  <c r="CN225" i="69"/>
  <c r="CO225" i="69" s="1"/>
  <c r="CN226" i="69"/>
  <c r="CO226" i="69" s="1"/>
  <c r="CN227" i="69"/>
  <c r="CO227" i="69" s="1"/>
  <c r="CN228" i="69"/>
  <c r="CO228" i="69" s="1"/>
  <c r="CN229" i="69"/>
  <c r="CO229" i="69" s="1"/>
  <c r="CN230" i="69"/>
  <c r="CO230" i="69" s="1"/>
  <c r="CN231" i="69"/>
  <c r="CO231" i="69" s="1"/>
  <c r="CN232" i="69"/>
  <c r="CO232" i="69" s="1"/>
  <c r="CN233" i="69"/>
  <c r="CO233" i="69" s="1"/>
  <c r="CN234" i="69"/>
  <c r="CO234" i="69" s="1"/>
  <c r="CN235" i="69"/>
  <c r="CO235" i="69" s="1"/>
  <c r="CN236" i="69"/>
  <c r="CO236" i="69" s="1"/>
  <c r="CN237" i="69"/>
  <c r="CO237" i="69" s="1"/>
  <c r="CN238" i="69"/>
  <c r="CO238" i="69" s="1"/>
  <c r="CN239" i="69"/>
  <c r="CO239" i="69" s="1"/>
  <c r="CN240" i="69"/>
  <c r="CO240" i="69" s="1"/>
  <c r="CN241" i="69"/>
  <c r="CO241" i="69" s="1"/>
  <c r="CN242" i="69"/>
  <c r="CO242" i="69" s="1"/>
  <c r="CN243" i="69"/>
  <c r="CO243" i="69" s="1"/>
  <c r="CN244" i="69"/>
  <c r="CO244" i="69" s="1"/>
  <c r="CN245" i="69"/>
  <c r="CO245" i="69" s="1"/>
  <c r="CN246" i="69"/>
  <c r="CO246" i="69" s="1"/>
  <c r="CN247" i="69"/>
  <c r="CO247" i="69" s="1"/>
  <c r="CN248" i="69"/>
  <c r="CO248" i="69" s="1"/>
  <c r="CN249" i="69"/>
  <c r="CO249" i="69" s="1"/>
  <c r="CN250" i="69"/>
  <c r="CO250" i="69" s="1"/>
  <c r="CN251" i="69"/>
  <c r="CO251" i="69" s="1"/>
  <c r="CN252" i="69"/>
  <c r="CO252" i="69" s="1"/>
  <c r="CN253" i="69"/>
  <c r="CO253" i="69" s="1"/>
  <c r="CN254" i="69"/>
  <c r="CO254" i="69" s="1"/>
  <c r="CN255" i="69"/>
  <c r="CO255" i="69" s="1"/>
  <c r="CN256" i="69"/>
  <c r="CO256" i="69" s="1"/>
  <c r="CN257" i="69"/>
  <c r="CO257" i="69" s="1"/>
  <c r="CN258" i="69"/>
  <c r="CO258" i="69" s="1"/>
  <c r="CN259" i="69"/>
  <c r="CO259" i="69" s="1"/>
  <c r="CN260" i="69"/>
  <c r="CO260" i="69" s="1"/>
  <c r="CN261" i="69"/>
  <c r="CO261" i="69" s="1"/>
  <c r="CN262" i="69"/>
  <c r="CO262" i="69" s="1"/>
  <c r="CN263" i="69"/>
  <c r="CO263" i="69" s="1"/>
  <c r="CN264" i="69"/>
  <c r="CO264" i="69" s="1"/>
  <c r="CN265" i="69"/>
  <c r="CO265" i="69" s="1"/>
  <c r="CN266" i="69"/>
  <c r="CO266" i="69" s="1"/>
  <c r="CN267" i="69"/>
  <c r="CO267" i="69" s="1"/>
  <c r="CN268" i="69"/>
  <c r="CO268" i="69" s="1"/>
  <c r="CN269" i="69"/>
  <c r="CO269" i="69" s="1"/>
  <c r="CN270" i="69"/>
  <c r="CO270" i="69" s="1"/>
  <c r="CN271" i="69"/>
  <c r="CO271" i="69" s="1"/>
  <c r="CN272" i="69"/>
  <c r="CO272" i="69" s="1"/>
  <c r="CN273" i="69"/>
  <c r="CO273" i="69" s="1"/>
  <c r="CN274" i="69"/>
  <c r="CO274" i="69" s="1"/>
  <c r="CN275" i="69"/>
  <c r="CO275" i="69" s="1"/>
  <c r="CN276" i="69"/>
  <c r="CO276" i="69" s="1"/>
  <c r="CN277" i="69"/>
  <c r="CO277" i="69" s="1"/>
  <c r="CN278" i="69"/>
  <c r="CO278" i="69" s="1"/>
  <c r="CN279" i="69"/>
  <c r="CO279" i="69" s="1"/>
  <c r="CN280" i="69"/>
  <c r="CO280" i="69" s="1"/>
  <c r="CN281" i="69"/>
  <c r="CO281" i="69" s="1"/>
  <c r="CN282" i="69"/>
  <c r="CO282" i="69" s="1"/>
  <c r="CN283" i="69"/>
  <c r="CO283" i="69" s="1"/>
  <c r="CN284" i="69"/>
  <c r="CO284" i="69" s="1"/>
  <c r="CN285" i="69"/>
  <c r="CO285" i="69" s="1"/>
  <c r="CN286" i="69"/>
  <c r="CO286" i="69" s="1"/>
  <c r="CN287" i="69"/>
  <c r="CO287" i="69" s="1"/>
  <c r="CN288" i="69"/>
  <c r="CO288" i="69" s="1"/>
  <c r="CN289" i="69"/>
  <c r="CO289" i="69" s="1"/>
  <c r="CN290" i="69"/>
  <c r="CO290" i="69" s="1"/>
  <c r="CN291" i="69"/>
  <c r="CO291" i="69" s="1"/>
  <c r="CN292" i="69"/>
  <c r="CO292" i="69" s="1"/>
  <c r="CN293" i="69"/>
  <c r="CO293" i="69" s="1"/>
  <c r="CN294" i="69"/>
  <c r="CO294" i="69" s="1"/>
  <c r="CN295" i="69"/>
  <c r="CO295" i="69" s="1"/>
  <c r="CN296" i="69"/>
  <c r="CO296" i="69" s="1"/>
  <c r="CN297" i="69"/>
  <c r="CO297" i="69" s="1"/>
  <c r="CN298" i="69"/>
  <c r="CO298" i="69" s="1"/>
  <c r="CN299" i="69"/>
  <c r="CO299" i="69" s="1"/>
  <c r="CN300" i="69"/>
  <c r="CO300" i="69" s="1"/>
  <c r="CN301" i="69"/>
  <c r="CO301" i="69" s="1"/>
  <c r="CN302" i="69"/>
  <c r="CO302" i="69" s="1"/>
  <c r="CN303" i="69"/>
  <c r="CO303" i="69" s="1"/>
  <c r="CN304" i="69"/>
  <c r="CO304" i="69" s="1"/>
  <c r="CN305" i="69"/>
  <c r="CO305" i="69" s="1"/>
  <c r="CN306" i="69"/>
  <c r="CO306" i="69" s="1"/>
  <c r="CN307" i="69"/>
  <c r="CO307" i="69" s="1"/>
  <c r="CN308" i="69"/>
  <c r="CO308" i="69" s="1"/>
  <c r="CN309" i="69"/>
  <c r="CO309" i="69" s="1"/>
  <c r="CN310" i="69"/>
  <c r="CO310" i="69" s="1"/>
  <c r="CN311" i="69"/>
  <c r="CO311" i="69" s="1"/>
  <c r="CN312" i="69"/>
  <c r="CO312" i="69" s="1"/>
  <c r="CN313" i="69"/>
  <c r="CO313" i="69" s="1"/>
  <c r="CN314" i="69"/>
  <c r="CO314" i="69" s="1"/>
  <c r="CN315" i="69"/>
  <c r="CO315" i="69" s="1"/>
  <c r="CN316" i="69"/>
  <c r="CO316" i="69" s="1"/>
  <c r="CN317" i="69"/>
  <c r="CO317" i="69" s="1"/>
  <c r="CN318" i="69"/>
  <c r="CO318" i="69" s="1"/>
  <c r="CN319" i="69"/>
  <c r="CO319" i="69" s="1"/>
  <c r="CN320" i="69"/>
  <c r="CO320" i="69" s="1"/>
  <c r="CN321" i="69"/>
  <c r="CO321" i="69" s="1"/>
  <c r="CN322" i="69"/>
  <c r="CO322" i="69" s="1"/>
  <c r="CN323" i="69"/>
  <c r="CO323" i="69" s="1"/>
  <c r="CN324" i="69"/>
  <c r="CO324" i="69" s="1"/>
  <c r="CN325" i="69"/>
  <c r="CO325" i="69" s="1"/>
  <c r="CN326" i="69"/>
  <c r="CO326" i="69" s="1"/>
  <c r="CN327" i="69"/>
  <c r="CO327" i="69" s="1"/>
  <c r="CN328" i="69"/>
  <c r="CO328" i="69" s="1"/>
  <c r="CN329" i="69"/>
  <c r="CO329" i="69" s="1"/>
  <c r="CN330" i="69"/>
  <c r="CO330" i="69" s="1"/>
  <c r="CN331" i="69"/>
  <c r="CO331" i="69" s="1"/>
  <c r="CN332" i="69"/>
  <c r="CO332" i="69" s="1"/>
  <c r="CN333" i="69"/>
  <c r="CO333" i="69" s="1"/>
  <c r="CN334" i="69"/>
  <c r="CO334" i="69" s="1"/>
  <c r="CN335" i="69"/>
  <c r="CO335" i="69" s="1"/>
  <c r="CN336" i="69"/>
  <c r="CO336" i="69" s="1"/>
  <c r="CN337" i="69"/>
  <c r="CO337" i="69" s="1"/>
  <c r="CN338" i="69"/>
  <c r="CO338" i="69" s="1"/>
  <c r="CN339" i="69"/>
  <c r="CO339" i="69" s="1"/>
  <c r="CN340" i="69"/>
  <c r="CO340" i="69" s="1"/>
  <c r="CN341" i="69"/>
  <c r="CO341" i="69" s="1"/>
  <c r="CN342" i="69"/>
  <c r="CO342" i="69" s="1"/>
  <c r="CN343" i="69"/>
  <c r="CO343" i="69" s="1"/>
  <c r="CN344" i="69"/>
  <c r="CO344" i="69" s="1"/>
  <c r="CN345" i="69"/>
  <c r="CO345" i="69" s="1"/>
  <c r="CN346" i="69"/>
  <c r="CO346" i="69" s="1"/>
  <c r="CN347" i="69"/>
  <c r="CO347" i="69" s="1"/>
  <c r="CN348" i="69"/>
  <c r="CO348" i="69" s="1"/>
  <c r="CN349" i="69"/>
  <c r="CO349" i="69" s="1"/>
  <c r="CN350" i="69"/>
  <c r="CO350" i="69" s="1"/>
  <c r="CN351" i="69"/>
  <c r="CO351" i="69" s="1"/>
  <c r="CN352" i="69"/>
  <c r="CO352" i="69" s="1"/>
  <c r="CN353" i="69"/>
  <c r="CO353" i="69"/>
  <c r="CN354" i="69"/>
  <c r="CO354" i="69" s="1"/>
  <c r="CF12" i="69"/>
  <c r="CG12" i="69" s="1"/>
  <c r="CF13" i="69"/>
  <c r="CG13" i="69" s="1"/>
  <c r="CF14" i="69"/>
  <c r="CG14" i="69" s="1"/>
  <c r="CF15" i="69"/>
  <c r="CG15" i="69" s="1"/>
  <c r="CF16" i="69"/>
  <c r="CG16" i="69" s="1"/>
  <c r="CF17" i="69"/>
  <c r="CG17" i="69" s="1"/>
  <c r="CF18" i="69"/>
  <c r="CG18" i="69" s="1"/>
  <c r="CF19" i="69"/>
  <c r="CG19" i="69" s="1"/>
  <c r="CF20" i="69"/>
  <c r="CG20" i="69" s="1"/>
  <c r="CF21" i="69"/>
  <c r="CG21" i="69" s="1"/>
  <c r="CF22" i="69"/>
  <c r="CG22" i="69" s="1"/>
  <c r="CF23" i="69"/>
  <c r="CG23" i="69" s="1"/>
  <c r="CF24" i="69"/>
  <c r="CG24" i="69" s="1"/>
  <c r="CF25" i="69"/>
  <c r="CG25" i="69" s="1"/>
  <c r="CF26" i="69"/>
  <c r="CG26" i="69" s="1"/>
  <c r="CF27" i="69"/>
  <c r="CG27" i="69" s="1"/>
  <c r="CF28" i="69"/>
  <c r="CG28" i="69" s="1"/>
  <c r="CF29" i="69"/>
  <c r="CG29" i="69" s="1"/>
  <c r="CF30" i="69"/>
  <c r="CG30" i="69" s="1"/>
  <c r="CF31" i="69"/>
  <c r="CG31" i="69" s="1"/>
  <c r="CF32" i="69"/>
  <c r="CG32" i="69" s="1"/>
  <c r="CF33" i="69"/>
  <c r="CG33" i="69" s="1"/>
  <c r="CF34" i="69"/>
  <c r="CG34" i="69" s="1"/>
  <c r="CF35" i="69"/>
  <c r="CG35" i="69" s="1"/>
  <c r="CF36" i="69"/>
  <c r="CG36" i="69" s="1"/>
  <c r="CF37" i="69"/>
  <c r="CG37" i="69" s="1"/>
  <c r="CF38" i="69"/>
  <c r="CG38" i="69" s="1"/>
  <c r="CF39" i="69"/>
  <c r="CG39" i="69" s="1"/>
  <c r="CF40" i="69"/>
  <c r="CG40" i="69" s="1"/>
  <c r="CF41" i="69"/>
  <c r="CG41" i="69" s="1"/>
  <c r="CF42" i="69"/>
  <c r="CG42" i="69" s="1"/>
  <c r="CF43" i="69"/>
  <c r="CG43" i="69" s="1"/>
  <c r="CF44" i="69"/>
  <c r="CG44" i="69" s="1"/>
  <c r="CF45" i="69"/>
  <c r="CG45" i="69" s="1"/>
  <c r="CF46" i="69"/>
  <c r="CG46" i="69" s="1"/>
  <c r="CF47" i="69"/>
  <c r="CG47" i="69" s="1"/>
  <c r="CF48" i="69"/>
  <c r="CG48" i="69" s="1"/>
  <c r="CF49" i="69"/>
  <c r="CG49" i="69" s="1"/>
  <c r="CF50" i="69"/>
  <c r="CG50" i="69" s="1"/>
  <c r="CF51" i="69"/>
  <c r="CG51" i="69" s="1"/>
  <c r="CF52" i="69"/>
  <c r="CG52" i="69" s="1"/>
  <c r="CF53" i="69"/>
  <c r="CG53" i="69" s="1"/>
  <c r="CF54" i="69"/>
  <c r="CG54" i="69" s="1"/>
  <c r="CF55" i="69"/>
  <c r="CG55" i="69" s="1"/>
  <c r="CF56" i="69"/>
  <c r="CG56" i="69" s="1"/>
  <c r="CF57" i="69"/>
  <c r="CG57" i="69" s="1"/>
  <c r="CF58" i="69"/>
  <c r="CG58" i="69" s="1"/>
  <c r="CF59" i="69"/>
  <c r="CG59" i="69" s="1"/>
  <c r="CF60" i="69"/>
  <c r="CG60" i="69" s="1"/>
  <c r="CF61" i="69"/>
  <c r="CG61" i="69" s="1"/>
  <c r="CF62" i="69"/>
  <c r="CG62" i="69" s="1"/>
  <c r="CF63" i="69"/>
  <c r="CG63" i="69" s="1"/>
  <c r="CF64" i="69"/>
  <c r="CG64" i="69" s="1"/>
  <c r="CF65" i="69"/>
  <c r="CG65" i="69" s="1"/>
  <c r="CF66" i="69"/>
  <c r="CG66" i="69" s="1"/>
  <c r="CF67" i="69"/>
  <c r="CG67" i="69" s="1"/>
  <c r="CF68" i="69"/>
  <c r="CG68" i="69" s="1"/>
  <c r="CF69" i="69"/>
  <c r="CG69" i="69" s="1"/>
  <c r="CF70" i="69"/>
  <c r="CG70" i="69" s="1"/>
  <c r="CF71" i="69"/>
  <c r="CG71" i="69" s="1"/>
  <c r="CF72" i="69"/>
  <c r="CG72" i="69" s="1"/>
  <c r="CF73" i="69"/>
  <c r="CG73" i="69" s="1"/>
  <c r="CF74" i="69"/>
  <c r="CG74" i="69" s="1"/>
  <c r="CF75" i="69"/>
  <c r="CG75" i="69" s="1"/>
  <c r="CF76" i="69"/>
  <c r="CG76" i="69" s="1"/>
  <c r="CF77" i="69"/>
  <c r="CG77" i="69" s="1"/>
  <c r="CF78" i="69"/>
  <c r="CG78" i="69" s="1"/>
  <c r="CF79" i="69"/>
  <c r="CG79" i="69" s="1"/>
  <c r="CF80" i="69"/>
  <c r="CG80" i="69" s="1"/>
  <c r="CF81" i="69"/>
  <c r="CG81" i="69" s="1"/>
  <c r="CF82" i="69"/>
  <c r="CG82" i="69" s="1"/>
  <c r="CF83" i="69"/>
  <c r="CG83" i="69" s="1"/>
  <c r="CF84" i="69"/>
  <c r="CG84" i="69" s="1"/>
  <c r="CF85" i="69"/>
  <c r="CG85" i="69" s="1"/>
  <c r="CF86" i="69"/>
  <c r="CG86" i="69" s="1"/>
  <c r="CF87" i="69"/>
  <c r="CG87" i="69" s="1"/>
  <c r="CF88" i="69"/>
  <c r="CG88" i="69" s="1"/>
  <c r="CF89" i="69"/>
  <c r="CG89" i="69" s="1"/>
  <c r="CF90" i="69"/>
  <c r="CG90" i="69" s="1"/>
  <c r="CF91" i="69"/>
  <c r="CG91" i="69" s="1"/>
  <c r="CF92" i="69"/>
  <c r="CG92" i="69" s="1"/>
  <c r="CF93" i="69"/>
  <c r="CG93" i="69" s="1"/>
  <c r="CF94" i="69"/>
  <c r="CG94" i="69" s="1"/>
  <c r="CF95" i="69"/>
  <c r="CG95" i="69" s="1"/>
  <c r="CF96" i="69"/>
  <c r="CG96" i="69" s="1"/>
  <c r="CF97" i="69"/>
  <c r="CG97" i="69" s="1"/>
  <c r="CF98" i="69"/>
  <c r="CG98" i="69" s="1"/>
  <c r="CF99" i="69"/>
  <c r="CG99" i="69" s="1"/>
  <c r="CF100" i="69"/>
  <c r="CG100" i="69" s="1"/>
  <c r="CF101" i="69"/>
  <c r="CG101" i="69" s="1"/>
  <c r="CF102" i="69"/>
  <c r="CG102" i="69" s="1"/>
  <c r="CF103" i="69"/>
  <c r="CG103" i="69" s="1"/>
  <c r="CF104" i="69"/>
  <c r="CG104" i="69" s="1"/>
  <c r="CF105" i="69"/>
  <c r="CG105" i="69" s="1"/>
  <c r="CF106" i="69"/>
  <c r="CG106" i="69" s="1"/>
  <c r="CF107" i="69"/>
  <c r="CG107" i="69" s="1"/>
  <c r="CF108" i="69"/>
  <c r="CG108" i="69" s="1"/>
  <c r="CF109" i="69"/>
  <c r="CG109" i="69" s="1"/>
  <c r="CF110" i="69"/>
  <c r="CG110" i="69" s="1"/>
  <c r="CF111" i="69"/>
  <c r="CG111" i="69" s="1"/>
  <c r="CF112" i="69"/>
  <c r="CG112" i="69" s="1"/>
  <c r="CF113" i="69"/>
  <c r="CG113" i="69" s="1"/>
  <c r="CF114" i="69"/>
  <c r="CG114" i="69" s="1"/>
  <c r="CF115" i="69"/>
  <c r="CG115" i="69" s="1"/>
  <c r="CF116" i="69"/>
  <c r="CG116" i="69" s="1"/>
  <c r="CF117" i="69"/>
  <c r="CG117" i="69" s="1"/>
  <c r="CF118" i="69"/>
  <c r="CG118" i="69" s="1"/>
  <c r="CF119" i="69"/>
  <c r="CG119" i="69" s="1"/>
  <c r="CF120" i="69"/>
  <c r="CG120" i="69" s="1"/>
  <c r="CF121" i="69"/>
  <c r="CG121" i="69" s="1"/>
  <c r="CF122" i="69"/>
  <c r="CG122" i="69" s="1"/>
  <c r="CF123" i="69"/>
  <c r="CG123" i="69" s="1"/>
  <c r="CF124" i="69"/>
  <c r="CG124" i="69" s="1"/>
  <c r="CF125" i="69"/>
  <c r="CG125" i="69" s="1"/>
  <c r="CF126" i="69"/>
  <c r="CG126" i="69" s="1"/>
  <c r="CF127" i="69"/>
  <c r="CG127" i="69" s="1"/>
  <c r="CF128" i="69"/>
  <c r="CG128" i="69" s="1"/>
  <c r="CF129" i="69"/>
  <c r="CG129" i="69" s="1"/>
  <c r="CF130" i="69"/>
  <c r="CG130" i="69" s="1"/>
  <c r="CF131" i="69"/>
  <c r="CG131" i="69" s="1"/>
  <c r="CF132" i="69"/>
  <c r="CG132" i="69" s="1"/>
  <c r="CF133" i="69"/>
  <c r="CG133" i="69" s="1"/>
  <c r="CF134" i="69"/>
  <c r="CG134" i="69" s="1"/>
  <c r="CF135" i="69"/>
  <c r="CG135" i="69" s="1"/>
  <c r="CF136" i="69"/>
  <c r="CG136" i="69" s="1"/>
  <c r="CF137" i="69"/>
  <c r="CG137" i="69" s="1"/>
  <c r="CF138" i="69"/>
  <c r="CG138" i="69" s="1"/>
  <c r="CF139" i="69"/>
  <c r="CG139" i="69" s="1"/>
  <c r="CF140" i="69"/>
  <c r="CG140" i="69" s="1"/>
  <c r="CF141" i="69"/>
  <c r="CG141" i="69" s="1"/>
  <c r="CF142" i="69"/>
  <c r="CG142" i="69" s="1"/>
  <c r="CF143" i="69"/>
  <c r="CG143" i="69" s="1"/>
  <c r="CF144" i="69"/>
  <c r="CG144" i="69" s="1"/>
  <c r="CF145" i="69"/>
  <c r="CG145" i="69" s="1"/>
  <c r="CF146" i="69"/>
  <c r="CG146" i="69" s="1"/>
  <c r="CF147" i="69"/>
  <c r="CG147" i="69" s="1"/>
  <c r="CF148" i="69"/>
  <c r="CG148" i="69" s="1"/>
  <c r="CF149" i="69"/>
  <c r="CG149" i="69" s="1"/>
  <c r="CF150" i="69"/>
  <c r="CG150" i="69" s="1"/>
  <c r="CF151" i="69"/>
  <c r="CG151" i="69" s="1"/>
  <c r="CF152" i="69"/>
  <c r="CG152" i="69" s="1"/>
  <c r="CF153" i="69"/>
  <c r="CG153" i="69" s="1"/>
  <c r="CF154" i="69"/>
  <c r="CG154" i="69" s="1"/>
  <c r="CF155" i="69"/>
  <c r="CG155" i="69" s="1"/>
  <c r="CF156" i="69"/>
  <c r="CG156" i="69" s="1"/>
  <c r="CF157" i="69"/>
  <c r="CG157" i="69" s="1"/>
  <c r="CF158" i="69"/>
  <c r="CG158" i="69" s="1"/>
  <c r="CF159" i="69"/>
  <c r="CG159" i="69" s="1"/>
  <c r="CF160" i="69"/>
  <c r="CG160" i="69" s="1"/>
  <c r="CF161" i="69"/>
  <c r="CG161" i="69" s="1"/>
  <c r="CF162" i="69"/>
  <c r="CG162" i="69" s="1"/>
  <c r="CF163" i="69"/>
  <c r="CG163" i="69" s="1"/>
  <c r="CF164" i="69"/>
  <c r="CG164" i="69" s="1"/>
  <c r="CF165" i="69"/>
  <c r="CG165" i="69" s="1"/>
  <c r="CF166" i="69"/>
  <c r="CG166" i="69" s="1"/>
  <c r="CF167" i="69"/>
  <c r="CG167" i="69" s="1"/>
  <c r="CF168" i="69"/>
  <c r="CG168" i="69" s="1"/>
  <c r="CF169" i="69"/>
  <c r="CG169" i="69" s="1"/>
  <c r="CF170" i="69"/>
  <c r="CG170" i="69" s="1"/>
  <c r="CF171" i="69"/>
  <c r="CG171" i="69" s="1"/>
  <c r="CF172" i="69"/>
  <c r="CG172" i="69" s="1"/>
  <c r="CF173" i="69"/>
  <c r="CG173" i="69" s="1"/>
  <c r="CF174" i="69"/>
  <c r="CG174" i="69" s="1"/>
  <c r="CF175" i="69"/>
  <c r="CG175" i="69" s="1"/>
  <c r="CF176" i="69"/>
  <c r="CG176" i="69" s="1"/>
  <c r="CF177" i="69"/>
  <c r="CG177" i="69" s="1"/>
  <c r="CF178" i="69"/>
  <c r="CG178" i="69" s="1"/>
  <c r="CF179" i="69"/>
  <c r="CG179" i="69" s="1"/>
  <c r="CF180" i="69"/>
  <c r="CG180" i="69" s="1"/>
  <c r="CF181" i="69"/>
  <c r="CG181" i="69" s="1"/>
  <c r="CF182" i="69"/>
  <c r="CG182" i="69" s="1"/>
  <c r="CF183" i="69"/>
  <c r="CG183" i="69"/>
  <c r="CF184" i="69"/>
  <c r="CG184" i="69" s="1"/>
  <c r="CF185" i="69"/>
  <c r="CG185" i="69"/>
  <c r="CF186" i="69"/>
  <c r="CG186" i="69" s="1"/>
  <c r="CF187" i="69"/>
  <c r="CG187" i="69"/>
  <c r="CF188" i="69"/>
  <c r="CG188" i="69" s="1"/>
  <c r="CF189" i="69"/>
  <c r="CG189" i="69"/>
  <c r="CF190" i="69"/>
  <c r="CG190" i="69" s="1"/>
  <c r="CF191" i="69"/>
  <c r="CG191" i="69"/>
  <c r="CF192" i="69"/>
  <c r="CG192" i="69" s="1"/>
  <c r="CF193" i="69"/>
  <c r="CG193" i="69"/>
  <c r="CF194" i="69"/>
  <c r="CG194" i="69" s="1"/>
  <c r="CF195" i="69"/>
  <c r="CG195" i="69"/>
  <c r="CF196" i="69"/>
  <c r="CG196" i="69" s="1"/>
  <c r="CF197" i="69"/>
  <c r="CG197" i="69"/>
  <c r="CF198" i="69"/>
  <c r="CG198" i="69" s="1"/>
  <c r="CF199" i="69"/>
  <c r="CG199" i="69"/>
  <c r="CF200" i="69"/>
  <c r="CG200" i="69" s="1"/>
  <c r="CF201" i="69"/>
  <c r="CG201" i="69"/>
  <c r="CF202" i="69"/>
  <c r="CG202" i="69" s="1"/>
  <c r="CF203" i="69"/>
  <c r="CG203" i="69" s="1"/>
  <c r="CF204" i="69"/>
  <c r="CG204" i="69"/>
  <c r="CF205" i="69"/>
  <c r="CG205" i="69" s="1"/>
  <c r="CF206" i="69"/>
  <c r="CG206" i="69" s="1"/>
  <c r="CF207" i="69"/>
  <c r="CG207" i="69" s="1"/>
  <c r="CF208" i="69"/>
  <c r="CG208" i="69" s="1"/>
  <c r="CF209" i="69"/>
  <c r="CG209" i="69" s="1"/>
  <c r="CF210" i="69"/>
  <c r="CG210" i="69" s="1"/>
  <c r="CF211" i="69"/>
  <c r="CG211" i="69" s="1"/>
  <c r="CF212" i="69"/>
  <c r="CG212" i="69" s="1"/>
  <c r="CF213" i="69"/>
  <c r="CG213" i="69" s="1"/>
  <c r="CF214" i="69"/>
  <c r="CG214" i="69" s="1"/>
  <c r="CF215" i="69"/>
  <c r="CG215" i="69" s="1"/>
  <c r="CF216" i="69"/>
  <c r="CG216" i="69" s="1"/>
  <c r="CF217" i="69"/>
  <c r="CG217" i="69" s="1"/>
  <c r="CF218" i="69"/>
  <c r="CG218" i="69" s="1"/>
  <c r="CF219" i="69"/>
  <c r="CG219" i="69" s="1"/>
  <c r="CF220" i="69"/>
  <c r="CG220" i="69" s="1"/>
  <c r="CF221" i="69"/>
  <c r="CG221" i="69" s="1"/>
  <c r="CF222" i="69"/>
  <c r="CG222" i="69" s="1"/>
  <c r="CF223" i="69"/>
  <c r="CG223" i="69" s="1"/>
  <c r="CF224" i="69"/>
  <c r="CG224" i="69" s="1"/>
  <c r="CF225" i="69"/>
  <c r="CG225" i="69" s="1"/>
  <c r="CF226" i="69"/>
  <c r="CG226" i="69" s="1"/>
  <c r="CF227" i="69"/>
  <c r="CG227" i="69" s="1"/>
  <c r="CF228" i="69"/>
  <c r="CG228" i="69" s="1"/>
  <c r="CF229" i="69"/>
  <c r="CG229" i="69" s="1"/>
  <c r="CF230" i="69"/>
  <c r="CG230" i="69" s="1"/>
  <c r="CF231" i="69"/>
  <c r="CG231" i="69" s="1"/>
  <c r="CF232" i="69"/>
  <c r="CG232" i="69" s="1"/>
  <c r="CF233" i="69"/>
  <c r="CG233" i="69" s="1"/>
  <c r="CF234" i="69"/>
  <c r="CG234" i="69" s="1"/>
  <c r="CF235" i="69"/>
  <c r="CG235" i="69" s="1"/>
  <c r="CF236" i="69"/>
  <c r="CG236" i="69" s="1"/>
  <c r="CF237" i="69"/>
  <c r="CG237" i="69" s="1"/>
  <c r="CF238" i="69"/>
  <c r="CG238" i="69" s="1"/>
  <c r="CF239" i="69"/>
  <c r="CG239" i="69" s="1"/>
  <c r="CF240" i="69"/>
  <c r="CG240" i="69" s="1"/>
  <c r="CF241" i="69"/>
  <c r="CG241" i="69" s="1"/>
  <c r="CF242" i="69"/>
  <c r="CG242" i="69" s="1"/>
  <c r="CF243" i="69"/>
  <c r="CG243" i="69" s="1"/>
  <c r="CF244" i="69"/>
  <c r="CG244" i="69" s="1"/>
  <c r="CF245" i="69"/>
  <c r="CG245" i="69" s="1"/>
  <c r="CF246" i="69"/>
  <c r="CG246" i="69" s="1"/>
  <c r="CF247" i="69"/>
  <c r="CG247" i="69" s="1"/>
  <c r="CF248" i="69"/>
  <c r="CG248" i="69" s="1"/>
  <c r="CF249" i="69"/>
  <c r="CG249" i="69" s="1"/>
  <c r="CF250" i="69"/>
  <c r="CG250" i="69" s="1"/>
  <c r="CF251" i="69"/>
  <c r="CG251" i="69" s="1"/>
  <c r="CF252" i="69"/>
  <c r="CG252" i="69" s="1"/>
  <c r="CF253" i="69"/>
  <c r="CG253" i="69" s="1"/>
  <c r="CF254" i="69"/>
  <c r="CG254" i="69" s="1"/>
  <c r="CF255" i="69"/>
  <c r="CG255" i="69" s="1"/>
  <c r="CF256" i="69"/>
  <c r="CG256" i="69" s="1"/>
  <c r="CF257" i="69"/>
  <c r="CG257" i="69" s="1"/>
  <c r="CF258" i="69"/>
  <c r="CG258" i="69" s="1"/>
  <c r="CF259" i="69"/>
  <c r="CG259" i="69" s="1"/>
  <c r="CF260" i="69"/>
  <c r="CG260" i="69" s="1"/>
  <c r="CF261" i="69"/>
  <c r="CG261" i="69" s="1"/>
  <c r="CF262" i="69"/>
  <c r="CG262" i="69" s="1"/>
  <c r="CF263" i="69"/>
  <c r="CG263" i="69" s="1"/>
  <c r="CF264" i="69"/>
  <c r="CG264" i="69" s="1"/>
  <c r="CF265" i="69"/>
  <c r="CG265" i="69" s="1"/>
  <c r="CF266" i="69"/>
  <c r="CG266" i="69" s="1"/>
  <c r="CF267" i="69"/>
  <c r="CG267" i="69" s="1"/>
  <c r="CF268" i="69"/>
  <c r="CG268" i="69" s="1"/>
  <c r="CF269" i="69"/>
  <c r="CG269" i="69" s="1"/>
  <c r="CF270" i="69"/>
  <c r="CG270" i="69" s="1"/>
  <c r="CF271" i="69"/>
  <c r="CG271" i="69" s="1"/>
  <c r="CF272" i="69"/>
  <c r="CG272" i="69" s="1"/>
  <c r="CF273" i="69"/>
  <c r="CG273" i="69" s="1"/>
  <c r="CF274" i="69"/>
  <c r="CG274" i="69" s="1"/>
  <c r="CF275" i="69"/>
  <c r="CG275" i="69" s="1"/>
  <c r="CF276" i="69"/>
  <c r="CG276" i="69" s="1"/>
  <c r="CF277" i="69"/>
  <c r="CG277" i="69" s="1"/>
  <c r="CF278" i="69"/>
  <c r="CG278" i="69" s="1"/>
  <c r="CF279" i="69"/>
  <c r="CG279" i="69" s="1"/>
  <c r="CF280" i="69"/>
  <c r="CG280" i="69" s="1"/>
  <c r="CF281" i="69"/>
  <c r="CG281" i="69" s="1"/>
  <c r="CF282" i="69"/>
  <c r="CG282" i="69" s="1"/>
  <c r="CF283" i="69"/>
  <c r="CG283" i="69" s="1"/>
  <c r="CF284" i="69"/>
  <c r="CG284" i="69" s="1"/>
  <c r="CF285" i="69"/>
  <c r="CG285" i="69" s="1"/>
  <c r="CF286" i="69"/>
  <c r="CG286" i="69" s="1"/>
  <c r="CF287" i="69"/>
  <c r="CG287" i="69" s="1"/>
  <c r="CF288" i="69"/>
  <c r="CG288" i="69" s="1"/>
  <c r="CF289" i="69"/>
  <c r="CG289" i="69" s="1"/>
  <c r="CF290" i="69"/>
  <c r="CG290" i="69" s="1"/>
  <c r="CF291" i="69"/>
  <c r="CG291" i="69" s="1"/>
  <c r="CF292" i="69"/>
  <c r="CG292" i="69" s="1"/>
  <c r="CF293" i="69"/>
  <c r="CG293" i="69" s="1"/>
  <c r="CF294" i="69"/>
  <c r="CG294" i="69" s="1"/>
  <c r="CF295" i="69"/>
  <c r="CG295" i="69" s="1"/>
  <c r="CF296" i="69"/>
  <c r="CG296" i="69" s="1"/>
  <c r="CF297" i="69"/>
  <c r="CG297" i="69" s="1"/>
  <c r="CF298" i="69"/>
  <c r="CG298" i="69" s="1"/>
  <c r="CF299" i="69"/>
  <c r="CG299" i="69" s="1"/>
  <c r="CF300" i="69"/>
  <c r="CG300" i="69" s="1"/>
  <c r="CF301" i="69"/>
  <c r="CG301" i="69" s="1"/>
  <c r="CF302" i="69"/>
  <c r="CG302" i="69" s="1"/>
  <c r="CF303" i="69"/>
  <c r="CG303" i="69" s="1"/>
  <c r="CF304" i="69"/>
  <c r="CG304" i="69" s="1"/>
  <c r="CF305" i="69"/>
  <c r="CG305" i="69" s="1"/>
  <c r="CF306" i="69"/>
  <c r="CG306" i="69" s="1"/>
  <c r="CF307" i="69"/>
  <c r="CG307" i="69" s="1"/>
  <c r="CF308" i="69"/>
  <c r="CG308" i="69" s="1"/>
  <c r="CF309" i="69"/>
  <c r="CG309" i="69" s="1"/>
  <c r="CF310" i="69"/>
  <c r="CG310" i="69" s="1"/>
  <c r="CF311" i="69"/>
  <c r="CG311" i="69" s="1"/>
  <c r="CF312" i="69"/>
  <c r="CG312" i="69" s="1"/>
  <c r="CF313" i="69"/>
  <c r="CG313" i="69" s="1"/>
  <c r="CF314" i="69"/>
  <c r="CG314" i="69" s="1"/>
  <c r="CF315" i="69"/>
  <c r="CG315" i="69" s="1"/>
  <c r="CF316" i="69"/>
  <c r="CG316" i="69" s="1"/>
  <c r="CF317" i="69"/>
  <c r="CG317" i="69" s="1"/>
  <c r="CF318" i="69"/>
  <c r="CG318" i="69" s="1"/>
  <c r="CF319" i="69"/>
  <c r="CG319" i="69" s="1"/>
  <c r="CF320" i="69"/>
  <c r="CG320" i="69" s="1"/>
  <c r="CF321" i="69"/>
  <c r="CG321" i="69" s="1"/>
  <c r="CF322" i="69"/>
  <c r="CG322" i="69" s="1"/>
  <c r="CF323" i="69"/>
  <c r="CG323" i="69" s="1"/>
  <c r="CF324" i="69"/>
  <c r="CG324" i="69" s="1"/>
  <c r="CF325" i="69"/>
  <c r="CG325" i="69" s="1"/>
  <c r="CF326" i="69"/>
  <c r="CG326" i="69" s="1"/>
  <c r="CF327" i="69"/>
  <c r="CG327" i="69" s="1"/>
  <c r="CF328" i="69"/>
  <c r="CG328" i="69" s="1"/>
  <c r="CF329" i="69"/>
  <c r="CG329" i="69" s="1"/>
  <c r="CF330" i="69"/>
  <c r="CG330" i="69" s="1"/>
  <c r="CF331" i="69"/>
  <c r="CG331" i="69" s="1"/>
  <c r="CF332" i="69"/>
  <c r="CG332" i="69" s="1"/>
  <c r="CF333" i="69"/>
  <c r="CG333" i="69" s="1"/>
  <c r="CF334" i="69"/>
  <c r="CG334" i="69" s="1"/>
  <c r="CF335" i="69"/>
  <c r="CG335" i="69" s="1"/>
  <c r="CF336" i="69"/>
  <c r="CG336" i="69" s="1"/>
  <c r="CF337" i="69"/>
  <c r="CG337" i="69" s="1"/>
  <c r="CF338" i="69"/>
  <c r="CG338" i="69" s="1"/>
  <c r="CF339" i="69"/>
  <c r="CG339" i="69" s="1"/>
  <c r="CF340" i="69"/>
  <c r="CG340" i="69" s="1"/>
  <c r="CF341" i="69"/>
  <c r="CG341" i="69" s="1"/>
  <c r="CF342" i="69"/>
  <c r="CG342" i="69" s="1"/>
  <c r="CF343" i="69"/>
  <c r="CG343" i="69" s="1"/>
  <c r="CF344" i="69"/>
  <c r="CG344" i="69" s="1"/>
  <c r="CF345" i="69"/>
  <c r="CG345" i="69" s="1"/>
  <c r="CF346" i="69"/>
  <c r="CG346" i="69" s="1"/>
  <c r="CF347" i="69"/>
  <c r="CG347" i="69" s="1"/>
  <c r="CF348" i="69"/>
  <c r="CG348" i="69" s="1"/>
  <c r="CF349" i="69"/>
  <c r="CG349" i="69" s="1"/>
  <c r="CF350" i="69"/>
  <c r="CG350" i="69" s="1"/>
  <c r="CF351" i="69"/>
  <c r="CG351" i="69" s="1"/>
  <c r="CF352" i="69"/>
  <c r="CG352" i="69" s="1"/>
  <c r="CF353" i="69"/>
  <c r="CG353" i="69" s="1"/>
  <c r="CF354" i="69"/>
  <c r="CG354" i="69" s="1"/>
  <c r="BV12" i="69"/>
  <c r="BW12" i="69" s="1"/>
  <c r="BV13" i="69"/>
  <c r="BW13" i="69" s="1"/>
  <c r="BV14" i="69"/>
  <c r="BW14" i="69" s="1"/>
  <c r="BV15" i="69"/>
  <c r="BW15" i="69" s="1"/>
  <c r="BV16" i="69"/>
  <c r="BW16" i="69" s="1"/>
  <c r="BV17" i="69"/>
  <c r="BW17" i="69" s="1"/>
  <c r="BV18" i="69"/>
  <c r="BW18" i="69" s="1"/>
  <c r="BV19" i="69"/>
  <c r="BW19" i="69" s="1"/>
  <c r="BV20" i="69"/>
  <c r="BW20" i="69" s="1"/>
  <c r="BV21" i="69"/>
  <c r="BW21" i="69" s="1"/>
  <c r="BV22" i="69"/>
  <c r="BW22" i="69" s="1"/>
  <c r="BV23" i="69"/>
  <c r="BW23" i="69" s="1"/>
  <c r="BV24" i="69"/>
  <c r="BW24" i="69" s="1"/>
  <c r="BV25" i="69"/>
  <c r="BW25" i="69" s="1"/>
  <c r="BV26" i="69"/>
  <c r="BW26" i="69" s="1"/>
  <c r="BV27" i="69"/>
  <c r="BW27" i="69" s="1"/>
  <c r="BV28" i="69"/>
  <c r="BW28" i="69" s="1"/>
  <c r="BV29" i="69"/>
  <c r="BW29" i="69" s="1"/>
  <c r="BV30" i="69"/>
  <c r="BW30" i="69" s="1"/>
  <c r="BV31" i="69"/>
  <c r="BW31" i="69" s="1"/>
  <c r="BV32" i="69"/>
  <c r="BW32" i="69" s="1"/>
  <c r="BV33" i="69"/>
  <c r="BW33" i="69" s="1"/>
  <c r="BV34" i="69"/>
  <c r="BW34" i="69" s="1"/>
  <c r="BV35" i="69"/>
  <c r="BW35" i="69" s="1"/>
  <c r="BV36" i="69"/>
  <c r="BW36" i="69" s="1"/>
  <c r="BV37" i="69"/>
  <c r="BW37" i="69" s="1"/>
  <c r="BV38" i="69"/>
  <c r="BW38" i="69" s="1"/>
  <c r="BV39" i="69"/>
  <c r="BW39" i="69" s="1"/>
  <c r="BV40" i="69"/>
  <c r="BW40" i="69" s="1"/>
  <c r="BV41" i="69"/>
  <c r="BW41" i="69" s="1"/>
  <c r="BV42" i="69"/>
  <c r="BW42" i="69" s="1"/>
  <c r="BV43" i="69"/>
  <c r="BW43" i="69" s="1"/>
  <c r="BV44" i="69"/>
  <c r="BW44" i="69" s="1"/>
  <c r="BV45" i="69"/>
  <c r="BW45" i="69" s="1"/>
  <c r="BV46" i="69"/>
  <c r="BW46" i="69" s="1"/>
  <c r="BV47" i="69"/>
  <c r="BW47" i="69" s="1"/>
  <c r="BV48" i="69"/>
  <c r="BW48" i="69" s="1"/>
  <c r="BV49" i="69"/>
  <c r="BW49" i="69" s="1"/>
  <c r="BV50" i="69"/>
  <c r="BW50" i="69" s="1"/>
  <c r="BV51" i="69"/>
  <c r="BW51" i="69" s="1"/>
  <c r="BV52" i="69"/>
  <c r="BW52" i="69" s="1"/>
  <c r="BV53" i="69"/>
  <c r="BW53" i="69" s="1"/>
  <c r="BV54" i="69"/>
  <c r="BW54" i="69" s="1"/>
  <c r="BV55" i="69"/>
  <c r="BW55" i="69" s="1"/>
  <c r="BV56" i="69"/>
  <c r="BW56" i="69" s="1"/>
  <c r="BV57" i="69"/>
  <c r="BW57" i="69" s="1"/>
  <c r="BV58" i="69"/>
  <c r="BW58" i="69" s="1"/>
  <c r="BV59" i="69"/>
  <c r="BW59" i="69" s="1"/>
  <c r="BV60" i="69"/>
  <c r="BW60" i="69" s="1"/>
  <c r="BV61" i="69"/>
  <c r="BW61" i="69" s="1"/>
  <c r="BV62" i="69"/>
  <c r="BW62" i="69" s="1"/>
  <c r="BV63" i="69"/>
  <c r="BW63" i="69" s="1"/>
  <c r="BV64" i="69"/>
  <c r="BW64" i="69" s="1"/>
  <c r="BV65" i="69"/>
  <c r="BW65" i="69" s="1"/>
  <c r="BV66" i="69"/>
  <c r="BW66" i="69" s="1"/>
  <c r="BV67" i="69"/>
  <c r="BW67" i="69" s="1"/>
  <c r="BV68" i="69"/>
  <c r="BW68" i="69" s="1"/>
  <c r="BV69" i="69"/>
  <c r="BW69" i="69" s="1"/>
  <c r="BV70" i="69"/>
  <c r="BW70" i="69" s="1"/>
  <c r="BV71" i="69"/>
  <c r="BW71" i="69" s="1"/>
  <c r="BV72" i="69"/>
  <c r="BW72" i="69" s="1"/>
  <c r="BV73" i="69"/>
  <c r="BW73" i="69" s="1"/>
  <c r="BV74" i="69"/>
  <c r="BW74" i="69" s="1"/>
  <c r="BV75" i="69"/>
  <c r="BW75" i="69" s="1"/>
  <c r="BV76" i="69"/>
  <c r="BW76" i="69" s="1"/>
  <c r="BV77" i="69"/>
  <c r="BW77" i="69" s="1"/>
  <c r="BV78" i="69"/>
  <c r="BW78" i="69" s="1"/>
  <c r="BV79" i="69"/>
  <c r="BW79" i="69" s="1"/>
  <c r="BV80" i="69"/>
  <c r="BW80" i="69" s="1"/>
  <c r="BV81" i="69"/>
  <c r="BW81" i="69" s="1"/>
  <c r="BV82" i="69"/>
  <c r="BW82" i="69" s="1"/>
  <c r="BV83" i="69"/>
  <c r="BW83" i="69" s="1"/>
  <c r="BV84" i="69"/>
  <c r="BW84" i="69" s="1"/>
  <c r="BV85" i="69"/>
  <c r="BW85" i="69" s="1"/>
  <c r="BV86" i="69"/>
  <c r="BW86" i="69" s="1"/>
  <c r="BV87" i="69"/>
  <c r="BW87" i="69" s="1"/>
  <c r="BV88" i="69"/>
  <c r="BW88" i="69" s="1"/>
  <c r="BV89" i="69"/>
  <c r="BW89" i="69" s="1"/>
  <c r="BV90" i="69"/>
  <c r="BW90" i="69" s="1"/>
  <c r="BV91" i="69"/>
  <c r="BW91" i="69" s="1"/>
  <c r="BV92" i="69"/>
  <c r="BW92" i="69" s="1"/>
  <c r="BV93" i="69"/>
  <c r="BW93" i="69" s="1"/>
  <c r="BV94" i="69"/>
  <c r="BW94" i="69" s="1"/>
  <c r="BV95" i="69"/>
  <c r="BW95" i="69" s="1"/>
  <c r="BV96" i="69"/>
  <c r="BW96" i="69" s="1"/>
  <c r="BV97" i="69"/>
  <c r="BW97" i="69" s="1"/>
  <c r="BV98" i="69"/>
  <c r="BW98" i="69" s="1"/>
  <c r="BV99" i="69"/>
  <c r="BW99" i="69" s="1"/>
  <c r="BV100" i="69"/>
  <c r="BW100" i="69" s="1"/>
  <c r="BV101" i="69"/>
  <c r="BW101" i="69" s="1"/>
  <c r="BV102" i="69"/>
  <c r="BW102" i="69" s="1"/>
  <c r="BV103" i="69"/>
  <c r="BW103" i="69" s="1"/>
  <c r="BV104" i="69"/>
  <c r="BW104" i="69" s="1"/>
  <c r="BV105" i="69"/>
  <c r="BW105" i="69" s="1"/>
  <c r="BV106" i="69"/>
  <c r="BW106" i="69" s="1"/>
  <c r="BV107" i="69"/>
  <c r="BW107" i="69" s="1"/>
  <c r="BV108" i="69"/>
  <c r="BW108" i="69" s="1"/>
  <c r="BV109" i="69"/>
  <c r="BW109" i="69" s="1"/>
  <c r="BV110" i="69"/>
  <c r="BW110" i="69" s="1"/>
  <c r="BV111" i="69"/>
  <c r="BW111" i="69" s="1"/>
  <c r="BV112" i="69"/>
  <c r="BW112" i="69" s="1"/>
  <c r="BV113" i="69"/>
  <c r="BW113" i="69" s="1"/>
  <c r="BV114" i="69"/>
  <c r="BW114" i="69" s="1"/>
  <c r="BV115" i="69"/>
  <c r="BW115" i="69" s="1"/>
  <c r="BV116" i="69"/>
  <c r="BW116" i="69" s="1"/>
  <c r="BV117" i="69"/>
  <c r="BW117" i="69" s="1"/>
  <c r="BV118" i="69"/>
  <c r="BW118" i="69" s="1"/>
  <c r="BV119" i="69"/>
  <c r="BW119" i="69" s="1"/>
  <c r="BV120" i="69"/>
  <c r="BW120" i="69" s="1"/>
  <c r="BV121" i="69"/>
  <c r="BW121" i="69" s="1"/>
  <c r="BV122" i="69"/>
  <c r="BW122" i="69" s="1"/>
  <c r="BV123" i="69"/>
  <c r="BW123" i="69" s="1"/>
  <c r="BV124" i="69"/>
  <c r="BW124" i="69" s="1"/>
  <c r="BV125" i="69"/>
  <c r="BW125" i="69" s="1"/>
  <c r="BV126" i="69"/>
  <c r="BW126" i="69" s="1"/>
  <c r="BV127" i="69"/>
  <c r="BW127" i="69" s="1"/>
  <c r="BV128" i="69"/>
  <c r="BW128" i="69" s="1"/>
  <c r="BV129" i="69"/>
  <c r="BW129" i="69" s="1"/>
  <c r="BV130" i="69"/>
  <c r="BW130" i="69" s="1"/>
  <c r="BV131" i="69"/>
  <c r="BW131" i="69" s="1"/>
  <c r="BV132" i="69"/>
  <c r="BW132" i="69" s="1"/>
  <c r="BV133" i="69"/>
  <c r="BW133" i="69" s="1"/>
  <c r="BV134" i="69"/>
  <c r="BW134" i="69" s="1"/>
  <c r="BV135" i="69"/>
  <c r="BW135" i="69" s="1"/>
  <c r="BV136" i="69"/>
  <c r="BW136" i="69" s="1"/>
  <c r="BV137" i="69"/>
  <c r="BW137" i="69" s="1"/>
  <c r="BV138" i="69"/>
  <c r="BW138" i="69" s="1"/>
  <c r="BV139" i="69"/>
  <c r="BW139" i="69" s="1"/>
  <c r="BV140" i="69"/>
  <c r="BW140" i="69" s="1"/>
  <c r="BV141" i="69"/>
  <c r="BW141" i="69" s="1"/>
  <c r="BV142" i="69"/>
  <c r="BW142" i="69" s="1"/>
  <c r="BV143" i="69"/>
  <c r="BW143" i="69" s="1"/>
  <c r="BV144" i="69"/>
  <c r="BW144" i="69" s="1"/>
  <c r="BV145" i="69"/>
  <c r="BW145" i="69" s="1"/>
  <c r="BV146" i="69"/>
  <c r="BW146" i="69" s="1"/>
  <c r="BV147" i="69"/>
  <c r="BW147" i="69" s="1"/>
  <c r="BV148" i="69"/>
  <c r="BW148" i="69" s="1"/>
  <c r="BV149" i="69"/>
  <c r="BW149" i="69" s="1"/>
  <c r="BV150" i="69"/>
  <c r="BW150" i="69" s="1"/>
  <c r="BV151" i="69"/>
  <c r="BW151" i="69" s="1"/>
  <c r="BV152" i="69"/>
  <c r="BW152" i="69" s="1"/>
  <c r="BV153" i="69"/>
  <c r="BW153" i="69" s="1"/>
  <c r="BV154" i="69"/>
  <c r="BW154" i="69" s="1"/>
  <c r="BV155" i="69"/>
  <c r="BW155" i="69" s="1"/>
  <c r="BV156" i="69"/>
  <c r="BW156" i="69" s="1"/>
  <c r="BV157" i="69"/>
  <c r="BW157" i="69" s="1"/>
  <c r="BV158" i="69"/>
  <c r="BW158" i="69" s="1"/>
  <c r="BV159" i="69"/>
  <c r="BW159" i="69" s="1"/>
  <c r="BV160" i="69"/>
  <c r="BW160" i="69" s="1"/>
  <c r="BV161" i="69"/>
  <c r="BW161" i="69" s="1"/>
  <c r="BV162" i="69"/>
  <c r="BW162" i="69" s="1"/>
  <c r="BV163" i="69"/>
  <c r="BW163" i="69" s="1"/>
  <c r="BV164" i="69"/>
  <c r="BW164" i="69" s="1"/>
  <c r="BV165" i="69"/>
  <c r="BW165" i="69" s="1"/>
  <c r="BV166" i="69"/>
  <c r="BW166" i="69" s="1"/>
  <c r="BV167" i="69"/>
  <c r="BW167" i="69" s="1"/>
  <c r="BV168" i="69"/>
  <c r="BW168" i="69" s="1"/>
  <c r="BV169" i="69"/>
  <c r="BW169" i="69" s="1"/>
  <c r="BV170" i="69"/>
  <c r="BW170" i="69" s="1"/>
  <c r="BV171" i="69"/>
  <c r="BW171" i="69" s="1"/>
  <c r="BV172" i="69"/>
  <c r="BW172" i="69" s="1"/>
  <c r="BV173" i="69"/>
  <c r="BW173" i="69" s="1"/>
  <c r="BV174" i="69"/>
  <c r="BW174" i="69" s="1"/>
  <c r="BV175" i="69"/>
  <c r="BW175" i="69" s="1"/>
  <c r="BV176" i="69"/>
  <c r="BW176" i="69" s="1"/>
  <c r="BV177" i="69"/>
  <c r="BW177" i="69" s="1"/>
  <c r="BV178" i="69"/>
  <c r="BW178" i="69" s="1"/>
  <c r="BV179" i="69"/>
  <c r="BW179" i="69" s="1"/>
  <c r="BV180" i="69"/>
  <c r="BW180" i="69" s="1"/>
  <c r="BV181" i="69"/>
  <c r="BW181" i="69" s="1"/>
  <c r="BV182" i="69"/>
  <c r="BW182" i="69" s="1"/>
  <c r="BV183" i="69"/>
  <c r="BW183" i="69" s="1"/>
  <c r="BV184" i="69"/>
  <c r="BW184" i="69" s="1"/>
  <c r="BV185" i="69"/>
  <c r="BW185" i="69" s="1"/>
  <c r="BV186" i="69"/>
  <c r="BW186" i="69" s="1"/>
  <c r="BV187" i="69"/>
  <c r="BW187" i="69" s="1"/>
  <c r="BV188" i="69"/>
  <c r="BW188" i="69" s="1"/>
  <c r="BV189" i="69"/>
  <c r="BW189" i="69" s="1"/>
  <c r="BV190" i="69"/>
  <c r="BW190" i="69" s="1"/>
  <c r="BV191" i="69"/>
  <c r="BW191" i="69" s="1"/>
  <c r="BV192" i="69"/>
  <c r="BW192" i="69" s="1"/>
  <c r="BV193" i="69"/>
  <c r="BW193" i="69" s="1"/>
  <c r="BV194" i="69"/>
  <c r="BW194" i="69" s="1"/>
  <c r="BV195" i="69"/>
  <c r="BW195" i="69" s="1"/>
  <c r="BV196" i="69"/>
  <c r="BW196" i="69" s="1"/>
  <c r="BV197" i="69"/>
  <c r="BW197" i="69" s="1"/>
  <c r="BV198" i="69"/>
  <c r="BW198" i="69" s="1"/>
  <c r="BV199" i="69"/>
  <c r="BW199" i="69" s="1"/>
  <c r="BV200" i="69"/>
  <c r="BW200" i="69" s="1"/>
  <c r="BV201" i="69"/>
  <c r="BW201" i="69" s="1"/>
  <c r="BV202" i="69"/>
  <c r="BW202" i="69" s="1"/>
  <c r="BV203" i="69"/>
  <c r="BW203" i="69" s="1"/>
  <c r="BV204" i="69"/>
  <c r="BW204" i="69" s="1"/>
  <c r="BV205" i="69"/>
  <c r="BW205" i="69" s="1"/>
  <c r="BV206" i="69"/>
  <c r="BW206" i="69" s="1"/>
  <c r="BV207" i="69"/>
  <c r="BW207" i="69" s="1"/>
  <c r="BV208" i="69"/>
  <c r="BW208" i="69" s="1"/>
  <c r="BV209" i="69"/>
  <c r="BW209" i="69" s="1"/>
  <c r="BV210" i="69"/>
  <c r="BW210" i="69" s="1"/>
  <c r="BV211" i="69"/>
  <c r="BW211" i="69" s="1"/>
  <c r="BV212" i="69"/>
  <c r="BW212" i="69" s="1"/>
  <c r="BV213" i="69"/>
  <c r="BW213" i="69" s="1"/>
  <c r="BV214" i="69"/>
  <c r="BW214" i="69" s="1"/>
  <c r="BV215" i="69"/>
  <c r="BW215" i="69" s="1"/>
  <c r="BV216" i="69"/>
  <c r="BW216" i="69" s="1"/>
  <c r="BV217" i="69"/>
  <c r="BW217" i="69" s="1"/>
  <c r="BV218" i="69"/>
  <c r="BW218" i="69" s="1"/>
  <c r="BV219" i="69"/>
  <c r="BW219" i="69" s="1"/>
  <c r="BV220" i="69"/>
  <c r="BW220" i="69" s="1"/>
  <c r="BV221" i="69"/>
  <c r="BW221" i="69" s="1"/>
  <c r="BV222" i="69"/>
  <c r="BW222" i="69" s="1"/>
  <c r="BV223" i="69"/>
  <c r="BW223" i="69" s="1"/>
  <c r="BV224" i="69"/>
  <c r="BW224" i="69" s="1"/>
  <c r="BV225" i="69"/>
  <c r="BW225" i="69" s="1"/>
  <c r="BV226" i="69"/>
  <c r="BW226" i="69" s="1"/>
  <c r="BV227" i="69"/>
  <c r="BW227" i="69" s="1"/>
  <c r="BV228" i="69"/>
  <c r="BW228" i="69" s="1"/>
  <c r="BV229" i="69"/>
  <c r="BW229" i="69" s="1"/>
  <c r="BV230" i="69"/>
  <c r="BW230" i="69" s="1"/>
  <c r="BV231" i="69"/>
  <c r="BW231" i="69" s="1"/>
  <c r="BV232" i="69"/>
  <c r="BW232" i="69" s="1"/>
  <c r="BV233" i="69"/>
  <c r="BW233" i="69" s="1"/>
  <c r="BV234" i="69"/>
  <c r="BW234" i="69" s="1"/>
  <c r="BV235" i="69"/>
  <c r="BW235" i="69" s="1"/>
  <c r="BV236" i="69"/>
  <c r="BW236" i="69" s="1"/>
  <c r="BV237" i="69"/>
  <c r="BW237" i="69" s="1"/>
  <c r="BV238" i="69"/>
  <c r="BW238" i="69" s="1"/>
  <c r="BV239" i="69"/>
  <c r="BW239" i="69" s="1"/>
  <c r="BV240" i="69"/>
  <c r="BW240" i="69" s="1"/>
  <c r="BV241" i="69"/>
  <c r="BW241" i="69" s="1"/>
  <c r="BV242" i="69"/>
  <c r="BW242" i="69" s="1"/>
  <c r="BV243" i="69"/>
  <c r="BW243" i="69" s="1"/>
  <c r="BV244" i="69"/>
  <c r="BW244" i="69" s="1"/>
  <c r="BV245" i="69"/>
  <c r="BW245" i="69" s="1"/>
  <c r="BV246" i="69"/>
  <c r="BW246" i="69" s="1"/>
  <c r="BV247" i="69"/>
  <c r="BW247" i="69" s="1"/>
  <c r="BV248" i="69"/>
  <c r="BW248" i="69" s="1"/>
  <c r="BV249" i="69"/>
  <c r="BW249" i="69" s="1"/>
  <c r="BV250" i="69"/>
  <c r="BW250" i="69" s="1"/>
  <c r="BV251" i="69"/>
  <c r="BW251" i="69" s="1"/>
  <c r="BV252" i="69"/>
  <c r="BW252" i="69" s="1"/>
  <c r="BV253" i="69"/>
  <c r="BW253" i="69" s="1"/>
  <c r="BV254" i="69"/>
  <c r="BW254" i="69" s="1"/>
  <c r="BV255" i="69"/>
  <c r="BW255" i="69" s="1"/>
  <c r="BV256" i="69"/>
  <c r="BW256" i="69" s="1"/>
  <c r="BV257" i="69"/>
  <c r="BW257" i="69" s="1"/>
  <c r="BV258" i="69"/>
  <c r="BW258" i="69" s="1"/>
  <c r="BV259" i="69"/>
  <c r="BW259" i="69" s="1"/>
  <c r="BV260" i="69"/>
  <c r="BW260" i="69" s="1"/>
  <c r="BV261" i="69"/>
  <c r="BW261" i="69" s="1"/>
  <c r="BV262" i="69"/>
  <c r="BW262" i="69" s="1"/>
  <c r="BV263" i="69"/>
  <c r="BW263" i="69" s="1"/>
  <c r="BV264" i="69"/>
  <c r="BW264" i="69" s="1"/>
  <c r="BV265" i="69"/>
  <c r="BW265" i="69" s="1"/>
  <c r="BV266" i="69"/>
  <c r="BW266" i="69" s="1"/>
  <c r="BV267" i="69"/>
  <c r="BW267" i="69" s="1"/>
  <c r="BV268" i="69"/>
  <c r="BW268" i="69" s="1"/>
  <c r="BV269" i="69"/>
  <c r="BW269" i="69" s="1"/>
  <c r="BV270" i="69"/>
  <c r="BW270" i="69" s="1"/>
  <c r="BV271" i="69"/>
  <c r="BW271" i="69" s="1"/>
  <c r="BV272" i="69"/>
  <c r="BW272" i="69" s="1"/>
  <c r="BV273" i="69"/>
  <c r="BW273" i="69" s="1"/>
  <c r="BV274" i="69"/>
  <c r="BW274" i="69" s="1"/>
  <c r="BV275" i="69"/>
  <c r="BW275" i="69" s="1"/>
  <c r="BV276" i="69"/>
  <c r="BW276" i="69" s="1"/>
  <c r="BV277" i="69"/>
  <c r="BW277" i="69" s="1"/>
  <c r="BV278" i="69"/>
  <c r="BW278" i="69" s="1"/>
  <c r="BV279" i="69"/>
  <c r="BW279" i="69" s="1"/>
  <c r="BV280" i="69"/>
  <c r="BW280" i="69" s="1"/>
  <c r="BV281" i="69"/>
  <c r="BW281" i="69" s="1"/>
  <c r="BV282" i="69"/>
  <c r="BW282" i="69" s="1"/>
  <c r="BV283" i="69"/>
  <c r="BW283" i="69" s="1"/>
  <c r="BV284" i="69"/>
  <c r="BW284" i="69" s="1"/>
  <c r="BV285" i="69"/>
  <c r="BW285" i="69" s="1"/>
  <c r="BV286" i="69"/>
  <c r="BW286" i="69" s="1"/>
  <c r="BV287" i="69"/>
  <c r="BW287" i="69" s="1"/>
  <c r="BV288" i="69"/>
  <c r="BW288" i="69" s="1"/>
  <c r="BV289" i="69"/>
  <c r="BW289" i="69" s="1"/>
  <c r="BV290" i="69"/>
  <c r="BW290" i="69" s="1"/>
  <c r="BV291" i="69"/>
  <c r="BW291" i="69" s="1"/>
  <c r="BV292" i="69"/>
  <c r="BW292" i="69" s="1"/>
  <c r="BV293" i="69"/>
  <c r="BW293" i="69" s="1"/>
  <c r="BV294" i="69"/>
  <c r="BW294" i="69" s="1"/>
  <c r="BV295" i="69"/>
  <c r="BW295" i="69" s="1"/>
  <c r="BV296" i="69"/>
  <c r="BW296" i="69" s="1"/>
  <c r="BV297" i="69"/>
  <c r="BW297" i="69" s="1"/>
  <c r="BV298" i="69"/>
  <c r="BW298" i="69" s="1"/>
  <c r="BV299" i="69"/>
  <c r="BW299" i="69" s="1"/>
  <c r="BV300" i="69"/>
  <c r="BW300" i="69" s="1"/>
  <c r="BV301" i="69"/>
  <c r="BW301" i="69" s="1"/>
  <c r="BV302" i="69"/>
  <c r="BW302" i="69" s="1"/>
  <c r="BV303" i="69"/>
  <c r="BW303" i="69" s="1"/>
  <c r="BV304" i="69"/>
  <c r="BW304" i="69" s="1"/>
  <c r="BV305" i="69"/>
  <c r="BW305" i="69" s="1"/>
  <c r="BV306" i="69"/>
  <c r="BW306" i="69" s="1"/>
  <c r="BV307" i="69"/>
  <c r="BW307" i="69" s="1"/>
  <c r="BV308" i="69"/>
  <c r="BW308" i="69" s="1"/>
  <c r="BV309" i="69"/>
  <c r="BW309" i="69" s="1"/>
  <c r="BV310" i="69"/>
  <c r="BW310" i="69" s="1"/>
  <c r="BV311" i="69"/>
  <c r="BW311" i="69" s="1"/>
  <c r="BV312" i="69"/>
  <c r="BW312" i="69" s="1"/>
  <c r="BV313" i="69"/>
  <c r="BW313" i="69" s="1"/>
  <c r="BV314" i="69"/>
  <c r="BW314" i="69" s="1"/>
  <c r="BV315" i="69"/>
  <c r="BW315" i="69" s="1"/>
  <c r="BV316" i="69"/>
  <c r="BW316" i="69" s="1"/>
  <c r="BV317" i="69"/>
  <c r="BW317" i="69" s="1"/>
  <c r="BV318" i="69"/>
  <c r="BW318" i="69" s="1"/>
  <c r="BV319" i="69"/>
  <c r="BW319" i="69" s="1"/>
  <c r="BV320" i="69"/>
  <c r="BW320" i="69" s="1"/>
  <c r="BV321" i="69"/>
  <c r="BW321" i="69" s="1"/>
  <c r="BV322" i="69"/>
  <c r="BW322" i="69" s="1"/>
  <c r="BV323" i="69"/>
  <c r="BW323" i="69" s="1"/>
  <c r="BV324" i="69"/>
  <c r="BW324" i="69" s="1"/>
  <c r="BV325" i="69"/>
  <c r="BW325" i="69" s="1"/>
  <c r="BV326" i="69"/>
  <c r="BW326" i="69" s="1"/>
  <c r="BV327" i="69"/>
  <c r="BW327" i="69" s="1"/>
  <c r="BV328" i="69"/>
  <c r="BW328" i="69" s="1"/>
  <c r="BV329" i="69"/>
  <c r="BW329" i="69" s="1"/>
  <c r="BV330" i="69"/>
  <c r="BW330" i="69" s="1"/>
  <c r="BV331" i="69"/>
  <c r="BW331" i="69" s="1"/>
  <c r="BV332" i="69"/>
  <c r="BW332" i="69" s="1"/>
  <c r="BV333" i="69"/>
  <c r="BW333" i="69" s="1"/>
  <c r="BV334" i="69"/>
  <c r="BW334" i="69" s="1"/>
  <c r="BV335" i="69"/>
  <c r="BW335" i="69" s="1"/>
  <c r="BV336" i="69"/>
  <c r="BW336" i="69" s="1"/>
  <c r="BV337" i="69"/>
  <c r="BW337" i="69" s="1"/>
  <c r="BV338" i="69"/>
  <c r="BW338" i="69" s="1"/>
  <c r="BV339" i="69"/>
  <c r="BW339" i="69" s="1"/>
  <c r="BV340" i="69"/>
  <c r="BW340" i="69" s="1"/>
  <c r="BV341" i="69"/>
  <c r="BW341" i="69" s="1"/>
  <c r="BV342" i="69"/>
  <c r="BW342" i="69" s="1"/>
  <c r="BV343" i="69"/>
  <c r="BW343" i="69" s="1"/>
  <c r="BV344" i="69"/>
  <c r="BW344" i="69" s="1"/>
  <c r="BV345" i="69"/>
  <c r="BW345" i="69" s="1"/>
  <c r="BV346" i="69"/>
  <c r="BW346" i="69" s="1"/>
  <c r="BV347" i="69"/>
  <c r="BW347" i="69" s="1"/>
  <c r="BV348" i="69"/>
  <c r="BW348" i="69" s="1"/>
  <c r="BV349" i="69"/>
  <c r="BW349" i="69" s="1"/>
  <c r="BV350" i="69"/>
  <c r="BW350" i="69" s="1"/>
  <c r="BV351" i="69"/>
  <c r="BW351" i="69" s="1"/>
  <c r="BV352" i="69"/>
  <c r="BW352" i="69" s="1"/>
  <c r="BV353" i="69"/>
  <c r="BW353" i="69" s="1"/>
  <c r="BV354" i="69"/>
  <c r="BW354" i="69" s="1"/>
  <c r="BN12" i="69"/>
  <c r="BO12" i="69" s="1"/>
  <c r="BN13" i="69"/>
  <c r="BO13" i="69" s="1"/>
  <c r="BN14" i="69"/>
  <c r="BO14" i="69" s="1"/>
  <c r="BN15" i="69"/>
  <c r="BO15" i="69" s="1"/>
  <c r="BN16" i="69"/>
  <c r="BO16" i="69" s="1"/>
  <c r="BN17" i="69"/>
  <c r="BO17" i="69" s="1"/>
  <c r="BN18" i="69"/>
  <c r="BO18" i="69" s="1"/>
  <c r="BN19" i="69"/>
  <c r="BO19" i="69" s="1"/>
  <c r="BN20" i="69"/>
  <c r="BO20" i="69" s="1"/>
  <c r="BN21" i="69"/>
  <c r="BO21" i="69" s="1"/>
  <c r="BN22" i="69"/>
  <c r="BO22" i="69" s="1"/>
  <c r="BN23" i="69"/>
  <c r="BO23" i="69" s="1"/>
  <c r="BN24" i="69"/>
  <c r="BO24" i="69" s="1"/>
  <c r="BN25" i="69"/>
  <c r="BO25" i="69" s="1"/>
  <c r="BN26" i="69"/>
  <c r="BO26" i="69" s="1"/>
  <c r="BN27" i="69"/>
  <c r="BO27" i="69" s="1"/>
  <c r="BN28" i="69"/>
  <c r="BO28" i="69" s="1"/>
  <c r="BN29" i="69"/>
  <c r="BO29" i="69" s="1"/>
  <c r="BN30" i="69"/>
  <c r="BO30" i="69" s="1"/>
  <c r="BN31" i="69"/>
  <c r="BO31" i="69" s="1"/>
  <c r="BN32" i="69"/>
  <c r="BO32" i="69" s="1"/>
  <c r="BN33" i="69"/>
  <c r="BO33" i="69" s="1"/>
  <c r="BN34" i="69"/>
  <c r="BO34" i="69" s="1"/>
  <c r="BN35" i="69"/>
  <c r="BO35" i="69" s="1"/>
  <c r="BN36" i="69"/>
  <c r="BO36" i="69" s="1"/>
  <c r="BN37" i="69"/>
  <c r="BO37" i="69" s="1"/>
  <c r="BN38" i="69"/>
  <c r="BO38" i="69" s="1"/>
  <c r="BN39" i="69"/>
  <c r="BO39" i="69" s="1"/>
  <c r="BN40" i="69"/>
  <c r="BO40" i="69" s="1"/>
  <c r="BN41" i="69"/>
  <c r="BO41" i="69" s="1"/>
  <c r="BN42" i="69"/>
  <c r="BO42" i="69" s="1"/>
  <c r="BN43" i="69"/>
  <c r="BO43" i="69" s="1"/>
  <c r="BN44" i="69"/>
  <c r="BO44" i="69" s="1"/>
  <c r="BN45" i="69"/>
  <c r="BO45" i="69" s="1"/>
  <c r="BN46" i="69"/>
  <c r="BO46" i="69" s="1"/>
  <c r="BN47" i="69"/>
  <c r="BO47" i="69" s="1"/>
  <c r="BN48" i="69"/>
  <c r="BO48" i="69" s="1"/>
  <c r="BN49" i="69"/>
  <c r="BO49" i="69" s="1"/>
  <c r="BN50" i="69"/>
  <c r="BO50" i="69" s="1"/>
  <c r="BN51" i="69"/>
  <c r="BO51" i="69" s="1"/>
  <c r="BN52" i="69"/>
  <c r="BO52" i="69" s="1"/>
  <c r="BN53" i="69"/>
  <c r="BO53" i="69" s="1"/>
  <c r="BN54" i="69"/>
  <c r="BO54" i="69" s="1"/>
  <c r="BN55" i="69"/>
  <c r="BO55" i="69" s="1"/>
  <c r="BN56" i="69"/>
  <c r="BO56" i="69" s="1"/>
  <c r="BN57" i="69"/>
  <c r="BO57" i="69" s="1"/>
  <c r="BN58" i="69"/>
  <c r="BO58" i="69" s="1"/>
  <c r="BN59" i="69"/>
  <c r="BO59" i="69" s="1"/>
  <c r="BN60" i="69"/>
  <c r="BO60" i="69" s="1"/>
  <c r="BN61" i="69"/>
  <c r="BO61" i="69" s="1"/>
  <c r="BN62" i="69"/>
  <c r="BO62" i="69" s="1"/>
  <c r="BN63" i="69"/>
  <c r="BO63" i="69" s="1"/>
  <c r="BN64" i="69"/>
  <c r="BO64" i="69" s="1"/>
  <c r="BN65" i="69"/>
  <c r="BO65" i="69" s="1"/>
  <c r="BN66" i="69"/>
  <c r="BO66" i="69" s="1"/>
  <c r="BN67" i="69"/>
  <c r="BO67" i="69" s="1"/>
  <c r="BN68" i="69"/>
  <c r="BO68" i="69" s="1"/>
  <c r="BN69" i="69"/>
  <c r="BO69" i="69" s="1"/>
  <c r="BN70" i="69"/>
  <c r="BO70" i="69" s="1"/>
  <c r="BN71" i="69"/>
  <c r="BO71" i="69" s="1"/>
  <c r="BN72" i="69"/>
  <c r="BO72" i="69" s="1"/>
  <c r="BN73" i="69"/>
  <c r="BO73" i="69" s="1"/>
  <c r="BN74" i="69"/>
  <c r="BO74" i="69" s="1"/>
  <c r="BN75" i="69"/>
  <c r="BO75" i="69" s="1"/>
  <c r="BN76" i="69"/>
  <c r="BO76" i="69" s="1"/>
  <c r="BN77" i="69"/>
  <c r="BO77" i="69" s="1"/>
  <c r="BN78" i="69"/>
  <c r="BO78" i="69" s="1"/>
  <c r="BN79" i="69"/>
  <c r="BO79" i="69" s="1"/>
  <c r="BN80" i="69"/>
  <c r="BO80" i="69" s="1"/>
  <c r="BN81" i="69"/>
  <c r="BO81" i="69" s="1"/>
  <c r="BN82" i="69"/>
  <c r="BO82" i="69" s="1"/>
  <c r="BN83" i="69"/>
  <c r="BO83" i="69" s="1"/>
  <c r="BN84" i="69"/>
  <c r="BO84" i="69" s="1"/>
  <c r="BN85" i="69"/>
  <c r="BO85" i="69" s="1"/>
  <c r="BN86" i="69"/>
  <c r="BO86" i="69" s="1"/>
  <c r="BN87" i="69"/>
  <c r="BO87" i="69" s="1"/>
  <c r="BN88" i="69"/>
  <c r="BO88" i="69" s="1"/>
  <c r="BN89" i="69"/>
  <c r="BO89" i="69" s="1"/>
  <c r="BN90" i="69"/>
  <c r="BO90" i="69" s="1"/>
  <c r="BN91" i="69"/>
  <c r="BO91" i="69" s="1"/>
  <c r="BN92" i="69"/>
  <c r="BO92" i="69" s="1"/>
  <c r="BN93" i="69"/>
  <c r="BO93" i="69" s="1"/>
  <c r="BN94" i="69"/>
  <c r="BO94" i="69" s="1"/>
  <c r="BN95" i="69"/>
  <c r="BO95" i="69" s="1"/>
  <c r="BN96" i="69"/>
  <c r="BO96" i="69" s="1"/>
  <c r="BN97" i="69"/>
  <c r="BO97" i="69" s="1"/>
  <c r="BN98" i="69"/>
  <c r="BO98" i="69" s="1"/>
  <c r="BN99" i="69"/>
  <c r="BO99" i="69"/>
  <c r="BN100" i="69"/>
  <c r="BO100" i="69" s="1"/>
  <c r="BN101" i="69"/>
  <c r="BO101" i="69"/>
  <c r="BN102" i="69"/>
  <c r="BO102" i="69" s="1"/>
  <c r="BN103" i="69"/>
  <c r="BO103" i="69" s="1"/>
  <c r="BN104" i="69"/>
  <c r="BO104" i="69" s="1"/>
  <c r="BN105" i="69"/>
  <c r="BO105" i="69" s="1"/>
  <c r="BN106" i="69"/>
  <c r="BO106" i="69" s="1"/>
  <c r="BN107" i="69"/>
  <c r="BO107" i="69" s="1"/>
  <c r="BN108" i="69"/>
  <c r="BO108" i="69" s="1"/>
  <c r="BN109" i="69"/>
  <c r="BO109" i="69" s="1"/>
  <c r="BN110" i="69"/>
  <c r="BO110" i="69" s="1"/>
  <c r="BN111" i="69"/>
  <c r="BO111" i="69" s="1"/>
  <c r="BN112" i="69"/>
  <c r="BO112" i="69" s="1"/>
  <c r="BN113" i="69"/>
  <c r="BO113" i="69" s="1"/>
  <c r="BN114" i="69"/>
  <c r="BO114" i="69" s="1"/>
  <c r="BN115" i="69"/>
  <c r="BO115" i="69" s="1"/>
  <c r="BN116" i="69"/>
  <c r="BO116" i="69" s="1"/>
  <c r="BN117" i="69"/>
  <c r="BO117" i="69" s="1"/>
  <c r="BN118" i="69"/>
  <c r="BO118" i="69" s="1"/>
  <c r="BN119" i="69"/>
  <c r="BO119" i="69" s="1"/>
  <c r="BN120" i="69"/>
  <c r="BO120" i="69" s="1"/>
  <c r="BN121" i="69"/>
  <c r="BO121" i="69" s="1"/>
  <c r="BN122" i="69"/>
  <c r="BO122" i="69" s="1"/>
  <c r="BN123" i="69"/>
  <c r="BO123" i="69" s="1"/>
  <c r="BN124" i="69"/>
  <c r="BO124" i="69" s="1"/>
  <c r="BN125" i="69"/>
  <c r="BO125" i="69" s="1"/>
  <c r="BN126" i="69"/>
  <c r="BO126" i="69" s="1"/>
  <c r="BN127" i="69"/>
  <c r="BO127" i="69" s="1"/>
  <c r="BN128" i="69"/>
  <c r="BO128" i="69" s="1"/>
  <c r="BN129" i="69"/>
  <c r="BO129" i="69" s="1"/>
  <c r="BN130" i="69"/>
  <c r="BO130" i="69" s="1"/>
  <c r="BN131" i="69"/>
  <c r="BO131" i="69" s="1"/>
  <c r="BN132" i="69"/>
  <c r="BO132" i="69" s="1"/>
  <c r="BN133" i="69"/>
  <c r="BO133" i="69" s="1"/>
  <c r="BN134" i="69"/>
  <c r="BO134" i="69" s="1"/>
  <c r="BN135" i="69"/>
  <c r="BO135" i="69" s="1"/>
  <c r="BN136" i="69"/>
  <c r="BO136" i="69" s="1"/>
  <c r="BN137" i="69"/>
  <c r="BO137" i="69" s="1"/>
  <c r="BN138" i="69"/>
  <c r="BO138" i="69" s="1"/>
  <c r="BN139" i="69"/>
  <c r="BO139" i="69" s="1"/>
  <c r="BN140" i="69"/>
  <c r="BO140" i="69" s="1"/>
  <c r="BN141" i="69"/>
  <c r="BO141" i="69" s="1"/>
  <c r="BN142" i="69"/>
  <c r="BO142" i="69" s="1"/>
  <c r="BN143" i="69"/>
  <c r="BO143" i="69" s="1"/>
  <c r="BN144" i="69"/>
  <c r="BO144" i="69" s="1"/>
  <c r="BN145" i="69"/>
  <c r="BO145" i="69" s="1"/>
  <c r="BN146" i="69"/>
  <c r="BO146" i="69" s="1"/>
  <c r="BN147" i="69"/>
  <c r="BO147" i="69" s="1"/>
  <c r="BN148" i="69"/>
  <c r="BO148" i="69" s="1"/>
  <c r="BN149" i="69"/>
  <c r="BO149" i="69" s="1"/>
  <c r="BN150" i="69"/>
  <c r="BO150" i="69" s="1"/>
  <c r="BN151" i="69"/>
  <c r="BO151" i="69" s="1"/>
  <c r="BN152" i="69"/>
  <c r="BO152" i="69" s="1"/>
  <c r="BN153" i="69"/>
  <c r="BO153" i="69" s="1"/>
  <c r="BN154" i="69"/>
  <c r="BO154" i="69" s="1"/>
  <c r="BN155" i="69"/>
  <c r="BO155" i="69" s="1"/>
  <c r="BN156" i="69"/>
  <c r="BO156" i="69" s="1"/>
  <c r="BN157" i="69"/>
  <c r="BO157" i="69" s="1"/>
  <c r="BN158" i="69"/>
  <c r="BO158" i="69" s="1"/>
  <c r="BN159" i="69"/>
  <c r="BO159" i="69" s="1"/>
  <c r="BN160" i="69"/>
  <c r="BO160" i="69" s="1"/>
  <c r="BN161" i="69"/>
  <c r="BO161" i="69" s="1"/>
  <c r="BN162" i="69"/>
  <c r="BO162" i="69" s="1"/>
  <c r="BN163" i="69"/>
  <c r="BO163" i="69" s="1"/>
  <c r="BN164" i="69"/>
  <c r="BO164" i="69" s="1"/>
  <c r="BN165" i="69"/>
  <c r="BO165" i="69" s="1"/>
  <c r="BN166" i="69"/>
  <c r="BO166" i="69" s="1"/>
  <c r="BN167" i="69"/>
  <c r="BO167" i="69" s="1"/>
  <c r="BN168" i="69"/>
  <c r="BO168" i="69" s="1"/>
  <c r="BN169" i="69"/>
  <c r="BO169" i="69" s="1"/>
  <c r="BN170" i="69"/>
  <c r="BO170" i="69" s="1"/>
  <c r="BN171" i="69"/>
  <c r="BO171" i="69" s="1"/>
  <c r="BN172" i="69"/>
  <c r="BO172" i="69" s="1"/>
  <c r="BN173" i="69"/>
  <c r="BO173" i="69" s="1"/>
  <c r="BN174" i="69"/>
  <c r="BO174" i="69" s="1"/>
  <c r="BN175" i="69"/>
  <c r="BO175" i="69" s="1"/>
  <c r="BN176" i="69"/>
  <c r="BO176" i="69" s="1"/>
  <c r="BN177" i="69"/>
  <c r="BO177" i="69" s="1"/>
  <c r="BN178" i="69"/>
  <c r="BO178" i="69" s="1"/>
  <c r="BN179" i="69"/>
  <c r="BO179" i="69" s="1"/>
  <c r="BN180" i="69"/>
  <c r="BO180" i="69" s="1"/>
  <c r="BN181" i="69"/>
  <c r="BO181" i="69" s="1"/>
  <c r="BN182" i="69"/>
  <c r="BO182" i="69" s="1"/>
  <c r="BN183" i="69"/>
  <c r="BO183" i="69" s="1"/>
  <c r="BN184" i="69"/>
  <c r="BO184" i="69" s="1"/>
  <c r="BN185" i="69"/>
  <c r="BO185" i="69" s="1"/>
  <c r="BN186" i="69"/>
  <c r="BO186" i="69" s="1"/>
  <c r="BN187" i="69"/>
  <c r="BO187" i="69" s="1"/>
  <c r="BN188" i="69"/>
  <c r="BO188" i="69" s="1"/>
  <c r="BN189" i="69"/>
  <c r="BO189" i="69" s="1"/>
  <c r="BN190" i="69"/>
  <c r="BO190" i="69" s="1"/>
  <c r="BN191" i="69"/>
  <c r="BO191" i="69" s="1"/>
  <c r="BN192" i="69"/>
  <c r="BO192" i="69" s="1"/>
  <c r="BN193" i="69"/>
  <c r="BO193" i="69" s="1"/>
  <c r="BN194" i="69"/>
  <c r="BO194" i="69" s="1"/>
  <c r="BN195" i="69"/>
  <c r="BO195" i="69" s="1"/>
  <c r="BN196" i="69"/>
  <c r="BO196" i="69" s="1"/>
  <c r="BN197" i="69"/>
  <c r="BO197" i="69" s="1"/>
  <c r="BN198" i="69"/>
  <c r="BO198" i="69" s="1"/>
  <c r="BN199" i="69"/>
  <c r="BO199" i="69" s="1"/>
  <c r="BN200" i="69"/>
  <c r="BO200" i="69" s="1"/>
  <c r="BN201" i="69"/>
  <c r="BO201" i="69" s="1"/>
  <c r="BN202" i="69"/>
  <c r="BO202" i="69" s="1"/>
  <c r="BN203" i="69"/>
  <c r="BO203" i="69" s="1"/>
  <c r="BN204" i="69"/>
  <c r="BO204" i="69" s="1"/>
  <c r="BN205" i="69"/>
  <c r="BO205" i="69" s="1"/>
  <c r="BN206" i="69"/>
  <c r="BO206" i="69" s="1"/>
  <c r="BN207" i="69"/>
  <c r="BO207" i="69" s="1"/>
  <c r="BN208" i="69"/>
  <c r="BO208" i="69" s="1"/>
  <c r="BN209" i="69"/>
  <c r="BO209" i="69" s="1"/>
  <c r="BN210" i="69"/>
  <c r="BO210" i="69" s="1"/>
  <c r="BN211" i="69"/>
  <c r="BO211" i="69" s="1"/>
  <c r="BN212" i="69"/>
  <c r="BO212" i="69" s="1"/>
  <c r="BN213" i="69"/>
  <c r="BO213" i="69" s="1"/>
  <c r="BN214" i="69"/>
  <c r="BO214" i="69" s="1"/>
  <c r="BN215" i="69"/>
  <c r="BO215" i="69" s="1"/>
  <c r="BN216" i="69"/>
  <c r="BO216" i="69" s="1"/>
  <c r="BN217" i="69"/>
  <c r="BO217" i="69" s="1"/>
  <c r="BN218" i="69"/>
  <c r="BO218" i="69" s="1"/>
  <c r="BN219" i="69"/>
  <c r="BO219" i="69" s="1"/>
  <c r="BN220" i="69"/>
  <c r="BO220" i="69" s="1"/>
  <c r="BN221" i="69"/>
  <c r="BO221" i="69" s="1"/>
  <c r="BN222" i="69"/>
  <c r="BO222" i="69" s="1"/>
  <c r="BN223" i="69"/>
  <c r="BO223" i="69" s="1"/>
  <c r="BN224" i="69"/>
  <c r="BO224" i="69" s="1"/>
  <c r="BN225" i="69"/>
  <c r="BO225" i="69" s="1"/>
  <c r="BN226" i="69"/>
  <c r="BO226" i="69" s="1"/>
  <c r="BN227" i="69"/>
  <c r="BO227" i="69" s="1"/>
  <c r="BN228" i="69"/>
  <c r="BO228" i="69" s="1"/>
  <c r="BN229" i="69"/>
  <c r="BO229" i="69" s="1"/>
  <c r="BN230" i="69"/>
  <c r="BO230" i="69" s="1"/>
  <c r="BN231" i="69"/>
  <c r="BO231" i="69" s="1"/>
  <c r="BN232" i="69"/>
  <c r="BO232" i="69" s="1"/>
  <c r="BN233" i="69"/>
  <c r="BO233" i="69" s="1"/>
  <c r="BN234" i="69"/>
  <c r="BO234" i="69" s="1"/>
  <c r="BN235" i="69"/>
  <c r="BO235" i="69" s="1"/>
  <c r="BN236" i="69"/>
  <c r="BO236" i="69" s="1"/>
  <c r="BN237" i="69"/>
  <c r="BO237" i="69" s="1"/>
  <c r="BN238" i="69"/>
  <c r="BO238" i="69" s="1"/>
  <c r="BN239" i="69"/>
  <c r="BO239" i="69" s="1"/>
  <c r="BN240" i="69"/>
  <c r="BO240" i="69" s="1"/>
  <c r="BN241" i="69"/>
  <c r="BO241" i="69" s="1"/>
  <c r="BN242" i="69"/>
  <c r="BO242" i="69" s="1"/>
  <c r="BN243" i="69"/>
  <c r="BO243" i="69" s="1"/>
  <c r="BN244" i="69"/>
  <c r="BO244" i="69" s="1"/>
  <c r="BN245" i="69"/>
  <c r="BO245" i="69" s="1"/>
  <c r="BN246" i="69"/>
  <c r="BO246" i="69" s="1"/>
  <c r="BN247" i="69"/>
  <c r="BO247" i="69" s="1"/>
  <c r="BN248" i="69"/>
  <c r="BO248" i="69" s="1"/>
  <c r="BN249" i="69"/>
  <c r="BO249" i="69" s="1"/>
  <c r="BN250" i="69"/>
  <c r="BO250" i="69" s="1"/>
  <c r="BN251" i="69"/>
  <c r="BO251" i="69" s="1"/>
  <c r="BN252" i="69"/>
  <c r="BO252" i="69" s="1"/>
  <c r="BN253" i="69"/>
  <c r="BO253" i="69" s="1"/>
  <c r="BN254" i="69"/>
  <c r="BO254" i="69" s="1"/>
  <c r="BN255" i="69"/>
  <c r="BO255" i="69" s="1"/>
  <c r="BN256" i="69"/>
  <c r="BO256" i="69" s="1"/>
  <c r="BN257" i="69"/>
  <c r="BO257" i="69" s="1"/>
  <c r="BN258" i="69"/>
  <c r="BO258" i="69" s="1"/>
  <c r="BN259" i="69"/>
  <c r="BO259" i="69" s="1"/>
  <c r="BN260" i="69"/>
  <c r="BO260" i="69" s="1"/>
  <c r="BN261" i="69"/>
  <c r="BO261" i="69" s="1"/>
  <c r="BN262" i="69"/>
  <c r="BO262" i="69" s="1"/>
  <c r="BN263" i="69"/>
  <c r="BO263" i="69" s="1"/>
  <c r="BN264" i="69"/>
  <c r="BO264" i="69" s="1"/>
  <c r="BN265" i="69"/>
  <c r="BO265" i="69" s="1"/>
  <c r="BN266" i="69"/>
  <c r="BO266" i="69" s="1"/>
  <c r="BN267" i="69"/>
  <c r="BO267" i="69" s="1"/>
  <c r="BN268" i="69"/>
  <c r="BO268" i="69" s="1"/>
  <c r="BN269" i="69"/>
  <c r="BO269" i="69" s="1"/>
  <c r="BN270" i="69"/>
  <c r="BO270" i="69" s="1"/>
  <c r="BN271" i="69"/>
  <c r="BO271" i="69" s="1"/>
  <c r="BN272" i="69"/>
  <c r="BO272" i="69" s="1"/>
  <c r="BN273" i="69"/>
  <c r="BO273" i="69" s="1"/>
  <c r="BN274" i="69"/>
  <c r="BO274" i="69" s="1"/>
  <c r="BN275" i="69"/>
  <c r="BO275" i="69" s="1"/>
  <c r="BN276" i="69"/>
  <c r="BO276" i="69" s="1"/>
  <c r="BN277" i="69"/>
  <c r="BO277" i="69" s="1"/>
  <c r="BN278" i="69"/>
  <c r="BO278" i="69" s="1"/>
  <c r="BN279" i="69"/>
  <c r="BO279" i="69" s="1"/>
  <c r="BN280" i="69"/>
  <c r="BO280" i="69" s="1"/>
  <c r="BN281" i="69"/>
  <c r="BO281" i="69" s="1"/>
  <c r="BN282" i="69"/>
  <c r="BO282" i="69" s="1"/>
  <c r="BN283" i="69"/>
  <c r="BO283" i="69" s="1"/>
  <c r="BN284" i="69"/>
  <c r="BO284" i="69" s="1"/>
  <c r="BN285" i="69"/>
  <c r="BO285" i="69" s="1"/>
  <c r="BN286" i="69"/>
  <c r="BO286" i="69" s="1"/>
  <c r="BN287" i="69"/>
  <c r="BO287" i="69" s="1"/>
  <c r="BN288" i="69"/>
  <c r="BO288" i="69" s="1"/>
  <c r="BN289" i="69"/>
  <c r="BO289" i="69" s="1"/>
  <c r="BN290" i="69"/>
  <c r="BO290" i="69" s="1"/>
  <c r="BN291" i="69"/>
  <c r="BO291" i="69" s="1"/>
  <c r="BN292" i="69"/>
  <c r="BO292" i="69" s="1"/>
  <c r="BN293" i="69"/>
  <c r="BO293" i="69" s="1"/>
  <c r="BN294" i="69"/>
  <c r="BO294" i="69" s="1"/>
  <c r="BN295" i="69"/>
  <c r="BO295" i="69" s="1"/>
  <c r="BN296" i="69"/>
  <c r="BO296" i="69" s="1"/>
  <c r="BN297" i="69"/>
  <c r="BO297" i="69" s="1"/>
  <c r="BN298" i="69"/>
  <c r="BO298" i="69" s="1"/>
  <c r="BN299" i="69"/>
  <c r="BO299" i="69" s="1"/>
  <c r="BN300" i="69"/>
  <c r="BO300" i="69" s="1"/>
  <c r="BN301" i="69"/>
  <c r="BO301" i="69" s="1"/>
  <c r="BN302" i="69"/>
  <c r="BO302" i="69" s="1"/>
  <c r="BN303" i="69"/>
  <c r="BO303" i="69" s="1"/>
  <c r="BN304" i="69"/>
  <c r="BO304" i="69" s="1"/>
  <c r="BN305" i="69"/>
  <c r="BO305" i="69" s="1"/>
  <c r="BN306" i="69"/>
  <c r="BO306" i="69" s="1"/>
  <c r="BN307" i="69"/>
  <c r="BO307" i="69" s="1"/>
  <c r="BN308" i="69"/>
  <c r="BO308" i="69" s="1"/>
  <c r="BN309" i="69"/>
  <c r="BO309" i="69" s="1"/>
  <c r="BN310" i="69"/>
  <c r="BO310" i="69" s="1"/>
  <c r="BN311" i="69"/>
  <c r="BO311" i="69" s="1"/>
  <c r="BN312" i="69"/>
  <c r="BO312" i="69" s="1"/>
  <c r="BN313" i="69"/>
  <c r="BO313" i="69" s="1"/>
  <c r="BN314" i="69"/>
  <c r="BO314" i="69" s="1"/>
  <c r="BN315" i="69"/>
  <c r="BO315" i="69" s="1"/>
  <c r="BN316" i="69"/>
  <c r="BO316" i="69" s="1"/>
  <c r="BN317" i="69"/>
  <c r="BO317" i="69" s="1"/>
  <c r="BN318" i="69"/>
  <c r="BO318" i="69" s="1"/>
  <c r="BN319" i="69"/>
  <c r="BO319" i="69" s="1"/>
  <c r="BN320" i="69"/>
  <c r="BO320" i="69" s="1"/>
  <c r="BN321" i="69"/>
  <c r="BO321" i="69" s="1"/>
  <c r="BN322" i="69"/>
  <c r="BO322" i="69" s="1"/>
  <c r="BN323" i="69"/>
  <c r="BO323" i="69" s="1"/>
  <c r="BN324" i="69"/>
  <c r="BO324" i="69" s="1"/>
  <c r="BN325" i="69"/>
  <c r="BO325" i="69" s="1"/>
  <c r="BN326" i="69"/>
  <c r="BO326" i="69" s="1"/>
  <c r="BN327" i="69"/>
  <c r="BO327" i="69" s="1"/>
  <c r="BN328" i="69"/>
  <c r="BO328" i="69" s="1"/>
  <c r="BN329" i="69"/>
  <c r="BO329" i="69" s="1"/>
  <c r="BN330" i="69"/>
  <c r="BO330" i="69" s="1"/>
  <c r="BN331" i="69"/>
  <c r="BO331" i="69" s="1"/>
  <c r="BN332" i="69"/>
  <c r="BO332" i="69" s="1"/>
  <c r="BN333" i="69"/>
  <c r="BO333" i="69" s="1"/>
  <c r="BN334" i="69"/>
  <c r="BN335" i="69"/>
  <c r="BO335" i="69" s="1"/>
  <c r="BN336" i="69"/>
  <c r="BO336" i="69" s="1"/>
  <c r="BN337" i="69"/>
  <c r="BO337" i="69" s="1"/>
  <c r="BN338" i="69"/>
  <c r="BO338" i="69" s="1"/>
  <c r="BN339" i="69"/>
  <c r="BO339" i="69" s="1"/>
  <c r="BN340" i="69"/>
  <c r="BO340" i="69" s="1"/>
  <c r="BN341" i="69"/>
  <c r="BO341" i="69" s="1"/>
  <c r="BN342" i="69"/>
  <c r="BO342" i="69" s="1"/>
  <c r="BN343" i="69"/>
  <c r="BO343" i="69" s="1"/>
  <c r="BN344" i="69"/>
  <c r="BO344" i="69" s="1"/>
  <c r="BN345" i="69"/>
  <c r="BO345" i="69" s="1"/>
  <c r="BN346" i="69"/>
  <c r="BO346" i="69" s="1"/>
  <c r="BN347" i="69"/>
  <c r="BO347" i="69" s="1"/>
  <c r="BN348" i="69"/>
  <c r="BO348" i="69" s="1"/>
  <c r="BN349" i="69"/>
  <c r="BO349" i="69" s="1"/>
  <c r="BN350" i="69"/>
  <c r="BO350" i="69" s="1"/>
  <c r="BN351" i="69"/>
  <c r="BO351" i="69" s="1"/>
  <c r="BN352" i="69"/>
  <c r="BO352" i="69" s="1"/>
  <c r="BN353" i="69"/>
  <c r="BO353" i="69" s="1"/>
  <c r="BN354" i="69"/>
  <c r="BO354" i="69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/>
  <c r="BD100" i="69"/>
  <c r="BE100" i="69" s="1"/>
  <c r="BD101" i="69"/>
  <c r="BE101" i="69"/>
  <c r="BD102" i="69"/>
  <c r="BE102" i="69" s="1"/>
  <c r="BD103" i="69"/>
  <c r="BE103" i="69" s="1"/>
  <c r="BD104" i="69"/>
  <c r="BE104" i="69" s="1"/>
  <c r="BD105" i="69"/>
  <c r="BE105" i="69"/>
  <c r="BD106" i="69"/>
  <c r="BE106" i="69" s="1"/>
  <c r="BD107" i="69"/>
  <c r="BE107" i="69"/>
  <c r="BD108" i="69"/>
  <c r="BE108" i="69" s="1"/>
  <c r="BD109" i="69"/>
  <c r="BE109" i="69" s="1"/>
  <c r="BD110" i="69"/>
  <c r="BE110" i="69" s="1"/>
  <c r="BD111" i="69"/>
  <c r="BE111" i="69"/>
  <c r="BD112" i="69"/>
  <c r="BE112" i="69" s="1"/>
  <c r="BD113" i="69"/>
  <c r="BE113" i="69" s="1"/>
  <c r="BD114" i="69"/>
  <c r="BE114" i="69"/>
  <c r="BD115" i="69"/>
  <c r="BE115" i="69" s="1"/>
  <c r="BD116" i="69"/>
  <c r="BE116" i="69" s="1"/>
  <c r="BD117" i="69"/>
  <c r="BE117" i="69" s="1"/>
  <c r="BD118" i="69"/>
  <c r="BE118" i="69"/>
  <c r="BD119" i="69"/>
  <c r="BE119" i="69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 s="1"/>
  <c r="AL99" i="69"/>
  <c r="AM99" i="69"/>
  <c r="AL100" i="69"/>
  <c r="AM100" i="69" s="1"/>
  <c r="AL101" i="69"/>
  <c r="AM101" i="69" s="1"/>
  <c r="AL102" i="69"/>
  <c r="AM102" i="69" s="1"/>
  <c r="AL103" i="69"/>
  <c r="AM103" i="69" s="1"/>
  <c r="AL104" i="69"/>
  <c r="AM104" i="69"/>
  <c r="AL105" i="69"/>
  <c r="AM105" i="69" s="1"/>
  <c r="AL106" i="69"/>
  <c r="AM106" i="69" s="1"/>
  <c r="AL107" i="69"/>
  <c r="AM107" i="69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/>
  <c r="AD101" i="69"/>
  <c r="AE101" i="69" s="1"/>
  <c r="AD102" i="69"/>
  <c r="AE102" i="69"/>
  <c r="AD103" i="69"/>
  <c r="AE103" i="69" s="1"/>
  <c r="AD104" i="69"/>
  <c r="AE104" i="69" s="1"/>
  <c r="AD105" i="69"/>
  <c r="AE105" i="69" s="1"/>
  <c r="AD106" i="69"/>
  <c r="AE106" i="69"/>
  <c r="AD107" i="69"/>
  <c r="AE107" i="69" s="1"/>
  <c r="AD108" i="69"/>
  <c r="AE108" i="69"/>
  <c r="AD109" i="69"/>
  <c r="AE109" i="69" s="1"/>
  <c r="AD110" i="69"/>
  <c r="AE110" i="69" s="1"/>
  <c r="AD111" i="69"/>
  <c r="AE111" i="69" s="1"/>
  <c r="AD112" i="69"/>
  <c r="AE112" i="69"/>
  <c r="AD113" i="69"/>
  <c r="AE113" i="69" s="1"/>
  <c r="AD114" i="69"/>
  <c r="AE114" i="69"/>
  <c r="AD115" i="69"/>
  <c r="AE115" i="69" s="1"/>
  <c r="AD116" i="69"/>
  <c r="AE116" i="69" s="1"/>
  <c r="AD117" i="69"/>
  <c r="AE117" i="69" s="1"/>
  <c r="AD118" i="69"/>
  <c r="AE118" i="69"/>
  <c r="AD119" i="69"/>
  <c r="AE119" i="69" s="1"/>
  <c r="AD120" i="69"/>
  <c r="AE120" i="69"/>
  <c r="AD121" i="69"/>
  <c r="AE121" i="69" s="1"/>
  <c r="AD122" i="69"/>
  <c r="AE122" i="69" s="1"/>
  <c r="AD123" i="69"/>
  <c r="AE123" i="69" s="1"/>
  <c r="AD124" i="69"/>
  <c r="AE124" i="69"/>
  <c r="AD125" i="69"/>
  <c r="AE125" i="69" s="1"/>
  <c r="AD126" i="69"/>
  <c r="AE126" i="69"/>
  <c r="AD127" i="69"/>
  <c r="AE127" i="69" s="1"/>
  <c r="AD128" i="69"/>
  <c r="AE128" i="69" s="1"/>
  <c r="AD129" i="69"/>
  <c r="AE129" i="69" s="1"/>
  <c r="AD130" i="69"/>
  <c r="AE130" i="69"/>
  <c r="AD131" i="69"/>
  <c r="AE131" i="69" s="1"/>
  <c r="AD132" i="69"/>
  <c r="AE132" i="69" s="1"/>
  <c r="AD133" i="69"/>
  <c r="AE133" i="69"/>
  <c r="AD134" i="69"/>
  <c r="AE134" i="69" s="1"/>
  <c r="AD135" i="69"/>
  <c r="AE135" i="69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 s="1"/>
  <c r="T184" i="69"/>
  <c r="U184" i="69" s="1"/>
  <c r="T185" i="69"/>
  <c r="U185" i="69" s="1"/>
  <c r="T186" i="69"/>
  <c r="U186" i="69" s="1"/>
  <c r="T187" i="69"/>
  <c r="U187" i="69" s="1"/>
  <c r="T188" i="69"/>
  <c r="U188" i="69" s="1"/>
  <c r="T189" i="69"/>
  <c r="U189" i="69" s="1"/>
  <c r="T190" i="69"/>
  <c r="U190" i="69" s="1"/>
  <c r="T191" i="69"/>
  <c r="U191" i="69" s="1"/>
  <c r="T192" i="69"/>
  <c r="U192" i="69" s="1"/>
  <c r="T193" i="69"/>
  <c r="U193" i="69" s="1"/>
  <c r="T194" i="69"/>
  <c r="U194" i="69" s="1"/>
  <c r="T195" i="69"/>
  <c r="U195" i="69" s="1"/>
  <c r="T196" i="69"/>
  <c r="U196" i="69" s="1"/>
  <c r="T197" i="69"/>
  <c r="U197" i="69" s="1"/>
  <c r="T198" i="69"/>
  <c r="U198" i="69" s="1"/>
  <c r="T199" i="69"/>
  <c r="U199" i="69" s="1"/>
  <c r="T200" i="69"/>
  <c r="U200" i="69" s="1"/>
  <c r="T201" i="69"/>
  <c r="U201" i="69" s="1"/>
  <c r="T202" i="69"/>
  <c r="U202" i="69" s="1"/>
  <c r="T203" i="69"/>
  <c r="U203" i="69" s="1"/>
  <c r="T204" i="69"/>
  <c r="U204" i="69" s="1"/>
  <c r="T205" i="69"/>
  <c r="U205" i="69" s="1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CX11" i="69"/>
  <c r="CY11" i="69" s="1"/>
  <c r="CN11" i="69"/>
  <c r="CO11" i="69" s="1"/>
  <c r="CF11" i="69"/>
  <c r="CG11" i="69" s="1"/>
  <c r="BV11" i="69"/>
  <c r="BW11" i="69" s="1"/>
  <c r="BN11" i="69"/>
  <c r="BO11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CX7" i="69"/>
  <c r="CN7" i="69"/>
  <c r="BV7" i="69"/>
  <c r="BD7" i="69"/>
  <c r="AV7" i="69"/>
  <c r="AU7" i="69" s="1"/>
  <c r="AL7" i="69"/>
  <c r="AD7" i="69"/>
  <c r="T7" i="69"/>
  <c r="L7" i="69"/>
  <c r="FG6" i="69"/>
  <c r="FF6" i="69" s="1"/>
  <c r="EY6" i="69"/>
  <c r="EX6" i="69"/>
  <c r="EP6" i="69"/>
  <c r="EO6" i="69" s="1"/>
  <c r="EH6" i="69"/>
  <c r="EG6" i="69" s="1"/>
  <c r="DX6" i="69"/>
  <c r="DW6" i="69" s="1"/>
  <c r="DP6" i="69"/>
  <c r="DO6" i="69" s="1"/>
  <c r="DF6" i="69"/>
  <c r="CX6" i="69"/>
  <c r="CN6" i="69"/>
  <c r="CF6" i="69"/>
  <c r="BV6" i="69"/>
  <c r="BN6" i="69"/>
  <c r="BD6" i="69"/>
  <c r="AL6" i="69"/>
  <c r="AD6" i="69"/>
  <c r="T6" i="69"/>
  <c r="S6" i="69" s="1"/>
  <c r="FH5" i="69"/>
  <c r="EZ5" i="69"/>
  <c r="EI5" i="69"/>
  <c r="DY5" i="69"/>
  <c r="DQ5" i="69"/>
  <c r="FD4" i="69"/>
  <c r="FF4" i="69" s="1"/>
  <c r="EV4" i="69"/>
  <c r="EX4" i="69" s="1"/>
  <c r="EM4" i="69"/>
  <c r="EO4" i="69" s="1"/>
  <c r="EE4" i="69"/>
  <c r="EG4" i="69" s="1"/>
  <c r="DU4" i="69"/>
  <c r="DW4" i="69" s="1"/>
  <c r="DM4" i="69"/>
  <c r="DO4" i="69" s="1"/>
  <c r="CC4" i="69"/>
  <c r="CE4" i="69" s="1"/>
  <c r="BA4" i="69"/>
  <c r="BC4" i="69" s="1"/>
  <c r="FH3" i="69"/>
  <c r="FD3" i="69"/>
  <c r="EZ3" i="69"/>
  <c r="EX3" i="69"/>
  <c r="EV3" i="69"/>
  <c r="EQ3" i="69"/>
  <c r="EM3" i="69"/>
  <c r="EE3" i="69"/>
  <c r="EG3" i="69" s="1"/>
  <c r="DY3" i="69"/>
  <c r="DU3" i="69"/>
  <c r="DQ3" i="69"/>
  <c r="DM3" i="69"/>
  <c r="CK3" i="69"/>
  <c r="CC3" i="69"/>
  <c r="CE3" i="69" s="1"/>
  <c r="C11" i="63"/>
  <c r="D11" i="63"/>
  <c r="B11" i="63"/>
  <c r="L11" i="63"/>
  <c r="J9" i="63"/>
  <c r="A7" i="63" a="1"/>
  <c r="J10" i="63"/>
  <c r="CU3" i="69" l="1"/>
  <c r="CW3" i="69" s="1"/>
  <c r="EV6" i="69"/>
  <c r="BS4" i="69"/>
  <c r="BU4" i="69" s="1"/>
  <c r="AK6" i="69"/>
  <c r="BU7" i="69"/>
  <c r="CC6" i="71"/>
  <c r="AV6" i="69"/>
  <c r="AU6" i="69" s="1"/>
  <c r="AQ2" i="69" s="1"/>
  <c r="CF7" i="69"/>
  <c r="CE7" i="69" s="1"/>
  <c r="BC7" i="69"/>
  <c r="CK4" i="69"/>
  <c r="CM4" i="69" s="1"/>
  <c r="BC6" i="69"/>
  <c r="CM7" i="69"/>
  <c r="BK4" i="69"/>
  <c r="BM4" i="69" s="1"/>
  <c r="DO3" i="69"/>
  <c r="DM6" i="69" s="1"/>
  <c r="AI3" i="69"/>
  <c r="DC4" i="69"/>
  <c r="DE4" i="69" s="1"/>
  <c r="BU6" i="69"/>
  <c r="DE7" i="69"/>
  <c r="EH4" i="71"/>
  <c r="EH2" i="71" s="1"/>
  <c r="EE9" i="71" s="1"/>
  <c r="E25" i="71" s="1"/>
  <c r="DM6" i="71"/>
  <c r="DO3" i="71"/>
  <c r="I3" i="69"/>
  <c r="K3" i="69" s="1"/>
  <c r="AA3" i="69"/>
  <c r="CU4" i="69"/>
  <c r="CW4" i="69" s="1"/>
  <c r="CE6" i="69"/>
  <c r="CA2" i="69" s="1"/>
  <c r="BM6" i="69"/>
  <c r="BA3" i="69"/>
  <c r="Q4" i="69"/>
  <c r="S4" i="69" s="1"/>
  <c r="EQ5" i="69"/>
  <c r="CM6" i="69"/>
  <c r="CI2" i="69" s="1"/>
  <c r="K7" i="69"/>
  <c r="DP4" i="71"/>
  <c r="DP2" i="71" s="1"/>
  <c r="DM9" i="71" s="1"/>
  <c r="E23" i="71" s="1"/>
  <c r="O4" i="71"/>
  <c r="Q3" i="69"/>
  <c r="AS3" i="69"/>
  <c r="AU3" i="69" s="1"/>
  <c r="I4" i="69"/>
  <c r="K4" i="69" s="1"/>
  <c r="CW6" i="69"/>
  <c r="S7" i="69"/>
  <c r="T9" i="69" s="1"/>
  <c r="B12" i="69" s="1"/>
  <c r="DC3" i="69"/>
  <c r="BK3" i="69"/>
  <c r="AA4" i="69"/>
  <c r="BS3" i="69"/>
  <c r="AI4" i="69"/>
  <c r="AK4" i="69" s="1"/>
  <c r="AC7" i="69"/>
  <c r="AC6" i="69"/>
  <c r="CW7" i="69"/>
  <c r="EE6" i="69"/>
  <c r="DE6" i="69"/>
  <c r="EI3" i="69"/>
  <c r="AS4" i="69"/>
  <c r="AU4" i="69" s="1"/>
  <c r="L6" i="69"/>
  <c r="K6" i="69" s="1"/>
  <c r="G2" i="69" s="1"/>
  <c r="AK7" i="69"/>
  <c r="CO9" i="69"/>
  <c r="AA9" i="73"/>
  <c r="E13" i="73" s="1"/>
  <c r="D17" i="73"/>
  <c r="BK9" i="73"/>
  <c r="E17" i="73" s="1"/>
  <c r="D15" i="72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16" i="71"/>
  <c r="EP4" i="71"/>
  <c r="EP2" i="71" s="1"/>
  <c r="A22" i="71"/>
  <c r="A18" i="71"/>
  <c r="A14" i="71"/>
  <c r="FG4" i="71"/>
  <c r="FG2" i="71" s="1"/>
  <c r="DX4" i="71"/>
  <c r="DX2" i="71" s="1"/>
  <c r="DF9" i="71"/>
  <c r="B22" i="71" s="1"/>
  <c r="CN9" i="71"/>
  <c r="B20" i="71" s="1"/>
  <c r="BV9" i="71"/>
  <c r="B18" i="71" s="1"/>
  <c r="BD9" i="71"/>
  <c r="B16" i="71" s="1"/>
  <c r="AL9" i="71"/>
  <c r="B14" i="71" s="1"/>
  <c r="T9" i="71"/>
  <c r="B12" i="71" s="1"/>
  <c r="DA4" i="71"/>
  <c r="BQ4" i="71"/>
  <c r="AV4" i="71"/>
  <c r="AG4" i="71"/>
  <c r="L4" i="71"/>
  <c r="AY4" i="71"/>
  <c r="AD4" i="71"/>
  <c r="CK6" i="71"/>
  <c r="Q6" i="71"/>
  <c r="CX4" i="71"/>
  <c r="BN4" i="71"/>
  <c r="A7" i="63"/>
  <c r="DG9" i="69"/>
  <c r="CY9" i="69"/>
  <c r="CU6" i="69"/>
  <c r="CG9" i="69"/>
  <c r="BW9" i="69"/>
  <c r="BO334" i="69"/>
  <c r="BO9" i="69" s="1"/>
  <c r="BN7" i="69"/>
  <c r="BM7" i="69" s="1"/>
  <c r="BM3" i="69"/>
  <c r="BK6" i="69" s="1"/>
  <c r="A17" i="69" s="1"/>
  <c r="BE9" i="69"/>
  <c r="AW9" i="69"/>
  <c r="AM9" i="69"/>
  <c r="AE9" i="69"/>
  <c r="AC3" i="69"/>
  <c r="U9" i="69"/>
  <c r="M9" i="69"/>
  <c r="A21" i="69"/>
  <c r="I6" i="69"/>
  <c r="CC6" i="69"/>
  <c r="EY4" i="69"/>
  <c r="EY2" i="69" s="1"/>
  <c r="EV9" i="69" s="1"/>
  <c r="S3" i="69"/>
  <c r="Q6" i="69" s="1"/>
  <c r="AK3" i="69"/>
  <c r="AG4" i="69" s="1"/>
  <c r="BC3" i="69"/>
  <c r="BA6" i="69" s="1"/>
  <c r="BU3" i="69"/>
  <c r="BS6" i="69" s="1"/>
  <c r="CM3" i="69"/>
  <c r="CK6" i="69" s="1"/>
  <c r="DE3" i="69"/>
  <c r="DC6" i="69" s="1"/>
  <c r="A22" i="69" s="1"/>
  <c r="DW3" i="69"/>
  <c r="DU6" i="69" s="1"/>
  <c r="EO3" i="69"/>
  <c r="EM6" i="69" s="1"/>
  <c r="EP4" i="69" s="1"/>
  <c r="EP2" i="69" s="1"/>
  <c r="FF3" i="69"/>
  <c r="FD6" i="69" s="1"/>
  <c r="FG4" i="69" s="1"/>
  <c r="FG2" i="69" s="1"/>
  <c r="G4" i="69"/>
  <c r="O4" i="69"/>
  <c r="CA4" i="69"/>
  <c r="CS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AL9" i="69"/>
  <c r="B14" i="69" s="1"/>
  <c r="BD9" i="69"/>
  <c r="B16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/>
  <c r="BD185" i="68"/>
  <c r="BE185" i="68"/>
  <c r="BD186" i="68"/>
  <c r="BE186" i="68" s="1"/>
  <c r="BD187" i="68"/>
  <c r="BE187" i="68" s="1"/>
  <c r="BD188" i="68"/>
  <c r="BE188" i="68" s="1"/>
  <c r="BD189" i="68"/>
  <c r="BE189" i="68"/>
  <c r="BD190" i="68"/>
  <c r="BE190" i="68"/>
  <c r="BD191" i="68"/>
  <c r="BE191" i="68"/>
  <c r="BD192" i="68"/>
  <c r="BE192" i="68" s="1"/>
  <c r="BD193" i="68"/>
  <c r="BE193" i="68" s="1"/>
  <c r="BD194" i="68"/>
  <c r="BE194" i="68" s="1"/>
  <c r="BD195" i="68"/>
  <c r="BE195" i="68"/>
  <c r="BD196" i="68"/>
  <c r="BE196" i="68"/>
  <c r="BD197" i="68"/>
  <c r="BE197" i="68"/>
  <c r="BD198" i="68"/>
  <c r="BE198" i="68" s="1"/>
  <c r="BD199" i="68"/>
  <c r="BD200" i="68"/>
  <c r="BE200" i="68" s="1"/>
  <c r="BD201" i="68"/>
  <c r="BE201" i="68"/>
  <c r="BD202" i="68"/>
  <c r="BE202" i="68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/>
  <c r="BD239" i="68"/>
  <c r="BE239" i="68"/>
  <c r="BD240" i="68"/>
  <c r="BE240" i="68" s="1"/>
  <c r="BD241" i="68"/>
  <c r="BE241" i="68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/>
  <c r="BD308" i="68"/>
  <c r="BE308" i="68" s="1"/>
  <c r="BD309" i="68"/>
  <c r="BE309" i="68" s="1"/>
  <c r="BD310" i="68"/>
  <c r="BE310" i="68" s="1"/>
  <c r="BD311" i="68"/>
  <c r="BE311" i="68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 s="1"/>
  <c r="AV101" i="68"/>
  <c r="AW101" i="68" s="1"/>
  <c r="AV102" i="68"/>
  <c r="AW102" i="68"/>
  <c r="AV103" i="68"/>
  <c r="AW103" i="68" s="1"/>
  <c r="AV104" i="68"/>
  <c r="AW104" i="68"/>
  <c r="AV105" i="68"/>
  <c r="AW105" i="68"/>
  <c r="AV106" i="68"/>
  <c r="AW106" i="68" s="1"/>
  <c r="AV107" i="68"/>
  <c r="AW107" i="68" s="1"/>
  <c r="AV108" i="68"/>
  <c r="AW108" i="68"/>
  <c r="AV109" i="68"/>
  <c r="AW109" i="68" s="1"/>
  <c r="AV110" i="68"/>
  <c r="AW110" i="68"/>
  <c r="AV111" i="68"/>
  <c r="AW111" i="68" s="1"/>
  <c r="AV112" i="68"/>
  <c r="AW112" i="68" s="1"/>
  <c r="AV113" i="68"/>
  <c r="AW113" i="68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/>
  <c r="AV318" i="68"/>
  <c r="AW318" i="68" s="1"/>
  <c r="AV319" i="68"/>
  <c r="AW319" i="68" s="1"/>
  <c r="AV320" i="68"/>
  <c r="AW320" i="68" s="1"/>
  <c r="AV321" i="68"/>
  <c r="AW321" i="68"/>
  <c r="AV322" i="68"/>
  <c r="AW322" i="68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L14" i="68"/>
  <c r="AM14" i="68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/>
  <c r="AL171" i="68"/>
  <c r="AM171" i="68" s="1"/>
  <c r="AL172" i="68"/>
  <c r="AM172" i="68" s="1"/>
  <c r="AL173" i="68"/>
  <c r="AM173" i="68" s="1"/>
  <c r="AL174" i="68"/>
  <c r="AM174" i="68" s="1"/>
  <c r="AL175" i="68"/>
  <c r="AM175" i="68"/>
  <c r="AL176" i="68"/>
  <c r="AM176" i="68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 s="1"/>
  <c r="AL184" i="68"/>
  <c r="AM184" i="68" s="1"/>
  <c r="AL185" i="68"/>
  <c r="AM185" i="68" s="1"/>
  <c r="AL186" i="68"/>
  <c r="AM186" i="68" s="1"/>
  <c r="AL187" i="68"/>
  <c r="AM187" i="68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/>
  <c r="AL242" i="68"/>
  <c r="AM242" i="68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/>
  <c r="AL255" i="68"/>
  <c r="AM255" i="68" s="1"/>
  <c r="AL256" i="68"/>
  <c r="AM256" i="68" s="1"/>
  <c r="AL257" i="68"/>
  <c r="AM257" i="68" s="1"/>
  <c r="AL258" i="68"/>
  <c r="AM258" i="68" s="1"/>
  <c r="AL259" i="68"/>
  <c r="AM259" i="68"/>
  <c r="AL260" i="68"/>
  <c r="AM260" i="68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/>
  <c r="AL267" i="68"/>
  <c r="AM267" i="68" s="1"/>
  <c r="AL268" i="68"/>
  <c r="AM268" i="68"/>
  <c r="AL269" i="68"/>
  <c r="AM269" i="68" s="1"/>
  <c r="AL270" i="68"/>
  <c r="AM270" i="68" s="1"/>
  <c r="AL271" i="68"/>
  <c r="AM271" i="68"/>
  <c r="AL272" i="68"/>
  <c r="AM272" i="68" s="1"/>
  <c r="AL273" i="68"/>
  <c r="AM273" i="68" s="1"/>
  <c r="AL274" i="68"/>
  <c r="AM274" i="68" s="1"/>
  <c r="AL275" i="68"/>
  <c r="AM275" i="68"/>
  <c r="AL276" i="68"/>
  <c r="AM276" i="68" s="1"/>
  <c r="AL277" i="68"/>
  <c r="AM277" i="68" s="1"/>
  <c r="AL278" i="68"/>
  <c r="AM278" i="68"/>
  <c r="AL279" i="68"/>
  <c r="AM279" i="68" s="1"/>
  <c r="AL280" i="68"/>
  <c r="AM280" i="68"/>
  <c r="AL281" i="68"/>
  <c r="AM281" i="68" s="1"/>
  <c r="AL282" i="68"/>
  <c r="AM282" i="68" s="1"/>
  <c r="AL283" i="68"/>
  <c r="AM283" i="68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/>
  <c r="AL290" i="68"/>
  <c r="AM290" i="68"/>
  <c r="AL291" i="68"/>
  <c r="AM291" i="68" s="1"/>
  <c r="AL292" i="68"/>
  <c r="AM292" i="68" s="1"/>
  <c r="AL293" i="68"/>
  <c r="AM293" i="68" s="1"/>
  <c r="AL294" i="68"/>
  <c r="AM294" i="68" s="1"/>
  <c r="AL295" i="68"/>
  <c r="AM295" i="68"/>
  <c r="AL296" i="68"/>
  <c r="AM296" i="68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/>
  <c r="AL303" i="68"/>
  <c r="AM303" i="68" s="1"/>
  <c r="AL304" i="68"/>
  <c r="AM304" i="68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 s="1"/>
  <c r="AL354" i="68"/>
  <c r="AM354" i="68" s="1"/>
  <c r="AD12" i="68"/>
  <c r="AE12" i="68" s="1"/>
  <c r="AD13" i="68"/>
  <c r="AE13" i="68" s="1"/>
  <c r="AD14" i="68"/>
  <c r="AE14" i="68" s="1"/>
  <c r="AD15" i="68"/>
  <c r="AE15" i="68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T12" i="68"/>
  <c r="U12" i="68" s="1"/>
  <c r="T13" i="68"/>
  <c r="U13" i="68" s="1"/>
  <c r="T14" i="68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/>
  <c r="T235" i="68"/>
  <c r="U235" i="68" s="1"/>
  <c r="T236" i="68"/>
  <c r="U236" i="68" s="1"/>
  <c r="T237" i="68"/>
  <c r="U237" i="68"/>
  <c r="T238" i="68"/>
  <c r="U238" i="68"/>
  <c r="T239" i="68"/>
  <c r="U239" i="68" s="1"/>
  <c r="T240" i="68"/>
  <c r="U240" i="68"/>
  <c r="T241" i="68"/>
  <c r="U241" i="68" s="1"/>
  <c r="T242" i="68"/>
  <c r="U242" i="68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 s="1"/>
  <c r="L184" i="68"/>
  <c r="M184" i="68"/>
  <c r="L185" i="68"/>
  <c r="M185" i="68"/>
  <c r="L186" i="68"/>
  <c r="M186" i="68"/>
  <c r="L187" i="68"/>
  <c r="M187" i="68" s="1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 s="1"/>
  <c r="L194" i="68"/>
  <c r="M194" i="68"/>
  <c r="L195" i="68"/>
  <c r="M195" i="68" s="1"/>
  <c r="L196" i="68"/>
  <c r="M196" i="68"/>
  <c r="L197" i="68"/>
  <c r="M197" i="68"/>
  <c r="L198" i="68"/>
  <c r="M198" i="68"/>
  <c r="L199" i="68"/>
  <c r="M199" i="68" s="1"/>
  <c r="L200" i="68"/>
  <c r="M200" i="68"/>
  <c r="L201" i="68"/>
  <c r="M201" i="68" s="1"/>
  <c r="L202" i="68"/>
  <c r="M202" i="68"/>
  <c r="L203" i="68"/>
  <c r="M203" i="68"/>
  <c r="L204" i="68"/>
  <c r="M204" i="68"/>
  <c r="L205" i="68"/>
  <c r="M205" i="68" s="1"/>
  <c r="L206" i="68"/>
  <c r="M206" i="68"/>
  <c r="L207" i="68"/>
  <c r="M207" i="68" s="1"/>
  <c r="L208" i="68"/>
  <c r="M208" i="68"/>
  <c r="L209" i="68"/>
  <c r="M209" i="68"/>
  <c r="L210" i="68"/>
  <c r="M210" i="68"/>
  <c r="L211" i="68"/>
  <c r="M211" i="68" s="1"/>
  <c r="L212" i="68"/>
  <c r="M212" i="68"/>
  <c r="L213" i="68"/>
  <c r="M213" i="68" s="1"/>
  <c r="L214" i="68"/>
  <c r="M214" i="68"/>
  <c r="L215" i="68"/>
  <c r="M215" i="68"/>
  <c r="L216" i="68"/>
  <c r="M216" i="68"/>
  <c r="L217" i="68"/>
  <c r="M217" i="68" s="1"/>
  <c r="L218" i="68"/>
  <c r="M218" i="68"/>
  <c r="L219" i="68"/>
  <c r="M219" i="68" s="1"/>
  <c r="L220" i="68"/>
  <c r="M220" i="68"/>
  <c r="L221" i="68"/>
  <c r="M221" i="68"/>
  <c r="L222" i="68"/>
  <c r="M222" i="68"/>
  <c r="L223" i="68"/>
  <c r="M223" i="68" s="1"/>
  <c r="L224" i="68"/>
  <c r="M224" i="68"/>
  <c r="L225" i="68"/>
  <c r="M225" i="68" s="1"/>
  <c r="L226" i="68"/>
  <c r="M226" i="68"/>
  <c r="L227" i="68"/>
  <c r="M227" i="68"/>
  <c r="L228" i="68"/>
  <c r="M228" i="68"/>
  <c r="L229" i="68"/>
  <c r="M229" i="68" s="1"/>
  <c r="L230" i="68"/>
  <c r="M230" i="68"/>
  <c r="L231" i="68"/>
  <c r="M231" i="68" s="1"/>
  <c r="L232" i="68"/>
  <c r="M232" i="68"/>
  <c r="L233" i="68"/>
  <c r="M233" i="68"/>
  <c r="L234" i="68"/>
  <c r="M234" i="68"/>
  <c r="L235" i="68"/>
  <c r="M235" i="68" s="1"/>
  <c r="L236" i="68"/>
  <c r="M236" i="68"/>
  <c r="L237" i="68"/>
  <c r="M237" i="68" s="1"/>
  <c r="L238" i="68"/>
  <c r="M238" i="68"/>
  <c r="L239" i="68"/>
  <c r="M239" i="68"/>
  <c r="L240" i="68"/>
  <c r="M240" i="68"/>
  <c r="L241" i="68"/>
  <c r="M241" i="68" s="1"/>
  <c r="L242" i="68"/>
  <c r="M242" i="68"/>
  <c r="L243" i="68"/>
  <c r="M243" i="68" s="1"/>
  <c r="L244" i="68"/>
  <c r="M244" i="68"/>
  <c r="L245" i="68"/>
  <c r="M245" i="68"/>
  <c r="L246" i="68"/>
  <c r="M246" i="68"/>
  <c r="L247" i="68"/>
  <c r="M247" i="68" s="1"/>
  <c r="L248" i="68"/>
  <c r="M248" i="68"/>
  <c r="L249" i="68"/>
  <c r="M249" i="68" s="1"/>
  <c r="L250" i="68"/>
  <c r="M250" i="68"/>
  <c r="L251" i="68"/>
  <c r="M251" i="68"/>
  <c r="L252" i="68"/>
  <c r="M252" i="68"/>
  <c r="L253" i="68"/>
  <c r="M253" i="68" s="1"/>
  <c r="L254" i="68"/>
  <c r="M254" i="68"/>
  <c r="L255" i="68"/>
  <c r="M255" i="68" s="1"/>
  <c r="L256" i="68"/>
  <c r="M256" i="68"/>
  <c r="L257" i="68"/>
  <c r="M257" i="68"/>
  <c r="L258" i="68"/>
  <c r="M258" i="68"/>
  <c r="L259" i="68"/>
  <c r="M259" i="68" s="1"/>
  <c r="L260" i="68"/>
  <c r="M260" i="68"/>
  <c r="L261" i="68"/>
  <c r="M261" i="68" s="1"/>
  <c r="L262" i="68"/>
  <c r="M262" i="68"/>
  <c r="L263" i="68"/>
  <c r="M263" i="68"/>
  <c r="L264" i="68"/>
  <c r="M264" i="68"/>
  <c r="L265" i="68"/>
  <c r="M265" i="68" s="1"/>
  <c r="L266" i="68"/>
  <c r="M266" i="68"/>
  <c r="L267" i="68"/>
  <c r="M267" i="68" s="1"/>
  <c r="L268" i="68"/>
  <c r="M268" i="68"/>
  <c r="L269" i="68"/>
  <c r="M269" i="68"/>
  <c r="L270" i="68"/>
  <c r="M270" i="68"/>
  <c r="L271" i="68"/>
  <c r="M271" i="68" s="1"/>
  <c r="L272" i="68"/>
  <c r="M272" i="68"/>
  <c r="L273" i="68"/>
  <c r="M273" i="68" s="1"/>
  <c r="L274" i="68"/>
  <c r="M274" i="68"/>
  <c r="L275" i="68"/>
  <c r="M275" i="68"/>
  <c r="L276" i="68"/>
  <c r="M276" i="68"/>
  <c r="L277" i="68"/>
  <c r="M277" i="68" s="1"/>
  <c r="L278" i="68"/>
  <c r="M278" i="68"/>
  <c r="L279" i="68"/>
  <c r="M279" i="68" s="1"/>
  <c r="L280" i="68"/>
  <c r="M280" i="68"/>
  <c r="L281" i="68"/>
  <c r="M281" i="68"/>
  <c r="L282" i="68"/>
  <c r="M282" i="68"/>
  <c r="L283" i="68"/>
  <c r="M283" i="68" s="1"/>
  <c r="L284" i="68"/>
  <c r="M284" i="68"/>
  <c r="L285" i="68"/>
  <c r="M285" i="68" s="1"/>
  <c r="L286" i="68"/>
  <c r="M286" i="68"/>
  <c r="L287" i="68"/>
  <c r="M287" i="68"/>
  <c r="L288" i="68"/>
  <c r="M288" i="68"/>
  <c r="L289" i="68"/>
  <c r="M289" i="68" s="1"/>
  <c r="L290" i="68"/>
  <c r="M290" i="68"/>
  <c r="L291" i="68"/>
  <c r="M291" i="68" s="1"/>
  <c r="L292" i="68"/>
  <c r="M292" i="68"/>
  <c r="L293" i="68"/>
  <c r="M293" i="68"/>
  <c r="L294" i="68"/>
  <c r="M294" i="68"/>
  <c r="L295" i="68"/>
  <c r="M295" i="68" s="1"/>
  <c r="L296" i="68"/>
  <c r="M296" i="68"/>
  <c r="L297" i="68"/>
  <c r="M297" i="68" s="1"/>
  <c r="L298" i="68"/>
  <c r="M298" i="68"/>
  <c r="L299" i="68"/>
  <c r="M299" i="68"/>
  <c r="L300" i="68"/>
  <c r="M300" i="68"/>
  <c r="L301" i="68"/>
  <c r="M301" i="68" s="1"/>
  <c r="L302" i="68"/>
  <c r="M302" i="68"/>
  <c r="L303" i="68"/>
  <c r="M303" i="68" s="1"/>
  <c r="L304" i="68"/>
  <c r="M304" i="68"/>
  <c r="L305" i="68"/>
  <c r="M305" i="68"/>
  <c r="L306" i="68"/>
  <c r="M306" i="68"/>
  <c r="L307" i="68"/>
  <c r="M307" i="68" s="1"/>
  <c r="L308" i="68"/>
  <c r="M308" i="68"/>
  <c r="L309" i="68"/>
  <c r="M309" i="68" s="1"/>
  <c r="L310" i="68"/>
  <c r="M310" i="68"/>
  <c r="L311" i="68"/>
  <c r="M311" i="68"/>
  <c r="L312" i="68"/>
  <c r="M312" i="68"/>
  <c r="L313" i="68"/>
  <c r="M313" i="68" s="1"/>
  <c r="L314" i="68"/>
  <c r="M314" i="68"/>
  <c r="L315" i="68"/>
  <c r="M315" i="68" s="1"/>
  <c r="L316" i="68"/>
  <c r="M316" i="68"/>
  <c r="L317" i="68"/>
  <c r="M317" i="68"/>
  <c r="L318" i="68"/>
  <c r="M318" i="68"/>
  <c r="L319" i="68"/>
  <c r="M319" i="68" s="1"/>
  <c r="L320" i="68"/>
  <c r="M320" i="68"/>
  <c r="L321" i="68"/>
  <c r="M321" i="68" s="1"/>
  <c r="L322" i="68"/>
  <c r="M322" i="68"/>
  <c r="L323" i="68"/>
  <c r="M323" i="68"/>
  <c r="L324" i="68"/>
  <c r="M324" i="68"/>
  <c r="L325" i="68"/>
  <c r="M325" i="68" s="1"/>
  <c r="L326" i="68"/>
  <c r="M326" i="68"/>
  <c r="L327" i="68"/>
  <c r="M327" i="68" s="1"/>
  <c r="L328" i="68"/>
  <c r="M328" i="68"/>
  <c r="L329" i="68"/>
  <c r="M329" i="68"/>
  <c r="L330" i="68"/>
  <c r="M330" i="68"/>
  <c r="L331" i="68"/>
  <c r="M331" i="68" s="1"/>
  <c r="L332" i="68"/>
  <c r="M332" i="68"/>
  <c r="L333" i="68"/>
  <c r="M333" i="68" s="1"/>
  <c r="L334" i="68"/>
  <c r="M334" i="68"/>
  <c r="L335" i="68"/>
  <c r="M335" i="68"/>
  <c r="L336" i="68"/>
  <c r="M336" i="68"/>
  <c r="L337" i="68"/>
  <c r="M337" i="68" s="1"/>
  <c r="L338" i="68"/>
  <c r="M338" i="68"/>
  <c r="L339" i="68"/>
  <c r="M339" i="68" s="1"/>
  <c r="L340" i="68"/>
  <c r="M340" i="68"/>
  <c r="L341" i="68"/>
  <c r="M341" i="68"/>
  <c r="L342" i="68"/>
  <c r="M342" i="68"/>
  <c r="L343" i="68"/>
  <c r="M343" i="68" s="1"/>
  <c r="L344" i="68"/>
  <c r="M344" i="68"/>
  <c r="L345" i="68"/>
  <c r="M345" i="68" s="1"/>
  <c r="L346" i="68"/>
  <c r="M346" i="68"/>
  <c r="L347" i="68"/>
  <c r="M347" i="68"/>
  <c r="L348" i="68"/>
  <c r="M348" i="68"/>
  <c r="L349" i="68"/>
  <c r="M349" i="68" s="1"/>
  <c r="L350" i="68"/>
  <c r="M350" i="68"/>
  <c r="L351" i="68"/>
  <c r="M351" i="68" s="1"/>
  <c r="L352" i="68"/>
  <c r="M352" i="68"/>
  <c r="L353" i="68"/>
  <c r="M353" i="68"/>
  <c r="L354" i="68"/>
  <c r="M35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D7" i="68"/>
  <c r="AC7" i="68" s="1"/>
  <c r="T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DA2" i="68" s="1"/>
  <c r="CN6" i="68"/>
  <c r="CM6" i="68" s="1"/>
  <c r="CI2" i="68" s="1"/>
  <c r="CF6" i="68"/>
  <c r="CE6" i="68"/>
  <c r="BV6" i="68"/>
  <c r="BU6" i="68" s="1"/>
  <c r="BQ2" i="68" s="1"/>
  <c r="BN6" i="68"/>
  <c r="BM6" i="68"/>
  <c r="BD6" i="68"/>
  <c r="BC6" i="68" s="1"/>
  <c r="AV6" i="68"/>
  <c r="AL6" i="68"/>
  <c r="AD6" i="68"/>
  <c r="T6" i="68"/>
  <c r="L6" i="68"/>
  <c r="FH5" i="68"/>
  <c r="EZ5" i="68"/>
  <c r="EQ5" i="68"/>
  <c r="EI5" i="68"/>
  <c r="DY5" i="68"/>
  <c r="DQ5" i="68"/>
  <c r="DG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M4" i="68"/>
  <c r="DO4" i="68" s="1"/>
  <c r="DC4" i="68"/>
  <c r="DE4" i="68" s="1"/>
  <c r="CK4" i="68"/>
  <c r="CM4" i="68" s="1"/>
  <c r="CC4" i="68"/>
  <c r="CE4" i="68" s="1"/>
  <c r="BS4" i="68"/>
  <c r="BU4" i="68" s="1"/>
  <c r="BK4" i="68"/>
  <c r="BM4" i="68" s="1"/>
  <c r="AS4" i="68"/>
  <c r="AU4" i="68" s="1"/>
  <c r="FH3" i="68"/>
  <c r="FD3" i="68"/>
  <c r="EZ3" i="68"/>
  <c r="EX3" i="68"/>
  <c r="EV3" i="68"/>
  <c r="EQ3" i="68"/>
  <c r="EM3" i="68"/>
  <c r="EI3" i="68"/>
  <c r="EE3" i="68"/>
  <c r="DY3" i="68"/>
  <c r="DU3" i="68"/>
  <c r="DQ3" i="68"/>
  <c r="DM3" i="68"/>
  <c r="DG3" i="68"/>
  <c r="DC3" i="68"/>
  <c r="CU3" i="68"/>
  <c r="CO3" i="68"/>
  <c r="CK3" i="68"/>
  <c r="CG3" i="68"/>
  <c r="CE3" i="68"/>
  <c r="CC3" i="68"/>
  <c r="BW3" i="68"/>
  <c r="BS3" i="68"/>
  <c r="BO3" i="68"/>
  <c r="BK3" i="68"/>
  <c r="AU3" i="68"/>
  <c r="AS3" i="68"/>
  <c r="CA2" i="68"/>
  <c r="BI2" i="68"/>
  <c r="I10" i="63"/>
  <c r="E9" i="63"/>
  <c r="E10" i="63"/>
  <c r="G9" i="63"/>
  <c r="G10" i="63"/>
  <c r="I9" i="63"/>
  <c r="H10" i="63"/>
  <c r="H9" i="63"/>
  <c r="A6" i="63" a="1"/>
  <c r="BE199" i="68" l="1"/>
  <c r="BA4" i="68"/>
  <c r="BC4" i="68" s="1"/>
  <c r="CY11" i="68"/>
  <c r="CY9" i="68" s="1"/>
  <c r="CX6" i="68"/>
  <c r="CW6" i="68" s="1"/>
  <c r="CU4" i="68"/>
  <c r="CW4" i="68" s="1"/>
  <c r="AM13" i="68"/>
  <c r="AI4" i="68"/>
  <c r="AK4" i="68" s="1"/>
  <c r="AI3" i="68"/>
  <c r="M115" i="68"/>
  <c r="I4" i="68"/>
  <c r="K4" i="68" s="1"/>
  <c r="I3" i="68"/>
  <c r="K3" i="68" s="1"/>
  <c r="BA3" i="68"/>
  <c r="BC3" i="68" s="1"/>
  <c r="BA6" i="68" s="1"/>
  <c r="CW3" i="68"/>
  <c r="EV6" i="68"/>
  <c r="U14" i="68"/>
  <c r="Q4" i="68"/>
  <c r="S4" i="68" s="1"/>
  <c r="Q3" i="68"/>
  <c r="AE320" i="68"/>
  <c r="AA4" i="68"/>
  <c r="AC4" i="68" s="1"/>
  <c r="AA3" i="68"/>
  <c r="AC3" i="68" s="1"/>
  <c r="BM3" i="68"/>
  <c r="BK6" i="68" s="1"/>
  <c r="A17" i="68" s="1"/>
  <c r="DM6" i="68"/>
  <c r="M9" i="68"/>
  <c r="CW7" i="68"/>
  <c r="AM9" i="68"/>
  <c r="AM7" i="68" s="1"/>
  <c r="K6" i="68"/>
  <c r="A19" i="71"/>
  <c r="CF4" i="71"/>
  <c r="CF2" i="71" s="1"/>
  <c r="D19" i="71" s="1"/>
  <c r="DO3" i="68"/>
  <c r="CC6" i="68"/>
  <c r="S6" i="68"/>
  <c r="CO7" i="69"/>
  <c r="CO3" i="69"/>
  <c r="CO5" i="69"/>
  <c r="AC4" i="69"/>
  <c r="AA6" i="69" s="1"/>
  <c r="BQ2" i="69"/>
  <c r="BV9" i="69"/>
  <c r="B18" i="69" s="1"/>
  <c r="AC6" i="68"/>
  <c r="Y2" i="68" s="1"/>
  <c r="S7" i="68"/>
  <c r="AU6" i="68"/>
  <c r="AQ2" i="68" s="1"/>
  <c r="EG3" i="68"/>
  <c r="EE6" i="68" s="1"/>
  <c r="AY2" i="68"/>
  <c r="AS6" i="69"/>
  <c r="BI2" i="69"/>
  <c r="AG2" i="69"/>
  <c r="DX4" i="69"/>
  <c r="DX2" i="69" s="1"/>
  <c r="CS2" i="69"/>
  <c r="DA2" i="69"/>
  <c r="AY2" i="69"/>
  <c r="O2" i="69"/>
  <c r="Y2" i="69"/>
  <c r="BI4" i="69"/>
  <c r="AQ4" i="69"/>
  <c r="C21" i="71"/>
  <c r="CX2" i="71"/>
  <c r="A20" i="71"/>
  <c r="CN4" i="71"/>
  <c r="BD4" i="71"/>
  <c r="C17" i="71"/>
  <c r="C19" i="71"/>
  <c r="BN2" i="71"/>
  <c r="A12" i="71"/>
  <c r="T4" i="71"/>
  <c r="C13" i="71"/>
  <c r="AD2" i="71"/>
  <c r="C11" i="71"/>
  <c r="L2" i="71"/>
  <c r="C15" i="71"/>
  <c r="AV2" i="71"/>
  <c r="CC9" i="71"/>
  <c r="E19" i="71" s="1"/>
  <c r="AL4" i="71"/>
  <c r="BV4" i="71"/>
  <c r="DF4" i="71"/>
  <c r="DG7" i="69"/>
  <c r="DG5" i="69"/>
  <c r="DG3" i="69"/>
  <c r="DA4" i="69"/>
  <c r="CY7" i="69"/>
  <c r="CY5" i="69"/>
  <c r="CY3" i="69"/>
  <c r="CX4" i="69" s="1"/>
  <c r="CI4" i="69"/>
  <c r="CG7" i="69"/>
  <c r="CG5" i="69"/>
  <c r="CG3" i="69"/>
  <c r="BQ4" i="69"/>
  <c r="BW7" i="69"/>
  <c r="BW3" i="69"/>
  <c r="BV4" i="69" s="1"/>
  <c r="BW5" i="69"/>
  <c r="BO7" i="69"/>
  <c r="BO3" i="69"/>
  <c r="BO5" i="69"/>
  <c r="BE7" i="69"/>
  <c r="BE5" i="69"/>
  <c r="BE3" i="69"/>
  <c r="BD4" i="69" s="1"/>
  <c r="AY4" i="69"/>
  <c r="AW7" i="69"/>
  <c r="AW5" i="69"/>
  <c r="AW3" i="69"/>
  <c r="AV4" i="69" s="1"/>
  <c r="AM7" i="69"/>
  <c r="AM3" i="69"/>
  <c r="AM5" i="69"/>
  <c r="AI6" i="69"/>
  <c r="A14" i="69" s="1"/>
  <c r="AE7" i="69"/>
  <c r="AE3" i="69"/>
  <c r="AE5" i="69"/>
  <c r="U7" i="69"/>
  <c r="U3" i="69"/>
  <c r="U5" i="69"/>
  <c r="M7" i="69"/>
  <c r="M5" i="69"/>
  <c r="M3" i="69"/>
  <c r="L4" i="69" s="1"/>
  <c r="A20" i="69"/>
  <c r="CN4" i="69"/>
  <c r="A16" i="69"/>
  <c r="A12" i="69"/>
  <c r="T4" i="69"/>
  <c r="A18" i="69"/>
  <c r="A15" i="69"/>
  <c r="DF4" i="69"/>
  <c r="A19" i="69"/>
  <c r="CF4" i="69"/>
  <c r="CF2" i="69" s="1"/>
  <c r="A11" i="69"/>
  <c r="BN4" i="69"/>
  <c r="A6" i="63"/>
  <c r="BE9" i="68"/>
  <c r="AW9" i="68"/>
  <c r="AS6" i="68"/>
  <c r="A15" i="68" s="1"/>
  <c r="AK6" i="68"/>
  <c r="AK7" i="68"/>
  <c r="AE9" i="68"/>
  <c r="AA6" i="68"/>
  <c r="A13" i="68" s="1"/>
  <c r="U9" i="68"/>
  <c r="O2" i="68"/>
  <c r="G2" i="68"/>
  <c r="A19" i="68"/>
  <c r="S3" i="68"/>
  <c r="Q6" i="68" s="1"/>
  <c r="AK3" i="68"/>
  <c r="AI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Y4" i="68"/>
  <c r="AQ4" i="68"/>
  <c r="BI4" i="68"/>
  <c r="CA4" i="68"/>
  <c r="CI4" i="68"/>
  <c r="CS4" i="68"/>
  <c r="L9" i="68"/>
  <c r="B11" i="68" s="1"/>
  <c r="AD9" i="68"/>
  <c r="B13" i="68" s="1"/>
  <c r="AV9" i="68"/>
  <c r="B15" i="68" s="1"/>
  <c r="BN9" i="68"/>
  <c r="B17" i="68" s="1"/>
  <c r="CF9" i="68"/>
  <c r="B19" i="68" s="1"/>
  <c r="DP9" i="68"/>
  <c r="EH9" i="68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/>
  <c r="BD187" i="67"/>
  <c r="BE187" i="67"/>
  <c r="BD188" i="67"/>
  <c r="BE188" i="67" s="1"/>
  <c r="BD189" i="67"/>
  <c r="BE189" i="67" s="1"/>
  <c r="BD190" i="67"/>
  <c r="BE190" i="67" s="1"/>
  <c r="BD191" i="67"/>
  <c r="BE191" i="67" s="1"/>
  <c r="BD192" i="67"/>
  <c r="BE192" i="67"/>
  <c r="BD193" i="67"/>
  <c r="BE193" i="67"/>
  <c r="BD194" i="67"/>
  <c r="BE194" i="67" s="1"/>
  <c r="BD195" i="67"/>
  <c r="BE195" i="67" s="1"/>
  <c r="BD196" i="67"/>
  <c r="BE196" i="67" s="1"/>
  <c r="BD197" i="67"/>
  <c r="BE197" i="67" s="1"/>
  <c r="BD198" i="67"/>
  <c r="BE198" i="67"/>
  <c r="BD199" i="67"/>
  <c r="BE199" i="67"/>
  <c r="BD200" i="67"/>
  <c r="BE200" i="67" s="1"/>
  <c r="BD201" i="67"/>
  <c r="BE201" i="67" s="1"/>
  <c r="BD202" i="67"/>
  <c r="BE202" i="67" s="1"/>
  <c r="BD203" i="67"/>
  <c r="BE203" i="67" s="1"/>
  <c r="BD204" i="67"/>
  <c r="BE204" i="67"/>
  <c r="BD205" i="67"/>
  <c r="BE205" i="67"/>
  <c r="BD206" i="67"/>
  <c r="BE206" i="67" s="1"/>
  <c r="BD207" i="67"/>
  <c r="BE207" i="67" s="1"/>
  <c r="BD208" i="67"/>
  <c r="BE208" i="67" s="1"/>
  <c r="BD209" i="67"/>
  <c r="BE209" i="67" s="1"/>
  <c r="BD210" i="67"/>
  <c r="BE210" i="67"/>
  <c r="BD211" i="67"/>
  <c r="BE211" i="67"/>
  <c r="BD212" i="67"/>
  <c r="BE212" i="67" s="1"/>
  <c r="BD213" i="67"/>
  <c r="BE213" i="67" s="1"/>
  <c r="BD214" i="67"/>
  <c r="BE214" i="67" s="1"/>
  <c r="BD215" i="67"/>
  <c r="BE215" i="67" s="1"/>
  <c r="BD216" i="67"/>
  <c r="BE216" i="67"/>
  <c r="BD217" i="67"/>
  <c r="BE217" i="67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 s="1"/>
  <c r="AV101" i="67"/>
  <c r="AW101" i="67" s="1"/>
  <c r="AV102" i="67"/>
  <c r="AW102" i="67"/>
  <c r="AV103" i="67"/>
  <c r="AW103" i="67"/>
  <c r="AV104" i="67"/>
  <c r="AW104" i="67" s="1"/>
  <c r="AV105" i="67"/>
  <c r="AW105" i="67" s="1"/>
  <c r="AV106" i="67"/>
  <c r="AW106" i="67" s="1"/>
  <c r="AV107" i="67"/>
  <c r="AW107" i="67" s="1"/>
  <c r="AV108" i="67"/>
  <c r="AW108" i="67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/>
  <c r="AV386" i="67"/>
  <c r="AW386" i="67" s="1"/>
  <c r="AV387" i="67"/>
  <c r="AW387" i="67"/>
  <c r="AV388" i="67"/>
  <c r="AW388" i="67"/>
  <c r="AV389" i="67"/>
  <c r="AW389" i="67"/>
  <c r="AV390" i="67"/>
  <c r="AW390" i="67" s="1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 s="1"/>
  <c r="AV397" i="67"/>
  <c r="AW397" i="67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 s="1"/>
  <c r="AL105" i="67"/>
  <c r="AM105" i="67" s="1"/>
  <c r="AL106" i="67"/>
  <c r="AM106" i="67" s="1"/>
  <c r="AL107" i="67"/>
  <c r="AM107" i="67" s="1"/>
  <c r="AL108" i="67"/>
  <c r="AM108" i="67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 s="1"/>
  <c r="AD185" i="67"/>
  <c r="AE185" i="67"/>
  <c r="AD186" i="67"/>
  <c r="AE186" i="67" s="1"/>
  <c r="AD187" i="67"/>
  <c r="AE187" i="67" s="1"/>
  <c r="AD188" i="67"/>
  <c r="AE188" i="67"/>
  <c r="AD189" i="67"/>
  <c r="AE189" i="67" s="1"/>
  <c r="AD190" i="67"/>
  <c r="AE190" i="67" s="1"/>
  <c r="AD191" i="67"/>
  <c r="AE191" i="67"/>
  <c r="AD192" i="67"/>
  <c r="AE192" i="67" s="1"/>
  <c r="AD193" i="67"/>
  <c r="AE193" i="67" s="1"/>
  <c r="AD194" i="67"/>
  <c r="AE194" i="67"/>
  <c r="AD195" i="67"/>
  <c r="AE195" i="67" s="1"/>
  <c r="AD196" i="67"/>
  <c r="AE196" i="67" s="1"/>
  <c r="AD197" i="67"/>
  <c r="AE197" i="67"/>
  <c r="AD198" i="67"/>
  <c r="AE198" i="67" s="1"/>
  <c r="AD199" i="67"/>
  <c r="AE199" i="67" s="1"/>
  <c r="AD200" i="67"/>
  <c r="AE200" i="67"/>
  <c r="AD201" i="67"/>
  <c r="AE201" i="67" s="1"/>
  <c r="AD202" i="67"/>
  <c r="AE202" i="67" s="1"/>
  <c r="AD203" i="67"/>
  <c r="AE203" i="67"/>
  <c r="AD204" i="67"/>
  <c r="AE204" i="67" s="1"/>
  <c r="AD205" i="67"/>
  <c r="AE205" i="67" s="1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/>
  <c r="AD382" i="67"/>
  <c r="AE382" i="67" s="1"/>
  <c r="AD383" i="67"/>
  <c r="AE383" i="67" s="1"/>
  <c r="AD384" i="67"/>
  <c r="AE384" i="67"/>
  <c r="AD385" i="67"/>
  <c r="AE385" i="67" s="1"/>
  <c r="AD386" i="67"/>
  <c r="AE386" i="67" s="1"/>
  <c r="AD387" i="67"/>
  <c r="AE387" i="67"/>
  <c r="AD388" i="67"/>
  <c r="AE388" i="67" s="1"/>
  <c r="AD389" i="67"/>
  <c r="AE389" i="67" s="1"/>
  <c r="AD390" i="67"/>
  <c r="AE390" i="67"/>
  <c r="AD391" i="67"/>
  <c r="AE391" i="67" s="1"/>
  <c r="AD392" i="67"/>
  <c r="AE392" i="67" s="1"/>
  <c r="AD393" i="67"/>
  <c r="AE393" i="67"/>
  <c r="AD394" i="67"/>
  <c r="AE394" i="67" s="1"/>
  <c r="AD395" i="67"/>
  <c r="AE395" i="67" s="1"/>
  <c r="AD396" i="67"/>
  <c r="AE396" i="67" s="1"/>
  <c r="AD397" i="67"/>
  <c r="AE397" i="67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 s="1"/>
  <c r="T185" i="67"/>
  <c r="U185" i="67"/>
  <c r="T186" i="67"/>
  <c r="U186" i="67" s="1"/>
  <c r="T187" i="67"/>
  <c r="U187" i="67" s="1"/>
  <c r="T188" i="67"/>
  <c r="U188" i="67"/>
  <c r="T189" i="67"/>
  <c r="U189" i="67" s="1"/>
  <c r="T190" i="67"/>
  <c r="U190" i="67" s="1"/>
  <c r="T191" i="67"/>
  <c r="U191" i="67"/>
  <c r="T192" i="67"/>
  <c r="U192" i="67" s="1"/>
  <c r="T193" i="67"/>
  <c r="U193" i="67" s="1"/>
  <c r="T194" i="67"/>
  <c r="U194" i="67"/>
  <c r="T195" i="67"/>
  <c r="U195" i="67" s="1"/>
  <c r="T196" i="67"/>
  <c r="U196" i="67" s="1"/>
  <c r="T197" i="67"/>
  <c r="U197" i="67"/>
  <c r="T198" i="67"/>
  <c r="U198" i="67" s="1"/>
  <c r="T199" i="67"/>
  <c r="U199" i="67" s="1"/>
  <c r="T200" i="67"/>
  <c r="U200" i="67"/>
  <c r="T201" i="67"/>
  <c r="U201" i="67" s="1"/>
  <c r="T202" i="67"/>
  <c r="U202" i="67" s="1"/>
  <c r="T203" i="67"/>
  <c r="U203" i="67"/>
  <c r="T204" i="67"/>
  <c r="U204" i="67" s="1"/>
  <c r="T205" i="67"/>
  <c r="U205" i="67" s="1"/>
  <c r="T206" i="67"/>
  <c r="U206" i="67"/>
  <c r="T207" i="67"/>
  <c r="U207" i="67" s="1"/>
  <c r="T208" i="67"/>
  <c r="U208" i="67" s="1"/>
  <c r="T209" i="67"/>
  <c r="U209" i="67"/>
  <c r="T210" i="67"/>
  <c r="U210" i="67" s="1"/>
  <c r="T211" i="67"/>
  <c r="U211" i="67" s="1"/>
  <c r="T212" i="67"/>
  <c r="U212" i="67"/>
  <c r="T213" i="67"/>
  <c r="U213" i="67" s="1"/>
  <c r="T214" i="67"/>
  <c r="U214" i="67" s="1"/>
  <c r="T215" i="67"/>
  <c r="U215" i="67"/>
  <c r="T216" i="67"/>
  <c r="U216" i="67" s="1"/>
  <c r="T217" i="67"/>
  <c r="U217" i="67" s="1"/>
  <c r="T218" i="67"/>
  <c r="U218" i="67"/>
  <c r="T219" i="67"/>
  <c r="U219" i="67" s="1"/>
  <c r="T220" i="67"/>
  <c r="U220" i="67" s="1"/>
  <c r="T221" i="67"/>
  <c r="U221" i="67"/>
  <c r="T222" i="67"/>
  <c r="U222" i="67" s="1"/>
  <c r="T223" i="67"/>
  <c r="U223" i="67" s="1"/>
  <c r="T224" i="67"/>
  <c r="U224" i="67"/>
  <c r="T225" i="67"/>
  <c r="U225" i="67" s="1"/>
  <c r="T226" i="67"/>
  <c r="U226" i="67" s="1"/>
  <c r="T227" i="67"/>
  <c r="U227" i="67"/>
  <c r="T228" i="67"/>
  <c r="U228" i="67" s="1"/>
  <c r="T229" i="67"/>
  <c r="U229" i="67" s="1"/>
  <c r="T230" i="67"/>
  <c r="U230" i="67"/>
  <c r="T231" i="67"/>
  <c r="U231" i="67" s="1"/>
  <c r="T232" i="67"/>
  <c r="U232" i="67" s="1"/>
  <c r="T233" i="67"/>
  <c r="U233" i="67"/>
  <c r="T234" i="67"/>
  <c r="U234" i="67" s="1"/>
  <c r="T235" i="67"/>
  <c r="U235" i="67" s="1"/>
  <c r="T236" i="67"/>
  <c r="U236" i="67"/>
  <c r="T237" i="67"/>
  <c r="U237" i="67" s="1"/>
  <c r="T238" i="67"/>
  <c r="U238" i="67" s="1"/>
  <c r="T239" i="67"/>
  <c r="U239" i="67"/>
  <c r="T240" i="67"/>
  <c r="U240" i="67" s="1"/>
  <c r="T241" i="67"/>
  <c r="U241" i="67" s="1"/>
  <c r="T242" i="67"/>
  <c r="U242" i="67"/>
  <c r="T243" i="67"/>
  <c r="U243" i="67" s="1"/>
  <c r="T244" i="67"/>
  <c r="U244" i="67" s="1"/>
  <c r="T245" i="67"/>
  <c r="U245" i="67"/>
  <c r="T246" i="67"/>
  <c r="U246" i="67" s="1"/>
  <c r="T247" i="67"/>
  <c r="U247" i="67" s="1"/>
  <c r="T248" i="67"/>
  <c r="U248" i="67"/>
  <c r="T249" i="67"/>
  <c r="U249" i="67" s="1"/>
  <c r="T250" i="67"/>
  <c r="U250" i="67" s="1"/>
  <c r="T251" i="67"/>
  <c r="U251" i="67"/>
  <c r="T252" i="67"/>
  <c r="U252" i="67" s="1"/>
  <c r="T253" i="67"/>
  <c r="U253" i="67" s="1"/>
  <c r="T254" i="67"/>
  <c r="U254" i="67"/>
  <c r="T255" i="67"/>
  <c r="U255" i="67" s="1"/>
  <c r="T256" i="67"/>
  <c r="U256" i="67" s="1"/>
  <c r="T257" i="67"/>
  <c r="U257" i="67"/>
  <c r="T258" i="67"/>
  <c r="U258" i="67" s="1"/>
  <c r="T259" i="67"/>
  <c r="U259" i="67" s="1"/>
  <c r="T260" i="67"/>
  <c r="U260" i="67"/>
  <c r="T261" i="67"/>
  <c r="U261" i="67" s="1"/>
  <c r="T262" i="67"/>
  <c r="U262" i="67" s="1"/>
  <c r="T263" i="67"/>
  <c r="U263" i="67"/>
  <c r="T264" i="67"/>
  <c r="U264" i="67" s="1"/>
  <c r="T265" i="67"/>
  <c r="U265" i="67" s="1"/>
  <c r="T266" i="67"/>
  <c r="U266" i="67"/>
  <c r="T267" i="67"/>
  <c r="U267" i="67" s="1"/>
  <c r="T268" i="67"/>
  <c r="U268" i="67" s="1"/>
  <c r="T269" i="67"/>
  <c r="U269" i="67"/>
  <c r="T270" i="67"/>
  <c r="U270" i="67" s="1"/>
  <c r="T271" i="67"/>
  <c r="U271" i="67" s="1"/>
  <c r="T272" i="67"/>
  <c r="U272" i="67"/>
  <c r="T273" i="67"/>
  <c r="U273" i="67" s="1"/>
  <c r="T274" i="67"/>
  <c r="U274" i="67" s="1"/>
  <c r="T275" i="67"/>
  <c r="U275" i="67"/>
  <c r="T276" i="67"/>
  <c r="U276" i="67" s="1"/>
  <c r="T277" i="67"/>
  <c r="U277" i="67" s="1"/>
  <c r="T278" i="67"/>
  <c r="U278" i="67"/>
  <c r="T279" i="67"/>
  <c r="U279" i="67" s="1"/>
  <c r="T280" i="67"/>
  <c r="U280" i="67"/>
  <c r="T281" i="67"/>
  <c r="U281" i="67"/>
  <c r="T282" i="67"/>
  <c r="U282" i="67"/>
  <c r="T283" i="67"/>
  <c r="U283" i="67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/>
  <c r="L185" i="67"/>
  <c r="M185" i="67" s="1"/>
  <c r="L186" i="67"/>
  <c r="M186" i="67" s="1"/>
  <c r="L187" i="67"/>
  <c r="M187" i="67"/>
  <c r="L188" i="67"/>
  <c r="M188" i="67" s="1"/>
  <c r="L189" i="67"/>
  <c r="M189" i="67" s="1"/>
  <c r="L190" i="67"/>
  <c r="M190" i="67"/>
  <c r="L191" i="67"/>
  <c r="M191" i="67" s="1"/>
  <c r="L192" i="67"/>
  <c r="M192" i="67" s="1"/>
  <c r="L193" i="67"/>
  <c r="M193" i="67"/>
  <c r="L194" i="67"/>
  <c r="M194" i="67" s="1"/>
  <c r="L195" i="67"/>
  <c r="M195" i="67" s="1"/>
  <c r="L196" i="67"/>
  <c r="M196" i="67"/>
  <c r="L197" i="67"/>
  <c r="M197" i="67" s="1"/>
  <c r="L198" i="67"/>
  <c r="M198" i="67" s="1"/>
  <c r="L199" i="67"/>
  <c r="M199" i="67"/>
  <c r="L200" i="67"/>
  <c r="M200" i="67" s="1"/>
  <c r="L201" i="67"/>
  <c r="M201" i="67" s="1"/>
  <c r="L202" i="67"/>
  <c r="M202" i="67"/>
  <c r="L203" i="67"/>
  <c r="M203" i="67" s="1"/>
  <c r="L204" i="67"/>
  <c r="M204" i="67" s="1"/>
  <c r="L205" i="67"/>
  <c r="M205" i="67"/>
  <c r="L206" i="67"/>
  <c r="M206" i="67" s="1"/>
  <c r="L207" i="67"/>
  <c r="M207" i="67" s="1"/>
  <c r="L208" i="67"/>
  <c r="M208" i="67"/>
  <c r="L209" i="67"/>
  <c r="M209" i="67" s="1"/>
  <c r="L210" i="67"/>
  <c r="M210" i="67" s="1"/>
  <c r="L211" i="67"/>
  <c r="M211" i="67"/>
  <c r="L212" i="67"/>
  <c r="M212" i="67" s="1"/>
  <c r="L213" i="67"/>
  <c r="M213" i="67" s="1"/>
  <c r="L214" i="67"/>
  <c r="M214" i="67"/>
  <c r="L215" i="67"/>
  <c r="M215" i="67" s="1"/>
  <c r="L216" i="67"/>
  <c r="M216" i="67" s="1"/>
  <c r="L217" i="67"/>
  <c r="M217" i="67"/>
  <c r="L218" i="67"/>
  <c r="M218" i="67" s="1"/>
  <c r="L219" i="67"/>
  <c r="M219" i="67" s="1"/>
  <c r="L220" i="67"/>
  <c r="M220" i="67"/>
  <c r="L221" i="67"/>
  <c r="M221" i="67" s="1"/>
  <c r="L222" i="67"/>
  <c r="M222" i="67" s="1"/>
  <c r="L223" i="67"/>
  <c r="M223" i="67"/>
  <c r="L224" i="67"/>
  <c r="M224" i="67" s="1"/>
  <c r="L225" i="67"/>
  <c r="M225" i="67" s="1"/>
  <c r="L226" i="67"/>
  <c r="M226" i="67"/>
  <c r="L227" i="67"/>
  <c r="M227" i="67" s="1"/>
  <c r="L228" i="67"/>
  <c r="M228" i="67" s="1"/>
  <c r="L229" i="67"/>
  <c r="M229" i="67"/>
  <c r="L230" i="67"/>
  <c r="M230" i="67" s="1"/>
  <c r="L231" i="67"/>
  <c r="M231" i="67" s="1"/>
  <c r="L232" i="67"/>
  <c r="M232" i="67"/>
  <c r="L233" i="67"/>
  <c r="M233" i="67" s="1"/>
  <c r="L234" i="67"/>
  <c r="M234" i="67" s="1"/>
  <c r="L235" i="67"/>
  <c r="M235" i="67"/>
  <c r="L236" i="67"/>
  <c r="M236" i="67" s="1"/>
  <c r="L237" i="67"/>
  <c r="M237" i="67" s="1"/>
  <c r="L238" i="67"/>
  <c r="M238" i="67"/>
  <c r="L239" i="67"/>
  <c r="M239" i="67" s="1"/>
  <c r="L240" i="67"/>
  <c r="M240" i="67" s="1"/>
  <c r="L241" i="67"/>
  <c r="M241" i="67" s="1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F7" i="67"/>
  <c r="CE7" i="67" s="1"/>
  <c r="BV7" i="67"/>
  <c r="BU7" i="67" s="1"/>
  <c r="BN7" i="67"/>
  <c r="BM7" i="67" s="1"/>
  <c r="BD7" i="67"/>
  <c r="AV7" i="67"/>
  <c r="AU7" i="67" s="1"/>
  <c r="AL7" i="67"/>
  <c r="T7" i="67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 s="1"/>
  <c r="CX6" i="67"/>
  <c r="CW6" i="67" s="1"/>
  <c r="CS2" i="67" s="1"/>
  <c r="CF6" i="67"/>
  <c r="CE6" i="67" s="1"/>
  <c r="CA2" i="67" s="1"/>
  <c r="BV6" i="67"/>
  <c r="BU6" i="67" s="1"/>
  <c r="BN6" i="67"/>
  <c r="BM6" i="67" s="1"/>
  <c r="BD6" i="67"/>
  <c r="BC6" i="67" s="1"/>
  <c r="AV6" i="67"/>
  <c r="AL6" i="67"/>
  <c r="T6" i="67"/>
  <c r="L6" i="67"/>
  <c r="FH5" i="67"/>
  <c r="EZ5" i="67"/>
  <c r="EQ5" i="67"/>
  <c r="EI5" i="67"/>
  <c r="DY5" i="67"/>
  <c r="DG5" i="67"/>
  <c r="CY5" i="67"/>
  <c r="CG5" i="67"/>
  <c r="BW5" i="67"/>
  <c r="BO5" i="67"/>
  <c r="FD4" i="67"/>
  <c r="FF4" i="67" s="1"/>
  <c r="EV4" i="67"/>
  <c r="EX4" i="67" s="1"/>
  <c r="EM4" i="67"/>
  <c r="EO4" i="67" s="1"/>
  <c r="EE4" i="67"/>
  <c r="EG4" i="67" s="1"/>
  <c r="DU4" i="67"/>
  <c r="DW4" i="67" s="1"/>
  <c r="CU4" i="67"/>
  <c r="CW4" i="67" s="1"/>
  <c r="CC4" i="67"/>
  <c r="CE4" i="67" s="1"/>
  <c r="BS4" i="67"/>
  <c r="BU4" i="67" s="1"/>
  <c r="BK4" i="67"/>
  <c r="BM4" i="67" s="1"/>
  <c r="BA4" i="67"/>
  <c r="BC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CY3" i="67"/>
  <c r="CW3" i="67"/>
  <c r="CU3" i="67"/>
  <c r="CO3" i="67"/>
  <c r="CG3" i="67"/>
  <c r="CC3" i="67"/>
  <c r="BW3" i="67"/>
  <c r="BS3" i="67"/>
  <c r="BO3" i="67"/>
  <c r="BK3" i="67"/>
  <c r="BM3" i="67" s="1"/>
  <c r="AS3" i="67"/>
  <c r="AU3" i="67" s="1"/>
  <c r="C9" i="63"/>
  <c r="A5" i="63" a="1"/>
  <c r="D9" i="63"/>
  <c r="B10" i="63"/>
  <c r="B9" i="63"/>
  <c r="D10" i="63"/>
  <c r="C10" i="63"/>
  <c r="L9" i="63"/>
  <c r="L10" i="63"/>
  <c r="A13" i="69" l="1"/>
  <c r="AD4" i="69"/>
  <c r="BI2" i="67"/>
  <c r="BA3" i="67"/>
  <c r="CU6" i="67"/>
  <c r="AS4" i="67"/>
  <c r="AU4" i="67" s="1"/>
  <c r="DQ5" i="67"/>
  <c r="BC7" i="67"/>
  <c r="Y4" i="69"/>
  <c r="CS2" i="68"/>
  <c r="CY7" i="68"/>
  <c r="CY5" i="68"/>
  <c r="CY3" i="68"/>
  <c r="EH4" i="68"/>
  <c r="EH2" i="68" s="1"/>
  <c r="EE9" i="68" s="1"/>
  <c r="E25" i="68" s="1"/>
  <c r="BQ4" i="68"/>
  <c r="DC3" i="67"/>
  <c r="EV6" i="67"/>
  <c r="DP4" i="68"/>
  <c r="DP2" i="68" s="1"/>
  <c r="DM9" i="68" s="1"/>
  <c r="E23" i="68" s="1"/>
  <c r="AY2" i="67"/>
  <c r="CM7" i="67"/>
  <c r="CX9" i="68"/>
  <c r="B21" i="68" s="1"/>
  <c r="BK6" i="67"/>
  <c r="CN6" i="67"/>
  <c r="CM6" i="67" s="1"/>
  <c r="CI2" i="67" s="1"/>
  <c r="AM9" i="67"/>
  <c r="CU6" i="68"/>
  <c r="A21" i="68" s="1"/>
  <c r="DM3" i="67"/>
  <c r="K6" i="67"/>
  <c r="G2" i="67" s="1"/>
  <c r="K7" i="67"/>
  <c r="DE7" i="67"/>
  <c r="O4" i="68"/>
  <c r="DQ3" i="67"/>
  <c r="DC4" i="67"/>
  <c r="DE4" i="67" s="1"/>
  <c r="S6" i="67"/>
  <c r="S7" i="67"/>
  <c r="BE9" i="67"/>
  <c r="G4" i="68"/>
  <c r="AM5" i="68"/>
  <c r="M7" i="68"/>
  <c r="M3" i="68"/>
  <c r="M5" i="68"/>
  <c r="Q3" i="67"/>
  <c r="AD6" i="67"/>
  <c r="AC6" i="67" s="1"/>
  <c r="FG4" i="68"/>
  <c r="FG2" i="68" s="1"/>
  <c r="I6" i="68"/>
  <c r="A11" i="68" s="1"/>
  <c r="AM3" i="68"/>
  <c r="BQ2" i="67"/>
  <c r="DG3" i="67"/>
  <c r="CK4" i="67"/>
  <c r="CM4" i="67" s="1"/>
  <c r="I3" i="67"/>
  <c r="K3" i="67" s="1"/>
  <c r="AA3" i="67"/>
  <c r="AC3" i="67" s="1"/>
  <c r="CE3" i="67"/>
  <c r="CC6" i="67" s="1"/>
  <c r="A19" i="67" s="1"/>
  <c r="I4" i="67"/>
  <c r="K4" i="67" s="1"/>
  <c r="DM4" i="67"/>
  <c r="DO4" i="67" s="1"/>
  <c r="DF6" i="67"/>
  <c r="DE6" i="67" s="1"/>
  <c r="DA2" i="67" s="1"/>
  <c r="AI3" i="67"/>
  <c r="Q4" i="67"/>
  <c r="S4" i="67" s="1"/>
  <c r="CO5" i="67"/>
  <c r="AK6" i="67"/>
  <c r="AG2" i="67" s="1"/>
  <c r="AD7" i="67"/>
  <c r="AC7" i="67" s="1"/>
  <c r="CK3" i="67"/>
  <c r="EE6" i="67"/>
  <c r="AA4" i="67"/>
  <c r="AC4" i="67" s="1"/>
  <c r="AU6" i="67"/>
  <c r="AQ2" i="67" s="1"/>
  <c r="AK7" i="67"/>
  <c r="DA4" i="68"/>
  <c r="C18" i="71"/>
  <c r="BV2" i="71"/>
  <c r="D18" i="71" s="1"/>
  <c r="D15" i="71"/>
  <c r="D11" i="71"/>
  <c r="D13" i="71"/>
  <c r="C12" i="71"/>
  <c r="T2" i="71"/>
  <c r="D12" i="71" s="1"/>
  <c r="D17" i="71"/>
  <c r="BK9" i="71"/>
  <c r="E17" i="71" s="1"/>
  <c r="C20" i="71"/>
  <c r="CN2" i="71"/>
  <c r="D20" i="71" s="1"/>
  <c r="D21" i="71"/>
  <c r="CU9" i="71"/>
  <c r="E21" i="71" s="1"/>
  <c r="C22" i="71"/>
  <c r="DF2" i="71"/>
  <c r="D22" i="71" s="1"/>
  <c r="C14" i="71"/>
  <c r="AL2" i="71"/>
  <c r="D14" i="71" s="1"/>
  <c r="C16" i="71"/>
  <c r="BD2" i="71"/>
  <c r="D16" i="71" s="1"/>
  <c r="AL4" i="69"/>
  <c r="AL2" i="69" s="1"/>
  <c r="D14" i="69" s="1"/>
  <c r="C17" i="69"/>
  <c r="C19" i="69"/>
  <c r="BN2" i="69"/>
  <c r="C11" i="69"/>
  <c r="L2" i="69"/>
  <c r="D19" i="69"/>
  <c r="C14" i="69"/>
  <c r="C15" i="69"/>
  <c r="AV2" i="69"/>
  <c r="C18" i="69"/>
  <c r="BV2" i="69"/>
  <c r="D18" i="69" s="1"/>
  <c r="C12" i="69"/>
  <c r="T2" i="69"/>
  <c r="D12" i="69" s="1"/>
  <c r="C16" i="69"/>
  <c r="BD2" i="69"/>
  <c r="D16" i="69" s="1"/>
  <c r="C20" i="69"/>
  <c r="CN2" i="69"/>
  <c r="D20" i="69" s="1"/>
  <c r="C13" i="69"/>
  <c r="AD2" i="69"/>
  <c r="C21" i="69"/>
  <c r="CX2" i="69"/>
  <c r="C22" i="69"/>
  <c r="DF2" i="69"/>
  <c r="D22" i="69" s="1"/>
  <c r="BE7" i="68"/>
  <c r="BE3" i="68"/>
  <c r="BD4" i="68" s="1"/>
  <c r="BE5" i="68"/>
  <c r="AY4" i="68"/>
  <c r="AW7" i="68"/>
  <c r="AW3" i="68"/>
  <c r="AW5" i="68"/>
  <c r="AG4" i="68"/>
  <c r="AG2" i="68"/>
  <c r="AE7" i="68"/>
  <c r="AE5" i="68"/>
  <c r="AE3" i="68"/>
  <c r="U7" i="68"/>
  <c r="U5" i="68"/>
  <c r="U3" i="68"/>
  <c r="A22" i="68"/>
  <c r="DF4" i="68"/>
  <c r="A18" i="68"/>
  <c r="BV4" i="68"/>
  <c r="A14" i="68"/>
  <c r="AL4" i="68"/>
  <c r="A20" i="68"/>
  <c r="CN4" i="68"/>
  <c r="A16" i="68"/>
  <c r="A12" i="68"/>
  <c r="T4" i="68"/>
  <c r="CX4" i="68"/>
  <c r="AD4" i="68"/>
  <c r="BN4" i="68"/>
  <c r="CF4" i="68"/>
  <c r="CF2" i="68" s="1"/>
  <c r="AV4" i="68"/>
  <c r="L4" i="68"/>
  <c r="A5" i="63"/>
  <c r="AW9" i="67"/>
  <c r="AS6" i="67"/>
  <c r="AE9" i="67"/>
  <c r="U9" i="67"/>
  <c r="M9" i="67"/>
  <c r="A17" i="67"/>
  <c r="A21" i="67"/>
  <c r="I6" i="67"/>
  <c r="A15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FG4" i="67" s="1"/>
  <c r="FG2" i="67" s="1"/>
  <c r="G4" i="67"/>
  <c r="AG4" i="67"/>
  <c r="AQ4" i="67"/>
  <c r="AY4" i="67"/>
  <c r="BI4" i="67"/>
  <c r="CA4" i="67"/>
  <c r="CS4" i="67"/>
  <c r="DA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/>
  <c r="BD186" i="66"/>
  <c r="BE186" i="66" s="1"/>
  <c r="BD187" i="66"/>
  <c r="BE187" i="66" s="1"/>
  <c r="BD188" i="66"/>
  <c r="BE188" i="66"/>
  <c r="BD189" i="66"/>
  <c r="BE189" i="66"/>
  <c r="BD190" i="66"/>
  <c r="BE190" i="66" s="1"/>
  <c r="BD191" i="66"/>
  <c r="BE191" i="66"/>
  <c r="BD192" i="66"/>
  <c r="BE192" i="66" s="1"/>
  <c r="BD193" i="66"/>
  <c r="BE193" i="66" s="1"/>
  <c r="BD194" i="66"/>
  <c r="BE194" i="66"/>
  <c r="BD195" i="66"/>
  <c r="BE195" i="66"/>
  <c r="BD196" i="66"/>
  <c r="BE196" i="66" s="1"/>
  <c r="BD197" i="66"/>
  <c r="BE197" i="66"/>
  <c r="BD198" i="66"/>
  <c r="BE198" i="66" s="1"/>
  <c r="BD199" i="66"/>
  <c r="BE199" i="66" s="1"/>
  <c r="BD200" i="66"/>
  <c r="BE200" i="66"/>
  <c r="BD201" i="66"/>
  <c r="BE201" i="66"/>
  <c r="BD202" i="66"/>
  <c r="BE202" i="66" s="1"/>
  <c r="BD203" i="66"/>
  <c r="BE203" i="66"/>
  <c r="BD204" i="66"/>
  <c r="BE204" i="66" s="1"/>
  <c r="BD205" i="66"/>
  <c r="BE205" i="66" s="1"/>
  <c r="BD206" i="66"/>
  <c r="BE206" i="66"/>
  <c r="BD207" i="66"/>
  <c r="BE207" i="66"/>
  <c r="BD208" i="66"/>
  <c r="BE208" i="66" s="1"/>
  <c r="BD209" i="66"/>
  <c r="BE209" i="66"/>
  <c r="BD210" i="66"/>
  <c r="BE210" i="66" s="1"/>
  <c r="BD211" i="66"/>
  <c r="BE211" i="66" s="1"/>
  <c r="BD212" i="66"/>
  <c r="BE212" i="66"/>
  <c r="BD213" i="66"/>
  <c r="BE213" i="66"/>
  <c r="BD214" i="66"/>
  <c r="BE214" i="66" s="1"/>
  <c r="BD215" i="66"/>
  <c r="BE215" i="66"/>
  <c r="BD216" i="66"/>
  <c r="BE216" i="66" s="1"/>
  <c r="BD217" i="66"/>
  <c r="BE217" i="66" s="1"/>
  <c r="BD218" i="66"/>
  <c r="BE218" i="66"/>
  <c r="BD219" i="66"/>
  <c r="BE219" i="66"/>
  <c r="BD220" i="66"/>
  <c r="BE220" i="66" s="1"/>
  <c r="BD221" i="66"/>
  <c r="BE221" i="66"/>
  <c r="BD222" i="66"/>
  <c r="BE222" i="66" s="1"/>
  <c r="BD223" i="66"/>
  <c r="BE223" i="66"/>
  <c r="BD224" i="66"/>
  <c r="BE224" i="66" s="1"/>
  <c r="BD225" i="66"/>
  <c r="BE225" i="66" s="1"/>
  <c r="BD226" i="66"/>
  <c r="BE226" i="66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/>
  <c r="BD399" i="66"/>
  <c r="BE399" i="66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 s="1"/>
  <c r="AV101" i="66"/>
  <c r="AW101" i="66" s="1"/>
  <c r="AV102" i="66"/>
  <c r="AW102" i="66"/>
  <c r="AV103" i="66"/>
  <c r="AW103" i="66" s="1"/>
  <c r="AV104" i="66"/>
  <c r="AW104" i="66"/>
  <c r="AV105" i="66"/>
  <c r="AW105" i="66"/>
  <c r="AV106" i="66"/>
  <c r="AW106" i="66" s="1"/>
  <c r="AV107" i="66"/>
  <c r="AW107" i="66" s="1"/>
  <c r="AV108" i="66"/>
  <c r="AW108" i="66"/>
  <c r="AV109" i="66"/>
  <c r="AW109" i="66" s="1"/>
  <c r="AV110" i="66"/>
  <c r="AW110" i="66"/>
  <c r="AV111" i="66"/>
  <c r="AW111" i="66"/>
  <c r="AV112" i="66"/>
  <c r="AW112" i="66" s="1"/>
  <c r="AV113" i="66"/>
  <c r="AW113" i="66" s="1"/>
  <c r="AV114" i="66"/>
  <c r="AW114" i="66"/>
  <c r="AV115" i="66"/>
  <c r="AW115" i="66" s="1"/>
  <c r="AV116" i="66"/>
  <c r="AW116" i="66"/>
  <c r="AV117" i="66"/>
  <c r="AW117" i="66"/>
  <c r="AV118" i="66"/>
  <c r="AW118" i="66" s="1"/>
  <c r="AV119" i="66"/>
  <c r="AW119" i="66" s="1"/>
  <c r="AV120" i="66"/>
  <c r="AW120" i="66"/>
  <c r="AV121" i="66"/>
  <c r="AW121" i="66" s="1"/>
  <c r="AV122" i="66"/>
  <c r="AW122" i="66"/>
  <c r="AV123" i="66"/>
  <c r="AW123" i="66" s="1"/>
  <c r="AV124" i="66"/>
  <c r="AW124" i="66"/>
  <c r="AV125" i="66"/>
  <c r="AW125" i="66" s="1"/>
  <c r="AV126" i="66"/>
  <c r="AW126" i="66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/>
  <c r="AV215" i="66"/>
  <c r="AW215" i="66" s="1"/>
  <c r="AV216" i="66"/>
  <c r="AW216" i="66"/>
  <c r="AV217" i="66"/>
  <c r="AW217" i="66" s="1"/>
  <c r="AV218" i="66"/>
  <c r="AW218" i="66"/>
  <c r="AV219" i="66"/>
  <c r="AW219" i="66" s="1"/>
  <c r="AV220" i="66"/>
  <c r="AW220" i="66"/>
  <c r="AV221" i="66"/>
  <c r="AW221" i="66" s="1"/>
  <c r="AV222" i="66"/>
  <c r="AW222" i="66"/>
  <c r="AV223" i="66"/>
  <c r="AW223" i="66" s="1"/>
  <c r="AV224" i="66"/>
  <c r="AW224" i="66"/>
  <c r="AV225" i="66"/>
  <c r="AW225" i="66" s="1"/>
  <c r="AV226" i="66"/>
  <c r="AW226" i="66"/>
  <c r="AV227" i="66"/>
  <c r="AW227" i="66" s="1"/>
  <c r="AV228" i="66"/>
  <c r="AW228" i="66"/>
  <c r="AV229" i="66"/>
  <c r="AW229" i="66" s="1"/>
  <c r="AV230" i="66"/>
  <c r="AW230" i="66"/>
  <c r="AV231" i="66"/>
  <c r="AW231" i="66" s="1"/>
  <c r="AV232" i="66"/>
  <c r="AW232" i="66"/>
  <c r="AV233" i="66"/>
  <c r="AW233" i="66" s="1"/>
  <c r="AV234" i="66"/>
  <c r="AW234" i="66"/>
  <c r="AV235" i="66"/>
  <c r="AW235" i="66" s="1"/>
  <c r="AV236" i="66"/>
  <c r="AW236" i="66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/>
  <c r="AL185" i="66"/>
  <c r="AM185" i="66" s="1"/>
  <c r="AL186" i="66"/>
  <c r="AM186" i="66"/>
  <c r="AL187" i="66"/>
  <c r="AM187" i="66"/>
  <c r="AL188" i="66"/>
  <c r="AM188" i="66" s="1"/>
  <c r="AL189" i="66"/>
  <c r="AM189" i="66" s="1"/>
  <c r="AL190" i="66"/>
  <c r="AM190" i="66"/>
  <c r="AL191" i="66"/>
  <c r="AM191" i="66" s="1"/>
  <c r="AL192" i="66"/>
  <c r="AM192" i="66"/>
  <c r="AL193" i="66"/>
  <c r="AM193" i="66"/>
  <c r="AL194" i="66"/>
  <c r="AM194" i="66" s="1"/>
  <c r="AL195" i="66"/>
  <c r="AM195" i="66" s="1"/>
  <c r="AL196" i="66"/>
  <c r="AM196" i="66"/>
  <c r="AL197" i="66"/>
  <c r="AM197" i="66" s="1"/>
  <c r="AL198" i="66"/>
  <c r="AM198" i="66"/>
  <c r="AL199" i="66"/>
  <c r="AM199" i="66"/>
  <c r="AL200" i="66"/>
  <c r="AM200" i="66" s="1"/>
  <c r="AL201" i="66"/>
  <c r="AM201" i="66" s="1"/>
  <c r="AL202" i="66"/>
  <c r="AM202" i="66"/>
  <c r="AL203" i="66"/>
  <c r="AM203" i="66" s="1"/>
  <c r="AL204" i="66"/>
  <c r="AM204" i="66"/>
  <c r="AL205" i="66"/>
  <c r="AM205" i="66" s="1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/>
  <c r="AL378" i="66"/>
  <c r="AM378" i="66" s="1"/>
  <c r="AL379" i="66"/>
  <c r="AM379" i="66"/>
  <c r="AL380" i="66"/>
  <c r="AM380" i="66"/>
  <c r="AL381" i="66"/>
  <c r="AM381" i="66" s="1"/>
  <c r="AL382" i="66"/>
  <c r="AM382" i="66" s="1"/>
  <c r="AL383" i="66"/>
  <c r="AM383" i="66"/>
  <c r="AL384" i="66"/>
  <c r="AM384" i="66" s="1"/>
  <c r="AL385" i="66"/>
  <c r="AM385" i="66"/>
  <c r="AL386" i="66"/>
  <c r="AM386" i="66"/>
  <c r="AL387" i="66"/>
  <c r="AM387" i="66" s="1"/>
  <c r="AL388" i="66"/>
  <c r="AM388" i="66" s="1"/>
  <c r="AL389" i="66"/>
  <c r="AM389" i="66"/>
  <c r="AL390" i="66"/>
  <c r="AM390" i="66" s="1"/>
  <c r="AL391" i="66"/>
  <c r="AM391" i="66"/>
  <c r="AL392" i="66"/>
  <c r="AM392" i="66"/>
  <c r="AL393" i="66"/>
  <c r="AM393" i="66" s="1"/>
  <c r="AL394" i="66"/>
  <c r="AM394" i="66" s="1"/>
  <c r="AL395" i="66"/>
  <c r="AM395" i="66"/>
  <c r="AL396" i="66"/>
  <c r="AM396" i="66" s="1"/>
  <c r="AL397" i="66"/>
  <c r="AM397" i="66"/>
  <c r="AL398" i="66"/>
  <c r="AM398" i="66"/>
  <c r="AL399" i="66"/>
  <c r="AM399" i="66" s="1"/>
  <c r="AL400" i="66"/>
  <c r="AM400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 s="1"/>
  <c r="AD186" i="66"/>
  <c r="AE186" i="66"/>
  <c r="AD187" i="66"/>
  <c r="AE187" i="66"/>
  <c r="AD188" i="66"/>
  <c r="AE188" i="66" s="1"/>
  <c r="AD189" i="66"/>
  <c r="AE189" i="66"/>
  <c r="AD190" i="66"/>
  <c r="AE190" i="66" s="1"/>
  <c r="AD191" i="66"/>
  <c r="AE191" i="66" s="1"/>
  <c r="AD192" i="66"/>
  <c r="AE192" i="66"/>
  <c r="AD193" i="66"/>
  <c r="AE193" i="66"/>
  <c r="AD194" i="66"/>
  <c r="AE194" i="66" s="1"/>
  <c r="AD195" i="66"/>
  <c r="AE195" i="66"/>
  <c r="AD196" i="66"/>
  <c r="AE196" i="66" s="1"/>
  <c r="AD197" i="66"/>
  <c r="AE197" i="66" s="1"/>
  <c r="AD198" i="66"/>
  <c r="AE198" i="66"/>
  <c r="AD199" i="66"/>
  <c r="AE199" i="66"/>
  <c r="AD200" i="66"/>
  <c r="AE200" i="66" s="1"/>
  <c r="AD201" i="66"/>
  <c r="AE201" i="66"/>
  <c r="AD202" i="66"/>
  <c r="AE202" i="66" s="1"/>
  <c r="AD203" i="66"/>
  <c r="AE203" i="66" s="1"/>
  <c r="AD204" i="66"/>
  <c r="AE204" i="66"/>
  <c r="AD205" i="66"/>
  <c r="AE205" i="66"/>
  <c r="AD206" i="66"/>
  <c r="AE206" i="66" s="1"/>
  <c r="AD207" i="66"/>
  <c r="AE207" i="66"/>
  <c r="AD208" i="66"/>
  <c r="AE208" i="66" s="1"/>
  <c r="AD209" i="66"/>
  <c r="AE209" i="66" s="1"/>
  <c r="AD210" i="66"/>
  <c r="AE210" i="66" s="1"/>
  <c r="AD211" i="66"/>
  <c r="AE211" i="66"/>
  <c r="AD212" i="66"/>
  <c r="AE212" i="66" s="1"/>
  <c r="AD213" i="66"/>
  <c r="AE213" i="66"/>
  <c r="AD214" i="66"/>
  <c r="AE214" i="66" s="1"/>
  <c r="AD215" i="66"/>
  <c r="AE215" i="66" s="1"/>
  <c r="AD216" i="66"/>
  <c r="AE216" i="66" s="1"/>
  <c r="AD217" i="66"/>
  <c r="AE217" i="66"/>
  <c r="AD218" i="66"/>
  <c r="AE218" i="66" s="1"/>
  <c r="AD219" i="66"/>
  <c r="AE219" i="66"/>
  <c r="AD220" i="66"/>
  <c r="AE220" i="66" s="1"/>
  <c r="AD221" i="66"/>
  <c r="AE221" i="66" s="1"/>
  <c r="AD222" i="66"/>
  <c r="AE222" i="66" s="1"/>
  <c r="AD223" i="66"/>
  <c r="AE223" i="66"/>
  <c r="AD224" i="66"/>
  <c r="AE224" i="66" s="1"/>
  <c r="AD225" i="66"/>
  <c r="AE225" i="66"/>
  <c r="AD226" i="66"/>
  <c r="AE226" i="66" s="1"/>
  <c r="AD227" i="66"/>
  <c r="AE227" i="66" s="1"/>
  <c r="AD228" i="66"/>
  <c r="AE228" i="66" s="1"/>
  <c r="AD229" i="66"/>
  <c r="AE229" i="66"/>
  <c r="AD230" i="66"/>
  <c r="AE230" i="66" s="1"/>
  <c r="AD231" i="66"/>
  <c r="AE231" i="66"/>
  <c r="AD232" i="66"/>
  <c r="AE232" i="66" s="1"/>
  <c r="AD233" i="66"/>
  <c r="AE233" i="66" s="1"/>
  <c r="AD234" i="66"/>
  <c r="AE234" i="66" s="1"/>
  <c r="AD235" i="66"/>
  <c r="AE235" i="66"/>
  <c r="AD236" i="66"/>
  <c r="AE236" i="66" s="1"/>
  <c r="AD237" i="66"/>
  <c r="AE237" i="66"/>
  <c r="AD238" i="66"/>
  <c r="AE238" i="66" s="1"/>
  <c r="AD239" i="66"/>
  <c r="AE239" i="66" s="1"/>
  <c r="AD240" i="66"/>
  <c r="AE240" i="66" s="1"/>
  <c r="AD241" i="66"/>
  <c r="AE241" i="66"/>
  <c r="AD242" i="66"/>
  <c r="AE242" i="66" s="1"/>
  <c r="AD243" i="66"/>
  <c r="AE243" i="66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 s="1"/>
  <c r="T185" i="66"/>
  <c r="U185" i="66"/>
  <c r="T186" i="66"/>
  <c r="U186" i="66" s="1"/>
  <c r="T187" i="66"/>
  <c r="U187" i="66"/>
  <c r="T188" i="66"/>
  <c r="U188" i="66"/>
  <c r="T189" i="66"/>
  <c r="U189" i="66"/>
  <c r="T190" i="66"/>
  <c r="U190" i="66" s="1"/>
  <c r="T191" i="66"/>
  <c r="U191" i="66"/>
  <c r="T192" i="66"/>
  <c r="U192" i="66" s="1"/>
  <c r="T193" i="66"/>
  <c r="U193" i="66"/>
  <c r="T194" i="66"/>
  <c r="U194" i="66"/>
  <c r="T195" i="66"/>
  <c r="U195" i="66"/>
  <c r="T196" i="66"/>
  <c r="U196" i="66" s="1"/>
  <c r="T197" i="66"/>
  <c r="U197" i="66"/>
  <c r="T198" i="66"/>
  <c r="U198" i="66" s="1"/>
  <c r="T199" i="66"/>
  <c r="U199" i="66"/>
  <c r="T200" i="66"/>
  <c r="U200" i="66"/>
  <c r="T201" i="66"/>
  <c r="U201" i="66"/>
  <c r="T202" i="66"/>
  <c r="U202" i="66" s="1"/>
  <c r="T203" i="66"/>
  <c r="U203" i="66"/>
  <c r="T204" i="66"/>
  <c r="U204" i="66" s="1"/>
  <c r="T205" i="66"/>
  <c r="U205" i="66"/>
  <c r="T206" i="66"/>
  <c r="U206" i="66"/>
  <c r="T207" i="66"/>
  <c r="U207" i="66"/>
  <c r="T208" i="66"/>
  <c r="U208" i="66" s="1"/>
  <c r="T209" i="66"/>
  <c r="U209" i="66"/>
  <c r="T210" i="66"/>
  <c r="U210" i="66" s="1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 s="1"/>
  <c r="T217" i="66"/>
  <c r="U217" i="66"/>
  <c r="T218" i="66"/>
  <c r="U218" i="66"/>
  <c r="T219" i="66"/>
  <c r="U219" i="66"/>
  <c r="T220" i="66"/>
  <c r="U220" i="66" s="1"/>
  <c r="T221" i="66"/>
  <c r="U221" i="66"/>
  <c r="T222" i="66"/>
  <c r="U222" i="66" s="1"/>
  <c r="T223" i="66"/>
  <c r="U223" i="66"/>
  <c r="T224" i="66"/>
  <c r="U224" i="66"/>
  <c r="T225" i="66"/>
  <c r="U225" i="66"/>
  <c r="T226" i="66"/>
  <c r="U226" i="66" s="1"/>
  <c r="T227" i="66"/>
  <c r="U227" i="66" s="1"/>
  <c r="T228" i="66"/>
  <c r="U228" i="66"/>
  <c r="T229" i="66"/>
  <c r="U229" i="66" s="1"/>
  <c r="T230" i="66"/>
  <c r="U230" i="66" s="1"/>
  <c r="T231" i="66"/>
  <c r="U231" i="66" s="1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/>
  <c r="L186" i="66"/>
  <c r="M186" i="66" s="1"/>
  <c r="L187" i="66"/>
  <c r="M187" i="66"/>
  <c r="L188" i="66"/>
  <c r="M188" i="66" s="1"/>
  <c r="L189" i="66"/>
  <c r="M189" i="66"/>
  <c r="L190" i="66"/>
  <c r="M190" i="66"/>
  <c r="L191" i="66"/>
  <c r="M191" i="66"/>
  <c r="L192" i="66"/>
  <c r="M192" i="66" s="1"/>
  <c r="L193" i="66"/>
  <c r="M193" i="66"/>
  <c r="L194" i="66"/>
  <c r="M194" i="66" s="1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 s="1"/>
  <c r="L201" i="66"/>
  <c r="M201" i="66"/>
  <c r="L202" i="66"/>
  <c r="M202" i="66"/>
  <c r="L203" i="66"/>
  <c r="M203" i="66"/>
  <c r="L204" i="66"/>
  <c r="M204" i="66" s="1"/>
  <c r="L205" i="66"/>
  <c r="M205" i="66"/>
  <c r="L206" i="66"/>
  <c r="M206" i="66" s="1"/>
  <c r="L207" i="66"/>
  <c r="M207" i="66"/>
  <c r="L208" i="66"/>
  <c r="M208" i="66"/>
  <c r="L209" i="66"/>
  <c r="M209" i="66"/>
  <c r="L210" i="66"/>
  <c r="M210" i="66" s="1"/>
  <c r="L211" i="66"/>
  <c r="M211" i="66"/>
  <c r="L212" i="66"/>
  <c r="M212" i="66" s="1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 s="1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 s="1"/>
  <c r="L225" i="66"/>
  <c r="M225" i="66"/>
  <c r="L226" i="66"/>
  <c r="M226" i="66"/>
  <c r="L227" i="66"/>
  <c r="M227" i="66"/>
  <c r="L228" i="66"/>
  <c r="M228" i="66" s="1"/>
  <c r="L229" i="66"/>
  <c r="M229" i="66"/>
  <c r="L230" i="66"/>
  <c r="M230" i="66" s="1"/>
  <c r="L231" i="66"/>
  <c r="M231" i="66" s="1"/>
  <c r="L232" i="66"/>
  <c r="M232" i="66" s="1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DA2" i="66" s="1"/>
  <c r="CX7" i="66"/>
  <c r="CW7" i="66" s="1"/>
  <c r="CN7" i="66"/>
  <c r="CF7" i="66"/>
  <c r="CE7" i="66" s="1"/>
  <c r="BV7" i="66"/>
  <c r="BU7" i="66" s="1"/>
  <c r="BN7" i="66"/>
  <c r="BM7" i="66" s="1"/>
  <c r="AV7" i="66"/>
  <c r="AU7" i="66" s="1"/>
  <c r="AL7" i="66"/>
  <c r="AD7" i="66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 s="1"/>
  <c r="CX6" i="66"/>
  <c r="CN6" i="66"/>
  <c r="CM6" i="66"/>
  <c r="CF6" i="66"/>
  <c r="BV6" i="66"/>
  <c r="BU6" i="66"/>
  <c r="BN6" i="66"/>
  <c r="BD6" i="66"/>
  <c r="BC6" i="66"/>
  <c r="AL6" i="66"/>
  <c r="AD6" i="66"/>
  <c r="T6" i="66"/>
  <c r="FH5" i="66"/>
  <c r="EI5" i="66"/>
  <c r="DY5" i="66"/>
  <c r="DG5" i="66"/>
  <c r="CY5" i="66"/>
  <c r="CG5" i="66"/>
  <c r="BW5" i="66"/>
  <c r="BO5" i="66"/>
  <c r="EE4" i="66"/>
  <c r="EG4" i="66" s="1"/>
  <c r="DW4" i="66"/>
  <c r="DU4" i="66"/>
  <c r="DC4" i="66"/>
  <c r="DE4" i="66" s="1"/>
  <c r="CW4" i="66"/>
  <c r="CU4" i="66"/>
  <c r="CE4" i="66"/>
  <c r="CC4" i="66"/>
  <c r="BU4" i="66"/>
  <c r="BS4" i="66"/>
  <c r="BK4" i="66"/>
  <c r="BM4" i="66" s="1"/>
  <c r="AA4" i="66"/>
  <c r="AC4" i="66" s="1"/>
  <c r="FH3" i="66"/>
  <c r="EI3" i="66"/>
  <c r="EE3" i="66"/>
  <c r="EG3" i="66" s="1"/>
  <c r="DY3" i="66"/>
  <c r="DU3" i="66"/>
  <c r="DW3" i="66" s="1"/>
  <c r="DQ3" i="66"/>
  <c r="DG3" i="66"/>
  <c r="DE3" i="66"/>
  <c r="DC3" i="66"/>
  <c r="CY3" i="66"/>
  <c r="CU3" i="66"/>
  <c r="CW3" i="66" s="1"/>
  <c r="CO3" i="66"/>
  <c r="CG3" i="66"/>
  <c r="CC3" i="66"/>
  <c r="CE3" i="66" s="1"/>
  <c r="BW3" i="66"/>
  <c r="BS3" i="66"/>
  <c r="BU3" i="66" s="1"/>
  <c r="BQ4" i="66" s="1"/>
  <c r="BO3" i="66"/>
  <c r="BK3" i="66"/>
  <c r="BM3" i="66" s="1"/>
  <c r="AA3" i="66"/>
  <c r="AC3" i="66" s="1"/>
  <c r="Q3" i="66"/>
  <c r="BQ2" i="66"/>
  <c r="J8" i="63"/>
  <c r="J7" i="63"/>
  <c r="E8" i="63"/>
  <c r="A4" i="63" a="1"/>
  <c r="BE7" i="67" l="1"/>
  <c r="BE5" i="67"/>
  <c r="BE3" i="67"/>
  <c r="BE9" i="66"/>
  <c r="AM7" i="67"/>
  <c r="AM3" i="67"/>
  <c r="AS3" i="66"/>
  <c r="DM4" i="66"/>
  <c r="DO4" i="66" s="1"/>
  <c r="T7" i="66"/>
  <c r="S7" i="66" s="1"/>
  <c r="AL9" i="67"/>
  <c r="B14" i="67" s="1"/>
  <c r="EP4" i="67"/>
  <c r="EP2" i="67" s="1"/>
  <c r="O2" i="67"/>
  <c r="L6" i="66"/>
  <c r="AS4" i="66"/>
  <c r="AU4" i="66" s="1"/>
  <c r="S6" i="66"/>
  <c r="DC6" i="66"/>
  <c r="A22" i="66" s="1"/>
  <c r="EQ3" i="66"/>
  <c r="CO5" i="66"/>
  <c r="AK6" i="66"/>
  <c r="AC7" i="66"/>
  <c r="CI4" i="67"/>
  <c r="DX4" i="67"/>
  <c r="DX2" i="67" s="1"/>
  <c r="AI3" i="66"/>
  <c r="EM3" i="66"/>
  <c r="DA4" i="66"/>
  <c r="EV3" i="66"/>
  <c r="EX3" i="66" s="1"/>
  <c r="AV6" i="66"/>
  <c r="AK7" i="66"/>
  <c r="BQ4" i="67"/>
  <c r="Y2" i="67"/>
  <c r="DM3" i="66"/>
  <c r="FD3" i="66"/>
  <c r="EM4" i="66"/>
  <c r="EO4" i="66" s="1"/>
  <c r="DQ5" i="66"/>
  <c r="BD7" i="66"/>
  <c r="BC7" i="66" s="1"/>
  <c r="AI4" i="66"/>
  <c r="AK4" i="66" s="1"/>
  <c r="AA6" i="67"/>
  <c r="A13" i="67" s="1"/>
  <c r="BS6" i="66"/>
  <c r="A18" i="66" s="1"/>
  <c r="EZ3" i="66"/>
  <c r="CK4" i="66"/>
  <c r="CM4" i="66" s="1"/>
  <c r="EV4" i="66"/>
  <c r="EX4" i="66" s="1"/>
  <c r="I4" i="66"/>
  <c r="FD4" i="66"/>
  <c r="FF4" i="66" s="1"/>
  <c r="EQ5" i="66"/>
  <c r="AM5" i="67"/>
  <c r="AM9" i="66"/>
  <c r="AM7" i="66" s="1"/>
  <c r="DU6" i="66"/>
  <c r="I3" i="66"/>
  <c r="K3" i="66" s="1"/>
  <c r="CK3" i="66"/>
  <c r="Q4" i="66"/>
  <c r="S4" i="66" s="1"/>
  <c r="EZ5" i="66"/>
  <c r="CM7" i="66"/>
  <c r="CI2" i="66" s="1"/>
  <c r="Y4" i="67"/>
  <c r="DM6" i="67"/>
  <c r="DP4" i="67" s="1"/>
  <c r="DP2" i="67" s="1"/>
  <c r="DM9" i="67" s="1"/>
  <c r="E23" i="67" s="1"/>
  <c r="DO3" i="67"/>
  <c r="AD9" i="67"/>
  <c r="B13" i="67" s="1"/>
  <c r="O4" i="67"/>
  <c r="AS9" i="71"/>
  <c r="E15" i="71" s="1"/>
  <c r="AA9" i="71"/>
  <c r="E13" i="71" s="1"/>
  <c r="I9" i="71"/>
  <c r="E11" i="71" s="1"/>
  <c r="CC9" i="69"/>
  <c r="E19" i="69" s="1"/>
  <c r="D21" i="69"/>
  <c r="CU9" i="69"/>
  <c r="E21" i="69" s="1"/>
  <c r="D13" i="69"/>
  <c r="AA9" i="69"/>
  <c r="E13" i="69" s="1"/>
  <c r="D15" i="69"/>
  <c r="AS9" i="69"/>
  <c r="E15" i="69" s="1"/>
  <c r="D11" i="69"/>
  <c r="I9" i="69"/>
  <c r="E11" i="69" s="1"/>
  <c r="D17" i="69"/>
  <c r="BK9" i="69"/>
  <c r="E17" i="69" s="1"/>
  <c r="D19" i="68"/>
  <c r="CC9" i="68"/>
  <c r="E19" i="68" s="1"/>
  <c r="C13" i="68"/>
  <c r="AD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1" i="68"/>
  <c r="L2" i="68"/>
  <c r="C15" i="68"/>
  <c r="AV2" i="68"/>
  <c r="C17" i="68"/>
  <c r="C19" i="68"/>
  <c r="BN2" i="68"/>
  <c r="C21" i="68"/>
  <c r="CX2" i="68"/>
  <c r="AW7" i="67"/>
  <c r="AW5" i="67"/>
  <c r="AW3" i="67"/>
  <c r="AE7" i="67"/>
  <c r="AE3" i="67"/>
  <c r="AE5" i="67"/>
  <c r="U7" i="67"/>
  <c r="U5" i="67"/>
  <c r="U3" i="67"/>
  <c r="T4" i="67" s="1"/>
  <c r="M5" i="67"/>
  <c r="M3" i="67"/>
  <c r="M7" i="67"/>
  <c r="A22" i="67"/>
  <c r="DF4" i="67"/>
  <c r="A18" i="67"/>
  <c r="BV4" i="67"/>
  <c r="A14" i="67"/>
  <c r="AL4" i="67"/>
  <c r="A20" i="67"/>
  <c r="CN4" i="67"/>
  <c r="A16" i="67"/>
  <c r="BD4" i="67"/>
  <c r="A12" i="67"/>
  <c r="AD4" i="67"/>
  <c r="CF4" i="67"/>
  <c r="CF2" i="67" s="1"/>
  <c r="AV4" i="67"/>
  <c r="A11" i="67"/>
  <c r="L4" i="67"/>
  <c r="CX4" i="67"/>
  <c r="BN4" i="67"/>
  <c r="A4" i="63"/>
  <c r="BA3" i="66"/>
  <c r="BE3" i="66"/>
  <c r="BA4" i="66"/>
  <c r="BC4" i="66" s="1"/>
  <c r="AW9" i="66"/>
  <c r="AM3" i="66"/>
  <c r="AM5" i="66"/>
  <c r="AK3" i="66"/>
  <c r="AE9" i="66"/>
  <c r="U9" i="66"/>
  <c r="O2" i="66"/>
  <c r="S3" i="66"/>
  <c r="O4" i="66" s="1"/>
  <c r="M9" i="66"/>
  <c r="CA4" i="66"/>
  <c r="CS4" i="66"/>
  <c r="AA6" i="66"/>
  <c r="A13" i="66" s="1"/>
  <c r="BK6" i="66"/>
  <c r="A17" i="66" s="1"/>
  <c r="CC6" i="66"/>
  <c r="A19" i="66" s="1"/>
  <c r="CU6" i="66"/>
  <c r="A21" i="66" s="1"/>
  <c r="EE6" i="66"/>
  <c r="EV6" i="66"/>
  <c r="Y4" i="66"/>
  <c r="BI4" i="66"/>
  <c r="K6" i="66"/>
  <c r="G2" i="66" s="1"/>
  <c r="T9" i="66"/>
  <c r="B12" i="66" s="1"/>
  <c r="AC6" i="66"/>
  <c r="Y2" i="66" s="1"/>
  <c r="AU6" i="66"/>
  <c r="AQ2" i="66" s="1"/>
  <c r="BM6" i="66"/>
  <c r="BI2" i="66" s="1"/>
  <c r="BV9" i="66"/>
  <c r="B18" i="66" s="1"/>
  <c r="CE6" i="66"/>
  <c r="CA2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X6" i="66"/>
  <c r="EY9" i="66" s="1"/>
  <c r="FG9" i="66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 s="1"/>
  <c r="BD183" i="64"/>
  <c r="BE183" i="64" s="1"/>
  <c r="BD184" i="64"/>
  <c r="BE184" i="64" s="1"/>
  <c r="BD185" i="64"/>
  <c r="BE185" i="64" s="1"/>
  <c r="BD186" i="64"/>
  <c r="BE186" i="64" s="1"/>
  <c r="BD187" i="64"/>
  <c r="BE187" i="64" s="1"/>
  <c r="BD188" i="64"/>
  <c r="BE188" i="64" s="1"/>
  <c r="BD189" i="64"/>
  <c r="BE189" i="64" s="1"/>
  <c r="BD190" i="64"/>
  <c r="BE190" i="64" s="1"/>
  <c r="BD191" i="64"/>
  <c r="BE191" i="64" s="1"/>
  <c r="BD192" i="64"/>
  <c r="BE192" i="64" s="1"/>
  <c r="BD193" i="64"/>
  <c r="BE193" i="64" s="1"/>
  <c r="BD194" i="64"/>
  <c r="BE194" i="64" s="1"/>
  <c r="BD195" i="64"/>
  <c r="BE195" i="64" s="1"/>
  <c r="BD196" i="64"/>
  <c r="BE196" i="64" s="1"/>
  <c r="BD197" i="64"/>
  <c r="BE197" i="64" s="1"/>
  <c r="BD198" i="64"/>
  <c r="BE198" i="64" s="1"/>
  <c r="BD199" i="64"/>
  <c r="BE199" i="64" s="1"/>
  <c r="BD200" i="64"/>
  <c r="BE200" i="64" s="1"/>
  <c r="BD201" i="64"/>
  <c r="BE201" i="64" s="1"/>
  <c r="BD202" i="64"/>
  <c r="BE202" i="64" s="1"/>
  <c r="BD203" i="64"/>
  <c r="BE203" i="64" s="1"/>
  <c r="BD204" i="64"/>
  <c r="BE204" i="64" s="1"/>
  <c r="BD205" i="64"/>
  <c r="BE205" i="64" s="1"/>
  <c r="BD206" i="64"/>
  <c r="BE206" i="64" s="1"/>
  <c r="BD207" i="64"/>
  <c r="BE207" i="64" s="1"/>
  <c r="BD208" i="64"/>
  <c r="BE208" i="64" s="1"/>
  <c r="BD209" i="64"/>
  <c r="BE209" i="64" s="1"/>
  <c r="BD210" i="64"/>
  <c r="BE210" i="64" s="1"/>
  <c r="BD211" i="64"/>
  <c r="BE211" i="64" s="1"/>
  <c r="BD212" i="64"/>
  <c r="BE212" i="64" s="1"/>
  <c r="BD213" i="64"/>
  <c r="BE213" i="64" s="1"/>
  <c r="BD214" i="64"/>
  <c r="BE214" i="64" s="1"/>
  <c r="BD215" i="64"/>
  <c r="BE215" i="64" s="1"/>
  <c r="BD216" i="64"/>
  <c r="BE216" i="64" s="1"/>
  <c r="BD217" i="64"/>
  <c r="BE217" i="64" s="1"/>
  <c r="BD218" i="64"/>
  <c r="BE218" i="64" s="1"/>
  <c r="BD219" i="64"/>
  <c r="BE219" i="64" s="1"/>
  <c r="BD220" i="64"/>
  <c r="BE220" i="64" s="1"/>
  <c r="BD221" i="64"/>
  <c r="BE221" i="64" s="1"/>
  <c r="BD222" i="64"/>
  <c r="BE222" i="64" s="1"/>
  <c r="BD223" i="64"/>
  <c r="BE223" i="64" s="1"/>
  <c r="BD224" i="64"/>
  <c r="BE224" i="64" s="1"/>
  <c r="BD225" i="64"/>
  <c r="BE225" i="64" s="1"/>
  <c r="BD226" i="64"/>
  <c r="BE226" i="64" s="1"/>
  <c r="BD227" i="64"/>
  <c r="BE227" i="64" s="1"/>
  <c r="BD228" i="64"/>
  <c r="BE228" i="64" s="1"/>
  <c r="BD229" i="64"/>
  <c r="BE229" i="64" s="1"/>
  <c r="BD230" i="64"/>
  <c r="BE230" i="64" s="1"/>
  <c r="BD231" i="64"/>
  <c r="BE231" i="64" s="1"/>
  <c r="BD232" i="64"/>
  <c r="BE232" i="64" s="1"/>
  <c r="BD233" i="64"/>
  <c r="BE233" i="64" s="1"/>
  <c r="BD234" i="64"/>
  <c r="BE234" i="64" s="1"/>
  <c r="BD235" i="64"/>
  <c r="BE235" i="64" s="1"/>
  <c r="BD236" i="64"/>
  <c r="BE236" i="64" s="1"/>
  <c r="BD237" i="64"/>
  <c r="BE237" i="64" s="1"/>
  <c r="BD238" i="64"/>
  <c r="BE238" i="64" s="1"/>
  <c r="BD239" i="64"/>
  <c r="BE239" i="64" s="1"/>
  <c r="BD240" i="64"/>
  <c r="BE240" i="64" s="1"/>
  <c r="BD241" i="64"/>
  <c r="BE241" i="64" s="1"/>
  <c r="BD242" i="64"/>
  <c r="BE242" i="64" s="1"/>
  <c r="BD243" i="64"/>
  <c r="BE243" i="64" s="1"/>
  <c r="BD244" i="64"/>
  <c r="BE244" i="64" s="1"/>
  <c r="BD245" i="64"/>
  <c r="BE245" i="64" s="1"/>
  <c r="BD246" i="64"/>
  <c r="BE246" i="64" s="1"/>
  <c r="BD247" i="64"/>
  <c r="BE247" i="64" s="1"/>
  <c r="BD248" i="64"/>
  <c r="BE248" i="64" s="1"/>
  <c r="BD249" i="64"/>
  <c r="BE249" i="64" s="1"/>
  <c r="BD250" i="64"/>
  <c r="BE250" i="64" s="1"/>
  <c r="BD251" i="64"/>
  <c r="BE251" i="64" s="1"/>
  <c r="BD252" i="64"/>
  <c r="BE252" i="64" s="1"/>
  <c r="BD253" i="64"/>
  <c r="BE253" i="64" s="1"/>
  <c r="BD254" i="64"/>
  <c r="BE254" i="64" s="1"/>
  <c r="BD255" i="64"/>
  <c r="BE255" i="64" s="1"/>
  <c r="BD256" i="64"/>
  <c r="BE256" i="64" s="1"/>
  <c r="BD257" i="64"/>
  <c r="BE257" i="64" s="1"/>
  <c r="BD258" i="64"/>
  <c r="BE258" i="64" s="1"/>
  <c r="BD259" i="64"/>
  <c r="BE259" i="64" s="1"/>
  <c r="BD260" i="64"/>
  <c r="BE260" i="64" s="1"/>
  <c r="BD261" i="64"/>
  <c r="BE261" i="64" s="1"/>
  <c r="BD262" i="64"/>
  <c r="BE262" i="64" s="1"/>
  <c r="BD263" i="64"/>
  <c r="BE263" i="64" s="1"/>
  <c r="BD264" i="64"/>
  <c r="BE264" i="64" s="1"/>
  <c r="BD265" i="64"/>
  <c r="BE265" i="64" s="1"/>
  <c r="BD266" i="64"/>
  <c r="BE266" i="64" s="1"/>
  <c r="BD267" i="64"/>
  <c r="BE267" i="64" s="1"/>
  <c r="BD268" i="64"/>
  <c r="BE268" i="64" s="1"/>
  <c r="BD269" i="64"/>
  <c r="BE269" i="64" s="1"/>
  <c r="BD270" i="64"/>
  <c r="BE270" i="64" s="1"/>
  <c r="BD271" i="64"/>
  <c r="BE271" i="64" s="1"/>
  <c r="BD272" i="64"/>
  <c r="BE272" i="64" s="1"/>
  <c r="BD273" i="64"/>
  <c r="BE273" i="64" s="1"/>
  <c r="BD274" i="64"/>
  <c r="BE274" i="64" s="1"/>
  <c r="BD275" i="64"/>
  <c r="BE275" i="64" s="1"/>
  <c r="BD276" i="64"/>
  <c r="BE276" i="64" s="1"/>
  <c r="BD277" i="64"/>
  <c r="BE277" i="64" s="1"/>
  <c r="BD278" i="64"/>
  <c r="BE278" i="64" s="1"/>
  <c r="BD279" i="64"/>
  <c r="BE279" i="64" s="1"/>
  <c r="BD280" i="64"/>
  <c r="BE280" i="64" s="1"/>
  <c r="BD281" i="64"/>
  <c r="BE281" i="64" s="1"/>
  <c r="BD282" i="64"/>
  <c r="BE282" i="64" s="1"/>
  <c r="BD283" i="64"/>
  <c r="BE283" i="64" s="1"/>
  <c r="BD284" i="64"/>
  <c r="BE284" i="64" s="1"/>
  <c r="BD285" i="64"/>
  <c r="BE285" i="64" s="1"/>
  <c r="BD286" i="64"/>
  <c r="BE286" i="64" s="1"/>
  <c r="BD287" i="64"/>
  <c r="BE287" i="64" s="1"/>
  <c r="BD288" i="64"/>
  <c r="BE288" i="64" s="1"/>
  <c r="BD289" i="64"/>
  <c r="BE289" i="64" s="1"/>
  <c r="BD290" i="64"/>
  <c r="BE290" i="64" s="1"/>
  <c r="BD291" i="64"/>
  <c r="BE291" i="64" s="1"/>
  <c r="BD292" i="64"/>
  <c r="BE292" i="64" s="1"/>
  <c r="BD293" i="64"/>
  <c r="BE293" i="64" s="1"/>
  <c r="BD294" i="64"/>
  <c r="BE294" i="64" s="1"/>
  <c r="BD295" i="64"/>
  <c r="BE295" i="64" s="1"/>
  <c r="BD296" i="64"/>
  <c r="BE296" i="64" s="1"/>
  <c r="BD297" i="64"/>
  <c r="BE297" i="64" s="1"/>
  <c r="BD298" i="64"/>
  <c r="BE298" i="64" s="1"/>
  <c r="BD299" i="64"/>
  <c r="BE299" i="64" s="1"/>
  <c r="BD300" i="64"/>
  <c r="BE300" i="64" s="1"/>
  <c r="BD301" i="64"/>
  <c r="BE301" i="64" s="1"/>
  <c r="BD302" i="64"/>
  <c r="BE302" i="64" s="1"/>
  <c r="BD303" i="64"/>
  <c r="BE303" i="64" s="1"/>
  <c r="BD304" i="64"/>
  <c r="BE304" i="64" s="1"/>
  <c r="BD305" i="64"/>
  <c r="BE305" i="64" s="1"/>
  <c r="BD306" i="64"/>
  <c r="BE306" i="64" s="1"/>
  <c r="BD307" i="64"/>
  <c r="BE307" i="64" s="1"/>
  <c r="BD308" i="64"/>
  <c r="BE308" i="64" s="1"/>
  <c r="BD309" i="64"/>
  <c r="BE309" i="64" s="1"/>
  <c r="BD310" i="64"/>
  <c r="BE310" i="64" s="1"/>
  <c r="BD311" i="64"/>
  <c r="BE311" i="64" s="1"/>
  <c r="BD312" i="64"/>
  <c r="BE312" i="64" s="1"/>
  <c r="BD313" i="64"/>
  <c r="BE313" i="64" s="1"/>
  <c r="BD314" i="64"/>
  <c r="BE314" i="64" s="1"/>
  <c r="BD315" i="64"/>
  <c r="BE315" i="64" s="1"/>
  <c r="BD316" i="64"/>
  <c r="BE316" i="64" s="1"/>
  <c r="BD317" i="64"/>
  <c r="BE317" i="64" s="1"/>
  <c r="BD318" i="64"/>
  <c r="BE318" i="64" s="1"/>
  <c r="BD319" i="64"/>
  <c r="BE319" i="64" s="1"/>
  <c r="BD320" i="64"/>
  <c r="BE320" i="64" s="1"/>
  <c r="BD321" i="64"/>
  <c r="BE321" i="64" s="1"/>
  <c r="BD322" i="64"/>
  <c r="BE322" i="64" s="1"/>
  <c r="BD323" i="64"/>
  <c r="BE323" i="64" s="1"/>
  <c r="BD324" i="64"/>
  <c r="BE324" i="64" s="1"/>
  <c r="BD325" i="64"/>
  <c r="BE325" i="64" s="1"/>
  <c r="BD326" i="64"/>
  <c r="BE326" i="64" s="1"/>
  <c r="BD327" i="64"/>
  <c r="BE327" i="64" s="1"/>
  <c r="BD328" i="64"/>
  <c r="BE328" i="64" s="1"/>
  <c r="BD329" i="64"/>
  <c r="BE329" i="64" s="1"/>
  <c r="BD330" i="64"/>
  <c r="BE330" i="64" s="1"/>
  <c r="BD331" i="64"/>
  <c r="BE331" i="64" s="1"/>
  <c r="BD332" i="64"/>
  <c r="BE332" i="64" s="1"/>
  <c r="BD333" i="64"/>
  <c r="BE333" i="64" s="1"/>
  <c r="BD334" i="64"/>
  <c r="BE334" i="64" s="1"/>
  <c r="BD335" i="64"/>
  <c r="BE335" i="64" s="1"/>
  <c r="BD336" i="64"/>
  <c r="BE336" i="64" s="1"/>
  <c r="BD337" i="64"/>
  <c r="BE337" i="64" s="1"/>
  <c r="BD338" i="64"/>
  <c r="BE338" i="64" s="1"/>
  <c r="BD339" i="64"/>
  <c r="BE339" i="64" s="1"/>
  <c r="BD340" i="64"/>
  <c r="BE340" i="64" s="1"/>
  <c r="BD341" i="64"/>
  <c r="BE341" i="64" s="1"/>
  <c r="BD342" i="64"/>
  <c r="BE342" i="64" s="1"/>
  <c r="BD343" i="64"/>
  <c r="BE343" i="64" s="1"/>
  <c r="BD344" i="64"/>
  <c r="BE344" i="64" s="1"/>
  <c r="BD345" i="64"/>
  <c r="BE345" i="64" s="1"/>
  <c r="BD346" i="64"/>
  <c r="BE346" i="64" s="1"/>
  <c r="BD347" i="64"/>
  <c r="BE347" i="64" s="1"/>
  <c r="BD348" i="64"/>
  <c r="BE348" i="64" s="1"/>
  <c r="BD349" i="64"/>
  <c r="BE349" i="64" s="1"/>
  <c r="BD350" i="64"/>
  <c r="BE350" i="64" s="1"/>
  <c r="BD351" i="64"/>
  <c r="BE351" i="64" s="1"/>
  <c r="BD352" i="64"/>
  <c r="BE352" i="64" s="1"/>
  <c r="BD353" i="64"/>
  <c r="BE353" i="64" s="1"/>
  <c r="BD354" i="64"/>
  <c r="BE354" i="64" s="1"/>
  <c r="BD355" i="64"/>
  <c r="BE355" i="64" s="1"/>
  <c r="BD356" i="64"/>
  <c r="BE356" i="64" s="1"/>
  <c r="BD357" i="64"/>
  <c r="BE357" i="64" s="1"/>
  <c r="BD358" i="64"/>
  <c r="BE358" i="64" s="1"/>
  <c r="BD359" i="64"/>
  <c r="BE359" i="64" s="1"/>
  <c r="BD360" i="64"/>
  <c r="BE360" i="64" s="1"/>
  <c r="BD361" i="64"/>
  <c r="BE361" i="64" s="1"/>
  <c r="BD362" i="64"/>
  <c r="BE362" i="64" s="1"/>
  <c r="BD363" i="64"/>
  <c r="BE363" i="64" s="1"/>
  <c r="BD364" i="64"/>
  <c r="BE364" i="64" s="1"/>
  <c r="BD365" i="64"/>
  <c r="BE365" i="64" s="1"/>
  <c r="BD366" i="64"/>
  <c r="BE366" i="64" s="1"/>
  <c r="BD367" i="64"/>
  <c r="BE367" i="64" s="1"/>
  <c r="BD368" i="64"/>
  <c r="BE368" i="64" s="1"/>
  <c r="BD369" i="64"/>
  <c r="BE369" i="64" s="1"/>
  <c r="BD370" i="64"/>
  <c r="BE370" i="64" s="1"/>
  <c r="BD371" i="64"/>
  <c r="BE371" i="64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/>
  <c r="AV99" i="64"/>
  <c r="AW99" i="64"/>
  <c r="AV100" i="64"/>
  <c r="AW100" i="64"/>
  <c r="AV101" i="64"/>
  <c r="AW101" i="64"/>
  <c r="AV102" i="64"/>
  <c r="AW102" i="64"/>
  <c r="AV103" i="64"/>
  <c r="AW103" i="64"/>
  <c r="AV104" i="64"/>
  <c r="AW104" i="64"/>
  <c r="AV105" i="64"/>
  <c r="AW105" i="64"/>
  <c r="AV106" i="64"/>
  <c r="AW106" i="64"/>
  <c r="AV107" i="64"/>
  <c r="AW107" i="64"/>
  <c r="AV108" i="64"/>
  <c r="AW108" i="64"/>
  <c r="AV109" i="64"/>
  <c r="AW109" i="64"/>
  <c r="AV110" i="64"/>
  <c r="AW110" i="64"/>
  <c r="AV111" i="64"/>
  <c r="AW111" i="64"/>
  <c r="AV112" i="64"/>
  <c r="AW112" i="64"/>
  <c r="AV113" i="64"/>
  <c r="AW113" i="64"/>
  <c r="AV114" i="64"/>
  <c r="AW114" i="64"/>
  <c r="AV115" i="64"/>
  <c r="AW115" i="64" s="1"/>
  <c r="AV116" i="64"/>
  <c r="AW116" i="64" s="1"/>
  <c r="AV117" i="64"/>
  <c r="AW117" i="64" s="1"/>
  <c r="AV118" i="64"/>
  <c r="AW118" i="64" s="1"/>
  <c r="AV119" i="64"/>
  <c r="AW119" i="64" s="1"/>
  <c r="AV120" i="64"/>
  <c r="AW120" i="64" s="1"/>
  <c r="AV121" i="64"/>
  <c r="AW121" i="64" s="1"/>
  <c r="AV122" i="64"/>
  <c r="AW122" i="64" s="1"/>
  <c r="AV123" i="64"/>
  <c r="AW123" i="64" s="1"/>
  <c r="AV124" i="64"/>
  <c r="AW124" i="64" s="1"/>
  <c r="AV125" i="64"/>
  <c r="AW125" i="64" s="1"/>
  <c r="AV126" i="64"/>
  <c r="AW126" i="64" s="1"/>
  <c r="AV127" i="64"/>
  <c r="AW127" i="64" s="1"/>
  <c r="AV128" i="64"/>
  <c r="AW128" i="64" s="1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 s="1"/>
  <c r="AV214" i="64"/>
  <c r="AW214" i="64" s="1"/>
  <c r="AV215" i="64"/>
  <c r="AW215" i="64" s="1"/>
  <c r="AV216" i="64"/>
  <c r="AW216" i="64" s="1"/>
  <c r="AV217" i="64"/>
  <c r="AW217" i="64" s="1"/>
  <c r="AV218" i="64"/>
  <c r="AW218" i="64" s="1"/>
  <c r="AV219" i="64"/>
  <c r="AW219" i="64" s="1"/>
  <c r="AV220" i="64"/>
  <c r="AW220" i="64" s="1"/>
  <c r="AV221" i="64"/>
  <c r="AW221" i="64" s="1"/>
  <c r="AV222" i="64"/>
  <c r="AW222" i="64" s="1"/>
  <c r="AV223" i="64"/>
  <c r="AW223" i="64" s="1"/>
  <c r="AV224" i="64"/>
  <c r="AW224" i="64" s="1"/>
  <c r="AV225" i="64"/>
  <c r="AW225" i="64" s="1"/>
  <c r="AV226" i="64"/>
  <c r="AW226" i="64" s="1"/>
  <c r="AV227" i="64"/>
  <c r="AW227" i="64" s="1"/>
  <c r="AV228" i="64"/>
  <c r="AW228" i="64" s="1"/>
  <c r="AV229" i="64"/>
  <c r="AW229" i="64" s="1"/>
  <c r="AV230" i="64"/>
  <c r="AW230" i="64" s="1"/>
  <c r="AV231" i="64"/>
  <c r="AW231" i="64" s="1"/>
  <c r="AV232" i="64"/>
  <c r="AW232" i="64" s="1"/>
  <c r="AV233" i="64"/>
  <c r="AW233" i="64" s="1"/>
  <c r="AV234" i="64"/>
  <c r="AW234" i="64" s="1"/>
  <c r="AV235" i="64"/>
  <c r="AW235" i="64" s="1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/>
  <c r="AL100" i="64"/>
  <c r="AM100" i="64"/>
  <c r="AL101" i="64"/>
  <c r="AM101" i="64"/>
  <c r="AL102" i="64"/>
  <c r="AM102" i="64"/>
  <c r="AL103" i="64"/>
  <c r="AM103" i="64"/>
  <c r="AL104" i="64"/>
  <c r="AM104" i="64"/>
  <c r="AL105" i="64"/>
  <c r="AM105" i="64"/>
  <c r="AL106" i="64"/>
  <c r="AM106" i="64"/>
  <c r="AL107" i="64"/>
  <c r="AM107" i="64"/>
  <c r="AL108" i="64"/>
  <c r="AM108" i="64"/>
  <c r="AL109" i="64"/>
  <c r="AM109" i="64"/>
  <c r="AL110" i="64"/>
  <c r="AM110" i="64"/>
  <c r="AL111" i="64"/>
  <c r="AM111" i="64"/>
  <c r="AL112" i="64"/>
  <c r="AM112" i="64"/>
  <c r="AL113" i="64"/>
  <c r="AM113" i="64"/>
  <c r="AL114" i="64"/>
  <c r="AM114" i="64"/>
  <c r="AL115" i="64"/>
  <c r="AM115" i="64"/>
  <c r="AL116" i="64"/>
  <c r="AM116" i="64"/>
  <c r="AL117" i="64"/>
  <c r="AM117" i="64"/>
  <c r="AL118" i="64"/>
  <c r="AM118" i="64"/>
  <c r="AL119" i="64"/>
  <c r="AM119" i="64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/>
  <c r="AL181" i="64"/>
  <c r="AM181" i="64"/>
  <c r="AL182" i="64"/>
  <c r="AM182" i="64"/>
  <c r="AL183" i="64"/>
  <c r="AM183" i="64"/>
  <c r="AL184" i="64"/>
  <c r="AM184" i="64"/>
  <c r="AL185" i="64"/>
  <c r="AM185" i="64"/>
  <c r="AL186" i="64"/>
  <c r="AM186" i="64"/>
  <c r="AL187" i="64"/>
  <c r="AM187" i="64"/>
  <c r="AL188" i="64"/>
  <c r="AM188" i="64"/>
  <c r="AL189" i="64"/>
  <c r="AM189" i="64"/>
  <c r="AL190" i="64"/>
  <c r="AM190" i="64"/>
  <c r="AL191" i="64"/>
  <c r="AM191" i="64"/>
  <c r="AL192" i="64"/>
  <c r="AM192" i="64"/>
  <c r="AL193" i="64"/>
  <c r="AM193" i="64"/>
  <c r="AL194" i="64"/>
  <c r="AM194" i="64"/>
  <c r="AL195" i="64"/>
  <c r="AM195" i="64"/>
  <c r="AL196" i="64"/>
  <c r="AM196" i="64"/>
  <c r="AL197" i="64"/>
  <c r="AM197" i="64"/>
  <c r="AL198" i="64"/>
  <c r="AM198" i="64"/>
  <c r="AL199" i="64"/>
  <c r="AM199" i="64"/>
  <c r="AL200" i="64"/>
  <c r="AM200" i="64"/>
  <c r="AL201" i="64"/>
  <c r="AM201" i="64"/>
  <c r="AL202" i="64"/>
  <c r="AM202" i="64"/>
  <c r="AL203" i="64"/>
  <c r="AM203" i="64"/>
  <c r="AL204" i="64"/>
  <c r="AM204" i="64"/>
  <c r="AL205" i="64"/>
  <c r="AM205" i="64"/>
  <c r="AL206" i="64"/>
  <c r="AM206" i="64"/>
  <c r="AL207" i="64"/>
  <c r="AM207" i="64"/>
  <c r="AL208" i="64"/>
  <c r="AM208" i="64"/>
  <c r="AL209" i="64"/>
  <c r="AM209" i="64"/>
  <c r="AL210" i="64"/>
  <c r="AM210" i="64"/>
  <c r="AL211" i="64"/>
  <c r="AM211" i="64"/>
  <c r="AL212" i="64"/>
  <c r="AM212" i="64"/>
  <c r="AL213" i="64"/>
  <c r="AM213" i="64"/>
  <c r="AL214" i="64"/>
  <c r="AM214" i="64"/>
  <c r="AL215" i="64"/>
  <c r="AM215" i="64"/>
  <c r="AL216" i="64"/>
  <c r="AM216" i="64"/>
  <c r="AL217" i="64"/>
  <c r="AM217" i="64"/>
  <c r="AL218" i="64"/>
  <c r="AM218" i="64"/>
  <c r="AL219" i="64"/>
  <c r="AM219" i="64"/>
  <c r="AL220" i="64"/>
  <c r="AM220" i="64"/>
  <c r="AL221" i="64"/>
  <c r="AM221" i="64"/>
  <c r="AL222" i="64"/>
  <c r="AM222" i="64"/>
  <c r="AL223" i="64"/>
  <c r="AM223" i="64"/>
  <c r="AL224" i="64"/>
  <c r="AM224" i="64"/>
  <c r="AL225" i="64"/>
  <c r="AM225" i="64"/>
  <c r="AL226" i="64"/>
  <c r="AM226" i="64"/>
  <c r="AL227" i="64"/>
  <c r="AM227" i="64"/>
  <c r="AL228" i="64"/>
  <c r="AM228" i="64"/>
  <c r="AL229" i="64"/>
  <c r="AM229" i="64"/>
  <c r="AL230" i="64"/>
  <c r="AM230" i="64"/>
  <c r="AL231" i="64"/>
  <c r="AM231" i="64"/>
  <c r="AL232" i="64"/>
  <c r="AM232" i="64"/>
  <c r="AL233" i="64"/>
  <c r="AM233" i="64"/>
  <c r="AL234" i="64"/>
  <c r="AM234" i="64"/>
  <c r="AL235" i="64"/>
  <c r="AM235" i="64"/>
  <c r="AL236" i="64"/>
  <c r="AM236" i="64"/>
  <c r="AL237" i="64"/>
  <c r="AM237" i="64"/>
  <c r="AL238" i="64"/>
  <c r="AM238" i="64"/>
  <c r="AL239" i="64"/>
  <c r="AM239" i="64"/>
  <c r="AL240" i="64"/>
  <c r="AM240" i="64"/>
  <c r="AL241" i="64"/>
  <c r="AM241" i="64"/>
  <c r="AL242" i="64"/>
  <c r="AM242" i="64"/>
  <c r="AL243" i="64"/>
  <c r="AM243" i="64"/>
  <c r="AL244" i="64"/>
  <c r="AM244" i="64"/>
  <c r="AL245" i="64"/>
  <c r="AM245" i="64"/>
  <c r="AL246" i="64"/>
  <c r="AM246" i="64"/>
  <c r="AL247" i="64"/>
  <c r="AM247" i="64"/>
  <c r="AL248" i="64"/>
  <c r="AM248" i="64"/>
  <c r="AL249" i="64"/>
  <c r="AM249" i="64"/>
  <c r="AL250" i="64"/>
  <c r="AM250" i="64"/>
  <c r="AL251" i="64"/>
  <c r="AM251" i="64"/>
  <c r="AL252" i="64"/>
  <c r="AM252" i="64"/>
  <c r="AL253" i="64"/>
  <c r="AM253" i="64"/>
  <c r="AL254" i="64"/>
  <c r="AM254" i="64"/>
  <c r="AL255" i="64"/>
  <c r="AM255" i="64"/>
  <c r="AL256" i="64"/>
  <c r="AM256" i="64"/>
  <c r="AL257" i="64"/>
  <c r="AM257" i="64"/>
  <c r="AL258" i="64"/>
  <c r="AM258" i="64"/>
  <c r="AL259" i="64"/>
  <c r="AM259" i="64"/>
  <c r="AL260" i="64"/>
  <c r="AM260" i="64"/>
  <c r="AL261" i="64"/>
  <c r="AM261" i="64"/>
  <c r="AL262" i="64"/>
  <c r="AM262" i="64"/>
  <c r="AL263" i="64"/>
  <c r="AM263" i="64"/>
  <c r="AL264" i="64"/>
  <c r="AM264" i="64"/>
  <c r="AL265" i="64"/>
  <c r="AM265" i="64"/>
  <c r="AL266" i="64"/>
  <c r="AM266" i="64"/>
  <c r="AL267" i="64"/>
  <c r="AM267" i="64"/>
  <c r="AL268" i="64"/>
  <c r="AM268" i="64"/>
  <c r="AL269" i="64"/>
  <c r="AM269" i="64"/>
  <c r="AL270" i="64"/>
  <c r="AM270" i="64"/>
  <c r="AL271" i="64"/>
  <c r="AM271" i="64"/>
  <c r="AL272" i="64"/>
  <c r="AM272" i="64"/>
  <c r="AL273" i="64"/>
  <c r="AM273" i="64"/>
  <c r="AL274" i="64"/>
  <c r="AM274" i="64"/>
  <c r="AL275" i="64"/>
  <c r="AM275" i="64"/>
  <c r="AL276" i="64"/>
  <c r="AM276" i="64"/>
  <c r="AL277" i="64"/>
  <c r="AM277" i="64"/>
  <c r="AL278" i="64"/>
  <c r="AM278" i="64"/>
  <c r="AL279" i="64"/>
  <c r="AM279" i="64"/>
  <c r="AL280" i="64"/>
  <c r="AM280" i="64"/>
  <c r="AL281" i="64"/>
  <c r="AM281" i="64"/>
  <c r="AL282" i="64"/>
  <c r="AM282" i="64"/>
  <c r="AL283" i="64"/>
  <c r="AM283" i="64"/>
  <c r="AL284" i="64"/>
  <c r="AM284" i="64"/>
  <c r="AL285" i="64"/>
  <c r="AM285" i="64"/>
  <c r="AL286" i="64"/>
  <c r="AM286" i="64"/>
  <c r="AL287" i="64"/>
  <c r="AM287" i="64"/>
  <c r="AL288" i="64"/>
  <c r="AM288" i="64"/>
  <c r="AL289" i="64"/>
  <c r="AM289" i="64"/>
  <c r="AL290" i="64"/>
  <c r="AM290" i="64"/>
  <c r="AL291" i="64"/>
  <c r="AM291" i="64"/>
  <c r="AL292" i="64"/>
  <c r="AM292" i="64"/>
  <c r="AL293" i="64"/>
  <c r="AM293" i="64"/>
  <c r="AL294" i="64"/>
  <c r="AM294" i="64"/>
  <c r="AL295" i="64"/>
  <c r="AM295" i="64"/>
  <c r="AL296" i="64"/>
  <c r="AM296" i="64"/>
  <c r="AL297" i="64"/>
  <c r="AM297" i="64"/>
  <c r="AL298" i="64"/>
  <c r="AM298" i="64"/>
  <c r="AL299" i="64"/>
  <c r="AM299" i="64"/>
  <c r="AL300" i="64"/>
  <c r="AM300" i="64"/>
  <c r="AL301" i="64"/>
  <c r="AM301" i="64"/>
  <c r="AL302" i="64"/>
  <c r="AM302" i="64"/>
  <c r="AL303" i="64"/>
  <c r="AM303" i="64"/>
  <c r="AL304" i="64"/>
  <c r="AM304" i="64"/>
  <c r="AL305" i="64"/>
  <c r="AM305" i="64"/>
  <c r="AL306" i="64"/>
  <c r="AM306" i="64"/>
  <c r="AL307" i="64"/>
  <c r="AM307" i="64"/>
  <c r="AL308" i="64"/>
  <c r="AM308" i="64"/>
  <c r="AL309" i="64"/>
  <c r="AM309" i="64"/>
  <c r="AL310" i="64"/>
  <c r="AM310" i="64"/>
  <c r="AL311" i="64"/>
  <c r="AM311" i="64"/>
  <c r="AL312" i="64"/>
  <c r="AM312" i="64"/>
  <c r="AL313" i="64"/>
  <c r="AM313" i="64"/>
  <c r="AL314" i="64"/>
  <c r="AM314" i="64"/>
  <c r="AL315" i="64"/>
  <c r="AM315" i="64"/>
  <c r="AL316" i="64"/>
  <c r="AM316" i="64"/>
  <c r="AL317" i="64"/>
  <c r="AM317" i="64"/>
  <c r="AL318" i="64"/>
  <c r="AM318" i="64"/>
  <c r="AL319" i="64"/>
  <c r="AM319" i="64"/>
  <c r="AL320" i="64"/>
  <c r="AM320" i="64"/>
  <c r="AL321" i="64"/>
  <c r="AM321" i="64"/>
  <c r="AL322" i="64"/>
  <c r="AM322" i="64"/>
  <c r="AL323" i="64"/>
  <c r="AM323" i="64"/>
  <c r="AL324" i="64"/>
  <c r="AM324" i="64"/>
  <c r="AL325" i="64"/>
  <c r="AM325" i="64"/>
  <c r="AL326" i="64"/>
  <c r="AM326" i="64"/>
  <c r="AL327" i="64"/>
  <c r="AM327" i="64"/>
  <c r="AL328" i="64"/>
  <c r="AM328" i="64"/>
  <c r="AL329" i="64"/>
  <c r="AM329" i="64"/>
  <c r="AL330" i="64"/>
  <c r="AM330" i="64"/>
  <c r="AL331" i="64"/>
  <c r="AM331" i="64"/>
  <c r="AL332" i="64"/>
  <c r="AM332" i="64"/>
  <c r="AL333" i="64"/>
  <c r="AM333" i="64"/>
  <c r="AL334" i="64"/>
  <c r="AM334" i="64"/>
  <c r="AL335" i="64"/>
  <c r="AM335" i="64"/>
  <c r="AL336" i="64"/>
  <c r="AM336" i="64"/>
  <c r="AL337" i="64"/>
  <c r="AM337" i="64"/>
  <c r="AL338" i="64"/>
  <c r="AM338" i="64"/>
  <c r="AL339" i="64"/>
  <c r="AM339" i="64"/>
  <c r="AL340" i="64"/>
  <c r="AM340" i="64"/>
  <c r="AL341" i="64"/>
  <c r="AM341" i="64"/>
  <c r="AL342" i="64"/>
  <c r="AM342" i="64"/>
  <c r="AL343" i="64"/>
  <c r="AM343" i="64"/>
  <c r="AL344" i="64"/>
  <c r="AM344" i="64"/>
  <c r="AL345" i="64"/>
  <c r="AM345" i="64"/>
  <c r="AL346" i="64"/>
  <c r="AM346" i="64"/>
  <c r="AL347" i="64"/>
  <c r="AM347" i="64"/>
  <c r="AL348" i="64"/>
  <c r="AM348" i="64"/>
  <c r="AL349" i="64"/>
  <c r="AM349" i="64"/>
  <c r="AL350" i="64"/>
  <c r="AM350" i="64"/>
  <c r="AL351" i="64"/>
  <c r="AM351" i="64"/>
  <c r="AL352" i="64"/>
  <c r="AM352" i="64"/>
  <c r="AL353" i="64"/>
  <c r="AM353" i="64"/>
  <c r="AL354" i="64"/>
  <c r="AM354" i="64"/>
  <c r="AL355" i="64"/>
  <c r="AM355" i="64"/>
  <c r="AL356" i="64"/>
  <c r="AM356" i="64"/>
  <c r="AL357" i="64"/>
  <c r="AM357" i="64"/>
  <c r="AL358" i="64"/>
  <c r="AM358" i="64"/>
  <c r="AL359" i="64"/>
  <c r="AM359" i="64"/>
  <c r="AL360" i="64"/>
  <c r="AM360" i="64"/>
  <c r="AL361" i="64"/>
  <c r="AM361" i="64"/>
  <c r="AL362" i="64"/>
  <c r="AM362" i="64"/>
  <c r="AL363" i="64"/>
  <c r="AM363" i="64"/>
  <c r="AL364" i="64"/>
  <c r="AM364" i="64"/>
  <c r="AL365" i="64"/>
  <c r="AM365" i="64"/>
  <c r="AL366" i="64"/>
  <c r="AM366" i="64"/>
  <c r="AL367" i="64"/>
  <c r="AM367" i="64"/>
  <c r="AL368" i="64"/>
  <c r="AM368" i="64"/>
  <c r="AL369" i="64"/>
  <c r="AM369" i="64"/>
  <c r="AL370" i="64"/>
  <c r="AM370" i="64"/>
  <c r="AL371" i="64"/>
  <c r="AM371" i="64"/>
  <c r="AL372" i="64"/>
  <c r="AM372" i="64"/>
  <c r="AL373" i="64"/>
  <c r="AM373" i="64"/>
  <c r="AL374" i="64"/>
  <c r="AM374" i="64"/>
  <c r="AL375" i="64"/>
  <c r="AM375" i="64"/>
  <c r="AL376" i="64"/>
  <c r="AM376" i="64"/>
  <c r="AL377" i="64"/>
  <c r="AM377" i="64"/>
  <c r="AL378" i="64"/>
  <c r="AM378" i="64"/>
  <c r="AL379" i="64"/>
  <c r="AM379" i="64"/>
  <c r="AL380" i="64"/>
  <c r="AM380" i="64"/>
  <c r="AL381" i="64"/>
  <c r="AM381" i="64"/>
  <c r="AL382" i="64"/>
  <c r="AM382" i="64"/>
  <c r="AL383" i="64"/>
  <c r="AM383" i="64"/>
  <c r="AL384" i="64"/>
  <c r="AM384" i="64"/>
  <c r="AL385" i="64"/>
  <c r="AM385" i="64"/>
  <c r="AL386" i="64"/>
  <c r="AM386" i="64"/>
  <c r="AL387" i="64"/>
  <c r="AM387" i="64"/>
  <c r="AL388" i="64"/>
  <c r="AM388" i="64"/>
  <c r="AL389" i="64"/>
  <c r="AM389" i="64"/>
  <c r="AL390" i="64"/>
  <c r="AM390" i="64"/>
  <c r="AL391" i="64"/>
  <c r="AM391" i="64"/>
  <c r="AL392" i="64"/>
  <c r="AM392" i="64"/>
  <c r="AL393" i="64"/>
  <c r="AM393" i="64"/>
  <c r="AL394" i="64"/>
  <c r="AM394" i="64"/>
  <c r="AD12" i="64"/>
  <c r="AE12" i="64"/>
  <c r="AD13" i="64"/>
  <c r="AE13" i="64"/>
  <c r="AD14" i="64"/>
  <c r="AE14" i="64"/>
  <c r="AD15" i="64"/>
  <c r="AE15" i="64"/>
  <c r="AD16" i="64"/>
  <c r="AE16" i="64"/>
  <c r="AD17" i="64"/>
  <c r="AE17" i="64"/>
  <c r="AD18" i="64"/>
  <c r="AE18" i="64"/>
  <c r="AD19" i="64"/>
  <c r="AE19" i="64"/>
  <c r="AD20" i="64"/>
  <c r="AE20" i="64"/>
  <c r="AD21" i="64"/>
  <c r="AE21" i="64"/>
  <c r="AD22" i="64"/>
  <c r="AE22" i="64"/>
  <c r="AD23" i="64"/>
  <c r="AE23" i="64"/>
  <c r="AD24" i="64"/>
  <c r="AE24" i="64"/>
  <c r="AD25" i="64"/>
  <c r="AE25" i="64"/>
  <c r="AD26" i="64"/>
  <c r="AE26" i="64"/>
  <c r="AD27" i="64"/>
  <c r="AE27" i="64"/>
  <c r="AD28" i="64"/>
  <c r="AE28" i="64"/>
  <c r="AD29" i="64"/>
  <c r="AE29" i="64"/>
  <c r="AD30" i="64"/>
  <c r="AE30" i="64"/>
  <c r="AD31" i="64"/>
  <c r="AE31" i="64"/>
  <c r="AD32" i="64"/>
  <c r="AE32" i="64"/>
  <c r="AD33" i="64"/>
  <c r="AE33" i="64"/>
  <c r="AD34" i="64"/>
  <c r="AE34" i="64"/>
  <c r="AD35" i="64"/>
  <c r="AE35" i="64"/>
  <c r="AD36" i="64"/>
  <c r="AE36" i="64"/>
  <c r="AD37" i="64"/>
  <c r="AE37" i="64"/>
  <c r="AD38" i="64"/>
  <c r="AE38" i="64"/>
  <c r="AD39" i="64"/>
  <c r="AE39" i="64"/>
  <c r="AD40" i="64"/>
  <c r="AE40" i="64"/>
  <c r="AD41" i="64"/>
  <c r="AE41" i="64"/>
  <c r="AD42" i="64"/>
  <c r="AE42" i="64"/>
  <c r="AD43" i="64"/>
  <c r="AE43" i="64"/>
  <c r="AD44" i="64"/>
  <c r="AE44" i="64"/>
  <c r="AD45" i="64"/>
  <c r="AE45" i="64"/>
  <c r="AD46" i="64"/>
  <c r="AE46" i="64"/>
  <c r="AD47" i="64"/>
  <c r="AE47" i="64"/>
  <c r="AD48" i="64"/>
  <c r="AE48" i="64"/>
  <c r="AD49" i="64"/>
  <c r="AE49" i="64"/>
  <c r="AD50" i="64"/>
  <c r="AE50" i="64"/>
  <c r="AD51" i="64"/>
  <c r="AE51" i="64"/>
  <c r="AD52" i="64"/>
  <c r="AE52" i="64"/>
  <c r="AD53" i="64"/>
  <c r="AE53" i="64"/>
  <c r="AD54" i="64"/>
  <c r="AE54" i="64"/>
  <c r="AD55" i="64"/>
  <c r="AE55" i="64"/>
  <c r="AD56" i="64"/>
  <c r="AE56" i="64"/>
  <c r="AD57" i="64"/>
  <c r="AE57" i="64"/>
  <c r="AD58" i="64"/>
  <c r="AE58" i="64"/>
  <c r="AD59" i="64"/>
  <c r="AE59" i="64"/>
  <c r="AD60" i="64"/>
  <c r="AE60" i="64"/>
  <c r="AD61" i="64"/>
  <c r="AE61" i="64"/>
  <c r="AD62" i="64"/>
  <c r="AE62" i="64"/>
  <c r="AD63" i="64"/>
  <c r="AE63" i="64"/>
  <c r="AD64" i="64"/>
  <c r="AE64" i="64"/>
  <c r="AD65" i="64"/>
  <c r="AE65" i="64"/>
  <c r="AD66" i="64"/>
  <c r="AE66" i="64"/>
  <c r="AD67" i="64"/>
  <c r="AE67" i="64"/>
  <c r="AD68" i="64"/>
  <c r="AE68" i="64"/>
  <c r="AD69" i="64"/>
  <c r="AE69" i="64"/>
  <c r="AD70" i="64"/>
  <c r="AE70" i="64"/>
  <c r="AD71" i="64"/>
  <c r="AE71" i="64"/>
  <c r="AD72" i="64"/>
  <c r="AE72" i="64"/>
  <c r="AD73" i="64"/>
  <c r="AE73" i="64"/>
  <c r="AD74" i="64"/>
  <c r="AE74" i="64"/>
  <c r="AD75" i="64"/>
  <c r="AE75" i="64"/>
  <c r="AD76" i="64"/>
  <c r="AE76" i="64"/>
  <c r="AD77" i="64"/>
  <c r="AE77" i="64"/>
  <c r="AD78" i="64"/>
  <c r="AE78" i="64"/>
  <c r="AD79" i="64"/>
  <c r="AE79" i="64"/>
  <c r="AD80" i="64"/>
  <c r="AE80" i="64"/>
  <c r="AD81" i="64"/>
  <c r="AE81" i="64"/>
  <c r="AD82" i="64"/>
  <c r="AE82" i="64"/>
  <c r="AD83" i="64"/>
  <c r="AE83" i="64"/>
  <c r="AD84" i="64"/>
  <c r="AE84" i="64"/>
  <c r="AD85" i="64"/>
  <c r="AE85" i="64"/>
  <c r="AD86" i="64"/>
  <c r="AE86" i="64"/>
  <c r="AD87" i="64"/>
  <c r="AE87" i="64"/>
  <c r="AD88" i="64"/>
  <c r="AE88" i="64"/>
  <c r="AD89" i="64"/>
  <c r="AE89" i="64"/>
  <c r="AD90" i="64"/>
  <c r="AE90" i="64"/>
  <c r="AD91" i="64"/>
  <c r="AE91" i="64"/>
  <c r="AD92" i="64"/>
  <c r="AE92" i="64"/>
  <c r="AD93" i="64"/>
  <c r="AE93" i="64"/>
  <c r="AD94" i="64"/>
  <c r="AE94" i="64"/>
  <c r="AD95" i="64"/>
  <c r="AE95" i="64"/>
  <c r="AD96" i="64"/>
  <c r="AE96" i="64"/>
  <c r="AD97" i="64"/>
  <c r="AE97" i="64"/>
  <c r="AD98" i="64"/>
  <c r="AE98" i="64"/>
  <c r="AD99" i="64"/>
  <c r="AE99" i="64"/>
  <c r="AD100" i="64"/>
  <c r="AE100" i="64"/>
  <c r="AD101" i="64"/>
  <c r="AE101" i="64"/>
  <c r="AD102" i="64"/>
  <c r="AE102" i="64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/>
  <c r="AD109" i="64"/>
  <c r="AE109" i="64"/>
  <c r="AD110" i="64"/>
  <c r="AE110" i="64"/>
  <c r="AD111" i="64"/>
  <c r="AE111" i="64"/>
  <c r="AD112" i="64"/>
  <c r="AE112" i="64"/>
  <c r="AD113" i="64"/>
  <c r="AE113" i="64"/>
  <c r="AD114" i="64"/>
  <c r="AE114" i="64"/>
  <c r="AD115" i="64"/>
  <c r="AE115" i="64"/>
  <c r="AD116" i="64"/>
  <c r="AE116" i="64"/>
  <c r="AD117" i="64"/>
  <c r="AE117" i="64"/>
  <c r="AD118" i="64"/>
  <c r="AE118" i="64"/>
  <c r="AD119" i="64"/>
  <c r="AE119" i="64"/>
  <c r="AD120" i="64"/>
  <c r="AE120" i="64"/>
  <c r="AD121" i="64"/>
  <c r="AE121" i="64"/>
  <c r="AD122" i="64"/>
  <c r="AE122" i="64"/>
  <c r="AD123" i="64"/>
  <c r="AE123" i="64"/>
  <c r="AD124" i="64"/>
  <c r="AE124" i="64"/>
  <c r="AD125" i="64"/>
  <c r="AE125" i="64"/>
  <c r="AD126" i="64"/>
  <c r="AE126" i="64"/>
  <c r="AD127" i="64"/>
  <c r="AE127" i="64"/>
  <c r="AD128" i="64"/>
  <c r="AE128" i="64"/>
  <c r="AD129" i="64"/>
  <c r="AE129" i="64"/>
  <c r="AD130" i="64"/>
  <c r="AE130" i="64"/>
  <c r="AD131" i="64"/>
  <c r="AE131" i="64"/>
  <c r="AD132" i="64"/>
  <c r="AE132" i="64"/>
  <c r="AD133" i="64"/>
  <c r="AE133" i="64"/>
  <c r="AD134" i="64"/>
  <c r="AE134" i="64"/>
  <c r="AD135" i="64"/>
  <c r="AE135" i="64"/>
  <c r="AD136" i="64"/>
  <c r="AE136" i="64"/>
  <c r="AD137" i="64"/>
  <c r="AE137" i="64"/>
  <c r="AD138" i="64"/>
  <c r="AE138" i="64"/>
  <c r="AD139" i="64"/>
  <c r="AE139" i="64"/>
  <c r="AD140" i="64"/>
  <c r="AE140" i="64"/>
  <c r="AD141" i="64"/>
  <c r="AE141" i="64"/>
  <c r="AD142" i="64"/>
  <c r="AE142" i="64"/>
  <c r="AD143" i="64"/>
  <c r="AE143" i="64"/>
  <c r="AD144" i="64"/>
  <c r="AE144" i="64"/>
  <c r="AD145" i="64"/>
  <c r="AE145" i="64"/>
  <c r="AD146" i="64"/>
  <c r="AE146" i="64"/>
  <c r="AD147" i="64"/>
  <c r="AE147" i="64"/>
  <c r="AD148" i="64"/>
  <c r="AE148" i="64"/>
  <c r="AD149" i="64"/>
  <c r="AE149" i="64"/>
  <c r="AD150" i="64"/>
  <c r="AE150" i="64"/>
  <c r="AD151" i="64"/>
  <c r="AE151" i="64"/>
  <c r="AD152" i="64"/>
  <c r="AE152" i="64"/>
  <c r="AD153" i="64"/>
  <c r="AE153" i="64"/>
  <c r="AD154" i="64"/>
  <c r="AE154" i="64"/>
  <c r="AD155" i="64"/>
  <c r="AE155" i="64"/>
  <c r="AD156" i="64"/>
  <c r="AE156" i="64"/>
  <c r="AD157" i="64"/>
  <c r="AE157" i="64"/>
  <c r="AD158" i="64"/>
  <c r="AE158" i="64"/>
  <c r="AD159" i="64"/>
  <c r="AE159" i="64"/>
  <c r="AD160" i="64"/>
  <c r="AE160" i="64"/>
  <c r="AD161" i="64"/>
  <c r="AE161" i="64"/>
  <c r="AD162" i="64"/>
  <c r="AE162" i="64"/>
  <c r="AD163" i="64"/>
  <c r="AE163" i="64"/>
  <c r="AD164" i="64"/>
  <c r="AE164" i="64"/>
  <c r="AD165" i="64"/>
  <c r="AE165" i="64"/>
  <c r="AD166" i="64"/>
  <c r="AE166" i="64"/>
  <c r="AD167" i="64"/>
  <c r="AE167" i="64"/>
  <c r="AD168" i="64"/>
  <c r="AE168" i="64"/>
  <c r="AD169" i="64"/>
  <c r="AE169" i="64"/>
  <c r="AD170" i="64"/>
  <c r="AE170" i="64"/>
  <c r="AD171" i="64"/>
  <c r="AE171" i="64"/>
  <c r="AD172" i="64"/>
  <c r="AE172" i="64"/>
  <c r="AD173" i="64"/>
  <c r="AE173" i="64"/>
  <c r="AD174" i="64"/>
  <c r="AE174" i="64"/>
  <c r="AD175" i="64"/>
  <c r="AE175" i="64"/>
  <c r="AD176" i="64"/>
  <c r="AE176" i="64"/>
  <c r="AD177" i="64"/>
  <c r="AE177" i="64"/>
  <c r="AD178" i="64"/>
  <c r="AE178" i="64"/>
  <c r="AD179" i="64"/>
  <c r="AE179" i="64"/>
  <c r="AD180" i="64"/>
  <c r="AE180" i="64"/>
  <c r="AD181" i="64"/>
  <c r="AE181" i="64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/>
  <c r="AD239" i="64"/>
  <c r="AE239" i="64"/>
  <c r="AD240" i="64"/>
  <c r="AE240" i="64"/>
  <c r="AD241" i="64"/>
  <c r="AE241" i="64"/>
  <c r="AD242" i="64"/>
  <c r="AE242" i="64"/>
  <c r="AD243" i="64"/>
  <c r="AE243" i="64"/>
  <c r="AD244" i="64"/>
  <c r="AE244" i="64"/>
  <c r="AD245" i="64"/>
  <c r="AE245" i="64"/>
  <c r="AD246" i="64"/>
  <c r="AE246" i="64"/>
  <c r="AD247" i="64"/>
  <c r="AE247" i="64"/>
  <c r="AD248" i="64"/>
  <c r="AE248" i="64"/>
  <c r="AD249" i="64"/>
  <c r="AE249" i="64"/>
  <c r="AD250" i="64"/>
  <c r="AE250" i="64"/>
  <c r="AD251" i="64"/>
  <c r="AE251" i="64"/>
  <c r="AD252" i="64"/>
  <c r="AE252" i="64"/>
  <c r="AD253" i="64"/>
  <c r="AE253" i="64"/>
  <c r="AD254" i="64"/>
  <c r="AE254" i="64"/>
  <c r="AD255" i="64"/>
  <c r="AE255" i="64"/>
  <c r="AD256" i="64"/>
  <c r="AE256" i="64"/>
  <c r="AD257" i="64"/>
  <c r="AE257" i="64"/>
  <c r="AD258" i="64"/>
  <c r="AE258" i="64"/>
  <c r="AD259" i="64"/>
  <c r="AE259" i="64"/>
  <c r="AD260" i="64"/>
  <c r="AE260" i="64"/>
  <c r="AD261" i="64"/>
  <c r="AE261" i="64"/>
  <c r="AD262" i="64"/>
  <c r="AE262" i="64"/>
  <c r="AD263" i="64"/>
  <c r="AE263" i="64"/>
  <c r="AD264" i="64"/>
  <c r="AE264" i="64"/>
  <c r="AD265" i="64"/>
  <c r="AE265" i="64"/>
  <c r="AD266" i="64"/>
  <c r="AE266" i="64"/>
  <c r="AD267" i="64"/>
  <c r="AE267" i="64"/>
  <c r="AD268" i="64"/>
  <c r="AE268" i="64" s="1"/>
  <c r="AD269" i="64"/>
  <c r="AE269" i="64"/>
  <c r="AD270" i="64"/>
  <c r="AE270" i="64"/>
  <c r="AD271" i="64"/>
  <c r="AE271" i="64"/>
  <c r="AD272" i="64"/>
  <c r="AE272" i="64"/>
  <c r="AD273" i="64"/>
  <c r="AE273" i="64"/>
  <c r="AD274" i="64"/>
  <c r="AE274" i="64" s="1"/>
  <c r="AD275" i="64"/>
  <c r="AE275" i="64"/>
  <c r="AD276" i="64"/>
  <c r="AE276" i="64"/>
  <c r="AD277" i="64"/>
  <c r="AE277" i="64"/>
  <c r="AD278" i="64"/>
  <c r="AE278" i="64"/>
  <c r="AD279" i="64"/>
  <c r="AE279" i="64"/>
  <c r="AD280" i="64"/>
  <c r="AE280" i="64" s="1"/>
  <c r="AD281" i="64"/>
  <c r="AE281" i="64"/>
  <c r="AD282" i="64"/>
  <c r="AE282" i="64"/>
  <c r="AD283" i="64"/>
  <c r="AE283" i="64"/>
  <c r="AD284" i="64"/>
  <c r="AE284" i="64"/>
  <c r="AD285" i="64"/>
  <c r="AE285" i="64"/>
  <c r="AD286" i="64"/>
  <c r="AE286" i="64" s="1"/>
  <c r="AD287" i="64"/>
  <c r="AE287" i="64"/>
  <c r="AD288" i="64"/>
  <c r="AE288" i="64"/>
  <c r="AD289" i="64"/>
  <c r="AE289" i="64"/>
  <c r="AD290" i="64"/>
  <c r="AE290" i="64"/>
  <c r="AD291" i="64"/>
  <c r="AE291" i="64"/>
  <c r="AD292" i="64"/>
  <c r="AE292" i="64" s="1"/>
  <c r="AD293" i="64"/>
  <c r="AE293" i="64"/>
  <c r="AD294" i="64"/>
  <c r="AE294" i="64"/>
  <c r="AD295" i="64"/>
  <c r="AE295" i="64"/>
  <c r="AD296" i="64"/>
  <c r="AE296" i="64"/>
  <c r="AD297" i="64"/>
  <c r="AE297" i="64"/>
  <c r="AD298" i="64"/>
  <c r="AE298" i="64" s="1"/>
  <c r="AD299" i="64"/>
  <c r="AE299" i="64"/>
  <c r="AD300" i="64"/>
  <c r="AE300" i="64"/>
  <c r="AD301" i="64"/>
  <c r="AE301" i="64"/>
  <c r="AD302" i="64"/>
  <c r="AE302" i="64"/>
  <c r="AD303" i="64"/>
  <c r="AE303" i="64"/>
  <c r="AD304" i="64"/>
  <c r="AE304" i="64" s="1"/>
  <c r="AD305" i="64"/>
  <c r="AE305" i="64"/>
  <c r="AD306" i="64"/>
  <c r="AE306" i="64"/>
  <c r="AD307" i="64"/>
  <c r="AE307" i="64"/>
  <c r="AD308" i="64"/>
  <c r="AE308" i="64"/>
  <c r="AD309" i="64"/>
  <c r="AE309" i="64"/>
  <c r="AD310" i="64"/>
  <c r="AE310" i="64" s="1"/>
  <c r="AD311" i="64"/>
  <c r="AE311" i="64"/>
  <c r="AD312" i="64"/>
  <c r="AE312" i="64"/>
  <c r="AD313" i="64"/>
  <c r="AE313" i="64"/>
  <c r="AD314" i="64"/>
  <c r="AE314" i="64"/>
  <c r="AD315" i="64"/>
  <c r="AE315" i="64"/>
  <c r="AD316" i="64"/>
  <c r="AE316" i="64" s="1"/>
  <c r="AD317" i="64"/>
  <c r="AE317" i="64"/>
  <c r="AD318" i="64"/>
  <c r="AE318" i="64"/>
  <c r="AD319" i="64"/>
  <c r="AE319" i="64"/>
  <c r="AD320" i="64"/>
  <c r="AE320" i="64"/>
  <c r="AD321" i="64"/>
  <c r="AE321" i="64"/>
  <c r="AD322" i="64"/>
  <c r="AE322" i="64" s="1"/>
  <c r="AD323" i="64"/>
  <c r="AE323" i="64"/>
  <c r="AD324" i="64"/>
  <c r="AE324" i="64"/>
  <c r="AD325" i="64"/>
  <c r="AE325" i="64"/>
  <c r="AD326" i="64"/>
  <c r="AE326" i="64"/>
  <c r="AD327" i="64"/>
  <c r="AE327" i="64"/>
  <c r="AD328" i="64"/>
  <c r="AE328" i="64" s="1"/>
  <c r="AD329" i="64"/>
  <c r="AE329" i="64"/>
  <c r="AD330" i="64"/>
  <c r="AE330" i="64"/>
  <c r="AD331" i="64"/>
  <c r="AE331" i="64"/>
  <c r="AD332" i="64"/>
  <c r="AE332" i="64"/>
  <c r="AD333" i="64"/>
  <c r="AE333" i="64"/>
  <c r="AD334" i="64"/>
  <c r="AE334" i="64" s="1"/>
  <c r="AD335" i="64"/>
  <c r="AE335" i="64"/>
  <c r="AD336" i="64"/>
  <c r="AE336" i="64"/>
  <c r="AD337" i="64"/>
  <c r="AE337" i="64"/>
  <c r="AD338" i="64"/>
  <c r="AE338" i="64"/>
  <c r="AD339" i="64"/>
  <c r="AE339" i="64"/>
  <c r="AD340" i="64"/>
  <c r="AE340" i="64" s="1"/>
  <c r="AD341" i="64"/>
  <c r="AE341" i="64"/>
  <c r="AD342" i="64"/>
  <c r="AE342" i="64"/>
  <c r="AD343" i="64"/>
  <c r="AE343" i="64"/>
  <c r="AD344" i="64"/>
  <c r="AE344" i="64"/>
  <c r="AD345" i="64"/>
  <c r="AE345" i="64"/>
  <c r="AD346" i="64"/>
  <c r="AE346" i="64" s="1"/>
  <c r="AD347" i="64"/>
  <c r="AE347" i="64"/>
  <c r="AD348" i="64"/>
  <c r="AE348" i="64"/>
  <c r="AD349" i="64"/>
  <c r="AE349" i="64"/>
  <c r="AD350" i="64"/>
  <c r="AE350" i="64"/>
  <c r="AD351" i="64"/>
  <c r="AE351" i="64"/>
  <c r="AD352" i="64"/>
  <c r="AE352" i="64" s="1"/>
  <c r="AD353" i="64"/>
  <c r="AE353" i="64"/>
  <c r="AD354" i="64"/>
  <c r="AE354" i="64"/>
  <c r="AD355" i="64"/>
  <c r="AE355" i="64"/>
  <c r="AD356" i="64"/>
  <c r="AE356" i="64"/>
  <c r="AD357" i="64"/>
  <c r="AE357" i="64"/>
  <c r="AD358" i="64"/>
  <c r="AE358" i="64" s="1"/>
  <c r="AD359" i="64"/>
  <c r="AE359" i="64"/>
  <c r="AD360" i="64"/>
  <c r="AE360" i="64"/>
  <c r="AD361" i="64"/>
  <c r="AE361" i="64"/>
  <c r="AD362" i="64"/>
  <c r="AE362" i="64"/>
  <c r="AD363" i="64"/>
  <c r="AE363" i="64"/>
  <c r="AD364" i="64"/>
  <c r="AE364" i="64" s="1"/>
  <c r="AD365" i="64"/>
  <c r="AE365" i="64"/>
  <c r="AD366" i="64"/>
  <c r="AE366" i="64"/>
  <c r="AD367" i="64"/>
  <c r="AE367" i="64"/>
  <c r="AD368" i="64"/>
  <c r="AE368" i="64"/>
  <c r="AD369" i="64"/>
  <c r="AE369" i="64"/>
  <c r="AD370" i="64"/>
  <c r="AE370" i="64" s="1"/>
  <c r="AD371" i="64"/>
  <c r="AE371" i="64"/>
  <c r="AD372" i="64"/>
  <c r="AE372" i="64"/>
  <c r="AD373" i="64"/>
  <c r="AE373" i="64"/>
  <c r="AD374" i="64"/>
  <c r="AE374" i="64"/>
  <c r="AD375" i="64"/>
  <c r="AE375" i="64"/>
  <c r="AD376" i="64"/>
  <c r="AE376" i="64" s="1"/>
  <c r="AD377" i="64"/>
  <c r="AE377" i="64"/>
  <c r="AD378" i="64"/>
  <c r="AE378" i="64"/>
  <c r="AD379" i="64"/>
  <c r="AE379" i="64"/>
  <c r="AD380" i="64"/>
  <c r="AE380" i="64"/>
  <c r="AD381" i="64"/>
  <c r="AE381" i="64"/>
  <c r="AD382" i="64"/>
  <c r="AE382" i="64" s="1"/>
  <c r="AD383" i="64"/>
  <c r="AE383" i="64"/>
  <c r="AD384" i="64"/>
  <c r="AE384" i="64"/>
  <c r="AD385" i="64"/>
  <c r="AE385" i="64"/>
  <c r="AD386" i="64"/>
  <c r="AE386" i="64"/>
  <c r="AD387" i="64"/>
  <c r="AE387" i="64"/>
  <c r="AD388" i="64"/>
  <c r="AE388" i="64" s="1"/>
  <c r="AD389" i="64"/>
  <c r="AE389" i="64"/>
  <c r="AD390" i="64"/>
  <c r="AE390" i="64"/>
  <c r="AD391" i="64"/>
  <c r="AE391" i="64"/>
  <c r="AD392" i="64"/>
  <c r="AE392" i="64"/>
  <c r="AD393" i="64"/>
  <c r="AE393" i="64"/>
  <c r="AD394" i="64"/>
  <c r="AE394" i="64" s="1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 s="1"/>
  <c r="T184" i="64"/>
  <c r="U184" i="64"/>
  <c r="T185" i="64"/>
  <c r="U185" i="64"/>
  <c r="T186" i="64"/>
  <c r="U186" i="64" s="1"/>
  <c r="T187" i="64"/>
  <c r="U187" i="64"/>
  <c r="T188" i="64"/>
  <c r="U188" i="64"/>
  <c r="T189" i="64"/>
  <c r="U189" i="64" s="1"/>
  <c r="T190" i="64"/>
  <c r="U190" i="64"/>
  <c r="T191" i="64"/>
  <c r="U191" i="64"/>
  <c r="T192" i="64"/>
  <c r="U192" i="64" s="1"/>
  <c r="T193" i="64"/>
  <c r="U193" i="64"/>
  <c r="T194" i="64"/>
  <c r="U194" i="64"/>
  <c r="T195" i="64"/>
  <c r="U195" i="64" s="1"/>
  <c r="T196" i="64"/>
  <c r="U196" i="64"/>
  <c r="T197" i="64"/>
  <c r="U197" i="64"/>
  <c r="T198" i="64"/>
  <c r="U198" i="64" s="1"/>
  <c r="T199" i="64"/>
  <c r="U199" i="64"/>
  <c r="T200" i="64"/>
  <c r="U200" i="64"/>
  <c r="T201" i="64"/>
  <c r="U201" i="64" s="1"/>
  <c r="T202" i="64"/>
  <c r="U202" i="64"/>
  <c r="T203" i="64"/>
  <c r="U203" i="64"/>
  <c r="T204" i="64"/>
  <c r="U204" i="64" s="1"/>
  <c r="T205" i="64"/>
  <c r="U205" i="64"/>
  <c r="T206" i="64"/>
  <c r="U206" i="64"/>
  <c r="T207" i="64"/>
  <c r="U207" i="64" s="1"/>
  <c r="T208" i="64"/>
  <c r="U208" i="64"/>
  <c r="T209" i="64"/>
  <c r="U209" i="64"/>
  <c r="T210" i="64"/>
  <c r="U210" i="64" s="1"/>
  <c r="T211" i="64"/>
  <c r="U211" i="64"/>
  <c r="T212" i="64"/>
  <c r="U212" i="64"/>
  <c r="T213" i="64"/>
  <c r="U213" i="64" s="1"/>
  <c r="T214" i="64"/>
  <c r="U214" i="64"/>
  <c r="T215" i="64"/>
  <c r="U215" i="64"/>
  <c r="T216" i="64"/>
  <c r="U216" i="64" s="1"/>
  <c r="T217" i="64"/>
  <c r="U217" i="64"/>
  <c r="T218" i="64"/>
  <c r="U218" i="64"/>
  <c r="T219" i="64"/>
  <c r="U219" i="64" s="1"/>
  <c r="T220" i="64"/>
  <c r="U220" i="64"/>
  <c r="T221" i="64"/>
  <c r="U221" i="64" s="1"/>
  <c r="T222" i="64"/>
  <c r="U222" i="64" s="1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 s="1"/>
  <c r="L98" i="64"/>
  <c r="M98" i="64"/>
  <c r="L99" i="64"/>
  <c r="M99" i="64"/>
  <c r="L100" i="64"/>
  <c r="M100" i="64" s="1"/>
  <c r="L101" i="64"/>
  <c r="M101" i="64" s="1"/>
  <c r="L102" i="64"/>
  <c r="M102" i="64" s="1"/>
  <c r="L103" i="64"/>
  <c r="M103" i="64" s="1"/>
  <c r="L104" i="64"/>
  <c r="M104" i="64"/>
  <c r="L105" i="64"/>
  <c r="M105" i="64"/>
  <c r="L106" i="64"/>
  <c r="M106" i="64" s="1"/>
  <c r="L107" i="64"/>
  <c r="M107" i="64" s="1"/>
  <c r="L108" i="64"/>
  <c r="M108" i="64" s="1"/>
  <c r="L109" i="64"/>
  <c r="M109" i="64" s="1"/>
  <c r="L110" i="64"/>
  <c r="M110" i="64" s="1"/>
  <c r="L111" i="64"/>
  <c r="M111" i="64"/>
  <c r="L112" i="64"/>
  <c r="M112" i="64" s="1"/>
  <c r="L113" i="64"/>
  <c r="M113" i="64" s="1"/>
  <c r="L114" i="64"/>
  <c r="M114" i="64" s="1"/>
  <c r="L115" i="64"/>
  <c r="M115" i="64" s="1"/>
  <c r="L116" i="64"/>
  <c r="M116" i="64"/>
  <c r="L117" i="64"/>
  <c r="M117" i="64"/>
  <c r="L118" i="64"/>
  <c r="M118" i="64" s="1"/>
  <c r="L119" i="64"/>
  <c r="M119" i="64" s="1"/>
  <c r="L120" i="64"/>
  <c r="M120" i="64" s="1"/>
  <c r="L121" i="64"/>
  <c r="M121" i="64" s="1"/>
  <c r="L122" i="64"/>
  <c r="M122" i="64"/>
  <c r="L123" i="64"/>
  <c r="M123" i="64"/>
  <c r="L124" i="64"/>
  <c r="M124" i="64" s="1"/>
  <c r="L125" i="64"/>
  <c r="M125" i="64" s="1"/>
  <c r="L126" i="64"/>
  <c r="M126" i="64" s="1"/>
  <c r="L127" i="64"/>
  <c r="M127" i="64" s="1"/>
  <c r="L128" i="64"/>
  <c r="M128" i="64" s="1"/>
  <c r="L129" i="64"/>
  <c r="M129" i="64"/>
  <c r="L130" i="64"/>
  <c r="M130" i="64" s="1"/>
  <c r="L131" i="64"/>
  <c r="M131" i="64" s="1"/>
  <c r="L132" i="64"/>
  <c r="M132" i="64" s="1"/>
  <c r="L133" i="64"/>
  <c r="M133" i="64" s="1"/>
  <c r="L134" i="64"/>
  <c r="M134" i="64"/>
  <c r="L135" i="64"/>
  <c r="M135" i="64"/>
  <c r="L136" i="64"/>
  <c r="M136" i="64" s="1"/>
  <c r="L137" i="64"/>
  <c r="M137" i="64" s="1"/>
  <c r="L138" i="64"/>
  <c r="M138" i="64" s="1"/>
  <c r="L139" i="64"/>
  <c r="M139" i="64" s="1"/>
  <c r="L140" i="64"/>
  <c r="M140" i="64"/>
  <c r="L141" i="64"/>
  <c r="M141" i="64"/>
  <c r="L142" i="64"/>
  <c r="M142" i="64" s="1"/>
  <c r="L143" i="64"/>
  <c r="M143" i="64" s="1"/>
  <c r="L144" i="64"/>
  <c r="M144" i="64" s="1"/>
  <c r="L145" i="64"/>
  <c r="M145" i="64" s="1"/>
  <c r="L146" i="64"/>
  <c r="M146" i="64" s="1"/>
  <c r="L147" i="64"/>
  <c r="M147" i="64"/>
  <c r="L148" i="64"/>
  <c r="M148" i="64" s="1"/>
  <c r="L149" i="64"/>
  <c r="M149" i="64" s="1"/>
  <c r="L150" i="64"/>
  <c r="M150" i="64" s="1"/>
  <c r="L151" i="64"/>
  <c r="M151" i="64" s="1"/>
  <c r="L152" i="64"/>
  <c r="M152" i="64"/>
  <c r="L153" i="64"/>
  <c r="M153" i="64"/>
  <c r="L154" i="64"/>
  <c r="M154" i="64" s="1"/>
  <c r="L155" i="64"/>
  <c r="M155" i="64" s="1"/>
  <c r="L156" i="64"/>
  <c r="M156" i="64" s="1"/>
  <c r="L157" i="64"/>
  <c r="M157" i="64" s="1"/>
  <c r="L158" i="64"/>
  <c r="M158" i="64"/>
  <c r="L159" i="64"/>
  <c r="M159" i="64"/>
  <c r="L160" i="64"/>
  <c r="M160" i="64" s="1"/>
  <c r="L161" i="64"/>
  <c r="M161" i="64" s="1"/>
  <c r="L162" i="64"/>
  <c r="M162" i="64" s="1"/>
  <c r="L163" i="64"/>
  <c r="M163" i="64" s="1"/>
  <c r="L164" i="64"/>
  <c r="M164" i="64" s="1"/>
  <c r="L165" i="64"/>
  <c r="M165" i="64"/>
  <c r="L166" i="64"/>
  <c r="M166" i="64" s="1"/>
  <c r="L167" i="64"/>
  <c r="M167" i="64" s="1"/>
  <c r="L168" i="64"/>
  <c r="M168" i="64" s="1"/>
  <c r="L169" i="64"/>
  <c r="M169" i="64" s="1"/>
  <c r="L170" i="64"/>
  <c r="M170" i="64"/>
  <c r="L171" i="64"/>
  <c r="M171" i="64"/>
  <c r="L172" i="64"/>
  <c r="M172" i="64" s="1"/>
  <c r="L173" i="64"/>
  <c r="M173" i="64" s="1"/>
  <c r="L174" i="64"/>
  <c r="M174" i="64" s="1"/>
  <c r="L175" i="64"/>
  <c r="M175" i="64" s="1"/>
  <c r="L176" i="64"/>
  <c r="M176" i="64"/>
  <c r="L177" i="64"/>
  <c r="M177" i="64"/>
  <c r="L178" i="64"/>
  <c r="M178" i="64" s="1"/>
  <c r="L179" i="64"/>
  <c r="M179" i="64" s="1"/>
  <c r="L180" i="64"/>
  <c r="M180" i="64" s="1"/>
  <c r="L181" i="64"/>
  <c r="M181" i="64" s="1"/>
  <c r="L182" i="64"/>
  <c r="M182" i="64" s="1"/>
  <c r="L183" i="64"/>
  <c r="M183" i="64"/>
  <c r="L184" i="64"/>
  <c r="M184" i="64" s="1"/>
  <c r="L185" i="64"/>
  <c r="M185" i="64" s="1"/>
  <c r="L186" i="64"/>
  <c r="M186" i="64" s="1"/>
  <c r="L187" i="64"/>
  <c r="M187" i="64" s="1"/>
  <c r="L188" i="64"/>
  <c r="M188" i="64"/>
  <c r="L189" i="64"/>
  <c r="M189" i="64"/>
  <c r="L190" i="64"/>
  <c r="M190" i="64" s="1"/>
  <c r="L191" i="64"/>
  <c r="M191" i="64" s="1"/>
  <c r="L192" i="64"/>
  <c r="M192" i="64" s="1"/>
  <c r="L193" i="64"/>
  <c r="M193" i="64" s="1"/>
  <c r="L194" i="64"/>
  <c r="M194" i="64"/>
  <c r="L195" i="64"/>
  <c r="M195" i="64"/>
  <c r="L196" i="64"/>
  <c r="M196" i="64" s="1"/>
  <c r="L197" i="64"/>
  <c r="M197" i="64" s="1"/>
  <c r="L198" i="64"/>
  <c r="M198" i="64" s="1"/>
  <c r="L199" i="64"/>
  <c r="M199" i="64" s="1"/>
  <c r="L200" i="64"/>
  <c r="M200" i="64" s="1"/>
  <c r="L201" i="64"/>
  <c r="M201" i="64"/>
  <c r="L202" i="64"/>
  <c r="M202" i="64" s="1"/>
  <c r="L203" i="64"/>
  <c r="M203" i="64" s="1"/>
  <c r="L204" i="64"/>
  <c r="M204" i="64" s="1"/>
  <c r="L205" i="64"/>
  <c r="M205" i="64" s="1"/>
  <c r="L206" i="64"/>
  <c r="M206" i="64"/>
  <c r="L207" i="64"/>
  <c r="M207" i="64"/>
  <c r="L208" i="64"/>
  <c r="M208" i="64" s="1"/>
  <c r="L209" i="64"/>
  <c r="M209" i="64" s="1"/>
  <c r="L210" i="64"/>
  <c r="M210" i="64" s="1"/>
  <c r="L211" i="64"/>
  <c r="M211" i="64" s="1"/>
  <c r="L212" i="64"/>
  <c r="M212" i="64"/>
  <c r="L213" i="64"/>
  <c r="M213" i="64"/>
  <c r="L214" i="64"/>
  <c r="M214" i="64" s="1"/>
  <c r="L215" i="64"/>
  <c r="M215" i="64" s="1"/>
  <c r="L216" i="64"/>
  <c r="M216" i="64" s="1"/>
  <c r="L217" i="64"/>
  <c r="M217" i="64" s="1"/>
  <c r="L218" i="64"/>
  <c r="M218" i="64" s="1"/>
  <c r="L219" i="64"/>
  <c r="M219" i="64"/>
  <c r="L220" i="64"/>
  <c r="M220" i="64" s="1"/>
  <c r="L221" i="64"/>
  <c r="M221" i="64" s="1"/>
  <c r="L222" i="64"/>
  <c r="M222" i="64" s="1"/>
  <c r="L223" i="64"/>
  <c r="M223" i="64" s="1"/>
  <c r="L224" i="64"/>
  <c r="M224" i="64"/>
  <c r="L225" i="64"/>
  <c r="M225" i="64"/>
  <c r="L226" i="64"/>
  <c r="M226" i="64" s="1"/>
  <c r="L227" i="64"/>
  <c r="M227" i="64" s="1"/>
  <c r="L228" i="64"/>
  <c r="M228" i="64" s="1"/>
  <c r="L229" i="64"/>
  <c r="M229" i="64" s="1"/>
  <c r="L230" i="64"/>
  <c r="M230" i="64"/>
  <c r="L231" i="64"/>
  <c r="M231" i="64"/>
  <c r="L232" i="64"/>
  <c r="M232" i="64" s="1"/>
  <c r="L233" i="64"/>
  <c r="M233" i="64" s="1"/>
  <c r="L234" i="64"/>
  <c r="M234" i="64" s="1"/>
  <c r="L235" i="64"/>
  <c r="M235" i="64" s="1"/>
  <c r="L236" i="64"/>
  <c r="M236" i="64" s="1"/>
  <c r="L237" i="64"/>
  <c r="M237" i="64"/>
  <c r="L238" i="64"/>
  <c r="M238" i="64" s="1"/>
  <c r="L239" i="64"/>
  <c r="M239" i="64" s="1"/>
  <c r="L240" i="64"/>
  <c r="M240" i="64" s="1"/>
  <c r="L241" i="64"/>
  <c r="M241" i="64"/>
  <c r="L242" i="64"/>
  <c r="M242" i="64" s="1"/>
  <c r="L243" i="64"/>
  <c r="M243" i="64"/>
  <c r="L244" i="64"/>
  <c r="M244" i="64"/>
  <c r="L245" i="64"/>
  <c r="M245" i="64" s="1"/>
  <c r="L246" i="64"/>
  <c r="M246" i="64" s="1"/>
  <c r="L247" i="64"/>
  <c r="M247" i="64" s="1"/>
  <c r="L248" i="64"/>
  <c r="M248" i="64"/>
  <c r="L249" i="64"/>
  <c r="M249" i="64"/>
  <c r="L250" i="64"/>
  <c r="M250" i="64" s="1"/>
  <c r="L251" i="64"/>
  <c r="M251" i="64" s="1"/>
  <c r="L252" i="64"/>
  <c r="M252" i="64" s="1"/>
  <c r="L253" i="64"/>
  <c r="M253" i="64" s="1"/>
  <c r="L254" i="64"/>
  <c r="M254" i="64" s="1"/>
  <c r="L255" i="64"/>
  <c r="M255" i="64"/>
  <c r="L256" i="64"/>
  <c r="M256" i="64" s="1"/>
  <c r="L257" i="64"/>
  <c r="M257" i="64" s="1"/>
  <c r="L258" i="64"/>
  <c r="M258" i="64" s="1"/>
  <c r="L259" i="64"/>
  <c r="M259" i="64"/>
  <c r="L260" i="64"/>
  <c r="M260" i="64" s="1"/>
  <c r="L261" i="64"/>
  <c r="M261" i="64"/>
  <c r="L262" i="64"/>
  <c r="M262" i="64"/>
  <c r="L263" i="64"/>
  <c r="M263" i="64" s="1"/>
  <c r="L264" i="64"/>
  <c r="M264" i="64" s="1"/>
  <c r="L265" i="64"/>
  <c r="M265" i="64" s="1"/>
  <c r="L266" i="64"/>
  <c r="M266" i="64"/>
  <c r="L267" i="64"/>
  <c r="M267" i="64"/>
  <c r="L268" i="64"/>
  <c r="M268" i="64" s="1"/>
  <c r="L269" i="64"/>
  <c r="M269" i="64" s="1"/>
  <c r="L270" i="64"/>
  <c r="M270" i="64" s="1"/>
  <c r="L271" i="64"/>
  <c r="M271" i="64" s="1"/>
  <c r="L272" i="64"/>
  <c r="M272" i="64" s="1"/>
  <c r="L273" i="64"/>
  <c r="M273" i="64"/>
  <c r="L274" i="64"/>
  <c r="M274" i="64" s="1"/>
  <c r="L275" i="64"/>
  <c r="M275" i="64" s="1"/>
  <c r="L276" i="64"/>
  <c r="M276" i="64" s="1"/>
  <c r="L277" i="64"/>
  <c r="M277" i="64"/>
  <c r="L278" i="64"/>
  <c r="M278" i="64" s="1"/>
  <c r="L279" i="64"/>
  <c r="M279" i="64" s="1"/>
  <c r="L280" i="64"/>
  <c r="M280" i="64"/>
  <c r="L281" i="64"/>
  <c r="M281" i="64" s="1"/>
  <c r="L282" i="64"/>
  <c r="M282" i="64" s="1"/>
  <c r="L283" i="64"/>
  <c r="M283" i="64" s="1"/>
  <c r="L284" i="64"/>
  <c r="M284" i="64"/>
  <c r="L285" i="64"/>
  <c r="M285" i="64" s="1"/>
  <c r="L286" i="64"/>
  <c r="M286" i="64" s="1"/>
  <c r="L287" i="64"/>
  <c r="M287" i="64" s="1"/>
  <c r="L288" i="64"/>
  <c r="M288" i="64" s="1"/>
  <c r="L289" i="64"/>
  <c r="M289" i="64" s="1"/>
  <c r="L290" i="64"/>
  <c r="M290" i="64" s="1"/>
  <c r="L291" i="64"/>
  <c r="M291" i="64"/>
  <c r="L292" i="64"/>
  <c r="M292" i="64" s="1"/>
  <c r="L293" i="64"/>
  <c r="M293" i="64" s="1"/>
  <c r="L294" i="64"/>
  <c r="M294" i="64" s="1"/>
  <c r="L295" i="64"/>
  <c r="M295" i="64"/>
  <c r="L296" i="64"/>
  <c r="M296" i="64" s="1"/>
  <c r="L297" i="64"/>
  <c r="M297" i="64" s="1"/>
  <c r="L298" i="64"/>
  <c r="M298" i="64"/>
  <c r="L299" i="64"/>
  <c r="M299" i="64" s="1"/>
  <c r="L300" i="64"/>
  <c r="M300" i="64" s="1"/>
  <c r="L301" i="64"/>
  <c r="M301" i="64" s="1"/>
  <c r="L302" i="64"/>
  <c r="M302" i="64"/>
  <c r="L303" i="64"/>
  <c r="M303" i="64" s="1"/>
  <c r="L304" i="64"/>
  <c r="M304" i="64" s="1"/>
  <c r="L305" i="64"/>
  <c r="M305" i="64" s="1"/>
  <c r="L306" i="64"/>
  <c r="M306" i="64" s="1"/>
  <c r="L307" i="64"/>
  <c r="M307" i="64" s="1"/>
  <c r="L308" i="64"/>
  <c r="M308" i="64" s="1"/>
  <c r="L309" i="64"/>
  <c r="M309" i="64"/>
  <c r="L310" i="64"/>
  <c r="M310" i="64" s="1"/>
  <c r="L311" i="64"/>
  <c r="M311" i="64" s="1"/>
  <c r="L312" i="64"/>
  <c r="M312" i="64" s="1"/>
  <c r="L313" i="64"/>
  <c r="M313" i="64"/>
  <c r="L314" i="64"/>
  <c r="M314" i="64" s="1"/>
  <c r="L315" i="64"/>
  <c r="M315" i="64" s="1"/>
  <c r="L316" i="64"/>
  <c r="M316" i="64"/>
  <c r="L317" i="64"/>
  <c r="M317" i="64" s="1"/>
  <c r="L318" i="64"/>
  <c r="M318" i="64" s="1"/>
  <c r="L319" i="64"/>
  <c r="M319" i="64" s="1"/>
  <c r="L320" i="64"/>
  <c r="M320" i="64"/>
  <c r="L321" i="64"/>
  <c r="M321" i="64" s="1"/>
  <c r="L322" i="64"/>
  <c r="M322" i="64" s="1"/>
  <c r="L323" i="64"/>
  <c r="M323" i="64" s="1"/>
  <c r="L324" i="64"/>
  <c r="M324" i="64" s="1"/>
  <c r="L325" i="64"/>
  <c r="M325" i="64" s="1"/>
  <c r="L326" i="64"/>
  <c r="M326" i="64" s="1"/>
  <c r="L327" i="64"/>
  <c r="M327" i="64"/>
  <c r="L328" i="64"/>
  <c r="M328" i="64" s="1"/>
  <c r="L329" i="64"/>
  <c r="M329" i="64" s="1"/>
  <c r="L330" i="64"/>
  <c r="M330" i="64" s="1"/>
  <c r="L331" i="64"/>
  <c r="M331" i="64"/>
  <c r="L332" i="64"/>
  <c r="M332" i="64" s="1"/>
  <c r="L333" i="64"/>
  <c r="M333" i="64" s="1"/>
  <c r="L334" i="64"/>
  <c r="M334" i="64"/>
  <c r="L335" i="64"/>
  <c r="M335" i="64" s="1"/>
  <c r="L336" i="64"/>
  <c r="M336" i="64" s="1"/>
  <c r="L337" i="64"/>
  <c r="M337" i="64" s="1"/>
  <c r="L338" i="64"/>
  <c r="M338" i="64"/>
  <c r="L339" i="64"/>
  <c r="M339" i="64" s="1"/>
  <c r="L340" i="64"/>
  <c r="M340" i="64" s="1"/>
  <c r="L341" i="64"/>
  <c r="M341" i="64" s="1"/>
  <c r="L342" i="64"/>
  <c r="M342" i="64" s="1"/>
  <c r="L343" i="64"/>
  <c r="M343" i="64" s="1"/>
  <c r="L344" i="64"/>
  <c r="M344" i="64" s="1"/>
  <c r="L345" i="64"/>
  <c r="M345" i="64"/>
  <c r="L346" i="64"/>
  <c r="M346" i="64" s="1"/>
  <c r="L347" i="64"/>
  <c r="M347" i="64" s="1"/>
  <c r="L348" i="64"/>
  <c r="M348" i="64" s="1"/>
  <c r="L349" i="64"/>
  <c r="M349" i="64"/>
  <c r="L350" i="64"/>
  <c r="M350" i="64" s="1"/>
  <c r="L351" i="64"/>
  <c r="M351" i="64" s="1"/>
  <c r="L352" i="64"/>
  <c r="M352" i="64"/>
  <c r="L353" i="64"/>
  <c r="M353" i="64" s="1"/>
  <c r="L354" i="64"/>
  <c r="M354" i="64" s="1"/>
  <c r="L355" i="64"/>
  <c r="M355" i="64" s="1"/>
  <c r="L356" i="64"/>
  <c r="M356" i="64"/>
  <c r="L357" i="64"/>
  <c r="M357" i="64" s="1"/>
  <c r="L358" i="64"/>
  <c r="M358" i="64" s="1"/>
  <c r="L359" i="64"/>
  <c r="M359" i="64" s="1"/>
  <c r="L360" i="64"/>
  <c r="M360" i="64" s="1"/>
  <c r="L361" i="64"/>
  <c r="M361" i="64"/>
  <c r="L362" i="64"/>
  <c r="M362" i="64"/>
  <c r="L363" i="64"/>
  <c r="M363" i="64" s="1"/>
  <c r="L364" i="64"/>
  <c r="M364" i="64"/>
  <c r="L365" i="64"/>
  <c r="M365" i="64"/>
  <c r="L366" i="64"/>
  <c r="M366" i="64" s="1"/>
  <c r="L367" i="64"/>
  <c r="M367" i="64"/>
  <c r="L368" i="64"/>
  <c r="M368" i="64"/>
  <c r="L369" i="64"/>
  <c r="M369" i="64" s="1"/>
  <c r="L370" i="64"/>
  <c r="M370" i="64"/>
  <c r="L371" i="64"/>
  <c r="M371" i="64"/>
  <c r="L372" i="64"/>
  <c r="M372" i="64" s="1"/>
  <c r="L373" i="64"/>
  <c r="M373" i="64"/>
  <c r="L374" i="64"/>
  <c r="M374" i="64"/>
  <c r="L375" i="64"/>
  <c r="M375" i="64" s="1"/>
  <c r="L376" i="64"/>
  <c r="M376" i="64"/>
  <c r="L377" i="64"/>
  <c r="M377" i="64"/>
  <c r="L378" i="64"/>
  <c r="M378" i="64" s="1"/>
  <c r="L379" i="64"/>
  <c r="M379" i="64"/>
  <c r="L380" i="64"/>
  <c r="M380" i="64"/>
  <c r="L381" i="64"/>
  <c r="M381" i="64" s="1"/>
  <c r="L382" i="64"/>
  <c r="M382" i="64" s="1"/>
  <c r="L383" i="64"/>
  <c r="M383" i="64" s="1"/>
  <c r="L384" i="64"/>
  <c r="M384" i="64"/>
  <c r="L385" i="64"/>
  <c r="M385" i="64" s="1"/>
  <c r="L386" i="64"/>
  <c r="M386" i="64" s="1"/>
  <c r="L387" i="64"/>
  <c r="M387" i="64"/>
  <c r="L388" i="64"/>
  <c r="M388" i="64" s="1"/>
  <c r="L389" i="64"/>
  <c r="M389" i="64" s="1"/>
  <c r="L390" i="64"/>
  <c r="M390" i="64"/>
  <c r="L391" i="64"/>
  <c r="M391" i="64" s="1"/>
  <c r="L392" i="64"/>
  <c r="M392" i="64" s="1"/>
  <c r="L393" i="64"/>
  <c r="M393" i="64"/>
  <c r="L394" i="64"/>
  <c r="M394" i="64" s="1"/>
  <c r="I7" i="63"/>
  <c r="L8" i="63"/>
  <c r="B8" i="63"/>
  <c r="J6" i="63"/>
  <c r="H8" i="63"/>
  <c r="D8" i="63"/>
  <c r="H7" i="63"/>
  <c r="E7" i="63"/>
  <c r="C8" i="63"/>
  <c r="G7" i="63"/>
  <c r="I8" i="63"/>
  <c r="G8" i="63"/>
  <c r="AY2" i="66" l="1"/>
  <c r="BD9" i="66"/>
  <c r="B16" i="66" s="1"/>
  <c r="DO3" i="66"/>
  <c r="DM6" i="66"/>
  <c r="AG2" i="66"/>
  <c r="AL9" i="66"/>
  <c r="B14" i="66" s="1"/>
  <c r="AU3" i="66"/>
  <c r="AQ4" i="66" s="1"/>
  <c r="K4" i="66"/>
  <c r="I6" i="66" s="1"/>
  <c r="FF3" i="66"/>
  <c r="FD6" i="66" s="1"/>
  <c r="FG4" i="66" s="1"/>
  <c r="FG2" i="66" s="1"/>
  <c r="AG4" i="66"/>
  <c r="BE7" i="66"/>
  <c r="BE5" i="66"/>
  <c r="CK6" i="66"/>
  <c r="A20" i="66" s="1"/>
  <c r="CM3" i="66"/>
  <c r="CI4" i="66" s="1"/>
  <c r="EO3" i="66"/>
  <c r="EM6" i="66" s="1"/>
  <c r="EP4" i="66" s="1"/>
  <c r="EP2" i="66" s="1"/>
  <c r="CN9" i="66"/>
  <c r="B20" i="66" s="1"/>
  <c r="D15" i="68"/>
  <c r="AS9" i="68"/>
  <c r="E15" i="68" s="1"/>
  <c r="D11" i="68"/>
  <c r="I9" i="68"/>
  <c r="E11" i="68" s="1"/>
  <c r="D13" i="68"/>
  <c r="AA9" i="68"/>
  <c r="E13" i="68" s="1"/>
  <c r="D21" i="68"/>
  <c r="CU9" i="68"/>
  <c r="E21" i="68" s="1"/>
  <c r="D17" i="68"/>
  <c r="BK9" i="68"/>
  <c r="E17" i="68" s="1"/>
  <c r="C21" i="67"/>
  <c r="CX2" i="67"/>
  <c r="D19" i="67"/>
  <c r="CC9" i="67"/>
  <c r="E19" i="67" s="1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1" i="67"/>
  <c r="L2" i="67"/>
  <c r="C15" i="67"/>
  <c r="AV2" i="67"/>
  <c r="C13" i="67"/>
  <c r="AD2" i="67"/>
  <c r="BC3" i="66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DF4" i="66"/>
  <c r="BV4" i="66"/>
  <c r="CX4" i="66"/>
  <c r="BN4" i="66"/>
  <c r="CF4" i="66"/>
  <c r="CF2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BK3" i="65"/>
  <c r="AS3" i="65"/>
  <c r="AM3" i="65"/>
  <c r="AI3" i="65"/>
  <c r="AA3" i="65"/>
  <c r="I3" i="65"/>
  <c r="L7" i="63"/>
  <c r="H6" i="63"/>
  <c r="E6" i="63"/>
  <c r="B7" i="63"/>
  <c r="J5" i="63"/>
  <c r="C7" i="63"/>
  <c r="G6" i="63"/>
  <c r="D7" i="63"/>
  <c r="I6" i="63"/>
  <c r="A11" i="66" l="1"/>
  <c r="L4" i="66"/>
  <c r="C11" i="66" s="1"/>
  <c r="CC3" i="65"/>
  <c r="CO5" i="65"/>
  <c r="AL4" i="66"/>
  <c r="C14" i="66" s="1"/>
  <c r="CO3" i="65"/>
  <c r="CC4" i="65"/>
  <c r="CE4" i="65" s="1"/>
  <c r="CN4" i="66"/>
  <c r="CN2" i="66" s="1"/>
  <c r="D20" i="66" s="1"/>
  <c r="CE7" i="65"/>
  <c r="G4" i="66"/>
  <c r="AS6" i="66"/>
  <c r="A15" i="66" s="1"/>
  <c r="D21" i="67"/>
  <c r="CU9" i="67"/>
  <c r="E21" i="67" s="1"/>
  <c r="D13" i="67"/>
  <c r="AA9" i="67"/>
  <c r="E13" i="67" s="1"/>
  <c r="D15" i="67"/>
  <c r="AS9" i="67"/>
  <c r="E15" i="67" s="1"/>
  <c r="D11" i="67"/>
  <c r="I9" i="67"/>
  <c r="E11" i="67" s="1"/>
  <c r="D17" i="67"/>
  <c r="BK9" i="67"/>
  <c r="E17" i="67" s="1"/>
  <c r="BA6" i="66"/>
  <c r="AV4" i="66"/>
  <c r="C15" i="66" s="1"/>
  <c r="AD4" i="66"/>
  <c r="T4" i="66"/>
  <c r="C13" i="66"/>
  <c r="AD2" i="66"/>
  <c r="C21" i="66"/>
  <c r="CX2" i="66"/>
  <c r="C18" i="66"/>
  <c r="BV2" i="66"/>
  <c r="D18" i="66" s="1"/>
  <c r="C12" i="66"/>
  <c r="T2" i="66"/>
  <c r="D12" i="66" s="1"/>
  <c r="C20" i="66"/>
  <c r="L2" i="66"/>
  <c r="D19" i="66"/>
  <c r="CC9" i="66"/>
  <c r="E19" i="66" s="1"/>
  <c r="C17" i="66"/>
  <c r="C19" i="66"/>
  <c r="BN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DE3" i="65"/>
  <c r="DC6" i="65" s="1"/>
  <c r="A22" i="65" s="1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EE6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U6" i="65"/>
  <c r="EM6" i="65"/>
  <c r="AS6" i="65"/>
  <c r="A15" i="65" s="1"/>
  <c r="BK6" i="65"/>
  <c r="A17" i="65" s="1"/>
  <c r="DM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6" i="63"/>
  <c r="G5" i="63"/>
  <c r="D6" i="63"/>
  <c r="I5" i="63"/>
  <c r="E5" i="63"/>
  <c r="H5" i="63"/>
  <c r="B6" i="63"/>
  <c r="C6" i="63"/>
  <c r="A3" i="63" a="1"/>
  <c r="AV2" i="66" l="1"/>
  <c r="M3" i="65"/>
  <c r="EP4" i="65"/>
  <c r="EP2" i="65" s="1"/>
  <c r="CC6" i="65"/>
  <c r="A19" i="65" s="1"/>
  <c r="CX9" i="65"/>
  <c r="B21" i="65" s="1"/>
  <c r="AA6" i="65"/>
  <c r="A13" i="65" s="1"/>
  <c r="AL2" i="66"/>
  <c r="D14" i="66" s="1"/>
  <c r="DA4" i="65"/>
  <c r="CA4" i="65"/>
  <c r="M5" i="65"/>
  <c r="I6" i="65"/>
  <c r="A11" i="65" s="1"/>
  <c r="A16" i="66"/>
  <c r="BD4" i="66"/>
  <c r="D11" i="66"/>
  <c r="I9" i="66"/>
  <c r="E11" i="66" s="1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4" i="65"/>
  <c r="O2" i="65"/>
  <c r="DX4" i="65"/>
  <c r="DX2" i="65" s="1"/>
  <c r="DW6" i="64"/>
  <c r="DX9" i="64" s="1"/>
  <c r="EP9" i="64"/>
  <c r="FF6" i="64"/>
  <c r="FG9" i="64" s="1"/>
  <c r="B20" i="65"/>
  <c r="B16" i="65"/>
  <c r="B12" i="65"/>
  <c r="T4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5" i="63"/>
  <c r="E4" i="63"/>
  <c r="L5" i="63"/>
  <c r="B5" i="63"/>
  <c r="D5" i="63"/>
  <c r="CN4" i="65" l="1"/>
  <c r="CN2" i="65" s="1"/>
  <c r="D20" i="65" s="1"/>
  <c r="CI4" i="65"/>
  <c r="C16" i="66"/>
  <c r="BD2" i="66"/>
  <c r="CX4" i="65"/>
  <c r="C21" i="65" s="1"/>
  <c r="BD4" i="65"/>
  <c r="C16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C4" i="63"/>
  <c r="B4" i="63"/>
  <c r="BD2" i="65" l="1"/>
  <c r="D16" i="65" s="1"/>
  <c r="D16" i="66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J4" i="63"/>
  <c r="A2" i="63" a="1"/>
  <c r="L4" i="63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G4" i="63"/>
  <c r="I4" i="63"/>
  <c r="H4" i="63"/>
  <c r="EH4" i="64" l="1"/>
  <c r="EH2" i="64" s="1"/>
  <c r="EE9" i="64" s="1"/>
  <c r="E25" i="64" s="1"/>
  <c r="BD9" i="64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BD4" i="64" l="1"/>
  <c r="C22" i="64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BD2" i="64" l="1"/>
  <c r="C16" i="64"/>
  <c r="C12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2" i="63"/>
  <c r="D16" i="64" l="1"/>
  <c r="AS9" i="64"/>
  <c r="E15" i="64" s="1"/>
  <c r="G2" i="63"/>
  <c r="D2" i="63"/>
  <c r="L3" i="63"/>
  <c r="I2" i="63"/>
  <c r="C2" i="63"/>
  <c r="C3" i="63"/>
  <c r="H2" i="63"/>
  <c r="L2" i="63"/>
  <c r="B3" i="63"/>
  <c r="B2" i="63"/>
  <c r="D3" i="63"/>
  <c r="J3" i="63"/>
  <c r="G3" i="63" l="1"/>
  <c r="H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<sst xmlns="http://schemas.openxmlformats.org/spreadsheetml/2006/main" count="4558" uniqueCount="46">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</sst>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26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26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26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26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26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26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9" t="e">
        <f>(Q3-Q4)/(S3-S4)*(-S4)+Q4</f>
        <v>#N/A</v>
      </c>
      <c r="R6" s="29"/>
      <c r="S6" s="2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29" t="e">
        <f>(AI3-AI4)/(AK3-AK4)*(-AK4)+AI4</f>
        <v>#N/A</v>
      </c>
      <c r="AJ6" s="29"/>
      <c r="AK6" s="2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29" t="e">
        <f>(BA3-BA4)/(BC3-BC4)*(-BC4)+BA4</f>
        <v>#N/A</v>
      </c>
      <c r="BB6" s="29"/>
      <c r="BC6" s="2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2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-1.3723942619999998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-1.316256932037037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-1.2722821043703705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1.84494</v>
      </c>
      <c r="H11" s="21">
        <v>292.07600000000002</v>
      </c>
      <c r="I11" s="21">
        <v>1E-4</v>
      </c>
      <c r="J11" s="21">
        <v>1</v>
      </c>
      <c r="K11" s="21">
        <v>1.8441799999999999</v>
      </c>
      <c r="L11">
        <f>-I11/$F$2*1000</f>
        <v>-0.1234567901234568</v>
      </c>
      <c r="M11">
        <f>L11*G11</f>
        <v>-0.22777037037037037</v>
      </c>
      <c r="N11" s="9"/>
      <c r="O11" s="21">
        <v>-9.49097E-2</v>
      </c>
      <c r="P11" s="21">
        <v>331.25400000000002</v>
      </c>
      <c r="Q11" s="21">
        <v>-1.17126E-2</v>
      </c>
      <c r="R11" s="21">
        <v>1</v>
      </c>
      <c r="S11" s="21">
        <v>-9.5336900000000002E-2</v>
      </c>
      <c r="T11">
        <f>-Q11/$F$2*1000</f>
        <v>14.459999999999999</v>
      </c>
      <c r="U11">
        <f>T11*O11</f>
        <v>-1.3723942619999998</v>
      </c>
      <c r="V11" s="22"/>
      <c r="W11" s="23"/>
      <c r="X11" s="9"/>
      <c r="Y11" s="21">
        <v>1.84494</v>
      </c>
      <c r="Z11" s="21">
        <v>393.47399999999999</v>
      </c>
      <c r="AA11" s="21">
        <v>1.7993200000000001E-3</v>
      </c>
      <c r="AB11" s="21">
        <v>1</v>
      </c>
      <c r="AC11" s="21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1">
        <v>-9.49097E-2</v>
      </c>
      <c r="AH11" s="21">
        <v>432.65100000000001</v>
      </c>
      <c r="AI11" s="21">
        <v>-1.12335E-2</v>
      </c>
      <c r="AJ11" s="21">
        <v>1</v>
      </c>
      <c r="AK11" s="21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1">
        <v>1.84494</v>
      </c>
      <c r="AR11" s="21">
        <v>868.20100000000002</v>
      </c>
      <c r="AS11" s="21">
        <v>1.9195600000000001E-3</v>
      </c>
      <c r="AT11" s="21">
        <v>1</v>
      </c>
      <c r="AU11" s="21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1">
        <v>-9.49097E-2</v>
      </c>
      <c r="AZ11" s="21">
        <v>907.37900000000002</v>
      </c>
      <c r="BA11" s="21">
        <v>-1.08582E-2</v>
      </c>
      <c r="BB11" s="21">
        <v>1</v>
      </c>
      <c r="BC11" s="21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4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4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4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1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1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1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94"/>
  <sheetViews>
    <sheetView topLeftCell="M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6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6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6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6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6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6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5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5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5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5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5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5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1.8074599378977634</v>
      </c>
      <c r="J6" s="25"/>
      <c r="K6" s="2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29">
        <f>(Q3-Q4)/(S3-S4)*(-S4)+Q4</f>
        <v>1.791674744333047</v>
      </c>
      <c r="R6" s="29"/>
      <c r="S6" s="2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5">
        <f>(AA3-AA4)/(AC3-AC4)*(-AC4)+AA4</f>
        <v>1.8020305240228502</v>
      </c>
      <c r="AB6" s="25"/>
      <c r="AC6" s="2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29">
        <f>(AI3-AI4)/(AK3-AK4)*(-AK4)+AI4</f>
        <v>1.7900344624610178</v>
      </c>
      <c r="AJ6" s="29"/>
      <c r="AK6" s="2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5">
        <f>(AS3-AS4)/(AU3-AU4)*(-AU4)+AS4</f>
        <v>1.7989422828344781</v>
      </c>
      <c r="AT6" s="25"/>
      <c r="AU6" s="2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29">
        <f>(BA3-BA4)/(BC3-BC4)*(-BC4)+BA4</f>
        <v>1.7875802211191181</v>
      </c>
      <c r="BB6" s="29"/>
      <c r="BC6" s="2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2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2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2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2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2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2.8841856125016059</v>
      </c>
      <c r="J9" s="2"/>
      <c r="K9" s="2"/>
      <c r="L9" s="3">
        <f>(L6-L7)/(K6-K7)*(-K7)+L7</f>
        <v>17.522119354579683</v>
      </c>
      <c r="M9" s="15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5">
        <f>MAX(U11:U1056)</f>
        <v>23.714146166666666</v>
      </c>
      <c r="X9" s="9"/>
      <c r="Y9" s="2"/>
      <c r="Z9" s="2"/>
      <c r="AA9" s="14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5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5">
        <f>MAX(AM11:AM1056)</f>
        <v>23.715685525925927</v>
      </c>
      <c r="AP9" s="9"/>
      <c r="AQ9" s="2"/>
      <c r="AR9" s="2"/>
      <c r="AS9" s="14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5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5">
        <f>MAX(BE11:BE1056)</f>
        <v>23.830829353086418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1.8074599378977634</v>
      </c>
      <c r="B11" s="18">
        <f>IFERROR(L9,0)</f>
        <v>17.522119354579683</v>
      </c>
      <c r="C11" s="19">
        <f>IFERROR(L4,0)</f>
        <v>0.77101392496062793</v>
      </c>
      <c r="D11" s="20">
        <f>IFERROR(L2,0)</f>
        <v>24.418418685185181</v>
      </c>
      <c r="E11" s="20">
        <f>IFERROR(I9,0)</f>
        <v>2.8841856125016059</v>
      </c>
      <c r="F11" s="9"/>
      <c r="G11" s="21">
        <v>1.8249500000000001</v>
      </c>
      <c r="H11" s="21">
        <v>5.1753900000000002</v>
      </c>
      <c r="I11" s="21">
        <v>5.7342499999999998E-3</v>
      </c>
      <c r="J11" s="21">
        <v>1</v>
      </c>
      <c r="K11" s="21">
        <v>1.8240400000000001</v>
      </c>
      <c r="L11">
        <f>-I11/$F$2*1000</f>
        <v>-7.0793209876543202</v>
      </c>
      <c r="M11">
        <f>L11*G11</f>
        <v>-12.919406836419752</v>
      </c>
      <c r="N11" s="9"/>
      <c r="O11" s="21">
        <v>-9.49097E-2</v>
      </c>
      <c r="P11" s="21">
        <v>9.0550099999999993</v>
      </c>
      <c r="Q11" s="21">
        <v>-1.41418E-2</v>
      </c>
      <c r="R11" s="21">
        <v>1</v>
      </c>
      <c r="S11" s="21">
        <v>-9.5459000000000002E-2</v>
      </c>
      <c r="T11">
        <f>-Q11/$F$2*1000</f>
        <v>17.45901234567901</v>
      </c>
      <c r="U11">
        <f>T11*O11</f>
        <v>-1.6570296240246911</v>
      </c>
      <c r="V11" s="22"/>
      <c r="W11" s="23"/>
      <c r="X11" s="9"/>
      <c r="Y11" s="21">
        <v>1.8249500000000001</v>
      </c>
      <c r="Z11" s="21">
        <v>14.669600000000001</v>
      </c>
      <c r="AA11" s="21">
        <v>8.2489E-3</v>
      </c>
      <c r="AB11" s="21">
        <v>1</v>
      </c>
      <c r="AC11" s="21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1">
        <v>-9.49097E-2</v>
      </c>
      <c r="AH11" s="21">
        <v>18.549199999999999</v>
      </c>
      <c r="AI11" s="21">
        <v>-1.42487E-2</v>
      </c>
      <c r="AJ11" s="21">
        <v>1</v>
      </c>
      <c r="AK11" s="21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1">
        <v>1.8249500000000001</v>
      </c>
      <c r="AR11" s="21">
        <v>24.078800000000001</v>
      </c>
      <c r="AS11" s="21">
        <v>9.5123299999999994E-3</v>
      </c>
      <c r="AT11" s="21">
        <v>1</v>
      </c>
      <c r="AU11" s="21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1">
        <v>-9.49097E-2</v>
      </c>
      <c r="AZ11" s="21">
        <v>27.958500000000001</v>
      </c>
      <c r="BA11" s="21">
        <v>-1.42487E-2</v>
      </c>
      <c r="BB11" s="21">
        <v>1</v>
      </c>
      <c r="BC11" s="21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1.791674744333047</v>
      </c>
      <c r="B12" s="18">
        <f>IFERROR(T9,0)</f>
        <v>17.481759465491553</v>
      </c>
      <c r="C12" s="19">
        <f>IFERROR(T4,0)</f>
        <v>0.75711731790338876</v>
      </c>
      <c r="D12" s="20">
        <f>IFERROR(T2,0)</f>
        <v>23.714146166666666</v>
      </c>
      <c r="E12" s="20"/>
      <c r="F12" s="9"/>
      <c r="G12" s="21">
        <v>1.81992</v>
      </c>
      <c r="H12" s="21">
        <v>5.18546</v>
      </c>
      <c r="I12" s="21">
        <v>3.6544799999999999E-3</v>
      </c>
      <c r="J12" s="21">
        <v>2</v>
      </c>
      <c r="K12" s="21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1">
        <v>-8.9874300000000004E-2</v>
      </c>
      <c r="P12" s="21">
        <v>9.06508</v>
      </c>
      <c r="Q12" s="21">
        <v>-1.41418E-2</v>
      </c>
      <c r="R12" s="21">
        <v>2</v>
      </c>
      <c r="S12" s="21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2"/>
      <c r="W12" s="23"/>
      <c r="X12" s="9"/>
      <c r="Y12" s="21">
        <v>1.81992</v>
      </c>
      <c r="Z12" s="21">
        <v>14.6797</v>
      </c>
      <c r="AA12" s="21">
        <v>5.80139E-3</v>
      </c>
      <c r="AB12" s="21">
        <v>2</v>
      </c>
      <c r="AC12" s="21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1">
        <v>-8.9874300000000004E-2</v>
      </c>
      <c r="AH12" s="21">
        <v>18.5593</v>
      </c>
      <c r="AI12" s="21">
        <v>-1.42548E-2</v>
      </c>
      <c r="AJ12" s="21">
        <v>2</v>
      </c>
      <c r="AK12" s="21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1">
        <v>1.81992</v>
      </c>
      <c r="AR12" s="21">
        <v>24.088899999999999</v>
      </c>
      <c r="AS12" s="21">
        <v>6.9244399999999996E-3</v>
      </c>
      <c r="AT12" s="21">
        <v>2</v>
      </c>
      <c r="AU12" s="21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1">
        <v>-8.9874300000000004E-2</v>
      </c>
      <c r="AZ12" s="21">
        <v>27.968499999999999</v>
      </c>
      <c r="BA12" s="21">
        <v>-1.4257799999999999E-2</v>
      </c>
      <c r="BB12" s="21">
        <v>2</v>
      </c>
      <c r="BC12" s="21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1.8020305240228502</v>
      </c>
      <c r="B13" s="18">
        <f>IFERROR(AD9,0)</f>
        <v>17.580842461344794</v>
      </c>
      <c r="C13" s="19">
        <f>IFERROR(AD4,0)</f>
        <v>0.78389450873751032</v>
      </c>
      <c r="D13" s="20">
        <f>IFERROR(AD2,0)</f>
        <v>24.834730275308644</v>
      </c>
      <c r="E13" s="20">
        <f>IFERROR(AA9,0)</f>
        <v>4.5059669945169523</v>
      </c>
      <c r="F13" s="9"/>
      <c r="G13" s="21">
        <v>1.81488</v>
      </c>
      <c r="H13" s="21">
        <v>5.1955299999999998</v>
      </c>
      <c r="I13" s="21">
        <v>1.8664599999999999E-3</v>
      </c>
      <c r="J13" s="21">
        <v>3</v>
      </c>
      <c r="K13" s="21">
        <v>1.81366</v>
      </c>
      <c r="L13">
        <f t="shared" si="0"/>
        <v>-2.3042716049382714</v>
      </c>
      <c r="M13">
        <f t="shared" si="1"/>
        <v>-4.18197645037037</v>
      </c>
      <c r="N13" s="9"/>
      <c r="O13" s="21">
        <v>-8.4838899999999995E-2</v>
      </c>
      <c r="P13" s="21">
        <v>9.0751500000000007</v>
      </c>
      <c r="Q13" s="21">
        <v>-1.41388E-2</v>
      </c>
      <c r="R13" s="21">
        <v>3</v>
      </c>
      <c r="S13" s="21">
        <v>-8.5449200000000003E-2</v>
      </c>
      <c r="T13">
        <f t="shared" si="2"/>
        <v>17.455308641975307</v>
      </c>
      <c r="U13">
        <f t="shared" si="3"/>
        <v>-1.4808891843456788</v>
      </c>
      <c r="V13" s="22"/>
      <c r="W13" s="23"/>
      <c r="X13" s="9"/>
      <c r="Y13" s="21">
        <v>1.81488</v>
      </c>
      <c r="Z13" s="21">
        <v>14.6898</v>
      </c>
      <c r="AA13" s="21">
        <v>3.7182600000000001E-3</v>
      </c>
      <c r="AB13" s="21">
        <v>3</v>
      </c>
      <c r="AC13" s="21">
        <v>1.81366</v>
      </c>
      <c r="AD13">
        <f t="shared" si="4"/>
        <v>-4.5904444444444445</v>
      </c>
      <c r="AE13">
        <f t="shared" si="5"/>
        <v>-8.331105813333334</v>
      </c>
      <c r="AF13" s="9"/>
      <c r="AG13" s="21">
        <v>-8.4838899999999995E-2</v>
      </c>
      <c r="AH13" s="21">
        <v>18.569400000000002</v>
      </c>
      <c r="AI13" s="21">
        <v>-1.4257799999999999E-2</v>
      </c>
      <c r="AJ13" s="21">
        <v>3</v>
      </c>
      <c r="AK13" s="21">
        <v>-8.54187E-2</v>
      </c>
      <c r="AL13">
        <f t="shared" si="6"/>
        <v>17.60222222222222</v>
      </c>
      <c r="AM13">
        <f t="shared" si="7"/>
        <v>-1.4933531708888887</v>
      </c>
      <c r="AP13" s="9"/>
      <c r="AQ13" s="21">
        <v>1.81488</v>
      </c>
      <c r="AR13" s="21">
        <v>24.099</v>
      </c>
      <c r="AS13" s="21">
        <v>4.7384599999999999E-3</v>
      </c>
      <c r="AT13" s="21">
        <v>3</v>
      </c>
      <c r="AU13" s="21">
        <v>1.81366</v>
      </c>
      <c r="AV13">
        <f t="shared" si="8"/>
        <v>-5.8499506172839499</v>
      </c>
      <c r="AW13">
        <f t="shared" si="9"/>
        <v>-10.616958376296296</v>
      </c>
      <c r="AX13" s="9"/>
      <c r="AY13" s="21">
        <v>-8.4838899999999995E-2</v>
      </c>
      <c r="AZ13" s="21">
        <v>27.9786</v>
      </c>
      <c r="BA13" s="21">
        <v>-1.42609E-2</v>
      </c>
      <c r="BB13" s="21">
        <v>3</v>
      </c>
      <c r="BC13" s="21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1.7900344624610178</v>
      </c>
      <c r="B14" s="18">
        <f>IFERROR(AL9,0)</f>
        <v>17.543590218040048</v>
      </c>
      <c r="C14" s="19">
        <f>IFERROR(AL4,0)</f>
        <v>0.75518927926813728</v>
      </c>
      <c r="D14" s="20">
        <f>IFERROR(AL2,0)</f>
        <v>23.715685525925927</v>
      </c>
      <c r="E14" s="20"/>
      <c r="F14" s="9"/>
      <c r="G14" s="21">
        <v>1.8098399999999999</v>
      </c>
      <c r="H14" s="21">
        <v>5.2056100000000001</v>
      </c>
      <c r="I14" s="21">
        <v>4.0744000000000002E-4</v>
      </c>
      <c r="J14" s="21">
        <v>4</v>
      </c>
      <c r="K14" s="21">
        <v>1.80908</v>
      </c>
      <c r="L14">
        <f t="shared" si="0"/>
        <v>-0.50301234567901243</v>
      </c>
      <c r="M14">
        <f t="shared" si="1"/>
        <v>-0.91037186370370382</v>
      </c>
      <c r="N14" s="9"/>
      <c r="O14" s="21">
        <v>-7.9803499999999999E-2</v>
      </c>
      <c r="P14" s="21">
        <v>9.0852199999999996</v>
      </c>
      <c r="Q14" s="21">
        <v>-1.41327E-2</v>
      </c>
      <c r="R14" s="21">
        <v>4</v>
      </c>
      <c r="S14" s="21">
        <v>-8.0322299999999999E-2</v>
      </c>
      <c r="T14">
        <f t="shared" si="2"/>
        <v>17.447777777777777</v>
      </c>
      <c r="U14">
        <f t="shared" si="3"/>
        <v>-1.3923937338888888</v>
      </c>
      <c r="V14" s="22"/>
      <c r="W14" s="23"/>
      <c r="X14" s="9"/>
      <c r="Y14" s="21">
        <v>1.8098399999999999</v>
      </c>
      <c r="Z14" s="21">
        <v>14.6998</v>
      </c>
      <c r="AA14" s="21">
        <v>2.0022600000000001E-3</v>
      </c>
      <c r="AB14" s="21">
        <v>4</v>
      </c>
      <c r="AC14" s="21">
        <v>1.80908</v>
      </c>
      <c r="AD14">
        <f t="shared" si="4"/>
        <v>-2.4719259259259259</v>
      </c>
      <c r="AE14">
        <f t="shared" si="5"/>
        <v>-4.473790417777777</v>
      </c>
      <c r="AF14" s="9"/>
      <c r="AG14" s="21">
        <v>-7.9803499999999999E-2</v>
      </c>
      <c r="AH14" s="21">
        <v>18.5794</v>
      </c>
      <c r="AI14" s="21">
        <v>-1.4257799999999999E-2</v>
      </c>
      <c r="AJ14" s="21">
        <v>4</v>
      </c>
      <c r="AK14" s="21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1">
        <v>1.8098399999999999</v>
      </c>
      <c r="AR14" s="21">
        <v>24.109100000000002</v>
      </c>
      <c r="AS14" s="21">
        <v>2.8826899999999998E-3</v>
      </c>
      <c r="AT14" s="21">
        <v>4</v>
      </c>
      <c r="AU14" s="21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1">
        <v>-7.9803499999999999E-2</v>
      </c>
      <c r="AZ14" s="21">
        <v>27.988700000000001</v>
      </c>
      <c r="BA14" s="21">
        <v>-1.42609E-2</v>
      </c>
      <c r="BB14" s="21">
        <v>4</v>
      </c>
      <c r="BC14" s="21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1.7989422828344781</v>
      </c>
      <c r="B15" s="18">
        <f>IFERROR(AV9,0)</f>
        <v>17.54567901234568</v>
      </c>
      <c r="C15" s="19">
        <f>IFERROR(AV4,0)</f>
        <v>0.78867866019234156</v>
      </c>
      <c r="D15" s="20">
        <f>IFERROR(AV2,0)</f>
        <v>24.893588120987658</v>
      </c>
      <c r="E15" s="20">
        <f>IFERROR(AS9,0)</f>
        <v>4.2692068444935565</v>
      </c>
      <c r="F15" s="9"/>
      <c r="G15" s="21">
        <v>1.80481</v>
      </c>
      <c r="H15" s="21">
        <v>5.2156799999999999</v>
      </c>
      <c r="I15" s="21">
        <v>-8.9782700000000002E-4</v>
      </c>
      <c r="J15" s="21">
        <v>5</v>
      </c>
      <c r="K15" s="21">
        <v>1.80389</v>
      </c>
      <c r="L15">
        <f t="shared" si="0"/>
        <v>1.1084283950617284</v>
      </c>
      <c r="M15">
        <f t="shared" si="1"/>
        <v>2.0005026516913582</v>
      </c>
      <c r="N15" s="9"/>
      <c r="O15" s="21">
        <v>-7.4768100000000004E-2</v>
      </c>
      <c r="P15" s="21">
        <v>9.0952900000000003</v>
      </c>
      <c r="Q15" s="21">
        <v>-1.41388E-2</v>
      </c>
      <c r="R15" s="21">
        <v>5</v>
      </c>
      <c r="S15" s="21">
        <v>-7.5347899999999995E-2</v>
      </c>
      <c r="T15">
        <f t="shared" si="2"/>
        <v>17.455308641975307</v>
      </c>
      <c r="U15">
        <f t="shared" si="3"/>
        <v>-1.3051002620740739</v>
      </c>
      <c r="V15" s="22"/>
      <c r="W15" s="23"/>
      <c r="X15" s="9"/>
      <c r="Y15" s="21">
        <v>1.80481</v>
      </c>
      <c r="Z15" s="21">
        <v>14.709899999999999</v>
      </c>
      <c r="AA15" s="21">
        <v>4.79431E-4</v>
      </c>
      <c r="AB15" s="21">
        <v>5</v>
      </c>
      <c r="AC15" s="21">
        <v>1.8042</v>
      </c>
      <c r="AD15">
        <f t="shared" si="4"/>
        <v>-0.59189012345679015</v>
      </c>
      <c r="AE15">
        <f t="shared" si="5"/>
        <v>-1.0682492137160495</v>
      </c>
      <c r="AF15" s="9"/>
      <c r="AG15" s="21">
        <v>-7.4768100000000004E-2</v>
      </c>
      <c r="AH15" s="21">
        <v>18.589500000000001</v>
      </c>
      <c r="AI15" s="21">
        <v>-1.42548E-2</v>
      </c>
      <c r="AJ15" s="21">
        <v>5</v>
      </c>
      <c r="AK15" s="21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1">
        <v>1.80481</v>
      </c>
      <c r="AR15" s="21">
        <v>24.1191</v>
      </c>
      <c r="AS15" s="21">
        <v>1.25336E-3</v>
      </c>
      <c r="AT15" s="21">
        <v>5</v>
      </c>
      <c r="AU15" s="21">
        <v>1.8042</v>
      </c>
      <c r="AV15">
        <f t="shared" si="8"/>
        <v>-1.5473580246913579</v>
      </c>
      <c r="AW15">
        <f t="shared" si="9"/>
        <v>-2.7926872365432098</v>
      </c>
      <c r="AX15" s="9"/>
      <c r="AY15" s="21">
        <v>-7.4768100000000004E-2</v>
      </c>
      <c r="AZ15" s="21">
        <v>27.998699999999999</v>
      </c>
      <c r="BA15" s="21">
        <v>-1.427E-2</v>
      </c>
      <c r="BB15" s="21">
        <v>5</v>
      </c>
      <c r="BC15" s="21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1.7875802211191181</v>
      </c>
      <c r="B16" s="18">
        <f>IFERROR(BD9,0)</f>
        <v>17.55379312706695</v>
      </c>
      <c r="C16" s="19">
        <f>IFERROR(BD4,0)</f>
        <v>0.75945603964168285</v>
      </c>
      <c r="D16" s="20">
        <f>IFERROR(BD2,0)</f>
        <v>23.830829353086418</v>
      </c>
      <c r="E16" s="20"/>
      <c r="F16" s="9"/>
      <c r="G16" s="21">
        <v>1.7997700000000001</v>
      </c>
      <c r="H16" s="21">
        <v>5.2257499999999997</v>
      </c>
      <c r="I16" s="21">
        <v>-1.9818100000000001E-3</v>
      </c>
      <c r="J16" s="21">
        <v>6</v>
      </c>
      <c r="K16" s="21">
        <v>1.79932</v>
      </c>
      <c r="L16">
        <f t="shared" si="0"/>
        <v>2.4466790123456787</v>
      </c>
      <c r="M16">
        <f t="shared" si="1"/>
        <v>4.4034594860493828</v>
      </c>
      <c r="N16" s="9"/>
      <c r="O16" s="21">
        <v>-6.9732699999999995E-2</v>
      </c>
      <c r="P16" s="21">
        <v>9.1053599999999992</v>
      </c>
      <c r="Q16" s="21">
        <v>-1.41418E-2</v>
      </c>
      <c r="R16" s="21">
        <v>6</v>
      </c>
      <c r="S16" s="21">
        <v>-7.0251499999999995E-2</v>
      </c>
      <c r="T16">
        <f t="shared" si="2"/>
        <v>17.45901234567901</v>
      </c>
      <c r="U16">
        <f t="shared" si="3"/>
        <v>-1.2174640701975306</v>
      </c>
      <c r="V16" s="22"/>
      <c r="W16" s="23"/>
      <c r="X16" s="9"/>
      <c r="Y16" s="21">
        <v>1.7997700000000001</v>
      </c>
      <c r="Z16" s="21">
        <v>14.72</v>
      </c>
      <c r="AA16" s="21">
        <v>-8.0230700000000004E-4</v>
      </c>
      <c r="AB16" s="21">
        <v>6</v>
      </c>
      <c r="AC16" s="21">
        <v>1.7984</v>
      </c>
      <c r="AD16">
        <f t="shared" si="4"/>
        <v>0.99050246913580253</v>
      </c>
      <c r="AE16">
        <f t="shared" si="5"/>
        <v>1.7826766288765434</v>
      </c>
      <c r="AF16" s="9"/>
      <c r="AG16" s="21">
        <v>-6.9732699999999995E-2</v>
      </c>
      <c r="AH16" s="21">
        <v>18.599599999999999</v>
      </c>
      <c r="AI16" s="21">
        <v>-1.4242599999999999E-2</v>
      </c>
      <c r="AJ16" s="21">
        <v>6</v>
      </c>
      <c r="AK16" s="21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1">
        <v>1.7997700000000001</v>
      </c>
      <c r="AR16" s="21">
        <v>24.129200000000001</v>
      </c>
      <c r="AS16" s="21">
        <v>-1.2927199999999999E-4</v>
      </c>
      <c r="AT16" s="21">
        <v>6</v>
      </c>
      <c r="AU16" s="21">
        <v>1.7984</v>
      </c>
      <c r="AV16">
        <f t="shared" si="8"/>
        <v>0.15959506172839505</v>
      </c>
      <c r="AW16">
        <f t="shared" si="9"/>
        <v>0.2872344042469136</v>
      </c>
      <c r="AX16" s="9"/>
      <c r="AY16" s="21">
        <v>-6.9732699999999995E-2</v>
      </c>
      <c r="AZ16" s="21">
        <v>28.008800000000001</v>
      </c>
      <c r="BA16" s="21">
        <v>-1.42731E-2</v>
      </c>
      <c r="BB16" s="21">
        <v>6</v>
      </c>
      <c r="BC16" s="21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5.2358200000000004</v>
      </c>
      <c r="I17" s="21">
        <v>-2.97211E-3</v>
      </c>
      <c r="J17" s="21">
        <v>7</v>
      </c>
      <c r="K17" s="21">
        <v>1.79382</v>
      </c>
      <c r="L17">
        <f t="shared" si="0"/>
        <v>3.6692716049382712</v>
      </c>
      <c r="M17">
        <f t="shared" si="1"/>
        <v>6.5853885202469131</v>
      </c>
      <c r="N17" s="9"/>
      <c r="O17" s="21">
        <v>-6.4697299999999999E-2</v>
      </c>
      <c r="P17" s="21">
        <v>9.1154399999999995</v>
      </c>
      <c r="Q17" s="21">
        <v>-1.4154099999999999E-2</v>
      </c>
      <c r="R17" s="21">
        <v>7</v>
      </c>
      <c r="S17" s="21">
        <v>-6.5246600000000002E-2</v>
      </c>
      <c r="T17">
        <f t="shared" si="2"/>
        <v>17.474197530864195</v>
      </c>
      <c r="U17">
        <f t="shared" si="3"/>
        <v>-1.13053339991358</v>
      </c>
      <c r="V17" s="22"/>
      <c r="W17" s="23"/>
      <c r="X17" s="9"/>
      <c r="Y17" s="21">
        <v>1.79474</v>
      </c>
      <c r="Z17" s="21">
        <v>14.73</v>
      </c>
      <c r="AA17" s="21">
        <v>-1.9512900000000001E-3</v>
      </c>
      <c r="AB17" s="21">
        <v>7</v>
      </c>
      <c r="AC17" s="21">
        <v>1.79352</v>
      </c>
      <c r="AD17">
        <f t="shared" si="4"/>
        <v>2.4090000000000003</v>
      </c>
      <c r="AE17">
        <f t="shared" si="5"/>
        <v>4.32352866</v>
      </c>
      <c r="AF17" s="9"/>
      <c r="AG17" s="21">
        <v>-6.4697299999999999E-2</v>
      </c>
      <c r="AH17" s="21">
        <v>18.6097</v>
      </c>
      <c r="AI17" s="21">
        <v>-1.4236499999999999E-2</v>
      </c>
      <c r="AJ17" s="21">
        <v>7</v>
      </c>
      <c r="AK17" s="21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1">
        <v>1.79474</v>
      </c>
      <c r="AR17" s="21">
        <v>24.139299999999999</v>
      </c>
      <c r="AS17" s="21">
        <v>-1.3433799999999999E-3</v>
      </c>
      <c r="AT17" s="21">
        <v>7</v>
      </c>
      <c r="AU17" s="21">
        <v>1.79352</v>
      </c>
      <c r="AV17">
        <f t="shared" si="8"/>
        <v>1.6584938271604936</v>
      </c>
      <c r="AW17">
        <f t="shared" si="9"/>
        <v>2.9765652113580243</v>
      </c>
      <c r="AX17" s="9"/>
      <c r="AY17" s="21">
        <v>-6.4697299999999999E-2</v>
      </c>
      <c r="AZ17" s="21">
        <v>28.018899999999999</v>
      </c>
      <c r="BA17" s="21">
        <v>-1.4263899999999999E-2</v>
      </c>
      <c r="BB17" s="21">
        <v>7</v>
      </c>
      <c r="BC17" s="21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5.2458900000000002</v>
      </c>
      <c r="I18" s="21">
        <v>-3.8131699999999998E-3</v>
      </c>
      <c r="J18" s="21">
        <v>8</v>
      </c>
      <c r="K18" s="21">
        <v>1.78925</v>
      </c>
      <c r="L18">
        <f t="shared" si="0"/>
        <v>4.7076172839506167</v>
      </c>
      <c r="M18">
        <f t="shared" si="1"/>
        <v>8.4252226530864185</v>
      </c>
      <c r="N18" s="9"/>
      <c r="O18" s="21">
        <v>-5.9661899999999997E-2</v>
      </c>
      <c r="P18" s="21">
        <v>9.1255100000000002</v>
      </c>
      <c r="Q18" s="21">
        <v>-1.4163200000000001E-2</v>
      </c>
      <c r="R18" s="21">
        <v>8</v>
      </c>
      <c r="S18" s="21">
        <v>-6.0241700000000002E-2</v>
      </c>
      <c r="T18">
        <f t="shared" si="2"/>
        <v>17.485432098765433</v>
      </c>
      <c r="U18">
        <f t="shared" si="3"/>
        <v>-1.0432141013333334</v>
      </c>
      <c r="V18" s="22"/>
      <c r="W18" s="23"/>
      <c r="X18" s="9"/>
      <c r="Y18" s="21">
        <v>1.7897000000000001</v>
      </c>
      <c r="Z18" s="21">
        <v>14.7401</v>
      </c>
      <c r="AA18" s="21">
        <v>-2.9339600000000002E-3</v>
      </c>
      <c r="AB18" s="21">
        <v>8</v>
      </c>
      <c r="AC18" s="21">
        <v>1.78864</v>
      </c>
      <c r="AD18">
        <f t="shared" si="4"/>
        <v>3.622172839506173</v>
      </c>
      <c r="AE18">
        <f t="shared" si="5"/>
        <v>6.4826027308641976</v>
      </c>
      <c r="AF18" s="9"/>
      <c r="AG18" s="21">
        <v>-5.9661899999999997E-2</v>
      </c>
      <c r="AH18" s="21">
        <v>18.619700000000002</v>
      </c>
      <c r="AI18" s="21">
        <v>-1.42395E-2</v>
      </c>
      <c r="AJ18" s="21">
        <v>8</v>
      </c>
      <c r="AK18" s="21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1">
        <v>1.7897000000000001</v>
      </c>
      <c r="AR18" s="21">
        <v>24.1493</v>
      </c>
      <c r="AS18" s="21">
        <v>-2.39624E-3</v>
      </c>
      <c r="AT18" s="21">
        <v>8</v>
      </c>
      <c r="AU18" s="21">
        <v>1.78864</v>
      </c>
      <c r="AV18">
        <f t="shared" si="8"/>
        <v>2.9583209876543206</v>
      </c>
      <c r="AW18">
        <f t="shared" si="9"/>
        <v>5.2945070716049374</v>
      </c>
      <c r="AX18" s="9"/>
      <c r="AY18" s="21">
        <v>-5.9661899999999997E-2</v>
      </c>
      <c r="AZ18" s="21">
        <v>28.029</v>
      </c>
      <c r="BA18" s="21">
        <v>-1.42487E-2</v>
      </c>
      <c r="BB18" s="21">
        <v>8</v>
      </c>
      <c r="BC18" s="21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5.25596</v>
      </c>
      <c r="I19" s="21">
        <v>-4.5858799999999996E-3</v>
      </c>
      <c r="J19" s="21">
        <v>9</v>
      </c>
      <c r="K19" s="21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1">
        <v>-5.4626500000000001E-2</v>
      </c>
      <c r="P19" s="21">
        <v>9.1355799999999991</v>
      </c>
      <c r="Q19" s="21">
        <v>-1.41724E-2</v>
      </c>
      <c r="R19" s="21">
        <v>9</v>
      </c>
      <c r="S19" s="21">
        <v>-5.52063E-2</v>
      </c>
      <c r="T19">
        <f t="shared" si="2"/>
        <v>17.496790123456787</v>
      </c>
      <c r="U19">
        <f t="shared" si="3"/>
        <v>-0.95578840567901224</v>
      </c>
      <c r="V19" s="22"/>
      <c r="W19" s="23"/>
      <c r="X19" s="9"/>
      <c r="Y19" s="21">
        <v>1.78467</v>
      </c>
      <c r="Z19" s="21">
        <v>14.7502</v>
      </c>
      <c r="AA19" s="21">
        <v>-3.7942499999999999E-3</v>
      </c>
      <c r="AB19" s="21">
        <v>9</v>
      </c>
      <c r="AC19" s="21">
        <v>1.78345</v>
      </c>
      <c r="AD19">
        <f t="shared" si="4"/>
        <v>4.6842592592592585</v>
      </c>
      <c r="AE19">
        <f t="shared" si="5"/>
        <v>8.3598569722222216</v>
      </c>
      <c r="AF19" s="9"/>
      <c r="AG19" s="21">
        <v>-5.4626500000000001E-2</v>
      </c>
      <c r="AH19" s="21">
        <v>18.629799999999999</v>
      </c>
      <c r="AI19" s="21">
        <v>-1.4245600000000001E-2</v>
      </c>
      <c r="AJ19" s="21">
        <v>9</v>
      </c>
      <c r="AK19" s="21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1">
        <v>1.78467</v>
      </c>
      <c r="AR19" s="21">
        <v>24.159400000000002</v>
      </c>
      <c r="AS19" s="21">
        <v>-3.3239699999999999E-3</v>
      </c>
      <c r="AT19" s="21">
        <v>9</v>
      </c>
      <c r="AU19" s="21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1">
        <v>-5.4626500000000001E-2</v>
      </c>
      <c r="AZ19" s="21">
        <v>28.039000000000001</v>
      </c>
      <c r="BA19" s="21">
        <v>-1.42487E-2</v>
      </c>
      <c r="BB19" s="21">
        <v>9</v>
      </c>
      <c r="BC19" s="21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5.2660299999999998</v>
      </c>
      <c r="I20" s="21">
        <v>-5.2429199999999999E-3</v>
      </c>
      <c r="J20" s="21">
        <v>10</v>
      </c>
      <c r="K20" s="21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1">
        <v>-4.9591099999999999E-2</v>
      </c>
      <c r="P20" s="21">
        <v>9.1456499999999998</v>
      </c>
      <c r="Q20" s="21">
        <v>-1.4175399999999999E-2</v>
      </c>
      <c r="R20" s="21">
        <v>10</v>
      </c>
      <c r="S20" s="21">
        <v>-5.0140400000000002E-2</v>
      </c>
      <c r="T20">
        <f t="shared" si="2"/>
        <v>17.500493827160494</v>
      </c>
      <c r="U20">
        <f t="shared" si="3"/>
        <v>-0.86786873943209875</v>
      </c>
      <c r="V20" s="22"/>
      <c r="W20" s="23"/>
      <c r="X20" s="9"/>
      <c r="Y20" s="21">
        <v>1.77963</v>
      </c>
      <c r="Z20" s="21">
        <v>14.760300000000001</v>
      </c>
      <c r="AA20" s="21">
        <v>-4.5581099999999998E-3</v>
      </c>
      <c r="AB20" s="21">
        <v>10</v>
      </c>
      <c r="AC20" s="21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1">
        <v>-4.9591099999999999E-2</v>
      </c>
      <c r="AH20" s="21">
        <v>18.639900000000001</v>
      </c>
      <c r="AI20" s="21">
        <v>-1.42609E-2</v>
      </c>
      <c r="AJ20" s="21">
        <v>10</v>
      </c>
      <c r="AK20" s="21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1">
        <v>1.77963</v>
      </c>
      <c r="AR20" s="21">
        <v>24.169499999999999</v>
      </c>
      <c r="AS20" s="21">
        <v>-4.15161E-3</v>
      </c>
      <c r="AT20" s="21">
        <v>10</v>
      </c>
      <c r="AU20" s="21">
        <v>1.77887</v>
      </c>
      <c r="AV20">
        <f t="shared" si="8"/>
        <v>5.1254444444444438</v>
      </c>
      <c r="AW20">
        <f t="shared" si="9"/>
        <v>9.1213946966666661</v>
      </c>
      <c r="AX20" s="9"/>
      <c r="AY20" s="21">
        <v>-4.9591099999999999E-2</v>
      </c>
      <c r="AZ20" s="21">
        <v>28.049099999999999</v>
      </c>
      <c r="BA20" s="21">
        <v>-1.4242599999999999E-2</v>
      </c>
      <c r="BB20" s="21">
        <v>10</v>
      </c>
      <c r="BC20" s="21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5.2760999999999996</v>
      </c>
      <c r="I21" s="21">
        <v>-5.8654800000000002E-3</v>
      </c>
      <c r="J21" s="21">
        <v>11</v>
      </c>
      <c r="K21" s="21">
        <v>1.77338</v>
      </c>
      <c r="L21">
        <f t="shared" si="0"/>
        <v>7.2413333333333334</v>
      </c>
      <c r="M21">
        <f t="shared" si="1"/>
        <v>12.850470133333333</v>
      </c>
      <c r="N21" s="9"/>
      <c r="O21" s="21">
        <v>-4.4555699999999997E-2</v>
      </c>
      <c r="P21" s="21">
        <v>9.1557200000000005</v>
      </c>
      <c r="Q21" s="21">
        <v>-1.41724E-2</v>
      </c>
      <c r="R21" s="21">
        <v>11</v>
      </c>
      <c r="S21" s="21">
        <v>-4.49554E-2</v>
      </c>
      <c r="T21">
        <f t="shared" si="2"/>
        <v>17.496790123456787</v>
      </c>
      <c r="U21">
        <f t="shared" si="3"/>
        <v>-0.77958173170370348</v>
      </c>
      <c r="V21" s="22"/>
      <c r="W21" s="23"/>
      <c r="X21" s="9"/>
      <c r="Y21" s="21">
        <v>1.7746</v>
      </c>
      <c r="Z21" s="21">
        <v>14.770300000000001</v>
      </c>
      <c r="AA21" s="21">
        <v>-5.2337599999999996E-3</v>
      </c>
      <c r="AB21" s="21">
        <v>11</v>
      </c>
      <c r="AC21" s="21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1">
        <v>-4.4555699999999997E-2</v>
      </c>
      <c r="AH21" s="21">
        <v>18.649899999999999</v>
      </c>
      <c r="AI21" s="21">
        <v>-1.4257799999999999E-2</v>
      </c>
      <c r="AJ21" s="21">
        <v>11</v>
      </c>
      <c r="AK21" s="21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1">
        <v>1.7746</v>
      </c>
      <c r="AR21" s="21">
        <v>24.179600000000001</v>
      </c>
      <c r="AS21" s="21">
        <v>-4.8867800000000003E-3</v>
      </c>
      <c r="AT21" s="21">
        <v>11</v>
      </c>
      <c r="AU21" s="21">
        <v>1.77338</v>
      </c>
      <c r="AV21">
        <f t="shared" si="8"/>
        <v>6.0330617283950616</v>
      </c>
      <c r="AW21">
        <f t="shared" si="9"/>
        <v>10.706271343209876</v>
      </c>
      <c r="AX21" s="9"/>
      <c r="AY21" s="21">
        <v>-4.4555699999999997E-2</v>
      </c>
      <c r="AZ21" s="21">
        <v>28.059200000000001</v>
      </c>
      <c r="BA21" s="21">
        <v>-1.42395E-2</v>
      </c>
      <c r="BB21" s="21">
        <v>11</v>
      </c>
      <c r="BC21" s="21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5.2861700000000003</v>
      </c>
      <c r="I22" s="21">
        <v>-6.3873300000000001E-3</v>
      </c>
      <c r="J22" s="21">
        <v>12</v>
      </c>
      <c r="K22" s="21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1">
        <v>-3.9520300000000001E-2</v>
      </c>
      <c r="P22" s="21">
        <v>9.1657899999999994</v>
      </c>
      <c r="Q22" s="21">
        <v>-1.41724E-2</v>
      </c>
      <c r="R22" s="21">
        <v>12</v>
      </c>
      <c r="S22" s="21">
        <v>-3.98926E-2</v>
      </c>
      <c r="T22">
        <f t="shared" si="2"/>
        <v>17.496790123456787</v>
      </c>
      <c r="U22">
        <f t="shared" si="3"/>
        <v>-0.69147839471604933</v>
      </c>
      <c r="V22" s="22"/>
      <c r="W22" s="23"/>
      <c r="X22" s="9"/>
      <c r="Y22" s="21">
        <v>1.76956</v>
      </c>
      <c r="Z22" s="21">
        <v>14.7804</v>
      </c>
      <c r="AA22" s="21">
        <v>-5.8502199999999997E-3</v>
      </c>
      <c r="AB22" s="21">
        <v>12</v>
      </c>
      <c r="AC22" s="21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1">
        <v>-3.9520300000000001E-2</v>
      </c>
      <c r="AH22" s="21">
        <v>18.66</v>
      </c>
      <c r="AI22" s="21">
        <v>-1.4257799999999999E-2</v>
      </c>
      <c r="AJ22" s="21">
        <v>12</v>
      </c>
      <c r="AK22" s="21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1">
        <v>1.76956</v>
      </c>
      <c r="AR22" s="21">
        <v>24.189599999999999</v>
      </c>
      <c r="AS22" s="21">
        <v>-5.53894E-3</v>
      </c>
      <c r="AT22" s="21">
        <v>12</v>
      </c>
      <c r="AU22" s="21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1">
        <v>-3.9520300000000001E-2</v>
      </c>
      <c r="AZ22" s="21">
        <v>28.069199999999999</v>
      </c>
      <c r="BA22" s="21">
        <v>-1.4236499999999999E-2</v>
      </c>
      <c r="BB22" s="21">
        <v>12</v>
      </c>
      <c r="BC22" s="21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5.2962400000000001</v>
      </c>
      <c r="I23" s="21">
        <v>-6.8817100000000001E-3</v>
      </c>
      <c r="J23" s="21">
        <v>13</v>
      </c>
      <c r="K23" s="21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1">
        <v>-3.4484899999999999E-2</v>
      </c>
      <c r="P23" s="21">
        <v>9.1758600000000001</v>
      </c>
      <c r="Q23" s="21">
        <v>-1.4175399999999999E-2</v>
      </c>
      <c r="R23" s="21">
        <v>13</v>
      </c>
      <c r="S23" s="21">
        <v>-3.4838899999999999E-2</v>
      </c>
      <c r="T23">
        <f t="shared" si="2"/>
        <v>17.500493827160494</v>
      </c>
      <c r="U23">
        <f t="shared" si="3"/>
        <v>-0.6035027795802469</v>
      </c>
      <c r="V23" s="22"/>
      <c r="W23" s="23"/>
      <c r="X23" s="9"/>
      <c r="Y23" s="21">
        <v>1.7645299999999999</v>
      </c>
      <c r="Z23" s="21">
        <v>14.7905</v>
      </c>
      <c r="AA23" s="21">
        <v>-6.41174E-3</v>
      </c>
      <c r="AB23" s="21">
        <v>13</v>
      </c>
      <c r="AC23" s="21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1">
        <v>-3.4484899999999999E-2</v>
      </c>
      <c r="AH23" s="21">
        <v>18.670100000000001</v>
      </c>
      <c r="AI23" s="21">
        <v>-1.4263899999999999E-2</v>
      </c>
      <c r="AJ23" s="21">
        <v>13</v>
      </c>
      <c r="AK23" s="21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1">
        <v>1.7645299999999999</v>
      </c>
      <c r="AR23" s="21">
        <v>24.1997</v>
      </c>
      <c r="AS23" s="21">
        <v>-6.1279300000000002E-3</v>
      </c>
      <c r="AT23" s="21">
        <v>13</v>
      </c>
      <c r="AU23" s="21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1">
        <v>-3.4484899999999999E-2</v>
      </c>
      <c r="AZ23" s="21">
        <v>28.0793</v>
      </c>
      <c r="BA23" s="21">
        <v>-1.4236499999999999E-2</v>
      </c>
      <c r="BB23" s="21">
        <v>13</v>
      </c>
      <c r="BC23" s="21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1.75949</v>
      </c>
      <c r="H24" s="21">
        <v>5.3063200000000004</v>
      </c>
      <c r="I24" s="21">
        <v>-7.2998000000000004E-3</v>
      </c>
      <c r="J24" s="21">
        <v>14</v>
      </c>
      <c r="K24" s="21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1">
        <v>-2.94495E-2</v>
      </c>
      <c r="P24" s="21">
        <v>9.1859300000000008</v>
      </c>
      <c r="Q24" s="21">
        <v>-1.4175399999999999E-2</v>
      </c>
      <c r="R24" s="21">
        <v>14</v>
      </c>
      <c r="S24" s="21">
        <v>-2.9836999999999999E-2</v>
      </c>
      <c r="T24">
        <f t="shared" si="2"/>
        <v>17.500493827160494</v>
      </c>
      <c r="U24">
        <f t="shared" si="3"/>
        <v>-0.51538079296296291</v>
      </c>
      <c r="V24" s="22"/>
      <c r="W24" s="23"/>
      <c r="X24" s="9"/>
      <c r="Y24" s="21">
        <v>1.75949</v>
      </c>
      <c r="Z24" s="21">
        <v>14.8005</v>
      </c>
      <c r="AA24" s="21">
        <v>-6.9244399999999996E-3</v>
      </c>
      <c r="AB24" s="21">
        <v>14</v>
      </c>
      <c r="AC24" s="21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1">
        <v>-2.94495E-2</v>
      </c>
      <c r="AH24" s="21">
        <v>18.680199999999999</v>
      </c>
      <c r="AI24" s="21">
        <v>-1.4267E-2</v>
      </c>
      <c r="AJ24" s="21">
        <v>14</v>
      </c>
      <c r="AK24" s="21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1">
        <v>1.75949</v>
      </c>
      <c r="AR24" s="21">
        <v>24.209800000000001</v>
      </c>
      <c r="AS24" s="21">
        <v>-6.6436799999999999E-3</v>
      </c>
      <c r="AT24" s="21">
        <v>14</v>
      </c>
      <c r="AU24" s="21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1">
        <v>-2.94495E-2</v>
      </c>
      <c r="AZ24" s="21">
        <v>28.089400000000001</v>
      </c>
      <c r="BA24" s="21">
        <v>-1.4236499999999999E-2</v>
      </c>
      <c r="BB24" s="21">
        <v>14</v>
      </c>
      <c r="BC24" s="21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5.3163900000000002</v>
      </c>
      <c r="I25" s="21">
        <v>-7.69653E-3</v>
      </c>
      <c r="J25" s="21">
        <v>15</v>
      </c>
      <c r="K25" s="21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1">
        <v>-2.4414100000000001E-2</v>
      </c>
      <c r="P25" s="21">
        <v>9.1959999999999997</v>
      </c>
      <c r="Q25" s="21">
        <v>-1.41785E-2</v>
      </c>
      <c r="R25" s="21">
        <v>15</v>
      </c>
      <c r="S25" s="21">
        <v>-2.4816899999999999E-2</v>
      </c>
      <c r="T25">
        <f t="shared" si="2"/>
        <v>17.504320987654321</v>
      </c>
      <c r="U25">
        <f t="shared" si="3"/>
        <v>-0.42735224302469138</v>
      </c>
      <c r="V25" s="22"/>
      <c r="W25" s="23"/>
      <c r="X25" s="9"/>
      <c r="Y25" s="21">
        <v>1.7544599999999999</v>
      </c>
      <c r="Z25" s="21">
        <v>14.810600000000001</v>
      </c>
      <c r="AA25" s="21">
        <v>-7.3638899999999997E-3</v>
      </c>
      <c r="AB25" s="21">
        <v>15</v>
      </c>
      <c r="AC25" s="21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1">
        <v>-2.4414100000000001E-2</v>
      </c>
      <c r="AH25" s="21">
        <v>18.690200000000001</v>
      </c>
      <c r="AI25" s="21">
        <v>-1.4267E-2</v>
      </c>
      <c r="AJ25" s="21">
        <v>15</v>
      </c>
      <c r="AK25" s="21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1">
        <v>1.7544599999999999</v>
      </c>
      <c r="AR25" s="21">
        <v>24.219799999999999</v>
      </c>
      <c r="AS25" s="21">
        <v>-7.1197500000000002E-3</v>
      </c>
      <c r="AT25" s="21">
        <v>15</v>
      </c>
      <c r="AU25" s="21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1">
        <v>-2.4414100000000001E-2</v>
      </c>
      <c r="AZ25" s="21">
        <v>28.099499999999999</v>
      </c>
      <c r="BA25" s="21">
        <v>-1.4236499999999999E-2</v>
      </c>
      <c r="BB25" s="21">
        <v>15</v>
      </c>
      <c r="BC25" s="21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1.74942</v>
      </c>
      <c r="H26" s="21">
        <v>5.32646</v>
      </c>
      <c r="I26" s="21">
        <v>-8.0566400000000003E-3</v>
      </c>
      <c r="J26" s="21">
        <v>16</v>
      </c>
      <c r="K26" s="21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1">
        <v>-1.9378699999999999E-2</v>
      </c>
      <c r="P26" s="21">
        <v>9.2060700000000004</v>
      </c>
      <c r="Q26" s="21">
        <v>-1.4175399999999999E-2</v>
      </c>
      <c r="R26" s="21">
        <v>16</v>
      </c>
      <c r="S26" s="21">
        <v>-1.9677699999999999E-2</v>
      </c>
      <c r="T26">
        <f t="shared" si="2"/>
        <v>17.500493827160494</v>
      </c>
      <c r="U26">
        <f t="shared" si="3"/>
        <v>-0.33913681972839504</v>
      </c>
      <c r="V26" s="22"/>
      <c r="W26" s="23"/>
      <c r="X26" s="9"/>
      <c r="Y26" s="21">
        <v>1.74942</v>
      </c>
      <c r="Z26" s="21">
        <v>14.8207</v>
      </c>
      <c r="AA26" s="21">
        <v>-7.7850300000000001E-3</v>
      </c>
      <c r="AB26" s="21">
        <v>16</v>
      </c>
      <c r="AC26" s="21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1">
        <v>-1.9378699999999999E-2</v>
      </c>
      <c r="AH26" s="21">
        <v>18.700299999999999</v>
      </c>
      <c r="AI26" s="21">
        <v>-1.42548E-2</v>
      </c>
      <c r="AJ26" s="21">
        <v>16</v>
      </c>
      <c r="AK26" s="21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1">
        <v>1.74942</v>
      </c>
      <c r="AR26" s="21">
        <v>24.229900000000001</v>
      </c>
      <c r="AS26" s="21">
        <v>-7.55005E-3</v>
      </c>
      <c r="AT26" s="21">
        <v>16</v>
      </c>
      <c r="AU26" s="21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1">
        <v>-1.9378699999999999E-2</v>
      </c>
      <c r="AZ26" s="21">
        <v>28.109500000000001</v>
      </c>
      <c r="BA26" s="21">
        <v>-1.4236499999999999E-2</v>
      </c>
      <c r="BB26" s="21">
        <v>16</v>
      </c>
      <c r="BC26" s="21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1.74438</v>
      </c>
      <c r="H27" s="21">
        <v>5.3365299999999998</v>
      </c>
      <c r="I27" s="21">
        <v>-8.3923299999999999E-3</v>
      </c>
      <c r="J27" s="21">
        <v>17</v>
      </c>
      <c r="K27" s="21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1">
        <v>-1.43433E-2</v>
      </c>
      <c r="P27" s="21">
        <v>9.2161500000000007</v>
      </c>
      <c r="Q27" s="21">
        <v>-1.4175399999999999E-2</v>
      </c>
      <c r="R27" s="21">
        <v>17</v>
      </c>
      <c r="S27" s="21">
        <v>-1.46759E-2</v>
      </c>
      <c r="T27">
        <f t="shared" si="2"/>
        <v>17.500493827160494</v>
      </c>
      <c r="U27">
        <f t="shared" si="3"/>
        <v>-0.25101483311111111</v>
      </c>
      <c r="X27" s="9"/>
      <c r="Y27" s="21">
        <v>1.74438</v>
      </c>
      <c r="Z27" s="21">
        <v>14.8308</v>
      </c>
      <c r="AA27" s="21">
        <v>-8.1542999999999997E-3</v>
      </c>
      <c r="AB27" s="21">
        <v>17</v>
      </c>
      <c r="AC27" s="21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1">
        <v>-1.43433E-2</v>
      </c>
      <c r="AH27" s="21">
        <v>18.7104</v>
      </c>
      <c r="AI27" s="21">
        <v>-1.42487E-2</v>
      </c>
      <c r="AJ27" s="21">
        <v>17</v>
      </c>
      <c r="AK27" s="21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1">
        <v>1.74438</v>
      </c>
      <c r="AR27" s="21">
        <v>24.24</v>
      </c>
      <c r="AS27" s="21">
        <v>-7.9498299999999997E-3</v>
      </c>
      <c r="AT27" s="21">
        <v>17</v>
      </c>
      <c r="AU27" s="21">
        <v>1.74316</v>
      </c>
      <c r="AV27">
        <f t="shared" si="8"/>
        <v>9.8146049382716036</v>
      </c>
      <c r="AW27">
        <f t="shared" si="9"/>
        <v>17.120400562222219</v>
      </c>
      <c r="AX27" s="9"/>
      <c r="AY27" s="21">
        <v>-1.43433E-2</v>
      </c>
      <c r="AZ27" s="21">
        <v>28.119599999999998</v>
      </c>
      <c r="BA27" s="21">
        <v>-1.42334E-2</v>
      </c>
      <c r="BB27" s="21">
        <v>17</v>
      </c>
      <c r="BC27" s="21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1.73935</v>
      </c>
      <c r="H28" s="21">
        <v>5.3465999999999996</v>
      </c>
      <c r="I28" s="21">
        <v>-8.6944599999999993E-3</v>
      </c>
      <c r="J28" s="21">
        <v>18</v>
      </c>
      <c r="K28" s="21">
        <v>1.73828</v>
      </c>
      <c r="L28">
        <f t="shared" si="0"/>
        <v>10.733901234567901</v>
      </c>
      <c r="M28">
        <f t="shared" si="1"/>
        <v>18.670011112345676</v>
      </c>
      <c r="N28" s="9"/>
      <c r="O28" s="21">
        <v>-9.3078599999999994E-3</v>
      </c>
      <c r="P28" s="21">
        <v>9.2262199999999996</v>
      </c>
      <c r="Q28" s="21">
        <v>-1.41663E-2</v>
      </c>
      <c r="R28" s="21">
        <v>18</v>
      </c>
      <c r="S28" s="21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1">
        <v>1.73935</v>
      </c>
      <c r="Z28" s="21">
        <v>14.8408</v>
      </c>
      <c r="AA28" s="21">
        <v>-8.5021999999999997E-3</v>
      </c>
      <c r="AB28" s="21">
        <v>18</v>
      </c>
      <c r="AC28" s="21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1">
        <v>-9.3078599999999994E-3</v>
      </c>
      <c r="AH28" s="21">
        <v>18.720400000000001</v>
      </c>
      <c r="AI28" s="21">
        <v>-1.4245600000000001E-2</v>
      </c>
      <c r="AJ28" s="21">
        <v>18</v>
      </c>
      <c r="AK28" s="21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1">
        <v>1.73935</v>
      </c>
      <c r="AR28" s="21">
        <v>24.2501</v>
      </c>
      <c r="AS28" s="21">
        <v>-8.3038299999999999E-3</v>
      </c>
      <c r="AT28" s="21">
        <v>18</v>
      </c>
      <c r="AU28" s="21">
        <v>1.73828</v>
      </c>
      <c r="AV28">
        <f t="shared" si="8"/>
        <v>10.251641975308642</v>
      </c>
      <c r="AW28">
        <f t="shared" si="9"/>
        <v>17.831193469753085</v>
      </c>
      <c r="AX28" s="9"/>
      <c r="AY28" s="21">
        <v>-9.3078599999999994E-3</v>
      </c>
      <c r="AZ28" s="21">
        <v>28.1297</v>
      </c>
      <c r="BA28" s="21">
        <v>-1.42273E-2</v>
      </c>
      <c r="BB28" s="21">
        <v>18</v>
      </c>
      <c r="BC28" s="21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1.73431</v>
      </c>
      <c r="H29" s="21">
        <v>5.3566700000000003</v>
      </c>
      <c r="I29" s="21">
        <v>-8.9843800000000001E-3</v>
      </c>
      <c r="J29" s="21">
        <v>19</v>
      </c>
      <c r="K29" s="21">
        <v>1.7337</v>
      </c>
      <c r="L29">
        <f t="shared" si="0"/>
        <v>11.091827160493827</v>
      </c>
      <c r="M29">
        <f t="shared" si="1"/>
        <v>19.236666762716048</v>
      </c>
      <c r="N29" s="9"/>
      <c r="O29" s="21">
        <v>-4.2724599999999996E-3</v>
      </c>
      <c r="P29" s="21">
        <v>9.2362900000000003</v>
      </c>
      <c r="Q29" s="21">
        <v>-1.4163200000000001E-2</v>
      </c>
      <c r="R29" s="21">
        <v>19</v>
      </c>
      <c r="S29" s="21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1">
        <v>1.73431</v>
      </c>
      <c r="Z29" s="21">
        <v>14.850899999999999</v>
      </c>
      <c r="AA29" s="21">
        <v>-8.8104199999999994E-3</v>
      </c>
      <c r="AB29" s="21">
        <v>19</v>
      </c>
      <c r="AC29" s="21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1">
        <v>-4.2724599999999996E-3</v>
      </c>
      <c r="AH29" s="21">
        <v>18.730499999999999</v>
      </c>
      <c r="AI29" s="21">
        <v>-1.42487E-2</v>
      </c>
      <c r="AJ29" s="21">
        <v>19</v>
      </c>
      <c r="AK29" s="21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1">
        <v>1.73431</v>
      </c>
      <c r="AR29" s="21">
        <v>24.260100000000001</v>
      </c>
      <c r="AS29" s="21">
        <v>-8.6303700000000001E-3</v>
      </c>
      <c r="AT29" s="21">
        <v>19</v>
      </c>
      <c r="AU29" s="21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1">
        <v>-4.2724599999999996E-3</v>
      </c>
      <c r="AZ29" s="21">
        <v>28.139700000000001</v>
      </c>
      <c r="BA29" s="21">
        <v>-1.42273E-2</v>
      </c>
      <c r="BB29" s="21">
        <v>19</v>
      </c>
      <c r="BC29" s="21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1.7292799999999999</v>
      </c>
      <c r="H30" s="21">
        <v>5.3667400000000001</v>
      </c>
      <c r="I30" s="21">
        <v>-9.2468299999999993E-3</v>
      </c>
      <c r="J30" s="21">
        <v>20</v>
      </c>
      <c r="K30" s="21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1">
        <v>7.6293900000000002E-4</v>
      </c>
      <c r="P30" s="21">
        <v>9.2463599999999992</v>
      </c>
      <c r="Q30" s="21">
        <v>-1.41602E-2</v>
      </c>
      <c r="R30" s="21">
        <v>20</v>
      </c>
      <c r="S30" s="21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1">
        <v>1.7292799999999999</v>
      </c>
      <c r="Z30" s="21">
        <v>14.861000000000001</v>
      </c>
      <c r="AA30" s="21">
        <v>-9.1094999999999995E-3</v>
      </c>
      <c r="AB30" s="21">
        <v>20</v>
      </c>
      <c r="AC30" s="21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1">
        <v>7.6293900000000002E-4</v>
      </c>
      <c r="AH30" s="21">
        <v>18.740600000000001</v>
      </c>
      <c r="AI30" s="21">
        <v>-1.4236499999999999E-2</v>
      </c>
      <c r="AJ30" s="21">
        <v>20</v>
      </c>
      <c r="AK30" s="21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1">
        <v>1.7292799999999999</v>
      </c>
      <c r="AR30" s="21">
        <v>24.270199999999999</v>
      </c>
      <c r="AS30" s="21">
        <v>-8.9477500000000008E-3</v>
      </c>
      <c r="AT30" s="21">
        <v>20</v>
      </c>
      <c r="AU30" s="21">
        <v>1.72821</v>
      </c>
      <c r="AV30">
        <f t="shared" si="8"/>
        <v>11.046604938271606</v>
      </c>
      <c r="AW30">
        <f t="shared" si="9"/>
        <v>19.102672987654323</v>
      </c>
      <c r="AX30" s="9"/>
      <c r="AY30" s="21">
        <v>7.6293900000000002E-4</v>
      </c>
      <c r="AZ30" s="21">
        <v>28.149799999999999</v>
      </c>
      <c r="BA30" s="21">
        <v>-1.4218099999999999E-2</v>
      </c>
      <c r="BB30" s="21">
        <v>20</v>
      </c>
      <c r="BC30" s="21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1.72424</v>
      </c>
      <c r="H31" s="21">
        <v>5.3768099999999999</v>
      </c>
      <c r="I31" s="21">
        <v>-9.4879200000000004E-3</v>
      </c>
      <c r="J31" s="21">
        <v>21</v>
      </c>
      <c r="K31" s="21">
        <v>1.72302</v>
      </c>
      <c r="L31">
        <f t="shared" si="0"/>
        <v>11.71348148148148</v>
      </c>
      <c r="M31">
        <f t="shared" si="1"/>
        <v>20.196853309629628</v>
      </c>
      <c r="N31" s="9"/>
      <c r="O31" s="21">
        <v>5.7983399999999999E-3</v>
      </c>
      <c r="P31" s="21">
        <v>9.2564299999999999</v>
      </c>
      <c r="Q31" s="21">
        <v>-1.4163200000000001E-2</v>
      </c>
      <c r="R31" s="21">
        <v>21</v>
      </c>
      <c r="S31" s="21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1">
        <v>1.72424</v>
      </c>
      <c r="Z31" s="21">
        <v>14.871</v>
      </c>
      <c r="AA31" s="21">
        <v>-9.3749999999999997E-3</v>
      </c>
      <c r="AB31" s="21">
        <v>21</v>
      </c>
      <c r="AC31" s="21">
        <v>1.72302</v>
      </c>
      <c r="AD31">
        <f t="shared" si="4"/>
        <v>11.574074074074073</v>
      </c>
      <c r="AE31">
        <f t="shared" si="5"/>
        <v>19.956481481481479</v>
      </c>
      <c r="AF31" s="9"/>
      <c r="AG31" s="21">
        <v>5.7983399999999999E-3</v>
      </c>
      <c r="AH31" s="21">
        <v>18.750599999999999</v>
      </c>
      <c r="AI31" s="21">
        <v>-1.4224199999999999E-2</v>
      </c>
      <c r="AJ31" s="21">
        <v>21</v>
      </c>
      <c r="AK31" s="21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1">
        <v>1.72424</v>
      </c>
      <c r="AR31" s="21">
        <v>24.2803</v>
      </c>
      <c r="AS31" s="21">
        <v>-9.2346200000000007E-3</v>
      </c>
      <c r="AT31" s="21">
        <v>21</v>
      </c>
      <c r="AU31" s="21">
        <v>1.72394</v>
      </c>
      <c r="AV31">
        <f t="shared" si="8"/>
        <v>11.400765432098765</v>
      </c>
      <c r="AW31">
        <f t="shared" si="9"/>
        <v>19.657655788641975</v>
      </c>
      <c r="AX31" s="9"/>
      <c r="AY31" s="21">
        <v>5.7983399999999999E-3</v>
      </c>
      <c r="AZ31" s="21">
        <v>28.1599</v>
      </c>
      <c r="BA31" s="21">
        <v>-1.4218099999999999E-2</v>
      </c>
      <c r="BB31" s="21">
        <v>21</v>
      </c>
      <c r="BC31" s="21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1.7192099999999999</v>
      </c>
      <c r="H32" s="21">
        <v>5.3868799999999997</v>
      </c>
      <c r="I32" s="21">
        <v>-9.70764E-3</v>
      </c>
      <c r="J32" s="21">
        <v>22</v>
      </c>
      <c r="K32" s="21">
        <v>1.71844</v>
      </c>
      <c r="L32">
        <f t="shared" si="0"/>
        <v>11.98474074074074</v>
      </c>
      <c r="M32">
        <f t="shared" si="1"/>
        <v>20.604286128888887</v>
      </c>
      <c r="N32" s="9"/>
      <c r="O32" s="21">
        <v>1.08337E-2</v>
      </c>
      <c r="P32" s="21">
        <v>9.2665000000000006</v>
      </c>
      <c r="Q32" s="21">
        <v>-1.4163200000000001E-2</v>
      </c>
      <c r="R32" s="21">
        <v>22</v>
      </c>
      <c r="S32" s="21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1">
        <v>1.7192099999999999</v>
      </c>
      <c r="Z32" s="21">
        <v>14.8811</v>
      </c>
      <c r="AA32" s="21">
        <v>-9.6313500000000003E-3</v>
      </c>
      <c r="AB32" s="21">
        <v>22</v>
      </c>
      <c r="AC32" s="21">
        <v>1.71814</v>
      </c>
      <c r="AD32">
        <f t="shared" si="4"/>
        <v>11.890555555555554</v>
      </c>
      <c r="AE32">
        <f t="shared" si="5"/>
        <v>20.442362016666664</v>
      </c>
      <c r="AF32" s="9"/>
      <c r="AG32" s="21">
        <v>1.08337E-2</v>
      </c>
      <c r="AH32" s="21">
        <v>18.7607</v>
      </c>
      <c r="AI32" s="21">
        <v>-1.4224199999999999E-2</v>
      </c>
      <c r="AJ32" s="21">
        <v>22</v>
      </c>
      <c r="AK32" s="21">
        <v>1.05927E-2</v>
      </c>
      <c r="AL32">
        <f t="shared" si="6"/>
        <v>17.560740740740737</v>
      </c>
      <c r="AM32">
        <f t="shared" si="7"/>
        <v>0.19024779696296293</v>
      </c>
      <c r="AP32" s="9"/>
      <c r="AQ32" s="21">
        <v>1.7192099999999999</v>
      </c>
      <c r="AR32" s="21">
        <v>24.290299999999998</v>
      </c>
      <c r="AS32" s="21">
        <v>-9.4970699999999998E-3</v>
      </c>
      <c r="AT32" s="21">
        <v>22</v>
      </c>
      <c r="AU32" s="21">
        <v>1.71844</v>
      </c>
      <c r="AV32">
        <f t="shared" si="8"/>
        <v>11.724777777777776</v>
      </c>
      <c r="AW32">
        <f t="shared" si="9"/>
        <v>20.157355203333328</v>
      </c>
      <c r="AX32" s="9"/>
      <c r="AY32" s="21">
        <v>1.08337E-2</v>
      </c>
      <c r="AZ32" s="21">
        <v>28.17</v>
      </c>
      <c r="BA32" s="21">
        <v>-1.42212E-2</v>
      </c>
      <c r="BB32" s="21">
        <v>22</v>
      </c>
      <c r="BC32" s="21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1.71417</v>
      </c>
      <c r="H33" s="21">
        <v>5.3969500000000004</v>
      </c>
      <c r="I33" s="21">
        <v>-9.9151599999999993E-3</v>
      </c>
      <c r="J33" s="21">
        <v>23</v>
      </c>
      <c r="K33" s="21">
        <v>1.71356</v>
      </c>
      <c r="L33">
        <f t="shared" si="0"/>
        <v>12.240938271604936</v>
      </c>
      <c r="M33">
        <f t="shared" si="1"/>
        <v>20.983049157037033</v>
      </c>
      <c r="N33" s="9"/>
      <c r="O33" s="21">
        <v>1.5869100000000001E-2</v>
      </c>
      <c r="P33" s="21">
        <v>9.2765699999999995</v>
      </c>
      <c r="Q33" s="21">
        <v>-1.41663E-2</v>
      </c>
      <c r="R33" s="21">
        <v>23</v>
      </c>
      <c r="S33" s="21">
        <v>1.5625E-2</v>
      </c>
      <c r="T33">
        <f t="shared" si="2"/>
        <v>17.489259259259256</v>
      </c>
      <c r="U33">
        <f t="shared" si="3"/>
        <v>0.27753880411111109</v>
      </c>
      <c r="X33" s="9"/>
      <c r="Y33" s="21">
        <v>1.71417</v>
      </c>
      <c r="Z33" s="21">
        <v>14.8912</v>
      </c>
      <c r="AA33" s="21">
        <v>-9.8632800000000003E-3</v>
      </c>
      <c r="AB33" s="21">
        <v>23</v>
      </c>
      <c r="AC33" s="21">
        <v>1.71326</v>
      </c>
      <c r="AD33">
        <f t="shared" si="4"/>
        <v>12.176888888888888</v>
      </c>
      <c r="AE33">
        <f t="shared" si="5"/>
        <v>20.873257626666664</v>
      </c>
      <c r="AF33" s="9"/>
      <c r="AG33" s="21">
        <v>1.5869100000000001E-2</v>
      </c>
      <c r="AH33" s="21">
        <v>18.770800000000001</v>
      </c>
      <c r="AI33" s="21">
        <v>-1.4224199999999999E-2</v>
      </c>
      <c r="AJ33" s="21">
        <v>23</v>
      </c>
      <c r="AK33" s="21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1">
        <v>1.71417</v>
      </c>
      <c r="AR33" s="21">
        <v>24.3004</v>
      </c>
      <c r="AS33" s="21">
        <v>-9.7381599999999992E-3</v>
      </c>
      <c r="AT33" s="21">
        <v>23</v>
      </c>
      <c r="AU33" s="21">
        <v>1.71265</v>
      </c>
      <c r="AV33">
        <f t="shared" si="8"/>
        <v>12.022419753086417</v>
      </c>
      <c r="AW33">
        <f t="shared" si="9"/>
        <v>20.608471268148143</v>
      </c>
      <c r="AX33" s="9"/>
      <c r="AY33" s="21">
        <v>1.5869100000000001E-2</v>
      </c>
      <c r="AZ33" s="21">
        <v>28.18</v>
      </c>
      <c r="BA33" s="21">
        <v>-1.42273E-2</v>
      </c>
      <c r="BB33" s="21">
        <v>23</v>
      </c>
      <c r="BC33" s="21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1.7091400000000001</v>
      </c>
      <c r="H34" s="21">
        <v>5.4070299999999998</v>
      </c>
      <c r="I34" s="21">
        <v>-1.0101300000000001E-2</v>
      </c>
      <c r="J34" s="21">
        <v>24</v>
      </c>
      <c r="K34" s="21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1">
        <v>2.0904499999999999E-2</v>
      </c>
      <c r="P34" s="21">
        <v>9.2866400000000002</v>
      </c>
      <c r="Q34" s="21">
        <v>-1.4169299999999999E-2</v>
      </c>
      <c r="R34" s="21">
        <v>24</v>
      </c>
      <c r="S34" s="21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1">
        <v>1.7091400000000001</v>
      </c>
      <c r="Z34" s="21">
        <v>14.901199999999999</v>
      </c>
      <c r="AA34" s="21">
        <v>-1.008E-2</v>
      </c>
      <c r="AB34" s="21">
        <v>24</v>
      </c>
      <c r="AC34" s="21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1">
        <v>2.0904499999999999E-2</v>
      </c>
      <c r="AH34" s="21">
        <v>18.780899999999999</v>
      </c>
      <c r="AI34" s="21">
        <v>-1.42303E-2</v>
      </c>
      <c r="AJ34" s="21">
        <v>24</v>
      </c>
      <c r="AK34" s="21">
        <v>2.06696E-2</v>
      </c>
      <c r="AL34">
        <f t="shared" si="6"/>
        <v>17.568271604938271</v>
      </c>
      <c r="AM34">
        <f t="shared" si="7"/>
        <v>0.36725593376543209</v>
      </c>
      <c r="AP34" s="9"/>
      <c r="AQ34" s="21">
        <v>1.7091400000000001</v>
      </c>
      <c r="AR34" s="21">
        <v>24.310500000000001</v>
      </c>
      <c r="AS34" s="21">
        <v>-9.9609399999999997E-3</v>
      </c>
      <c r="AT34" s="21">
        <v>24</v>
      </c>
      <c r="AU34" s="21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1">
        <v>2.0904499999999999E-2</v>
      </c>
      <c r="AZ34" s="21">
        <v>28.190100000000001</v>
      </c>
      <c r="BA34" s="21">
        <v>-1.42303E-2</v>
      </c>
      <c r="BB34" s="21">
        <v>24</v>
      </c>
      <c r="BC34" s="21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1.7040999999999999</v>
      </c>
      <c r="H35" s="21">
        <v>5.4170999999999996</v>
      </c>
      <c r="I35" s="21">
        <v>-1.0275299999999999E-2</v>
      </c>
      <c r="J35" s="21">
        <v>25</v>
      </c>
      <c r="K35" s="21">
        <v>1.70258</v>
      </c>
      <c r="L35">
        <f t="shared" si="0"/>
        <v>12.685555555555554</v>
      </c>
      <c r="M35">
        <f t="shared" si="1"/>
        <v>21.617455222222219</v>
      </c>
      <c r="N35" s="9"/>
      <c r="O35" s="21">
        <v>2.5939899999999998E-2</v>
      </c>
      <c r="P35" s="21">
        <v>9.2967099999999991</v>
      </c>
      <c r="Q35" s="21">
        <v>-1.41724E-2</v>
      </c>
      <c r="R35" s="21">
        <v>25</v>
      </c>
      <c r="S35" s="21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1">
        <v>1.7040999999999999</v>
      </c>
      <c r="Z35" s="21">
        <v>14.911300000000001</v>
      </c>
      <c r="AA35" s="21">
        <v>-1.0278300000000001E-2</v>
      </c>
      <c r="AB35" s="21">
        <v>25</v>
      </c>
      <c r="AC35" s="21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1">
        <v>2.5939899999999998E-2</v>
      </c>
      <c r="AH35" s="21">
        <v>18.790900000000001</v>
      </c>
      <c r="AI35" s="21">
        <v>-1.4236499999999999E-2</v>
      </c>
      <c r="AJ35" s="21">
        <v>25</v>
      </c>
      <c r="AK35" s="21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1">
        <v>1.7040999999999999</v>
      </c>
      <c r="AR35" s="21">
        <v>24.320599999999999</v>
      </c>
      <c r="AS35" s="21">
        <v>-1.01715E-2</v>
      </c>
      <c r="AT35" s="21">
        <v>25</v>
      </c>
      <c r="AU35" s="21">
        <v>1.70319</v>
      </c>
      <c r="AV35">
        <f t="shared" si="8"/>
        <v>12.557407407407407</v>
      </c>
      <c r="AW35">
        <f t="shared" si="9"/>
        <v>21.399077962962963</v>
      </c>
      <c r="AX35" s="9"/>
      <c r="AY35" s="21">
        <v>2.5939899999999998E-2</v>
      </c>
      <c r="AZ35" s="21">
        <v>28.200199999999999</v>
      </c>
      <c r="BA35" s="21">
        <v>-1.42273E-2</v>
      </c>
      <c r="BB35" s="21">
        <v>25</v>
      </c>
      <c r="BC35" s="21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1.6990700000000001</v>
      </c>
      <c r="H36" s="21">
        <v>5.4271700000000003</v>
      </c>
      <c r="I36" s="21">
        <v>-1.0437E-2</v>
      </c>
      <c r="J36" s="21">
        <v>26</v>
      </c>
      <c r="K36" s="21">
        <v>1.698</v>
      </c>
      <c r="L36">
        <f t="shared" si="0"/>
        <v>12.885185185185184</v>
      </c>
      <c r="M36">
        <f t="shared" si="1"/>
        <v>21.892831592592593</v>
      </c>
      <c r="N36" s="9"/>
      <c r="O36" s="21">
        <v>3.0975300000000001E-2</v>
      </c>
      <c r="P36" s="21">
        <v>9.3067799999999998</v>
      </c>
      <c r="Q36" s="21">
        <v>-1.41724E-2</v>
      </c>
      <c r="R36" s="21">
        <v>26</v>
      </c>
      <c r="S36" s="21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1">
        <v>1.6990700000000001</v>
      </c>
      <c r="Z36" s="21">
        <v>14.9214</v>
      </c>
      <c r="AA36" s="21">
        <v>-1.04706E-2</v>
      </c>
      <c r="AB36" s="21">
        <v>26</v>
      </c>
      <c r="AC36" s="21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1">
        <v>3.0975300000000001E-2</v>
      </c>
      <c r="AH36" s="21">
        <v>18.800999999999998</v>
      </c>
      <c r="AI36" s="21">
        <v>-1.42395E-2</v>
      </c>
      <c r="AJ36" s="21">
        <v>26</v>
      </c>
      <c r="AK36" s="21">
        <v>3.07861E-2</v>
      </c>
      <c r="AL36">
        <f t="shared" si="6"/>
        <v>17.579629629629629</v>
      </c>
      <c r="AM36">
        <f t="shared" si="7"/>
        <v>0.54453430166666661</v>
      </c>
      <c r="AP36" s="9"/>
      <c r="AQ36" s="21">
        <v>1.6990700000000001</v>
      </c>
      <c r="AR36" s="21">
        <v>24.3306</v>
      </c>
      <c r="AS36" s="21">
        <v>-1.0357699999999999E-2</v>
      </c>
      <c r="AT36" s="21">
        <v>26</v>
      </c>
      <c r="AU36" s="21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1">
        <v>3.0975300000000001E-2</v>
      </c>
      <c r="AZ36" s="21">
        <v>28.2102</v>
      </c>
      <c r="BA36" s="21">
        <v>-1.42212E-2</v>
      </c>
      <c r="BB36" s="21">
        <v>26</v>
      </c>
      <c r="BC36" s="21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1.6940299999999999</v>
      </c>
      <c r="H37" s="21">
        <v>5.4372400000000001</v>
      </c>
      <c r="I37" s="21">
        <v>-1.05957E-2</v>
      </c>
      <c r="J37" s="21">
        <v>27</v>
      </c>
      <c r="K37" s="21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1">
        <v>3.60107E-2</v>
      </c>
      <c r="P37" s="21">
        <v>9.3168600000000001</v>
      </c>
      <c r="Q37" s="21">
        <v>-1.4163200000000001E-2</v>
      </c>
      <c r="R37" s="21">
        <v>27</v>
      </c>
      <c r="S37" s="21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1">
        <v>1.6940299999999999</v>
      </c>
      <c r="Z37" s="21">
        <v>14.9315</v>
      </c>
      <c r="AA37" s="21">
        <v>-1.0638399999999999E-2</v>
      </c>
      <c r="AB37" s="21">
        <v>27</v>
      </c>
      <c r="AC37" s="21">
        <v>1.69373</v>
      </c>
      <c r="AD37">
        <f t="shared" si="4"/>
        <v>13.133827160493826</v>
      </c>
      <c r="AE37">
        <f t="shared" si="5"/>
        <v>22.249097224691354</v>
      </c>
      <c r="AF37" s="9"/>
      <c r="AG37" s="21">
        <v>3.60107E-2</v>
      </c>
      <c r="AH37" s="21">
        <v>18.8111</v>
      </c>
      <c r="AI37" s="21">
        <v>-1.42395E-2</v>
      </c>
      <c r="AJ37" s="21">
        <v>27</v>
      </c>
      <c r="AK37" s="21">
        <v>3.58459E-2</v>
      </c>
      <c r="AL37">
        <f t="shared" si="6"/>
        <v>17.579629629629629</v>
      </c>
      <c r="AM37">
        <f t="shared" si="7"/>
        <v>0.6330547687037037</v>
      </c>
      <c r="AP37" s="9"/>
      <c r="AQ37" s="21">
        <v>1.6940299999999999</v>
      </c>
      <c r="AR37" s="21">
        <v>24.340699999999998</v>
      </c>
      <c r="AS37" s="21">
        <v>-1.0534699999999999E-2</v>
      </c>
      <c r="AT37" s="21">
        <v>27</v>
      </c>
      <c r="AU37" s="21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1">
        <v>3.60107E-2</v>
      </c>
      <c r="AZ37" s="21">
        <v>28.220300000000002</v>
      </c>
      <c r="BA37" s="21">
        <v>-1.42151E-2</v>
      </c>
      <c r="BB37" s="21">
        <v>27</v>
      </c>
      <c r="BC37" s="21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1.6890000000000001</v>
      </c>
      <c r="H38" s="21">
        <v>5.4473099999999999</v>
      </c>
      <c r="I38" s="21">
        <v>-1.07513E-2</v>
      </c>
      <c r="J38" s="21">
        <v>28</v>
      </c>
      <c r="K38" s="21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1">
        <v>4.1046100000000002E-2</v>
      </c>
      <c r="P38" s="21">
        <v>9.3269300000000008</v>
      </c>
      <c r="Q38" s="21">
        <v>-1.4163200000000001E-2</v>
      </c>
      <c r="R38" s="21">
        <v>28</v>
      </c>
      <c r="S38" s="21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1">
        <v>1.6890000000000001</v>
      </c>
      <c r="Z38" s="21">
        <v>14.9415</v>
      </c>
      <c r="AA38" s="21">
        <v>-1.08063E-2</v>
      </c>
      <c r="AB38" s="21">
        <v>28</v>
      </c>
      <c r="AC38" s="21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1">
        <v>4.1046100000000002E-2</v>
      </c>
      <c r="AH38" s="21">
        <v>18.821100000000001</v>
      </c>
      <c r="AI38" s="21">
        <v>-1.42395E-2</v>
      </c>
      <c r="AJ38" s="21">
        <v>28</v>
      </c>
      <c r="AK38" s="21">
        <v>4.086E-2</v>
      </c>
      <c r="AL38">
        <f t="shared" si="6"/>
        <v>17.579629629629629</v>
      </c>
      <c r="AM38">
        <f t="shared" si="7"/>
        <v>0.72157523574074078</v>
      </c>
      <c r="AP38" s="9"/>
      <c r="AQ38" s="21">
        <v>1.6890000000000001</v>
      </c>
      <c r="AR38" s="21">
        <v>24.3508</v>
      </c>
      <c r="AS38" s="21">
        <v>-1.0705599999999999E-2</v>
      </c>
      <c r="AT38" s="21">
        <v>28</v>
      </c>
      <c r="AU38" s="21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1">
        <v>4.1046100000000002E-2</v>
      </c>
      <c r="AZ38" s="21">
        <v>28.230399999999999</v>
      </c>
      <c r="BA38" s="21">
        <v>-1.4218099999999999E-2</v>
      </c>
      <c r="BB38" s="21">
        <v>28</v>
      </c>
      <c r="BC38" s="21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1.6839599999999999</v>
      </c>
      <c r="H39" s="21">
        <v>5.4573799999999997</v>
      </c>
      <c r="I39" s="21">
        <v>-1.0891700000000001E-2</v>
      </c>
      <c r="J39" s="21">
        <v>29</v>
      </c>
      <c r="K39" s="21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1">
        <v>4.6081499999999997E-2</v>
      </c>
      <c r="P39" s="21">
        <v>9.3369999999999997</v>
      </c>
      <c r="Q39" s="21">
        <v>-1.41602E-2</v>
      </c>
      <c r="R39" s="21">
        <v>29</v>
      </c>
      <c r="S39" s="21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1">
        <v>1.6839599999999999</v>
      </c>
      <c r="Z39" s="21">
        <v>14.951599999999999</v>
      </c>
      <c r="AA39" s="21">
        <v>-1.09497E-2</v>
      </c>
      <c r="AB39" s="21">
        <v>29</v>
      </c>
      <c r="AC39" s="21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1">
        <v>4.6081499999999997E-2</v>
      </c>
      <c r="AH39" s="21">
        <v>18.831199999999999</v>
      </c>
      <c r="AI39" s="21">
        <v>-1.42395E-2</v>
      </c>
      <c r="AJ39" s="21">
        <v>29</v>
      </c>
      <c r="AK39" s="21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1">
        <v>1.6839599999999999</v>
      </c>
      <c r="AR39" s="21">
        <v>24.360800000000001</v>
      </c>
      <c r="AS39" s="21">
        <v>-1.08612E-2</v>
      </c>
      <c r="AT39" s="21">
        <v>29</v>
      </c>
      <c r="AU39" s="21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1">
        <v>4.6081499999999997E-2</v>
      </c>
      <c r="AZ39" s="21">
        <v>28.240400000000001</v>
      </c>
      <c r="BA39" s="21">
        <v>-1.42151E-2</v>
      </c>
      <c r="BB39" s="21">
        <v>29</v>
      </c>
      <c r="BC39" s="21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1.67892</v>
      </c>
      <c r="H40" s="21">
        <v>5.4674500000000004</v>
      </c>
      <c r="I40" s="21">
        <v>-1.1025999999999999E-2</v>
      </c>
      <c r="J40" s="21">
        <v>30</v>
      </c>
      <c r="K40" s="21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1">
        <v>5.11169E-2</v>
      </c>
      <c r="P40" s="21">
        <v>9.3470700000000004</v>
      </c>
      <c r="Q40" s="21">
        <v>-1.4154099999999999E-2</v>
      </c>
      <c r="R40" s="21">
        <v>30</v>
      </c>
      <c r="S40" s="21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1">
        <v>1.67892</v>
      </c>
      <c r="Z40" s="21">
        <v>14.9617</v>
      </c>
      <c r="AA40" s="21">
        <v>-1.10992E-2</v>
      </c>
      <c r="AB40" s="21">
        <v>30</v>
      </c>
      <c r="AC40" s="21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1">
        <v>5.11169E-2</v>
      </c>
      <c r="AH40" s="21">
        <v>18.8413</v>
      </c>
      <c r="AI40" s="21">
        <v>-1.4242599999999999E-2</v>
      </c>
      <c r="AJ40" s="21">
        <v>30</v>
      </c>
      <c r="AK40" s="21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1">
        <v>1.67892</v>
      </c>
      <c r="AR40" s="21">
        <v>24.370899999999999</v>
      </c>
      <c r="AS40" s="21">
        <v>-1.10016E-2</v>
      </c>
      <c r="AT40" s="21">
        <v>30</v>
      </c>
      <c r="AU40" s="21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1">
        <v>5.11169E-2</v>
      </c>
      <c r="AZ40" s="21">
        <v>28.250499999999999</v>
      </c>
      <c r="BA40" s="21">
        <v>-1.4218099999999999E-2</v>
      </c>
      <c r="BB40" s="21">
        <v>30</v>
      </c>
      <c r="BC40" s="21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1.6738900000000001</v>
      </c>
      <c r="H41" s="21">
        <v>5.4775200000000002</v>
      </c>
      <c r="I41" s="21">
        <v>-1.11389E-2</v>
      </c>
      <c r="J41" s="21">
        <v>31</v>
      </c>
      <c r="K41" s="21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1">
        <v>5.6152300000000002E-2</v>
      </c>
      <c r="P41" s="21">
        <v>9.3571399999999993</v>
      </c>
      <c r="Q41" s="21">
        <v>-1.4154099999999999E-2</v>
      </c>
      <c r="R41" s="21">
        <v>31</v>
      </c>
      <c r="S41" s="21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1">
        <v>1.6738900000000001</v>
      </c>
      <c r="Z41" s="21">
        <v>14.9717</v>
      </c>
      <c r="AA41" s="21">
        <v>-1.1224400000000001E-2</v>
      </c>
      <c r="AB41" s="21">
        <v>31</v>
      </c>
      <c r="AC41" s="21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1">
        <v>5.6152300000000002E-2</v>
      </c>
      <c r="AH41" s="21">
        <v>18.851400000000002</v>
      </c>
      <c r="AI41" s="21">
        <v>-1.4242599999999999E-2</v>
      </c>
      <c r="AJ41" s="21">
        <v>31</v>
      </c>
      <c r="AK41" s="21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1">
        <v>1.6738900000000001</v>
      </c>
      <c r="AR41" s="21">
        <v>24.381</v>
      </c>
      <c r="AS41" s="21">
        <v>-1.11328E-2</v>
      </c>
      <c r="AT41" s="21">
        <v>31</v>
      </c>
      <c r="AU41" s="21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1">
        <v>5.6152300000000002E-2</v>
      </c>
      <c r="AZ41" s="21">
        <v>28.2606</v>
      </c>
      <c r="BA41" s="21">
        <v>-1.4224199999999999E-2</v>
      </c>
      <c r="BB41" s="21">
        <v>31</v>
      </c>
      <c r="BC41" s="21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1.6688499999999999</v>
      </c>
      <c r="H42" s="21">
        <v>5.48759</v>
      </c>
      <c r="I42" s="21">
        <v>-1.1245700000000001E-2</v>
      </c>
      <c r="J42" s="21">
        <v>32</v>
      </c>
      <c r="K42" s="21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1">
        <v>6.1187699999999998E-2</v>
      </c>
      <c r="P42" s="21">
        <v>9.36721</v>
      </c>
      <c r="Q42" s="21">
        <v>-1.4151E-2</v>
      </c>
      <c r="R42" s="21">
        <v>32</v>
      </c>
      <c r="S42" s="21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1">
        <v>1.6688499999999999</v>
      </c>
      <c r="Z42" s="21">
        <v>14.9818</v>
      </c>
      <c r="AA42" s="21">
        <v>-1.13495E-2</v>
      </c>
      <c r="AB42" s="21">
        <v>32</v>
      </c>
      <c r="AC42" s="21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1">
        <v>6.1187699999999998E-2</v>
      </c>
      <c r="AH42" s="21">
        <v>18.8614</v>
      </c>
      <c r="AI42" s="21">
        <v>-1.42395E-2</v>
      </c>
      <c r="AJ42" s="21">
        <v>32</v>
      </c>
      <c r="AK42" s="21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1">
        <v>1.6688499999999999</v>
      </c>
      <c r="AR42" s="21">
        <v>24.390999999999998</v>
      </c>
      <c r="AS42" s="21">
        <v>-1.12579E-2</v>
      </c>
      <c r="AT42" s="21">
        <v>32</v>
      </c>
      <c r="AU42" s="21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1">
        <v>6.1187699999999998E-2</v>
      </c>
      <c r="AZ42" s="21">
        <v>28.270700000000001</v>
      </c>
      <c r="BA42" s="21">
        <v>-1.4218099999999999E-2</v>
      </c>
      <c r="BB42" s="21">
        <v>32</v>
      </c>
      <c r="BC42" s="21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1.6638200000000001</v>
      </c>
      <c r="H43" s="21">
        <v>5.4976599999999998</v>
      </c>
      <c r="I43" s="21">
        <v>-1.13495E-2</v>
      </c>
      <c r="J43" s="21">
        <v>33</v>
      </c>
      <c r="K43" s="21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1">
        <v>6.6223099999999993E-2</v>
      </c>
      <c r="P43" s="21">
        <v>9.3772800000000007</v>
      </c>
      <c r="Q43" s="21">
        <v>-1.4154099999999999E-2</v>
      </c>
      <c r="R43" s="21">
        <v>33</v>
      </c>
      <c r="S43" s="21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1">
        <v>1.6638200000000001</v>
      </c>
      <c r="Z43" s="21">
        <v>14.991899999999999</v>
      </c>
      <c r="AA43" s="21">
        <v>-1.1462399999999999E-2</v>
      </c>
      <c r="AB43" s="21">
        <v>33</v>
      </c>
      <c r="AC43" s="21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1">
        <v>6.6223099999999993E-2</v>
      </c>
      <c r="AH43" s="21">
        <v>18.871500000000001</v>
      </c>
      <c r="AI43" s="21">
        <v>-1.4242599999999999E-2</v>
      </c>
      <c r="AJ43" s="21">
        <v>33</v>
      </c>
      <c r="AK43" s="21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1">
        <v>1.6638200000000001</v>
      </c>
      <c r="AR43" s="21">
        <v>24.4011</v>
      </c>
      <c r="AS43" s="21">
        <v>-1.13831E-2</v>
      </c>
      <c r="AT43" s="21">
        <v>33</v>
      </c>
      <c r="AU43" s="21">
        <v>1.66229</v>
      </c>
      <c r="AV43">
        <f t="shared" si="8"/>
        <v>14.053209876543209</v>
      </c>
      <c r="AW43">
        <f t="shared" si="9"/>
        <v>23.382011656790123</v>
      </c>
      <c r="AX43" s="9"/>
      <c r="AY43" s="21">
        <v>6.6223099999999993E-2</v>
      </c>
      <c r="AZ43" s="21">
        <v>28.2807</v>
      </c>
      <c r="BA43" s="21">
        <v>-1.4218099999999999E-2</v>
      </c>
      <c r="BB43" s="21">
        <v>33</v>
      </c>
      <c r="BC43" s="21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1.6587799999999999</v>
      </c>
      <c r="H44" s="21">
        <v>5.5077400000000001</v>
      </c>
      <c r="I44" s="21">
        <v>-1.1456300000000001E-2</v>
      </c>
      <c r="J44" s="21">
        <v>34</v>
      </c>
      <c r="K44" s="21">
        <v>1.65802</v>
      </c>
      <c r="L44">
        <f t="shared" si="0"/>
        <v>14.143580246913581</v>
      </c>
      <c r="M44">
        <f t="shared" si="1"/>
        <v>23.461088041975309</v>
      </c>
      <c r="N44" s="9"/>
      <c r="O44" s="21">
        <v>7.1258500000000002E-2</v>
      </c>
      <c r="P44" s="21">
        <v>9.3873499999999996</v>
      </c>
      <c r="Q44" s="21">
        <v>-1.4157100000000001E-2</v>
      </c>
      <c r="R44" s="21">
        <v>34</v>
      </c>
      <c r="S44" s="21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1">
        <v>1.6587799999999999</v>
      </c>
      <c r="Z44" s="21">
        <v>15.002000000000001</v>
      </c>
      <c r="AA44" s="21">
        <v>-1.1572300000000001E-2</v>
      </c>
      <c r="AB44" s="21">
        <v>34</v>
      </c>
      <c r="AC44" s="21">
        <v>1.65771</v>
      </c>
      <c r="AD44">
        <f t="shared" si="4"/>
        <v>14.286790123456791</v>
      </c>
      <c r="AE44">
        <f t="shared" si="5"/>
        <v>23.698641720987656</v>
      </c>
      <c r="AF44" s="9"/>
      <c r="AG44" s="21">
        <v>7.1258500000000002E-2</v>
      </c>
      <c r="AH44" s="21">
        <v>18.881599999999999</v>
      </c>
      <c r="AI44" s="21">
        <v>-1.4245600000000001E-2</v>
      </c>
      <c r="AJ44" s="21">
        <v>34</v>
      </c>
      <c r="AK44" s="21">
        <v>7.07092E-2</v>
      </c>
      <c r="AL44">
        <f t="shared" si="6"/>
        <v>17.58716049382716</v>
      </c>
      <c r="AM44">
        <f t="shared" si="7"/>
        <v>1.2532346760493827</v>
      </c>
      <c r="AP44" s="9"/>
      <c r="AQ44" s="21">
        <v>1.6587799999999999</v>
      </c>
      <c r="AR44" s="21">
        <v>24.411200000000001</v>
      </c>
      <c r="AS44" s="21">
        <v>-1.1502099999999999E-2</v>
      </c>
      <c r="AT44" s="21">
        <v>34</v>
      </c>
      <c r="AU44" s="21">
        <v>1.6571</v>
      </c>
      <c r="AV44">
        <f t="shared" si="8"/>
        <v>14.200123456790122</v>
      </c>
      <c r="AW44">
        <f t="shared" si="9"/>
        <v>23.554880787654316</v>
      </c>
      <c r="AX44" s="9"/>
      <c r="AY44" s="21">
        <v>7.1258500000000002E-2</v>
      </c>
      <c r="AZ44" s="21">
        <v>28.290800000000001</v>
      </c>
      <c r="BA44" s="21">
        <v>-1.42273E-2</v>
      </c>
      <c r="BB44" s="21">
        <v>34</v>
      </c>
      <c r="BC44" s="21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1.6537500000000001</v>
      </c>
      <c r="H45" s="21">
        <v>5.5178099999999999</v>
      </c>
      <c r="I45" s="21">
        <v>-1.15479E-2</v>
      </c>
      <c r="J45" s="21">
        <v>35</v>
      </c>
      <c r="K45" s="21">
        <v>1.6525300000000001</v>
      </c>
      <c r="L45">
        <f t="shared" si="0"/>
        <v>14.256666666666666</v>
      </c>
      <c r="M45">
        <f t="shared" si="1"/>
        <v>23.5769625</v>
      </c>
      <c r="N45" s="9"/>
      <c r="O45" s="21">
        <v>7.6293899999999998E-2</v>
      </c>
      <c r="P45" s="21">
        <v>9.3974200000000003</v>
      </c>
      <c r="Q45" s="21">
        <v>-1.41602E-2</v>
      </c>
      <c r="R45" s="21">
        <v>35</v>
      </c>
      <c r="S45" s="21">
        <v>7.5622599999999998E-2</v>
      </c>
      <c r="T45">
        <f t="shared" si="2"/>
        <v>17.481728395061729</v>
      </c>
      <c r="U45">
        <f t="shared" si="3"/>
        <v>1.333749238</v>
      </c>
      <c r="X45" s="9"/>
      <c r="Y45" s="21">
        <v>1.6537500000000001</v>
      </c>
      <c r="Z45" s="21">
        <v>15.012</v>
      </c>
      <c r="AA45" s="21">
        <v>-1.1666899999999999E-2</v>
      </c>
      <c r="AB45" s="21">
        <v>35</v>
      </c>
      <c r="AC45" s="21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1">
        <v>7.6293899999999998E-2</v>
      </c>
      <c r="AH45" s="21">
        <v>18.8916</v>
      </c>
      <c r="AI45" s="21">
        <v>-1.42395E-2</v>
      </c>
      <c r="AJ45" s="21">
        <v>35</v>
      </c>
      <c r="AK45" s="21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1">
        <v>1.6537500000000001</v>
      </c>
      <c r="AR45" s="21">
        <v>24.421299999999999</v>
      </c>
      <c r="AS45" s="21">
        <v>-1.1618E-2</v>
      </c>
      <c r="AT45" s="21">
        <v>35</v>
      </c>
      <c r="AU45" s="21">
        <v>1.65283</v>
      </c>
      <c r="AV45">
        <f t="shared" si="8"/>
        <v>14.343209876543209</v>
      </c>
      <c r="AW45">
        <f t="shared" si="9"/>
        <v>23.720083333333335</v>
      </c>
      <c r="AX45" s="9"/>
      <c r="AY45" s="21">
        <v>7.6293899999999998E-2</v>
      </c>
      <c r="AZ45" s="21">
        <v>28.300899999999999</v>
      </c>
      <c r="BA45" s="21">
        <v>-1.42334E-2</v>
      </c>
      <c r="BB45" s="21">
        <v>35</v>
      </c>
      <c r="BC45" s="21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1.6487099999999999</v>
      </c>
      <c r="H46" s="21">
        <v>5.5278799999999997</v>
      </c>
      <c r="I46" s="21">
        <v>-1.16455E-2</v>
      </c>
      <c r="J46" s="21">
        <v>36</v>
      </c>
      <c r="K46" s="21">
        <v>1.64795</v>
      </c>
      <c r="L46">
        <f t="shared" si="0"/>
        <v>14.37716049382716</v>
      </c>
      <c r="M46">
        <f t="shared" si="1"/>
        <v>23.703768277777776</v>
      </c>
      <c r="N46" s="9"/>
      <c r="O46" s="21">
        <v>8.1329299999999993E-2</v>
      </c>
      <c r="P46" s="21">
        <v>9.4074899999999992</v>
      </c>
      <c r="Q46" s="21">
        <v>-1.4157100000000001E-2</v>
      </c>
      <c r="R46" s="21">
        <v>36</v>
      </c>
      <c r="S46" s="21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1">
        <v>1.6487099999999999</v>
      </c>
      <c r="Z46" s="21">
        <v>15.0221</v>
      </c>
      <c r="AA46" s="21">
        <v>-1.1761499999999999E-2</v>
      </c>
      <c r="AB46" s="21">
        <v>36</v>
      </c>
      <c r="AC46" s="21">
        <v>1.64795</v>
      </c>
      <c r="AD46">
        <f t="shared" si="4"/>
        <v>14.520370370370369</v>
      </c>
      <c r="AE46">
        <f t="shared" si="5"/>
        <v>23.939879833333329</v>
      </c>
      <c r="AF46" s="9"/>
      <c r="AG46" s="21">
        <v>8.1329299999999993E-2</v>
      </c>
      <c r="AH46" s="21">
        <v>18.901700000000002</v>
      </c>
      <c r="AI46" s="21">
        <v>-1.4236499999999999E-2</v>
      </c>
      <c r="AJ46" s="21">
        <v>36</v>
      </c>
      <c r="AK46" s="21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1">
        <v>1.6487099999999999</v>
      </c>
      <c r="AR46" s="21">
        <v>24.4313</v>
      </c>
      <c r="AS46" s="21">
        <v>-1.17188E-2</v>
      </c>
      <c r="AT46" s="21">
        <v>36</v>
      </c>
      <c r="AU46" s="21">
        <v>1.64764</v>
      </c>
      <c r="AV46">
        <f t="shared" si="8"/>
        <v>14.467654320987654</v>
      </c>
      <c r="AW46">
        <f t="shared" si="9"/>
        <v>23.852966355555552</v>
      </c>
      <c r="AX46" s="9"/>
      <c r="AY46" s="21">
        <v>8.1329299999999993E-2</v>
      </c>
      <c r="AZ46" s="21">
        <v>28.3109</v>
      </c>
      <c r="BA46" s="21">
        <v>-1.42395E-2</v>
      </c>
      <c r="BB46" s="21">
        <v>36</v>
      </c>
      <c r="BC46" s="21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1.64368</v>
      </c>
      <c r="H47" s="21">
        <v>5.5379500000000004</v>
      </c>
      <c r="I47" s="21">
        <v>-1.1731E-2</v>
      </c>
      <c r="J47" s="21">
        <v>37</v>
      </c>
      <c r="K47" s="21">
        <v>1.64246</v>
      </c>
      <c r="L47">
        <f t="shared" si="0"/>
        <v>14.482716049382715</v>
      </c>
      <c r="M47">
        <f t="shared" si="1"/>
        <v>23.80495071604938</v>
      </c>
      <c r="N47" s="9"/>
      <c r="O47" s="21">
        <v>8.6364700000000003E-2</v>
      </c>
      <c r="P47" s="21">
        <v>9.4175699999999996</v>
      </c>
      <c r="Q47" s="21">
        <v>-1.4154099999999999E-2</v>
      </c>
      <c r="R47" s="21">
        <v>37</v>
      </c>
      <c r="S47" s="21">
        <v>8.58154E-2</v>
      </c>
      <c r="T47">
        <f t="shared" si="2"/>
        <v>17.474197530864195</v>
      </c>
      <c r="U47">
        <f t="shared" si="3"/>
        <v>1.509153827493827</v>
      </c>
      <c r="X47" s="9"/>
      <c r="Y47" s="21">
        <v>1.64368</v>
      </c>
      <c r="Z47" s="21">
        <v>15.0322</v>
      </c>
      <c r="AA47" s="21">
        <v>-1.18469E-2</v>
      </c>
      <c r="AB47" s="21">
        <v>37</v>
      </c>
      <c r="AC47" s="21">
        <v>1.64215</v>
      </c>
      <c r="AD47">
        <f t="shared" si="4"/>
        <v>14.625802469135802</v>
      </c>
      <c r="AE47">
        <f t="shared" si="5"/>
        <v>24.040139002469136</v>
      </c>
      <c r="AF47" s="9"/>
      <c r="AG47" s="21">
        <v>8.6364700000000003E-2</v>
      </c>
      <c r="AH47" s="21">
        <v>18.911799999999999</v>
      </c>
      <c r="AI47" s="21">
        <v>-1.42273E-2</v>
      </c>
      <c r="AJ47" s="21">
        <v>37</v>
      </c>
      <c r="AK47" s="21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1">
        <v>1.64368</v>
      </c>
      <c r="AR47" s="21">
        <v>24.441400000000002</v>
      </c>
      <c r="AS47" s="21">
        <v>-1.18073E-2</v>
      </c>
      <c r="AT47" s="21">
        <v>37</v>
      </c>
      <c r="AU47" s="21">
        <v>1.64276</v>
      </c>
      <c r="AV47">
        <f t="shared" si="8"/>
        <v>14.576913580246911</v>
      </c>
      <c r="AW47">
        <f t="shared" si="9"/>
        <v>23.959781313580244</v>
      </c>
      <c r="AX47" s="9"/>
      <c r="AY47" s="21">
        <v>8.6364700000000003E-2</v>
      </c>
      <c r="AZ47" s="21">
        <v>28.321000000000002</v>
      </c>
      <c r="BA47" s="21">
        <v>-1.42395E-2</v>
      </c>
      <c r="BB47" s="21">
        <v>37</v>
      </c>
      <c r="BC47" s="21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1.6386400000000001</v>
      </c>
      <c r="H48" s="21">
        <v>5.5480200000000002</v>
      </c>
      <c r="I48" s="21">
        <v>-1.18195E-2</v>
      </c>
      <c r="J48" s="21">
        <v>38</v>
      </c>
      <c r="K48" s="21">
        <v>1.63788</v>
      </c>
      <c r="L48">
        <f t="shared" si="0"/>
        <v>14.591975308641976</v>
      </c>
      <c r="M48">
        <f t="shared" si="1"/>
        <v>23.910994419753088</v>
      </c>
      <c r="N48" s="9"/>
      <c r="O48" s="21">
        <v>9.1400099999999998E-2</v>
      </c>
      <c r="P48" s="21">
        <v>9.4276400000000002</v>
      </c>
      <c r="Q48" s="21">
        <v>-1.4157100000000001E-2</v>
      </c>
      <c r="R48" s="21">
        <v>38</v>
      </c>
      <c r="S48" s="21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1">
        <v>1.6386400000000001</v>
      </c>
      <c r="Z48" s="21">
        <v>15.042199999999999</v>
      </c>
      <c r="AA48" s="21">
        <v>-1.1941500000000001E-2</v>
      </c>
      <c r="AB48" s="21">
        <v>38</v>
      </c>
      <c r="AC48" s="21">
        <v>1.63757</v>
      </c>
      <c r="AD48">
        <f t="shared" si="4"/>
        <v>14.742592592592592</v>
      </c>
      <c r="AE48">
        <f t="shared" si="5"/>
        <v>24.157801925925927</v>
      </c>
      <c r="AF48" s="9"/>
      <c r="AG48" s="21">
        <v>9.1400099999999998E-2</v>
      </c>
      <c r="AH48" s="21">
        <v>18.921900000000001</v>
      </c>
      <c r="AI48" s="21">
        <v>-1.42303E-2</v>
      </c>
      <c r="AJ48" s="21">
        <v>38</v>
      </c>
      <c r="AK48" s="21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1">
        <v>1.6386400000000001</v>
      </c>
      <c r="AR48" s="21">
        <v>24.451499999999999</v>
      </c>
      <c r="AS48" s="21">
        <v>-1.19019E-2</v>
      </c>
      <c r="AT48" s="21">
        <v>38</v>
      </c>
      <c r="AU48" s="21">
        <v>1.63757</v>
      </c>
      <c r="AV48">
        <f t="shared" si="8"/>
        <v>14.693703703703703</v>
      </c>
      <c r="AW48">
        <f t="shared" si="9"/>
        <v>24.077690637037037</v>
      </c>
      <c r="AX48" s="9"/>
      <c r="AY48" s="21">
        <v>9.1400099999999998E-2</v>
      </c>
      <c r="AZ48" s="21">
        <v>28.331099999999999</v>
      </c>
      <c r="BA48" s="21">
        <v>-1.4236499999999999E-2</v>
      </c>
      <c r="BB48" s="21">
        <v>38</v>
      </c>
      <c r="BC48" s="21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1.63361</v>
      </c>
      <c r="H49" s="21">
        <v>5.55809</v>
      </c>
      <c r="I49" s="21">
        <v>-1.18958E-2</v>
      </c>
      <c r="J49" s="21">
        <v>39</v>
      </c>
      <c r="K49" s="21">
        <v>1.63269</v>
      </c>
      <c r="L49">
        <f t="shared" si="0"/>
        <v>14.686172839506172</v>
      </c>
      <c r="M49">
        <f t="shared" si="1"/>
        <v>23.991478812345679</v>
      </c>
      <c r="N49" s="9"/>
      <c r="O49" s="21">
        <v>9.6435499999999993E-2</v>
      </c>
      <c r="P49" s="21">
        <v>9.4377099999999992</v>
      </c>
      <c r="Q49" s="21">
        <v>-1.41602E-2</v>
      </c>
      <c r="R49" s="21">
        <v>39</v>
      </c>
      <c r="S49" s="21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1">
        <v>1.63361</v>
      </c>
      <c r="Z49" s="21">
        <v>15.052300000000001</v>
      </c>
      <c r="AA49" s="21">
        <v>-1.2023900000000001E-2</v>
      </c>
      <c r="AB49" s="21">
        <v>39</v>
      </c>
      <c r="AC49" s="21">
        <v>1.63239</v>
      </c>
      <c r="AD49">
        <f t="shared" si="4"/>
        <v>14.844320987654321</v>
      </c>
      <c r="AE49">
        <f t="shared" si="5"/>
        <v>24.249831208641975</v>
      </c>
      <c r="AF49" s="9"/>
      <c r="AG49" s="21">
        <v>9.6435499999999993E-2</v>
      </c>
      <c r="AH49" s="21">
        <v>18.931899999999999</v>
      </c>
      <c r="AI49" s="21">
        <v>-1.42273E-2</v>
      </c>
      <c r="AJ49" s="21">
        <v>39</v>
      </c>
      <c r="AK49" s="21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1">
        <v>1.63361</v>
      </c>
      <c r="AR49" s="21">
        <v>24.461500000000001</v>
      </c>
      <c r="AS49" s="21">
        <v>-1.20056E-2</v>
      </c>
      <c r="AT49" s="21">
        <v>39</v>
      </c>
      <c r="AU49" s="21">
        <v>1.63269</v>
      </c>
      <c r="AV49">
        <f t="shared" si="8"/>
        <v>14.821728395061728</v>
      </c>
      <c r="AW49">
        <f t="shared" si="9"/>
        <v>24.21292372345679</v>
      </c>
      <c r="AX49" s="9"/>
      <c r="AY49" s="21">
        <v>9.6435499999999993E-2</v>
      </c>
      <c r="AZ49" s="21">
        <v>28.341200000000001</v>
      </c>
      <c r="BA49" s="21">
        <v>-1.42487E-2</v>
      </c>
      <c r="BB49" s="21">
        <v>39</v>
      </c>
      <c r="BC49" s="21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1.6285700000000001</v>
      </c>
      <c r="H50" s="21">
        <v>5.5681599999999998</v>
      </c>
      <c r="I50" s="21">
        <v>-1.1972E-2</v>
      </c>
      <c r="J50" s="21">
        <v>40</v>
      </c>
      <c r="K50" s="21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1">
        <v>0.10147100000000001</v>
      </c>
      <c r="P50" s="21">
        <v>9.4477799999999998</v>
      </c>
      <c r="Q50" s="21">
        <v>-1.4157100000000001E-2</v>
      </c>
      <c r="R50" s="21">
        <v>40</v>
      </c>
      <c r="S50" s="21">
        <v>0.10083</v>
      </c>
      <c r="T50">
        <f t="shared" si="2"/>
        <v>17.477901234567902</v>
      </c>
      <c r="U50">
        <f t="shared" si="3"/>
        <v>1.7735001161728396</v>
      </c>
      <c r="X50" s="9"/>
      <c r="Y50" s="21">
        <v>1.6285700000000001</v>
      </c>
      <c r="Z50" s="21">
        <v>15.0624</v>
      </c>
      <c r="AA50" s="21">
        <v>-1.21063E-2</v>
      </c>
      <c r="AB50" s="21">
        <v>40</v>
      </c>
      <c r="AC50" s="21">
        <v>1.62781</v>
      </c>
      <c r="AD50">
        <f t="shared" si="4"/>
        <v>14.946049382716049</v>
      </c>
      <c r="AE50">
        <f t="shared" si="5"/>
        <v>24.340687643209879</v>
      </c>
      <c r="AF50" s="9"/>
      <c r="AG50" s="21">
        <v>0.10147100000000001</v>
      </c>
      <c r="AH50" s="21">
        <v>18.942</v>
      </c>
      <c r="AI50" s="21">
        <v>-1.42273E-2</v>
      </c>
      <c r="AJ50" s="21">
        <v>40</v>
      </c>
      <c r="AK50" s="21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1">
        <v>1.6285700000000001</v>
      </c>
      <c r="AR50" s="21">
        <v>24.471599999999999</v>
      </c>
      <c r="AS50" s="21">
        <v>-1.2088E-2</v>
      </c>
      <c r="AT50" s="21">
        <v>40</v>
      </c>
      <c r="AU50" s="21">
        <v>1.6272</v>
      </c>
      <c r="AV50">
        <f t="shared" si="8"/>
        <v>14.923456790123456</v>
      </c>
      <c r="AW50">
        <f t="shared" si="9"/>
        <v>24.30389402469136</v>
      </c>
      <c r="AX50" s="9"/>
      <c r="AY50" s="21">
        <v>0.10147100000000001</v>
      </c>
      <c r="AZ50" s="21">
        <v>28.351199999999999</v>
      </c>
      <c r="BA50" s="21">
        <v>-1.4251700000000001E-2</v>
      </c>
      <c r="BB50" s="21">
        <v>40</v>
      </c>
      <c r="BC50" s="21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1.62354</v>
      </c>
      <c r="H51" s="21">
        <v>5.5782299999999996</v>
      </c>
      <c r="I51" s="21">
        <v>-1.20392E-2</v>
      </c>
      <c r="J51" s="21">
        <v>41</v>
      </c>
      <c r="K51" s="21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1">
        <v>0.106506</v>
      </c>
      <c r="P51" s="21">
        <v>9.4578500000000005</v>
      </c>
      <c r="Q51" s="21">
        <v>-1.4157100000000001E-2</v>
      </c>
      <c r="R51" s="21">
        <v>41</v>
      </c>
      <c r="S51" s="21">
        <v>0.105865</v>
      </c>
      <c r="T51">
        <f t="shared" si="2"/>
        <v>17.477901234567902</v>
      </c>
      <c r="U51">
        <f t="shared" si="3"/>
        <v>1.861501348888889</v>
      </c>
      <c r="X51" s="9"/>
      <c r="Y51" s="21">
        <v>1.62354</v>
      </c>
      <c r="Z51" s="21">
        <v>15.0725</v>
      </c>
      <c r="AA51" s="21">
        <v>-1.2185700000000001E-2</v>
      </c>
      <c r="AB51" s="21">
        <v>41</v>
      </c>
      <c r="AC51" s="21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1">
        <v>0.106506</v>
      </c>
      <c r="AH51" s="21">
        <v>18.952100000000002</v>
      </c>
      <c r="AI51" s="21">
        <v>-1.4224199999999999E-2</v>
      </c>
      <c r="AJ51" s="21">
        <v>41</v>
      </c>
      <c r="AK51" s="21">
        <v>0.105804</v>
      </c>
      <c r="AL51">
        <f t="shared" si="6"/>
        <v>17.560740740740737</v>
      </c>
      <c r="AM51">
        <f t="shared" si="7"/>
        <v>1.8703242533333331</v>
      </c>
      <c r="AP51" s="9"/>
      <c r="AQ51" s="21">
        <v>1.62354</v>
      </c>
      <c r="AR51" s="21">
        <v>24.4817</v>
      </c>
      <c r="AS51" s="21">
        <v>-1.21765E-2</v>
      </c>
      <c r="AT51" s="21">
        <v>41</v>
      </c>
      <c r="AU51" s="21">
        <v>1.62262</v>
      </c>
      <c r="AV51">
        <f t="shared" si="8"/>
        <v>15.032716049382715</v>
      </c>
      <c r="AW51">
        <f t="shared" si="9"/>
        <v>24.406215814814814</v>
      </c>
      <c r="AX51" s="9"/>
      <c r="AY51" s="21">
        <v>0.106506</v>
      </c>
      <c r="AZ51" s="21">
        <v>28.3613</v>
      </c>
      <c r="BA51" s="21">
        <v>-1.4251700000000001E-2</v>
      </c>
      <c r="BB51" s="21">
        <v>41</v>
      </c>
      <c r="BC51" s="21">
        <v>0.105896</v>
      </c>
      <c r="BD51">
        <f t="shared" si="10"/>
        <v>17.594691358024694</v>
      </c>
      <c r="BE51">
        <f t="shared" si="11"/>
        <v>1.8739401977777781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1.6185</v>
      </c>
      <c r="H52" s="21">
        <v>5.5883000000000003</v>
      </c>
      <c r="I52" s="21">
        <v>-1.21155E-2</v>
      </c>
      <c r="J52" s="21">
        <v>42</v>
      </c>
      <c r="K52" s="21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1">
        <v>0.111542</v>
      </c>
      <c r="P52" s="21">
        <v>9.4679199999999994</v>
      </c>
      <c r="Q52" s="21">
        <v>-1.4151E-2</v>
      </c>
      <c r="R52" s="21">
        <v>42</v>
      </c>
      <c r="S52" s="21">
        <v>0.110901</v>
      </c>
      <c r="T52">
        <f t="shared" si="2"/>
        <v>17.470370370370368</v>
      </c>
      <c r="U52">
        <f t="shared" si="3"/>
        <v>1.9486800518518517</v>
      </c>
      <c r="X52" s="9"/>
      <c r="Y52" s="21">
        <v>1.6185</v>
      </c>
      <c r="Z52" s="21">
        <v>15.0825</v>
      </c>
      <c r="AA52" s="21">
        <v>-1.2262E-2</v>
      </c>
      <c r="AB52" s="21">
        <v>42</v>
      </c>
      <c r="AC52" s="21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1">
        <v>0.111542</v>
      </c>
      <c r="AH52" s="21">
        <v>18.9621</v>
      </c>
      <c r="AI52" s="21">
        <v>-1.42151E-2</v>
      </c>
      <c r="AJ52" s="21">
        <v>42</v>
      </c>
      <c r="AK52" s="21">
        <v>0.110931</v>
      </c>
      <c r="AL52">
        <f t="shared" si="6"/>
        <v>17.549506172839507</v>
      </c>
      <c r="AM52">
        <f t="shared" si="7"/>
        <v>1.9575070175308644</v>
      </c>
      <c r="AP52" s="9"/>
      <c r="AQ52" s="21">
        <v>1.6185</v>
      </c>
      <c r="AR52" s="21">
        <v>24.491800000000001</v>
      </c>
      <c r="AS52" s="21">
        <v>-1.2252799999999999E-2</v>
      </c>
      <c r="AT52" s="21">
        <v>42</v>
      </c>
      <c r="AU52" s="21">
        <v>1.61774</v>
      </c>
      <c r="AV52">
        <f t="shared" si="8"/>
        <v>15.126913580246912</v>
      </c>
      <c r="AW52">
        <f t="shared" si="9"/>
        <v>24.482909629629628</v>
      </c>
      <c r="AX52" s="9"/>
      <c r="AY52" s="21">
        <v>0.111542</v>
      </c>
      <c r="AZ52" s="21">
        <v>28.371400000000001</v>
      </c>
      <c r="BA52" s="21">
        <v>-1.42609E-2</v>
      </c>
      <c r="BB52" s="21">
        <v>42</v>
      </c>
      <c r="BC52" s="21">
        <v>0.110901</v>
      </c>
      <c r="BD52">
        <f t="shared" si="10"/>
        <v>17.606049382716048</v>
      </c>
      <c r="BE52">
        <f t="shared" si="11"/>
        <v>1.9638139602469133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1.6134599999999999</v>
      </c>
      <c r="H53" s="21">
        <v>5.5983700000000001</v>
      </c>
      <c r="I53" s="21">
        <v>-1.21826E-2</v>
      </c>
      <c r="J53" s="21">
        <v>43</v>
      </c>
      <c r="K53" s="21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1">
        <v>0.116577</v>
      </c>
      <c r="P53" s="21">
        <v>9.4779900000000001</v>
      </c>
      <c r="Q53" s="21">
        <v>-1.4151E-2</v>
      </c>
      <c r="R53" s="21">
        <v>43</v>
      </c>
      <c r="S53" s="21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1">
        <v>1.6134599999999999</v>
      </c>
      <c r="Z53" s="21">
        <v>15.092599999999999</v>
      </c>
      <c r="AA53" s="21">
        <v>-1.23322E-2</v>
      </c>
      <c r="AB53" s="21">
        <v>43</v>
      </c>
      <c r="AC53" s="21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1">
        <v>0.116577</v>
      </c>
      <c r="AH53" s="21">
        <v>18.972200000000001</v>
      </c>
      <c r="AI53" s="21">
        <v>-1.4202899999999999E-2</v>
      </c>
      <c r="AJ53" s="21">
        <v>43</v>
      </c>
      <c r="AK53" s="21">
        <v>0.115967</v>
      </c>
      <c r="AL53">
        <f t="shared" si="6"/>
        <v>17.534444444444443</v>
      </c>
      <c r="AM53">
        <f t="shared" si="7"/>
        <v>2.0441129299999998</v>
      </c>
      <c r="AP53" s="9"/>
      <c r="AQ53" s="21">
        <v>1.6134599999999999</v>
      </c>
      <c r="AR53" s="21">
        <v>24.501799999999999</v>
      </c>
      <c r="AS53" s="21">
        <v>-1.2329100000000001E-2</v>
      </c>
      <c r="AT53" s="21">
        <v>43</v>
      </c>
      <c r="AU53" s="21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1">
        <v>0.116577</v>
      </c>
      <c r="AZ53" s="21">
        <v>28.381399999999999</v>
      </c>
      <c r="BA53" s="21">
        <v>-1.4267E-2</v>
      </c>
      <c r="BB53" s="21">
        <v>43</v>
      </c>
      <c r="BC53" s="21">
        <v>0.115997</v>
      </c>
      <c r="BD53">
        <f t="shared" si="10"/>
        <v>17.613580246913582</v>
      </c>
      <c r="BE53">
        <f t="shared" si="11"/>
        <v>2.0533383444444446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1.60843</v>
      </c>
      <c r="H54" s="21">
        <v>5.6084500000000004</v>
      </c>
      <c r="I54" s="21">
        <v>-1.22437E-2</v>
      </c>
      <c r="J54" s="21">
        <v>44</v>
      </c>
      <c r="K54" s="21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1">
        <v>0.121613</v>
      </c>
      <c r="P54" s="21">
        <v>9.4880600000000008</v>
      </c>
      <c r="Q54" s="21">
        <v>-1.41449E-2</v>
      </c>
      <c r="R54" s="21">
        <v>44</v>
      </c>
      <c r="S54" s="21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1">
        <v>1.60843</v>
      </c>
      <c r="Z54" s="21">
        <v>15.1027</v>
      </c>
      <c r="AA54" s="21">
        <v>-1.24023E-2</v>
      </c>
      <c r="AB54" s="21">
        <v>44</v>
      </c>
      <c r="AC54" s="21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1">
        <v>0.121613</v>
      </c>
      <c r="AH54" s="21">
        <v>18.982299999999999</v>
      </c>
      <c r="AI54" s="21">
        <v>-1.41937E-2</v>
      </c>
      <c r="AJ54" s="21">
        <v>44</v>
      </c>
      <c r="AK54" s="21">
        <v>0.121033</v>
      </c>
      <c r="AL54">
        <f t="shared" si="6"/>
        <v>17.523086419753085</v>
      </c>
      <c r="AM54">
        <f t="shared" si="7"/>
        <v>2.131035108765432</v>
      </c>
      <c r="AP54" s="9"/>
      <c r="AQ54" s="21">
        <v>1.60843</v>
      </c>
      <c r="AR54" s="21">
        <v>24.511900000000001</v>
      </c>
      <c r="AS54" s="21">
        <v>-1.23993E-2</v>
      </c>
      <c r="AT54" s="21">
        <v>44</v>
      </c>
      <c r="AU54" s="21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1">
        <v>0.121613</v>
      </c>
      <c r="AZ54" s="21">
        <v>28.391500000000001</v>
      </c>
      <c r="BA54" s="21">
        <v>-1.4257799999999999E-2</v>
      </c>
      <c r="BB54" s="21">
        <v>44</v>
      </c>
      <c r="BC54" s="21">
        <v>0.121033</v>
      </c>
      <c r="BD54">
        <f t="shared" si="10"/>
        <v>17.60222222222222</v>
      </c>
      <c r="BE54">
        <f t="shared" si="11"/>
        <v>2.1406590511111108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1.6033900000000001</v>
      </c>
      <c r="H55" s="21">
        <v>5.6185200000000002</v>
      </c>
      <c r="I55" s="21">
        <v>-1.2295499999999999E-2</v>
      </c>
      <c r="J55" s="21">
        <v>45</v>
      </c>
      <c r="K55" s="21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1">
        <v>0.12664800000000001</v>
      </c>
      <c r="P55" s="21">
        <v>9.4981299999999997</v>
      </c>
      <c r="Q55" s="21">
        <v>-1.41449E-2</v>
      </c>
      <c r="R55" s="21">
        <v>45</v>
      </c>
      <c r="S55" s="21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1">
        <v>1.6033900000000001</v>
      </c>
      <c r="Z55" s="21">
        <v>15.1127</v>
      </c>
      <c r="AA55" s="21">
        <v>-1.24695E-2</v>
      </c>
      <c r="AB55" s="21">
        <v>45</v>
      </c>
      <c r="AC55" s="21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1">
        <v>0.12664800000000001</v>
      </c>
      <c r="AH55" s="21">
        <v>18.9924</v>
      </c>
      <c r="AI55" s="21">
        <v>-1.4196800000000001E-2</v>
      </c>
      <c r="AJ55" s="21">
        <v>45</v>
      </c>
      <c r="AK55" s="21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1">
        <v>1.6033900000000001</v>
      </c>
      <c r="AR55" s="21">
        <v>24.521999999999998</v>
      </c>
      <c r="AS55" s="21">
        <v>-1.2466400000000001E-2</v>
      </c>
      <c r="AT55" s="21">
        <v>45</v>
      </c>
      <c r="AU55" s="21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1">
        <v>0.12664800000000001</v>
      </c>
      <c r="AZ55" s="21">
        <v>28.401599999999998</v>
      </c>
      <c r="BA55" s="21">
        <v>-1.42548E-2</v>
      </c>
      <c r="BB55" s="21">
        <v>45</v>
      </c>
      <c r="BC55" s="21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1.59836</v>
      </c>
      <c r="H56" s="21">
        <v>5.62859</v>
      </c>
      <c r="I56" s="21">
        <v>-1.23505E-2</v>
      </c>
      <c r="J56" s="21">
        <v>46</v>
      </c>
      <c r="K56" s="21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1">
        <v>0.13168299999999999</v>
      </c>
      <c r="P56" s="21">
        <v>9.5082000000000004</v>
      </c>
      <c r="Q56" s="21">
        <v>-1.41418E-2</v>
      </c>
      <c r="R56" s="21">
        <v>46</v>
      </c>
      <c r="S56" s="21">
        <v>0.131104</v>
      </c>
      <c r="T56">
        <f t="shared" si="2"/>
        <v>17.45901234567901</v>
      </c>
      <c r="U56">
        <f t="shared" si="3"/>
        <v>2.2990551227160489</v>
      </c>
      <c r="X56" s="9"/>
      <c r="Y56" s="21">
        <v>1.59836</v>
      </c>
      <c r="Z56" s="21">
        <v>15.1228</v>
      </c>
      <c r="AA56" s="21">
        <v>-1.25244E-2</v>
      </c>
      <c r="AB56" s="21">
        <v>46</v>
      </c>
      <c r="AC56" s="21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1">
        <v>0.13168299999999999</v>
      </c>
      <c r="AH56" s="21">
        <v>19.002400000000002</v>
      </c>
      <c r="AI56" s="21">
        <v>-1.4196800000000001E-2</v>
      </c>
      <c r="AJ56" s="21">
        <v>46</v>
      </c>
      <c r="AK56" s="21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1">
        <v>1.59836</v>
      </c>
      <c r="AR56" s="21">
        <v>24.532</v>
      </c>
      <c r="AS56" s="21">
        <v>-1.25244E-2</v>
      </c>
      <c r="AT56" s="21">
        <v>46</v>
      </c>
      <c r="AU56" s="21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1">
        <v>0.13168299999999999</v>
      </c>
      <c r="AZ56" s="21">
        <v>28.4117</v>
      </c>
      <c r="BA56" s="21">
        <v>-1.4236499999999999E-2</v>
      </c>
      <c r="BB56" s="21">
        <v>46</v>
      </c>
      <c r="BC56" s="21">
        <v>0.131073</v>
      </c>
      <c r="BD56">
        <f t="shared" si="10"/>
        <v>17.575925925925926</v>
      </c>
      <c r="BE56">
        <f t="shared" si="11"/>
        <v>2.3144506537037035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1.5933200000000001</v>
      </c>
      <c r="H57" s="21">
        <v>5.6386599999999998</v>
      </c>
      <c r="I57" s="21">
        <v>-1.23993E-2</v>
      </c>
      <c r="J57" s="21">
        <v>47</v>
      </c>
      <c r="K57" s="21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1">
        <v>0.13671900000000001</v>
      </c>
      <c r="P57" s="21">
        <v>9.5182800000000007</v>
      </c>
      <c r="Q57" s="21">
        <v>-1.4129600000000001E-2</v>
      </c>
      <c r="R57" s="21">
        <v>47</v>
      </c>
      <c r="S57" s="21">
        <v>0.136047</v>
      </c>
      <c r="T57">
        <f t="shared" si="2"/>
        <v>17.443950617283949</v>
      </c>
      <c r="U57">
        <f t="shared" si="3"/>
        <v>2.3849194844444446</v>
      </c>
      <c r="X57" s="9"/>
      <c r="Y57" s="21">
        <v>1.5933200000000001</v>
      </c>
      <c r="Z57" s="21">
        <v>15.132899999999999</v>
      </c>
      <c r="AA57" s="21">
        <v>-1.25702E-2</v>
      </c>
      <c r="AB57" s="21">
        <v>47</v>
      </c>
      <c r="AC57" s="21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1">
        <v>0.13671900000000001</v>
      </c>
      <c r="AH57" s="21">
        <v>19.012499999999999</v>
      </c>
      <c r="AI57" s="21">
        <v>-1.41998E-2</v>
      </c>
      <c r="AJ57" s="21">
        <v>47</v>
      </c>
      <c r="AK57" s="21">
        <v>0.136047</v>
      </c>
      <c r="AL57">
        <f t="shared" si="6"/>
        <v>17.530617283950615</v>
      </c>
      <c r="AM57">
        <f t="shared" si="7"/>
        <v>2.3967684644444445</v>
      </c>
      <c r="AP57" s="9"/>
      <c r="AQ57" s="21">
        <v>1.5933200000000001</v>
      </c>
      <c r="AR57" s="21">
        <v>24.542100000000001</v>
      </c>
      <c r="AS57" s="21">
        <v>-1.25793E-2</v>
      </c>
      <c r="AT57" s="21">
        <v>47</v>
      </c>
      <c r="AU57" s="21">
        <v>1.5921000000000001</v>
      </c>
      <c r="AV57">
        <f t="shared" si="8"/>
        <v>15.53</v>
      </c>
      <c r="AW57">
        <f t="shared" si="9"/>
        <v>24.744259599999999</v>
      </c>
      <c r="AX57" s="9"/>
      <c r="AY57" s="21">
        <v>0.13671900000000001</v>
      </c>
      <c r="AZ57" s="21">
        <v>28.421700000000001</v>
      </c>
      <c r="BA57" s="21">
        <v>-1.42303E-2</v>
      </c>
      <c r="BB57" s="21">
        <v>47</v>
      </c>
      <c r="BC57" s="21">
        <v>0.136047</v>
      </c>
      <c r="BD57">
        <f t="shared" si="10"/>
        <v>17.568271604938271</v>
      </c>
      <c r="BE57">
        <f t="shared" si="11"/>
        <v>2.4019165255555555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1.58829</v>
      </c>
      <c r="H58" s="21">
        <v>5.6487299999999996</v>
      </c>
      <c r="I58" s="21">
        <v>-1.24481E-2</v>
      </c>
      <c r="J58" s="21">
        <v>48</v>
      </c>
      <c r="K58" s="21">
        <v>1.58752</v>
      </c>
      <c r="L58">
        <f t="shared" si="0"/>
        <v>15.368024691358023</v>
      </c>
      <c r="M58">
        <f t="shared" si="1"/>
        <v>24.408879937037035</v>
      </c>
      <c r="N58" s="9"/>
      <c r="O58" s="21">
        <v>0.14175399999999999</v>
      </c>
      <c r="P58" s="21">
        <v>9.5283499999999997</v>
      </c>
      <c r="Q58" s="21">
        <v>-1.4129600000000001E-2</v>
      </c>
      <c r="R58" s="21">
        <v>48</v>
      </c>
      <c r="S58" s="21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1">
        <v>1.58829</v>
      </c>
      <c r="Z58" s="21">
        <v>15.143000000000001</v>
      </c>
      <c r="AA58" s="21">
        <v>-1.2616E-2</v>
      </c>
      <c r="AB58" s="21">
        <v>48</v>
      </c>
      <c r="AC58" s="21">
        <v>1.58752</v>
      </c>
      <c r="AD58">
        <f t="shared" si="4"/>
        <v>15.575308641975308</v>
      </c>
      <c r="AE58">
        <f t="shared" si="5"/>
        <v>24.738106962962963</v>
      </c>
      <c r="AF58" s="9"/>
      <c r="AG58" s="21">
        <v>0.14175399999999999</v>
      </c>
      <c r="AH58" s="21">
        <v>19.022600000000001</v>
      </c>
      <c r="AI58" s="21">
        <v>-1.42059E-2</v>
      </c>
      <c r="AJ58" s="21">
        <v>48</v>
      </c>
      <c r="AK58" s="21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1">
        <v>1.58829</v>
      </c>
      <c r="AR58" s="21">
        <v>24.552199999999999</v>
      </c>
      <c r="AS58" s="21">
        <v>-1.26312E-2</v>
      </c>
      <c r="AT58" s="21">
        <v>48</v>
      </c>
      <c r="AU58" s="21">
        <v>1.58752</v>
      </c>
      <c r="AV58">
        <f t="shared" si="8"/>
        <v>15.594074074074072</v>
      </c>
      <c r="AW58">
        <f t="shared" si="9"/>
        <v>24.767911911111106</v>
      </c>
      <c r="AX58" s="9"/>
      <c r="AY58" s="21">
        <v>0.14175399999999999</v>
      </c>
      <c r="AZ58" s="21">
        <v>28.431799999999999</v>
      </c>
      <c r="BA58" s="21">
        <v>-1.42303E-2</v>
      </c>
      <c r="BB58" s="21">
        <v>48</v>
      </c>
      <c r="BC58" s="21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1.58325</v>
      </c>
      <c r="H59" s="21">
        <v>5.6588000000000003</v>
      </c>
      <c r="I59" s="21">
        <v>-1.24847E-2</v>
      </c>
      <c r="J59" s="21">
        <v>49</v>
      </c>
      <c r="K59" s="21">
        <v>1.58203</v>
      </c>
      <c r="L59">
        <f t="shared" si="0"/>
        <v>15.413209876543208</v>
      </c>
      <c r="M59">
        <f t="shared" si="1"/>
        <v>24.402964537037036</v>
      </c>
      <c r="N59" s="9"/>
      <c r="O59" s="21">
        <v>0.14679</v>
      </c>
      <c r="P59" s="21">
        <v>9.5384200000000003</v>
      </c>
      <c r="Q59" s="21">
        <v>-1.4135699999999999E-2</v>
      </c>
      <c r="R59" s="21">
        <v>49</v>
      </c>
      <c r="S59" s="21">
        <v>0.146179</v>
      </c>
      <c r="T59">
        <f t="shared" si="2"/>
        <v>17.45148148148148</v>
      </c>
      <c r="U59">
        <f t="shared" si="3"/>
        <v>2.5617029666666666</v>
      </c>
      <c r="X59" s="9"/>
      <c r="Y59" s="21">
        <v>1.58325</v>
      </c>
      <c r="Z59" s="21">
        <v>15.153</v>
      </c>
      <c r="AA59" s="21">
        <v>-1.2670900000000001E-2</v>
      </c>
      <c r="AB59" s="21">
        <v>49</v>
      </c>
      <c r="AC59" s="21">
        <v>1.58203</v>
      </c>
      <c r="AD59">
        <f t="shared" si="4"/>
        <v>15.643086419753088</v>
      </c>
      <c r="AE59">
        <f t="shared" si="5"/>
        <v>24.766916574074077</v>
      </c>
      <c r="AF59" s="9"/>
      <c r="AG59" s="21">
        <v>0.14679</v>
      </c>
      <c r="AH59" s="21">
        <v>19.032599999999999</v>
      </c>
      <c r="AI59" s="21">
        <v>-1.42059E-2</v>
      </c>
      <c r="AJ59" s="21">
        <v>49</v>
      </c>
      <c r="AK59" s="21">
        <v>0.146149</v>
      </c>
      <c r="AL59">
        <f t="shared" si="6"/>
        <v>17.538148148148146</v>
      </c>
      <c r="AM59">
        <f t="shared" si="7"/>
        <v>2.5744247666666662</v>
      </c>
      <c r="AP59" s="9"/>
      <c r="AQ59" s="21">
        <v>1.58325</v>
      </c>
      <c r="AR59" s="21">
        <v>24.5623</v>
      </c>
      <c r="AS59" s="21">
        <v>-1.2689199999999999E-2</v>
      </c>
      <c r="AT59" s="21">
        <v>49</v>
      </c>
      <c r="AU59" s="21">
        <v>1.58203</v>
      </c>
      <c r="AV59">
        <f t="shared" si="8"/>
        <v>15.665679012345679</v>
      </c>
      <c r="AW59">
        <f t="shared" si="9"/>
        <v>24.802686296296297</v>
      </c>
      <c r="AX59" s="9"/>
      <c r="AY59" s="21">
        <v>0.14679</v>
      </c>
      <c r="AZ59" s="21">
        <v>28.4419</v>
      </c>
      <c r="BA59" s="21">
        <v>-1.42303E-2</v>
      </c>
      <c r="BB59" s="21">
        <v>49</v>
      </c>
      <c r="BC59" s="21">
        <v>0.146149</v>
      </c>
      <c r="BD59">
        <f t="shared" si="10"/>
        <v>17.568271604938271</v>
      </c>
      <c r="BE59">
        <f t="shared" si="11"/>
        <v>2.5788465888888887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1.57822</v>
      </c>
      <c r="H60" s="21">
        <v>5.6688700000000001</v>
      </c>
      <c r="I60" s="21">
        <v>-1.25244E-2</v>
      </c>
      <c r="J60" s="21">
        <v>50</v>
      </c>
      <c r="K60" s="21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1">
        <v>0.15182499999999999</v>
      </c>
      <c r="P60" s="21">
        <v>9.5484899999999993</v>
      </c>
      <c r="Q60" s="21">
        <v>-1.41418E-2</v>
      </c>
      <c r="R60" s="21">
        <v>50</v>
      </c>
      <c r="S60" s="21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1">
        <v>1.57822</v>
      </c>
      <c r="Z60" s="21">
        <v>15.1631</v>
      </c>
      <c r="AA60" s="21">
        <v>-1.2725800000000001E-2</v>
      </c>
      <c r="AB60" s="21">
        <v>50</v>
      </c>
      <c r="AC60" s="21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1">
        <v>0.15182499999999999</v>
      </c>
      <c r="AH60" s="21">
        <v>19.0427</v>
      </c>
      <c r="AI60" s="21">
        <v>-1.4202899999999999E-2</v>
      </c>
      <c r="AJ60" s="21">
        <v>50</v>
      </c>
      <c r="AK60" s="21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1">
        <v>1.57822</v>
      </c>
      <c r="AR60" s="21">
        <v>24.572299999999998</v>
      </c>
      <c r="AS60" s="21">
        <v>-1.27441E-2</v>
      </c>
      <c r="AT60" s="21">
        <v>50</v>
      </c>
      <c r="AU60" s="21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1">
        <v>0.15182499999999999</v>
      </c>
      <c r="AZ60" s="21">
        <v>28.451899999999998</v>
      </c>
      <c r="BA60" s="21">
        <v>-1.42303E-2</v>
      </c>
      <c r="BB60" s="21">
        <v>50</v>
      </c>
      <c r="BC60" s="21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1.57318</v>
      </c>
      <c r="H61" s="21">
        <v>5.6789399999999999</v>
      </c>
      <c r="I61" s="21">
        <v>-1.25641E-2</v>
      </c>
      <c r="J61" s="21">
        <v>51</v>
      </c>
      <c r="K61" s="21">
        <v>1.57196</v>
      </c>
      <c r="L61">
        <f t="shared" si="0"/>
        <v>15.511234567901234</v>
      </c>
      <c r="M61">
        <f t="shared" si="1"/>
        <v>24.401963997530864</v>
      </c>
      <c r="N61" s="9"/>
      <c r="O61" s="21">
        <v>0.15686</v>
      </c>
      <c r="P61" s="21">
        <v>9.5585599999999999</v>
      </c>
      <c r="Q61" s="21">
        <v>-1.41388E-2</v>
      </c>
      <c r="R61" s="21">
        <v>51</v>
      </c>
      <c r="S61" s="21">
        <v>0.15625</v>
      </c>
      <c r="T61">
        <f t="shared" si="2"/>
        <v>17.455308641975307</v>
      </c>
      <c r="U61">
        <f t="shared" si="3"/>
        <v>2.7380397135802466</v>
      </c>
      <c r="X61" s="9"/>
      <c r="Y61" s="21">
        <v>1.57318</v>
      </c>
      <c r="Z61" s="21">
        <v>15.1732</v>
      </c>
      <c r="AA61" s="21">
        <v>-1.2771599999999999E-2</v>
      </c>
      <c r="AB61" s="21">
        <v>51</v>
      </c>
      <c r="AC61" s="21">
        <v>1.57257</v>
      </c>
      <c r="AD61">
        <f t="shared" si="4"/>
        <v>15.767407407407408</v>
      </c>
      <c r="AE61">
        <f t="shared" si="5"/>
        <v>24.804969985185185</v>
      </c>
      <c r="AF61" s="9"/>
      <c r="AG61" s="21">
        <v>0.15686</v>
      </c>
      <c r="AH61" s="21">
        <v>19.052800000000001</v>
      </c>
      <c r="AI61" s="21">
        <v>-1.4202899999999999E-2</v>
      </c>
      <c r="AJ61" s="21">
        <v>51</v>
      </c>
      <c r="AK61" s="21">
        <v>0.156219</v>
      </c>
      <c r="AL61">
        <f t="shared" si="6"/>
        <v>17.534444444444443</v>
      </c>
      <c r="AM61">
        <f t="shared" si="7"/>
        <v>2.7504529555555552</v>
      </c>
      <c r="AP61" s="9"/>
      <c r="AQ61" s="21">
        <v>1.57318</v>
      </c>
      <c r="AR61" s="21">
        <v>24.5824</v>
      </c>
      <c r="AS61" s="21">
        <v>-1.2796E-2</v>
      </c>
      <c r="AT61" s="21">
        <v>51</v>
      </c>
      <c r="AU61" s="21">
        <v>1.57257</v>
      </c>
      <c r="AV61">
        <f t="shared" si="8"/>
        <v>15.79753086419753</v>
      </c>
      <c r="AW61">
        <f t="shared" si="9"/>
        <v>24.852359604938268</v>
      </c>
      <c r="AX61" s="9"/>
      <c r="AY61" s="21">
        <v>0.15686</v>
      </c>
      <c r="AZ61" s="21">
        <v>28.462</v>
      </c>
      <c r="BA61" s="21">
        <v>-1.42273E-2</v>
      </c>
      <c r="BB61" s="21">
        <v>51</v>
      </c>
      <c r="BC61" s="21">
        <v>0.15625</v>
      </c>
      <c r="BD61">
        <f t="shared" si="10"/>
        <v>17.564567901234565</v>
      </c>
      <c r="BE61">
        <f t="shared" si="11"/>
        <v>2.7551781209876536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1.5681499999999999</v>
      </c>
      <c r="H62" s="21">
        <v>5.6890099999999997</v>
      </c>
      <c r="I62" s="21">
        <v>-1.26129E-2</v>
      </c>
      <c r="J62" s="21">
        <v>52</v>
      </c>
      <c r="K62" s="21">
        <v>1.56677</v>
      </c>
      <c r="L62">
        <f t="shared" si="0"/>
        <v>15.571481481481479</v>
      </c>
      <c r="M62">
        <f t="shared" si="1"/>
        <v>24.418418685185181</v>
      </c>
      <c r="N62" s="9"/>
      <c r="O62" s="21">
        <v>0.16189600000000001</v>
      </c>
      <c r="P62" s="21">
        <v>9.5686300000000006</v>
      </c>
      <c r="Q62" s="21">
        <v>-1.4129600000000001E-2</v>
      </c>
      <c r="R62" s="21">
        <v>52</v>
      </c>
      <c r="S62" s="21">
        <v>0.161194</v>
      </c>
      <c r="T62">
        <f t="shared" si="2"/>
        <v>17.443950617283949</v>
      </c>
      <c r="U62">
        <f t="shared" si="3"/>
        <v>2.8241058291358025</v>
      </c>
      <c r="X62" s="9"/>
      <c r="Y62" s="21">
        <v>1.5681499999999999</v>
      </c>
      <c r="Z62" s="21">
        <v>15.183199999999999</v>
      </c>
      <c r="AA62" s="21">
        <v>-1.28174E-2</v>
      </c>
      <c r="AB62" s="21">
        <v>52</v>
      </c>
      <c r="AC62" s="21">
        <v>1.56708</v>
      </c>
      <c r="AD62">
        <f t="shared" si="4"/>
        <v>15.82395061728395</v>
      </c>
      <c r="AE62">
        <f t="shared" si="5"/>
        <v>24.814328160493826</v>
      </c>
      <c r="AF62" s="9"/>
      <c r="AG62" s="21">
        <v>0.16189600000000001</v>
      </c>
      <c r="AH62" s="21">
        <v>19.062799999999999</v>
      </c>
      <c r="AI62" s="21">
        <v>-1.41937E-2</v>
      </c>
      <c r="AJ62" s="21">
        <v>52</v>
      </c>
      <c r="AK62" s="21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1">
        <v>1.5681499999999999</v>
      </c>
      <c r="AR62" s="21">
        <v>24.592500000000001</v>
      </c>
      <c r="AS62" s="21">
        <v>-1.2847900000000001E-2</v>
      </c>
      <c r="AT62" s="21">
        <v>52</v>
      </c>
      <c r="AU62" s="21">
        <v>1.56708</v>
      </c>
      <c r="AV62">
        <f t="shared" si="8"/>
        <v>15.861604938271604</v>
      </c>
      <c r="AW62">
        <f t="shared" si="9"/>
        <v>24.873375783950614</v>
      </c>
      <c r="AX62" s="9"/>
      <c r="AY62" s="21">
        <v>0.16189600000000001</v>
      </c>
      <c r="AZ62" s="21">
        <v>28.472100000000001</v>
      </c>
      <c r="BA62" s="21">
        <v>-1.42273E-2</v>
      </c>
      <c r="BB62" s="21">
        <v>52</v>
      </c>
      <c r="BC62" s="21">
        <v>0.161194</v>
      </c>
      <c r="BD62">
        <f t="shared" si="10"/>
        <v>17.564567901234565</v>
      </c>
      <c r="BE62">
        <f t="shared" si="11"/>
        <v>2.8436332849382713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1.56311</v>
      </c>
      <c r="H63" s="21">
        <v>5.6990800000000004</v>
      </c>
      <c r="I63" s="21">
        <v>-1.2649499999999999E-2</v>
      </c>
      <c r="J63" s="21">
        <v>53</v>
      </c>
      <c r="K63" s="21">
        <v>1.56219</v>
      </c>
      <c r="L63">
        <f t="shared" si="0"/>
        <v>15.616666666666664</v>
      </c>
      <c r="M63">
        <f t="shared" si="1"/>
        <v>24.410567833333328</v>
      </c>
      <c r="N63" s="9"/>
      <c r="O63" s="21">
        <v>0.166931</v>
      </c>
      <c r="P63" s="21">
        <v>9.5786999999999995</v>
      </c>
      <c r="Q63" s="21">
        <v>-1.4129600000000001E-2</v>
      </c>
      <c r="R63" s="21">
        <v>53</v>
      </c>
      <c r="S63" s="21">
        <v>0.166321</v>
      </c>
      <c r="T63">
        <f t="shared" si="2"/>
        <v>17.443950617283949</v>
      </c>
      <c r="U63">
        <f t="shared" si="3"/>
        <v>2.9119361204938268</v>
      </c>
      <c r="X63" s="9"/>
      <c r="Y63" s="21">
        <v>1.56311</v>
      </c>
      <c r="Z63" s="21">
        <v>15.193300000000001</v>
      </c>
      <c r="AA63" s="21">
        <v>-1.28693E-2</v>
      </c>
      <c r="AB63" s="21">
        <v>53</v>
      </c>
      <c r="AC63" s="21">
        <v>1.5625</v>
      </c>
      <c r="AD63">
        <f t="shared" si="4"/>
        <v>15.888024691358023</v>
      </c>
      <c r="AE63">
        <f t="shared" si="5"/>
        <v>24.83473027530864</v>
      </c>
      <c r="AF63" s="9"/>
      <c r="AG63" s="21">
        <v>0.166931</v>
      </c>
      <c r="AH63" s="21">
        <v>19.072900000000001</v>
      </c>
      <c r="AI63" s="21">
        <v>-1.4196800000000001E-2</v>
      </c>
      <c r="AJ63" s="21">
        <v>53</v>
      </c>
      <c r="AK63" s="21">
        <v>0.166321</v>
      </c>
      <c r="AL63">
        <f t="shared" si="6"/>
        <v>17.526913580246916</v>
      </c>
      <c r="AM63">
        <f t="shared" si="7"/>
        <v>2.925785210864198</v>
      </c>
      <c r="AP63" s="9"/>
      <c r="AQ63" s="21">
        <v>1.56311</v>
      </c>
      <c r="AR63" s="21">
        <v>24.602499999999999</v>
      </c>
      <c r="AS63" s="21">
        <v>-1.2899799999999999E-2</v>
      </c>
      <c r="AT63" s="21">
        <v>53</v>
      </c>
      <c r="AU63" s="21">
        <v>1.56219</v>
      </c>
      <c r="AV63">
        <f t="shared" si="8"/>
        <v>15.925679012345679</v>
      </c>
      <c r="AW63">
        <f t="shared" si="9"/>
        <v>24.893588120987655</v>
      </c>
      <c r="AX63" s="9"/>
      <c r="AY63" s="21">
        <v>0.166931</v>
      </c>
      <c r="AZ63" s="21">
        <v>28.482199999999999</v>
      </c>
      <c r="BA63" s="21">
        <v>-1.4218099999999999E-2</v>
      </c>
      <c r="BB63" s="21">
        <v>53</v>
      </c>
      <c r="BC63" s="21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1.5580700000000001</v>
      </c>
      <c r="H64" s="21">
        <v>5.7091599999999998</v>
      </c>
      <c r="I64" s="21">
        <v>-1.26862E-2</v>
      </c>
      <c r="J64" s="21">
        <v>54</v>
      </c>
      <c r="K64" s="21">
        <v>1.55731</v>
      </c>
      <c r="L64">
        <f t="shared" si="0"/>
        <v>15.661975308641974</v>
      </c>
      <c r="M64">
        <f t="shared" si="1"/>
        <v>24.402453869135801</v>
      </c>
      <c r="N64" s="9"/>
      <c r="O64" s="21">
        <v>0.17196700000000001</v>
      </c>
      <c r="P64" s="21">
        <v>9.5887700000000002</v>
      </c>
      <c r="Q64" s="21">
        <v>-1.41327E-2</v>
      </c>
      <c r="R64" s="21">
        <v>54</v>
      </c>
      <c r="S64" s="21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1">
        <v>1.5580700000000001</v>
      </c>
      <c r="Z64" s="21">
        <v>15.2034</v>
      </c>
      <c r="AA64" s="21">
        <v>-1.29059E-2</v>
      </c>
      <c r="AB64" s="21">
        <v>54</v>
      </c>
      <c r="AC64" s="21">
        <v>1.55731</v>
      </c>
      <c r="AD64">
        <f t="shared" si="4"/>
        <v>15.933209876543209</v>
      </c>
      <c r="AE64">
        <f t="shared" si="5"/>
        <v>24.82505631234568</v>
      </c>
      <c r="AF64" s="9"/>
      <c r="AG64" s="21">
        <v>0.17196700000000001</v>
      </c>
      <c r="AH64" s="21">
        <v>19.082999999999998</v>
      </c>
      <c r="AI64" s="21">
        <v>-1.4208999999999999E-2</v>
      </c>
      <c r="AJ64" s="21">
        <v>54</v>
      </c>
      <c r="AK64" s="21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1">
        <v>1.5580700000000001</v>
      </c>
      <c r="AR64" s="21">
        <v>24.6126</v>
      </c>
      <c r="AS64" s="21">
        <v>-1.29395E-2</v>
      </c>
      <c r="AT64" s="21">
        <v>54</v>
      </c>
      <c r="AU64" s="21">
        <v>1.55701</v>
      </c>
      <c r="AV64">
        <f t="shared" si="8"/>
        <v>15.974691358024689</v>
      </c>
      <c r="AW64">
        <f t="shared" si="9"/>
        <v>24.889687364197528</v>
      </c>
      <c r="AX64" s="9"/>
      <c r="AY64" s="21">
        <v>0.17196700000000001</v>
      </c>
      <c r="AZ64" s="21">
        <v>28.4922</v>
      </c>
      <c r="BA64" s="21">
        <v>-1.42212E-2</v>
      </c>
      <c r="BB64" s="21">
        <v>54</v>
      </c>
      <c r="BC64" s="21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1.55304</v>
      </c>
      <c r="H65" s="21">
        <v>5.7192299999999996</v>
      </c>
      <c r="I65" s="21">
        <v>-1.2722799999999999E-2</v>
      </c>
      <c r="J65" s="21">
        <v>55</v>
      </c>
      <c r="K65" s="21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1">
        <v>0.17700199999999999</v>
      </c>
      <c r="P65" s="21">
        <v>9.5988399999999992</v>
      </c>
      <c r="Q65" s="21">
        <v>-1.4129600000000001E-2</v>
      </c>
      <c r="R65" s="21">
        <v>55</v>
      </c>
      <c r="S65" s="21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1">
        <v>1.55304</v>
      </c>
      <c r="Z65" s="21">
        <v>15.2134</v>
      </c>
      <c r="AA65" s="21">
        <v>-1.29395E-2</v>
      </c>
      <c r="AB65" s="21">
        <v>55</v>
      </c>
      <c r="AC65" s="21">
        <v>1.55182</v>
      </c>
      <c r="AD65">
        <f t="shared" si="4"/>
        <v>15.974691358024689</v>
      </c>
      <c r="AE65">
        <f t="shared" si="5"/>
        <v>24.809334666666661</v>
      </c>
      <c r="AF65" s="9"/>
      <c r="AG65" s="21">
        <v>0.17700199999999999</v>
      </c>
      <c r="AH65" s="21">
        <v>19.0931</v>
      </c>
      <c r="AI65" s="21">
        <v>-1.4212000000000001E-2</v>
      </c>
      <c r="AJ65" s="21">
        <v>55</v>
      </c>
      <c r="AK65" s="21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1">
        <v>1.55304</v>
      </c>
      <c r="AR65" s="21">
        <v>24.622699999999998</v>
      </c>
      <c r="AS65" s="21">
        <v>-1.29669E-2</v>
      </c>
      <c r="AT65" s="21">
        <v>55</v>
      </c>
      <c r="AU65" s="21">
        <v>1.55182</v>
      </c>
      <c r="AV65">
        <f t="shared" si="8"/>
        <v>16.008518518518514</v>
      </c>
      <c r="AW65">
        <f t="shared" si="9"/>
        <v>24.861869599999991</v>
      </c>
      <c r="AX65" s="9"/>
      <c r="AY65" s="21">
        <v>0.17700199999999999</v>
      </c>
      <c r="AZ65" s="21">
        <v>28.502300000000002</v>
      </c>
      <c r="BA65" s="21">
        <v>-1.42212E-2</v>
      </c>
      <c r="BB65" s="21">
        <v>55</v>
      </c>
      <c r="BC65" s="21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1.548</v>
      </c>
      <c r="H66" s="21">
        <v>5.7293000000000003</v>
      </c>
      <c r="I66" s="21">
        <v>-1.27563E-2</v>
      </c>
      <c r="J66" s="21">
        <v>56</v>
      </c>
      <c r="K66" s="21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1">
        <v>0.182037</v>
      </c>
      <c r="P66" s="21">
        <v>9.6089099999999998</v>
      </c>
      <c r="Q66" s="21">
        <v>-1.4123500000000001E-2</v>
      </c>
      <c r="R66" s="21">
        <v>56</v>
      </c>
      <c r="S66" s="21">
        <v>0.181366</v>
      </c>
      <c r="T66">
        <f t="shared" si="2"/>
        <v>17.436419753086419</v>
      </c>
      <c r="U66">
        <f t="shared" si="3"/>
        <v>3.1740735425925926</v>
      </c>
      <c r="X66" s="9"/>
      <c r="Y66" s="21">
        <v>1.548</v>
      </c>
      <c r="Z66" s="21">
        <v>15.2235</v>
      </c>
      <c r="AA66" s="21">
        <v>-1.2976100000000001E-2</v>
      </c>
      <c r="AB66" s="21">
        <v>56</v>
      </c>
      <c r="AC66" s="21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1">
        <v>0.182037</v>
      </c>
      <c r="AH66" s="21">
        <v>19.103100000000001</v>
      </c>
      <c r="AI66" s="21">
        <v>-1.4218099999999999E-2</v>
      </c>
      <c r="AJ66" s="21">
        <v>56</v>
      </c>
      <c r="AK66" s="21">
        <v>0.181396</v>
      </c>
      <c r="AL66">
        <f t="shared" si="6"/>
        <v>17.553209876543207</v>
      </c>
      <c r="AM66">
        <f t="shared" si="7"/>
        <v>3.1953336662962957</v>
      </c>
      <c r="AP66" s="9"/>
      <c r="AQ66" s="21">
        <v>1.548</v>
      </c>
      <c r="AR66" s="21">
        <v>24.6328</v>
      </c>
      <c r="AS66" s="21">
        <v>-1.3003499999999999E-2</v>
      </c>
      <c r="AT66" s="21">
        <v>56</v>
      </c>
      <c r="AU66" s="21">
        <v>1.54633</v>
      </c>
      <c r="AV66">
        <f t="shared" si="8"/>
        <v>16.0537037037037</v>
      </c>
      <c r="AW66">
        <f t="shared" si="9"/>
        <v>24.85113333333333</v>
      </c>
      <c r="AX66" s="9"/>
      <c r="AY66" s="21">
        <v>0.182037</v>
      </c>
      <c r="AZ66" s="21">
        <v>28.5124</v>
      </c>
      <c r="BA66" s="21">
        <v>-1.42212E-2</v>
      </c>
      <c r="BB66" s="21">
        <v>56</v>
      </c>
      <c r="BC66" s="21">
        <v>0.181366</v>
      </c>
      <c r="BD66">
        <f t="shared" si="10"/>
        <v>17.557037037037034</v>
      </c>
      <c r="BE66">
        <f t="shared" si="11"/>
        <v>3.1960303511111108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1.54297</v>
      </c>
      <c r="H67" s="21">
        <v>5.7393700000000001</v>
      </c>
      <c r="I67" s="21">
        <v>-1.2796E-2</v>
      </c>
      <c r="J67" s="21">
        <v>57</v>
      </c>
      <c r="K67" s="21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1">
        <v>0.18707299999999999</v>
      </c>
      <c r="P67" s="21">
        <v>9.6189900000000002</v>
      </c>
      <c r="Q67" s="21">
        <v>-1.4120499999999999E-2</v>
      </c>
      <c r="R67" s="21">
        <v>57</v>
      </c>
      <c r="S67" s="21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1">
        <v>1.54297</v>
      </c>
      <c r="Z67" s="21">
        <v>15.233599999999999</v>
      </c>
      <c r="AA67" s="21">
        <v>-1.30127E-2</v>
      </c>
      <c r="AB67" s="21">
        <v>57</v>
      </c>
      <c r="AC67" s="21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1">
        <v>0.18707299999999999</v>
      </c>
      <c r="AH67" s="21">
        <v>19.113199999999999</v>
      </c>
      <c r="AI67" s="21">
        <v>-1.42151E-2</v>
      </c>
      <c r="AJ67" s="21">
        <v>57</v>
      </c>
      <c r="AK67" s="21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1">
        <v>1.54297</v>
      </c>
      <c r="AR67" s="21">
        <v>24.642800000000001</v>
      </c>
      <c r="AS67" s="21">
        <v>-1.30402E-2</v>
      </c>
      <c r="AT67" s="21">
        <v>57</v>
      </c>
      <c r="AU67" s="21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1">
        <v>0.18707299999999999</v>
      </c>
      <c r="AZ67" s="21">
        <v>28.522400000000001</v>
      </c>
      <c r="BA67" s="21">
        <v>-1.4218099999999999E-2</v>
      </c>
      <c r="BB67" s="21">
        <v>57</v>
      </c>
      <c r="BC67" s="21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1.53793</v>
      </c>
      <c r="H68" s="21">
        <v>5.7494399999999999</v>
      </c>
      <c r="I68" s="21">
        <v>-1.28235E-2</v>
      </c>
      <c r="J68" s="21">
        <v>58</v>
      </c>
      <c r="K68" s="21">
        <v>1.53687</v>
      </c>
      <c r="L68">
        <f t="shared" si="0"/>
        <v>15.831481481481481</v>
      </c>
      <c r="M68">
        <f t="shared" si="1"/>
        <v>24.347710314814815</v>
      </c>
      <c r="N68" s="9"/>
      <c r="O68" s="21">
        <v>0.192108</v>
      </c>
      <c r="P68" s="21">
        <v>9.6290600000000008</v>
      </c>
      <c r="Q68" s="21">
        <v>-1.4120499999999999E-2</v>
      </c>
      <c r="R68" s="21">
        <v>58</v>
      </c>
      <c r="S68" s="21">
        <v>0.191437</v>
      </c>
      <c r="T68">
        <f t="shared" si="2"/>
        <v>17.432716049382716</v>
      </c>
      <c r="U68">
        <f t="shared" si="3"/>
        <v>3.3489642148148149</v>
      </c>
      <c r="X68" s="9"/>
      <c r="Y68" s="21">
        <v>1.53793</v>
      </c>
      <c r="Z68" s="21">
        <v>15.2437</v>
      </c>
      <c r="AA68" s="21">
        <v>-1.3037099999999999E-2</v>
      </c>
      <c r="AB68" s="21">
        <v>58</v>
      </c>
      <c r="AC68" s="21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1">
        <v>0.192108</v>
      </c>
      <c r="AH68" s="21">
        <v>19.1233</v>
      </c>
      <c r="AI68" s="21">
        <v>-1.4208999999999999E-2</v>
      </c>
      <c r="AJ68" s="21">
        <v>58</v>
      </c>
      <c r="AK68" s="21">
        <v>0.191437</v>
      </c>
      <c r="AL68">
        <f t="shared" si="6"/>
        <v>17.541975308641973</v>
      </c>
      <c r="AM68">
        <f t="shared" si="7"/>
        <v>3.3699537925925922</v>
      </c>
      <c r="AP68" s="9"/>
      <c r="AQ68" s="21">
        <v>1.53793</v>
      </c>
      <c r="AR68" s="21">
        <v>24.652899999999999</v>
      </c>
      <c r="AS68" s="21">
        <v>-1.3079800000000001E-2</v>
      </c>
      <c r="AT68" s="21">
        <v>58</v>
      </c>
      <c r="AU68" s="21">
        <v>1.53748</v>
      </c>
      <c r="AV68">
        <f t="shared" si="8"/>
        <v>16.147901234567904</v>
      </c>
      <c r="AW68">
        <f t="shared" si="9"/>
        <v>24.834341745679016</v>
      </c>
      <c r="AX68" s="9"/>
      <c r="AY68" s="21">
        <v>0.192108</v>
      </c>
      <c r="AZ68" s="21">
        <v>28.532499999999999</v>
      </c>
      <c r="BA68" s="21">
        <v>-1.42151E-2</v>
      </c>
      <c r="BB68" s="21">
        <v>58</v>
      </c>
      <c r="BC68" s="21">
        <v>0.191498</v>
      </c>
      <c r="BD68">
        <f t="shared" si="10"/>
        <v>17.549506172839507</v>
      </c>
      <c r="BE68">
        <f t="shared" si="11"/>
        <v>3.3714005318518518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1.5328999999999999</v>
      </c>
      <c r="H69" s="21">
        <v>5.7595099999999997</v>
      </c>
      <c r="I69" s="21">
        <v>-1.28662E-2</v>
      </c>
      <c r="J69" s="21">
        <v>59</v>
      </c>
      <c r="K69" s="21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1">
        <v>0.19714400000000001</v>
      </c>
      <c r="P69" s="21">
        <v>9.6391299999999998</v>
      </c>
      <c r="Q69" s="21">
        <v>-1.41266E-2</v>
      </c>
      <c r="R69" s="21">
        <v>59</v>
      </c>
      <c r="S69" s="21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1">
        <v>1.5328999999999999</v>
      </c>
      <c r="Z69" s="21">
        <v>15.2537</v>
      </c>
      <c r="AA69" s="21">
        <v>-1.3064600000000001E-2</v>
      </c>
      <c r="AB69" s="21">
        <v>59</v>
      </c>
      <c r="AC69" s="21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1">
        <v>0.19714400000000001</v>
      </c>
      <c r="AH69" s="21">
        <v>19.133299999999998</v>
      </c>
      <c r="AI69" s="21">
        <v>-1.42059E-2</v>
      </c>
      <c r="AJ69" s="21">
        <v>59</v>
      </c>
      <c r="AK69" s="21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1">
        <v>1.5328999999999999</v>
      </c>
      <c r="AR69" s="21">
        <v>24.663</v>
      </c>
      <c r="AS69" s="21">
        <v>-1.3113400000000001E-2</v>
      </c>
      <c r="AT69" s="21">
        <v>59</v>
      </c>
      <c r="AU69" s="21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1">
        <v>0.19714400000000001</v>
      </c>
      <c r="AZ69" s="21">
        <v>28.5426</v>
      </c>
      <c r="BA69" s="21">
        <v>-1.42059E-2</v>
      </c>
      <c r="BB69" s="21">
        <v>59</v>
      </c>
      <c r="BC69" s="21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1.52786</v>
      </c>
      <c r="H70" s="21">
        <v>5.7695800000000004</v>
      </c>
      <c r="I70" s="21">
        <v>-1.2902800000000001E-2</v>
      </c>
      <c r="J70" s="21">
        <v>60</v>
      </c>
      <c r="K70" s="21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1">
        <v>0.202179</v>
      </c>
      <c r="P70" s="21">
        <v>9.6492000000000004</v>
      </c>
      <c r="Q70" s="21">
        <v>-1.41327E-2</v>
      </c>
      <c r="R70" s="21">
        <v>60</v>
      </c>
      <c r="S70" s="21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1">
        <v>1.52786</v>
      </c>
      <c r="Z70" s="21">
        <v>15.2638</v>
      </c>
      <c r="AA70" s="21">
        <v>-1.31012E-2</v>
      </c>
      <c r="AB70" s="21">
        <v>60</v>
      </c>
      <c r="AC70" s="21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1">
        <v>0.202179</v>
      </c>
      <c r="AH70" s="21">
        <v>19.1434</v>
      </c>
      <c r="AI70" s="21">
        <v>-1.4208999999999999E-2</v>
      </c>
      <c r="AJ70" s="21">
        <v>60</v>
      </c>
      <c r="AK70" s="21">
        <v>0.201569</v>
      </c>
      <c r="AL70">
        <f t="shared" si="6"/>
        <v>17.541975308641973</v>
      </c>
      <c r="AM70">
        <f t="shared" si="7"/>
        <v>3.5466190259259256</v>
      </c>
      <c r="AP70" s="9"/>
      <c r="AQ70" s="21">
        <v>1.52786</v>
      </c>
      <c r="AR70" s="21">
        <v>24.672999999999998</v>
      </c>
      <c r="AS70" s="21">
        <v>-1.31409E-2</v>
      </c>
      <c r="AT70" s="21">
        <v>60</v>
      </c>
      <c r="AU70" s="21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1">
        <v>0.202179</v>
      </c>
      <c r="AZ70" s="21">
        <v>28.552700000000002</v>
      </c>
      <c r="BA70" s="21">
        <v>-1.41998E-2</v>
      </c>
      <c r="BB70" s="21">
        <v>60</v>
      </c>
      <c r="BC70" s="21">
        <v>0.201569</v>
      </c>
      <c r="BD70">
        <f t="shared" si="10"/>
        <v>17.530617283950615</v>
      </c>
      <c r="BE70">
        <f t="shared" si="11"/>
        <v>3.5443226718518512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1.5228299999999999</v>
      </c>
      <c r="H71" s="21">
        <v>5.7796500000000002</v>
      </c>
      <c r="I71" s="21">
        <v>-1.29303E-2</v>
      </c>
      <c r="J71" s="21">
        <v>61</v>
      </c>
      <c r="K71" s="21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1">
        <v>0.20721400000000001</v>
      </c>
      <c r="P71" s="21">
        <v>9.6592699999999994</v>
      </c>
      <c r="Q71" s="21">
        <v>-1.41449E-2</v>
      </c>
      <c r="R71" s="21">
        <v>61</v>
      </c>
      <c r="S71" s="21">
        <v>0.206543</v>
      </c>
      <c r="T71">
        <f t="shared" si="2"/>
        <v>17.462839506172838</v>
      </c>
      <c r="U71">
        <f t="shared" si="3"/>
        <v>3.6185448254320987</v>
      </c>
      <c r="X71" s="9"/>
      <c r="Y71" s="21">
        <v>1.5228299999999999</v>
      </c>
      <c r="Z71" s="21">
        <v>15.273899999999999</v>
      </c>
      <c r="AA71" s="21">
        <v>-1.31378E-2</v>
      </c>
      <c r="AB71" s="21">
        <v>61</v>
      </c>
      <c r="AC71" s="21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1">
        <v>0.20721400000000001</v>
      </c>
      <c r="AH71" s="21">
        <v>19.153500000000001</v>
      </c>
      <c r="AI71" s="21">
        <v>-1.4212000000000001E-2</v>
      </c>
      <c r="AJ71" s="21">
        <v>61</v>
      </c>
      <c r="AK71" s="21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1">
        <v>1.5228299999999999</v>
      </c>
      <c r="AR71" s="21">
        <v>24.6831</v>
      </c>
      <c r="AS71" s="21">
        <v>-1.3174399999999999E-2</v>
      </c>
      <c r="AT71" s="21">
        <v>61</v>
      </c>
      <c r="AU71" s="21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1">
        <v>0.20721400000000001</v>
      </c>
      <c r="AZ71" s="21">
        <v>28.5627</v>
      </c>
      <c r="BA71" s="21">
        <v>-1.4190700000000001E-2</v>
      </c>
      <c r="BB71" s="21">
        <v>61</v>
      </c>
      <c r="BC71" s="21">
        <v>0.206543</v>
      </c>
      <c r="BD71">
        <f t="shared" si="10"/>
        <v>17.519382716049382</v>
      </c>
      <c r="BE71">
        <f t="shared" si="11"/>
        <v>3.6302613701234567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1.51779</v>
      </c>
      <c r="H72" s="21">
        <v>5.78972</v>
      </c>
      <c r="I72" s="21">
        <v>-1.29547E-2</v>
      </c>
      <c r="J72" s="21">
        <v>62</v>
      </c>
      <c r="K72" s="21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1">
        <v>0.21224999999999999</v>
      </c>
      <c r="P72" s="21">
        <v>9.66934</v>
      </c>
      <c r="Q72" s="21">
        <v>-1.4157100000000001E-2</v>
      </c>
      <c r="R72" s="21">
        <v>62</v>
      </c>
      <c r="S72" s="21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1">
        <v>1.51779</v>
      </c>
      <c r="Z72" s="21">
        <v>15.283899999999999</v>
      </c>
      <c r="AA72" s="21">
        <v>-1.3168300000000001E-2</v>
      </c>
      <c r="AB72" s="21">
        <v>62</v>
      </c>
      <c r="AC72" s="21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1">
        <v>0.21224999999999999</v>
      </c>
      <c r="AH72" s="21">
        <v>19.163599999999999</v>
      </c>
      <c r="AI72" s="21">
        <v>-1.4218099999999999E-2</v>
      </c>
      <c r="AJ72" s="21">
        <v>62</v>
      </c>
      <c r="AK72" s="21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1">
        <v>1.51779</v>
      </c>
      <c r="AR72" s="21">
        <v>24.693200000000001</v>
      </c>
      <c r="AS72" s="21">
        <v>-1.31989E-2</v>
      </c>
      <c r="AT72" s="21">
        <v>62</v>
      </c>
      <c r="AU72" s="21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1">
        <v>0.21224999999999999</v>
      </c>
      <c r="AZ72" s="21">
        <v>28.572800000000001</v>
      </c>
      <c r="BA72" s="21">
        <v>-1.41876E-2</v>
      </c>
      <c r="BB72" s="21">
        <v>62</v>
      </c>
      <c r="BC72" s="21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1.5127600000000001</v>
      </c>
      <c r="H73" s="21">
        <v>5.7997899999999998</v>
      </c>
      <c r="I73" s="21">
        <v>-1.2973E-2</v>
      </c>
      <c r="J73" s="21">
        <v>63</v>
      </c>
      <c r="K73" s="21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1">
        <v>0.21728500000000001</v>
      </c>
      <c r="P73" s="21">
        <v>9.6794100000000007</v>
      </c>
      <c r="Q73" s="21">
        <v>-1.4157100000000001E-2</v>
      </c>
      <c r="R73" s="21">
        <v>63</v>
      </c>
      <c r="S73" s="21">
        <v>0.216644</v>
      </c>
      <c r="T73">
        <f t="shared" si="2"/>
        <v>17.477901234567902</v>
      </c>
      <c r="U73">
        <f t="shared" si="3"/>
        <v>3.7976857697530866</v>
      </c>
      <c r="X73" s="9"/>
      <c r="Y73" s="21">
        <v>1.5127600000000001</v>
      </c>
      <c r="Z73" s="21">
        <v>15.294</v>
      </c>
      <c r="AA73" s="21">
        <v>-1.31989E-2</v>
      </c>
      <c r="AB73" s="21">
        <v>63</v>
      </c>
      <c r="AC73" s="21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1">
        <v>0.21728500000000001</v>
      </c>
      <c r="AH73" s="21">
        <v>19.1736</v>
      </c>
      <c r="AI73" s="21">
        <v>-1.4218099999999999E-2</v>
      </c>
      <c r="AJ73" s="21">
        <v>63</v>
      </c>
      <c r="AK73" s="21">
        <v>0.216614</v>
      </c>
      <c r="AL73">
        <f t="shared" si="6"/>
        <v>17.553209876543207</v>
      </c>
      <c r="AM73">
        <f t="shared" si="7"/>
        <v>3.8140492080246906</v>
      </c>
      <c r="AP73" s="9"/>
      <c r="AQ73" s="21">
        <v>1.5127600000000001</v>
      </c>
      <c r="AR73" s="21">
        <v>24.703199999999999</v>
      </c>
      <c r="AS73" s="21">
        <v>-1.32233E-2</v>
      </c>
      <c r="AT73" s="21">
        <v>63</v>
      </c>
      <c r="AU73" s="21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1">
        <v>0.21728500000000001</v>
      </c>
      <c r="AZ73" s="21">
        <v>28.582899999999999</v>
      </c>
      <c r="BA73" s="21">
        <v>-1.41937E-2</v>
      </c>
      <c r="BB73" s="21">
        <v>63</v>
      </c>
      <c r="BC73" s="21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1.5077199999999999</v>
      </c>
      <c r="H74" s="21">
        <v>5.8098700000000001</v>
      </c>
      <c r="I74" s="21">
        <v>-1.30005E-2</v>
      </c>
      <c r="J74" s="21">
        <v>64</v>
      </c>
      <c r="K74" s="21">
        <v>1.50665</v>
      </c>
      <c r="L74">
        <f t="shared" si="0"/>
        <v>16.049999999999997</v>
      </c>
      <c r="M74">
        <f t="shared" si="1"/>
        <v>24.198905999999994</v>
      </c>
      <c r="N74" s="9"/>
      <c r="O74" s="21">
        <v>0.22232099999999999</v>
      </c>
      <c r="P74" s="21">
        <v>9.6894799999999996</v>
      </c>
      <c r="Q74" s="21">
        <v>-1.4154099999999999E-2</v>
      </c>
      <c r="R74" s="21">
        <v>64</v>
      </c>
      <c r="S74" s="21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1">
        <v>1.5077199999999999</v>
      </c>
      <c r="Z74" s="21">
        <v>15.3041</v>
      </c>
      <c r="AA74" s="21">
        <v>-1.32385E-2</v>
      </c>
      <c r="AB74" s="21">
        <v>64</v>
      </c>
      <c r="AC74" s="21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1">
        <v>0.22232099999999999</v>
      </c>
      <c r="AH74" s="21">
        <v>19.183700000000002</v>
      </c>
      <c r="AI74" s="21">
        <v>-1.4212000000000001E-2</v>
      </c>
      <c r="AJ74" s="21">
        <v>64</v>
      </c>
      <c r="AK74" s="21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1">
        <v>1.5077199999999999</v>
      </c>
      <c r="AR74" s="21">
        <v>24.7133</v>
      </c>
      <c r="AS74" s="21">
        <v>-1.32538E-2</v>
      </c>
      <c r="AT74" s="21">
        <v>64</v>
      </c>
      <c r="AU74" s="21">
        <v>1.50726</v>
      </c>
      <c r="AV74">
        <f t="shared" si="8"/>
        <v>16.362716049382716</v>
      </c>
      <c r="AW74">
        <f t="shared" si="9"/>
        <v>24.670394241975306</v>
      </c>
      <c r="AX74" s="9"/>
      <c r="AY74" s="21">
        <v>0.22232099999999999</v>
      </c>
      <c r="AZ74" s="21">
        <v>28.5929</v>
      </c>
      <c r="BA74" s="21">
        <v>-1.41937E-2</v>
      </c>
      <c r="BB74" s="21">
        <v>64</v>
      </c>
      <c r="BC74" s="21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1.5026900000000001</v>
      </c>
      <c r="H75" s="21">
        <v>5.8199399999999999</v>
      </c>
      <c r="I75" s="21">
        <v>-1.3018800000000001E-2</v>
      </c>
      <c r="J75" s="21">
        <v>65</v>
      </c>
      <c r="K75" s="21">
        <v>1.50116</v>
      </c>
      <c r="L75">
        <f t="shared" si="0"/>
        <v>16.072592592592592</v>
      </c>
      <c r="M75">
        <f t="shared" si="1"/>
        <v>24.152124162962963</v>
      </c>
      <c r="N75" s="9"/>
      <c r="O75" s="21">
        <v>0.227356</v>
      </c>
      <c r="P75" s="21">
        <v>9.6995500000000003</v>
      </c>
      <c r="Q75" s="21">
        <v>-1.4154099999999999E-2</v>
      </c>
      <c r="R75" s="21">
        <v>65</v>
      </c>
      <c r="S75" s="21">
        <v>0.226685</v>
      </c>
      <c r="T75">
        <f t="shared" si="2"/>
        <v>17.474197530864195</v>
      </c>
      <c r="U75">
        <f t="shared" si="3"/>
        <v>3.9728636538271602</v>
      </c>
      <c r="X75" s="9"/>
      <c r="Y75" s="21">
        <v>1.5026900000000001</v>
      </c>
      <c r="Z75" s="21">
        <v>15.3142</v>
      </c>
      <c r="AA75" s="21">
        <v>-1.32721E-2</v>
      </c>
      <c r="AB75" s="21">
        <v>65</v>
      </c>
      <c r="AC75" s="21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1">
        <v>0.227356</v>
      </c>
      <c r="AH75" s="21">
        <v>19.1938</v>
      </c>
      <c r="AI75" s="21">
        <v>-1.4212000000000001E-2</v>
      </c>
      <c r="AJ75" s="21">
        <v>65</v>
      </c>
      <c r="AK75" s="21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1">
        <v>1.5026900000000001</v>
      </c>
      <c r="AR75" s="21">
        <v>24.723400000000002</v>
      </c>
      <c r="AS75" s="21">
        <v>-1.32782E-2</v>
      </c>
      <c r="AT75" s="21">
        <v>65</v>
      </c>
      <c r="AU75" s="21">
        <v>1.50177</v>
      </c>
      <c r="AV75">
        <f t="shared" si="8"/>
        <v>16.392839506172837</v>
      </c>
      <c r="AW75">
        <f t="shared" si="9"/>
        <v>24.633355997530863</v>
      </c>
      <c r="AX75" s="9"/>
      <c r="AY75" s="21">
        <v>0.227356</v>
      </c>
      <c r="AZ75" s="21">
        <v>28.603000000000002</v>
      </c>
      <c r="BA75" s="21">
        <v>-1.41937E-2</v>
      </c>
      <c r="BB75" s="21">
        <v>65</v>
      </c>
      <c r="BC75" s="21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1.4976499999999999</v>
      </c>
      <c r="H76" s="21">
        <v>5.8300099999999997</v>
      </c>
      <c r="I76" s="21">
        <v>-1.30463E-2</v>
      </c>
      <c r="J76" s="21">
        <v>66</v>
      </c>
      <c r="K76" s="21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1">
        <v>0.23239099999999999</v>
      </c>
      <c r="P76" s="21">
        <v>9.7096199999999993</v>
      </c>
      <c r="Q76" s="21">
        <v>-1.41479E-2</v>
      </c>
      <c r="R76" s="21">
        <v>66</v>
      </c>
      <c r="S76" s="21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1">
        <v>1.4976499999999999</v>
      </c>
      <c r="Z76" s="21">
        <v>15.324199999999999</v>
      </c>
      <c r="AA76" s="21">
        <v>-1.33057E-2</v>
      </c>
      <c r="AB76" s="21">
        <v>66</v>
      </c>
      <c r="AC76" s="21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1">
        <v>0.23239099999999999</v>
      </c>
      <c r="AH76" s="21">
        <v>19.203800000000001</v>
      </c>
      <c r="AI76" s="21">
        <v>-1.42151E-2</v>
      </c>
      <c r="AJ76" s="21">
        <v>66</v>
      </c>
      <c r="AK76" s="21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1">
        <v>1.4976499999999999</v>
      </c>
      <c r="AR76" s="21">
        <v>24.733499999999999</v>
      </c>
      <c r="AS76" s="21">
        <v>-1.3296499999999999E-2</v>
      </c>
      <c r="AT76" s="21">
        <v>66</v>
      </c>
      <c r="AU76" s="21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1">
        <v>0.23239099999999999</v>
      </c>
      <c r="AZ76" s="21">
        <v>28.613099999999999</v>
      </c>
      <c r="BA76" s="21">
        <v>-1.41998E-2</v>
      </c>
      <c r="BB76" s="21">
        <v>66</v>
      </c>
      <c r="BC76" s="21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1.49261</v>
      </c>
      <c r="H77" s="21">
        <v>5.8400800000000004</v>
      </c>
      <c r="I77" s="21">
        <v>-1.30615E-2</v>
      </c>
      <c r="J77" s="21">
        <v>67</v>
      </c>
      <c r="K77" s="21">
        <v>1.49139</v>
      </c>
      <c r="L77">
        <f t="shared" si="12"/>
        <v>16.125308641975309</v>
      </c>
      <c r="M77">
        <f t="shared" si="13"/>
        <v>24.068796932098767</v>
      </c>
      <c r="N77" s="9"/>
      <c r="O77" s="21">
        <v>0.237427</v>
      </c>
      <c r="P77" s="21">
        <v>9.7196999999999996</v>
      </c>
      <c r="Q77" s="21">
        <v>-1.41418E-2</v>
      </c>
      <c r="R77" s="21">
        <v>67</v>
      </c>
      <c r="S77" s="21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1">
        <v>1.49261</v>
      </c>
      <c r="Z77" s="21">
        <v>15.334300000000001</v>
      </c>
      <c r="AA77" s="21">
        <v>-1.3333100000000001E-2</v>
      </c>
      <c r="AB77" s="21">
        <v>67</v>
      </c>
      <c r="AC77" s="21">
        <v>1.4917</v>
      </c>
      <c r="AD77">
        <f t="shared" si="16"/>
        <v>16.460617283950615</v>
      </c>
      <c r="AE77">
        <f t="shared" si="17"/>
        <v>24.569281964197529</v>
      </c>
      <c r="AF77" s="9"/>
      <c r="AG77" s="21">
        <v>0.237427</v>
      </c>
      <c r="AH77" s="21">
        <v>19.213899999999999</v>
      </c>
      <c r="AI77" s="21">
        <v>-1.42151E-2</v>
      </c>
      <c r="AJ77" s="21">
        <v>67</v>
      </c>
      <c r="AK77" s="21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1">
        <v>1.49261</v>
      </c>
      <c r="AR77" s="21">
        <v>24.743500000000001</v>
      </c>
      <c r="AS77" s="21">
        <v>-1.3317900000000001E-2</v>
      </c>
      <c r="AT77" s="21">
        <v>67</v>
      </c>
      <c r="AU77" s="21">
        <v>1.4917</v>
      </c>
      <c r="AV77">
        <f t="shared" si="20"/>
        <v>16.441851851851851</v>
      </c>
      <c r="AW77">
        <f t="shared" si="21"/>
        <v>24.54127249259259</v>
      </c>
      <c r="AX77" s="9"/>
      <c r="AY77" s="21">
        <v>0.237427</v>
      </c>
      <c r="AZ77" s="21">
        <v>28.623100000000001</v>
      </c>
      <c r="BA77" s="21">
        <v>-1.4202899999999999E-2</v>
      </c>
      <c r="BB77" s="21">
        <v>67</v>
      </c>
      <c r="BC77" s="21">
        <v>0.236786</v>
      </c>
      <c r="BD77">
        <f t="shared" si="22"/>
        <v>17.534444444444443</v>
      </c>
      <c r="BE77">
        <f t="shared" si="23"/>
        <v>4.1631505411111105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1.4875799999999999</v>
      </c>
      <c r="H78" s="21">
        <v>5.8501500000000002</v>
      </c>
      <c r="I78" s="21">
        <v>-1.30768E-2</v>
      </c>
      <c r="J78" s="21">
        <v>68</v>
      </c>
      <c r="K78" s="21">
        <v>1.48651</v>
      </c>
      <c r="L78">
        <f t="shared" si="12"/>
        <v>16.144197530864194</v>
      </c>
      <c r="M78">
        <f t="shared" si="13"/>
        <v>24.015785362962955</v>
      </c>
      <c r="N78" s="9"/>
      <c r="O78" s="21">
        <v>0.24246200000000001</v>
      </c>
      <c r="P78" s="21">
        <v>9.7297700000000003</v>
      </c>
      <c r="Q78" s="21">
        <v>-1.41479E-2</v>
      </c>
      <c r="R78" s="21">
        <v>68</v>
      </c>
      <c r="S78" s="21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1">
        <v>1.4875799999999999</v>
      </c>
      <c r="Z78" s="21">
        <v>15.3444</v>
      </c>
      <c r="AA78" s="21">
        <v>-1.33606E-2</v>
      </c>
      <c r="AB78" s="21">
        <v>68</v>
      </c>
      <c r="AC78" s="21">
        <v>1.48651</v>
      </c>
      <c r="AD78">
        <f t="shared" si="16"/>
        <v>16.494567901234568</v>
      </c>
      <c r="AE78">
        <f t="shared" si="17"/>
        <v>24.536989318518518</v>
      </c>
      <c r="AF78" s="9"/>
      <c r="AG78" s="21">
        <v>0.24246200000000001</v>
      </c>
      <c r="AH78" s="21">
        <v>19.224</v>
      </c>
      <c r="AI78" s="21">
        <v>-1.4208999999999999E-2</v>
      </c>
      <c r="AJ78" s="21">
        <v>68</v>
      </c>
      <c r="AK78" s="21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1">
        <v>1.4875799999999999</v>
      </c>
      <c r="AR78" s="21">
        <v>24.753599999999999</v>
      </c>
      <c r="AS78" s="21">
        <v>-1.3336199999999999E-2</v>
      </c>
      <c r="AT78" s="21">
        <v>68</v>
      </c>
      <c r="AU78" s="21">
        <v>1.48682</v>
      </c>
      <c r="AV78">
        <f t="shared" si="20"/>
        <v>16.464444444444442</v>
      </c>
      <c r="AW78">
        <f t="shared" si="21"/>
        <v>24.492178266666663</v>
      </c>
      <c r="AX78" s="9"/>
      <c r="AY78" s="21">
        <v>0.24246200000000001</v>
      </c>
      <c r="AZ78" s="21">
        <v>28.633199999999999</v>
      </c>
      <c r="BA78" s="21">
        <v>-1.41998E-2</v>
      </c>
      <c r="BB78" s="21">
        <v>68</v>
      </c>
      <c r="BC78" s="21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1.48254</v>
      </c>
      <c r="H79" s="21">
        <v>5.86022</v>
      </c>
      <c r="I79" s="21">
        <v>-1.31012E-2</v>
      </c>
      <c r="J79" s="21">
        <v>69</v>
      </c>
      <c r="K79" s="21">
        <v>1.48132</v>
      </c>
      <c r="L79">
        <f t="shared" si="12"/>
        <v>16.174320987654323</v>
      </c>
      <c r="M79">
        <f t="shared" si="13"/>
        <v>23.979077837037039</v>
      </c>
      <c r="N79" s="9"/>
      <c r="O79" s="21">
        <v>0.247498</v>
      </c>
      <c r="P79" s="21">
        <v>9.7398399999999992</v>
      </c>
      <c r="Q79" s="21">
        <v>-1.4151E-2</v>
      </c>
      <c r="R79" s="21">
        <v>69</v>
      </c>
      <c r="S79" s="21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1">
        <v>1.48254</v>
      </c>
      <c r="Z79" s="21">
        <v>15.3544</v>
      </c>
      <c r="AA79" s="21">
        <v>-1.3382E-2</v>
      </c>
      <c r="AB79" s="21">
        <v>69</v>
      </c>
      <c r="AC79" s="21">
        <v>1.48132</v>
      </c>
      <c r="AD79">
        <f t="shared" si="16"/>
        <v>16.520987654320987</v>
      </c>
      <c r="AE79">
        <f t="shared" si="17"/>
        <v>24.493025037037036</v>
      </c>
      <c r="AF79" s="9"/>
      <c r="AG79" s="21">
        <v>0.247498</v>
      </c>
      <c r="AH79" s="21">
        <v>19.234100000000002</v>
      </c>
      <c r="AI79" s="21">
        <v>-1.4202899999999999E-2</v>
      </c>
      <c r="AJ79" s="21">
        <v>69</v>
      </c>
      <c r="AK79" s="21">
        <v>0.246887</v>
      </c>
      <c r="AL79">
        <f t="shared" si="18"/>
        <v>17.534444444444443</v>
      </c>
      <c r="AM79">
        <f t="shared" si="19"/>
        <v>4.3397399311111107</v>
      </c>
      <c r="AP79" s="9"/>
      <c r="AQ79" s="21">
        <v>1.48254</v>
      </c>
      <c r="AR79" s="21">
        <v>24.7637</v>
      </c>
      <c r="AS79" s="21">
        <v>-1.33575E-2</v>
      </c>
      <c r="AT79" s="21">
        <v>69</v>
      </c>
      <c r="AU79" s="21">
        <v>1.48102</v>
      </c>
      <c r="AV79">
        <f t="shared" si="20"/>
        <v>16.49074074074074</v>
      </c>
      <c r="AW79">
        <f t="shared" si="21"/>
        <v>24.448182777777777</v>
      </c>
      <c r="AX79" s="9"/>
      <c r="AY79" s="21">
        <v>0.247498</v>
      </c>
      <c r="AZ79" s="21">
        <v>28.6433</v>
      </c>
      <c r="BA79" s="21">
        <v>-1.41998E-2</v>
      </c>
      <c r="BB79" s="21">
        <v>69</v>
      </c>
      <c r="BC79" s="21">
        <v>0.246918</v>
      </c>
      <c r="BD79">
        <f t="shared" si="22"/>
        <v>17.530617283950615</v>
      </c>
      <c r="BE79">
        <f t="shared" si="23"/>
        <v>4.3387927165432094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1.4775100000000001</v>
      </c>
      <c r="H80" s="21">
        <v>5.8702899999999998</v>
      </c>
      <c r="I80" s="21">
        <v>-1.3125599999999999E-2</v>
      </c>
      <c r="J80" s="21">
        <v>70</v>
      </c>
      <c r="K80" s="21">
        <v>1.47705</v>
      </c>
      <c r="L80">
        <f t="shared" si="12"/>
        <v>16.204444444444441</v>
      </c>
      <c r="M80">
        <f t="shared" si="13"/>
        <v>23.942228711111106</v>
      </c>
      <c r="N80" s="9"/>
      <c r="O80" s="21">
        <v>0.25253300000000001</v>
      </c>
      <c r="P80" s="21">
        <v>9.7499099999999999</v>
      </c>
      <c r="Q80" s="21">
        <v>-1.41449E-2</v>
      </c>
      <c r="R80" s="21">
        <v>70</v>
      </c>
      <c r="S80" s="21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1">
        <v>1.4775100000000001</v>
      </c>
      <c r="Z80" s="21">
        <v>15.3645</v>
      </c>
      <c r="AA80" s="21">
        <v>-1.33942E-2</v>
      </c>
      <c r="AB80" s="21">
        <v>70</v>
      </c>
      <c r="AC80" s="21">
        <v>1.47614</v>
      </c>
      <c r="AD80">
        <f t="shared" si="16"/>
        <v>16.536049382716048</v>
      </c>
      <c r="AE80">
        <f t="shared" si="17"/>
        <v>24.432178323456789</v>
      </c>
      <c r="AF80" s="9"/>
      <c r="AG80" s="21">
        <v>0.25253300000000001</v>
      </c>
      <c r="AH80" s="21">
        <v>19.2441</v>
      </c>
      <c r="AI80" s="21">
        <v>-1.41937E-2</v>
      </c>
      <c r="AJ80" s="21">
        <v>70</v>
      </c>
      <c r="AK80" s="21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1">
        <v>1.4775100000000001</v>
      </c>
      <c r="AR80" s="21">
        <v>24.773700000000002</v>
      </c>
      <c r="AS80" s="21">
        <v>-1.3378900000000001E-2</v>
      </c>
      <c r="AT80" s="21">
        <v>70</v>
      </c>
      <c r="AU80" s="21">
        <v>1.47644</v>
      </c>
      <c r="AV80">
        <f t="shared" si="20"/>
        <v>16.517160493827159</v>
      </c>
      <c r="AW80">
        <f t="shared" si="21"/>
        <v>24.404269801234566</v>
      </c>
      <c r="AX80" s="9"/>
      <c r="AY80" s="21">
        <v>0.25253300000000001</v>
      </c>
      <c r="AZ80" s="21">
        <v>28.653400000000001</v>
      </c>
      <c r="BA80" s="21">
        <v>-1.4190700000000001E-2</v>
      </c>
      <c r="BB80" s="21">
        <v>70</v>
      </c>
      <c r="BC80" s="21">
        <v>0.251801</v>
      </c>
      <c r="BD80">
        <f t="shared" si="22"/>
        <v>17.519382716049382</v>
      </c>
      <c r="BE80">
        <f t="shared" si="23"/>
        <v>4.4242222754320988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1.4724699999999999</v>
      </c>
      <c r="H81" s="21">
        <v>5.8803599999999996</v>
      </c>
      <c r="I81" s="21">
        <v>-1.3153099999999999E-2</v>
      </c>
      <c r="J81" s="21">
        <v>71</v>
      </c>
      <c r="K81" s="21">
        <v>1.47156</v>
      </c>
      <c r="L81">
        <f t="shared" si="12"/>
        <v>16.238395061728394</v>
      </c>
      <c r="M81">
        <f t="shared" si="13"/>
        <v>23.910549576543207</v>
      </c>
      <c r="N81" s="9"/>
      <c r="O81" s="21">
        <v>0.25756800000000002</v>
      </c>
      <c r="P81" s="21">
        <v>9.7599800000000005</v>
      </c>
      <c r="Q81" s="21">
        <v>-1.4129600000000001E-2</v>
      </c>
      <c r="R81" s="21">
        <v>71</v>
      </c>
      <c r="S81" s="21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1">
        <v>1.4724699999999999</v>
      </c>
      <c r="Z81" s="21">
        <v>15.374599999999999</v>
      </c>
      <c r="AA81" s="21">
        <v>-1.34094E-2</v>
      </c>
      <c r="AB81" s="21">
        <v>71</v>
      </c>
      <c r="AC81" s="21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1">
        <v>0.25756800000000002</v>
      </c>
      <c r="AH81" s="21">
        <v>19.254200000000001</v>
      </c>
      <c r="AI81" s="21">
        <v>-1.41815E-2</v>
      </c>
      <c r="AJ81" s="21">
        <v>71</v>
      </c>
      <c r="AK81" s="21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1">
        <v>1.4724699999999999</v>
      </c>
      <c r="AR81" s="21">
        <v>24.783799999999999</v>
      </c>
      <c r="AS81" s="21">
        <v>-1.33972E-2</v>
      </c>
      <c r="AT81" s="21">
        <v>71</v>
      </c>
      <c r="AU81" s="21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1">
        <v>0.25756800000000002</v>
      </c>
      <c r="AZ81" s="21">
        <v>28.663399999999999</v>
      </c>
      <c r="BA81" s="21">
        <v>-1.41937E-2</v>
      </c>
      <c r="BB81" s="21">
        <v>71</v>
      </c>
      <c r="BC81" s="21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1.4674400000000001</v>
      </c>
      <c r="H82" s="21">
        <v>5.8904300000000003</v>
      </c>
      <c r="I82" s="21">
        <v>-1.3174399999999999E-2</v>
      </c>
      <c r="J82" s="21">
        <v>72</v>
      </c>
      <c r="K82" s="21">
        <v>1.46698</v>
      </c>
      <c r="L82">
        <f t="shared" si="12"/>
        <v>16.264691358024692</v>
      </c>
      <c r="M82">
        <f t="shared" si="13"/>
        <v>23.867458686419756</v>
      </c>
      <c r="N82" s="9"/>
      <c r="O82" s="21">
        <v>0.262604</v>
      </c>
      <c r="P82" s="21">
        <v>9.7700499999999995</v>
      </c>
      <c r="Q82" s="21">
        <v>-1.4129600000000001E-2</v>
      </c>
      <c r="R82" s="21">
        <v>72</v>
      </c>
      <c r="S82" s="21">
        <v>0.261963</v>
      </c>
      <c r="T82">
        <f t="shared" si="14"/>
        <v>17.443950617283949</v>
      </c>
      <c r="U82">
        <f t="shared" si="15"/>
        <v>4.580851207901234</v>
      </c>
      <c r="X82" s="9"/>
      <c r="Y82" s="21">
        <v>1.4674400000000001</v>
      </c>
      <c r="Z82" s="21">
        <v>15.3847</v>
      </c>
      <c r="AA82" s="21">
        <v>-1.3424699999999999E-2</v>
      </c>
      <c r="AB82" s="21">
        <v>72</v>
      </c>
      <c r="AC82" s="21">
        <v>1.46637</v>
      </c>
      <c r="AD82">
        <f t="shared" si="16"/>
        <v>16.5737037037037</v>
      </c>
      <c r="AE82">
        <f t="shared" si="17"/>
        <v>24.320915762962958</v>
      </c>
      <c r="AF82" s="9"/>
      <c r="AG82" s="21">
        <v>0.262604</v>
      </c>
      <c r="AH82" s="21">
        <v>19.264299999999999</v>
      </c>
      <c r="AI82" s="21">
        <v>-1.41846E-2</v>
      </c>
      <c r="AJ82" s="21">
        <v>72</v>
      </c>
      <c r="AK82" s="21">
        <v>0.261932</v>
      </c>
      <c r="AL82">
        <f t="shared" si="18"/>
        <v>17.511851851851851</v>
      </c>
      <c r="AM82">
        <f t="shared" si="19"/>
        <v>4.5986823437037039</v>
      </c>
      <c r="AP82" s="9"/>
      <c r="AQ82" s="21">
        <v>1.4674400000000001</v>
      </c>
      <c r="AR82" s="21">
        <v>24.793900000000001</v>
      </c>
      <c r="AS82" s="21">
        <v>-1.3421600000000001E-2</v>
      </c>
      <c r="AT82" s="21">
        <v>72</v>
      </c>
      <c r="AU82" s="21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1">
        <v>0.262604</v>
      </c>
      <c r="AZ82" s="21">
        <v>28.673500000000001</v>
      </c>
      <c r="BA82" s="21">
        <v>-1.4196800000000001E-2</v>
      </c>
      <c r="BB82" s="21">
        <v>72</v>
      </c>
      <c r="BC82" s="21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1.4623999999999999</v>
      </c>
      <c r="H83" s="21">
        <v>5.9005000000000001</v>
      </c>
      <c r="I83" s="21">
        <v>-1.31927E-2</v>
      </c>
      <c r="J83" s="21">
        <v>73</v>
      </c>
      <c r="K83" s="21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1">
        <v>0.26763900000000002</v>
      </c>
      <c r="P83" s="21">
        <v>9.7801200000000001</v>
      </c>
      <c r="Q83" s="21">
        <v>-1.41327E-2</v>
      </c>
      <c r="R83" s="21">
        <v>73</v>
      </c>
      <c r="S83" s="21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1">
        <v>1.4623999999999999</v>
      </c>
      <c r="Z83" s="21">
        <v>15.3947</v>
      </c>
      <c r="AA83" s="21">
        <v>-1.34369E-2</v>
      </c>
      <c r="AB83" s="21">
        <v>73</v>
      </c>
      <c r="AC83" s="21">
        <v>1.46149</v>
      </c>
      <c r="AD83">
        <f t="shared" si="16"/>
        <v>16.588765432098764</v>
      </c>
      <c r="AE83">
        <f t="shared" si="17"/>
        <v>24.259410567901231</v>
      </c>
      <c r="AF83" s="9"/>
      <c r="AG83" s="21">
        <v>0.26763900000000002</v>
      </c>
      <c r="AH83" s="21">
        <v>19.2743</v>
      </c>
      <c r="AI83" s="21">
        <v>-1.4196800000000001E-2</v>
      </c>
      <c r="AJ83" s="21">
        <v>73</v>
      </c>
      <c r="AK83" s="21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1">
        <v>1.4623999999999999</v>
      </c>
      <c r="AR83" s="21">
        <v>24.803999999999998</v>
      </c>
      <c r="AS83" s="21">
        <v>-1.34491E-2</v>
      </c>
      <c r="AT83" s="21">
        <v>73</v>
      </c>
      <c r="AU83" s="21">
        <v>1.46149</v>
      </c>
      <c r="AV83">
        <f t="shared" si="20"/>
        <v>16.603827160493829</v>
      </c>
      <c r="AW83">
        <f t="shared" si="21"/>
        <v>24.281436839506174</v>
      </c>
      <c r="AX83" s="9"/>
      <c r="AY83" s="21">
        <v>0.26763900000000002</v>
      </c>
      <c r="AZ83" s="21">
        <v>28.683599999999998</v>
      </c>
      <c r="BA83" s="21">
        <v>-1.41876E-2</v>
      </c>
      <c r="BB83" s="21">
        <v>73</v>
      </c>
      <c r="BC83" s="21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1.4573700000000001</v>
      </c>
      <c r="H84" s="21">
        <v>5.9105800000000004</v>
      </c>
      <c r="I84" s="21">
        <v>-1.32233E-2</v>
      </c>
      <c r="J84" s="21">
        <v>74</v>
      </c>
      <c r="K84" s="21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1">
        <v>0.272675</v>
      </c>
      <c r="P84" s="21">
        <v>9.7901900000000008</v>
      </c>
      <c r="Q84" s="21">
        <v>-1.41388E-2</v>
      </c>
      <c r="R84" s="21">
        <v>74</v>
      </c>
      <c r="S84" s="21">
        <v>0.272034</v>
      </c>
      <c r="T84">
        <f t="shared" si="14"/>
        <v>17.455308641975307</v>
      </c>
      <c r="U84">
        <f t="shared" si="15"/>
        <v>4.7596262839506167</v>
      </c>
      <c r="X84" s="9"/>
      <c r="Y84" s="21">
        <v>1.4573700000000001</v>
      </c>
      <c r="Z84" s="21">
        <v>15.4048</v>
      </c>
      <c r="AA84" s="21">
        <v>-1.34552E-2</v>
      </c>
      <c r="AB84" s="21">
        <v>74</v>
      </c>
      <c r="AC84" s="21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1">
        <v>0.272675</v>
      </c>
      <c r="AH84" s="21">
        <v>19.284400000000002</v>
      </c>
      <c r="AI84" s="21">
        <v>-1.4196800000000001E-2</v>
      </c>
      <c r="AJ84" s="21">
        <v>74</v>
      </c>
      <c r="AK84" s="21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1">
        <v>1.4573700000000001</v>
      </c>
      <c r="AR84" s="21">
        <v>24.814</v>
      </c>
      <c r="AS84" s="21">
        <v>-1.3467399999999999E-2</v>
      </c>
      <c r="AT84" s="21">
        <v>74</v>
      </c>
      <c r="AU84" s="21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1">
        <v>0.272675</v>
      </c>
      <c r="AZ84" s="21">
        <v>28.6936</v>
      </c>
      <c r="BA84" s="21">
        <v>-1.41876E-2</v>
      </c>
      <c r="BB84" s="21">
        <v>74</v>
      </c>
      <c r="BC84" s="21">
        <v>0.272034</v>
      </c>
      <c r="BD84">
        <f t="shared" si="22"/>
        <v>17.515555555555554</v>
      </c>
      <c r="BE84">
        <f t="shared" si="23"/>
        <v>4.7760541111111108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1.4523299999999999</v>
      </c>
      <c r="H85" s="21">
        <v>5.9206500000000002</v>
      </c>
      <c r="I85" s="21">
        <v>-1.32446E-2</v>
      </c>
      <c r="J85" s="21">
        <v>75</v>
      </c>
      <c r="K85" s="21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1">
        <v>0.27771000000000001</v>
      </c>
      <c r="P85" s="21">
        <v>9.8002599999999997</v>
      </c>
      <c r="Q85" s="21">
        <v>-1.41388E-2</v>
      </c>
      <c r="R85" s="21">
        <v>75</v>
      </c>
      <c r="S85" s="21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1">
        <v>1.4523299999999999</v>
      </c>
      <c r="Z85" s="21">
        <v>15.414899999999999</v>
      </c>
      <c r="AA85" s="21">
        <v>-1.3467399999999999E-2</v>
      </c>
      <c r="AB85" s="21">
        <v>75</v>
      </c>
      <c r="AC85" s="21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1">
        <v>0.27771000000000001</v>
      </c>
      <c r="AH85" s="21">
        <v>19.294499999999999</v>
      </c>
      <c r="AI85" s="21">
        <v>-1.4196800000000001E-2</v>
      </c>
      <c r="AJ85" s="21">
        <v>75</v>
      </c>
      <c r="AK85" s="21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1">
        <v>1.4523299999999999</v>
      </c>
      <c r="AR85" s="21">
        <v>24.824100000000001</v>
      </c>
      <c r="AS85" s="21">
        <v>-1.34827E-2</v>
      </c>
      <c r="AT85" s="21">
        <v>75</v>
      </c>
      <c r="AU85" s="21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1">
        <v>0.27771000000000001</v>
      </c>
      <c r="AZ85" s="21">
        <v>28.703700000000001</v>
      </c>
      <c r="BA85" s="21">
        <v>-1.41815E-2</v>
      </c>
      <c r="BB85" s="21">
        <v>75</v>
      </c>
      <c r="BC85" s="21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1.4473</v>
      </c>
      <c r="H86" s="21">
        <v>5.93072</v>
      </c>
      <c r="I86" s="21">
        <v>-1.3269E-2</v>
      </c>
      <c r="J86" s="21">
        <v>76</v>
      </c>
      <c r="K86" s="21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1">
        <v>0.28274500000000002</v>
      </c>
      <c r="P86" s="21">
        <v>9.8103300000000004</v>
      </c>
      <c r="Q86" s="21">
        <v>-1.4135699999999999E-2</v>
      </c>
      <c r="R86" s="21">
        <v>76</v>
      </c>
      <c r="S86" s="21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1">
        <v>1.4473</v>
      </c>
      <c r="Z86" s="21">
        <v>15.424899999999999</v>
      </c>
      <c r="AA86" s="21">
        <v>-1.34827E-2</v>
      </c>
      <c r="AB86" s="21">
        <v>76</v>
      </c>
      <c r="AC86" s="21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1">
        <v>0.28274500000000002</v>
      </c>
      <c r="AH86" s="21">
        <v>19.304600000000001</v>
      </c>
      <c r="AI86" s="21">
        <v>-1.4190700000000001E-2</v>
      </c>
      <c r="AJ86" s="21">
        <v>76</v>
      </c>
      <c r="AK86" s="21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1">
        <v>1.4473</v>
      </c>
      <c r="AR86" s="21">
        <v>24.834199999999999</v>
      </c>
      <c r="AS86" s="21">
        <v>-1.34979E-2</v>
      </c>
      <c r="AT86" s="21">
        <v>76</v>
      </c>
      <c r="AU86" s="21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1">
        <v>0.28274500000000002</v>
      </c>
      <c r="AZ86" s="21">
        <v>28.713799999999999</v>
      </c>
      <c r="BA86" s="21">
        <v>-1.41815E-2</v>
      </c>
      <c r="BB86" s="21">
        <v>76</v>
      </c>
      <c r="BC86" s="21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1.4422600000000001</v>
      </c>
      <c r="H87" s="21">
        <v>5.9407899999999998</v>
      </c>
      <c r="I87" s="21">
        <v>-1.32874E-2</v>
      </c>
      <c r="J87" s="21">
        <v>77</v>
      </c>
      <c r="K87" s="21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1">
        <v>0.28778100000000001</v>
      </c>
      <c r="P87" s="21">
        <v>9.8204100000000007</v>
      </c>
      <c r="Q87" s="21">
        <v>-1.4135699999999999E-2</v>
      </c>
      <c r="R87" s="21">
        <v>77</v>
      </c>
      <c r="S87" s="21">
        <v>0.287109</v>
      </c>
      <c r="T87">
        <f t="shared" si="14"/>
        <v>17.45148148148148</v>
      </c>
      <c r="U87">
        <f t="shared" si="15"/>
        <v>5.0222047922222215</v>
      </c>
      <c r="X87" s="9"/>
      <c r="Y87" s="21">
        <v>1.4422600000000001</v>
      </c>
      <c r="Z87" s="21">
        <v>15.435</v>
      </c>
      <c r="AA87" s="21">
        <v>-1.3507099999999999E-2</v>
      </c>
      <c r="AB87" s="21">
        <v>77</v>
      </c>
      <c r="AC87" s="21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1">
        <v>0.28778100000000001</v>
      </c>
      <c r="AH87" s="21">
        <v>19.314599999999999</v>
      </c>
      <c r="AI87" s="21">
        <v>-1.41998E-2</v>
      </c>
      <c r="AJ87" s="21">
        <v>77</v>
      </c>
      <c r="AK87" s="21">
        <v>0.287109</v>
      </c>
      <c r="AL87">
        <f t="shared" si="18"/>
        <v>17.530617283950615</v>
      </c>
      <c r="AM87">
        <f t="shared" si="19"/>
        <v>5.0449785725925924</v>
      </c>
      <c r="AP87" s="9"/>
      <c r="AQ87" s="21">
        <v>1.4422600000000001</v>
      </c>
      <c r="AR87" s="21">
        <v>24.844200000000001</v>
      </c>
      <c r="AS87" s="21">
        <v>-1.3516200000000001E-2</v>
      </c>
      <c r="AT87" s="21">
        <v>77</v>
      </c>
      <c r="AU87" s="21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1">
        <v>0.28778100000000001</v>
      </c>
      <c r="AZ87" s="21">
        <v>28.7239</v>
      </c>
      <c r="BA87" s="21">
        <v>-1.41785E-2</v>
      </c>
      <c r="BB87" s="21">
        <v>77</v>
      </c>
      <c r="BC87" s="21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1.43723</v>
      </c>
      <c r="H88" s="21">
        <v>5.9508599999999996</v>
      </c>
      <c r="I88" s="21">
        <v>-1.33087E-2</v>
      </c>
      <c r="J88" s="21">
        <v>78</v>
      </c>
      <c r="K88" s="21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1">
        <v>0.29281600000000002</v>
      </c>
      <c r="P88" s="21">
        <v>9.8304799999999997</v>
      </c>
      <c r="Q88" s="21">
        <v>-1.4135699999999999E-2</v>
      </c>
      <c r="R88" s="21">
        <v>78</v>
      </c>
      <c r="S88" s="21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1">
        <v>1.43723</v>
      </c>
      <c r="Z88" s="21">
        <v>15.4451</v>
      </c>
      <c r="AA88" s="21">
        <v>-1.3528399999999999E-2</v>
      </c>
      <c r="AB88" s="21">
        <v>78</v>
      </c>
      <c r="AC88" s="21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1">
        <v>0.29281600000000002</v>
      </c>
      <c r="AH88" s="21">
        <v>19.3247</v>
      </c>
      <c r="AI88" s="21">
        <v>-1.41876E-2</v>
      </c>
      <c r="AJ88" s="21">
        <v>78</v>
      </c>
      <c r="AK88" s="21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1">
        <v>1.43723</v>
      </c>
      <c r="AR88" s="21">
        <v>24.854299999999999</v>
      </c>
      <c r="AS88" s="21">
        <v>-1.35345E-2</v>
      </c>
      <c r="AT88" s="21">
        <v>78</v>
      </c>
      <c r="AU88" s="21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1">
        <v>0.29281600000000002</v>
      </c>
      <c r="AZ88" s="21">
        <v>28.733899999999998</v>
      </c>
      <c r="BA88" s="21">
        <v>-1.4175399999999999E-2</v>
      </c>
      <c r="BB88" s="21">
        <v>78</v>
      </c>
      <c r="BC88" s="21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1.4321900000000001</v>
      </c>
      <c r="H89" s="21">
        <v>5.9609300000000003</v>
      </c>
      <c r="I89" s="21">
        <v>-1.33209E-2</v>
      </c>
      <c r="J89" s="21">
        <v>79</v>
      </c>
      <c r="K89" s="21">
        <v>1.43127</v>
      </c>
      <c r="L89">
        <f t="shared" si="12"/>
        <v>16.445555555555554</v>
      </c>
      <c r="M89">
        <f t="shared" si="13"/>
        <v>23.553160211111109</v>
      </c>
      <c r="N89" s="9"/>
      <c r="O89" s="21">
        <v>0.29785200000000001</v>
      </c>
      <c r="P89" s="21">
        <v>9.8405500000000004</v>
      </c>
      <c r="Q89" s="21">
        <v>-1.41449E-2</v>
      </c>
      <c r="R89" s="21">
        <v>79</v>
      </c>
      <c r="S89" s="21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1">
        <v>1.4321900000000001</v>
      </c>
      <c r="Z89" s="21">
        <v>15.4552</v>
      </c>
      <c r="AA89" s="21">
        <v>-1.3543700000000001E-2</v>
      </c>
      <c r="AB89" s="21">
        <v>79</v>
      </c>
      <c r="AC89" s="21">
        <v>1.43127</v>
      </c>
      <c r="AD89">
        <f t="shared" si="16"/>
        <v>16.720617283950617</v>
      </c>
      <c r="AE89">
        <f t="shared" si="17"/>
        <v>23.947100867901234</v>
      </c>
      <c r="AF89" s="9"/>
      <c r="AG89" s="21">
        <v>0.29785200000000001</v>
      </c>
      <c r="AH89" s="21">
        <v>19.334800000000001</v>
      </c>
      <c r="AI89" s="21">
        <v>-1.41815E-2</v>
      </c>
      <c r="AJ89" s="21">
        <v>79</v>
      </c>
      <c r="AK89" s="21">
        <v>0.29718</v>
      </c>
      <c r="AL89">
        <f t="shared" si="18"/>
        <v>17.508024691358024</v>
      </c>
      <c r="AM89">
        <f t="shared" si="19"/>
        <v>5.2148001703703706</v>
      </c>
      <c r="AP89" s="9"/>
      <c r="AQ89" s="21">
        <v>1.4321900000000001</v>
      </c>
      <c r="AR89" s="21">
        <v>24.8644</v>
      </c>
      <c r="AS89" s="21">
        <v>-1.35529E-2</v>
      </c>
      <c r="AT89" s="21">
        <v>79</v>
      </c>
      <c r="AU89" s="21">
        <v>1.43066</v>
      </c>
      <c r="AV89">
        <f t="shared" si="20"/>
        <v>16.731975308641974</v>
      </c>
      <c r="AW89">
        <f t="shared" si="21"/>
        <v>23.963367717283951</v>
      </c>
      <c r="AX89" s="9"/>
      <c r="AY89" s="21">
        <v>0.29785200000000001</v>
      </c>
      <c r="AZ89" s="21">
        <v>28.744</v>
      </c>
      <c r="BA89" s="21">
        <v>-1.41724E-2</v>
      </c>
      <c r="BB89" s="21">
        <v>79</v>
      </c>
      <c r="BC89" s="21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1.4271499999999999</v>
      </c>
      <c r="H90" s="21">
        <v>5.9710000000000001</v>
      </c>
      <c r="I90" s="21">
        <v>-1.3336199999999999E-2</v>
      </c>
      <c r="J90" s="21">
        <v>80</v>
      </c>
      <c r="K90" s="21">
        <v>1.42578</v>
      </c>
      <c r="L90">
        <f t="shared" si="12"/>
        <v>16.464444444444442</v>
      </c>
      <c r="M90">
        <f t="shared" si="13"/>
        <v>23.497231888888884</v>
      </c>
      <c r="N90" s="9"/>
      <c r="O90" s="21">
        <v>0.30288700000000002</v>
      </c>
      <c r="P90" s="21">
        <v>9.8506199999999993</v>
      </c>
      <c r="Q90" s="21">
        <v>-1.4151E-2</v>
      </c>
      <c r="R90" s="21">
        <v>80</v>
      </c>
      <c r="S90" s="21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1">
        <v>1.4271499999999999</v>
      </c>
      <c r="Z90" s="21">
        <v>15.465199999999999</v>
      </c>
      <c r="AA90" s="21">
        <v>-1.35651E-2</v>
      </c>
      <c r="AB90" s="21">
        <v>80</v>
      </c>
      <c r="AC90" s="21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1">
        <v>0.30288700000000002</v>
      </c>
      <c r="AH90" s="21">
        <v>19.344799999999999</v>
      </c>
      <c r="AI90" s="21">
        <v>-1.41815E-2</v>
      </c>
      <c r="AJ90" s="21">
        <v>80</v>
      </c>
      <c r="AK90" s="21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1">
        <v>1.4271499999999999</v>
      </c>
      <c r="AR90" s="21">
        <v>24.874500000000001</v>
      </c>
      <c r="AS90" s="21">
        <v>-1.35712E-2</v>
      </c>
      <c r="AT90" s="21">
        <v>80</v>
      </c>
      <c r="AU90" s="21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1">
        <v>0.30288700000000002</v>
      </c>
      <c r="AZ90" s="21">
        <v>28.754100000000001</v>
      </c>
      <c r="BA90" s="21">
        <v>-1.41724E-2</v>
      </c>
      <c r="BB90" s="21">
        <v>80</v>
      </c>
      <c r="BC90" s="21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1.4221200000000001</v>
      </c>
      <c r="H91" s="21">
        <v>5.9810699999999999</v>
      </c>
      <c r="I91" s="21">
        <v>-1.33575E-2</v>
      </c>
      <c r="J91" s="21">
        <v>81</v>
      </c>
      <c r="K91" s="21">
        <v>1.4212</v>
      </c>
      <c r="L91">
        <f t="shared" si="12"/>
        <v>16.49074074074074</v>
      </c>
      <c r="M91">
        <f t="shared" si="13"/>
        <v>23.451812222222223</v>
      </c>
      <c r="N91" s="9"/>
      <c r="O91" s="21">
        <v>0.30792199999999997</v>
      </c>
      <c r="P91" s="21">
        <v>9.86069</v>
      </c>
      <c r="Q91" s="21">
        <v>-1.4151E-2</v>
      </c>
      <c r="R91" s="21">
        <v>81</v>
      </c>
      <c r="S91" s="21">
        <v>0.307251</v>
      </c>
      <c r="T91">
        <f t="shared" si="14"/>
        <v>17.470370370370368</v>
      </c>
      <c r="U91">
        <f t="shared" si="15"/>
        <v>5.3795113851851841</v>
      </c>
      <c r="X91" s="9"/>
      <c r="Y91" s="21">
        <v>1.4221200000000001</v>
      </c>
      <c r="Z91" s="21">
        <v>15.475300000000001</v>
      </c>
      <c r="AA91" s="21">
        <v>-1.35864E-2</v>
      </c>
      <c r="AB91" s="21">
        <v>81</v>
      </c>
      <c r="AC91" s="21">
        <v>1.4212</v>
      </c>
      <c r="AD91">
        <f t="shared" si="16"/>
        <v>16.77333333333333</v>
      </c>
      <c r="AE91">
        <f t="shared" si="17"/>
        <v>23.853692799999997</v>
      </c>
      <c r="AF91" s="9"/>
      <c r="AG91" s="21">
        <v>0.30792199999999997</v>
      </c>
      <c r="AH91" s="21">
        <v>19.354900000000001</v>
      </c>
      <c r="AI91" s="21">
        <v>-1.41785E-2</v>
      </c>
      <c r="AJ91" s="21">
        <v>81</v>
      </c>
      <c r="AK91" s="21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1">
        <v>1.4221200000000001</v>
      </c>
      <c r="AR91" s="21">
        <v>24.884499999999999</v>
      </c>
      <c r="AS91" s="21">
        <v>-1.3589499999999999E-2</v>
      </c>
      <c r="AT91" s="21">
        <v>81</v>
      </c>
      <c r="AU91" s="21">
        <v>1.4212</v>
      </c>
      <c r="AV91">
        <f t="shared" si="20"/>
        <v>16.777160493827161</v>
      </c>
      <c r="AW91">
        <f t="shared" si="21"/>
        <v>23.859135481481484</v>
      </c>
      <c r="AX91" s="9"/>
      <c r="AY91" s="21">
        <v>0.30792199999999997</v>
      </c>
      <c r="AZ91" s="21">
        <v>28.764099999999999</v>
      </c>
      <c r="BA91" s="21">
        <v>-1.41846E-2</v>
      </c>
      <c r="BB91" s="21">
        <v>81</v>
      </c>
      <c r="BC91" s="21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1.4170799999999999</v>
      </c>
      <c r="H92" s="21">
        <v>5.9911399999999997</v>
      </c>
      <c r="I92" s="21">
        <v>-1.3382E-2</v>
      </c>
      <c r="J92" s="21">
        <v>82</v>
      </c>
      <c r="K92" s="21">
        <v>1.41693</v>
      </c>
      <c r="L92">
        <f t="shared" si="12"/>
        <v>16.520987654320987</v>
      </c>
      <c r="M92">
        <f t="shared" si="13"/>
        <v>23.411561185185182</v>
      </c>
      <c r="N92" s="9"/>
      <c r="O92" s="21">
        <v>0.31295800000000001</v>
      </c>
      <c r="P92" s="21">
        <v>9.8707600000000006</v>
      </c>
      <c r="Q92" s="21">
        <v>-1.4151E-2</v>
      </c>
      <c r="R92" s="21">
        <v>82</v>
      </c>
      <c r="S92" s="21">
        <v>0.312195</v>
      </c>
      <c r="T92">
        <f t="shared" si="14"/>
        <v>17.470370370370368</v>
      </c>
      <c r="U92">
        <f t="shared" si="15"/>
        <v>5.4674921703703703</v>
      </c>
      <c r="X92" s="9"/>
      <c r="Y92" s="21">
        <v>1.4170799999999999</v>
      </c>
      <c r="Z92" s="21">
        <v>15.4854</v>
      </c>
      <c r="AA92" s="21">
        <v>-1.3598600000000001E-2</v>
      </c>
      <c r="AB92" s="21">
        <v>82</v>
      </c>
      <c r="AC92" s="21">
        <v>1.41571</v>
      </c>
      <c r="AD92">
        <f t="shared" si="16"/>
        <v>16.788395061728394</v>
      </c>
      <c r="AE92">
        <f t="shared" si="17"/>
        <v>23.790498874074071</v>
      </c>
      <c r="AF92" s="9"/>
      <c r="AG92" s="21">
        <v>0.31295800000000001</v>
      </c>
      <c r="AH92" s="21">
        <v>19.364999999999998</v>
      </c>
      <c r="AI92" s="21">
        <v>-1.41785E-2</v>
      </c>
      <c r="AJ92" s="21">
        <v>82</v>
      </c>
      <c r="AK92" s="21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1">
        <v>1.4170799999999999</v>
      </c>
      <c r="AR92" s="21">
        <v>24.894600000000001</v>
      </c>
      <c r="AS92" s="21">
        <v>-1.36078E-2</v>
      </c>
      <c r="AT92" s="21">
        <v>82</v>
      </c>
      <c r="AU92" s="21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1">
        <v>0.31295800000000001</v>
      </c>
      <c r="AZ92" s="21">
        <v>28.7742</v>
      </c>
      <c r="BA92" s="21">
        <v>-1.4190700000000001E-2</v>
      </c>
      <c r="BB92" s="21">
        <v>82</v>
      </c>
      <c r="BC92" s="21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1.41205</v>
      </c>
      <c r="H93" s="21">
        <v>6.0012100000000004</v>
      </c>
      <c r="I93" s="21">
        <v>-1.3406400000000001E-2</v>
      </c>
      <c r="J93" s="21">
        <v>83</v>
      </c>
      <c r="K93" s="21">
        <v>1.41083</v>
      </c>
      <c r="L93">
        <f t="shared" si="12"/>
        <v>16.551111111111108</v>
      </c>
      <c r="M93">
        <f t="shared" si="13"/>
        <v>23.37099644444444</v>
      </c>
      <c r="N93" s="9"/>
      <c r="O93" s="21">
        <v>0.31799300000000003</v>
      </c>
      <c r="P93" s="21">
        <v>9.8808299999999996</v>
      </c>
      <c r="Q93" s="21">
        <v>-1.41479E-2</v>
      </c>
      <c r="R93" s="21">
        <v>83</v>
      </c>
      <c r="S93" s="21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1">
        <v>1.41205</v>
      </c>
      <c r="Z93" s="21">
        <v>15.4954</v>
      </c>
      <c r="AA93" s="21">
        <v>-1.3616899999999999E-2</v>
      </c>
      <c r="AB93" s="21">
        <v>83</v>
      </c>
      <c r="AC93" s="21">
        <v>1.41144</v>
      </c>
      <c r="AD93">
        <f t="shared" si="16"/>
        <v>16.810987654320986</v>
      </c>
      <c r="AE93">
        <f t="shared" si="17"/>
        <v>23.737955117283949</v>
      </c>
      <c r="AF93" s="9"/>
      <c r="AG93" s="21">
        <v>0.31799300000000003</v>
      </c>
      <c r="AH93" s="21">
        <v>19.3751</v>
      </c>
      <c r="AI93" s="21">
        <v>-1.41724E-2</v>
      </c>
      <c r="AJ93" s="21">
        <v>83</v>
      </c>
      <c r="AK93" s="21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1">
        <v>1.41205</v>
      </c>
      <c r="AR93" s="21">
        <v>24.904699999999998</v>
      </c>
      <c r="AS93" s="21">
        <v>-1.3616899999999999E-2</v>
      </c>
      <c r="AT93" s="21">
        <v>83</v>
      </c>
      <c r="AU93" s="21">
        <v>1.41144</v>
      </c>
      <c r="AV93">
        <f t="shared" si="20"/>
        <v>16.810987654320986</v>
      </c>
      <c r="AW93">
        <f t="shared" si="21"/>
        <v>23.737955117283949</v>
      </c>
      <c r="AX93" s="9"/>
      <c r="AY93" s="21">
        <v>0.31799300000000003</v>
      </c>
      <c r="AZ93" s="21">
        <v>28.784300000000002</v>
      </c>
      <c r="BA93" s="21">
        <v>-1.4196800000000001E-2</v>
      </c>
      <c r="BB93" s="21">
        <v>83</v>
      </c>
      <c r="BC93" s="21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1.4070100000000001</v>
      </c>
      <c r="H94" s="21">
        <v>6.0112899999999998</v>
      </c>
      <c r="I94" s="21">
        <v>-1.3412500000000001E-2</v>
      </c>
      <c r="J94" s="21">
        <v>84</v>
      </c>
      <c r="K94" s="21">
        <v>1.40594</v>
      </c>
      <c r="L94">
        <f t="shared" si="12"/>
        <v>16.558641975308642</v>
      </c>
      <c r="M94">
        <f t="shared" si="13"/>
        <v>23.298174845679014</v>
      </c>
      <c r="N94" s="9"/>
      <c r="O94" s="21">
        <v>0.32302900000000001</v>
      </c>
      <c r="P94" s="21">
        <v>9.8909000000000002</v>
      </c>
      <c r="Q94" s="21">
        <v>-1.4151E-2</v>
      </c>
      <c r="R94" s="21">
        <v>84</v>
      </c>
      <c r="S94" s="21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1">
        <v>1.4070100000000001</v>
      </c>
      <c r="Z94" s="21">
        <v>15.5055</v>
      </c>
      <c r="AA94" s="21">
        <v>-1.3623E-2</v>
      </c>
      <c r="AB94" s="21">
        <v>84</v>
      </c>
      <c r="AC94" s="21">
        <v>1.40625</v>
      </c>
      <c r="AD94">
        <f t="shared" si="16"/>
        <v>16.818518518518516</v>
      </c>
      <c r="AE94">
        <f t="shared" si="17"/>
        <v>23.663823740740739</v>
      </c>
      <c r="AF94" s="9"/>
      <c r="AG94" s="21">
        <v>0.32302900000000001</v>
      </c>
      <c r="AH94" s="21">
        <v>19.385100000000001</v>
      </c>
      <c r="AI94" s="21">
        <v>-1.41785E-2</v>
      </c>
      <c r="AJ94" s="21">
        <v>84</v>
      </c>
      <c r="AK94" s="21">
        <v>0.322357</v>
      </c>
      <c r="AL94">
        <f t="shared" si="18"/>
        <v>17.504320987654321</v>
      </c>
      <c r="AM94">
        <f t="shared" si="19"/>
        <v>5.6544033043209874</v>
      </c>
      <c r="AP94" s="9"/>
      <c r="AQ94" s="21">
        <v>1.4070100000000001</v>
      </c>
      <c r="AR94" s="21">
        <v>24.9147</v>
      </c>
      <c r="AS94" s="21">
        <v>-1.3623E-2</v>
      </c>
      <c r="AT94" s="21">
        <v>84</v>
      </c>
      <c r="AU94" s="21">
        <v>1.40656</v>
      </c>
      <c r="AV94">
        <f t="shared" si="20"/>
        <v>16.818518518518516</v>
      </c>
      <c r="AW94">
        <f t="shared" si="21"/>
        <v>23.663823740740739</v>
      </c>
      <c r="AX94" s="9"/>
      <c r="AY94" s="21">
        <v>0.32302900000000001</v>
      </c>
      <c r="AZ94" s="21">
        <v>28.7944</v>
      </c>
      <c r="BA94" s="21">
        <v>-1.4190700000000001E-2</v>
      </c>
      <c r="BB94" s="21">
        <v>84</v>
      </c>
      <c r="BC94" s="21">
        <v>0.322266</v>
      </c>
      <c r="BD94">
        <f t="shared" si="22"/>
        <v>17.519382716049382</v>
      </c>
      <c r="BE94">
        <f t="shared" si="23"/>
        <v>5.6592686793827163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1.40198</v>
      </c>
      <c r="H95" s="21">
        <v>6.0213599999999996</v>
      </c>
      <c r="I95" s="21">
        <v>-1.3433799999999999E-2</v>
      </c>
      <c r="J95" s="21">
        <v>85</v>
      </c>
      <c r="K95" s="21">
        <v>1.40076</v>
      </c>
      <c r="L95">
        <f t="shared" si="12"/>
        <v>16.584938271604937</v>
      </c>
      <c r="M95">
        <f t="shared" si="13"/>
        <v>23.251751758024689</v>
      </c>
      <c r="N95" s="9"/>
      <c r="O95" s="21">
        <v>0.32806400000000002</v>
      </c>
      <c r="P95" s="21">
        <v>9.9009699999999992</v>
      </c>
      <c r="Q95" s="21">
        <v>-1.41479E-2</v>
      </c>
      <c r="R95" s="21">
        <v>85</v>
      </c>
      <c r="S95" s="21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1">
        <v>1.40198</v>
      </c>
      <c r="Z95" s="21">
        <v>15.515599999999999</v>
      </c>
      <c r="AA95" s="21">
        <v>-1.3632200000000001E-2</v>
      </c>
      <c r="AB95" s="21">
        <v>85</v>
      </c>
      <c r="AC95" s="21">
        <v>1.40167</v>
      </c>
      <c r="AD95">
        <f t="shared" si="16"/>
        <v>16.829876543209878</v>
      </c>
      <c r="AE95">
        <f t="shared" si="17"/>
        <v>23.595150316049384</v>
      </c>
      <c r="AF95" s="9"/>
      <c r="AG95" s="21">
        <v>0.32806400000000002</v>
      </c>
      <c r="AH95" s="21">
        <v>19.395199999999999</v>
      </c>
      <c r="AI95" s="21">
        <v>-1.41846E-2</v>
      </c>
      <c r="AJ95" s="21">
        <v>85</v>
      </c>
      <c r="AK95" s="21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1">
        <v>1.40198</v>
      </c>
      <c r="AR95" s="21">
        <v>24.924800000000001</v>
      </c>
      <c r="AS95" s="21">
        <v>-1.3623E-2</v>
      </c>
      <c r="AT95" s="21">
        <v>85</v>
      </c>
      <c r="AU95" s="21">
        <v>1.40106</v>
      </c>
      <c r="AV95">
        <f t="shared" si="20"/>
        <v>16.818518518518516</v>
      </c>
      <c r="AW95">
        <f t="shared" si="21"/>
        <v>23.57922659259259</v>
      </c>
      <c r="AX95" s="9"/>
      <c r="AY95" s="21">
        <v>0.32806400000000002</v>
      </c>
      <c r="AZ95" s="21">
        <v>28.804400000000001</v>
      </c>
      <c r="BA95" s="21">
        <v>-1.41846E-2</v>
      </c>
      <c r="BB95" s="21">
        <v>85</v>
      </c>
      <c r="BC95" s="21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1.3969400000000001</v>
      </c>
      <c r="H96" s="21">
        <v>6.0314300000000003</v>
      </c>
      <c r="I96" s="21">
        <v>-1.3446E-2</v>
      </c>
      <c r="J96" s="21">
        <v>86</v>
      </c>
      <c r="K96" s="21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1">
        <v>0.33309899999999998</v>
      </c>
      <c r="P96" s="21">
        <v>9.9110399999999998</v>
      </c>
      <c r="Q96" s="21">
        <v>-1.4154099999999999E-2</v>
      </c>
      <c r="R96" s="21">
        <v>86</v>
      </c>
      <c r="S96" s="21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1">
        <v>1.3969400000000001</v>
      </c>
      <c r="Z96" s="21">
        <v>15.525600000000001</v>
      </c>
      <c r="AA96" s="21">
        <v>-1.3638300000000001E-2</v>
      </c>
      <c r="AB96" s="21">
        <v>86</v>
      </c>
      <c r="AC96" s="21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1">
        <v>0.33309899999999998</v>
      </c>
      <c r="AH96" s="21">
        <v>19.4053</v>
      </c>
      <c r="AI96" s="21">
        <v>-1.41876E-2</v>
      </c>
      <c r="AJ96" s="21">
        <v>86</v>
      </c>
      <c r="AK96" s="21">
        <v>0.332397</v>
      </c>
      <c r="AL96">
        <f t="shared" si="18"/>
        <v>17.515555555555554</v>
      </c>
      <c r="AM96">
        <f t="shared" si="19"/>
        <v>5.8344140399999995</v>
      </c>
      <c r="AP96" s="9"/>
      <c r="AQ96" s="21">
        <v>1.3969400000000001</v>
      </c>
      <c r="AR96" s="21">
        <v>24.934899999999999</v>
      </c>
      <c r="AS96" s="21">
        <v>-1.36261E-2</v>
      </c>
      <c r="AT96" s="21">
        <v>86</v>
      </c>
      <c r="AU96" s="21">
        <v>1.39618</v>
      </c>
      <c r="AV96">
        <f t="shared" si="20"/>
        <v>16.822345679012344</v>
      </c>
      <c r="AW96">
        <f t="shared" si="21"/>
        <v>23.499807572839504</v>
      </c>
      <c r="AX96" s="9"/>
      <c r="AY96" s="21">
        <v>0.33309899999999998</v>
      </c>
      <c r="AZ96" s="21">
        <v>28.814499999999999</v>
      </c>
      <c r="BA96" s="21">
        <v>-1.41815E-2</v>
      </c>
      <c r="BB96" s="21">
        <v>86</v>
      </c>
      <c r="BC96" s="21">
        <v>0.332397</v>
      </c>
      <c r="BD96">
        <f t="shared" si="22"/>
        <v>17.508024691358024</v>
      </c>
      <c r="BE96">
        <f t="shared" si="23"/>
        <v>5.8319055166666658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1.39191</v>
      </c>
      <c r="H97" s="21">
        <v>6.0415000000000001</v>
      </c>
      <c r="I97" s="21">
        <v>-1.3461300000000001E-2</v>
      </c>
      <c r="J97" s="21">
        <v>87</v>
      </c>
      <c r="K97" s="21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1">
        <v>0.33813500000000002</v>
      </c>
      <c r="P97" s="21">
        <v>9.9211200000000002</v>
      </c>
      <c r="Q97" s="21">
        <v>-1.4157100000000001E-2</v>
      </c>
      <c r="R97" s="21">
        <v>87</v>
      </c>
      <c r="S97" s="21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1">
        <v>1.39191</v>
      </c>
      <c r="Z97" s="21">
        <v>15.5357</v>
      </c>
      <c r="AA97" s="21">
        <v>-1.36414E-2</v>
      </c>
      <c r="AB97" s="21">
        <v>87</v>
      </c>
      <c r="AC97" s="21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1">
        <v>0.33813500000000002</v>
      </c>
      <c r="AH97" s="21">
        <v>19.415299999999998</v>
      </c>
      <c r="AI97" s="21">
        <v>-1.41876E-2</v>
      </c>
      <c r="AJ97" s="21">
        <v>87</v>
      </c>
      <c r="AK97" s="21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1">
        <v>1.39191</v>
      </c>
      <c r="AR97" s="21">
        <v>24.945</v>
      </c>
      <c r="AS97" s="21">
        <v>-1.36414E-2</v>
      </c>
      <c r="AT97" s="21">
        <v>87</v>
      </c>
      <c r="AU97" s="21">
        <v>1.3913</v>
      </c>
      <c r="AV97">
        <f t="shared" si="20"/>
        <v>16.841234567901232</v>
      </c>
      <c r="AW97">
        <f t="shared" si="21"/>
        <v>23.441482807407404</v>
      </c>
      <c r="AX97" s="9"/>
      <c r="AY97" s="21">
        <v>0.33813500000000002</v>
      </c>
      <c r="AZ97" s="21">
        <v>28.8246</v>
      </c>
      <c r="BA97" s="21">
        <v>-1.41846E-2</v>
      </c>
      <c r="BB97" s="21">
        <v>87</v>
      </c>
      <c r="BC97" s="21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1.38687</v>
      </c>
      <c r="H98" s="21">
        <v>6.0515699999999999</v>
      </c>
      <c r="I98" s="21">
        <v>-1.34766E-2</v>
      </c>
      <c r="J98" s="21">
        <v>88</v>
      </c>
      <c r="K98" s="21">
        <v>1.38611</v>
      </c>
      <c r="L98">
        <f t="shared" si="12"/>
        <v>16.637777777777774</v>
      </c>
      <c r="M98">
        <f t="shared" si="13"/>
        <v>23.074434866666664</v>
      </c>
      <c r="N98" s="9"/>
      <c r="O98" s="21">
        <v>0.34316999999999998</v>
      </c>
      <c r="P98" s="21">
        <v>9.9311900000000009</v>
      </c>
      <c r="Q98" s="21">
        <v>-1.4157100000000001E-2</v>
      </c>
      <c r="R98" s="21">
        <v>88</v>
      </c>
      <c r="S98" s="21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1">
        <v>1.38687</v>
      </c>
      <c r="Z98" s="21">
        <v>15.5458</v>
      </c>
      <c r="AA98" s="21">
        <v>-1.36475E-2</v>
      </c>
      <c r="AB98" s="21">
        <v>88</v>
      </c>
      <c r="AC98" s="21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1">
        <v>0.34316999999999998</v>
      </c>
      <c r="AH98" s="21">
        <v>19.4254</v>
      </c>
      <c r="AI98" s="21">
        <v>-1.41846E-2</v>
      </c>
      <c r="AJ98" s="21">
        <v>88</v>
      </c>
      <c r="AK98" s="21">
        <v>0.342499</v>
      </c>
      <c r="AL98">
        <f t="shared" si="18"/>
        <v>17.511851851851851</v>
      </c>
      <c r="AM98">
        <f t="shared" si="19"/>
        <v>6.0095421999999994</v>
      </c>
      <c r="AP98" s="9"/>
      <c r="AQ98" s="21">
        <v>1.38687</v>
      </c>
      <c r="AR98" s="21">
        <v>24.954999999999998</v>
      </c>
      <c r="AS98" s="21">
        <v>-1.3650499999999999E-2</v>
      </c>
      <c r="AT98" s="21">
        <v>88</v>
      </c>
      <c r="AU98" s="21">
        <v>1.38611</v>
      </c>
      <c r="AV98">
        <f t="shared" si="20"/>
        <v>16.852469135802469</v>
      </c>
      <c r="AW98">
        <f t="shared" si="21"/>
        <v>23.372183870370371</v>
      </c>
      <c r="AX98" s="9"/>
      <c r="AY98" s="21">
        <v>0.34316999999999998</v>
      </c>
      <c r="AZ98" s="21">
        <v>28.834599999999998</v>
      </c>
      <c r="BA98" s="21">
        <v>-1.41785E-2</v>
      </c>
      <c r="BB98" s="21">
        <v>88</v>
      </c>
      <c r="BC98" s="21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1.38184</v>
      </c>
      <c r="H99" s="21">
        <v>6.0616399999999997</v>
      </c>
      <c r="I99" s="21">
        <v>-1.34857E-2</v>
      </c>
      <c r="J99" s="21">
        <v>89</v>
      </c>
      <c r="K99" s="21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1">
        <v>0.34820600000000002</v>
      </c>
      <c r="P99" s="21">
        <v>9.9412599999999998</v>
      </c>
      <c r="Q99" s="21">
        <v>-1.41602E-2</v>
      </c>
      <c r="R99" s="21">
        <v>89</v>
      </c>
      <c r="S99" s="21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1">
        <v>1.38184</v>
      </c>
      <c r="Z99" s="21">
        <v>15.555899999999999</v>
      </c>
      <c r="AA99" s="21">
        <v>-1.36536E-2</v>
      </c>
      <c r="AB99" s="21">
        <v>89</v>
      </c>
      <c r="AC99" s="21">
        <v>1.38123</v>
      </c>
      <c r="AD99">
        <f t="shared" si="16"/>
        <v>16.856296296296296</v>
      </c>
      <c r="AE99">
        <f t="shared" si="17"/>
        <v>23.292704474074075</v>
      </c>
      <c r="AF99" s="9"/>
      <c r="AG99" s="21">
        <v>0.34820600000000002</v>
      </c>
      <c r="AH99" s="21">
        <v>19.435500000000001</v>
      </c>
      <c r="AI99" s="21">
        <v>-1.41724E-2</v>
      </c>
      <c r="AJ99" s="21">
        <v>89</v>
      </c>
      <c r="AK99" s="21">
        <v>0.347443</v>
      </c>
      <c r="AL99">
        <f t="shared" si="18"/>
        <v>17.496790123456787</v>
      </c>
      <c r="AM99">
        <f t="shared" si="19"/>
        <v>6.0924873017283945</v>
      </c>
      <c r="AP99" s="9"/>
      <c r="AQ99" s="21">
        <v>1.38184</v>
      </c>
      <c r="AR99" s="21">
        <v>24.9651</v>
      </c>
      <c r="AS99" s="21">
        <v>-1.36566E-2</v>
      </c>
      <c r="AT99" s="21">
        <v>89</v>
      </c>
      <c r="AU99" s="21">
        <v>1.38062</v>
      </c>
      <c r="AV99">
        <f t="shared" si="20"/>
        <v>16.86</v>
      </c>
      <c r="AW99">
        <f t="shared" si="21"/>
        <v>23.297822399999998</v>
      </c>
      <c r="AX99" s="9"/>
      <c r="AY99" s="21">
        <v>0.34820600000000002</v>
      </c>
      <c r="AZ99" s="21">
        <v>28.8447</v>
      </c>
      <c r="BA99" s="21">
        <v>-1.4175399999999999E-2</v>
      </c>
      <c r="BB99" s="21">
        <v>89</v>
      </c>
      <c r="BC99" s="21">
        <v>0.347412</v>
      </c>
      <c r="BD99">
        <f t="shared" si="22"/>
        <v>17.500493827160494</v>
      </c>
      <c r="BE99">
        <f t="shared" si="23"/>
        <v>6.0937769535802468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1.3768</v>
      </c>
      <c r="H100" s="21">
        <v>6.0717100000000004</v>
      </c>
      <c r="I100" s="21">
        <v>-1.3501000000000001E-2</v>
      </c>
      <c r="J100" s="21">
        <v>90</v>
      </c>
      <c r="K100" s="21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1">
        <v>0.35324100000000003</v>
      </c>
      <c r="P100" s="21">
        <v>9.9513300000000005</v>
      </c>
      <c r="Q100" s="21">
        <v>-1.41602E-2</v>
      </c>
      <c r="R100" s="21">
        <v>90</v>
      </c>
      <c r="S100" s="21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1">
        <v>1.3768</v>
      </c>
      <c r="Z100" s="21">
        <v>15.565899999999999</v>
      </c>
      <c r="AA100" s="21">
        <v>-1.36627E-2</v>
      </c>
      <c r="AB100" s="21">
        <v>90</v>
      </c>
      <c r="AC100" s="21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1">
        <v>0.35324100000000003</v>
      </c>
      <c r="AH100" s="21">
        <v>19.445499999999999</v>
      </c>
      <c r="AI100" s="21">
        <v>-1.4163200000000001E-2</v>
      </c>
      <c r="AJ100" s="21">
        <v>90</v>
      </c>
      <c r="AK100" s="21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1">
        <v>1.3768</v>
      </c>
      <c r="AR100" s="21">
        <v>24.975200000000001</v>
      </c>
      <c r="AS100" s="21">
        <v>-1.36688E-2</v>
      </c>
      <c r="AT100" s="21">
        <v>90</v>
      </c>
      <c r="AU100" s="21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1">
        <v>0.35324100000000003</v>
      </c>
      <c r="AZ100" s="21">
        <v>28.854800000000001</v>
      </c>
      <c r="BA100" s="21">
        <v>-1.4175399999999999E-2</v>
      </c>
      <c r="BB100" s="21">
        <v>90</v>
      </c>
      <c r="BC100" s="21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1.3717699999999999</v>
      </c>
      <c r="H101" s="21">
        <v>6.0817800000000002</v>
      </c>
      <c r="I101" s="21">
        <v>-1.3516200000000001E-2</v>
      </c>
      <c r="J101" s="21">
        <v>91</v>
      </c>
      <c r="K101" s="21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1">
        <v>0.35827599999999998</v>
      </c>
      <c r="P101" s="21">
        <v>9.9613999999999994</v>
      </c>
      <c r="Q101" s="21">
        <v>-1.41449E-2</v>
      </c>
      <c r="R101" s="21">
        <v>91</v>
      </c>
      <c r="S101" s="21">
        <v>0.357574</v>
      </c>
      <c r="T101">
        <f t="shared" si="14"/>
        <v>17.462839506172838</v>
      </c>
      <c r="U101">
        <f t="shared" si="15"/>
        <v>6.2565162869135795</v>
      </c>
      <c r="X101" s="9"/>
      <c r="Y101" s="21">
        <v>1.3717699999999999</v>
      </c>
      <c r="Z101" s="21">
        <v>15.576000000000001</v>
      </c>
      <c r="AA101" s="21">
        <v>-1.36688E-2</v>
      </c>
      <c r="AB101" s="21">
        <v>91</v>
      </c>
      <c r="AC101" s="21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1">
        <v>0.35827599999999998</v>
      </c>
      <c r="AH101" s="21">
        <v>19.4556</v>
      </c>
      <c r="AI101" s="21">
        <v>-1.4169299999999999E-2</v>
      </c>
      <c r="AJ101" s="21">
        <v>91</v>
      </c>
      <c r="AK101" s="21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1">
        <v>1.3717699999999999</v>
      </c>
      <c r="AR101" s="21">
        <v>24.985199999999999</v>
      </c>
      <c r="AS101" s="21">
        <v>-1.3681E-2</v>
      </c>
      <c r="AT101" s="21">
        <v>91</v>
      </c>
      <c r="AU101" s="21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1">
        <v>0.35827599999999998</v>
      </c>
      <c r="AZ101" s="21">
        <v>28.864899999999999</v>
      </c>
      <c r="BA101" s="21">
        <v>-1.41815E-2</v>
      </c>
      <c r="BB101" s="21">
        <v>91</v>
      </c>
      <c r="BC101" s="21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1.36673</v>
      </c>
      <c r="H102" s="21">
        <v>6.09185</v>
      </c>
      <c r="I102" s="21">
        <v>-1.35193E-2</v>
      </c>
      <c r="J102" s="21">
        <v>92</v>
      </c>
      <c r="K102" s="21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1">
        <v>0.36331200000000002</v>
      </c>
      <c r="P102" s="21">
        <v>9.9714700000000001</v>
      </c>
      <c r="Q102" s="21">
        <v>-1.4135699999999999E-2</v>
      </c>
      <c r="R102" s="21">
        <v>92</v>
      </c>
      <c r="S102" s="21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1">
        <v>1.36673</v>
      </c>
      <c r="Z102" s="21">
        <v>15.5861</v>
      </c>
      <c r="AA102" s="21">
        <v>-1.3681E-2</v>
      </c>
      <c r="AB102" s="21">
        <v>92</v>
      </c>
      <c r="AC102" s="21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1">
        <v>0.36331200000000002</v>
      </c>
      <c r="AH102" s="21">
        <v>19.465699999999998</v>
      </c>
      <c r="AI102" s="21">
        <v>-1.41724E-2</v>
      </c>
      <c r="AJ102" s="21">
        <v>92</v>
      </c>
      <c r="AK102" s="21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1">
        <v>1.36673</v>
      </c>
      <c r="AR102" s="21">
        <v>24.9953</v>
      </c>
      <c r="AS102" s="21">
        <v>-1.37024E-2</v>
      </c>
      <c r="AT102" s="21">
        <v>92</v>
      </c>
      <c r="AU102" s="21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1">
        <v>0.36331200000000002</v>
      </c>
      <c r="AZ102" s="21">
        <v>28.8749</v>
      </c>
      <c r="BA102" s="21">
        <v>-1.41815E-2</v>
      </c>
      <c r="BB102" s="21">
        <v>92</v>
      </c>
      <c r="BC102" s="21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1.3616900000000001</v>
      </c>
      <c r="H103" s="21">
        <v>6.1019199999999998</v>
      </c>
      <c r="I103" s="21">
        <v>-1.35254E-2</v>
      </c>
      <c r="J103" s="21">
        <v>93</v>
      </c>
      <c r="K103" s="21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1">
        <v>0.36834699999999998</v>
      </c>
      <c r="P103" s="21">
        <v>9.9815400000000007</v>
      </c>
      <c r="Q103" s="21">
        <v>-1.41266E-2</v>
      </c>
      <c r="R103" s="21">
        <v>93</v>
      </c>
      <c r="S103" s="21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1">
        <v>1.3616900000000001</v>
      </c>
      <c r="Z103" s="21">
        <v>15.5961</v>
      </c>
      <c r="AA103" s="21">
        <v>-1.36902E-2</v>
      </c>
      <c r="AB103" s="21">
        <v>93</v>
      </c>
      <c r="AC103" s="21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1">
        <v>0.36834699999999998</v>
      </c>
      <c r="AH103" s="21">
        <v>19.4758</v>
      </c>
      <c r="AI103" s="21">
        <v>-1.41724E-2</v>
      </c>
      <c r="AJ103" s="21">
        <v>93</v>
      </c>
      <c r="AK103" s="21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1">
        <v>1.3616900000000001</v>
      </c>
      <c r="AR103" s="21">
        <v>25.005400000000002</v>
      </c>
      <c r="AS103" s="21">
        <v>-1.37085E-2</v>
      </c>
      <c r="AT103" s="21">
        <v>93</v>
      </c>
      <c r="AU103" s="21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1">
        <v>0.36834699999999998</v>
      </c>
      <c r="AZ103" s="21">
        <v>28.885000000000002</v>
      </c>
      <c r="BA103" s="21">
        <v>-1.4163200000000001E-2</v>
      </c>
      <c r="BB103" s="21">
        <v>93</v>
      </c>
      <c r="BC103" s="21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1.35666</v>
      </c>
      <c r="H104" s="21">
        <v>6.1120000000000001</v>
      </c>
      <c r="I104" s="21">
        <v>-1.35345E-2</v>
      </c>
      <c r="J104" s="21">
        <v>94</v>
      </c>
      <c r="K104" s="21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1">
        <v>0.37338300000000002</v>
      </c>
      <c r="P104" s="21">
        <v>9.9916099999999997</v>
      </c>
      <c r="Q104" s="21">
        <v>-1.41266E-2</v>
      </c>
      <c r="R104" s="21">
        <v>94</v>
      </c>
      <c r="S104" s="21">
        <v>0.372589</v>
      </c>
      <c r="T104">
        <f t="shared" si="14"/>
        <v>17.440246913580246</v>
      </c>
      <c r="U104">
        <f t="shared" si="15"/>
        <v>6.5118917133333332</v>
      </c>
      <c r="X104" s="9"/>
      <c r="Y104" s="21">
        <v>1.35666</v>
      </c>
      <c r="Z104" s="21">
        <v>15.606199999999999</v>
      </c>
      <c r="AA104" s="21">
        <v>-1.37024E-2</v>
      </c>
      <c r="AB104" s="21">
        <v>94</v>
      </c>
      <c r="AC104" s="21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1">
        <v>0.37338300000000002</v>
      </c>
      <c r="AH104" s="21">
        <v>19.485800000000001</v>
      </c>
      <c r="AI104" s="21">
        <v>-1.4169299999999999E-2</v>
      </c>
      <c r="AJ104" s="21">
        <v>94</v>
      </c>
      <c r="AK104" s="21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1">
        <v>1.35666</v>
      </c>
      <c r="AR104" s="21">
        <v>25.0154</v>
      </c>
      <c r="AS104" s="21">
        <v>-1.3720700000000001E-2</v>
      </c>
      <c r="AT104" s="21">
        <v>94</v>
      </c>
      <c r="AU104" s="21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1">
        <v>0.37338300000000002</v>
      </c>
      <c r="AZ104" s="21">
        <v>28.895099999999999</v>
      </c>
      <c r="BA104" s="21">
        <v>-1.4157100000000001E-2</v>
      </c>
      <c r="BB104" s="21">
        <v>94</v>
      </c>
      <c r="BC104" s="21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1.35162</v>
      </c>
      <c r="H105" s="21">
        <v>6.1220699999999999</v>
      </c>
      <c r="I105" s="21">
        <v>-1.3546799999999999E-2</v>
      </c>
      <c r="J105" s="21">
        <v>95</v>
      </c>
      <c r="K105" s="21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1">
        <v>0.37841799999999998</v>
      </c>
      <c r="P105" s="21">
        <v>10.0017</v>
      </c>
      <c r="Q105" s="21">
        <v>-1.4129600000000001E-2</v>
      </c>
      <c r="R105" s="21">
        <v>95</v>
      </c>
      <c r="S105" s="21">
        <v>0.377716</v>
      </c>
      <c r="T105">
        <f t="shared" si="14"/>
        <v>17.443950617283949</v>
      </c>
      <c r="U105">
        <f t="shared" si="15"/>
        <v>6.6011049046913568</v>
      </c>
      <c r="X105" s="9"/>
      <c r="Y105" s="21">
        <v>1.35162</v>
      </c>
      <c r="Z105" s="21">
        <v>15.616300000000001</v>
      </c>
      <c r="AA105" s="21">
        <v>-1.3717699999999999E-2</v>
      </c>
      <c r="AB105" s="21">
        <v>95</v>
      </c>
      <c r="AC105" s="21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1">
        <v>0.37841799999999998</v>
      </c>
      <c r="AH105" s="21">
        <v>19.495899999999999</v>
      </c>
      <c r="AI105" s="21">
        <v>-1.4163200000000001E-2</v>
      </c>
      <c r="AJ105" s="21">
        <v>95</v>
      </c>
      <c r="AK105" s="21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1">
        <v>1.35162</v>
      </c>
      <c r="AR105" s="21">
        <v>25.025500000000001</v>
      </c>
      <c r="AS105" s="21">
        <v>-1.37299E-2</v>
      </c>
      <c r="AT105" s="21">
        <v>95</v>
      </c>
      <c r="AU105" s="21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1">
        <v>0.37841799999999998</v>
      </c>
      <c r="AZ105" s="21">
        <v>28.905100000000001</v>
      </c>
      <c r="BA105" s="21">
        <v>-1.4163200000000001E-2</v>
      </c>
      <c r="BB105" s="21">
        <v>95</v>
      </c>
      <c r="BC105" s="21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1.34659</v>
      </c>
      <c r="H106" s="21">
        <v>6.1321399999999997</v>
      </c>
      <c r="I106" s="21">
        <v>-1.35681E-2</v>
      </c>
      <c r="J106" s="21">
        <v>96</v>
      </c>
      <c r="K106" s="21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1">
        <v>0.38345299999999999</v>
      </c>
      <c r="P106" s="21">
        <v>10.011799999999999</v>
      </c>
      <c r="Q106" s="21">
        <v>-1.41327E-2</v>
      </c>
      <c r="R106" s="21">
        <v>96</v>
      </c>
      <c r="S106" s="21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1">
        <v>1.34659</v>
      </c>
      <c r="Z106" s="21">
        <v>15.6264</v>
      </c>
      <c r="AA106" s="21">
        <v>-1.37299E-2</v>
      </c>
      <c r="AB106" s="21">
        <v>96</v>
      </c>
      <c r="AC106" s="21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1">
        <v>0.38345299999999999</v>
      </c>
      <c r="AH106" s="21">
        <v>19.506</v>
      </c>
      <c r="AI106" s="21">
        <v>-1.41479E-2</v>
      </c>
      <c r="AJ106" s="21">
        <v>96</v>
      </c>
      <c r="AK106" s="21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1">
        <v>1.34659</v>
      </c>
      <c r="AR106" s="21">
        <v>25.035599999999999</v>
      </c>
      <c r="AS106" s="21">
        <v>-1.37482E-2</v>
      </c>
      <c r="AT106" s="21">
        <v>96</v>
      </c>
      <c r="AU106" s="21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1">
        <v>0.38345299999999999</v>
      </c>
      <c r="AZ106" s="21">
        <v>28.915199999999999</v>
      </c>
      <c r="BA106" s="21">
        <v>-1.4163200000000001E-2</v>
      </c>
      <c r="BB106" s="21">
        <v>96</v>
      </c>
      <c r="BC106" s="21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1.34155</v>
      </c>
      <c r="H107" s="21">
        <v>6.1422100000000004</v>
      </c>
      <c r="I107" s="21">
        <v>-1.35864E-2</v>
      </c>
      <c r="J107" s="21">
        <v>97</v>
      </c>
      <c r="K107" s="21">
        <v>1.34033</v>
      </c>
      <c r="L107">
        <f t="shared" si="12"/>
        <v>16.77333333333333</v>
      </c>
      <c r="M107">
        <f t="shared" si="13"/>
        <v>22.50226533333333</v>
      </c>
      <c r="N107" s="9"/>
      <c r="O107" s="21">
        <v>0.38848899999999997</v>
      </c>
      <c r="P107" s="21">
        <v>10.021800000000001</v>
      </c>
      <c r="Q107" s="21">
        <v>-1.4129600000000001E-2</v>
      </c>
      <c r="R107" s="21">
        <v>97</v>
      </c>
      <c r="S107" s="21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1">
        <v>1.34155</v>
      </c>
      <c r="Z107" s="21">
        <v>15.6364</v>
      </c>
      <c r="AA107" s="21">
        <v>-1.3736E-2</v>
      </c>
      <c r="AB107" s="21">
        <v>97</v>
      </c>
      <c r="AC107" s="21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1">
        <v>0.38848899999999997</v>
      </c>
      <c r="AH107" s="21">
        <v>19.515999999999998</v>
      </c>
      <c r="AI107" s="21">
        <v>-1.41388E-2</v>
      </c>
      <c r="AJ107" s="21">
        <v>97</v>
      </c>
      <c r="AK107" s="21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1">
        <v>1.34155</v>
      </c>
      <c r="AR107" s="21">
        <v>25.0457</v>
      </c>
      <c r="AS107" s="21">
        <v>-1.37695E-2</v>
      </c>
      <c r="AT107" s="21">
        <v>97</v>
      </c>
      <c r="AU107" s="21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1">
        <v>0.38848899999999997</v>
      </c>
      <c r="AZ107" s="21">
        <v>28.9253</v>
      </c>
      <c r="BA107" s="21">
        <v>-1.41663E-2</v>
      </c>
      <c r="BB107" s="21">
        <v>97</v>
      </c>
      <c r="BC107" s="21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1.3365199999999999</v>
      </c>
      <c r="H108" s="21">
        <v>6.1522800000000002</v>
      </c>
      <c r="I108" s="21">
        <v>-1.36017E-2</v>
      </c>
      <c r="J108" s="21">
        <v>98</v>
      </c>
      <c r="K108" s="21">
        <v>1.33545</v>
      </c>
      <c r="L108">
        <f t="shared" si="12"/>
        <v>16.792222222222222</v>
      </c>
      <c r="M108">
        <f t="shared" si="13"/>
        <v>22.443140844444443</v>
      </c>
      <c r="N108" s="9"/>
      <c r="O108" s="21">
        <v>0.39352399999999998</v>
      </c>
      <c r="P108" s="21">
        <v>10.0319</v>
      </c>
      <c r="Q108" s="21">
        <v>-1.4123500000000001E-2</v>
      </c>
      <c r="R108" s="21">
        <v>98</v>
      </c>
      <c r="S108" s="21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1">
        <v>1.3365199999999999</v>
      </c>
      <c r="Z108" s="21">
        <v>15.6465</v>
      </c>
      <c r="AA108" s="21">
        <v>-1.37421E-2</v>
      </c>
      <c r="AB108" s="21">
        <v>98</v>
      </c>
      <c r="AC108" s="21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1">
        <v>0.39352399999999998</v>
      </c>
      <c r="AH108" s="21">
        <v>19.5261</v>
      </c>
      <c r="AI108" s="21">
        <v>-1.41418E-2</v>
      </c>
      <c r="AJ108" s="21">
        <v>98</v>
      </c>
      <c r="AK108" s="21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1">
        <v>1.3365199999999999</v>
      </c>
      <c r="AR108" s="21">
        <v>25.055700000000002</v>
      </c>
      <c r="AS108" s="21">
        <v>-1.3787799999999999E-2</v>
      </c>
      <c r="AT108" s="21">
        <v>98</v>
      </c>
      <c r="AU108" s="21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1">
        <v>0.39352399999999998</v>
      </c>
      <c r="AZ108" s="21">
        <v>28.935300000000002</v>
      </c>
      <c r="BA108" s="21">
        <v>-1.4169299999999999E-2</v>
      </c>
      <c r="BB108" s="21">
        <v>98</v>
      </c>
      <c r="BC108" s="21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1.33148</v>
      </c>
      <c r="H109" s="21">
        <v>6.16235</v>
      </c>
      <c r="I109" s="21">
        <v>-1.362E-2</v>
      </c>
      <c r="J109" s="21">
        <v>99</v>
      </c>
      <c r="K109" s="21">
        <v>1.33026</v>
      </c>
      <c r="L109">
        <f t="shared" si="12"/>
        <v>16.814814814814813</v>
      </c>
      <c r="M109">
        <f t="shared" si="13"/>
        <v>22.388589629629628</v>
      </c>
      <c r="N109" s="9"/>
      <c r="O109" s="21">
        <v>0.39856000000000003</v>
      </c>
      <c r="P109" s="21">
        <v>10.042</v>
      </c>
      <c r="Q109" s="21">
        <v>-1.4114399999999999E-2</v>
      </c>
      <c r="R109" s="21">
        <v>99</v>
      </c>
      <c r="S109" s="21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1">
        <v>1.33148</v>
      </c>
      <c r="Z109" s="21">
        <v>15.656599999999999</v>
      </c>
      <c r="AA109" s="21">
        <v>-1.37482E-2</v>
      </c>
      <c r="AB109" s="21">
        <v>99</v>
      </c>
      <c r="AC109" s="21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1">
        <v>0.39856000000000003</v>
      </c>
      <c r="AH109" s="21">
        <v>19.536200000000001</v>
      </c>
      <c r="AI109" s="21">
        <v>-1.4154099999999999E-2</v>
      </c>
      <c r="AJ109" s="21">
        <v>99</v>
      </c>
      <c r="AK109" s="21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1">
        <v>1.33148</v>
      </c>
      <c r="AR109" s="21">
        <v>25.065799999999999</v>
      </c>
      <c r="AS109" s="21">
        <v>-1.38E-2</v>
      </c>
      <c r="AT109" s="21">
        <v>99</v>
      </c>
      <c r="AU109" s="21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1">
        <v>0.39856000000000003</v>
      </c>
      <c r="AZ109" s="21">
        <v>28.945399999999999</v>
      </c>
      <c r="BA109" s="21">
        <v>-1.4169299999999999E-2</v>
      </c>
      <c r="BB109" s="21">
        <v>99</v>
      </c>
      <c r="BC109" s="21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1.3264499999999999</v>
      </c>
      <c r="H110" s="21">
        <v>6.1724199999999998</v>
      </c>
      <c r="I110" s="21">
        <v>-1.3632200000000001E-2</v>
      </c>
      <c r="J110" s="21">
        <v>100</v>
      </c>
      <c r="K110" s="21">
        <v>1.32568</v>
      </c>
      <c r="L110">
        <f t="shared" si="12"/>
        <v>16.829876543209878</v>
      </c>
      <c r="M110">
        <f t="shared" si="13"/>
        <v>22.323989740740739</v>
      </c>
      <c r="N110" s="9"/>
      <c r="O110" s="21">
        <v>0.40359499999999998</v>
      </c>
      <c r="P110" s="21">
        <v>10.052</v>
      </c>
      <c r="Q110" s="21">
        <v>-1.4108300000000001E-2</v>
      </c>
      <c r="R110" s="21">
        <v>100</v>
      </c>
      <c r="S110" s="21">
        <v>0.402893</v>
      </c>
      <c r="T110">
        <f t="shared" si="14"/>
        <v>17.417654320987655</v>
      </c>
      <c r="U110">
        <f t="shared" si="15"/>
        <v>7.0296781956790122</v>
      </c>
      <c r="X110" s="9"/>
      <c r="Y110" s="21">
        <v>1.3264499999999999</v>
      </c>
      <c r="Z110" s="21">
        <v>15.666600000000001</v>
      </c>
      <c r="AA110" s="21">
        <v>-1.37573E-2</v>
      </c>
      <c r="AB110" s="21">
        <v>100</v>
      </c>
      <c r="AC110" s="21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1">
        <v>0.40359499999999998</v>
      </c>
      <c r="AH110" s="21">
        <v>19.546299999999999</v>
      </c>
      <c r="AI110" s="21">
        <v>-1.4163200000000001E-2</v>
      </c>
      <c r="AJ110" s="21">
        <v>100</v>
      </c>
      <c r="AK110" s="21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1">
        <v>1.3264499999999999</v>
      </c>
      <c r="AR110" s="21">
        <v>25.075900000000001</v>
      </c>
      <c r="AS110" s="21">
        <v>-1.38031E-2</v>
      </c>
      <c r="AT110" s="21">
        <v>100</v>
      </c>
      <c r="AU110" s="21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1">
        <v>0.40359499999999998</v>
      </c>
      <c r="AZ110" s="21">
        <v>28.955500000000001</v>
      </c>
      <c r="BA110" s="21">
        <v>-1.4175399999999999E-2</v>
      </c>
      <c r="BB110" s="21">
        <v>100</v>
      </c>
      <c r="BC110" s="21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1.32141</v>
      </c>
      <c r="H111" s="21">
        <v>6.1824899999999996</v>
      </c>
      <c r="I111" s="21">
        <v>-1.36475E-2</v>
      </c>
      <c r="J111" s="21">
        <v>101</v>
      </c>
      <c r="K111" s="21">
        <v>1.32019</v>
      </c>
      <c r="L111">
        <f t="shared" si="12"/>
        <v>16.848765432098766</v>
      </c>
      <c r="M111">
        <f t="shared" si="13"/>
        <v>22.264127129629628</v>
      </c>
      <c r="N111" s="9"/>
      <c r="O111" s="21">
        <v>0.40862999999999999</v>
      </c>
      <c r="P111" s="21">
        <v>10.062099999999999</v>
      </c>
      <c r="Q111" s="21">
        <v>-1.40991E-2</v>
      </c>
      <c r="R111" s="21">
        <v>101</v>
      </c>
      <c r="S111" s="21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1">
        <v>1.32141</v>
      </c>
      <c r="Z111" s="21">
        <v>15.6767</v>
      </c>
      <c r="AA111" s="21">
        <v>-1.3766499999999999E-2</v>
      </c>
      <c r="AB111" s="21">
        <v>101</v>
      </c>
      <c r="AC111" s="21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1">
        <v>0.40862999999999999</v>
      </c>
      <c r="AH111" s="21">
        <v>19.5563</v>
      </c>
      <c r="AI111" s="21">
        <v>-1.41663E-2</v>
      </c>
      <c r="AJ111" s="21">
        <v>101</v>
      </c>
      <c r="AK111" s="21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1">
        <v>1.32141</v>
      </c>
      <c r="AR111" s="21">
        <v>25.085899999999999</v>
      </c>
      <c r="AS111" s="21">
        <v>-1.38123E-2</v>
      </c>
      <c r="AT111" s="21">
        <v>101</v>
      </c>
      <c r="AU111" s="21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1">
        <v>0.40862999999999999</v>
      </c>
      <c r="AZ111" s="21">
        <v>28.965599999999998</v>
      </c>
      <c r="BA111" s="21">
        <v>-1.41724E-2</v>
      </c>
      <c r="BB111" s="21">
        <v>101</v>
      </c>
      <c r="BC111" s="21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1.3163800000000001</v>
      </c>
      <c r="H112" s="21">
        <v>6.1925600000000003</v>
      </c>
      <c r="I112" s="21">
        <v>-1.3650499999999999E-2</v>
      </c>
      <c r="J112" s="21">
        <v>102</v>
      </c>
      <c r="K112" s="21">
        <v>1.31531</v>
      </c>
      <c r="L112">
        <f t="shared" si="12"/>
        <v>16.852469135802469</v>
      </c>
      <c r="M112">
        <f t="shared" si="13"/>
        <v>22.184253320987654</v>
      </c>
      <c r="N112" s="9"/>
      <c r="O112" s="21">
        <v>0.41366599999999998</v>
      </c>
      <c r="P112" s="21">
        <v>10.0722</v>
      </c>
      <c r="Q112" s="21">
        <v>-1.4086899999999999E-2</v>
      </c>
      <c r="R112" s="21">
        <v>102</v>
      </c>
      <c r="S112" s="21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1">
        <v>1.3163800000000001</v>
      </c>
      <c r="Z112" s="21">
        <v>15.6868</v>
      </c>
      <c r="AA112" s="21">
        <v>-1.3775600000000001E-2</v>
      </c>
      <c r="AB112" s="21">
        <v>102</v>
      </c>
      <c r="AC112" s="21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1">
        <v>0.41366599999999998</v>
      </c>
      <c r="AH112" s="21">
        <v>19.566400000000002</v>
      </c>
      <c r="AI112" s="21">
        <v>-1.41602E-2</v>
      </c>
      <c r="AJ112" s="21">
        <v>102</v>
      </c>
      <c r="AK112" s="21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1">
        <v>1.3163800000000001</v>
      </c>
      <c r="AR112" s="21">
        <v>25.096</v>
      </c>
      <c r="AS112" s="21">
        <v>-1.3815300000000001E-2</v>
      </c>
      <c r="AT112" s="21">
        <v>102</v>
      </c>
      <c r="AU112" s="21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1">
        <v>0.41366599999999998</v>
      </c>
      <c r="AZ112" s="21">
        <v>28.9756</v>
      </c>
      <c r="BA112" s="21">
        <v>-1.4163200000000001E-2</v>
      </c>
      <c r="BB112" s="21">
        <v>102</v>
      </c>
      <c r="BC112" s="21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1.31134</v>
      </c>
      <c r="H113" s="21">
        <v>6.2026300000000001</v>
      </c>
      <c r="I113" s="21">
        <v>-1.36536E-2</v>
      </c>
      <c r="J113" s="21">
        <v>103</v>
      </c>
      <c r="K113" s="21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1">
        <v>0.41870099999999999</v>
      </c>
      <c r="P113" s="21">
        <v>10.0823</v>
      </c>
      <c r="Q113" s="21">
        <v>-1.40839E-2</v>
      </c>
      <c r="R113" s="21">
        <v>103</v>
      </c>
      <c r="S113" s="21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1">
        <v>1.31134</v>
      </c>
      <c r="Z113" s="21">
        <v>15.696899999999999</v>
      </c>
      <c r="AA113" s="21">
        <v>-1.37787E-2</v>
      </c>
      <c r="AB113" s="21">
        <v>103</v>
      </c>
      <c r="AC113" s="21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1">
        <v>0.41870099999999999</v>
      </c>
      <c r="AH113" s="21">
        <v>19.576499999999999</v>
      </c>
      <c r="AI113" s="21">
        <v>-1.4163200000000001E-2</v>
      </c>
      <c r="AJ113" s="21">
        <v>103</v>
      </c>
      <c r="AK113" s="21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1">
        <v>1.31134</v>
      </c>
      <c r="AR113" s="21">
        <v>25.106100000000001</v>
      </c>
      <c r="AS113" s="21">
        <v>-1.38275E-2</v>
      </c>
      <c r="AT113" s="21">
        <v>103</v>
      </c>
      <c r="AU113" s="21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1">
        <v>0.41870099999999999</v>
      </c>
      <c r="AZ113" s="21">
        <v>28.985700000000001</v>
      </c>
      <c r="BA113" s="21">
        <v>-1.4151E-2</v>
      </c>
      <c r="BB113" s="21">
        <v>103</v>
      </c>
      <c r="BC113" s="21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1.3063</v>
      </c>
      <c r="H114" s="21">
        <v>6.2127100000000004</v>
      </c>
      <c r="I114" s="21">
        <v>-1.36597E-2</v>
      </c>
      <c r="J114" s="21">
        <v>104</v>
      </c>
      <c r="K114" s="21">
        <v>1.30524</v>
      </c>
      <c r="L114">
        <f t="shared" si="12"/>
        <v>16.863827160493827</v>
      </c>
      <c r="M114">
        <f t="shared" si="13"/>
        <v>22.029217419753085</v>
      </c>
      <c r="N114" s="9"/>
      <c r="O114" s="21">
        <v>0.42373699999999997</v>
      </c>
      <c r="P114" s="21">
        <v>10.0923</v>
      </c>
      <c r="Q114" s="21">
        <v>-1.4093E-2</v>
      </c>
      <c r="R114" s="21">
        <v>104</v>
      </c>
      <c r="S114" s="21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1">
        <v>1.3063</v>
      </c>
      <c r="Z114" s="21">
        <v>15.706899999999999</v>
      </c>
      <c r="AA114" s="21">
        <v>-1.37848E-2</v>
      </c>
      <c r="AB114" s="21">
        <v>104</v>
      </c>
      <c r="AC114" s="21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1">
        <v>0.42373699999999997</v>
      </c>
      <c r="AH114" s="21">
        <v>19.586500000000001</v>
      </c>
      <c r="AI114" s="21">
        <v>-1.4154099999999999E-2</v>
      </c>
      <c r="AJ114" s="21">
        <v>104</v>
      </c>
      <c r="AK114" s="21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1">
        <v>1.3063</v>
      </c>
      <c r="AR114" s="21">
        <v>25.116199999999999</v>
      </c>
      <c r="AS114" s="21">
        <v>-1.38336E-2</v>
      </c>
      <c r="AT114" s="21">
        <v>104</v>
      </c>
      <c r="AU114" s="21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1">
        <v>0.42373699999999997</v>
      </c>
      <c r="AZ114" s="21">
        <v>28.995799999999999</v>
      </c>
      <c r="BA114" s="21">
        <v>-1.41479E-2</v>
      </c>
      <c r="BB114" s="21">
        <v>104</v>
      </c>
      <c r="BC114" s="21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1.3012699999999999</v>
      </c>
      <c r="H115" s="21">
        <v>6.2227800000000002</v>
      </c>
      <c r="I115" s="21">
        <v>-1.36597E-2</v>
      </c>
      <c r="J115" s="21">
        <v>105</v>
      </c>
      <c r="K115" s="21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1">
        <v>0.42877199999999999</v>
      </c>
      <c r="P115" s="21">
        <v>10.102399999999999</v>
      </c>
      <c r="Q115" s="21">
        <v>-1.40961E-2</v>
      </c>
      <c r="R115" s="21">
        <v>105</v>
      </c>
      <c r="S115" s="21">
        <v>0.427979</v>
      </c>
      <c r="T115">
        <f t="shared" si="14"/>
        <v>17.40259259259259</v>
      </c>
      <c r="U115">
        <f t="shared" si="15"/>
        <v>7.4617444311111099</v>
      </c>
      <c r="X115" s="9"/>
      <c r="Y115" s="21">
        <v>1.3012699999999999</v>
      </c>
      <c r="Z115" s="21">
        <v>15.717000000000001</v>
      </c>
      <c r="AA115" s="21">
        <v>-1.3781699999999999E-2</v>
      </c>
      <c r="AB115" s="21">
        <v>105</v>
      </c>
      <c r="AC115" s="21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1">
        <v>0.42877199999999999</v>
      </c>
      <c r="AH115" s="21">
        <v>19.596599999999999</v>
      </c>
      <c r="AI115" s="21">
        <v>-1.41479E-2</v>
      </c>
      <c r="AJ115" s="21">
        <v>105</v>
      </c>
      <c r="AK115" s="21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1">
        <v>1.3012699999999999</v>
      </c>
      <c r="AR115" s="21">
        <v>25.126200000000001</v>
      </c>
      <c r="AS115" s="21">
        <v>-1.38336E-2</v>
      </c>
      <c r="AT115" s="21">
        <v>105</v>
      </c>
      <c r="AU115" s="21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1">
        <v>0.42877199999999999</v>
      </c>
      <c r="AZ115" s="21">
        <v>29.005800000000001</v>
      </c>
      <c r="BA115" s="21">
        <v>-1.41602E-2</v>
      </c>
      <c r="BB115" s="21">
        <v>105</v>
      </c>
      <c r="BC115" s="21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1.29623</v>
      </c>
      <c r="H116" s="21">
        <v>6.23285</v>
      </c>
      <c r="I116" s="21">
        <v>-1.3650499999999999E-2</v>
      </c>
      <c r="J116" s="21">
        <v>106</v>
      </c>
      <c r="K116" s="21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1">
        <v>0.433807</v>
      </c>
      <c r="P116" s="21">
        <v>10.112500000000001</v>
      </c>
      <c r="Q116" s="21">
        <v>-1.40991E-2</v>
      </c>
      <c r="R116" s="21">
        <v>106</v>
      </c>
      <c r="S116" s="21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1">
        <v>1.29623</v>
      </c>
      <c r="Z116" s="21">
        <v>15.7271</v>
      </c>
      <c r="AA116" s="21">
        <v>-1.3787799999999999E-2</v>
      </c>
      <c r="AB116" s="21">
        <v>106</v>
      </c>
      <c r="AC116" s="21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1">
        <v>0.433807</v>
      </c>
      <c r="AH116" s="21">
        <v>19.6067</v>
      </c>
      <c r="AI116" s="21">
        <v>-1.41479E-2</v>
      </c>
      <c r="AJ116" s="21">
        <v>106</v>
      </c>
      <c r="AK116" s="21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1">
        <v>1.29623</v>
      </c>
      <c r="AR116" s="21">
        <v>25.136299999999999</v>
      </c>
      <c r="AS116" s="21">
        <v>-1.38397E-2</v>
      </c>
      <c r="AT116" s="21">
        <v>106</v>
      </c>
      <c r="AU116" s="21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1">
        <v>0.433807</v>
      </c>
      <c r="AZ116" s="21">
        <v>29.015899999999998</v>
      </c>
      <c r="BA116" s="21">
        <v>-1.41663E-2</v>
      </c>
      <c r="BB116" s="21">
        <v>106</v>
      </c>
      <c r="BC116" s="21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1.2911999999999999</v>
      </c>
      <c r="H117" s="21">
        <v>6.2429199999999998</v>
      </c>
      <c r="I117" s="21">
        <v>-1.3644399999999999E-2</v>
      </c>
      <c r="J117" s="21">
        <v>107</v>
      </c>
      <c r="K117" s="21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1">
        <v>0.43884299999999998</v>
      </c>
      <c r="P117" s="21">
        <v>10.1225</v>
      </c>
      <c r="Q117" s="21">
        <v>-1.4093E-2</v>
      </c>
      <c r="R117" s="21">
        <v>107</v>
      </c>
      <c r="S117" s="21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1">
        <v>1.2911999999999999</v>
      </c>
      <c r="Z117" s="21">
        <v>15.7371</v>
      </c>
      <c r="AA117" s="21">
        <v>-1.38E-2</v>
      </c>
      <c r="AB117" s="21">
        <v>107</v>
      </c>
      <c r="AC117" s="21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1">
        <v>0.43884299999999998</v>
      </c>
      <c r="AH117" s="21">
        <v>19.616800000000001</v>
      </c>
      <c r="AI117" s="21">
        <v>-1.4151E-2</v>
      </c>
      <c r="AJ117" s="21">
        <v>107</v>
      </c>
      <c r="AK117" s="21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1">
        <v>1.2911999999999999</v>
      </c>
      <c r="AR117" s="21">
        <v>25.1464</v>
      </c>
      <c r="AS117" s="21">
        <v>-1.38336E-2</v>
      </c>
      <c r="AT117" s="21">
        <v>107</v>
      </c>
      <c r="AU117" s="21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1">
        <v>0.43884299999999998</v>
      </c>
      <c r="AZ117" s="21">
        <v>29.026</v>
      </c>
      <c r="BA117" s="21">
        <v>-1.4175399999999999E-2</v>
      </c>
      <c r="BB117" s="21">
        <v>107</v>
      </c>
      <c r="BC117" s="21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1.28616</v>
      </c>
      <c r="H118" s="21">
        <v>6.2529899999999996</v>
      </c>
      <c r="I118" s="21">
        <v>-1.3644399999999999E-2</v>
      </c>
      <c r="J118" s="21">
        <v>108</v>
      </c>
      <c r="K118" s="21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1">
        <v>0.44387799999999999</v>
      </c>
      <c r="P118" s="21">
        <v>10.1326</v>
      </c>
      <c r="Q118" s="21">
        <v>-1.40991E-2</v>
      </c>
      <c r="R118" s="21">
        <v>108</v>
      </c>
      <c r="S118" s="21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1">
        <v>1.28616</v>
      </c>
      <c r="Z118" s="21">
        <v>15.747199999999999</v>
      </c>
      <c r="AA118" s="21">
        <v>-1.38123E-2</v>
      </c>
      <c r="AB118" s="21">
        <v>108</v>
      </c>
      <c r="AC118" s="21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1">
        <v>0.44387799999999999</v>
      </c>
      <c r="AH118" s="21">
        <v>19.626799999999999</v>
      </c>
      <c r="AI118" s="21">
        <v>-1.41479E-2</v>
      </c>
      <c r="AJ118" s="21">
        <v>108</v>
      </c>
      <c r="AK118" s="21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1">
        <v>1.28616</v>
      </c>
      <c r="AR118" s="21">
        <v>25.156400000000001</v>
      </c>
      <c r="AS118" s="21">
        <v>-1.38367E-2</v>
      </c>
      <c r="AT118" s="21">
        <v>108</v>
      </c>
      <c r="AU118" s="21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1">
        <v>0.44387799999999999</v>
      </c>
      <c r="AZ118" s="21">
        <v>29.036100000000001</v>
      </c>
      <c r="BA118" s="21">
        <v>-1.41724E-2</v>
      </c>
      <c r="BB118" s="21">
        <v>108</v>
      </c>
      <c r="BC118" s="21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1.2811300000000001</v>
      </c>
      <c r="H119" s="21">
        <v>6.2630600000000003</v>
      </c>
      <c r="I119" s="21">
        <v>-1.36566E-2</v>
      </c>
      <c r="J119" s="21">
        <v>109</v>
      </c>
      <c r="K119" s="21">
        <v>1.2796000000000001</v>
      </c>
      <c r="L119">
        <f t="shared" si="12"/>
        <v>16.86</v>
      </c>
      <c r="M119">
        <f t="shared" si="13"/>
        <v>21.5998518</v>
      </c>
      <c r="N119" s="9"/>
      <c r="O119" s="21">
        <v>0.44891399999999998</v>
      </c>
      <c r="P119" s="21">
        <v>10.1427</v>
      </c>
      <c r="Q119" s="21">
        <v>-1.4108300000000001E-2</v>
      </c>
      <c r="R119" s="21">
        <v>109</v>
      </c>
      <c r="S119" s="21">
        <v>0.448212</v>
      </c>
      <c r="T119">
        <f t="shared" si="14"/>
        <v>17.417654320987655</v>
      </c>
      <c r="U119">
        <f t="shared" si="15"/>
        <v>7.8190288718518515</v>
      </c>
      <c r="X119" s="9"/>
      <c r="Y119" s="21">
        <v>1.2811300000000001</v>
      </c>
      <c r="Z119" s="21">
        <v>15.757300000000001</v>
      </c>
      <c r="AA119" s="21">
        <v>-1.38184E-2</v>
      </c>
      <c r="AB119" s="21">
        <v>109</v>
      </c>
      <c r="AC119" s="21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1">
        <v>0.44891399999999998</v>
      </c>
      <c r="AH119" s="21">
        <v>19.636900000000001</v>
      </c>
      <c r="AI119" s="21">
        <v>-1.4151E-2</v>
      </c>
      <c r="AJ119" s="21">
        <v>109</v>
      </c>
      <c r="AK119" s="21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1">
        <v>1.2811300000000001</v>
      </c>
      <c r="AR119" s="21">
        <v>25.166499999999999</v>
      </c>
      <c r="AS119" s="21">
        <v>-1.3848900000000001E-2</v>
      </c>
      <c r="AT119" s="21">
        <v>109</v>
      </c>
      <c r="AU119" s="21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1">
        <v>0.44891399999999998</v>
      </c>
      <c r="AZ119" s="21">
        <v>29.046099999999999</v>
      </c>
      <c r="BA119" s="21">
        <v>-1.41785E-2</v>
      </c>
      <c r="BB119" s="21">
        <v>109</v>
      </c>
      <c r="BC119" s="21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1.2760899999999999</v>
      </c>
      <c r="H120" s="21">
        <v>6.2731300000000001</v>
      </c>
      <c r="I120" s="21">
        <v>-1.36688E-2</v>
      </c>
      <c r="J120" s="21">
        <v>110</v>
      </c>
      <c r="K120" s="21">
        <v>1.27502</v>
      </c>
      <c r="L120">
        <f t="shared" si="12"/>
        <v>16.87506172839506</v>
      </c>
      <c r="M120">
        <f t="shared" si="13"/>
        <v>21.53409752098765</v>
      </c>
      <c r="N120" s="9"/>
      <c r="O120" s="21">
        <v>0.45394899999999999</v>
      </c>
      <c r="P120" s="21">
        <v>10.152699999999999</v>
      </c>
      <c r="Q120" s="21">
        <v>-1.41174E-2</v>
      </c>
      <c r="R120" s="21">
        <v>110</v>
      </c>
      <c r="S120" s="21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1">
        <v>1.2760899999999999</v>
      </c>
      <c r="Z120" s="21">
        <v>15.7674</v>
      </c>
      <c r="AA120" s="21">
        <v>-1.38275E-2</v>
      </c>
      <c r="AB120" s="21">
        <v>110</v>
      </c>
      <c r="AC120" s="21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1">
        <v>0.45394899999999999</v>
      </c>
      <c r="AH120" s="21">
        <v>19.646999999999998</v>
      </c>
      <c r="AI120" s="21">
        <v>-1.4157100000000001E-2</v>
      </c>
      <c r="AJ120" s="21">
        <v>110</v>
      </c>
      <c r="AK120" s="21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1">
        <v>1.2760899999999999</v>
      </c>
      <c r="AR120" s="21">
        <v>25.176600000000001</v>
      </c>
      <c r="AS120" s="21">
        <v>-1.3848900000000001E-2</v>
      </c>
      <c r="AT120" s="21">
        <v>110</v>
      </c>
      <c r="AU120" s="21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1">
        <v>0.45394899999999999</v>
      </c>
      <c r="AZ120" s="21">
        <v>29.0562</v>
      </c>
      <c r="BA120" s="21">
        <v>-1.41846E-2</v>
      </c>
      <c r="BB120" s="21">
        <v>110</v>
      </c>
      <c r="BC120" s="21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1.2710600000000001</v>
      </c>
      <c r="H121" s="21">
        <v>6.2831999999999999</v>
      </c>
      <c r="I121" s="21">
        <v>-1.3681E-2</v>
      </c>
      <c r="J121" s="21">
        <v>111</v>
      </c>
      <c r="K121" s="21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1">
        <v>0.458984</v>
      </c>
      <c r="P121" s="21">
        <v>10.162800000000001</v>
      </c>
      <c r="Q121" s="21">
        <v>-1.4120499999999999E-2</v>
      </c>
      <c r="R121" s="21">
        <v>111</v>
      </c>
      <c r="S121" s="21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1">
        <v>1.2710600000000001</v>
      </c>
      <c r="Z121" s="21">
        <v>15.7774</v>
      </c>
      <c r="AA121" s="21">
        <v>-1.38367E-2</v>
      </c>
      <c r="AB121" s="21">
        <v>111</v>
      </c>
      <c r="AC121" s="21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1">
        <v>0.458984</v>
      </c>
      <c r="AH121" s="21">
        <v>19.657</v>
      </c>
      <c r="AI121" s="21">
        <v>-1.4163200000000001E-2</v>
      </c>
      <c r="AJ121" s="21">
        <v>111</v>
      </c>
      <c r="AK121" s="21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1">
        <v>1.2710600000000001</v>
      </c>
      <c r="AR121" s="21">
        <v>25.186699999999998</v>
      </c>
      <c r="AS121" s="21">
        <v>-1.38458E-2</v>
      </c>
      <c r="AT121" s="21">
        <v>111</v>
      </c>
      <c r="AU121" s="21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1">
        <v>0.458984</v>
      </c>
      <c r="AZ121" s="21">
        <v>29.066299999999998</v>
      </c>
      <c r="BA121" s="21">
        <v>-1.41846E-2</v>
      </c>
      <c r="BB121" s="21">
        <v>111</v>
      </c>
      <c r="BC121" s="21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1.2660199999999999</v>
      </c>
      <c r="H122" s="21">
        <v>6.2932699999999997</v>
      </c>
      <c r="I122" s="21">
        <v>-1.3687100000000001E-2</v>
      </c>
      <c r="J122" s="21">
        <v>112</v>
      </c>
      <c r="K122" s="21">
        <v>1.26495</v>
      </c>
      <c r="L122">
        <f t="shared" si="12"/>
        <v>16.897654320987655</v>
      </c>
      <c r="M122">
        <f t="shared" si="13"/>
        <v>21.392768323456789</v>
      </c>
      <c r="N122" s="9"/>
      <c r="O122" s="21">
        <v>0.46401999999999999</v>
      </c>
      <c r="P122" s="21">
        <v>10.1729</v>
      </c>
      <c r="Q122" s="21">
        <v>-1.41174E-2</v>
      </c>
      <c r="R122" s="21">
        <v>112</v>
      </c>
      <c r="S122" s="21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1">
        <v>1.2660199999999999</v>
      </c>
      <c r="Z122" s="21">
        <v>15.7875</v>
      </c>
      <c r="AA122" s="21">
        <v>-1.3842800000000001E-2</v>
      </c>
      <c r="AB122" s="21">
        <v>112</v>
      </c>
      <c r="AC122" s="21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1">
        <v>0.46401999999999999</v>
      </c>
      <c r="AH122" s="21">
        <v>19.667100000000001</v>
      </c>
      <c r="AI122" s="21">
        <v>-1.41602E-2</v>
      </c>
      <c r="AJ122" s="21">
        <v>112</v>
      </c>
      <c r="AK122" s="21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1">
        <v>1.2660199999999999</v>
      </c>
      <c r="AR122" s="21">
        <v>25.1967</v>
      </c>
      <c r="AS122" s="21">
        <v>-1.3858000000000001E-2</v>
      </c>
      <c r="AT122" s="21">
        <v>112</v>
      </c>
      <c r="AU122" s="21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1">
        <v>0.46401999999999999</v>
      </c>
      <c r="AZ122" s="21">
        <v>29.0763</v>
      </c>
      <c r="BA122" s="21">
        <v>-1.41815E-2</v>
      </c>
      <c r="BB122" s="21">
        <v>112</v>
      </c>
      <c r="BC122" s="21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1.2609900000000001</v>
      </c>
      <c r="H123" s="21">
        <v>6.3033400000000004</v>
      </c>
      <c r="I123" s="21">
        <v>-1.36902E-2</v>
      </c>
      <c r="J123" s="21">
        <v>113</v>
      </c>
      <c r="K123" s="21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1">
        <v>0.469055</v>
      </c>
      <c r="P123" s="21">
        <v>10.183</v>
      </c>
      <c r="Q123" s="21">
        <v>-1.41174E-2</v>
      </c>
      <c r="R123" s="21">
        <v>113</v>
      </c>
      <c r="S123" s="21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1">
        <v>1.2609900000000001</v>
      </c>
      <c r="Z123" s="21">
        <v>15.797599999999999</v>
      </c>
      <c r="AA123" s="21">
        <v>-1.38458E-2</v>
      </c>
      <c r="AB123" s="21">
        <v>113</v>
      </c>
      <c r="AC123" s="21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1">
        <v>0.469055</v>
      </c>
      <c r="AH123" s="21">
        <v>19.677199999999999</v>
      </c>
      <c r="AI123" s="21">
        <v>-1.4154099999999999E-2</v>
      </c>
      <c r="AJ123" s="21">
        <v>113</v>
      </c>
      <c r="AK123" s="21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1">
        <v>1.2609900000000001</v>
      </c>
      <c r="AR123" s="21">
        <v>25.206800000000001</v>
      </c>
      <c r="AS123" s="21">
        <v>-1.3870199999999999E-2</v>
      </c>
      <c r="AT123" s="21">
        <v>113</v>
      </c>
      <c r="AU123" s="21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1">
        <v>0.469055</v>
      </c>
      <c r="AZ123" s="21">
        <v>29.086400000000001</v>
      </c>
      <c r="BA123" s="21">
        <v>-1.4175399999999999E-2</v>
      </c>
      <c r="BB123" s="21">
        <v>113</v>
      </c>
      <c r="BC123" s="21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1.2559499999999999</v>
      </c>
      <c r="H124" s="21">
        <v>6.3134199999999998</v>
      </c>
      <c r="I124" s="21">
        <v>-1.3699299999999999E-2</v>
      </c>
      <c r="J124" s="21">
        <v>114</v>
      </c>
      <c r="K124" s="21">
        <v>1.25549</v>
      </c>
      <c r="L124">
        <f t="shared" si="12"/>
        <v>16.912716049382716</v>
      </c>
      <c r="M124">
        <f t="shared" si="13"/>
        <v>21.241525722222221</v>
      </c>
      <c r="N124" s="9"/>
      <c r="O124" s="21">
        <v>0.47409099999999998</v>
      </c>
      <c r="P124" s="21">
        <v>10.193</v>
      </c>
      <c r="Q124" s="21">
        <v>-1.41174E-2</v>
      </c>
      <c r="R124" s="21">
        <v>114</v>
      </c>
      <c r="S124" s="21">
        <v>0.473358</v>
      </c>
      <c r="T124">
        <f t="shared" si="14"/>
        <v>17.428888888888888</v>
      </c>
      <c r="U124">
        <f t="shared" si="15"/>
        <v>8.2628793622222219</v>
      </c>
      <c r="X124" s="9"/>
      <c r="Y124" s="21">
        <v>1.2559499999999999</v>
      </c>
      <c r="Z124" s="21">
        <v>15.807600000000001</v>
      </c>
      <c r="AA124" s="21">
        <v>-1.38519E-2</v>
      </c>
      <c r="AB124" s="21">
        <v>114</v>
      </c>
      <c r="AC124" s="21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1">
        <v>0.47409099999999998</v>
      </c>
      <c r="AH124" s="21">
        <v>19.6873</v>
      </c>
      <c r="AI124" s="21">
        <v>-1.41449E-2</v>
      </c>
      <c r="AJ124" s="21">
        <v>114</v>
      </c>
      <c r="AK124" s="21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1">
        <v>1.2559499999999999</v>
      </c>
      <c r="AR124" s="21">
        <v>25.216899999999999</v>
      </c>
      <c r="AS124" s="21">
        <v>-1.38794E-2</v>
      </c>
      <c r="AT124" s="21">
        <v>114</v>
      </c>
      <c r="AU124" s="21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1">
        <v>0.47409099999999998</v>
      </c>
      <c r="AZ124" s="21">
        <v>29.096499999999999</v>
      </c>
      <c r="BA124" s="21">
        <v>-1.41785E-2</v>
      </c>
      <c r="BB124" s="21">
        <v>114</v>
      </c>
      <c r="BC124" s="21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1.25092</v>
      </c>
      <c r="H125" s="21">
        <v>6.3234899999999996</v>
      </c>
      <c r="I125" s="21">
        <v>-1.37115E-2</v>
      </c>
      <c r="J125" s="21">
        <v>115</v>
      </c>
      <c r="K125" s="21">
        <v>1.24969</v>
      </c>
      <c r="L125">
        <f t="shared" si="12"/>
        <v>16.927777777777777</v>
      </c>
      <c r="M125">
        <f t="shared" si="13"/>
        <v>21.175295777777777</v>
      </c>
      <c r="N125" s="9"/>
      <c r="O125" s="21">
        <v>0.479126</v>
      </c>
      <c r="P125" s="21">
        <v>10.203099999999999</v>
      </c>
      <c r="Q125" s="21">
        <v>-1.41174E-2</v>
      </c>
      <c r="R125" s="21">
        <v>115</v>
      </c>
      <c r="S125" s="21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1">
        <v>1.25092</v>
      </c>
      <c r="Z125" s="21">
        <v>15.8177</v>
      </c>
      <c r="AA125" s="21">
        <v>-1.3854999999999999E-2</v>
      </c>
      <c r="AB125" s="21">
        <v>115</v>
      </c>
      <c r="AC125" s="21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1">
        <v>0.479126</v>
      </c>
      <c r="AH125" s="21">
        <v>19.697299999999998</v>
      </c>
      <c r="AI125" s="21">
        <v>-1.4135699999999999E-2</v>
      </c>
      <c r="AJ125" s="21">
        <v>115</v>
      </c>
      <c r="AK125" s="21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1">
        <v>1.25092</v>
      </c>
      <c r="AR125" s="21">
        <v>25.226900000000001</v>
      </c>
      <c r="AS125" s="21">
        <v>-1.38885E-2</v>
      </c>
      <c r="AT125" s="21">
        <v>115</v>
      </c>
      <c r="AU125" s="21">
        <v>1.25</v>
      </c>
      <c r="AV125">
        <f t="shared" si="20"/>
        <v>17.146296296296295</v>
      </c>
      <c r="AW125">
        <f t="shared" si="21"/>
        <v>21.448644962962963</v>
      </c>
      <c r="AX125" s="9"/>
      <c r="AY125" s="21">
        <v>0.479126</v>
      </c>
      <c r="AZ125" s="21">
        <v>29.1066</v>
      </c>
      <c r="BA125" s="21">
        <v>-1.41785E-2</v>
      </c>
      <c r="BB125" s="21">
        <v>115</v>
      </c>
      <c r="BC125" s="21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1.2458800000000001</v>
      </c>
      <c r="H126" s="21">
        <v>6.3335600000000003</v>
      </c>
      <c r="I126" s="21">
        <v>-1.37238E-2</v>
      </c>
      <c r="J126" s="21">
        <v>116</v>
      </c>
      <c r="K126" s="21">
        <v>1.24542</v>
      </c>
      <c r="L126">
        <f t="shared" si="12"/>
        <v>16.942962962962962</v>
      </c>
      <c r="M126">
        <f t="shared" si="13"/>
        <v>21.108898696296297</v>
      </c>
      <c r="N126" s="9"/>
      <c r="O126" s="21">
        <v>0.48416100000000001</v>
      </c>
      <c r="P126" s="21">
        <v>10.213200000000001</v>
      </c>
      <c r="Q126" s="21">
        <v>-1.41113E-2</v>
      </c>
      <c r="R126" s="21">
        <v>116</v>
      </c>
      <c r="S126" s="21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1">
        <v>1.2458800000000001</v>
      </c>
      <c r="Z126" s="21">
        <v>15.8278</v>
      </c>
      <c r="AA126" s="21">
        <v>-1.3858000000000001E-2</v>
      </c>
      <c r="AB126" s="21">
        <v>116</v>
      </c>
      <c r="AC126" s="21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1">
        <v>0.48416100000000001</v>
      </c>
      <c r="AH126" s="21">
        <v>19.7074</v>
      </c>
      <c r="AI126" s="21">
        <v>-1.41479E-2</v>
      </c>
      <c r="AJ126" s="21">
        <v>116</v>
      </c>
      <c r="AK126" s="21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1">
        <v>1.2458800000000001</v>
      </c>
      <c r="AR126" s="21">
        <v>25.236999999999998</v>
      </c>
      <c r="AS126" s="21">
        <v>-1.3897700000000001E-2</v>
      </c>
      <c r="AT126" s="21">
        <v>116</v>
      </c>
      <c r="AU126" s="21">
        <v>1.24542</v>
      </c>
      <c r="AV126">
        <f t="shared" si="20"/>
        <v>17.157654320987653</v>
      </c>
      <c r="AW126">
        <f t="shared" si="21"/>
        <v>21.3763783654321</v>
      </c>
      <c r="AX126" s="9"/>
      <c r="AY126" s="21">
        <v>0.48416100000000001</v>
      </c>
      <c r="AZ126" s="21">
        <v>29.116599999999998</v>
      </c>
      <c r="BA126" s="21">
        <v>-1.41785E-2</v>
      </c>
      <c r="BB126" s="21">
        <v>116</v>
      </c>
      <c r="BC126" s="21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1.2408399999999999</v>
      </c>
      <c r="H127" s="21">
        <v>6.3436300000000001</v>
      </c>
      <c r="I127" s="21">
        <v>-1.3732899999999999E-2</v>
      </c>
      <c r="J127" s="21">
        <v>117</v>
      </c>
      <c r="K127" s="21">
        <v>1.23993</v>
      </c>
      <c r="L127">
        <f t="shared" si="12"/>
        <v>16.954197530864196</v>
      </c>
      <c r="M127">
        <f t="shared" si="13"/>
        <v>21.037446464197529</v>
      </c>
      <c r="N127" s="9"/>
      <c r="O127" s="21">
        <v>0.48919699999999999</v>
      </c>
      <c r="P127" s="21">
        <v>10.2232</v>
      </c>
      <c r="Q127" s="21">
        <v>-1.41022E-2</v>
      </c>
      <c r="R127" s="21">
        <v>117</v>
      </c>
      <c r="S127" s="21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1">
        <v>1.2408399999999999</v>
      </c>
      <c r="Z127" s="21">
        <v>15.837899999999999</v>
      </c>
      <c r="AA127" s="21">
        <v>-1.38672E-2</v>
      </c>
      <c r="AB127" s="21">
        <v>117</v>
      </c>
      <c r="AC127" s="21">
        <v>1.2402299999999999</v>
      </c>
      <c r="AD127">
        <f t="shared" si="16"/>
        <v>17.12</v>
      </c>
      <c r="AE127">
        <f t="shared" si="17"/>
        <v>21.243180800000001</v>
      </c>
      <c r="AF127" s="9"/>
      <c r="AG127" s="21">
        <v>0.48919699999999999</v>
      </c>
      <c r="AH127" s="21">
        <v>19.717500000000001</v>
      </c>
      <c r="AI127" s="21">
        <v>-1.41602E-2</v>
      </c>
      <c r="AJ127" s="21">
        <v>117</v>
      </c>
      <c r="AK127" s="21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1">
        <v>1.2408399999999999</v>
      </c>
      <c r="AR127" s="21">
        <v>25.2471</v>
      </c>
      <c r="AS127" s="21">
        <v>-1.3897700000000001E-2</v>
      </c>
      <c r="AT127" s="21">
        <v>117</v>
      </c>
      <c r="AU127" s="21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1">
        <v>0.48919699999999999</v>
      </c>
      <c r="AZ127" s="21">
        <v>29.1267</v>
      </c>
      <c r="BA127" s="21">
        <v>-1.41663E-2</v>
      </c>
      <c r="BB127" s="21">
        <v>117</v>
      </c>
      <c r="BC127" s="21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1.2358100000000001</v>
      </c>
      <c r="H128" s="21">
        <v>6.3536999999999999</v>
      </c>
      <c r="I128" s="21">
        <v>-1.3738999999999999E-2</v>
      </c>
      <c r="J128" s="21">
        <v>118</v>
      </c>
      <c r="K128" s="21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1">
        <v>0.494232</v>
      </c>
      <c r="P128" s="21">
        <v>10.2333</v>
      </c>
      <c r="Q128" s="21">
        <v>-1.40991E-2</v>
      </c>
      <c r="R128" s="21">
        <v>118</v>
      </c>
      <c r="S128" s="21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1">
        <v>1.2358100000000001</v>
      </c>
      <c r="Z128" s="21">
        <v>15.847899999999999</v>
      </c>
      <c r="AA128" s="21">
        <v>-1.38733E-2</v>
      </c>
      <c r="AB128" s="21">
        <v>118</v>
      </c>
      <c r="AC128" s="21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1">
        <v>0.494232</v>
      </c>
      <c r="AH128" s="21">
        <v>19.727499999999999</v>
      </c>
      <c r="AI128" s="21">
        <v>-1.4163200000000001E-2</v>
      </c>
      <c r="AJ128" s="21">
        <v>118</v>
      </c>
      <c r="AK128" s="21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1">
        <v>1.2358100000000001</v>
      </c>
      <c r="AR128" s="21">
        <v>25.257200000000001</v>
      </c>
      <c r="AS128" s="21">
        <v>-1.39069E-2</v>
      </c>
      <c r="AT128" s="21">
        <v>118</v>
      </c>
      <c r="AU128" s="21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1">
        <v>0.494232</v>
      </c>
      <c r="AZ128" s="21">
        <v>29.136800000000001</v>
      </c>
      <c r="BA128" s="21">
        <v>-1.41602E-2</v>
      </c>
      <c r="BB128" s="21">
        <v>118</v>
      </c>
      <c r="BC128" s="21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1.2307699999999999</v>
      </c>
      <c r="H129" s="21">
        <v>6.3637699999999997</v>
      </c>
      <c r="I129" s="21">
        <v>-1.37512E-2</v>
      </c>
      <c r="J129" s="21">
        <v>119</v>
      </c>
      <c r="K129" s="21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1">
        <v>0.49926799999999999</v>
      </c>
      <c r="P129" s="21">
        <v>10.243399999999999</v>
      </c>
      <c r="Q129" s="21">
        <v>-1.40961E-2</v>
      </c>
      <c r="R129" s="21">
        <v>119</v>
      </c>
      <c r="S129" s="21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1">
        <v>1.2307699999999999</v>
      </c>
      <c r="Z129" s="21">
        <v>15.858000000000001</v>
      </c>
      <c r="AA129" s="21">
        <v>-1.38824E-2</v>
      </c>
      <c r="AB129" s="21">
        <v>119</v>
      </c>
      <c r="AC129" s="21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1">
        <v>0.49926799999999999</v>
      </c>
      <c r="AH129" s="21">
        <v>19.7376</v>
      </c>
      <c r="AI129" s="21">
        <v>-1.4157100000000001E-2</v>
      </c>
      <c r="AJ129" s="21">
        <v>119</v>
      </c>
      <c r="AK129" s="21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1">
        <v>1.2307699999999999</v>
      </c>
      <c r="AR129" s="21">
        <v>25.267199999999999</v>
      </c>
      <c r="AS129" s="21">
        <v>-1.3913E-2</v>
      </c>
      <c r="AT129" s="21">
        <v>119</v>
      </c>
      <c r="AU129" s="21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1">
        <v>0.49926799999999999</v>
      </c>
      <c r="AZ129" s="21">
        <v>29.146799999999999</v>
      </c>
      <c r="BA129" s="21">
        <v>-1.4163200000000001E-2</v>
      </c>
      <c r="BB129" s="21">
        <v>119</v>
      </c>
      <c r="BC129" s="21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1.2257400000000001</v>
      </c>
      <c r="H130" s="21">
        <v>6.3738400000000004</v>
      </c>
      <c r="I130" s="21">
        <v>-1.37482E-2</v>
      </c>
      <c r="J130" s="21">
        <v>120</v>
      </c>
      <c r="K130" s="21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1">
        <v>0.50430299999999995</v>
      </c>
      <c r="P130" s="21">
        <v>10.253500000000001</v>
      </c>
      <c r="Q130" s="21">
        <v>-1.40991E-2</v>
      </c>
      <c r="R130" s="21">
        <v>120</v>
      </c>
      <c r="S130" s="21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1">
        <v>1.2257400000000001</v>
      </c>
      <c r="Z130" s="21">
        <v>15.8681</v>
      </c>
      <c r="AA130" s="21">
        <v>-1.3894699999999999E-2</v>
      </c>
      <c r="AB130" s="21">
        <v>120</v>
      </c>
      <c r="AC130" s="21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1">
        <v>0.50430299999999995</v>
      </c>
      <c r="AH130" s="21">
        <v>19.747699999999998</v>
      </c>
      <c r="AI130" s="21">
        <v>-1.4154099999999999E-2</v>
      </c>
      <c r="AJ130" s="21">
        <v>120</v>
      </c>
      <c r="AK130" s="21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1">
        <v>1.2257400000000001</v>
      </c>
      <c r="AR130" s="21">
        <v>25.2773</v>
      </c>
      <c r="AS130" s="21">
        <v>-1.3916E-2</v>
      </c>
      <c r="AT130" s="21">
        <v>120</v>
      </c>
      <c r="AU130" s="21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1">
        <v>0.50430299999999995</v>
      </c>
      <c r="AZ130" s="21">
        <v>29.1569</v>
      </c>
      <c r="BA130" s="21">
        <v>-1.4163200000000001E-2</v>
      </c>
      <c r="BB130" s="21">
        <v>120</v>
      </c>
      <c r="BC130" s="21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1.2206999999999999</v>
      </c>
      <c r="H131" s="21">
        <v>6.3839100000000002</v>
      </c>
      <c r="I131" s="21">
        <v>-1.37512E-2</v>
      </c>
      <c r="J131" s="21">
        <v>121</v>
      </c>
      <c r="K131" s="21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1">
        <v>0.50933799999999996</v>
      </c>
      <c r="P131" s="21">
        <v>10.263500000000001</v>
      </c>
      <c r="Q131" s="21">
        <v>-1.409E-2</v>
      </c>
      <c r="R131" s="21">
        <v>121</v>
      </c>
      <c r="S131" s="21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1">
        <v>1.2206999999999999</v>
      </c>
      <c r="Z131" s="21">
        <v>15.8781</v>
      </c>
      <c r="AA131" s="21">
        <v>-1.39008E-2</v>
      </c>
      <c r="AB131" s="21">
        <v>121</v>
      </c>
      <c r="AC131" s="21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1">
        <v>0.50933799999999996</v>
      </c>
      <c r="AH131" s="21">
        <v>19.7577</v>
      </c>
      <c r="AI131" s="21">
        <v>-1.41602E-2</v>
      </c>
      <c r="AJ131" s="21">
        <v>121</v>
      </c>
      <c r="AK131" s="21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1">
        <v>1.2206999999999999</v>
      </c>
      <c r="AR131" s="21">
        <v>25.287400000000002</v>
      </c>
      <c r="AS131" s="21">
        <v>-1.39252E-2</v>
      </c>
      <c r="AT131" s="21">
        <v>121</v>
      </c>
      <c r="AU131" s="21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1">
        <v>0.50933799999999996</v>
      </c>
      <c r="AZ131" s="21">
        <v>29.167000000000002</v>
      </c>
      <c r="BA131" s="21">
        <v>-1.41602E-2</v>
      </c>
      <c r="BB131" s="21">
        <v>121</v>
      </c>
      <c r="BC131" s="21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1.21567</v>
      </c>
      <c r="H132" s="21">
        <v>6.39398</v>
      </c>
      <c r="I132" s="21">
        <v>-1.3760400000000001E-2</v>
      </c>
      <c r="J132" s="21">
        <v>122</v>
      </c>
      <c r="K132" s="21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1">
        <v>0.514374</v>
      </c>
      <c r="P132" s="21">
        <v>10.2736</v>
      </c>
      <c r="Q132" s="21">
        <v>-1.4080799999999999E-2</v>
      </c>
      <c r="R132" s="21">
        <v>122</v>
      </c>
      <c r="S132" s="21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1">
        <v>1.21567</v>
      </c>
      <c r="Z132" s="21">
        <v>15.888199999999999</v>
      </c>
      <c r="AA132" s="21">
        <v>-1.3916E-2</v>
      </c>
      <c r="AB132" s="21">
        <v>122</v>
      </c>
      <c r="AC132" s="21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1">
        <v>0.514374</v>
      </c>
      <c r="AH132" s="21">
        <v>19.767800000000001</v>
      </c>
      <c r="AI132" s="21">
        <v>-1.4154099999999999E-2</v>
      </c>
      <c r="AJ132" s="21">
        <v>122</v>
      </c>
      <c r="AK132" s="21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1">
        <v>1.21567</v>
      </c>
      <c r="AR132" s="21">
        <v>25.2974</v>
      </c>
      <c r="AS132" s="21">
        <v>-1.3931300000000001E-2</v>
      </c>
      <c r="AT132" s="21">
        <v>122</v>
      </c>
      <c r="AU132" s="21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1">
        <v>0.514374</v>
      </c>
      <c r="AZ132" s="21">
        <v>29.177099999999999</v>
      </c>
      <c r="BA132" s="21">
        <v>-1.41663E-2</v>
      </c>
      <c r="BB132" s="21">
        <v>122</v>
      </c>
      <c r="BC132" s="21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1.2106300000000001</v>
      </c>
      <c r="H133" s="21">
        <v>6.4040499999999998</v>
      </c>
      <c r="I133" s="21">
        <v>-1.37695E-2</v>
      </c>
      <c r="J133" s="21">
        <v>123</v>
      </c>
      <c r="K133" s="21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1">
        <v>0.51940900000000001</v>
      </c>
      <c r="P133" s="21">
        <v>10.2837</v>
      </c>
      <c r="Q133" s="21">
        <v>-1.4071699999999999E-2</v>
      </c>
      <c r="R133" s="21">
        <v>123</v>
      </c>
      <c r="S133" s="21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1">
        <v>1.2106300000000001</v>
      </c>
      <c r="Z133" s="21">
        <v>15.898300000000001</v>
      </c>
      <c r="AA133" s="21">
        <v>-1.39252E-2</v>
      </c>
      <c r="AB133" s="21">
        <v>123</v>
      </c>
      <c r="AC133" s="21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1">
        <v>0.51940900000000001</v>
      </c>
      <c r="AH133" s="21">
        <v>19.777899999999999</v>
      </c>
      <c r="AI133" s="21">
        <v>-1.41449E-2</v>
      </c>
      <c r="AJ133" s="21">
        <v>123</v>
      </c>
      <c r="AK133" s="21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1">
        <v>1.2106300000000001</v>
      </c>
      <c r="AR133" s="21">
        <v>25.307500000000001</v>
      </c>
      <c r="AS133" s="21">
        <v>-1.3937400000000001E-2</v>
      </c>
      <c r="AT133" s="21">
        <v>123</v>
      </c>
      <c r="AU133" s="21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1">
        <v>0.51940900000000001</v>
      </c>
      <c r="AZ133" s="21">
        <v>29.187100000000001</v>
      </c>
      <c r="BA133" s="21">
        <v>-1.41785E-2</v>
      </c>
      <c r="BB133" s="21">
        <v>123</v>
      </c>
      <c r="BC133" s="21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1.2056</v>
      </c>
      <c r="H134" s="21">
        <v>6.4141300000000001</v>
      </c>
      <c r="I134" s="21">
        <v>-1.37787E-2</v>
      </c>
      <c r="J134" s="21">
        <v>124</v>
      </c>
      <c r="K134" s="21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1">
        <v>0.52444500000000005</v>
      </c>
      <c r="P134" s="21">
        <v>10.293699999999999</v>
      </c>
      <c r="Q134" s="21">
        <v>-1.40594E-2</v>
      </c>
      <c r="R134" s="21">
        <v>124</v>
      </c>
      <c r="S134" s="21">
        <v>0.52359</v>
      </c>
      <c r="T134">
        <f t="shared" si="14"/>
        <v>17.357283950617283</v>
      </c>
      <c r="U134">
        <f t="shared" si="15"/>
        <v>9.1029407814814824</v>
      </c>
      <c r="X134" s="9"/>
      <c r="Y134" s="21">
        <v>1.2056</v>
      </c>
      <c r="Z134" s="21">
        <v>15.908300000000001</v>
      </c>
      <c r="AA134" s="21">
        <v>-1.3931300000000001E-2</v>
      </c>
      <c r="AB134" s="21">
        <v>124</v>
      </c>
      <c r="AC134" s="21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1">
        <v>0.52444500000000005</v>
      </c>
      <c r="AH134" s="21">
        <v>19.788</v>
      </c>
      <c r="AI134" s="21">
        <v>-1.41388E-2</v>
      </c>
      <c r="AJ134" s="21">
        <v>124</v>
      </c>
      <c r="AK134" s="21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1">
        <v>1.2056</v>
      </c>
      <c r="AR134" s="21">
        <v>25.317599999999999</v>
      </c>
      <c r="AS134" s="21">
        <v>-1.3937400000000001E-2</v>
      </c>
      <c r="AT134" s="21">
        <v>124</v>
      </c>
      <c r="AU134" s="21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1">
        <v>0.52444500000000005</v>
      </c>
      <c r="AZ134" s="21">
        <v>29.197199999999999</v>
      </c>
      <c r="BA134" s="21">
        <v>-1.4190700000000001E-2</v>
      </c>
      <c r="BB134" s="21">
        <v>124</v>
      </c>
      <c r="BC134" s="21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1.2005600000000001</v>
      </c>
      <c r="H135" s="21">
        <v>6.4241999999999999</v>
      </c>
      <c r="I135" s="21">
        <v>-1.3775600000000001E-2</v>
      </c>
      <c r="J135" s="21">
        <v>125</v>
      </c>
      <c r="K135" s="21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1">
        <v>0.52947999999999995</v>
      </c>
      <c r="P135" s="21">
        <v>10.303800000000001</v>
      </c>
      <c r="Q135" s="21">
        <v>-1.4065599999999999E-2</v>
      </c>
      <c r="R135" s="21">
        <v>125</v>
      </c>
      <c r="S135" s="21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1">
        <v>1.2005600000000001</v>
      </c>
      <c r="Z135" s="21">
        <v>15.9184</v>
      </c>
      <c r="AA135" s="21">
        <v>-1.3931300000000001E-2</v>
      </c>
      <c r="AB135" s="21">
        <v>125</v>
      </c>
      <c r="AC135" s="21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1">
        <v>0.52947999999999995</v>
      </c>
      <c r="AH135" s="21">
        <v>19.797999999999998</v>
      </c>
      <c r="AI135" s="21">
        <v>-1.4135699999999999E-2</v>
      </c>
      <c r="AJ135" s="21">
        <v>125</v>
      </c>
      <c r="AK135" s="21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1">
        <v>1.2005600000000001</v>
      </c>
      <c r="AR135" s="21">
        <v>25.3277</v>
      </c>
      <c r="AS135" s="21">
        <v>-1.3943499999999999E-2</v>
      </c>
      <c r="AT135" s="21">
        <v>125</v>
      </c>
      <c r="AU135" s="21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1">
        <v>0.52947999999999995</v>
      </c>
      <c r="AZ135" s="21">
        <v>29.2073</v>
      </c>
      <c r="BA135" s="21">
        <v>-1.4202899999999999E-2</v>
      </c>
      <c r="BB135" s="21">
        <v>125</v>
      </c>
      <c r="BC135" s="21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1.19553</v>
      </c>
      <c r="H136" s="21">
        <v>6.4342699999999997</v>
      </c>
      <c r="I136" s="21">
        <v>-1.3772599999999999E-2</v>
      </c>
      <c r="J136" s="21">
        <v>126</v>
      </c>
      <c r="K136" s="21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1">
        <v>0.53451499999999996</v>
      </c>
      <c r="P136" s="21">
        <v>10.3139</v>
      </c>
      <c r="Q136" s="21">
        <v>-1.4065599999999999E-2</v>
      </c>
      <c r="R136" s="21">
        <v>126</v>
      </c>
      <c r="S136" s="21">
        <v>0.533752</v>
      </c>
      <c r="T136">
        <f t="shared" si="14"/>
        <v>17.364938271604938</v>
      </c>
      <c r="U136">
        <f t="shared" si="15"/>
        <v>9.2818199802469135</v>
      </c>
      <c r="X136" s="9"/>
      <c r="Y136" s="21">
        <v>1.19553</v>
      </c>
      <c r="Z136" s="21">
        <v>15.9285</v>
      </c>
      <c r="AA136" s="21">
        <v>-1.39282E-2</v>
      </c>
      <c r="AB136" s="21">
        <v>126</v>
      </c>
      <c r="AC136" s="21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1">
        <v>0.53451499999999996</v>
      </c>
      <c r="AH136" s="21">
        <v>19.8081</v>
      </c>
      <c r="AI136" s="21">
        <v>-1.4129600000000001E-2</v>
      </c>
      <c r="AJ136" s="21">
        <v>126</v>
      </c>
      <c r="AK136" s="21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1">
        <v>1.19553</v>
      </c>
      <c r="AR136" s="21">
        <v>25.337700000000002</v>
      </c>
      <c r="AS136" s="21">
        <v>-1.39496E-2</v>
      </c>
      <c r="AT136" s="21">
        <v>126</v>
      </c>
      <c r="AU136" s="21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1">
        <v>0.53451499999999996</v>
      </c>
      <c r="AZ136" s="21">
        <v>29.217300000000002</v>
      </c>
      <c r="BA136" s="21">
        <v>-1.4212000000000001E-2</v>
      </c>
      <c r="BB136" s="21">
        <v>126</v>
      </c>
      <c r="BC136" s="21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1.19049</v>
      </c>
      <c r="H137" s="21">
        <v>6.4443400000000004</v>
      </c>
      <c r="I137" s="21">
        <v>-1.3775600000000001E-2</v>
      </c>
      <c r="J137" s="21">
        <v>127</v>
      </c>
      <c r="K137" s="21">
        <v>1.18988</v>
      </c>
      <c r="L137">
        <f t="shared" si="12"/>
        <v>17.006913580246916</v>
      </c>
      <c r="M137">
        <f t="shared" si="13"/>
        <v>20.246560548148153</v>
      </c>
      <c r="N137" s="9"/>
      <c r="O137" s="21">
        <v>0.539551</v>
      </c>
      <c r="P137" s="21">
        <v>10.324</v>
      </c>
      <c r="Q137" s="21">
        <v>-1.40778E-2</v>
      </c>
      <c r="R137" s="21">
        <v>127</v>
      </c>
      <c r="S137" s="21">
        <v>0.53872699999999996</v>
      </c>
      <c r="T137">
        <f t="shared" si="14"/>
        <v>17.38</v>
      </c>
      <c r="U137">
        <f t="shared" si="15"/>
        <v>9.3773963799999986</v>
      </c>
      <c r="X137" s="9"/>
      <c r="Y137" s="21">
        <v>1.19049</v>
      </c>
      <c r="Z137" s="21">
        <v>15.938599999999999</v>
      </c>
      <c r="AA137" s="21">
        <v>-1.39191E-2</v>
      </c>
      <c r="AB137" s="21">
        <v>127</v>
      </c>
      <c r="AC137" s="21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1">
        <v>0.539551</v>
      </c>
      <c r="AH137" s="21">
        <v>19.818200000000001</v>
      </c>
      <c r="AI137" s="21">
        <v>-1.4120499999999999E-2</v>
      </c>
      <c r="AJ137" s="21">
        <v>127</v>
      </c>
      <c r="AK137" s="21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1">
        <v>1.19049</v>
      </c>
      <c r="AR137" s="21">
        <v>25.347799999999999</v>
      </c>
      <c r="AS137" s="21">
        <v>-1.3952600000000001E-2</v>
      </c>
      <c r="AT137" s="21">
        <v>127</v>
      </c>
      <c r="AU137" s="21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1">
        <v>0.539551</v>
      </c>
      <c r="AZ137" s="21">
        <v>29.227399999999999</v>
      </c>
      <c r="BA137" s="21">
        <v>-1.42212E-2</v>
      </c>
      <c r="BB137" s="21">
        <v>127</v>
      </c>
      <c r="BC137" s="21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1.18546</v>
      </c>
      <c r="H138" s="21">
        <v>6.4544100000000002</v>
      </c>
      <c r="I138" s="21">
        <v>-1.37787E-2</v>
      </c>
      <c r="J138" s="21">
        <v>128</v>
      </c>
      <c r="K138" s="21">
        <v>1.18469</v>
      </c>
      <c r="L138">
        <f t="shared" si="12"/>
        <v>17.01074074074074</v>
      </c>
      <c r="M138">
        <f t="shared" si="13"/>
        <v>20.165552718518516</v>
      </c>
      <c r="N138" s="9"/>
      <c r="O138" s="21">
        <v>0.54458600000000001</v>
      </c>
      <c r="P138" s="21">
        <v>10.334</v>
      </c>
      <c r="Q138" s="21">
        <v>-1.40839E-2</v>
      </c>
      <c r="R138" s="21">
        <v>128</v>
      </c>
      <c r="S138" s="21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1">
        <v>1.18546</v>
      </c>
      <c r="Z138" s="21">
        <v>15.948600000000001</v>
      </c>
      <c r="AA138" s="21">
        <v>-1.3909899999999999E-2</v>
      </c>
      <c r="AB138" s="21">
        <v>128</v>
      </c>
      <c r="AC138" s="21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1">
        <v>0.54458600000000001</v>
      </c>
      <c r="AH138" s="21">
        <v>19.828199999999999</v>
      </c>
      <c r="AI138" s="21">
        <v>-1.4114399999999999E-2</v>
      </c>
      <c r="AJ138" s="21">
        <v>128</v>
      </c>
      <c r="AK138" s="21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1">
        <v>1.18546</v>
      </c>
      <c r="AR138" s="21">
        <v>25.357900000000001</v>
      </c>
      <c r="AS138" s="21">
        <v>-1.39557E-2</v>
      </c>
      <c r="AT138" s="21">
        <v>128</v>
      </c>
      <c r="AU138" s="21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1">
        <v>0.54458600000000001</v>
      </c>
      <c r="AZ138" s="21">
        <v>29.237500000000001</v>
      </c>
      <c r="BA138" s="21">
        <v>-1.4218099999999999E-2</v>
      </c>
      <c r="BB138" s="21">
        <v>128</v>
      </c>
      <c r="BC138" s="21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1.18042</v>
      </c>
      <c r="H139" s="21">
        <v>6.46448</v>
      </c>
      <c r="I139" s="21">
        <v>-1.37848E-2</v>
      </c>
      <c r="J139" s="21">
        <v>129</v>
      </c>
      <c r="K139" s="21">
        <v>1.17889</v>
      </c>
      <c r="L139">
        <f t="shared" si="12"/>
        <v>17.018271604938271</v>
      </c>
      <c r="M139">
        <f t="shared" si="13"/>
        <v>20.088708167901235</v>
      </c>
      <c r="N139" s="9"/>
      <c r="O139" s="21">
        <v>0.54962200000000005</v>
      </c>
      <c r="P139" s="21">
        <v>10.344099999999999</v>
      </c>
      <c r="Q139" s="21">
        <v>-1.40961E-2</v>
      </c>
      <c r="R139" s="21">
        <v>129</v>
      </c>
      <c r="S139" s="21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1">
        <v>1.18042</v>
      </c>
      <c r="Z139" s="21">
        <v>15.9587</v>
      </c>
      <c r="AA139" s="21">
        <v>-1.3916E-2</v>
      </c>
      <c r="AB139" s="21">
        <v>129</v>
      </c>
      <c r="AC139" s="21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1">
        <v>0.54962200000000005</v>
      </c>
      <c r="AH139" s="21">
        <v>19.8383</v>
      </c>
      <c r="AI139" s="21">
        <v>-1.41174E-2</v>
      </c>
      <c r="AJ139" s="21">
        <v>129</v>
      </c>
      <c r="AK139" s="21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1">
        <v>1.18042</v>
      </c>
      <c r="AR139" s="21">
        <v>25.367899999999999</v>
      </c>
      <c r="AS139" s="21">
        <v>-1.39618E-2</v>
      </c>
      <c r="AT139" s="21">
        <v>129</v>
      </c>
      <c r="AU139" s="21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1">
        <v>0.54962200000000005</v>
      </c>
      <c r="AZ139" s="21">
        <v>29.247499999999999</v>
      </c>
      <c r="BA139" s="21">
        <v>-1.4224199999999999E-2</v>
      </c>
      <c r="BB139" s="21">
        <v>129</v>
      </c>
      <c r="BC139" s="21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1.1753800000000001</v>
      </c>
      <c r="H140" s="21">
        <v>6.4745499999999998</v>
      </c>
      <c r="I140" s="21">
        <v>-1.3787799999999999E-2</v>
      </c>
      <c r="J140" s="21">
        <v>130</v>
      </c>
      <c r="K140" s="21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1">
        <v>0.55465699999999996</v>
      </c>
      <c r="P140" s="21">
        <v>10.354200000000001</v>
      </c>
      <c r="Q140" s="21">
        <v>-1.41052E-2</v>
      </c>
      <c r="R140" s="21">
        <v>130</v>
      </c>
      <c r="S140" s="21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1">
        <v>1.1753800000000001</v>
      </c>
      <c r="Z140" s="21">
        <v>15.9688</v>
      </c>
      <c r="AA140" s="21">
        <v>-1.39252E-2</v>
      </c>
      <c r="AB140" s="21">
        <v>130</v>
      </c>
      <c r="AC140" s="21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1">
        <v>0.55465699999999996</v>
      </c>
      <c r="AH140" s="21">
        <v>19.848400000000002</v>
      </c>
      <c r="AI140" s="21">
        <v>-1.41266E-2</v>
      </c>
      <c r="AJ140" s="21">
        <v>130</v>
      </c>
      <c r="AK140" s="21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1">
        <v>1.1753800000000001</v>
      </c>
      <c r="AR140" s="21">
        <v>25.378</v>
      </c>
      <c r="AS140" s="21">
        <v>-1.3974E-2</v>
      </c>
      <c r="AT140" s="21">
        <v>130</v>
      </c>
      <c r="AU140" s="21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1">
        <v>0.55465699999999996</v>
      </c>
      <c r="AZ140" s="21">
        <v>29.2576</v>
      </c>
      <c r="BA140" s="21">
        <v>-1.42273E-2</v>
      </c>
      <c r="BB140" s="21">
        <v>130</v>
      </c>
      <c r="BC140" s="21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1.17035</v>
      </c>
      <c r="H141" s="21">
        <v>6.4846199999999996</v>
      </c>
      <c r="I141" s="21">
        <v>-1.37939E-2</v>
      </c>
      <c r="J141" s="21">
        <v>131</v>
      </c>
      <c r="K141" s="21">
        <v>1.16943</v>
      </c>
      <c r="L141">
        <f t="shared" si="24"/>
        <v>17.029506172839504</v>
      </c>
      <c r="M141">
        <f t="shared" si="25"/>
        <v>19.930482549382713</v>
      </c>
      <c r="N141" s="9"/>
      <c r="O141" s="21">
        <v>0.55969199999999997</v>
      </c>
      <c r="P141" s="21">
        <v>10.3642</v>
      </c>
      <c r="Q141" s="21">
        <v>-1.41022E-2</v>
      </c>
      <c r="R141" s="21">
        <v>131</v>
      </c>
      <c r="S141" s="21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1">
        <v>1.17035</v>
      </c>
      <c r="Z141" s="21">
        <v>15.9788</v>
      </c>
      <c r="AA141" s="21">
        <v>-1.3937400000000001E-2</v>
      </c>
      <c r="AB141" s="21">
        <v>131</v>
      </c>
      <c r="AC141" s="21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1">
        <v>0.55969199999999997</v>
      </c>
      <c r="AH141" s="21">
        <v>19.858499999999999</v>
      </c>
      <c r="AI141" s="21">
        <v>-1.4129600000000001E-2</v>
      </c>
      <c r="AJ141" s="21">
        <v>131</v>
      </c>
      <c r="AK141" s="21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1">
        <v>1.17035</v>
      </c>
      <c r="AR141" s="21">
        <v>25.388100000000001</v>
      </c>
      <c r="AS141" s="21">
        <v>-1.3977099999999999E-2</v>
      </c>
      <c r="AT141" s="21">
        <v>131</v>
      </c>
      <c r="AU141" s="21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1">
        <v>0.55969199999999997</v>
      </c>
      <c r="AZ141" s="21">
        <v>29.267700000000001</v>
      </c>
      <c r="BA141" s="21">
        <v>-1.42334E-2</v>
      </c>
      <c r="BB141" s="21">
        <v>131</v>
      </c>
      <c r="BC141" s="21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1.1653100000000001</v>
      </c>
      <c r="H142" s="21">
        <v>6.4946900000000003</v>
      </c>
      <c r="I142" s="21">
        <v>-1.38E-2</v>
      </c>
      <c r="J142" s="21">
        <v>132</v>
      </c>
      <c r="K142" s="21">
        <v>1.16394</v>
      </c>
      <c r="L142">
        <f t="shared" si="24"/>
        <v>17.037037037037035</v>
      </c>
      <c r="M142">
        <f t="shared" si="25"/>
        <v>19.853429629629627</v>
      </c>
      <c r="N142" s="9"/>
      <c r="O142" s="21">
        <v>0.56472800000000001</v>
      </c>
      <c r="P142" s="21">
        <v>10.3743</v>
      </c>
      <c r="Q142" s="21">
        <v>-1.4108300000000001E-2</v>
      </c>
      <c r="R142" s="21">
        <v>132</v>
      </c>
      <c r="S142" s="21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1">
        <v>1.1653100000000001</v>
      </c>
      <c r="Z142" s="21">
        <v>15.988899999999999</v>
      </c>
      <c r="AA142" s="21">
        <v>-1.39496E-2</v>
      </c>
      <c r="AB142" s="21">
        <v>132</v>
      </c>
      <c r="AC142" s="21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1">
        <v>0.56472800000000001</v>
      </c>
      <c r="AH142" s="21">
        <v>19.868500000000001</v>
      </c>
      <c r="AI142" s="21">
        <v>-1.4135699999999999E-2</v>
      </c>
      <c r="AJ142" s="21">
        <v>132</v>
      </c>
      <c r="AK142" s="21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1">
        <v>1.1653100000000001</v>
      </c>
      <c r="AR142" s="21">
        <v>25.398099999999999</v>
      </c>
      <c r="AS142" s="21">
        <v>-1.3980100000000001E-2</v>
      </c>
      <c r="AT142" s="21">
        <v>132</v>
      </c>
      <c r="AU142" s="21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1">
        <v>0.56472800000000001</v>
      </c>
      <c r="AZ142" s="21">
        <v>29.277799999999999</v>
      </c>
      <c r="BA142" s="21">
        <v>-1.4224199999999999E-2</v>
      </c>
      <c r="BB142" s="21">
        <v>132</v>
      </c>
      <c r="BC142" s="21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1.16028</v>
      </c>
      <c r="H143" s="21">
        <v>6.5047600000000001</v>
      </c>
      <c r="I143" s="21">
        <v>-1.3815300000000001E-2</v>
      </c>
      <c r="J143" s="21">
        <v>133</v>
      </c>
      <c r="K143" s="21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1">
        <v>0.56976300000000002</v>
      </c>
      <c r="P143" s="21">
        <v>10.384399999999999</v>
      </c>
      <c r="Q143" s="21">
        <v>-1.4108300000000001E-2</v>
      </c>
      <c r="R143" s="21">
        <v>133</v>
      </c>
      <c r="S143" s="21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1">
        <v>1.16028</v>
      </c>
      <c r="Z143" s="21">
        <v>15.999000000000001</v>
      </c>
      <c r="AA143" s="21">
        <v>-1.39557E-2</v>
      </c>
      <c r="AB143" s="21">
        <v>133</v>
      </c>
      <c r="AC143" s="21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1">
        <v>0.56976300000000002</v>
      </c>
      <c r="AH143" s="21">
        <v>19.878599999999999</v>
      </c>
      <c r="AI143" s="21">
        <v>-1.41388E-2</v>
      </c>
      <c r="AJ143" s="21">
        <v>133</v>
      </c>
      <c r="AK143" s="21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1">
        <v>1.16028</v>
      </c>
      <c r="AR143" s="21">
        <v>25.408200000000001</v>
      </c>
      <c r="AS143" s="21">
        <v>-1.3977099999999999E-2</v>
      </c>
      <c r="AT143" s="21">
        <v>133</v>
      </c>
      <c r="AU143" s="21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1">
        <v>0.56976300000000002</v>
      </c>
      <c r="AZ143" s="21">
        <v>29.287800000000001</v>
      </c>
      <c r="BA143" s="21">
        <v>-1.4218099999999999E-2</v>
      </c>
      <c r="BB143" s="21">
        <v>133</v>
      </c>
      <c r="BC143" s="21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1.15524</v>
      </c>
      <c r="H144" s="21">
        <v>6.5148400000000004</v>
      </c>
      <c r="I144" s="21">
        <v>-1.38245E-2</v>
      </c>
      <c r="J144" s="21">
        <v>134</v>
      </c>
      <c r="K144" s="21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1">
        <v>0.57479899999999995</v>
      </c>
      <c r="P144" s="21">
        <v>10.394500000000001</v>
      </c>
      <c r="Q144" s="21">
        <v>-1.41052E-2</v>
      </c>
      <c r="R144" s="21">
        <v>134</v>
      </c>
      <c r="S144" s="21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1">
        <v>1.15524</v>
      </c>
      <c r="Z144" s="21">
        <v>16.0091</v>
      </c>
      <c r="AA144" s="21">
        <v>-1.3964799999999999E-2</v>
      </c>
      <c r="AB144" s="21">
        <v>134</v>
      </c>
      <c r="AC144" s="21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1">
        <v>0.57479899999999995</v>
      </c>
      <c r="AH144" s="21">
        <v>19.8887</v>
      </c>
      <c r="AI144" s="21">
        <v>-1.4135699999999999E-2</v>
      </c>
      <c r="AJ144" s="21">
        <v>134</v>
      </c>
      <c r="AK144" s="21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1">
        <v>1.15524</v>
      </c>
      <c r="AR144" s="21">
        <v>25.418299999999999</v>
      </c>
      <c r="AS144" s="21">
        <v>-1.3980100000000001E-2</v>
      </c>
      <c r="AT144" s="21">
        <v>134</v>
      </c>
      <c r="AU144" s="21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1">
        <v>0.57479899999999995</v>
      </c>
      <c r="AZ144" s="21">
        <v>29.297899999999998</v>
      </c>
      <c r="BA144" s="21">
        <v>-1.4218099999999999E-2</v>
      </c>
      <c r="BB144" s="21">
        <v>134</v>
      </c>
      <c r="BC144" s="21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1.15021</v>
      </c>
      <c r="H145" s="21">
        <v>6.5249100000000002</v>
      </c>
      <c r="I145" s="21">
        <v>-1.38245E-2</v>
      </c>
      <c r="J145" s="21">
        <v>135</v>
      </c>
      <c r="K145" s="21">
        <v>1.1496</v>
      </c>
      <c r="L145">
        <f t="shared" si="24"/>
        <v>17.067283950617281</v>
      </c>
      <c r="M145">
        <f t="shared" si="25"/>
        <v>19.630960672839503</v>
      </c>
      <c r="N145" s="9"/>
      <c r="O145" s="21">
        <v>0.57983399999999996</v>
      </c>
      <c r="P145" s="21">
        <v>10.404500000000001</v>
      </c>
      <c r="Q145" s="21">
        <v>-1.40961E-2</v>
      </c>
      <c r="R145" s="21">
        <v>135</v>
      </c>
      <c r="S145" s="21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1">
        <v>1.15021</v>
      </c>
      <c r="Z145" s="21">
        <v>16.019100000000002</v>
      </c>
      <c r="AA145" s="21">
        <v>-1.3964799999999999E-2</v>
      </c>
      <c r="AB145" s="21">
        <v>135</v>
      </c>
      <c r="AC145" s="21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1">
        <v>0.57983399999999996</v>
      </c>
      <c r="AH145" s="21">
        <v>19.898700000000002</v>
      </c>
      <c r="AI145" s="21">
        <v>-1.4135699999999999E-2</v>
      </c>
      <c r="AJ145" s="21">
        <v>135</v>
      </c>
      <c r="AK145" s="21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1">
        <v>1.15021</v>
      </c>
      <c r="AR145" s="21">
        <v>25.4284</v>
      </c>
      <c r="AS145" s="21">
        <v>-1.3980100000000001E-2</v>
      </c>
      <c r="AT145" s="21">
        <v>135</v>
      </c>
      <c r="AU145" s="21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1">
        <v>0.57983399999999996</v>
      </c>
      <c r="AZ145" s="21">
        <v>29.308</v>
      </c>
      <c r="BA145" s="21">
        <v>-1.4212000000000001E-2</v>
      </c>
      <c r="BB145" s="21">
        <v>135</v>
      </c>
      <c r="BC145" s="21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1.14517</v>
      </c>
      <c r="H146" s="21">
        <v>6.53498</v>
      </c>
      <c r="I146" s="21">
        <v>-1.38306E-2</v>
      </c>
      <c r="J146" s="21">
        <v>136</v>
      </c>
      <c r="K146" s="21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1">
        <v>0.58486899999999997</v>
      </c>
      <c r="P146" s="21">
        <v>10.4146</v>
      </c>
      <c r="Q146" s="21">
        <v>-1.409E-2</v>
      </c>
      <c r="R146" s="21">
        <v>136</v>
      </c>
      <c r="S146" s="21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1">
        <v>1.14517</v>
      </c>
      <c r="Z146" s="21">
        <v>16.029199999999999</v>
      </c>
      <c r="AA146" s="21">
        <v>-1.39679E-2</v>
      </c>
      <c r="AB146" s="21">
        <v>136</v>
      </c>
      <c r="AC146" s="21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1">
        <v>0.58486899999999997</v>
      </c>
      <c r="AH146" s="21">
        <v>19.908799999999999</v>
      </c>
      <c r="AI146" s="21">
        <v>-1.41388E-2</v>
      </c>
      <c r="AJ146" s="21">
        <v>136</v>
      </c>
      <c r="AK146" s="21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1">
        <v>1.14517</v>
      </c>
      <c r="AR146" s="21">
        <v>25.438400000000001</v>
      </c>
      <c r="AS146" s="21">
        <v>-1.3980100000000001E-2</v>
      </c>
      <c r="AT146" s="21">
        <v>136</v>
      </c>
      <c r="AU146" s="21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1">
        <v>0.58486899999999997</v>
      </c>
      <c r="AZ146" s="21">
        <v>29.318000000000001</v>
      </c>
      <c r="BA146" s="21">
        <v>-1.4202899999999999E-2</v>
      </c>
      <c r="BB146" s="21">
        <v>136</v>
      </c>
      <c r="BC146" s="21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1.1401399999999999</v>
      </c>
      <c r="H147" s="21">
        <v>6.5450499999999998</v>
      </c>
      <c r="I147" s="21">
        <v>-1.38367E-2</v>
      </c>
      <c r="J147" s="21">
        <v>137</v>
      </c>
      <c r="K147" s="21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1">
        <v>0.58990500000000001</v>
      </c>
      <c r="P147" s="21">
        <v>10.4247</v>
      </c>
      <c r="Q147" s="21">
        <v>-1.40991E-2</v>
      </c>
      <c r="R147" s="21">
        <v>137</v>
      </c>
      <c r="S147" s="21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1">
        <v>1.1401399999999999</v>
      </c>
      <c r="Z147" s="21">
        <v>16.039300000000001</v>
      </c>
      <c r="AA147" s="21">
        <v>-1.39709E-2</v>
      </c>
      <c r="AB147" s="21">
        <v>137</v>
      </c>
      <c r="AC147" s="21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1">
        <v>0.58990500000000001</v>
      </c>
      <c r="AH147" s="21">
        <v>19.918900000000001</v>
      </c>
      <c r="AI147" s="21">
        <v>-1.41388E-2</v>
      </c>
      <c r="AJ147" s="21">
        <v>137</v>
      </c>
      <c r="AK147" s="21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1">
        <v>1.1401399999999999</v>
      </c>
      <c r="AR147" s="21">
        <v>25.448499999999999</v>
      </c>
      <c r="AS147" s="21">
        <v>-1.3977099999999999E-2</v>
      </c>
      <c r="AT147" s="21">
        <v>137</v>
      </c>
      <c r="AU147" s="21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1">
        <v>0.58990500000000001</v>
      </c>
      <c r="AZ147" s="21">
        <v>29.328099999999999</v>
      </c>
      <c r="BA147" s="21">
        <v>-1.4196800000000001E-2</v>
      </c>
      <c r="BB147" s="21">
        <v>137</v>
      </c>
      <c r="BC147" s="21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1.1351</v>
      </c>
      <c r="H148" s="21">
        <v>6.5551199999999996</v>
      </c>
      <c r="I148" s="21">
        <v>-1.3848900000000001E-2</v>
      </c>
      <c r="J148" s="21">
        <v>138</v>
      </c>
      <c r="K148" s="21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1">
        <v>0.59494000000000002</v>
      </c>
      <c r="P148" s="21">
        <v>10.434699999999999</v>
      </c>
      <c r="Q148" s="21">
        <v>-1.40961E-2</v>
      </c>
      <c r="R148" s="21">
        <v>138</v>
      </c>
      <c r="S148" s="21">
        <v>0.594055</v>
      </c>
      <c r="T148">
        <f t="shared" si="26"/>
        <v>17.40259259259259</v>
      </c>
      <c r="U148">
        <f t="shared" si="27"/>
        <v>10.353498437037036</v>
      </c>
      <c r="X148" s="9"/>
      <c r="Y148" s="21">
        <v>1.1351</v>
      </c>
      <c r="Z148" s="21">
        <v>16.049299999999999</v>
      </c>
      <c r="AA148" s="21">
        <v>-1.39679E-2</v>
      </c>
      <c r="AB148" s="21">
        <v>138</v>
      </c>
      <c r="AC148" s="21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1">
        <v>0.59494000000000002</v>
      </c>
      <c r="AH148" s="21">
        <v>19.928999999999998</v>
      </c>
      <c r="AI148" s="21">
        <v>-1.41388E-2</v>
      </c>
      <c r="AJ148" s="21">
        <v>138</v>
      </c>
      <c r="AK148" s="21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1">
        <v>1.1351</v>
      </c>
      <c r="AR148" s="21">
        <v>25.458600000000001</v>
      </c>
      <c r="AS148" s="21">
        <v>-1.3983199999999999E-2</v>
      </c>
      <c r="AT148" s="21">
        <v>138</v>
      </c>
      <c r="AU148" s="21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1">
        <v>0.59494000000000002</v>
      </c>
      <c r="AZ148" s="21">
        <v>29.338200000000001</v>
      </c>
      <c r="BA148" s="21">
        <v>-1.4190700000000001E-2</v>
      </c>
      <c r="BB148" s="21">
        <v>138</v>
      </c>
      <c r="BC148" s="21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1.1300699999999999</v>
      </c>
      <c r="H149" s="21">
        <v>6.5651900000000003</v>
      </c>
      <c r="I149" s="21">
        <v>-1.3848900000000001E-2</v>
      </c>
      <c r="J149" s="21">
        <v>139</v>
      </c>
      <c r="K149" s="21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1">
        <v>0.59997599999999995</v>
      </c>
      <c r="P149" s="21">
        <v>10.444800000000001</v>
      </c>
      <c r="Q149" s="21">
        <v>-1.409E-2</v>
      </c>
      <c r="R149" s="21">
        <v>139</v>
      </c>
      <c r="S149" s="21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1">
        <v>1.1300699999999999</v>
      </c>
      <c r="Z149" s="21">
        <v>16.0594</v>
      </c>
      <c r="AA149" s="21">
        <v>-1.3964799999999999E-2</v>
      </c>
      <c r="AB149" s="21">
        <v>139</v>
      </c>
      <c r="AC149" s="21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1">
        <v>0.59997599999999995</v>
      </c>
      <c r="AH149" s="21">
        <v>19.939</v>
      </c>
      <c r="AI149" s="21">
        <v>-1.41418E-2</v>
      </c>
      <c r="AJ149" s="21">
        <v>139</v>
      </c>
      <c r="AK149" s="21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1">
        <v>1.1300699999999999</v>
      </c>
      <c r="AR149" s="21">
        <v>25.468599999999999</v>
      </c>
      <c r="AS149" s="21">
        <v>-1.3986200000000001E-2</v>
      </c>
      <c r="AT149" s="21">
        <v>139</v>
      </c>
      <c r="AU149" s="21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1">
        <v>0.59997599999999995</v>
      </c>
      <c r="AZ149" s="21">
        <v>29.348299999999998</v>
      </c>
      <c r="BA149" s="21">
        <v>-1.41815E-2</v>
      </c>
      <c r="BB149" s="21">
        <v>139</v>
      </c>
      <c r="BC149" s="21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1.12503</v>
      </c>
      <c r="H150" s="21">
        <v>6.5752600000000001</v>
      </c>
      <c r="I150" s="21">
        <v>-1.3848900000000001E-2</v>
      </c>
      <c r="J150" s="21">
        <v>140</v>
      </c>
      <c r="K150" s="21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1">
        <v>0.60501099999999997</v>
      </c>
      <c r="P150" s="21">
        <v>10.4549</v>
      </c>
      <c r="Q150" s="21">
        <v>-1.409E-2</v>
      </c>
      <c r="R150" s="21">
        <v>140</v>
      </c>
      <c r="S150" s="21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1">
        <v>1.12503</v>
      </c>
      <c r="Z150" s="21">
        <v>16.069500000000001</v>
      </c>
      <c r="AA150" s="21">
        <v>-1.39709E-2</v>
      </c>
      <c r="AB150" s="21">
        <v>140</v>
      </c>
      <c r="AC150" s="21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1">
        <v>0.60501099999999997</v>
      </c>
      <c r="AH150" s="21">
        <v>19.949100000000001</v>
      </c>
      <c r="AI150" s="21">
        <v>-1.41418E-2</v>
      </c>
      <c r="AJ150" s="21">
        <v>140</v>
      </c>
      <c r="AK150" s="21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1">
        <v>1.12503</v>
      </c>
      <c r="AR150" s="21">
        <v>25.4787</v>
      </c>
      <c r="AS150" s="21">
        <v>-1.39893E-2</v>
      </c>
      <c r="AT150" s="21">
        <v>140</v>
      </c>
      <c r="AU150" s="21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1">
        <v>0.60501099999999997</v>
      </c>
      <c r="AZ150" s="21">
        <v>29.3583</v>
      </c>
      <c r="BA150" s="21">
        <v>-1.41724E-2</v>
      </c>
      <c r="BB150" s="21">
        <v>140</v>
      </c>
      <c r="BC150" s="21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1.1200000000000001</v>
      </c>
      <c r="H151" s="21">
        <v>6.5853299999999999</v>
      </c>
      <c r="I151" s="21">
        <v>-1.38519E-2</v>
      </c>
      <c r="J151" s="21">
        <v>141</v>
      </c>
      <c r="K151" s="21">
        <v>1.11877</v>
      </c>
      <c r="L151">
        <f t="shared" si="24"/>
        <v>17.101111111111113</v>
      </c>
      <c r="M151">
        <f t="shared" si="25"/>
        <v>19.153244444444447</v>
      </c>
      <c r="N151" s="9"/>
      <c r="O151" s="21">
        <v>0.61004599999999998</v>
      </c>
      <c r="P151" s="21">
        <v>10.4649</v>
      </c>
      <c r="Q151" s="21">
        <v>-1.409E-2</v>
      </c>
      <c r="R151" s="21">
        <v>141</v>
      </c>
      <c r="S151" s="21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1">
        <v>1.1200000000000001</v>
      </c>
      <c r="Z151" s="21">
        <v>16.079599999999999</v>
      </c>
      <c r="AA151" s="21">
        <v>-1.3986200000000001E-2</v>
      </c>
      <c r="AB151" s="21">
        <v>141</v>
      </c>
      <c r="AC151" s="21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1">
        <v>0.61004599999999998</v>
      </c>
      <c r="AH151" s="21">
        <v>19.959199999999999</v>
      </c>
      <c r="AI151" s="21">
        <v>-1.41327E-2</v>
      </c>
      <c r="AJ151" s="21">
        <v>141</v>
      </c>
      <c r="AK151" s="21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1">
        <v>1.1200000000000001</v>
      </c>
      <c r="AR151" s="21">
        <v>25.488800000000001</v>
      </c>
      <c r="AS151" s="21">
        <v>-1.39954E-2</v>
      </c>
      <c r="AT151" s="21">
        <v>141</v>
      </c>
      <c r="AU151" s="21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1">
        <v>0.61004599999999998</v>
      </c>
      <c r="AZ151" s="21">
        <v>29.368400000000001</v>
      </c>
      <c r="BA151" s="21">
        <v>-1.41724E-2</v>
      </c>
      <c r="BB151" s="21">
        <v>141</v>
      </c>
      <c r="BC151" s="21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1.11496</v>
      </c>
      <c r="H152" s="21">
        <v>6.5953999999999997</v>
      </c>
      <c r="I152" s="21">
        <v>-1.3858000000000001E-2</v>
      </c>
      <c r="J152" s="21">
        <v>142</v>
      </c>
      <c r="K152" s="21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1">
        <v>0.61508200000000002</v>
      </c>
      <c r="P152" s="21">
        <v>10.475</v>
      </c>
      <c r="Q152" s="21">
        <v>-1.40961E-2</v>
      </c>
      <c r="R152" s="21">
        <v>142</v>
      </c>
      <c r="S152" s="21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1">
        <v>1.11496</v>
      </c>
      <c r="Z152" s="21">
        <v>16.089600000000001</v>
      </c>
      <c r="AA152" s="21">
        <v>-1.3998399999999999E-2</v>
      </c>
      <c r="AB152" s="21">
        <v>142</v>
      </c>
      <c r="AC152" s="21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1">
        <v>0.61508200000000002</v>
      </c>
      <c r="AH152" s="21">
        <v>19.969200000000001</v>
      </c>
      <c r="AI152" s="21">
        <v>-1.4129600000000001E-2</v>
      </c>
      <c r="AJ152" s="21">
        <v>142</v>
      </c>
      <c r="AK152" s="21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1">
        <v>1.11496</v>
      </c>
      <c r="AR152" s="21">
        <v>25.498899999999999</v>
      </c>
      <c r="AS152" s="21">
        <v>-1.40045E-2</v>
      </c>
      <c r="AT152" s="21">
        <v>142</v>
      </c>
      <c r="AU152" s="21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1">
        <v>0.61508200000000002</v>
      </c>
      <c r="AZ152" s="21">
        <v>29.378499999999999</v>
      </c>
      <c r="BA152" s="21">
        <v>-1.4163200000000001E-2</v>
      </c>
      <c r="BB152" s="21">
        <v>142</v>
      </c>
      <c r="BC152" s="21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1.10992</v>
      </c>
      <c r="H153" s="21">
        <v>6.6054700000000004</v>
      </c>
      <c r="I153" s="21">
        <v>-1.3870199999999999E-2</v>
      </c>
      <c r="J153" s="21">
        <v>143</v>
      </c>
      <c r="K153" s="21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1">
        <v>0.62011700000000003</v>
      </c>
      <c r="P153" s="21">
        <v>10.485099999999999</v>
      </c>
      <c r="Q153" s="21">
        <v>-1.40991E-2</v>
      </c>
      <c r="R153" s="21">
        <v>143</v>
      </c>
      <c r="S153" s="21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1">
        <v>1.10992</v>
      </c>
      <c r="Z153" s="21">
        <v>16.099699999999999</v>
      </c>
      <c r="AA153" s="21">
        <v>-1.40076E-2</v>
      </c>
      <c r="AB153" s="21">
        <v>143</v>
      </c>
      <c r="AC153" s="21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1">
        <v>0.62011700000000003</v>
      </c>
      <c r="AH153" s="21">
        <v>19.979299999999999</v>
      </c>
      <c r="AI153" s="21">
        <v>-1.41327E-2</v>
      </c>
      <c r="AJ153" s="21">
        <v>143</v>
      </c>
      <c r="AK153" s="21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1">
        <v>1.10992</v>
      </c>
      <c r="AR153" s="21">
        <v>25.508900000000001</v>
      </c>
      <c r="AS153" s="21">
        <v>-1.40137E-2</v>
      </c>
      <c r="AT153" s="21">
        <v>143</v>
      </c>
      <c r="AU153" s="21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1">
        <v>0.62011700000000003</v>
      </c>
      <c r="AZ153" s="21">
        <v>29.388500000000001</v>
      </c>
      <c r="BA153" s="21">
        <v>-1.41602E-2</v>
      </c>
      <c r="BB153" s="21">
        <v>143</v>
      </c>
      <c r="BC153" s="21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1.1048899999999999</v>
      </c>
      <c r="H154" s="21">
        <v>6.6155499999999998</v>
      </c>
      <c r="I154" s="21">
        <v>-1.38672E-2</v>
      </c>
      <c r="J154" s="21">
        <v>144</v>
      </c>
      <c r="K154" s="21">
        <v>1.1041300000000001</v>
      </c>
      <c r="L154">
        <f t="shared" si="24"/>
        <v>17.12</v>
      </c>
      <c r="M154">
        <f t="shared" si="25"/>
        <v>18.915716799999998</v>
      </c>
      <c r="N154" s="9"/>
      <c r="O154" s="21">
        <v>0.62515299999999996</v>
      </c>
      <c r="P154" s="21">
        <v>10.495200000000001</v>
      </c>
      <c r="Q154" s="21">
        <v>-1.40991E-2</v>
      </c>
      <c r="R154" s="21">
        <v>144</v>
      </c>
      <c r="S154" s="21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1">
        <v>1.1048899999999999</v>
      </c>
      <c r="Z154" s="21">
        <v>16.1098</v>
      </c>
      <c r="AA154" s="21">
        <v>-1.40076E-2</v>
      </c>
      <c r="AB154" s="21">
        <v>144</v>
      </c>
      <c r="AC154" s="21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1">
        <v>0.62515299999999996</v>
      </c>
      <c r="AH154" s="21">
        <v>19.9894</v>
      </c>
      <c r="AI154" s="21">
        <v>-1.41388E-2</v>
      </c>
      <c r="AJ154" s="21">
        <v>144</v>
      </c>
      <c r="AK154" s="21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1">
        <v>1.1048899999999999</v>
      </c>
      <c r="AR154" s="21">
        <v>25.518999999999998</v>
      </c>
      <c r="AS154" s="21">
        <v>-1.40167E-2</v>
      </c>
      <c r="AT154" s="21">
        <v>144</v>
      </c>
      <c r="AU154" s="21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1">
        <v>0.62515299999999996</v>
      </c>
      <c r="AZ154" s="21">
        <v>29.398599999999998</v>
      </c>
      <c r="BA154" s="21">
        <v>-1.4163200000000001E-2</v>
      </c>
      <c r="BB154" s="21">
        <v>144</v>
      </c>
      <c r="BC154" s="21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1.09985</v>
      </c>
      <c r="H155" s="21">
        <v>6.6256199999999996</v>
      </c>
      <c r="I155" s="21">
        <v>-1.3876299999999999E-2</v>
      </c>
      <c r="J155" s="21">
        <v>145</v>
      </c>
      <c r="K155" s="21">
        <v>1.09894</v>
      </c>
      <c r="L155">
        <f t="shared" si="24"/>
        <v>17.131234567901231</v>
      </c>
      <c r="M155">
        <f t="shared" si="25"/>
        <v>18.84178833950617</v>
      </c>
      <c r="N155" s="9"/>
      <c r="O155" s="21">
        <v>0.63018799999999997</v>
      </c>
      <c r="P155" s="21">
        <v>10.5052</v>
      </c>
      <c r="Q155" s="21">
        <v>-1.40961E-2</v>
      </c>
      <c r="R155" s="21">
        <v>145</v>
      </c>
      <c r="S155" s="21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1">
        <v>1.09985</v>
      </c>
      <c r="Z155" s="21">
        <v>16.119800000000001</v>
      </c>
      <c r="AA155" s="21">
        <v>-1.40076E-2</v>
      </c>
      <c r="AB155" s="21">
        <v>145</v>
      </c>
      <c r="AC155" s="21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1">
        <v>0.63018799999999997</v>
      </c>
      <c r="AH155" s="21">
        <v>19.999500000000001</v>
      </c>
      <c r="AI155" s="21">
        <v>-1.41327E-2</v>
      </c>
      <c r="AJ155" s="21">
        <v>145</v>
      </c>
      <c r="AK155" s="21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1">
        <v>1.09985</v>
      </c>
      <c r="AR155" s="21">
        <v>25.5291</v>
      </c>
      <c r="AS155" s="21">
        <v>-1.4019800000000001E-2</v>
      </c>
      <c r="AT155" s="21">
        <v>145</v>
      </c>
      <c r="AU155" s="21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1">
        <v>0.63018799999999997</v>
      </c>
      <c r="AZ155" s="21">
        <v>29.4087</v>
      </c>
      <c r="BA155" s="21">
        <v>-1.4175399999999999E-2</v>
      </c>
      <c r="BB155" s="21">
        <v>145</v>
      </c>
      <c r="BC155" s="21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1.0948199999999999</v>
      </c>
      <c r="H156" s="21">
        <v>6.6356900000000003</v>
      </c>
      <c r="I156" s="21">
        <v>-1.38794E-2</v>
      </c>
      <c r="J156" s="21">
        <v>146</v>
      </c>
      <c r="K156" s="21">
        <v>1.09375</v>
      </c>
      <c r="L156">
        <f t="shared" si="24"/>
        <v>17.135061728395058</v>
      </c>
      <c r="M156">
        <f t="shared" si="25"/>
        <v>18.759808281481476</v>
      </c>
      <c r="N156" s="9"/>
      <c r="O156" s="21">
        <v>0.63522299999999998</v>
      </c>
      <c r="P156" s="21">
        <v>10.5153</v>
      </c>
      <c r="Q156" s="21">
        <v>-1.4093E-2</v>
      </c>
      <c r="R156" s="21">
        <v>146</v>
      </c>
      <c r="S156" s="21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1">
        <v>1.0948199999999999</v>
      </c>
      <c r="Z156" s="21">
        <v>16.129899999999999</v>
      </c>
      <c r="AA156" s="21">
        <v>-1.40045E-2</v>
      </c>
      <c r="AB156" s="21">
        <v>146</v>
      </c>
      <c r="AC156" s="21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1">
        <v>0.63522299999999998</v>
      </c>
      <c r="AH156" s="21">
        <v>20.009499999999999</v>
      </c>
      <c r="AI156" s="21">
        <v>-1.41266E-2</v>
      </c>
      <c r="AJ156" s="21">
        <v>146</v>
      </c>
      <c r="AK156" s="21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1">
        <v>1.0948199999999999</v>
      </c>
      <c r="AR156" s="21">
        <v>25.539100000000001</v>
      </c>
      <c r="AS156" s="21">
        <v>-1.40228E-2</v>
      </c>
      <c r="AT156" s="21">
        <v>146</v>
      </c>
      <c r="AU156" s="21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1">
        <v>0.63522299999999998</v>
      </c>
      <c r="AZ156" s="21">
        <v>29.418800000000001</v>
      </c>
      <c r="BA156" s="21">
        <v>-1.41846E-2</v>
      </c>
      <c r="BB156" s="21">
        <v>146</v>
      </c>
      <c r="BC156" s="21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1.08978</v>
      </c>
      <c r="H157" s="21">
        <v>6.6457600000000001</v>
      </c>
      <c r="I157" s="21">
        <v>-1.3876299999999999E-2</v>
      </c>
      <c r="J157" s="21">
        <v>147</v>
      </c>
      <c r="K157" s="21">
        <v>1.08856</v>
      </c>
      <c r="L157">
        <f t="shared" si="24"/>
        <v>17.131234567901231</v>
      </c>
      <c r="M157">
        <f t="shared" si="25"/>
        <v>18.669276807407403</v>
      </c>
      <c r="N157" s="9"/>
      <c r="O157" s="21">
        <v>0.64025900000000002</v>
      </c>
      <c r="P157" s="21">
        <v>10.525399999999999</v>
      </c>
      <c r="Q157" s="21">
        <v>-1.4093E-2</v>
      </c>
      <c r="R157" s="21">
        <v>147</v>
      </c>
      <c r="S157" s="21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1">
        <v>1.08978</v>
      </c>
      <c r="Z157" s="21">
        <v>16.14</v>
      </c>
      <c r="AA157" s="21">
        <v>-1.3998399999999999E-2</v>
      </c>
      <c r="AB157" s="21">
        <v>147</v>
      </c>
      <c r="AC157" s="21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1">
        <v>0.64025900000000002</v>
      </c>
      <c r="AH157" s="21">
        <v>20.019600000000001</v>
      </c>
      <c r="AI157" s="21">
        <v>-1.4120499999999999E-2</v>
      </c>
      <c r="AJ157" s="21">
        <v>147</v>
      </c>
      <c r="AK157" s="21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1">
        <v>1.08978</v>
      </c>
      <c r="AR157" s="21">
        <v>25.549199999999999</v>
      </c>
      <c r="AS157" s="21">
        <v>-1.40289E-2</v>
      </c>
      <c r="AT157" s="21">
        <v>147</v>
      </c>
      <c r="AU157" s="21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1">
        <v>0.64025900000000002</v>
      </c>
      <c r="AZ157" s="21">
        <v>29.428799999999999</v>
      </c>
      <c r="BA157" s="21">
        <v>-1.4190700000000001E-2</v>
      </c>
      <c r="BB157" s="21">
        <v>147</v>
      </c>
      <c r="BC157" s="21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1.0847500000000001</v>
      </c>
      <c r="H158" s="21">
        <v>6.6558299999999999</v>
      </c>
      <c r="I158" s="21">
        <v>-1.38824E-2</v>
      </c>
      <c r="J158" s="21">
        <v>148</v>
      </c>
      <c r="K158" s="21">
        <v>1.08307</v>
      </c>
      <c r="L158">
        <f t="shared" si="24"/>
        <v>17.138765432098765</v>
      </c>
      <c r="M158">
        <f t="shared" si="25"/>
        <v>18.591275802469138</v>
      </c>
      <c r="N158" s="9"/>
      <c r="O158" s="21">
        <v>0.64529400000000003</v>
      </c>
      <c r="P158" s="21">
        <v>10.535399999999999</v>
      </c>
      <c r="Q158" s="21">
        <v>-1.40961E-2</v>
      </c>
      <c r="R158" s="21">
        <v>148</v>
      </c>
      <c r="S158" s="21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1">
        <v>1.0847500000000001</v>
      </c>
      <c r="Z158" s="21">
        <v>16.150099999999998</v>
      </c>
      <c r="AA158" s="21">
        <v>-1.3992299999999999E-2</v>
      </c>
      <c r="AB158" s="21">
        <v>148</v>
      </c>
      <c r="AC158" s="21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1">
        <v>0.64529400000000003</v>
      </c>
      <c r="AH158" s="21">
        <v>20.029699999999998</v>
      </c>
      <c r="AI158" s="21">
        <v>-1.41022E-2</v>
      </c>
      <c r="AJ158" s="21">
        <v>148</v>
      </c>
      <c r="AK158" s="21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1">
        <v>1.0847500000000001</v>
      </c>
      <c r="AR158" s="21">
        <v>25.5593</v>
      </c>
      <c r="AS158" s="21">
        <v>-1.4031999999999999E-2</v>
      </c>
      <c r="AT158" s="21">
        <v>148</v>
      </c>
      <c r="AU158" s="21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1">
        <v>0.64529400000000003</v>
      </c>
      <c r="AZ158" s="21">
        <v>29.4389</v>
      </c>
      <c r="BA158" s="21">
        <v>-1.4202899999999999E-2</v>
      </c>
      <c r="BB158" s="21">
        <v>148</v>
      </c>
      <c r="BC158" s="21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1.0797099999999999</v>
      </c>
      <c r="H159" s="21">
        <v>6.6658999999999997</v>
      </c>
      <c r="I159" s="21">
        <v>-1.38794E-2</v>
      </c>
      <c r="J159" s="21">
        <v>149</v>
      </c>
      <c r="K159" s="21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1">
        <v>0.65032999999999996</v>
      </c>
      <c r="P159" s="21">
        <v>10.545500000000001</v>
      </c>
      <c r="Q159" s="21">
        <v>-1.40961E-2</v>
      </c>
      <c r="R159" s="21">
        <v>149</v>
      </c>
      <c r="S159" s="21">
        <v>0.649536</v>
      </c>
      <c r="T159">
        <f t="shared" si="26"/>
        <v>17.40259259259259</v>
      </c>
      <c r="U159">
        <f t="shared" si="27"/>
        <v>11.317428040740738</v>
      </c>
      <c r="X159" s="9"/>
      <c r="Y159" s="21">
        <v>1.0797099999999999</v>
      </c>
      <c r="Z159" s="21">
        <v>16.1601</v>
      </c>
      <c r="AA159" s="21">
        <v>-1.3980100000000001E-2</v>
      </c>
      <c r="AB159" s="21">
        <v>149</v>
      </c>
      <c r="AC159" s="21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1">
        <v>0.65032999999999996</v>
      </c>
      <c r="AH159" s="21">
        <v>20.0397</v>
      </c>
      <c r="AI159" s="21">
        <v>-1.41022E-2</v>
      </c>
      <c r="AJ159" s="21">
        <v>149</v>
      </c>
      <c r="AK159" s="21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1">
        <v>1.0797099999999999</v>
      </c>
      <c r="AR159" s="21">
        <v>25.569400000000002</v>
      </c>
      <c r="AS159" s="21">
        <v>-1.4035000000000001E-2</v>
      </c>
      <c r="AT159" s="21">
        <v>149</v>
      </c>
      <c r="AU159" s="21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1">
        <v>0.65032999999999996</v>
      </c>
      <c r="AZ159" s="21">
        <v>29.449000000000002</v>
      </c>
      <c r="BA159" s="21">
        <v>-1.4212000000000001E-2</v>
      </c>
      <c r="BB159" s="21">
        <v>149</v>
      </c>
      <c r="BC159" s="21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1.0746800000000001</v>
      </c>
      <c r="H160" s="21">
        <v>6.6759700000000004</v>
      </c>
      <c r="I160" s="21">
        <v>-1.38855E-2</v>
      </c>
      <c r="J160" s="21">
        <v>150</v>
      </c>
      <c r="K160" s="21">
        <v>1.07361</v>
      </c>
      <c r="L160">
        <f t="shared" si="24"/>
        <v>17.142592592592592</v>
      </c>
      <c r="M160">
        <f t="shared" si="25"/>
        <v>18.422801407407409</v>
      </c>
      <c r="N160" s="9"/>
      <c r="O160" s="21">
        <v>0.65536499999999998</v>
      </c>
      <c r="P160" s="21">
        <v>10.5556</v>
      </c>
      <c r="Q160" s="21">
        <v>-1.40961E-2</v>
      </c>
      <c r="R160" s="21">
        <v>150</v>
      </c>
      <c r="S160" s="21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1">
        <v>1.0746800000000001</v>
      </c>
      <c r="Z160" s="21">
        <v>16.170200000000001</v>
      </c>
      <c r="AA160" s="21">
        <v>-1.3974E-2</v>
      </c>
      <c r="AB160" s="21">
        <v>150</v>
      </c>
      <c r="AC160" s="21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1">
        <v>0.65536499999999998</v>
      </c>
      <c r="AH160" s="21">
        <v>20.049800000000001</v>
      </c>
      <c r="AI160" s="21">
        <v>-1.41113E-2</v>
      </c>
      <c r="AJ160" s="21">
        <v>150</v>
      </c>
      <c r="AK160" s="21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1">
        <v>1.0746800000000001</v>
      </c>
      <c r="AR160" s="21">
        <v>25.5794</v>
      </c>
      <c r="AS160" s="21">
        <v>-1.40381E-2</v>
      </c>
      <c r="AT160" s="21">
        <v>150</v>
      </c>
      <c r="AU160" s="21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1">
        <v>0.65536499999999998</v>
      </c>
      <c r="AZ160" s="21">
        <v>29.459</v>
      </c>
      <c r="BA160" s="21">
        <v>-1.42151E-2</v>
      </c>
      <c r="BB160" s="21">
        <v>150</v>
      </c>
      <c r="BC160" s="21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1.0696399999999999</v>
      </c>
      <c r="H161" s="21">
        <v>6.6860400000000002</v>
      </c>
      <c r="I161" s="21">
        <v>-1.3897700000000001E-2</v>
      </c>
      <c r="J161" s="21">
        <v>151</v>
      </c>
      <c r="K161" s="21">
        <v>1.06934</v>
      </c>
      <c r="L161">
        <f t="shared" si="24"/>
        <v>17.157654320987653</v>
      </c>
      <c r="M161">
        <f t="shared" si="25"/>
        <v>18.352513367901231</v>
      </c>
      <c r="N161" s="9"/>
      <c r="O161" s="21">
        <v>0.66039999999999999</v>
      </c>
      <c r="P161" s="21">
        <v>10.5657</v>
      </c>
      <c r="Q161" s="21">
        <v>-1.41022E-2</v>
      </c>
      <c r="R161" s="21">
        <v>151</v>
      </c>
      <c r="S161" s="21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1">
        <v>1.0696399999999999</v>
      </c>
      <c r="Z161" s="21">
        <v>16.180299999999999</v>
      </c>
      <c r="AA161" s="21">
        <v>-1.3977099999999999E-2</v>
      </c>
      <c r="AB161" s="21">
        <v>151</v>
      </c>
      <c r="AC161" s="21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1">
        <v>0.66039999999999999</v>
      </c>
      <c r="AH161" s="21">
        <v>20.059899999999999</v>
      </c>
      <c r="AI161" s="21">
        <v>-1.41174E-2</v>
      </c>
      <c r="AJ161" s="21">
        <v>151</v>
      </c>
      <c r="AK161" s="21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1">
        <v>1.0696399999999999</v>
      </c>
      <c r="AR161" s="21">
        <v>25.589500000000001</v>
      </c>
      <c r="AS161" s="21">
        <v>-1.4041100000000001E-2</v>
      </c>
      <c r="AT161" s="21">
        <v>151</v>
      </c>
      <c r="AU161" s="21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1">
        <v>0.66039999999999999</v>
      </c>
      <c r="AZ161" s="21">
        <v>29.469100000000001</v>
      </c>
      <c r="BA161" s="21">
        <v>-1.4212000000000001E-2</v>
      </c>
      <c r="BB161" s="21">
        <v>151</v>
      </c>
      <c r="BC161" s="21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1.0646100000000001</v>
      </c>
      <c r="H162" s="21">
        <v>6.69611</v>
      </c>
      <c r="I162" s="21">
        <v>-1.3909899999999999E-2</v>
      </c>
      <c r="J162" s="21">
        <v>152</v>
      </c>
      <c r="K162" s="21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1">
        <v>0.66543600000000003</v>
      </c>
      <c r="P162" s="21">
        <v>10.575699999999999</v>
      </c>
      <c r="Q162" s="21">
        <v>-1.4108300000000001E-2</v>
      </c>
      <c r="R162" s="21">
        <v>152</v>
      </c>
      <c r="S162" s="21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1">
        <v>1.0646100000000001</v>
      </c>
      <c r="Z162" s="21">
        <v>16.190300000000001</v>
      </c>
      <c r="AA162" s="21">
        <v>-1.3983199999999999E-2</v>
      </c>
      <c r="AB162" s="21">
        <v>152</v>
      </c>
      <c r="AC162" s="21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1">
        <v>0.66543600000000003</v>
      </c>
      <c r="AH162" s="21">
        <v>20.069900000000001</v>
      </c>
      <c r="AI162" s="21">
        <v>-1.41174E-2</v>
      </c>
      <c r="AJ162" s="21">
        <v>152</v>
      </c>
      <c r="AK162" s="21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1">
        <v>1.0646100000000001</v>
      </c>
      <c r="AR162" s="21">
        <v>25.599599999999999</v>
      </c>
      <c r="AS162" s="21">
        <v>-1.4047199999999999E-2</v>
      </c>
      <c r="AT162" s="21">
        <v>152</v>
      </c>
      <c r="AU162" s="21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1">
        <v>0.66543600000000003</v>
      </c>
      <c r="AZ162" s="21">
        <v>29.479199999999999</v>
      </c>
      <c r="BA162" s="21">
        <v>-1.42059E-2</v>
      </c>
      <c r="BB162" s="21">
        <v>152</v>
      </c>
      <c r="BC162" s="21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1.0595699999999999</v>
      </c>
      <c r="H163" s="21">
        <v>6.7061799999999998</v>
      </c>
      <c r="I163" s="21">
        <v>-1.3916E-2</v>
      </c>
      <c r="J163" s="21">
        <v>153</v>
      </c>
      <c r="K163" s="21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1">
        <v>0.67047100000000004</v>
      </c>
      <c r="P163" s="21">
        <v>10.585800000000001</v>
      </c>
      <c r="Q163" s="21">
        <v>-1.41022E-2</v>
      </c>
      <c r="R163" s="21">
        <v>153</v>
      </c>
      <c r="S163" s="21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1">
        <v>1.0595699999999999</v>
      </c>
      <c r="Z163" s="21">
        <v>16.200399999999998</v>
      </c>
      <c r="AA163" s="21">
        <v>-1.39893E-2</v>
      </c>
      <c r="AB163" s="21">
        <v>153</v>
      </c>
      <c r="AC163" s="21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1">
        <v>0.67047100000000004</v>
      </c>
      <c r="AH163" s="21">
        <v>20.079999999999998</v>
      </c>
      <c r="AI163" s="21">
        <v>-1.4129600000000001E-2</v>
      </c>
      <c r="AJ163" s="21">
        <v>153</v>
      </c>
      <c r="AK163" s="21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1">
        <v>1.0595699999999999</v>
      </c>
      <c r="AR163" s="21">
        <v>25.6096</v>
      </c>
      <c r="AS163" s="21">
        <v>-1.4053299999999999E-2</v>
      </c>
      <c r="AT163" s="21">
        <v>153</v>
      </c>
      <c r="AU163" s="21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1">
        <v>0.67047100000000004</v>
      </c>
      <c r="AZ163" s="21">
        <v>29.4893</v>
      </c>
      <c r="BA163" s="21">
        <v>-1.4196800000000001E-2</v>
      </c>
      <c r="BB163" s="21">
        <v>153</v>
      </c>
      <c r="BC163" s="21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1.05453</v>
      </c>
      <c r="H164" s="21">
        <v>6.7162600000000001</v>
      </c>
      <c r="I164" s="21">
        <v>-1.39191E-2</v>
      </c>
      <c r="J164" s="21">
        <v>154</v>
      </c>
      <c r="K164" s="21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1">
        <v>0.67550699999999997</v>
      </c>
      <c r="P164" s="21">
        <v>10.5959</v>
      </c>
      <c r="Q164" s="21">
        <v>-1.40991E-2</v>
      </c>
      <c r="R164" s="21">
        <v>154</v>
      </c>
      <c r="S164" s="21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1">
        <v>1.05453</v>
      </c>
      <c r="Z164" s="21">
        <v>16.2105</v>
      </c>
      <c r="AA164" s="21">
        <v>-1.39954E-2</v>
      </c>
      <c r="AB164" s="21">
        <v>154</v>
      </c>
      <c r="AC164" s="21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1">
        <v>0.67550699999999997</v>
      </c>
      <c r="AH164" s="21">
        <v>20.0901</v>
      </c>
      <c r="AI164" s="21">
        <v>-1.41388E-2</v>
      </c>
      <c r="AJ164" s="21">
        <v>154</v>
      </c>
      <c r="AK164" s="21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1">
        <v>1.05453</v>
      </c>
      <c r="AR164" s="21">
        <v>25.619700000000002</v>
      </c>
      <c r="AS164" s="21">
        <v>-1.40594E-2</v>
      </c>
      <c r="AT164" s="21">
        <v>154</v>
      </c>
      <c r="AU164" s="21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1">
        <v>0.67550699999999997</v>
      </c>
      <c r="AZ164" s="21">
        <v>29.499300000000002</v>
      </c>
      <c r="BA164" s="21">
        <v>-1.41937E-2</v>
      </c>
      <c r="BB164" s="21">
        <v>154</v>
      </c>
      <c r="BC164" s="21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1.0495000000000001</v>
      </c>
      <c r="H165" s="21">
        <v>6.7263299999999999</v>
      </c>
      <c r="I165" s="21">
        <v>-1.39221E-2</v>
      </c>
      <c r="J165" s="21">
        <v>155</v>
      </c>
      <c r="K165" s="21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1">
        <v>0.68054199999999998</v>
      </c>
      <c r="P165" s="21">
        <v>10.6059</v>
      </c>
      <c r="Q165" s="21">
        <v>-1.4093E-2</v>
      </c>
      <c r="R165" s="21">
        <v>155</v>
      </c>
      <c r="S165" s="21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1">
        <v>1.0495000000000001</v>
      </c>
      <c r="Z165" s="21">
        <v>16.220500000000001</v>
      </c>
      <c r="AA165" s="21">
        <v>-1.40076E-2</v>
      </c>
      <c r="AB165" s="21">
        <v>155</v>
      </c>
      <c r="AC165" s="21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1">
        <v>0.68054199999999998</v>
      </c>
      <c r="AH165" s="21">
        <v>20.100200000000001</v>
      </c>
      <c r="AI165" s="21">
        <v>-1.4135699999999999E-2</v>
      </c>
      <c r="AJ165" s="21">
        <v>155</v>
      </c>
      <c r="AK165" s="21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1">
        <v>1.0495000000000001</v>
      </c>
      <c r="AR165" s="21">
        <v>25.629799999999999</v>
      </c>
      <c r="AS165" s="21">
        <v>-1.40564E-2</v>
      </c>
      <c r="AT165" s="21">
        <v>155</v>
      </c>
      <c r="AU165" s="21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1">
        <v>0.68054199999999998</v>
      </c>
      <c r="AZ165" s="21">
        <v>29.509399999999999</v>
      </c>
      <c r="BA165" s="21">
        <v>-1.4196800000000001E-2</v>
      </c>
      <c r="BB165" s="21">
        <v>155</v>
      </c>
      <c r="BC165" s="21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1.0444599999999999</v>
      </c>
      <c r="H166" s="21">
        <v>6.7363999999999997</v>
      </c>
      <c r="I166" s="21">
        <v>-1.39282E-2</v>
      </c>
      <c r="J166" s="21">
        <v>156</v>
      </c>
      <c r="K166" s="21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1">
        <v>0.68557699999999999</v>
      </c>
      <c r="P166" s="21">
        <v>10.616</v>
      </c>
      <c r="Q166" s="21">
        <v>-1.409E-2</v>
      </c>
      <c r="R166" s="21">
        <v>156</v>
      </c>
      <c r="S166" s="21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1">
        <v>1.0444599999999999</v>
      </c>
      <c r="Z166" s="21">
        <v>16.230599999999999</v>
      </c>
      <c r="AA166" s="21">
        <v>-1.40137E-2</v>
      </c>
      <c r="AB166" s="21">
        <v>156</v>
      </c>
      <c r="AC166" s="21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1">
        <v>0.68557699999999999</v>
      </c>
      <c r="AH166" s="21">
        <v>20.110199999999999</v>
      </c>
      <c r="AI166" s="21">
        <v>-1.41327E-2</v>
      </c>
      <c r="AJ166" s="21">
        <v>156</v>
      </c>
      <c r="AK166" s="21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1">
        <v>1.0444599999999999</v>
      </c>
      <c r="AR166" s="21">
        <v>25.639900000000001</v>
      </c>
      <c r="AS166" s="21">
        <v>-1.40564E-2</v>
      </c>
      <c r="AT166" s="21">
        <v>156</v>
      </c>
      <c r="AU166" s="21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1">
        <v>0.68557699999999999</v>
      </c>
      <c r="AZ166" s="21">
        <v>29.519500000000001</v>
      </c>
      <c r="BA166" s="21">
        <v>-1.4196800000000001E-2</v>
      </c>
      <c r="BB166" s="21">
        <v>156</v>
      </c>
      <c r="BC166" s="21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1.0394300000000001</v>
      </c>
      <c r="H167" s="21">
        <v>6.7464700000000004</v>
      </c>
      <c r="I167" s="21">
        <v>-1.39343E-2</v>
      </c>
      <c r="J167" s="21">
        <v>157</v>
      </c>
      <c r="K167" s="21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1">
        <v>0.69061300000000003</v>
      </c>
      <c r="P167" s="21">
        <v>10.626099999999999</v>
      </c>
      <c r="Q167" s="21">
        <v>-1.409E-2</v>
      </c>
      <c r="R167" s="21">
        <v>157</v>
      </c>
      <c r="S167" s="21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1">
        <v>1.0394300000000001</v>
      </c>
      <c r="Z167" s="21">
        <v>16.2407</v>
      </c>
      <c r="AA167" s="21">
        <v>-1.40167E-2</v>
      </c>
      <c r="AB167" s="21">
        <v>157</v>
      </c>
      <c r="AC167" s="21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1">
        <v>0.69061300000000003</v>
      </c>
      <c r="AH167" s="21">
        <v>20.1203</v>
      </c>
      <c r="AI167" s="21">
        <v>-1.4123500000000001E-2</v>
      </c>
      <c r="AJ167" s="21">
        <v>157</v>
      </c>
      <c r="AK167" s="21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1">
        <v>1.0394300000000001</v>
      </c>
      <c r="AR167" s="21">
        <v>25.649899999999999</v>
      </c>
      <c r="AS167" s="21">
        <v>-1.40594E-2</v>
      </c>
      <c r="AT167" s="21">
        <v>157</v>
      </c>
      <c r="AU167" s="21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1">
        <v>0.69061300000000003</v>
      </c>
      <c r="AZ167" s="21">
        <v>29.529499999999999</v>
      </c>
      <c r="BA167" s="21">
        <v>-1.41846E-2</v>
      </c>
      <c r="BB167" s="21">
        <v>157</v>
      </c>
      <c r="BC167" s="21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1.0343899999999999</v>
      </c>
      <c r="H168" s="21">
        <v>6.7565400000000002</v>
      </c>
      <c r="I168" s="21">
        <v>-1.39404E-2</v>
      </c>
      <c r="J168" s="21">
        <v>158</v>
      </c>
      <c r="K168" s="21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1">
        <v>0.69564800000000004</v>
      </c>
      <c r="P168" s="21">
        <v>10.636200000000001</v>
      </c>
      <c r="Q168" s="21">
        <v>-1.409E-2</v>
      </c>
      <c r="R168" s="21">
        <v>158</v>
      </c>
      <c r="S168" s="21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1">
        <v>1.0343899999999999</v>
      </c>
      <c r="Z168" s="21">
        <v>16.250800000000002</v>
      </c>
      <c r="AA168" s="21">
        <v>-1.4019800000000001E-2</v>
      </c>
      <c r="AB168" s="21">
        <v>158</v>
      </c>
      <c r="AC168" s="21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1">
        <v>0.69564800000000004</v>
      </c>
      <c r="AH168" s="21">
        <v>20.130400000000002</v>
      </c>
      <c r="AI168" s="21">
        <v>-1.4114399999999999E-2</v>
      </c>
      <c r="AJ168" s="21">
        <v>158</v>
      </c>
      <c r="AK168" s="21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1">
        <v>1.0343899999999999</v>
      </c>
      <c r="AR168" s="21">
        <v>25.66</v>
      </c>
      <c r="AS168" s="21">
        <v>-1.40594E-2</v>
      </c>
      <c r="AT168" s="21">
        <v>158</v>
      </c>
      <c r="AU168" s="21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1">
        <v>0.69564800000000004</v>
      </c>
      <c r="AZ168" s="21">
        <v>29.5396</v>
      </c>
      <c r="BA168" s="21">
        <v>-1.41846E-2</v>
      </c>
      <c r="BB168" s="21">
        <v>158</v>
      </c>
      <c r="BC168" s="21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1.0293600000000001</v>
      </c>
      <c r="H169" s="21">
        <v>6.76661</v>
      </c>
      <c r="I169" s="21">
        <v>-1.3946500000000001E-2</v>
      </c>
      <c r="J169" s="21">
        <v>159</v>
      </c>
      <c r="K169" s="21">
        <v>1.02844</v>
      </c>
      <c r="L169">
        <f t="shared" si="24"/>
        <v>17.217901234567901</v>
      </c>
      <c r="M169">
        <f t="shared" si="25"/>
        <v>17.723418814814814</v>
      </c>
      <c r="N169" s="9"/>
      <c r="O169" s="21">
        <v>0.70068399999999997</v>
      </c>
      <c r="P169" s="21">
        <v>10.6462</v>
      </c>
      <c r="Q169" s="21">
        <v>-1.4080799999999999E-2</v>
      </c>
      <c r="R169" s="21">
        <v>159</v>
      </c>
      <c r="S169" s="21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1">
        <v>1.0293600000000001</v>
      </c>
      <c r="Z169" s="21">
        <v>16.2608</v>
      </c>
      <c r="AA169" s="21">
        <v>-1.40137E-2</v>
      </c>
      <c r="AB169" s="21">
        <v>159</v>
      </c>
      <c r="AC169" s="21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1">
        <v>0.70068399999999997</v>
      </c>
      <c r="AH169" s="21">
        <v>20.1404</v>
      </c>
      <c r="AI169" s="21">
        <v>-1.41022E-2</v>
      </c>
      <c r="AJ169" s="21">
        <v>159</v>
      </c>
      <c r="AK169" s="21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1">
        <v>1.0293600000000001</v>
      </c>
      <c r="AR169" s="21">
        <v>25.670100000000001</v>
      </c>
      <c r="AS169" s="21">
        <v>-1.40594E-2</v>
      </c>
      <c r="AT169" s="21">
        <v>159</v>
      </c>
      <c r="AU169" s="21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1">
        <v>0.70068399999999997</v>
      </c>
      <c r="AZ169" s="21">
        <v>29.549700000000001</v>
      </c>
      <c r="BA169" s="21">
        <v>-1.41815E-2</v>
      </c>
      <c r="BB169" s="21">
        <v>159</v>
      </c>
      <c r="BC169" s="21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1.0243199999999999</v>
      </c>
      <c r="H170" s="21">
        <v>6.7766799999999998</v>
      </c>
      <c r="I170" s="21">
        <v>-1.3952600000000001E-2</v>
      </c>
      <c r="J170" s="21">
        <v>160</v>
      </c>
      <c r="K170" s="21">
        <v>1.02325</v>
      </c>
      <c r="L170">
        <f t="shared" si="24"/>
        <v>17.225432098765431</v>
      </c>
      <c r="M170">
        <f t="shared" si="25"/>
        <v>17.644354607407404</v>
      </c>
      <c r="N170" s="9"/>
      <c r="O170" s="21">
        <v>0.70571899999999999</v>
      </c>
      <c r="P170" s="21">
        <v>10.6563</v>
      </c>
      <c r="Q170" s="21">
        <v>-1.4074700000000001E-2</v>
      </c>
      <c r="R170" s="21">
        <v>160</v>
      </c>
      <c r="S170" s="21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1">
        <v>1.0243199999999999</v>
      </c>
      <c r="Z170" s="21">
        <v>16.270900000000001</v>
      </c>
      <c r="AA170" s="21">
        <v>-1.4019800000000001E-2</v>
      </c>
      <c r="AB170" s="21">
        <v>160</v>
      </c>
      <c r="AC170" s="21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1">
        <v>0.70571899999999999</v>
      </c>
      <c r="AH170" s="21">
        <v>20.150500000000001</v>
      </c>
      <c r="AI170" s="21">
        <v>-1.41022E-2</v>
      </c>
      <c r="AJ170" s="21">
        <v>160</v>
      </c>
      <c r="AK170" s="21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1">
        <v>1.0243199999999999</v>
      </c>
      <c r="AR170" s="21">
        <v>25.680099999999999</v>
      </c>
      <c r="AS170" s="21">
        <v>-1.4053299999999999E-2</v>
      </c>
      <c r="AT170" s="21">
        <v>160</v>
      </c>
      <c r="AU170" s="21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1">
        <v>0.70571899999999999</v>
      </c>
      <c r="AZ170" s="21">
        <v>29.559799999999999</v>
      </c>
      <c r="BA170" s="21">
        <v>-1.41785E-2</v>
      </c>
      <c r="BB170" s="21">
        <v>160</v>
      </c>
      <c r="BC170" s="21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1.01929</v>
      </c>
      <c r="H171" s="21">
        <v>6.7867499999999996</v>
      </c>
      <c r="I171" s="21">
        <v>-1.3952600000000001E-2</v>
      </c>
      <c r="J171" s="21">
        <v>161</v>
      </c>
      <c r="K171" s="21">
        <v>1.01837</v>
      </c>
      <c r="L171">
        <f t="shared" si="24"/>
        <v>17.225432098765431</v>
      </c>
      <c r="M171">
        <f t="shared" si="25"/>
        <v>17.557710683950617</v>
      </c>
      <c r="N171" s="9"/>
      <c r="O171" s="21">
        <v>0.710754</v>
      </c>
      <c r="P171" s="21">
        <v>10.666399999999999</v>
      </c>
      <c r="Q171" s="21">
        <v>-1.40778E-2</v>
      </c>
      <c r="R171" s="21">
        <v>161</v>
      </c>
      <c r="S171" s="21">
        <v>0.70989999999999998</v>
      </c>
      <c r="T171">
        <f t="shared" si="26"/>
        <v>17.38</v>
      </c>
      <c r="U171">
        <f t="shared" si="27"/>
        <v>12.352904519999999</v>
      </c>
      <c r="X171" s="9"/>
      <c r="Y171" s="21">
        <v>1.01929</v>
      </c>
      <c r="Z171" s="21">
        <v>16.280999999999999</v>
      </c>
      <c r="AA171" s="21">
        <v>-1.4025900000000001E-2</v>
      </c>
      <c r="AB171" s="21">
        <v>161</v>
      </c>
      <c r="AC171" s="21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1">
        <v>0.710754</v>
      </c>
      <c r="AH171" s="21">
        <v>20.160599999999999</v>
      </c>
      <c r="AI171" s="21">
        <v>-1.41052E-2</v>
      </c>
      <c r="AJ171" s="21">
        <v>161</v>
      </c>
      <c r="AK171" s="21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1">
        <v>1.01929</v>
      </c>
      <c r="AR171" s="21">
        <v>25.690200000000001</v>
      </c>
      <c r="AS171" s="21">
        <v>-1.4053299999999999E-2</v>
      </c>
      <c r="AT171" s="21">
        <v>161</v>
      </c>
      <c r="AU171" s="21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1">
        <v>0.710754</v>
      </c>
      <c r="AZ171" s="21">
        <v>29.569800000000001</v>
      </c>
      <c r="BA171" s="21">
        <v>-1.41785E-2</v>
      </c>
      <c r="BB171" s="21">
        <v>161</v>
      </c>
      <c r="BC171" s="21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1.0142500000000001</v>
      </c>
      <c r="H172" s="21">
        <v>6.7968200000000003</v>
      </c>
      <c r="I172" s="21">
        <v>-1.3952600000000001E-2</v>
      </c>
      <c r="J172" s="21">
        <v>162</v>
      </c>
      <c r="K172" s="21">
        <v>1.01257</v>
      </c>
      <c r="L172">
        <f t="shared" si="24"/>
        <v>17.225432098765431</v>
      </c>
      <c r="M172">
        <f t="shared" si="25"/>
        <v>17.47089450617284</v>
      </c>
      <c r="N172" s="9"/>
      <c r="O172" s="21">
        <v>0.71579000000000004</v>
      </c>
      <c r="P172" s="21">
        <v>10.676399999999999</v>
      </c>
      <c r="Q172" s="21">
        <v>-1.4074700000000001E-2</v>
      </c>
      <c r="R172" s="21">
        <v>162</v>
      </c>
      <c r="S172" s="21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1">
        <v>1.0142500000000001</v>
      </c>
      <c r="Z172" s="21">
        <v>16.291</v>
      </c>
      <c r="AA172" s="21">
        <v>-1.40289E-2</v>
      </c>
      <c r="AB172" s="21">
        <v>162</v>
      </c>
      <c r="AC172" s="21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1">
        <v>0.71579000000000004</v>
      </c>
      <c r="AH172" s="21">
        <v>20.1707</v>
      </c>
      <c r="AI172" s="21">
        <v>-1.41052E-2</v>
      </c>
      <c r="AJ172" s="21">
        <v>162</v>
      </c>
      <c r="AK172" s="21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1">
        <v>1.0142500000000001</v>
      </c>
      <c r="AR172" s="21">
        <v>25.700299999999999</v>
      </c>
      <c r="AS172" s="21">
        <v>-1.40564E-2</v>
      </c>
      <c r="AT172" s="21">
        <v>162</v>
      </c>
      <c r="AU172" s="21">
        <v>1.01349</v>
      </c>
      <c r="AV172">
        <f t="shared" si="32"/>
        <v>17.35358024691358</v>
      </c>
      <c r="AW172">
        <f t="shared" si="33"/>
        <v>17.6008687654321</v>
      </c>
      <c r="AX172" s="9"/>
      <c r="AY172" s="21">
        <v>0.71579000000000004</v>
      </c>
      <c r="AZ172" s="21">
        <v>29.579899999999999</v>
      </c>
      <c r="BA172" s="21">
        <v>-1.4175399999999999E-2</v>
      </c>
      <c r="BB172" s="21">
        <v>162</v>
      </c>
      <c r="BC172" s="21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1.00922</v>
      </c>
      <c r="H173" s="21">
        <v>6.8068900000000001</v>
      </c>
      <c r="I173" s="21">
        <v>-1.39496E-2</v>
      </c>
      <c r="J173" s="21">
        <v>163</v>
      </c>
      <c r="K173" s="21">
        <v>1.00739</v>
      </c>
      <c r="L173">
        <f t="shared" si="24"/>
        <v>17.221728395061724</v>
      </c>
      <c r="M173">
        <f t="shared" si="25"/>
        <v>17.380512730864194</v>
      </c>
      <c r="N173" s="9"/>
      <c r="O173" s="21">
        <v>0.72082500000000005</v>
      </c>
      <c r="P173" s="21">
        <v>10.686500000000001</v>
      </c>
      <c r="Q173" s="21">
        <v>-1.4068600000000001E-2</v>
      </c>
      <c r="R173" s="21">
        <v>163</v>
      </c>
      <c r="S173" s="21">
        <v>0.720001</v>
      </c>
      <c r="T173">
        <f t="shared" si="26"/>
        <v>17.368641975308641</v>
      </c>
      <c r="U173">
        <f t="shared" si="27"/>
        <v>12.519751351851852</v>
      </c>
      <c r="X173" s="9"/>
      <c r="Y173" s="21">
        <v>1.00922</v>
      </c>
      <c r="Z173" s="21">
        <v>16.301100000000002</v>
      </c>
      <c r="AA173" s="21">
        <v>-1.40381E-2</v>
      </c>
      <c r="AB173" s="21">
        <v>163</v>
      </c>
      <c r="AC173" s="21">
        <v>1.008</v>
      </c>
      <c r="AD173">
        <f t="shared" si="28"/>
        <v>17.330987654320985</v>
      </c>
      <c r="AE173">
        <f t="shared" si="29"/>
        <v>17.490779360493825</v>
      </c>
      <c r="AF173" s="9"/>
      <c r="AG173" s="21">
        <v>0.72082500000000005</v>
      </c>
      <c r="AH173" s="21">
        <v>20.180700000000002</v>
      </c>
      <c r="AI173" s="21">
        <v>-1.41052E-2</v>
      </c>
      <c r="AJ173" s="21">
        <v>163</v>
      </c>
      <c r="AK173" s="21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1">
        <v>1.00922</v>
      </c>
      <c r="AR173" s="21">
        <v>25.7103</v>
      </c>
      <c r="AS173" s="21">
        <v>-1.4065599999999999E-2</v>
      </c>
      <c r="AT173" s="21">
        <v>163</v>
      </c>
      <c r="AU173" s="21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1">
        <v>0.72082500000000005</v>
      </c>
      <c r="AZ173" s="21">
        <v>29.59</v>
      </c>
      <c r="BA173" s="21">
        <v>-1.41602E-2</v>
      </c>
      <c r="BB173" s="21">
        <v>163</v>
      </c>
      <c r="BC173" s="21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1.0041800000000001</v>
      </c>
      <c r="H174" s="21">
        <v>6.8169700000000004</v>
      </c>
      <c r="I174" s="21">
        <v>-1.39496E-2</v>
      </c>
      <c r="J174" s="21">
        <v>164</v>
      </c>
      <c r="K174" s="21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1">
        <v>0.72586099999999998</v>
      </c>
      <c r="P174" s="21">
        <v>10.6966</v>
      </c>
      <c r="Q174" s="21">
        <v>-1.4068600000000001E-2</v>
      </c>
      <c r="R174" s="21">
        <v>164</v>
      </c>
      <c r="S174" s="21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1">
        <v>1.0041800000000001</v>
      </c>
      <c r="Z174" s="21">
        <v>16.311199999999999</v>
      </c>
      <c r="AA174" s="21">
        <v>-1.40503E-2</v>
      </c>
      <c r="AB174" s="21">
        <v>164</v>
      </c>
      <c r="AC174" s="21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1">
        <v>0.72586099999999998</v>
      </c>
      <c r="AH174" s="21">
        <v>20.190799999999999</v>
      </c>
      <c r="AI174" s="21">
        <v>-1.41022E-2</v>
      </c>
      <c r="AJ174" s="21">
        <v>164</v>
      </c>
      <c r="AK174" s="21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1">
        <v>1.0041800000000001</v>
      </c>
      <c r="AR174" s="21">
        <v>25.720400000000001</v>
      </c>
      <c r="AS174" s="21">
        <v>-1.4080799999999999E-2</v>
      </c>
      <c r="AT174" s="21">
        <v>164</v>
      </c>
      <c r="AU174" s="21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1">
        <v>0.72586099999999998</v>
      </c>
      <c r="AZ174" s="21">
        <v>29.6</v>
      </c>
      <c r="BA174" s="21">
        <v>-1.41449E-2</v>
      </c>
      <c r="BB174" s="21">
        <v>164</v>
      </c>
      <c r="BC174" s="21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0.99914599999999998</v>
      </c>
      <c r="H175" s="21">
        <v>6.8270400000000002</v>
      </c>
      <c r="I175" s="21">
        <v>-1.3946500000000001E-2</v>
      </c>
      <c r="J175" s="21">
        <v>165</v>
      </c>
      <c r="K175" s="21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1">
        <v>0.73089599999999999</v>
      </c>
      <c r="P175" s="21">
        <v>10.7067</v>
      </c>
      <c r="Q175" s="21">
        <v>-1.4071699999999999E-2</v>
      </c>
      <c r="R175" s="21">
        <v>165</v>
      </c>
      <c r="S175" s="21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1">
        <v>0.99914599999999998</v>
      </c>
      <c r="Z175" s="21">
        <v>16.321300000000001</v>
      </c>
      <c r="AA175" s="21">
        <v>-1.40594E-2</v>
      </c>
      <c r="AB175" s="21">
        <v>165</v>
      </c>
      <c r="AC175" s="21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1">
        <v>0.73089599999999999</v>
      </c>
      <c r="AH175" s="21">
        <v>20.200900000000001</v>
      </c>
      <c r="AI175" s="21">
        <v>-1.40991E-2</v>
      </c>
      <c r="AJ175" s="21">
        <v>165</v>
      </c>
      <c r="AK175" s="21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1">
        <v>0.99914599999999998</v>
      </c>
      <c r="AR175" s="21">
        <v>25.730499999999999</v>
      </c>
      <c r="AS175" s="21">
        <v>-1.4086899999999999E-2</v>
      </c>
      <c r="AT175" s="21">
        <v>165</v>
      </c>
      <c r="AU175" s="21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1">
        <v>0.73089599999999999</v>
      </c>
      <c r="AZ175" s="21">
        <v>29.610099999999999</v>
      </c>
      <c r="BA175" s="21">
        <v>-1.41418E-2</v>
      </c>
      <c r="BB175" s="21">
        <v>165</v>
      </c>
      <c r="BC175" s="21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0.99411000000000005</v>
      </c>
      <c r="H176" s="21">
        <v>6.83711</v>
      </c>
      <c r="I176" s="21">
        <v>-1.3946500000000001E-2</v>
      </c>
      <c r="J176" s="21">
        <v>166</v>
      </c>
      <c r="K176" s="21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1">
        <v>0.735931</v>
      </c>
      <c r="P176" s="21">
        <v>10.716699999999999</v>
      </c>
      <c r="Q176" s="21">
        <v>-1.40778E-2</v>
      </c>
      <c r="R176" s="21">
        <v>166</v>
      </c>
      <c r="S176" s="21">
        <v>0.73519900000000005</v>
      </c>
      <c r="T176">
        <f t="shared" si="26"/>
        <v>17.38</v>
      </c>
      <c r="U176">
        <f t="shared" si="27"/>
        <v>12.790480779999999</v>
      </c>
      <c r="X176" s="9"/>
      <c r="Y176" s="21">
        <v>0.99411000000000005</v>
      </c>
      <c r="Z176" s="21">
        <v>16.331299999999999</v>
      </c>
      <c r="AA176" s="21">
        <v>-1.4068600000000001E-2</v>
      </c>
      <c r="AB176" s="21">
        <v>166</v>
      </c>
      <c r="AC176" s="21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1">
        <v>0.735931</v>
      </c>
      <c r="AH176" s="21">
        <v>20.210899999999999</v>
      </c>
      <c r="AI176" s="21">
        <v>-1.4093E-2</v>
      </c>
      <c r="AJ176" s="21">
        <v>166</v>
      </c>
      <c r="AK176" s="21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1">
        <v>0.99411000000000005</v>
      </c>
      <c r="AR176" s="21">
        <v>25.740600000000001</v>
      </c>
      <c r="AS176" s="21">
        <v>-1.4093E-2</v>
      </c>
      <c r="AT176" s="21">
        <v>166</v>
      </c>
      <c r="AU176" s="21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1">
        <v>0.735931</v>
      </c>
      <c r="AZ176" s="21">
        <v>29.620200000000001</v>
      </c>
      <c r="BA176" s="21">
        <v>-1.41388E-2</v>
      </c>
      <c r="BB176" s="21">
        <v>166</v>
      </c>
      <c r="BC176" s="21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0.98907500000000004</v>
      </c>
      <c r="H177" s="21">
        <v>6.8471799999999998</v>
      </c>
      <c r="I177" s="21">
        <v>-1.3946500000000001E-2</v>
      </c>
      <c r="J177" s="21">
        <v>167</v>
      </c>
      <c r="K177" s="21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1">
        <v>0.74096700000000004</v>
      </c>
      <c r="P177" s="21">
        <v>10.726800000000001</v>
      </c>
      <c r="Q177" s="21">
        <v>-1.4080799999999999E-2</v>
      </c>
      <c r="R177" s="21">
        <v>167</v>
      </c>
      <c r="S177" s="21">
        <v>0.740143</v>
      </c>
      <c r="T177">
        <f t="shared" si="26"/>
        <v>17.383703703703702</v>
      </c>
      <c r="U177">
        <f t="shared" si="27"/>
        <v>12.880750782222222</v>
      </c>
      <c r="X177" s="9"/>
      <c r="Y177" s="21">
        <v>0.98907500000000004</v>
      </c>
      <c r="Z177" s="21">
        <v>16.3414</v>
      </c>
      <c r="AA177" s="21">
        <v>-1.4065599999999999E-2</v>
      </c>
      <c r="AB177" s="21">
        <v>167</v>
      </c>
      <c r="AC177" s="21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1">
        <v>0.74096700000000004</v>
      </c>
      <c r="AH177" s="21">
        <v>20.221</v>
      </c>
      <c r="AI177" s="21">
        <v>-1.4086899999999999E-2</v>
      </c>
      <c r="AJ177" s="21">
        <v>167</v>
      </c>
      <c r="AK177" s="21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1">
        <v>0.98907500000000004</v>
      </c>
      <c r="AR177" s="21">
        <v>25.750599999999999</v>
      </c>
      <c r="AS177" s="21">
        <v>-1.4093E-2</v>
      </c>
      <c r="AT177" s="21">
        <v>167</v>
      </c>
      <c r="AU177" s="21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1">
        <v>0.74096700000000004</v>
      </c>
      <c r="AZ177" s="21">
        <v>29.630199999999999</v>
      </c>
      <c r="BA177" s="21">
        <v>-1.41479E-2</v>
      </c>
      <c r="BB177" s="21">
        <v>167</v>
      </c>
      <c r="BC177" s="21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0.984039</v>
      </c>
      <c r="H178" s="21">
        <v>6.8572499999999996</v>
      </c>
      <c r="I178" s="21">
        <v>-1.39404E-2</v>
      </c>
      <c r="J178" s="21">
        <v>168</v>
      </c>
      <c r="K178" s="21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1">
        <v>0.74600200000000005</v>
      </c>
      <c r="P178" s="21">
        <v>10.7369</v>
      </c>
      <c r="Q178" s="21">
        <v>-1.40778E-2</v>
      </c>
      <c r="R178" s="21">
        <v>168</v>
      </c>
      <c r="S178" s="21">
        <v>0.74523899999999998</v>
      </c>
      <c r="T178">
        <f t="shared" si="26"/>
        <v>17.38</v>
      </c>
      <c r="U178">
        <f t="shared" si="27"/>
        <v>12.96551476</v>
      </c>
      <c r="X178" s="9"/>
      <c r="Y178" s="21">
        <v>0.984039</v>
      </c>
      <c r="Z178" s="21">
        <v>16.351500000000001</v>
      </c>
      <c r="AA178" s="21">
        <v>-1.4065599999999999E-2</v>
      </c>
      <c r="AB178" s="21">
        <v>168</v>
      </c>
      <c r="AC178" s="21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1">
        <v>0.74600200000000005</v>
      </c>
      <c r="AH178" s="21">
        <v>20.231100000000001</v>
      </c>
      <c r="AI178" s="21">
        <v>-1.40839E-2</v>
      </c>
      <c r="AJ178" s="21">
        <v>168</v>
      </c>
      <c r="AK178" s="21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1">
        <v>0.984039</v>
      </c>
      <c r="AR178" s="21">
        <v>25.7607</v>
      </c>
      <c r="AS178" s="21">
        <v>-1.40961E-2</v>
      </c>
      <c r="AT178" s="21">
        <v>168</v>
      </c>
      <c r="AU178" s="21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1">
        <v>0.74600200000000005</v>
      </c>
      <c r="AZ178" s="21">
        <v>29.6403</v>
      </c>
      <c r="BA178" s="21">
        <v>-1.4154099999999999E-2</v>
      </c>
      <c r="BB178" s="21">
        <v>168</v>
      </c>
      <c r="BC178" s="21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0.97900399999999999</v>
      </c>
      <c r="H179" s="21">
        <v>6.8673200000000003</v>
      </c>
      <c r="I179" s="21">
        <v>-1.3931300000000001E-2</v>
      </c>
      <c r="J179" s="21">
        <v>169</v>
      </c>
      <c r="K179" s="21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1">
        <v>0.75103799999999998</v>
      </c>
      <c r="P179" s="21">
        <v>10.7469</v>
      </c>
      <c r="Q179" s="21">
        <v>-1.40778E-2</v>
      </c>
      <c r="R179" s="21">
        <v>169</v>
      </c>
      <c r="S179" s="21">
        <v>0.75024400000000002</v>
      </c>
      <c r="T179">
        <f t="shared" si="26"/>
        <v>17.38</v>
      </c>
      <c r="U179">
        <f t="shared" si="27"/>
        <v>13.053040439999998</v>
      </c>
      <c r="X179" s="9"/>
      <c r="Y179" s="21">
        <v>0.97900399999999999</v>
      </c>
      <c r="Z179" s="21">
        <v>16.361499999999999</v>
      </c>
      <c r="AA179" s="21">
        <v>-1.4068600000000001E-2</v>
      </c>
      <c r="AB179" s="21">
        <v>169</v>
      </c>
      <c r="AC179" s="21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1">
        <v>0.75103799999999998</v>
      </c>
      <c r="AH179" s="21">
        <v>20.241199999999999</v>
      </c>
      <c r="AI179" s="21">
        <v>-1.40839E-2</v>
      </c>
      <c r="AJ179" s="21">
        <v>169</v>
      </c>
      <c r="AK179" s="21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1">
        <v>0.97900399999999999</v>
      </c>
      <c r="AR179" s="21">
        <v>25.770800000000001</v>
      </c>
      <c r="AS179" s="21">
        <v>-1.40991E-2</v>
      </c>
      <c r="AT179" s="21">
        <v>169</v>
      </c>
      <c r="AU179" s="21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1">
        <v>0.75103799999999998</v>
      </c>
      <c r="AZ179" s="21">
        <v>29.650400000000001</v>
      </c>
      <c r="BA179" s="21">
        <v>-1.41602E-2</v>
      </c>
      <c r="BB179" s="21">
        <v>169</v>
      </c>
      <c r="BC179" s="21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0.97396899999999997</v>
      </c>
      <c r="H180" s="21">
        <v>6.8773900000000001</v>
      </c>
      <c r="I180" s="21">
        <v>-1.39282E-2</v>
      </c>
      <c r="J180" s="21">
        <v>170</v>
      </c>
      <c r="K180" s="21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1">
        <v>0.756073</v>
      </c>
      <c r="P180" s="21">
        <v>10.757</v>
      </c>
      <c r="Q180" s="21">
        <v>-1.40839E-2</v>
      </c>
      <c r="R180" s="21">
        <v>170</v>
      </c>
      <c r="S180" s="21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1">
        <v>0.97396899999999997</v>
      </c>
      <c r="Z180" s="21">
        <v>16.371600000000001</v>
      </c>
      <c r="AA180" s="21">
        <v>-1.4068600000000001E-2</v>
      </c>
      <c r="AB180" s="21">
        <v>170</v>
      </c>
      <c r="AC180" s="21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1">
        <v>0.756073</v>
      </c>
      <c r="AH180" s="21">
        <v>20.251200000000001</v>
      </c>
      <c r="AI180" s="21">
        <v>-1.40839E-2</v>
      </c>
      <c r="AJ180" s="21">
        <v>170</v>
      </c>
      <c r="AK180" s="21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1">
        <v>0.97396899999999997</v>
      </c>
      <c r="AR180" s="21">
        <v>25.780799999999999</v>
      </c>
      <c r="AS180" s="21">
        <v>-1.40991E-2</v>
      </c>
      <c r="AT180" s="21">
        <v>170</v>
      </c>
      <c r="AU180" s="21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1">
        <v>0.756073</v>
      </c>
      <c r="AZ180" s="21">
        <v>29.660499999999999</v>
      </c>
      <c r="BA180" s="21">
        <v>-1.41602E-2</v>
      </c>
      <c r="BB180" s="21">
        <v>170</v>
      </c>
      <c r="BC180" s="21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0.96893300000000004</v>
      </c>
      <c r="H181" s="21">
        <v>6.8874599999999999</v>
      </c>
      <c r="I181" s="21">
        <v>-1.39252E-2</v>
      </c>
      <c r="J181" s="21">
        <v>171</v>
      </c>
      <c r="K181" s="21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1">
        <v>0.76110800000000001</v>
      </c>
      <c r="P181" s="21">
        <v>10.767099999999999</v>
      </c>
      <c r="Q181" s="21">
        <v>-1.4086899999999999E-2</v>
      </c>
      <c r="R181" s="21">
        <v>171</v>
      </c>
      <c r="S181" s="21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1">
        <v>0.96893300000000004</v>
      </c>
      <c r="Z181" s="21">
        <v>16.381699999999999</v>
      </c>
      <c r="AA181" s="21">
        <v>-1.4068600000000001E-2</v>
      </c>
      <c r="AB181" s="21">
        <v>171</v>
      </c>
      <c r="AC181" s="21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1">
        <v>0.76110800000000001</v>
      </c>
      <c r="AH181" s="21">
        <v>20.261299999999999</v>
      </c>
      <c r="AI181" s="21">
        <v>-1.40839E-2</v>
      </c>
      <c r="AJ181" s="21">
        <v>171</v>
      </c>
      <c r="AK181" s="21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1">
        <v>0.96893300000000004</v>
      </c>
      <c r="AR181" s="21">
        <v>25.790900000000001</v>
      </c>
      <c r="AS181" s="21">
        <v>-1.40961E-2</v>
      </c>
      <c r="AT181" s="21">
        <v>171</v>
      </c>
      <c r="AU181" s="21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1">
        <v>0.76110800000000001</v>
      </c>
      <c r="AZ181" s="21">
        <v>29.670500000000001</v>
      </c>
      <c r="BA181" s="21">
        <v>-1.41663E-2</v>
      </c>
      <c r="BB181" s="21">
        <v>171</v>
      </c>
      <c r="BC181" s="21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0.96389800000000003</v>
      </c>
      <c r="H182" s="21">
        <v>6.8975299999999997</v>
      </c>
      <c r="I182" s="21">
        <v>-1.39343E-2</v>
      </c>
      <c r="J182" s="21">
        <v>172</v>
      </c>
      <c r="K182" s="21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1">
        <v>0.76614400000000005</v>
      </c>
      <c r="P182" s="21">
        <v>10.777200000000001</v>
      </c>
      <c r="Q182" s="21">
        <v>-1.4074700000000001E-2</v>
      </c>
      <c r="R182" s="21">
        <v>172</v>
      </c>
      <c r="S182" s="21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1">
        <v>0.96389800000000003</v>
      </c>
      <c r="Z182" s="21">
        <v>16.3918</v>
      </c>
      <c r="AA182" s="21">
        <v>-1.4068600000000001E-2</v>
      </c>
      <c r="AB182" s="21">
        <v>172</v>
      </c>
      <c r="AC182" s="21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1">
        <v>0.76614400000000005</v>
      </c>
      <c r="AH182" s="21">
        <v>20.2714</v>
      </c>
      <c r="AI182" s="21">
        <v>-1.40778E-2</v>
      </c>
      <c r="AJ182" s="21">
        <v>172</v>
      </c>
      <c r="AK182" s="21">
        <v>0.76446499999999995</v>
      </c>
      <c r="AL182">
        <f t="shared" si="30"/>
        <v>17.38</v>
      </c>
      <c r="AM182">
        <f t="shared" si="31"/>
        <v>13.31558272</v>
      </c>
      <c r="AP182" s="9"/>
      <c r="AQ182" s="21">
        <v>0.96389800000000003</v>
      </c>
      <c r="AR182" s="21">
        <v>25.800999999999998</v>
      </c>
      <c r="AS182" s="21">
        <v>-1.4093E-2</v>
      </c>
      <c r="AT182" s="21">
        <v>172</v>
      </c>
      <c r="AU182" s="21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1">
        <v>0.76614400000000005</v>
      </c>
      <c r="AZ182" s="21">
        <v>29.680599999999998</v>
      </c>
      <c r="BA182" s="21">
        <v>-1.41785E-2</v>
      </c>
      <c r="BB182" s="21">
        <v>172</v>
      </c>
      <c r="BC182" s="21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0.95886199999999999</v>
      </c>
      <c r="H183" s="21">
        <v>6.9076000000000004</v>
      </c>
      <c r="I183" s="21">
        <v>-1.39404E-2</v>
      </c>
      <c r="J183" s="21">
        <v>173</v>
      </c>
      <c r="K183" s="21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1">
        <v>0.77117899999999995</v>
      </c>
      <c r="P183" s="21">
        <v>10.7872</v>
      </c>
      <c r="Q183" s="21">
        <v>-1.4068600000000001E-2</v>
      </c>
      <c r="R183" s="21">
        <v>173</v>
      </c>
      <c r="S183" s="21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1">
        <v>0.95886199999999999</v>
      </c>
      <c r="Z183" s="21">
        <v>16.401800000000001</v>
      </c>
      <c r="AA183" s="21">
        <v>-1.4065599999999999E-2</v>
      </c>
      <c r="AB183" s="21">
        <v>173</v>
      </c>
      <c r="AC183" s="21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1">
        <v>0.77117899999999995</v>
      </c>
      <c r="AH183" s="21">
        <v>20.281400000000001</v>
      </c>
      <c r="AI183" s="21">
        <v>-1.4071699999999999E-2</v>
      </c>
      <c r="AJ183" s="21">
        <v>173</v>
      </c>
      <c r="AK183" s="21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1">
        <v>0.95886199999999999</v>
      </c>
      <c r="AR183" s="21">
        <v>25.8111</v>
      </c>
      <c r="AS183" s="21">
        <v>-1.40961E-2</v>
      </c>
      <c r="AT183" s="21">
        <v>173</v>
      </c>
      <c r="AU183" s="21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1">
        <v>0.77117899999999995</v>
      </c>
      <c r="AZ183" s="21">
        <v>29.6907</v>
      </c>
      <c r="BA183" s="21">
        <v>-1.41846E-2</v>
      </c>
      <c r="BB183" s="21">
        <v>173</v>
      </c>
      <c r="BC183" s="21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0.95382699999999998</v>
      </c>
      <c r="H184" s="21">
        <v>6.9176799999999998</v>
      </c>
      <c r="I184" s="21">
        <v>-1.39557E-2</v>
      </c>
      <c r="J184" s="21">
        <v>174</v>
      </c>
      <c r="K184" s="21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1">
        <v>0.77621499999999999</v>
      </c>
      <c r="P184" s="21">
        <v>10.7973</v>
      </c>
      <c r="Q184" s="21">
        <v>-1.40564E-2</v>
      </c>
      <c r="R184" s="21">
        <v>174</v>
      </c>
      <c r="S184" s="21">
        <v>0.774841</v>
      </c>
      <c r="T184">
        <f t="shared" si="26"/>
        <v>17.35358024691358</v>
      </c>
      <c r="U184">
        <f t="shared" si="27"/>
        <v>13.470109291358025</v>
      </c>
      <c r="X184" s="9"/>
      <c r="Y184" s="21">
        <v>0.95382699999999998</v>
      </c>
      <c r="Z184" s="21">
        <v>16.411899999999999</v>
      </c>
      <c r="AA184" s="21">
        <v>-1.4071699999999999E-2</v>
      </c>
      <c r="AB184" s="21">
        <v>174</v>
      </c>
      <c r="AC184" s="21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1">
        <v>0.77621499999999999</v>
      </c>
      <c r="AH184" s="21">
        <v>20.291499999999999</v>
      </c>
      <c r="AI184" s="21">
        <v>-1.40625E-2</v>
      </c>
      <c r="AJ184" s="21">
        <v>174</v>
      </c>
      <c r="AK184" s="21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1">
        <v>0.95382699999999998</v>
      </c>
      <c r="AR184" s="21">
        <v>25.821100000000001</v>
      </c>
      <c r="AS184" s="21">
        <v>-1.41022E-2</v>
      </c>
      <c r="AT184" s="21">
        <v>174</v>
      </c>
      <c r="AU184" s="21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1">
        <v>0.77621499999999999</v>
      </c>
      <c r="AZ184" s="21">
        <v>29.700700000000001</v>
      </c>
      <c r="BA184" s="21">
        <v>-1.41876E-2</v>
      </c>
      <c r="BB184" s="21">
        <v>174</v>
      </c>
      <c r="BC184" s="21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0.94879199999999997</v>
      </c>
      <c r="H185" s="21">
        <v>6.9277499999999996</v>
      </c>
      <c r="I185" s="21">
        <v>-1.3964799999999999E-2</v>
      </c>
      <c r="J185" s="21">
        <v>175</v>
      </c>
      <c r="K185" s="21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1">
        <v>0.78125</v>
      </c>
      <c r="P185" s="21">
        <v>10.807399999999999</v>
      </c>
      <c r="Q185" s="21">
        <v>-1.40442E-2</v>
      </c>
      <c r="R185" s="21">
        <v>175</v>
      </c>
      <c r="S185" s="21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1">
        <v>0.94879199999999997</v>
      </c>
      <c r="Z185" s="21">
        <v>16.422000000000001</v>
      </c>
      <c r="AA185" s="21">
        <v>-1.4080799999999999E-2</v>
      </c>
      <c r="AB185" s="21">
        <v>175</v>
      </c>
      <c r="AC185" s="21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1">
        <v>0.78125</v>
      </c>
      <c r="AH185" s="21">
        <v>20.301600000000001</v>
      </c>
      <c r="AI185" s="21">
        <v>-1.4053299999999999E-2</v>
      </c>
      <c r="AJ185" s="21">
        <v>175</v>
      </c>
      <c r="AK185" s="21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1">
        <v>0.94879199999999997</v>
      </c>
      <c r="AR185" s="21">
        <v>25.831199999999999</v>
      </c>
      <c r="AS185" s="21">
        <v>-1.41052E-2</v>
      </c>
      <c r="AT185" s="21">
        <v>175</v>
      </c>
      <c r="AU185" s="21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1">
        <v>0.78125</v>
      </c>
      <c r="AZ185" s="21">
        <v>29.710799999999999</v>
      </c>
      <c r="BA185" s="21">
        <v>-1.41876E-2</v>
      </c>
      <c r="BB185" s="21">
        <v>175</v>
      </c>
      <c r="BC185" s="21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0.94375600000000004</v>
      </c>
      <c r="H186" s="21">
        <v>6.9378200000000003</v>
      </c>
      <c r="I186" s="21">
        <v>-1.3977099999999999E-2</v>
      </c>
      <c r="J186" s="21">
        <v>176</v>
      </c>
      <c r="K186" s="21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1">
        <v>0.78628500000000001</v>
      </c>
      <c r="P186" s="21">
        <v>10.817399999999999</v>
      </c>
      <c r="Q186" s="21">
        <v>-1.40381E-2</v>
      </c>
      <c r="R186" s="21">
        <v>176</v>
      </c>
      <c r="S186" s="21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1">
        <v>0.94375600000000004</v>
      </c>
      <c r="Z186" s="21">
        <v>16.431999999999999</v>
      </c>
      <c r="AA186" s="21">
        <v>-1.4093E-2</v>
      </c>
      <c r="AB186" s="21">
        <v>176</v>
      </c>
      <c r="AC186" s="21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1">
        <v>0.78628500000000001</v>
      </c>
      <c r="AH186" s="21">
        <v>20.311699999999998</v>
      </c>
      <c r="AI186" s="21">
        <v>-1.4053299999999999E-2</v>
      </c>
      <c r="AJ186" s="21">
        <v>176</v>
      </c>
      <c r="AK186" s="21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1">
        <v>0.94375600000000004</v>
      </c>
      <c r="AR186" s="21">
        <v>25.8413</v>
      </c>
      <c r="AS186" s="21">
        <v>-1.41113E-2</v>
      </c>
      <c r="AT186" s="21">
        <v>176</v>
      </c>
      <c r="AU186" s="21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1">
        <v>0.78628500000000001</v>
      </c>
      <c r="AZ186" s="21">
        <v>29.7209</v>
      </c>
      <c r="BA186" s="21">
        <v>-1.41846E-2</v>
      </c>
      <c r="BB186" s="21">
        <v>176</v>
      </c>
      <c r="BC186" s="21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0.93872100000000003</v>
      </c>
      <c r="H187" s="21">
        <v>6.9478900000000001</v>
      </c>
      <c r="I187" s="21">
        <v>-1.3980100000000001E-2</v>
      </c>
      <c r="J187" s="21">
        <v>177</v>
      </c>
      <c r="K187" s="21">
        <v>0.9375</v>
      </c>
      <c r="L187">
        <f t="shared" si="24"/>
        <v>17.259382716049384</v>
      </c>
      <c r="M187">
        <f t="shared" si="25"/>
        <v>16.201745002592595</v>
      </c>
      <c r="N187" s="9"/>
      <c r="O187" s="21">
        <v>0.79132100000000005</v>
      </c>
      <c r="P187" s="21">
        <v>10.827500000000001</v>
      </c>
      <c r="Q187" s="21">
        <v>-1.40381E-2</v>
      </c>
      <c r="R187" s="21">
        <v>177</v>
      </c>
      <c r="S187" s="21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1">
        <v>0.93872100000000003</v>
      </c>
      <c r="Z187" s="21">
        <v>16.4421</v>
      </c>
      <c r="AA187" s="21">
        <v>-1.41052E-2</v>
      </c>
      <c r="AB187" s="21">
        <v>177</v>
      </c>
      <c r="AC187" s="21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1">
        <v>0.79132100000000005</v>
      </c>
      <c r="AH187" s="21">
        <v>20.3217</v>
      </c>
      <c r="AI187" s="21">
        <v>-1.40594E-2</v>
      </c>
      <c r="AJ187" s="21">
        <v>177</v>
      </c>
      <c r="AK187" s="21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1">
        <v>0.93872100000000003</v>
      </c>
      <c r="AR187" s="21">
        <v>25.851299999999998</v>
      </c>
      <c r="AS187" s="21">
        <v>-1.4114399999999999E-2</v>
      </c>
      <c r="AT187" s="21">
        <v>177</v>
      </c>
      <c r="AU187" s="21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1">
        <v>0.79132100000000005</v>
      </c>
      <c r="AZ187" s="21">
        <v>29.731000000000002</v>
      </c>
      <c r="BA187" s="21">
        <v>-1.41724E-2</v>
      </c>
      <c r="BB187" s="21">
        <v>177</v>
      </c>
      <c r="BC187" s="21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0.93368499999999999</v>
      </c>
      <c r="H188" s="21">
        <v>6.9579599999999999</v>
      </c>
      <c r="I188" s="21">
        <v>-1.3974E-2</v>
      </c>
      <c r="J188" s="21">
        <v>178</v>
      </c>
      <c r="K188" s="21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1">
        <v>0.79635599999999995</v>
      </c>
      <c r="P188" s="21">
        <v>10.8376</v>
      </c>
      <c r="Q188" s="21">
        <v>-1.4035000000000001E-2</v>
      </c>
      <c r="R188" s="21">
        <v>178</v>
      </c>
      <c r="S188" s="21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1">
        <v>0.93368499999999999</v>
      </c>
      <c r="Z188" s="21">
        <v>16.452200000000001</v>
      </c>
      <c r="AA188" s="21">
        <v>-1.4114399999999999E-2</v>
      </c>
      <c r="AB188" s="21">
        <v>178</v>
      </c>
      <c r="AC188" s="21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1">
        <v>0.79635599999999995</v>
      </c>
      <c r="AH188" s="21">
        <v>20.331800000000001</v>
      </c>
      <c r="AI188" s="21">
        <v>-1.4065599999999999E-2</v>
      </c>
      <c r="AJ188" s="21">
        <v>178</v>
      </c>
      <c r="AK188" s="21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1">
        <v>0.93368499999999999</v>
      </c>
      <c r="AR188" s="21">
        <v>25.8614</v>
      </c>
      <c r="AS188" s="21">
        <v>-1.41174E-2</v>
      </c>
      <c r="AT188" s="21">
        <v>178</v>
      </c>
      <c r="AU188" s="21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1">
        <v>0.79635599999999995</v>
      </c>
      <c r="AZ188" s="21">
        <v>29.741</v>
      </c>
      <c r="BA188" s="21">
        <v>-1.4169299999999999E-2</v>
      </c>
      <c r="BB188" s="21">
        <v>178</v>
      </c>
      <c r="BC188" s="21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0.92864999999999998</v>
      </c>
      <c r="H189" s="21">
        <v>6.9680299999999997</v>
      </c>
      <c r="I189" s="21">
        <v>-1.39679E-2</v>
      </c>
      <c r="J189" s="21">
        <v>179</v>
      </c>
      <c r="K189" s="21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1">
        <v>0.80139199999999999</v>
      </c>
      <c r="P189" s="21">
        <v>10.8476</v>
      </c>
      <c r="Q189" s="21">
        <v>-1.40289E-2</v>
      </c>
      <c r="R189" s="21">
        <v>179</v>
      </c>
      <c r="S189" s="21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1">
        <v>0.92864999999999998</v>
      </c>
      <c r="Z189" s="21">
        <v>16.462299999999999</v>
      </c>
      <c r="AA189" s="21">
        <v>-1.41174E-2</v>
      </c>
      <c r="AB189" s="21">
        <v>179</v>
      </c>
      <c r="AC189" s="21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1">
        <v>0.80139199999999999</v>
      </c>
      <c r="AH189" s="21">
        <v>20.341899999999999</v>
      </c>
      <c r="AI189" s="21">
        <v>-1.40625E-2</v>
      </c>
      <c r="AJ189" s="21">
        <v>179</v>
      </c>
      <c r="AK189" s="21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1">
        <v>0.92864999999999998</v>
      </c>
      <c r="AR189" s="21">
        <v>25.871500000000001</v>
      </c>
      <c r="AS189" s="21">
        <v>-1.4120499999999999E-2</v>
      </c>
      <c r="AT189" s="21">
        <v>179</v>
      </c>
      <c r="AU189" s="21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1">
        <v>0.80139199999999999</v>
      </c>
      <c r="AZ189" s="21">
        <v>29.751100000000001</v>
      </c>
      <c r="BA189" s="21">
        <v>-1.41602E-2</v>
      </c>
      <c r="BB189" s="21">
        <v>179</v>
      </c>
      <c r="BC189" s="21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0.92361499999999996</v>
      </c>
      <c r="H190" s="21">
        <v>6.9781000000000004</v>
      </c>
      <c r="I190" s="21">
        <v>-1.3964799999999999E-2</v>
      </c>
      <c r="J190" s="21">
        <v>180</v>
      </c>
      <c r="K190" s="21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1">
        <v>0.806427</v>
      </c>
      <c r="P190" s="21">
        <v>10.857699999999999</v>
      </c>
      <c r="Q190" s="21">
        <v>-1.4025900000000001E-2</v>
      </c>
      <c r="R190" s="21">
        <v>180</v>
      </c>
      <c r="S190" s="21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1">
        <v>0.92361499999999996</v>
      </c>
      <c r="Z190" s="21">
        <v>16.472300000000001</v>
      </c>
      <c r="AA190" s="21">
        <v>-1.4114399999999999E-2</v>
      </c>
      <c r="AB190" s="21">
        <v>180</v>
      </c>
      <c r="AC190" s="21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1">
        <v>0.806427</v>
      </c>
      <c r="AH190" s="21">
        <v>20.351900000000001</v>
      </c>
      <c r="AI190" s="21">
        <v>-1.4053299999999999E-2</v>
      </c>
      <c r="AJ190" s="21">
        <v>180</v>
      </c>
      <c r="AK190" s="21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1">
        <v>0.92361499999999996</v>
      </c>
      <c r="AR190" s="21">
        <v>25.881599999999999</v>
      </c>
      <c r="AS190" s="21">
        <v>-1.4123500000000001E-2</v>
      </c>
      <c r="AT190" s="21">
        <v>180</v>
      </c>
      <c r="AU190" s="21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1">
        <v>0.806427</v>
      </c>
      <c r="AZ190" s="21">
        <v>29.761199999999999</v>
      </c>
      <c r="BA190" s="21">
        <v>-1.4154099999999999E-2</v>
      </c>
      <c r="BB190" s="21">
        <v>180</v>
      </c>
      <c r="BC190" s="21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0.91857900000000003</v>
      </c>
      <c r="H191" s="21">
        <v>6.9881700000000002</v>
      </c>
      <c r="I191" s="21">
        <v>-1.39618E-2</v>
      </c>
      <c r="J191" s="21">
        <v>181</v>
      </c>
      <c r="K191" s="21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1">
        <v>0.81146200000000002</v>
      </c>
      <c r="P191" s="21">
        <v>10.867800000000001</v>
      </c>
      <c r="Q191" s="21">
        <v>-1.40167E-2</v>
      </c>
      <c r="R191" s="21">
        <v>181</v>
      </c>
      <c r="S191" s="21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1">
        <v>0.91857900000000003</v>
      </c>
      <c r="Z191" s="21">
        <v>16.482399999999998</v>
      </c>
      <c r="AA191" s="21">
        <v>-1.4108300000000001E-2</v>
      </c>
      <c r="AB191" s="21">
        <v>181</v>
      </c>
      <c r="AC191" s="21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1">
        <v>0.81146200000000002</v>
      </c>
      <c r="AH191" s="21">
        <v>20.361999999999998</v>
      </c>
      <c r="AI191" s="21">
        <v>-1.4047199999999999E-2</v>
      </c>
      <c r="AJ191" s="21">
        <v>181</v>
      </c>
      <c r="AK191" s="21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1">
        <v>0.91857900000000003</v>
      </c>
      <c r="AR191" s="21">
        <v>25.8916</v>
      </c>
      <c r="AS191" s="21">
        <v>-1.4123500000000001E-2</v>
      </c>
      <c r="AT191" s="21">
        <v>181</v>
      </c>
      <c r="AU191" s="21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1">
        <v>0.81146200000000002</v>
      </c>
      <c r="AZ191" s="21">
        <v>29.7712</v>
      </c>
      <c r="BA191" s="21">
        <v>-1.41479E-2</v>
      </c>
      <c r="BB191" s="21">
        <v>181</v>
      </c>
      <c r="BC191" s="21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0.91354400000000002</v>
      </c>
      <c r="H192" s="21">
        <v>6.99824</v>
      </c>
      <c r="I192" s="21">
        <v>-1.39557E-2</v>
      </c>
      <c r="J192" s="21">
        <v>182</v>
      </c>
      <c r="K192" s="21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1">
        <v>0.81649799999999995</v>
      </c>
      <c r="P192" s="21">
        <v>10.8779</v>
      </c>
      <c r="Q192" s="21">
        <v>-1.40167E-2</v>
      </c>
      <c r="R192" s="21">
        <v>182</v>
      </c>
      <c r="S192" s="21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1">
        <v>0.91354400000000002</v>
      </c>
      <c r="Z192" s="21">
        <v>16.4925</v>
      </c>
      <c r="AA192" s="21">
        <v>-1.41022E-2</v>
      </c>
      <c r="AB192" s="21">
        <v>182</v>
      </c>
      <c r="AC192" s="21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1">
        <v>0.81649799999999995</v>
      </c>
      <c r="AH192" s="21">
        <v>20.3721</v>
      </c>
      <c r="AI192" s="21">
        <v>-1.4041100000000001E-2</v>
      </c>
      <c r="AJ192" s="21">
        <v>182</v>
      </c>
      <c r="AK192" s="21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1">
        <v>0.91354400000000002</v>
      </c>
      <c r="AR192" s="21">
        <v>25.901700000000002</v>
      </c>
      <c r="AS192" s="21">
        <v>-1.41266E-2</v>
      </c>
      <c r="AT192" s="21">
        <v>182</v>
      </c>
      <c r="AU192" s="21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1">
        <v>0.81649799999999995</v>
      </c>
      <c r="AZ192" s="21">
        <v>29.781300000000002</v>
      </c>
      <c r="BA192" s="21">
        <v>-1.41388E-2</v>
      </c>
      <c r="BB192" s="21">
        <v>182</v>
      </c>
      <c r="BC192" s="21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0.90850799999999998</v>
      </c>
      <c r="H193" s="21">
        <v>7.0083099999999998</v>
      </c>
      <c r="I193" s="21">
        <v>-1.3958699999999999E-2</v>
      </c>
      <c r="J193" s="21">
        <v>183</v>
      </c>
      <c r="K193" s="21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1">
        <v>0.82153299999999996</v>
      </c>
      <c r="P193" s="21">
        <v>10.8879</v>
      </c>
      <c r="Q193" s="21">
        <v>-1.40228E-2</v>
      </c>
      <c r="R193" s="21">
        <v>183</v>
      </c>
      <c r="S193" s="21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1">
        <v>0.90850799999999998</v>
      </c>
      <c r="Z193" s="21">
        <v>16.502500000000001</v>
      </c>
      <c r="AA193" s="21">
        <v>-1.40961E-2</v>
      </c>
      <c r="AB193" s="21">
        <v>183</v>
      </c>
      <c r="AC193" s="21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1">
        <v>0.82153299999999996</v>
      </c>
      <c r="AH193" s="21">
        <v>20.382200000000001</v>
      </c>
      <c r="AI193" s="21">
        <v>-1.4041100000000001E-2</v>
      </c>
      <c r="AJ193" s="21">
        <v>183</v>
      </c>
      <c r="AK193" s="21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1">
        <v>0.90850799999999998</v>
      </c>
      <c r="AR193" s="21">
        <v>25.911799999999999</v>
      </c>
      <c r="AS193" s="21">
        <v>-1.41266E-2</v>
      </c>
      <c r="AT193" s="21">
        <v>183</v>
      </c>
      <c r="AU193" s="21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1">
        <v>0.82153299999999996</v>
      </c>
      <c r="AZ193" s="21">
        <v>29.791399999999999</v>
      </c>
      <c r="BA193" s="21">
        <v>-1.4129600000000001E-2</v>
      </c>
      <c r="BB193" s="21">
        <v>183</v>
      </c>
      <c r="BC193" s="21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0.90347299999999997</v>
      </c>
      <c r="H194" s="21">
        <v>7.0183900000000001</v>
      </c>
      <c r="I194" s="21">
        <v>-1.39679E-2</v>
      </c>
      <c r="J194" s="21">
        <v>184</v>
      </c>
      <c r="K194" s="21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1">
        <v>0.826569</v>
      </c>
      <c r="P194" s="21">
        <v>10.898</v>
      </c>
      <c r="Q194" s="21">
        <v>-1.4025900000000001E-2</v>
      </c>
      <c r="R194" s="21">
        <v>184</v>
      </c>
      <c r="S194" s="21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1">
        <v>0.90347299999999997</v>
      </c>
      <c r="Z194" s="21">
        <v>16.512599999999999</v>
      </c>
      <c r="AA194" s="21">
        <v>-1.40991E-2</v>
      </c>
      <c r="AB194" s="21">
        <v>184</v>
      </c>
      <c r="AC194" s="21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1">
        <v>0.826569</v>
      </c>
      <c r="AH194" s="21">
        <v>20.392199999999999</v>
      </c>
      <c r="AI194" s="21">
        <v>-1.40381E-2</v>
      </c>
      <c r="AJ194" s="21">
        <v>184</v>
      </c>
      <c r="AK194" s="21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1">
        <v>0.90347299999999997</v>
      </c>
      <c r="AR194" s="21">
        <v>25.921800000000001</v>
      </c>
      <c r="AS194" s="21">
        <v>-1.4129600000000001E-2</v>
      </c>
      <c r="AT194" s="21">
        <v>184</v>
      </c>
      <c r="AU194" s="21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1">
        <v>0.826569</v>
      </c>
      <c r="AZ194" s="21">
        <v>29.801500000000001</v>
      </c>
      <c r="BA194" s="21">
        <v>-1.4120499999999999E-2</v>
      </c>
      <c r="BB194" s="21">
        <v>184</v>
      </c>
      <c r="BC194" s="21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0.89843799999999996</v>
      </c>
      <c r="H195" s="21">
        <v>7.0284599999999999</v>
      </c>
      <c r="I195" s="21">
        <v>-1.39679E-2</v>
      </c>
      <c r="J195" s="21">
        <v>185</v>
      </c>
      <c r="K195" s="21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1">
        <v>0.83160400000000001</v>
      </c>
      <c r="P195" s="21">
        <v>10.908099999999999</v>
      </c>
      <c r="Q195" s="21">
        <v>-1.4035000000000001E-2</v>
      </c>
      <c r="R195" s="21">
        <v>185</v>
      </c>
      <c r="S195" s="21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1">
        <v>0.89843799999999996</v>
      </c>
      <c r="Z195" s="21">
        <v>16.5227</v>
      </c>
      <c r="AA195" s="21">
        <v>-1.40991E-2</v>
      </c>
      <c r="AB195" s="21">
        <v>185</v>
      </c>
      <c r="AC195" s="21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1">
        <v>0.83160400000000001</v>
      </c>
      <c r="AH195" s="21">
        <v>20.4023</v>
      </c>
      <c r="AI195" s="21">
        <v>-1.4041100000000001E-2</v>
      </c>
      <c r="AJ195" s="21">
        <v>185</v>
      </c>
      <c r="AK195" s="21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1">
        <v>0.89843799999999996</v>
      </c>
      <c r="AR195" s="21">
        <v>25.931899999999999</v>
      </c>
      <c r="AS195" s="21">
        <v>-1.4129600000000001E-2</v>
      </c>
      <c r="AT195" s="21">
        <v>185</v>
      </c>
      <c r="AU195" s="21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1">
        <v>0.83160400000000001</v>
      </c>
      <c r="AZ195" s="21">
        <v>29.811499999999999</v>
      </c>
      <c r="BA195" s="21">
        <v>-1.41022E-2</v>
      </c>
      <c r="BB195" s="21">
        <v>185</v>
      </c>
      <c r="BC195" s="21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0.89340200000000003</v>
      </c>
      <c r="H196" s="21">
        <v>7.0385299999999997</v>
      </c>
      <c r="I196" s="21">
        <v>-1.3977099999999999E-2</v>
      </c>
      <c r="J196" s="21">
        <v>186</v>
      </c>
      <c r="K196" s="21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1">
        <v>0.83663900000000002</v>
      </c>
      <c r="P196" s="21">
        <v>10.918100000000001</v>
      </c>
      <c r="Q196" s="21">
        <v>-1.4035000000000001E-2</v>
      </c>
      <c r="R196" s="21">
        <v>186</v>
      </c>
      <c r="S196" s="21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1">
        <v>0.89340200000000003</v>
      </c>
      <c r="Z196" s="21">
        <v>16.532699999999998</v>
      </c>
      <c r="AA196" s="21">
        <v>-1.41022E-2</v>
      </c>
      <c r="AB196" s="21">
        <v>186</v>
      </c>
      <c r="AC196" s="21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1">
        <v>0.83663900000000002</v>
      </c>
      <c r="AH196" s="21">
        <v>20.412400000000002</v>
      </c>
      <c r="AI196" s="21">
        <v>-1.40381E-2</v>
      </c>
      <c r="AJ196" s="21">
        <v>186</v>
      </c>
      <c r="AK196" s="21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1">
        <v>0.89340200000000003</v>
      </c>
      <c r="AR196" s="21">
        <v>25.942</v>
      </c>
      <c r="AS196" s="21">
        <v>-1.4135699999999999E-2</v>
      </c>
      <c r="AT196" s="21">
        <v>186</v>
      </c>
      <c r="AU196" s="21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1">
        <v>0.83663900000000002</v>
      </c>
      <c r="AZ196" s="21">
        <v>29.8216</v>
      </c>
      <c r="BA196" s="21">
        <v>-1.4086899999999999E-2</v>
      </c>
      <c r="BB196" s="21">
        <v>186</v>
      </c>
      <c r="BC196" s="21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0.88836700000000002</v>
      </c>
      <c r="H197" s="21">
        <v>7.0486000000000004</v>
      </c>
      <c r="I197" s="21">
        <v>-1.3986200000000001E-2</v>
      </c>
      <c r="J197" s="21">
        <v>187</v>
      </c>
      <c r="K197" s="21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1">
        <v>0.84167499999999995</v>
      </c>
      <c r="P197" s="21">
        <v>10.9282</v>
      </c>
      <c r="Q197" s="21">
        <v>-1.40381E-2</v>
      </c>
      <c r="R197" s="21">
        <v>187</v>
      </c>
      <c r="S197" s="21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1">
        <v>0.88836700000000002</v>
      </c>
      <c r="Z197" s="21">
        <v>16.5428</v>
      </c>
      <c r="AA197" s="21">
        <v>-1.41052E-2</v>
      </c>
      <c r="AB197" s="21">
        <v>187</v>
      </c>
      <c r="AC197" s="21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1">
        <v>0.84167499999999995</v>
      </c>
      <c r="AH197" s="21">
        <v>20.4224</v>
      </c>
      <c r="AI197" s="21">
        <v>-1.4041100000000001E-2</v>
      </c>
      <c r="AJ197" s="21">
        <v>187</v>
      </c>
      <c r="AK197" s="21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1">
        <v>0.88836700000000002</v>
      </c>
      <c r="AR197" s="21">
        <v>25.952100000000002</v>
      </c>
      <c r="AS197" s="21">
        <v>-1.41388E-2</v>
      </c>
      <c r="AT197" s="21">
        <v>187</v>
      </c>
      <c r="AU197" s="21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1">
        <v>0.84167499999999995</v>
      </c>
      <c r="AZ197" s="21">
        <v>29.831700000000001</v>
      </c>
      <c r="BA197" s="21">
        <v>-1.40778E-2</v>
      </c>
      <c r="BB197" s="21">
        <v>187</v>
      </c>
      <c r="BC197" s="21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0.88333099999999998</v>
      </c>
      <c r="H198" s="21">
        <v>7.0586700000000002</v>
      </c>
      <c r="I198" s="21">
        <v>-1.3992299999999999E-2</v>
      </c>
      <c r="J198" s="21">
        <v>188</v>
      </c>
      <c r="K198" s="21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1">
        <v>0.84670999999999996</v>
      </c>
      <c r="P198" s="21">
        <v>10.9383</v>
      </c>
      <c r="Q198" s="21">
        <v>-1.4041100000000001E-2</v>
      </c>
      <c r="R198" s="21">
        <v>188</v>
      </c>
      <c r="S198" s="21">
        <v>0.845642</v>
      </c>
      <c r="T198">
        <f t="shared" si="26"/>
        <v>17.334691358024692</v>
      </c>
      <c r="U198">
        <f t="shared" si="27"/>
        <v>14.677456519753086</v>
      </c>
      <c r="X198" s="9"/>
      <c r="Y198" s="21">
        <v>0.88333099999999998</v>
      </c>
      <c r="Z198" s="21">
        <v>16.552900000000001</v>
      </c>
      <c r="AA198" s="21">
        <v>-1.41022E-2</v>
      </c>
      <c r="AB198" s="21">
        <v>188</v>
      </c>
      <c r="AC198" s="21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1">
        <v>0.84670999999999996</v>
      </c>
      <c r="AH198" s="21">
        <v>20.432500000000001</v>
      </c>
      <c r="AI198" s="21">
        <v>-1.4047199999999999E-2</v>
      </c>
      <c r="AJ198" s="21">
        <v>188</v>
      </c>
      <c r="AK198" s="21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1">
        <v>0.88333099999999998</v>
      </c>
      <c r="AR198" s="21">
        <v>25.9621</v>
      </c>
      <c r="AS198" s="21">
        <v>-1.41418E-2</v>
      </c>
      <c r="AT198" s="21">
        <v>188</v>
      </c>
      <c r="AU198" s="21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1">
        <v>0.84670999999999996</v>
      </c>
      <c r="AZ198" s="21">
        <v>29.841699999999999</v>
      </c>
      <c r="BA198" s="21">
        <v>-1.4080799999999999E-2</v>
      </c>
      <c r="BB198" s="21">
        <v>188</v>
      </c>
      <c r="BC198" s="21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0.87829599999999997</v>
      </c>
      <c r="H199" s="21">
        <v>7.06874</v>
      </c>
      <c r="I199" s="21">
        <v>-1.3992299999999999E-2</v>
      </c>
      <c r="J199" s="21">
        <v>189</v>
      </c>
      <c r="K199" s="21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1">
        <v>0.851746</v>
      </c>
      <c r="P199" s="21">
        <v>10.948399999999999</v>
      </c>
      <c r="Q199" s="21">
        <v>-1.40381E-2</v>
      </c>
      <c r="R199" s="21">
        <v>189</v>
      </c>
      <c r="S199" s="21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1">
        <v>0.87829599999999997</v>
      </c>
      <c r="Z199" s="21">
        <v>16.562999999999999</v>
      </c>
      <c r="AA199" s="21">
        <v>-1.41022E-2</v>
      </c>
      <c r="AB199" s="21">
        <v>189</v>
      </c>
      <c r="AC199" s="21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1">
        <v>0.851746</v>
      </c>
      <c r="AH199" s="21">
        <v>20.442599999999999</v>
      </c>
      <c r="AI199" s="21">
        <v>-1.40564E-2</v>
      </c>
      <c r="AJ199" s="21">
        <v>189</v>
      </c>
      <c r="AK199" s="21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1">
        <v>0.87829599999999997</v>
      </c>
      <c r="AR199" s="21">
        <v>25.972200000000001</v>
      </c>
      <c r="AS199" s="21">
        <v>-1.41449E-2</v>
      </c>
      <c r="AT199" s="21">
        <v>189</v>
      </c>
      <c r="AU199" s="21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1">
        <v>0.851746</v>
      </c>
      <c r="AZ199" s="21">
        <v>29.851800000000001</v>
      </c>
      <c r="BA199" s="21">
        <v>-1.40778E-2</v>
      </c>
      <c r="BB199" s="21">
        <v>189</v>
      </c>
      <c r="BC199" s="21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0.87326000000000004</v>
      </c>
      <c r="H200" s="21">
        <v>7.0788099999999998</v>
      </c>
      <c r="I200" s="21">
        <v>-1.39893E-2</v>
      </c>
      <c r="J200" s="21">
        <v>190</v>
      </c>
      <c r="K200" s="21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1">
        <v>0.85678100000000001</v>
      </c>
      <c r="P200" s="21">
        <v>10.958399999999999</v>
      </c>
      <c r="Q200" s="21">
        <v>-1.40381E-2</v>
      </c>
      <c r="R200" s="21">
        <v>190</v>
      </c>
      <c r="S200" s="21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1">
        <v>0.87326000000000004</v>
      </c>
      <c r="Z200" s="21">
        <v>16.573</v>
      </c>
      <c r="AA200" s="21">
        <v>-1.41022E-2</v>
      </c>
      <c r="AB200" s="21">
        <v>190</v>
      </c>
      <c r="AC200" s="21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1">
        <v>0.85678100000000001</v>
      </c>
      <c r="AH200" s="21">
        <v>20.4526</v>
      </c>
      <c r="AI200" s="21">
        <v>-1.4068600000000001E-2</v>
      </c>
      <c r="AJ200" s="21">
        <v>190</v>
      </c>
      <c r="AK200" s="21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1">
        <v>0.87326000000000004</v>
      </c>
      <c r="AR200" s="21">
        <v>25.982299999999999</v>
      </c>
      <c r="AS200" s="21">
        <v>-1.4151E-2</v>
      </c>
      <c r="AT200" s="21">
        <v>190</v>
      </c>
      <c r="AU200" s="21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1">
        <v>0.85678100000000001</v>
      </c>
      <c r="AZ200" s="21">
        <v>29.861899999999999</v>
      </c>
      <c r="BA200" s="21">
        <v>-1.40778E-2</v>
      </c>
      <c r="BB200" s="21">
        <v>190</v>
      </c>
      <c r="BC200" s="21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0.86822500000000002</v>
      </c>
      <c r="H201" s="21">
        <v>7.0888799999999996</v>
      </c>
      <c r="I201" s="21">
        <v>-1.3998399999999999E-2</v>
      </c>
      <c r="J201" s="21">
        <v>191</v>
      </c>
      <c r="K201" s="21">
        <v>0.867004</v>
      </c>
      <c r="L201">
        <f t="shared" si="24"/>
        <v>17.281975308641975</v>
      </c>
      <c r="M201">
        <f t="shared" si="25"/>
        <v>15.00464301234568</v>
      </c>
      <c r="N201" s="9"/>
      <c r="O201" s="21">
        <v>0.86181600000000003</v>
      </c>
      <c r="P201" s="21">
        <v>10.968500000000001</v>
      </c>
      <c r="Q201" s="21">
        <v>-1.4025900000000001E-2</v>
      </c>
      <c r="R201" s="21">
        <v>191</v>
      </c>
      <c r="S201" s="21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1">
        <v>0.86822500000000002</v>
      </c>
      <c r="Z201" s="21">
        <v>16.583100000000002</v>
      </c>
      <c r="AA201" s="21">
        <v>-1.40991E-2</v>
      </c>
      <c r="AB201" s="21">
        <v>191</v>
      </c>
      <c r="AC201" s="21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1">
        <v>0.86181600000000003</v>
      </c>
      <c r="AH201" s="21">
        <v>20.462700000000002</v>
      </c>
      <c r="AI201" s="21">
        <v>-1.40778E-2</v>
      </c>
      <c r="AJ201" s="21">
        <v>191</v>
      </c>
      <c r="AK201" s="21">
        <v>0.86090100000000003</v>
      </c>
      <c r="AL201">
        <f t="shared" si="30"/>
        <v>17.38</v>
      </c>
      <c r="AM201">
        <f t="shared" si="31"/>
        <v>14.97836208</v>
      </c>
      <c r="AP201" s="9"/>
      <c r="AQ201" s="21">
        <v>0.86822500000000002</v>
      </c>
      <c r="AR201" s="21">
        <v>25.9923</v>
      </c>
      <c r="AS201" s="21">
        <v>-1.4154099999999999E-2</v>
      </c>
      <c r="AT201" s="21">
        <v>191</v>
      </c>
      <c r="AU201" s="21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1">
        <v>0.86181600000000003</v>
      </c>
      <c r="AZ201" s="21">
        <v>29.872</v>
      </c>
      <c r="BA201" s="21">
        <v>-1.4080799999999999E-2</v>
      </c>
      <c r="BB201" s="21">
        <v>191</v>
      </c>
      <c r="BC201" s="21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0.86319000000000001</v>
      </c>
      <c r="H202" s="21">
        <v>7.0989500000000003</v>
      </c>
      <c r="I202" s="21">
        <v>-1.40015E-2</v>
      </c>
      <c r="J202" s="21">
        <v>192</v>
      </c>
      <c r="K202" s="21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1">
        <v>0.86685199999999996</v>
      </c>
      <c r="P202" s="21">
        <v>10.9786</v>
      </c>
      <c r="Q202" s="21">
        <v>-1.4025900000000001E-2</v>
      </c>
      <c r="R202" s="21">
        <v>192</v>
      </c>
      <c r="S202" s="21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1">
        <v>0.86319000000000001</v>
      </c>
      <c r="Z202" s="21">
        <v>16.5932</v>
      </c>
      <c r="AA202" s="21">
        <v>-1.4093E-2</v>
      </c>
      <c r="AB202" s="21">
        <v>192</v>
      </c>
      <c r="AC202" s="21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1">
        <v>0.86685199999999996</v>
      </c>
      <c r="AH202" s="21">
        <v>20.472799999999999</v>
      </c>
      <c r="AI202" s="21">
        <v>-1.4086899999999999E-2</v>
      </c>
      <c r="AJ202" s="21">
        <v>192</v>
      </c>
      <c r="AK202" s="21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1">
        <v>0.86319000000000001</v>
      </c>
      <c r="AR202" s="21">
        <v>26.002400000000002</v>
      </c>
      <c r="AS202" s="21">
        <v>-1.4157100000000001E-2</v>
      </c>
      <c r="AT202" s="21">
        <v>192</v>
      </c>
      <c r="AU202" s="21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1">
        <v>0.86685199999999996</v>
      </c>
      <c r="AZ202" s="21">
        <v>29.882000000000001</v>
      </c>
      <c r="BA202" s="21">
        <v>-1.4086899999999999E-2</v>
      </c>
      <c r="BB202" s="21">
        <v>192</v>
      </c>
      <c r="BC202" s="21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0.85815399999999997</v>
      </c>
      <c r="H203" s="21">
        <v>7.1090200000000001</v>
      </c>
      <c r="I203" s="21">
        <v>-1.40045E-2</v>
      </c>
      <c r="J203" s="21">
        <v>193</v>
      </c>
      <c r="K203" s="21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1">
        <v>0.87188699999999997</v>
      </c>
      <c r="P203" s="21">
        <v>10.9886</v>
      </c>
      <c r="Q203" s="21">
        <v>-1.4025900000000001E-2</v>
      </c>
      <c r="R203" s="21">
        <v>193</v>
      </c>
      <c r="S203" s="21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1">
        <v>0.85815399999999997</v>
      </c>
      <c r="Z203" s="21">
        <v>16.603200000000001</v>
      </c>
      <c r="AA203" s="21">
        <v>-1.4093E-2</v>
      </c>
      <c r="AB203" s="21">
        <v>193</v>
      </c>
      <c r="AC203" s="21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1">
        <v>0.87188699999999997</v>
      </c>
      <c r="AH203" s="21">
        <v>20.482900000000001</v>
      </c>
      <c r="AI203" s="21">
        <v>-1.409E-2</v>
      </c>
      <c r="AJ203" s="21">
        <v>193</v>
      </c>
      <c r="AK203" s="21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1">
        <v>0.85815399999999997</v>
      </c>
      <c r="AR203" s="21">
        <v>26.012499999999999</v>
      </c>
      <c r="AS203" s="21">
        <v>-1.4157100000000001E-2</v>
      </c>
      <c r="AT203" s="21">
        <v>193</v>
      </c>
      <c r="AU203" s="21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1">
        <v>0.87188699999999997</v>
      </c>
      <c r="AZ203" s="21">
        <v>29.892099999999999</v>
      </c>
      <c r="BA203" s="21">
        <v>-1.4086899999999999E-2</v>
      </c>
      <c r="BB203" s="21">
        <v>193</v>
      </c>
      <c r="BC203" s="21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0.85311899999999996</v>
      </c>
      <c r="H204" s="21">
        <v>7.1191000000000004</v>
      </c>
      <c r="I204" s="21">
        <v>-1.40167E-2</v>
      </c>
      <c r="J204" s="21">
        <v>194</v>
      </c>
      <c r="K204" s="21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1">
        <v>0.87692300000000001</v>
      </c>
      <c r="P204" s="21">
        <v>10.998699999999999</v>
      </c>
      <c r="Q204" s="21">
        <v>-1.40167E-2</v>
      </c>
      <c r="R204" s="21">
        <v>194</v>
      </c>
      <c r="S204" s="21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1">
        <v>0.85311899999999996</v>
      </c>
      <c r="Z204" s="21">
        <v>16.613299999999999</v>
      </c>
      <c r="AA204" s="21">
        <v>-1.409E-2</v>
      </c>
      <c r="AB204" s="21">
        <v>194</v>
      </c>
      <c r="AC204" s="21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1">
        <v>0.87692300000000001</v>
      </c>
      <c r="AH204" s="21">
        <v>20.492899999999999</v>
      </c>
      <c r="AI204" s="21">
        <v>-1.4093E-2</v>
      </c>
      <c r="AJ204" s="21">
        <v>194</v>
      </c>
      <c r="AK204" s="21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1">
        <v>0.85311899999999996</v>
      </c>
      <c r="AR204" s="21">
        <v>26.022500000000001</v>
      </c>
      <c r="AS204" s="21">
        <v>-1.4151E-2</v>
      </c>
      <c r="AT204" s="21">
        <v>194</v>
      </c>
      <c r="AU204" s="21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1">
        <v>0.87692300000000001</v>
      </c>
      <c r="AZ204" s="21">
        <v>29.902200000000001</v>
      </c>
      <c r="BA204" s="21">
        <v>-1.40839E-2</v>
      </c>
      <c r="BB204" s="21">
        <v>194</v>
      </c>
      <c r="BC204" s="21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0.84808300000000003</v>
      </c>
      <c r="H205" s="21">
        <v>7.1291700000000002</v>
      </c>
      <c r="I205" s="21">
        <v>-1.4035000000000001E-2</v>
      </c>
      <c r="J205" s="21">
        <v>195</v>
      </c>
      <c r="K205" s="21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1">
        <v>0.88195800000000002</v>
      </c>
      <c r="P205" s="21">
        <v>11.008800000000001</v>
      </c>
      <c r="Q205" s="21">
        <v>-1.40137E-2</v>
      </c>
      <c r="R205" s="21">
        <v>195</v>
      </c>
      <c r="S205" s="21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1">
        <v>0.84808300000000003</v>
      </c>
      <c r="Z205" s="21">
        <v>16.6234</v>
      </c>
      <c r="AA205" s="21">
        <v>-1.40961E-2</v>
      </c>
      <c r="AB205" s="21">
        <v>195</v>
      </c>
      <c r="AC205" s="21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1">
        <v>0.88195800000000002</v>
      </c>
      <c r="AH205" s="21">
        <v>20.503</v>
      </c>
      <c r="AI205" s="21">
        <v>-1.4093E-2</v>
      </c>
      <c r="AJ205" s="21">
        <v>195</v>
      </c>
      <c r="AK205" s="21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1">
        <v>0.84808300000000003</v>
      </c>
      <c r="AR205" s="21">
        <v>26.032599999999999</v>
      </c>
      <c r="AS205" s="21">
        <v>-1.41449E-2</v>
      </c>
      <c r="AT205" s="21">
        <v>195</v>
      </c>
      <c r="AU205" s="21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1">
        <v>0.88195800000000002</v>
      </c>
      <c r="AZ205" s="21">
        <v>29.912199999999999</v>
      </c>
      <c r="BA205" s="21">
        <v>-1.4086899999999999E-2</v>
      </c>
      <c r="BB205" s="21">
        <v>195</v>
      </c>
      <c r="BC205" s="21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0.84304800000000002</v>
      </c>
      <c r="H206" s="21">
        <v>7.13924</v>
      </c>
      <c r="I206" s="21">
        <v>-1.4047199999999999E-2</v>
      </c>
      <c r="J206" s="21">
        <v>196</v>
      </c>
      <c r="K206" s="21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1">
        <v>0.88699300000000003</v>
      </c>
      <c r="P206" s="21">
        <v>11.0189</v>
      </c>
      <c r="Q206" s="21">
        <v>-1.40137E-2</v>
      </c>
      <c r="R206" s="21">
        <v>196</v>
      </c>
      <c r="S206" s="21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1">
        <v>0.84304800000000002</v>
      </c>
      <c r="Z206" s="21">
        <v>16.633500000000002</v>
      </c>
      <c r="AA206" s="21">
        <v>-1.40991E-2</v>
      </c>
      <c r="AB206" s="21">
        <v>196</v>
      </c>
      <c r="AC206" s="21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1">
        <v>0.88699300000000003</v>
      </c>
      <c r="AH206" s="21">
        <v>20.513100000000001</v>
      </c>
      <c r="AI206" s="21">
        <v>-1.409E-2</v>
      </c>
      <c r="AJ206" s="21">
        <v>196</v>
      </c>
      <c r="AK206" s="21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1">
        <v>0.84304800000000002</v>
      </c>
      <c r="AR206" s="21">
        <v>26.0427</v>
      </c>
      <c r="AS206" s="21">
        <v>-1.41418E-2</v>
      </c>
      <c r="AT206" s="21">
        <v>196</v>
      </c>
      <c r="AU206" s="21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1">
        <v>0.88699300000000003</v>
      </c>
      <c r="AZ206" s="21">
        <v>29.9223</v>
      </c>
      <c r="BA206" s="21">
        <v>-1.4086899999999999E-2</v>
      </c>
      <c r="BB206" s="21">
        <v>196</v>
      </c>
      <c r="BC206" s="21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0.83801300000000001</v>
      </c>
      <c r="H207" s="21">
        <v>7.1493099999999998</v>
      </c>
      <c r="I207" s="21">
        <v>-1.40503E-2</v>
      </c>
      <c r="J207" s="21">
        <v>197</v>
      </c>
      <c r="K207" s="21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1">
        <v>0.89202899999999996</v>
      </c>
      <c r="P207" s="21">
        <v>11.0289</v>
      </c>
      <c r="Q207" s="21">
        <v>-1.40076E-2</v>
      </c>
      <c r="R207" s="21">
        <v>197</v>
      </c>
      <c r="S207" s="21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1">
        <v>0.83801300000000001</v>
      </c>
      <c r="Z207" s="21">
        <v>16.6435</v>
      </c>
      <c r="AA207" s="21">
        <v>-1.40991E-2</v>
      </c>
      <c r="AB207" s="21">
        <v>197</v>
      </c>
      <c r="AC207" s="21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1">
        <v>0.89202899999999996</v>
      </c>
      <c r="AH207" s="21">
        <v>20.523099999999999</v>
      </c>
      <c r="AI207" s="21">
        <v>-1.4093E-2</v>
      </c>
      <c r="AJ207" s="21">
        <v>197</v>
      </c>
      <c r="AK207" s="21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1">
        <v>0.83801300000000001</v>
      </c>
      <c r="AR207" s="21">
        <v>26.052800000000001</v>
      </c>
      <c r="AS207" s="21">
        <v>-1.41327E-2</v>
      </c>
      <c r="AT207" s="21">
        <v>197</v>
      </c>
      <c r="AU207" s="21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1">
        <v>0.89202899999999996</v>
      </c>
      <c r="AZ207" s="21">
        <v>29.932400000000001</v>
      </c>
      <c r="BA207" s="21">
        <v>-1.40839E-2</v>
      </c>
      <c r="BB207" s="21">
        <v>197</v>
      </c>
      <c r="BC207" s="21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0.83297699999999997</v>
      </c>
      <c r="H208" s="21">
        <v>7.1593799999999996</v>
      </c>
      <c r="I208" s="21">
        <v>-1.4053299999999999E-2</v>
      </c>
      <c r="J208" s="21">
        <v>198</v>
      </c>
      <c r="K208" s="21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1">
        <v>0.89706399999999997</v>
      </c>
      <c r="P208" s="21">
        <v>11.039</v>
      </c>
      <c r="Q208" s="21">
        <v>-1.39954E-2</v>
      </c>
      <c r="R208" s="21">
        <v>198</v>
      </c>
      <c r="S208" s="21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1">
        <v>0.83297699999999997</v>
      </c>
      <c r="Z208" s="21">
        <v>16.653600000000001</v>
      </c>
      <c r="AA208" s="21">
        <v>-1.41022E-2</v>
      </c>
      <c r="AB208" s="21">
        <v>198</v>
      </c>
      <c r="AC208" s="21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1">
        <v>0.89706399999999997</v>
      </c>
      <c r="AH208" s="21">
        <v>20.533200000000001</v>
      </c>
      <c r="AI208" s="21">
        <v>-1.4093E-2</v>
      </c>
      <c r="AJ208" s="21">
        <v>198</v>
      </c>
      <c r="AK208" s="21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1">
        <v>0.83297699999999997</v>
      </c>
      <c r="AR208" s="21">
        <v>26.062799999999999</v>
      </c>
      <c r="AS208" s="21">
        <v>-1.4129600000000001E-2</v>
      </c>
      <c r="AT208" s="21">
        <v>198</v>
      </c>
      <c r="AU208" s="21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1">
        <v>0.89706399999999997</v>
      </c>
      <c r="AZ208" s="21">
        <v>29.942399999999999</v>
      </c>
      <c r="BA208" s="21">
        <v>-1.4080799999999999E-2</v>
      </c>
      <c r="BB208" s="21">
        <v>198</v>
      </c>
      <c r="BC208" s="21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0.82794199999999996</v>
      </c>
      <c r="H209" s="21">
        <v>7.1694500000000003</v>
      </c>
      <c r="I209" s="21">
        <v>-1.40564E-2</v>
      </c>
      <c r="J209" s="21">
        <v>199</v>
      </c>
      <c r="K209" s="21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1">
        <v>0.90210000000000001</v>
      </c>
      <c r="P209" s="21">
        <v>11.049099999999999</v>
      </c>
      <c r="Q209" s="21">
        <v>-1.3986200000000001E-2</v>
      </c>
      <c r="R209" s="21">
        <v>199</v>
      </c>
      <c r="S209" s="21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1">
        <v>0.82794199999999996</v>
      </c>
      <c r="Z209" s="21">
        <v>16.663699999999999</v>
      </c>
      <c r="AA209" s="21">
        <v>-1.41052E-2</v>
      </c>
      <c r="AB209" s="21">
        <v>199</v>
      </c>
      <c r="AC209" s="21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1">
        <v>0.90210000000000001</v>
      </c>
      <c r="AH209" s="21">
        <v>20.543299999999999</v>
      </c>
      <c r="AI209" s="21">
        <v>-1.409E-2</v>
      </c>
      <c r="AJ209" s="21">
        <v>199</v>
      </c>
      <c r="AK209" s="21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1">
        <v>0.82794199999999996</v>
      </c>
      <c r="AR209" s="21">
        <v>26.072900000000001</v>
      </c>
      <c r="AS209" s="21">
        <v>-1.41327E-2</v>
      </c>
      <c r="AT209" s="21">
        <v>199</v>
      </c>
      <c r="AU209" s="21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1">
        <v>0.90210000000000001</v>
      </c>
      <c r="AZ209" s="21">
        <v>29.952500000000001</v>
      </c>
      <c r="BA209" s="21">
        <v>-1.40839E-2</v>
      </c>
      <c r="BB209" s="21">
        <v>199</v>
      </c>
      <c r="BC209" s="21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0.82290600000000003</v>
      </c>
      <c r="H210" s="21">
        <v>7.1795200000000001</v>
      </c>
      <c r="I210" s="21">
        <v>-1.40564E-2</v>
      </c>
      <c r="J210" s="21">
        <v>200</v>
      </c>
      <c r="K210" s="21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1">
        <v>0.90713500000000002</v>
      </c>
      <c r="P210" s="21">
        <v>11.059100000000001</v>
      </c>
      <c r="Q210" s="21">
        <v>-1.3977099999999999E-2</v>
      </c>
      <c r="R210" s="21">
        <v>200</v>
      </c>
      <c r="S210" s="21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1">
        <v>0.82290600000000003</v>
      </c>
      <c r="Z210" s="21">
        <v>16.6737</v>
      </c>
      <c r="AA210" s="21">
        <v>-1.4108300000000001E-2</v>
      </c>
      <c r="AB210" s="21">
        <v>200</v>
      </c>
      <c r="AC210" s="21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1">
        <v>0.90713500000000002</v>
      </c>
      <c r="AH210" s="21">
        <v>20.5534</v>
      </c>
      <c r="AI210" s="21">
        <v>-1.4086899999999999E-2</v>
      </c>
      <c r="AJ210" s="21">
        <v>200</v>
      </c>
      <c r="AK210" s="21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1">
        <v>0.82290600000000003</v>
      </c>
      <c r="AR210" s="21">
        <v>26.082999999999998</v>
      </c>
      <c r="AS210" s="21">
        <v>-1.41327E-2</v>
      </c>
      <c r="AT210" s="21">
        <v>200</v>
      </c>
      <c r="AU210" s="21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1">
        <v>0.90713500000000002</v>
      </c>
      <c r="AZ210" s="21">
        <v>29.962599999999998</v>
      </c>
      <c r="BA210" s="21">
        <v>-1.40839E-2</v>
      </c>
      <c r="BB210" s="21">
        <v>200</v>
      </c>
      <c r="BC210" s="21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0.81787100000000001</v>
      </c>
      <c r="H211" s="21">
        <v>7.1895899999999999</v>
      </c>
      <c r="I211" s="21">
        <v>-1.40564E-2</v>
      </c>
      <c r="J211" s="21">
        <v>201</v>
      </c>
      <c r="K211" s="21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1">
        <v>0.91217000000000004</v>
      </c>
      <c r="P211" s="21">
        <v>11.0692</v>
      </c>
      <c r="Q211" s="21">
        <v>-1.3974E-2</v>
      </c>
      <c r="R211" s="21">
        <v>201</v>
      </c>
      <c r="S211" s="21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1">
        <v>0.81787100000000001</v>
      </c>
      <c r="Z211" s="21">
        <v>16.683800000000002</v>
      </c>
      <c r="AA211" s="21">
        <v>-1.41174E-2</v>
      </c>
      <c r="AB211" s="21">
        <v>201</v>
      </c>
      <c r="AC211" s="21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1">
        <v>0.91217000000000004</v>
      </c>
      <c r="AH211" s="21">
        <v>20.563400000000001</v>
      </c>
      <c r="AI211" s="21">
        <v>-1.40778E-2</v>
      </c>
      <c r="AJ211" s="21">
        <v>201</v>
      </c>
      <c r="AK211" s="21">
        <v>0.91064500000000004</v>
      </c>
      <c r="AL211">
        <f t="shared" si="42"/>
        <v>17.38</v>
      </c>
      <c r="AM211">
        <f t="shared" si="43"/>
        <v>15.8535146</v>
      </c>
      <c r="AP211" s="9"/>
      <c r="AQ211" s="21">
        <v>0.81787100000000001</v>
      </c>
      <c r="AR211" s="21">
        <v>26.093</v>
      </c>
      <c r="AS211" s="21">
        <v>-1.4123500000000001E-2</v>
      </c>
      <c r="AT211" s="21">
        <v>201</v>
      </c>
      <c r="AU211" s="21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1">
        <v>0.91217000000000004</v>
      </c>
      <c r="AZ211" s="21">
        <v>29.9727</v>
      </c>
      <c r="BA211" s="21">
        <v>-1.4086899999999999E-2</v>
      </c>
      <c r="BB211" s="21">
        <v>201</v>
      </c>
      <c r="BC211" s="21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0.812836</v>
      </c>
      <c r="H212" s="21">
        <v>7.1996599999999997</v>
      </c>
      <c r="I212" s="21">
        <v>-1.40594E-2</v>
      </c>
      <c r="J212" s="21">
        <v>202</v>
      </c>
      <c r="K212" s="21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1">
        <v>0.91720599999999997</v>
      </c>
      <c r="P212" s="21">
        <v>11.0793</v>
      </c>
      <c r="Q212" s="21">
        <v>-1.3977099999999999E-2</v>
      </c>
      <c r="R212" s="21">
        <v>202</v>
      </c>
      <c r="S212" s="21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1">
        <v>0.812836</v>
      </c>
      <c r="Z212" s="21">
        <v>16.693899999999999</v>
      </c>
      <c r="AA212" s="21">
        <v>-1.41174E-2</v>
      </c>
      <c r="AB212" s="21">
        <v>202</v>
      </c>
      <c r="AC212" s="21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1">
        <v>0.91720599999999997</v>
      </c>
      <c r="AH212" s="21">
        <v>20.573499999999999</v>
      </c>
      <c r="AI212" s="21">
        <v>-1.4065599999999999E-2</v>
      </c>
      <c r="AJ212" s="21">
        <v>202</v>
      </c>
      <c r="AK212" s="21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1">
        <v>0.812836</v>
      </c>
      <c r="AR212" s="21">
        <v>26.103100000000001</v>
      </c>
      <c r="AS212" s="21">
        <v>-1.4120499999999999E-2</v>
      </c>
      <c r="AT212" s="21">
        <v>202</v>
      </c>
      <c r="AU212" s="21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1">
        <v>0.91720599999999997</v>
      </c>
      <c r="AZ212" s="21">
        <v>29.982700000000001</v>
      </c>
      <c r="BA212" s="21">
        <v>-1.40778E-2</v>
      </c>
      <c r="BB212" s="21">
        <v>202</v>
      </c>
      <c r="BC212" s="21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0.80779999999999996</v>
      </c>
      <c r="H213" s="21">
        <v>7.2097300000000004</v>
      </c>
      <c r="I213" s="21">
        <v>-1.40625E-2</v>
      </c>
      <c r="J213" s="21">
        <v>203</v>
      </c>
      <c r="K213" s="21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1">
        <v>0.92224099999999998</v>
      </c>
      <c r="P213" s="21">
        <v>11.089399999999999</v>
      </c>
      <c r="Q213" s="21">
        <v>-1.3983199999999999E-2</v>
      </c>
      <c r="R213" s="21">
        <v>203</v>
      </c>
      <c r="S213" s="21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1">
        <v>0.80779999999999996</v>
      </c>
      <c r="Z213" s="21">
        <v>16.704000000000001</v>
      </c>
      <c r="AA213" s="21">
        <v>-1.4120499999999999E-2</v>
      </c>
      <c r="AB213" s="21">
        <v>203</v>
      </c>
      <c r="AC213" s="21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1">
        <v>0.92224099999999998</v>
      </c>
      <c r="AH213" s="21">
        <v>20.583600000000001</v>
      </c>
      <c r="AI213" s="21">
        <v>-1.40503E-2</v>
      </c>
      <c r="AJ213" s="21">
        <v>203</v>
      </c>
      <c r="AK213" s="21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1">
        <v>0.80779999999999996</v>
      </c>
      <c r="AR213" s="21">
        <v>26.113199999999999</v>
      </c>
      <c r="AS213" s="21">
        <v>-1.41113E-2</v>
      </c>
      <c r="AT213" s="21">
        <v>203</v>
      </c>
      <c r="AU213" s="21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1">
        <v>0.92224099999999998</v>
      </c>
      <c r="AZ213" s="21">
        <v>29.992799999999999</v>
      </c>
      <c r="BA213" s="21">
        <v>-1.4071699999999999E-2</v>
      </c>
      <c r="BB213" s="21">
        <v>203</v>
      </c>
      <c r="BC213" s="21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0.80276499999999995</v>
      </c>
      <c r="H214" s="21">
        <v>7.2198099999999998</v>
      </c>
      <c r="I214" s="21">
        <v>-1.4053299999999999E-2</v>
      </c>
      <c r="J214" s="21">
        <v>204</v>
      </c>
      <c r="K214" s="21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1">
        <v>0.92727700000000002</v>
      </c>
      <c r="P214" s="21">
        <v>11.099399999999999</v>
      </c>
      <c r="Q214" s="21">
        <v>-1.3986200000000001E-2</v>
      </c>
      <c r="R214" s="21">
        <v>204</v>
      </c>
      <c r="S214" s="21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1">
        <v>0.80276499999999995</v>
      </c>
      <c r="Z214" s="21">
        <v>16.713999999999999</v>
      </c>
      <c r="AA214" s="21">
        <v>-1.41174E-2</v>
      </c>
      <c r="AB214" s="21">
        <v>204</v>
      </c>
      <c r="AC214" s="21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1">
        <v>0.92727700000000002</v>
      </c>
      <c r="AH214" s="21">
        <v>20.593599999999999</v>
      </c>
      <c r="AI214" s="21">
        <v>-1.4041100000000001E-2</v>
      </c>
      <c r="AJ214" s="21">
        <v>204</v>
      </c>
      <c r="AK214" s="21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1">
        <v>0.80276499999999995</v>
      </c>
      <c r="AR214" s="21">
        <v>26.1233</v>
      </c>
      <c r="AS214" s="21">
        <v>-1.41113E-2</v>
      </c>
      <c r="AT214" s="21">
        <v>204</v>
      </c>
      <c r="AU214" s="21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1">
        <v>0.92727700000000002</v>
      </c>
      <c r="AZ214" s="21">
        <v>30.0029</v>
      </c>
      <c r="BA214" s="21">
        <v>-1.4068600000000001E-2</v>
      </c>
      <c r="BB214" s="21">
        <v>204</v>
      </c>
      <c r="BC214" s="21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0.79772900000000002</v>
      </c>
      <c r="H215" s="21">
        <v>7.2298799999999996</v>
      </c>
      <c r="I215" s="21">
        <v>-1.40503E-2</v>
      </c>
      <c r="J215" s="21">
        <v>205</v>
      </c>
      <c r="K215" s="21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1">
        <v>0.93231200000000003</v>
      </c>
      <c r="P215" s="21">
        <v>11.109500000000001</v>
      </c>
      <c r="Q215" s="21">
        <v>-1.3986200000000001E-2</v>
      </c>
      <c r="R215" s="21">
        <v>205</v>
      </c>
      <c r="S215" s="21">
        <v>0.930786</v>
      </c>
      <c r="T215">
        <f t="shared" si="38"/>
        <v>17.266913580246914</v>
      </c>
      <c r="U215">
        <f t="shared" si="39"/>
        <v>16.098150733827161</v>
      </c>
      <c r="X215" s="9"/>
      <c r="Y215" s="21">
        <v>0.79772900000000002</v>
      </c>
      <c r="Z215" s="21">
        <v>16.7241</v>
      </c>
      <c r="AA215" s="21">
        <v>-1.41174E-2</v>
      </c>
      <c r="AB215" s="21">
        <v>205</v>
      </c>
      <c r="AC215" s="21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1">
        <v>0.93231200000000003</v>
      </c>
      <c r="AH215" s="21">
        <v>20.6037</v>
      </c>
      <c r="AI215" s="21">
        <v>-1.40381E-2</v>
      </c>
      <c r="AJ215" s="21">
        <v>205</v>
      </c>
      <c r="AK215" s="21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1">
        <v>0.79772900000000002</v>
      </c>
      <c r="AR215" s="21">
        <v>26.133299999999998</v>
      </c>
      <c r="AS215" s="21">
        <v>-1.4120499999999999E-2</v>
      </c>
      <c r="AT215" s="21">
        <v>205</v>
      </c>
      <c r="AU215" s="21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1">
        <v>0.93231200000000003</v>
      </c>
      <c r="AZ215" s="21">
        <v>30.012899999999998</v>
      </c>
      <c r="BA215" s="21">
        <v>-1.40625E-2</v>
      </c>
      <c r="BB215" s="21">
        <v>205</v>
      </c>
      <c r="BC215" s="21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0.79269400000000001</v>
      </c>
      <c r="H216" s="21">
        <v>7.2399500000000003</v>
      </c>
      <c r="I216" s="21">
        <v>-1.4047199999999999E-2</v>
      </c>
      <c r="J216" s="21">
        <v>206</v>
      </c>
      <c r="K216" s="21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1">
        <v>0.93734700000000004</v>
      </c>
      <c r="P216" s="21">
        <v>11.1196</v>
      </c>
      <c r="Q216" s="21">
        <v>-1.3992299999999999E-2</v>
      </c>
      <c r="R216" s="21">
        <v>206</v>
      </c>
      <c r="S216" s="21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1">
        <v>0.79269400000000001</v>
      </c>
      <c r="Z216" s="21">
        <v>16.734200000000001</v>
      </c>
      <c r="AA216" s="21">
        <v>-1.4120499999999999E-2</v>
      </c>
      <c r="AB216" s="21">
        <v>206</v>
      </c>
      <c r="AC216" s="21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1">
        <v>0.93734700000000004</v>
      </c>
      <c r="AH216" s="21">
        <v>20.613800000000001</v>
      </c>
      <c r="AI216" s="21">
        <v>-1.4035000000000001E-2</v>
      </c>
      <c r="AJ216" s="21">
        <v>206</v>
      </c>
      <c r="AK216" s="21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1">
        <v>0.79269400000000001</v>
      </c>
      <c r="AR216" s="21">
        <v>26.1434</v>
      </c>
      <c r="AS216" s="21">
        <v>-1.4123500000000001E-2</v>
      </c>
      <c r="AT216" s="21">
        <v>206</v>
      </c>
      <c r="AU216" s="21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1">
        <v>0.93734700000000004</v>
      </c>
      <c r="AZ216" s="21">
        <v>30.023</v>
      </c>
      <c r="BA216" s="21">
        <v>-1.4065599999999999E-2</v>
      </c>
      <c r="BB216" s="21">
        <v>206</v>
      </c>
      <c r="BC216" s="21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0.787659</v>
      </c>
      <c r="H217" s="21">
        <v>7.2500200000000001</v>
      </c>
      <c r="I217" s="21">
        <v>-1.4041100000000001E-2</v>
      </c>
      <c r="J217" s="21">
        <v>207</v>
      </c>
      <c r="K217" s="21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1">
        <v>0.94238299999999997</v>
      </c>
      <c r="P217" s="21">
        <v>11.1296</v>
      </c>
      <c r="Q217" s="21">
        <v>-1.39954E-2</v>
      </c>
      <c r="R217" s="21">
        <v>207</v>
      </c>
      <c r="S217" s="21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1">
        <v>0.787659</v>
      </c>
      <c r="Z217" s="21">
        <v>16.744199999999999</v>
      </c>
      <c r="AA217" s="21">
        <v>-1.4114399999999999E-2</v>
      </c>
      <c r="AB217" s="21">
        <v>207</v>
      </c>
      <c r="AC217" s="21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1">
        <v>0.94238299999999997</v>
      </c>
      <c r="AH217" s="21">
        <v>20.623899999999999</v>
      </c>
      <c r="AI217" s="21">
        <v>-1.4035000000000001E-2</v>
      </c>
      <c r="AJ217" s="21">
        <v>207</v>
      </c>
      <c r="AK217" s="21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1">
        <v>0.787659</v>
      </c>
      <c r="AR217" s="21">
        <v>26.153500000000001</v>
      </c>
      <c r="AS217" s="21">
        <v>-1.41327E-2</v>
      </c>
      <c r="AT217" s="21">
        <v>207</v>
      </c>
      <c r="AU217" s="21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1">
        <v>0.94238299999999997</v>
      </c>
      <c r="AZ217" s="21">
        <v>30.033100000000001</v>
      </c>
      <c r="BA217" s="21">
        <v>-1.4068600000000001E-2</v>
      </c>
      <c r="BB217" s="21">
        <v>207</v>
      </c>
      <c r="BC217" s="21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0.78262299999999996</v>
      </c>
      <c r="H218" s="21">
        <v>7.2600899999999999</v>
      </c>
      <c r="I218" s="21">
        <v>-1.4041100000000001E-2</v>
      </c>
      <c r="J218" s="21">
        <v>208</v>
      </c>
      <c r="K218" s="21">
        <v>0.78186</v>
      </c>
      <c r="L218">
        <f t="shared" si="36"/>
        <v>17.334691358024692</v>
      </c>
      <c r="M218">
        <f t="shared" si="37"/>
        <v>13.566528154691358</v>
      </c>
      <c r="N218" s="9"/>
      <c r="O218" s="21">
        <v>0.94741799999999998</v>
      </c>
      <c r="P218" s="21">
        <v>11.139699999999999</v>
      </c>
      <c r="Q218" s="21">
        <v>-1.3992299999999999E-2</v>
      </c>
      <c r="R218" s="21">
        <v>208</v>
      </c>
      <c r="S218" s="21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1">
        <v>0.78262299999999996</v>
      </c>
      <c r="Z218" s="21">
        <v>16.754300000000001</v>
      </c>
      <c r="AA218" s="21">
        <v>-1.41113E-2</v>
      </c>
      <c r="AB218" s="21">
        <v>208</v>
      </c>
      <c r="AC218" s="21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1">
        <v>0.94741799999999998</v>
      </c>
      <c r="AH218" s="21">
        <v>20.633900000000001</v>
      </c>
      <c r="AI218" s="21">
        <v>-1.40289E-2</v>
      </c>
      <c r="AJ218" s="21">
        <v>208</v>
      </c>
      <c r="AK218" s="21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1">
        <v>0.78262299999999996</v>
      </c>
      <c r="AR218" s="21">
        <v>26.163499999999999</v>
      </c>
      <c r="AS218" s="21">
        <v>-1.41418E-2</v>
      </c>
      <c r="AT218" s="21">
        <v>208</v>
      </c>
      <c r="AU218" s="21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1">
        <v>0.94741799999999998</v>
      </c>
      <c r="AZ218" s="21">
        <v>30.043199999999999</v>
      </c>
      <c r="BA218" s="21">
        <v>-1.40625E-2</v>
      </c>
      <c r="BB218" s="21">
        <v>208</v>
      </c>
      <c r="BC218" s="21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0.77758799999999995</v>
      </c>
      <c r="H219" s="21">
        <v>7.2701599999999997</v>
      </c>
      <c r="I219" s="21">
        <v>-1.40381E-2</v>
      </c>
      <c r="J219" s="21">
        <v>209</v>
      </c>
      <c r="K219" s="21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1">
        <v>0.95245400000000002</v>
      </c>
      <c r="P219" s="21">
        <v>11.149800000000001</v>
      </c>
      <c r="Q219" s="21">
        <v>-1.3992299999999999E-2</v>
      </c>
      <c r="R219" s="21">
        <v>209</v>
      </c>
      <c r="S219" s="21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1">
        <v>0.77758799999999995</v>
      </c>
      <c r="Z219" s="21">
        <v>16.764399999999998</v>
      </c>
      <c r="AA219" s="21">
        <v>-1.41052E-2</v>
      </c>
      <c r="AB219" s="21">
        <v>209</v>
      </c>
      <c r="AC219" s="21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1">
        <v>0.95245400000000002</v>
      </c>
      <c r="AH219" s="21">
        <v>20.643999999999998</v>
      </c>
      <c r="AI219" s="21">
        <v>-1.4035000000000001E-2</v>
      </c>
      <c r="AJ219" s="21">
        <v>209</v>
      </c>
      <c r="AK219" s="21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1">
        <v>0.77758799999999995</v>
      </c>
      <c r="AR219" s="21">
        <v>26.1736</v>
      </c>
      <c r="AS219" s="21">
        <v>-1.4151E-2</v>
      </c>
      <c r="AT219" s="21">
        <v>209</v>
      </c>
      <c r="AU219" s="21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1">
        <v>0.95245400000000002</v>
      </c>
      <c r="AZ219" s="21">
        <v>30.0532</v>
      </c>
      <c r="BA219" s="21">
        <v>-1.4053299999999999E-2</v>
      </c>
      <c r="BB219" s="21">
        <v>209</v>
      </c>
      <c r="BC219" s="21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0.77255200000000002</v>
      </c>
      <c r="H220" s="21">
        <v>7.2802300000000004</v>
      </c>
      <c r="I220" s="21">
        <v>-1.4041100000000001E-2</v>
      </c>
      <c r="J220" s="21">
        <v>210</v>
      </c>
      <c r="K220" s="21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1">
        <v>0.95748900000000003</v>
      </c>
      <c r="P220" s="21">
        <v>11.159800000000001</v>
      </c>
      <c r="Q220" s="21">
        <v>-1.39954E-2</v>
      </c>
      <c r="R220" s="21">
        <v>210</v>
      </c>
      <c r="S220" s="21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1">
        <v>0.77255200000000002</v>
      </c>
      <c r="Z220" s="21">
        <v>16.7745</v>
      </c>
      <c r="AA220" s="21">
        <v>-1.4114399999999999E-2</v>
      </c>
      <c r="AB220" s="21">
        <v>210</v>
      </c>
      <c r="AC220" s="21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1">
        <v>0.95748900000000003</v>
      </c>
      <c r="AH220" s="21">
        <v>20.6541</v>
      </c>
      <c r="AI220" s="21">
        <v>-1.4035000000000001E-2</v>
      </c>
      <c r="AJ220" s="21">
        <v>210</v>
      </c>
      <c r="AK220" s="21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1">
        <v>0.77255200000000002</v>
      </c>
      <c r="AR220" s="21">
        <v>26.183700000000002</v>
      </c>
      <c r="AS220" s="21">
        <v>-1.41602E-2</v>
      </c>
      <c r="AT220" s="21">
        <v>210</v>
      </c>
      <c r="AU220" s="21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1">
        <v>0.95748900000000003</v>
      </c>
      <c r="AZ220" s="21">
        <v>30.063300000000002</v>
      </c>
      <c r="BA220" s="21">
        <v>-1.40503E-2</v>
      </c>
      <c r="BB220" s="21">
        <v>210</v>
      </c>
      <c r="BC220" s="21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0.767517</v>
      </c>
      <c r="H221" s="21">
        <v>7.2903000000000002</v>
      </c>
      <c r="I221" s="21">
        <v>-1.4041100000000001E-2</v>
      </c>
      <c r="J221" s="21">
        <v>211</v>
      </c>
      <c r="K221" s="21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1">
        <v>0.96252400000000005</v>
      </c>
      <c r="P221" s="21">
        <v>11.1699</v>
      </c>
      <c r="Q221" s="21">
        <v>-1.3998399999999999E-2</v>
      </c>
      <c r="R221" s="21">
        <v>211</v>
      </c>
      <c r="S221" s="21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1">
        <v>0.767517</v>
      </c>
      <c r="Z221" s="21">
        <v>16.784500000000001</v>
      </c>
      <c r="AA221" s="21">
        <v>-1.4120499999999999E-2</v>
      </c>
      <c r="AB221" s="21">
        <v>211</v>
      </c>
      <c r="AC221" s="21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1">
        <v>0.96252400000000005</v>
      </c>
      <c r="AH221" s="21">
        <v>20.664100000000001</v>
      </c>
      <c r="AI221" s="21">
        <v>-1.4035000000000001E-2</v>
      </c>
      <c r="AJ221" s="21">
        <v>211</v>
      </c>
      <c r="AK221" s="21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1">
        <v>0.767517</v>
      </c>
      <c r="AR221" s="21">
        <v>26.1938</v>
      </c>
      <c r="AS221" s="21">
        <v>-1.41663E-2</v>
      </c>
      <c r="AT221" s="21">
        <v>211</v>
      </c>
      <c r="AU221" s="21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1">
        <v>0.96252400000000005</v>
      </c>
      <c r="AZ221" s="21">
        <v>30.073399999999999</v>
      </c>
      <c r="BA221" s="21">
        <v>-1.4047199999999999E-2</v>
      </c>
      <c r="BB221" s="21">
        <v>211</v>
      </c>
      <c r="BC221" s="21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0.76248199999999999</v>
      </c>
      <c r="H222" s="21">
        <v>7.30037</v>
      </c>
      <c r="I222" s="21">
        <v>-1.40381E-2</v>
      </c>
      <c r="J222" s="21">
        <v>212</v>
      </c>
      <c r="K222" s="21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1">
        <v>0.96755999999999998</v>
      </c>
      <c r="P222" s="21">
        <v>11.18</v>
      </c>
      <c r="Q222" s="21">
        <v>-1.3992299999999999E-2</v>
      </c>
      <c r="R222" s="21">
        <v>212</v>
      </c>
      <c r="S222" s="21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1">
        <v>0.76248199999999999</v>
      </c>
      <c r="Z222" s="21">
        <v>16.794599999999999</v>
      </c>
      <c r="AA222" s="21">
        <v>-1.4123500000000001E-2</v>
      </c>
      <c r="AB222" s="21">
        <v>212</v>
      </c>
      <c r="AC222" s="21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1">
        <v>0.96755999999999998</v>
      </c>
      <c r="AH222" s="21">
        <v>20.674199999999999</v>
      </c>
      <c r="AI222" s="21">
        <v>-1.40289E-2</v>
      </c>
      <c r="AJ222" s="21">
        <v>212</v>
      </c>
      <c r="AK222" s="21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1">
        <v>0.76248199999999999</v>
      </c>
      <c r="AR222" s="21">
        <v>26.203800000000001</v>
      </c>
      <c r="AS222" s="21">
        <v>-1.41724E-2</v>
      </c>
      <c r="AT222" s="21">
        <v>212</v>
      </c>
      <c r="AU222" s="21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1">
        <v>0.96755999999999998</v>
      </c>
      <c r="AZ222" s="21">
        <v>30.083400000000001</v>
      </c>
      <c r="BA222" s="21">
        <v>-1.40381E-2</v>
      </c>
      <c r="BB222" s="21">
        <v>212</v>
      </c>
      <c r="BC222" s="21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0.75744599999999995</v>
      </c>
      <c r="H223" s="21">
        <v>7.3104399999999998</v>
      </c>
      <c r="I223" s="21">
        <v>-1.40289E-2</v>
      </c>
      <c r="J223" s="21">
        <v>213</v>
      </c>
      <c r="K223" s="21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1">
        <v>0.97259499999999999</v>
      </c>
      <c r="P223" s="21">
        <v>11.190099999999999</v>
      </c>
      <c r="Q223" s="21">
        <v>-1.39893E-2</v>
      </c>
      <c r="R223" s="21">
        <v>213</v>
      </c>
      <c r="S223" s="21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1">
        <v>0.75744599999999995</v>
      </c>
      <c r="Z223" s="21">
        <v>16.8047</v>
      </c>
      <c r="AA223" s="21">
        <v>-1.4123500000000001E-2</v>
      </c>
      <c r="AB223" s="21">
        <v>213</v>
      </c>
      <c r="AC223" s="21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1">
        <v>0.97259499999999999</v>
      </c>
      <c r="AH223" s="21">
        <v>20.6843</v>
      </c>
      <c r="AI223" s="21">
        <v>-1.40228E-2</v>
      </c>
      <c r="AJ223" s="21">
        <v>213</v>
      </c>
      <c r="AK223" s="21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1">
        <v>0.75744599999999995</v>
      </c>
      <c r="AR223" s="21">
        <v>26.213899999999999</v>
      </c>
      <c r="AS223" s="21">
        <v>-1.41785E-2</v>
      </c>
      <c r="AT223" s="21">
        <v>213</v>
      </c>
      <c r="AU223" s="21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1">
        <v>0.97259499999999999</v>
      </c>
      <c r="AZ223" s="21">
        <v>30.093499999999999</v>
      </c>
      <c r="BA223" s="21">
        <v>-1.4031999999999999E-2</v>
      </c>
      <c r="BB223" s="21">
        <v>213</v>
      </c>
      <c r="BC223" s="21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0.75241100000000005</v>
      </c>
      <c r="H224" s="21">
        <v>7.3205200000000001</v>
      </c>
      <c r="I224" s="21">
        <v>-1.40228E-2</v>
      </c>
      <c r="J224" s="21">
        <v>214</v>
      </c>
      <c r="K224" s="21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1">
        <v>0.97763100000000003</v>
      </c>
      <c r="P224" s="21">
        <v>11.200100000000001</v>
      </c>
      <c r="Q224" s="21">
        <v>-1.3980100000000001E-2</v>
      </c>
      <c r="R224" s="21">
        <v>214</v>
      </c>
      <c r="S224" s="21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1">
        <v>0.75241100000000005</v>
      </c>
      <c r="Z224" s="21">
        <v>16.814699999999998</v>
      </c>
      <c r="AA224" s="21">
        <v>-1.4123500000000001E-2</v>
      </c>
      <c r="AB224" s="21">
        <v>214</v>
      </c>
      <c r="AC224" s="21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1">
        <v>0.97763100000000003</v>
      </c>
      <c r="AH224" s="21">
        <v>20.694400000000002</v>
      </c>
      <c r="AI224" s="21">
        <v>-1.4031999999999999E-2</v>
      </c>
      <c r="AJ224" s="21">
        <v>214</v>
      </c>
      <c r="AK224" s="21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1">
        <v>0.75241100000000005</v>
      </c>
      <c r="AR224" s="21">
        <v>26.224</v>
      </c>
      <c r="AS224" s="21">
        <v>-1.41846E-2</v>
      </c>
      <c r="AT224" s="21">
        <v>214</v>
      </c>
      <c r="AU224" s="21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1">
        <v>0.97763100000000003</v>
      </c>
      <c r="AZ224" s="21">
        <v>30.1036</v>
      </c>
      <c r="BA224" s="21">
        <v>-1.40228E-2</v>
      </c>
      <c r="BB224" s="21">
        <v>214</v>
      </c>
      <c r="BC224" s="21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0.74737500000000001</v>
      </c>
      <c r="H225" s="21">
        <v>7.3305899999999999</v>
      </c>
      <c r="I225" s="21">
        <v>-1.4019800000000001E-2</v>
      </c>
      <c r="J225" s="21">
        <v>215</v>
      </c>
      <c r="K225" s="21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1">
        <v>0.98266600000000004</v>
      </c>
      <c r="P225" s="21">
        <v>11.2102</v>
      </c>
      <c r="Q225" s="21">
        <v>-1.39679E-2</v>
      </c>
      <c r="R225" s="21">
        <v>215</v>
      </c>
      <c r="S225" s="21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1">
        <v>0.74737500000000001</v>
      </c>
      <c r="Z225" s="21">
        <v>16.8248</v>
      </c>
      <c r="AA225" s="21">
        <v>-1.41266E-2</v>
      </c>
      <c r="AB225" s="21">
        <v>215</v>
      </c>
      <c r="AC225" s="21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1">
        <v>0.98266600000000004</v>
      </c>
      <c r="AH225" s="21">
        <v>20.7044</v>
      </c>
      <c r="AI225" s="21">
        <v>-1.4035000000000001E-2</v>
      </c>
      <c r="AJ225" s="21">
        <v>215</v>
      </c>
      <c r="AK225" s="21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1">
        <v>0.74737500000000001</v>
      </c>
      <c r="AR225" s="21">
        <v>26.234000000000002</v>
      </c>
      <c r="AS225" s="21">
        <v>-1.41846E-2</v>
      </c>
      <c r="AT225" s="21">
        <v>215</v>
      </c>
      <c r="AU225" s="21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1">
        <v>0.98266600000000004</v>
      </c>
      <c r="AZ225" s="21">
        <v>30.113700000000001</v>
      </c>
      <c r="BA225" s="21">
        <v>-1.4019800000000001E-2</v>
      </c>
      <c r="BB225" s="21">
        <v>215</v>
      </c>
      <c r="BC225" s="21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0.74234</v>
      </c>
      <c r="H226" s="21">
        <v>7.3406599999999997</v>
      </c>
      <c r="I226" s="21">
        <v>-1.40137E-2</v>
      </c>
      <c r="J226" s="21">
        <v>216</v>
      </c>
      <c r="K226" s="21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1">
        <v>0.98770100000000005</v>
      </c>
      <c r="P226" s="21">
        <v>11.2203</v>
      </c>
      <c r="Q226" s="21">
        <v>-1.3964799999999999E-2</v>
      </c>
      <c r="R226" s="21">
        <v>216</v>
      </c>
      <c r="S226" s="21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1">
        <v>0.74234</v>
      </c>
      <c r="Z226" s="21">
        <v>16.834900000000001</v>
      </c>
      <c r="AA226" s="21">
        <v>-1.4129600000000001E-2</v>
      </c>
      <c r="AB226" s="21">
        <v>216</v>
      </c>
      <c r="AC226" s="21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1">
        <v>0.98770100000000005</v>
      </c>
      <c r="AH226" s="21">
        <v>20.714500000000001</v>
      </c>
      <c r="AI226" s="21">
        <v>-1.40289E-2</v>
      </c>
      <c r="AJ226" s="21">
        <v>216</v>
      </c>
      <c r="AK226" s="21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1">
        <v>0.74234</v>
      </c>
      <c r="AR226" s="21">
        <v>26.2441</v>
      </c>
      <c r="AS226" s="21">
        <v>-1.41815E-2</v>
      </c>
      <c r="AT226" s="21">
        <v>216</v>
      </c>
      <c r="AU226" s="21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1">
        <v>0.98770100000000005</v>
      </c>
      <c r="AZ226" s="21">
        <v>30.123699999999999</v>
      </c>
      <c r="BA226" s="21">
        <v>-1.40167E-2</v>
      </c>
      <c r="BB226" s="21">
        <v>216</v>
      </c>
      <c r="BC226" s="21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0.73730499999999999</v>
      </c>
      <c r="H227" s="21">
        <v>7.3507300000000004</v>
      </c>
      <c r="I227" s="21">
        <v>-1.4019800000000001E-2</v>
      </c>
      <c r="J227" s="21">
        <v>217</v>
      </c>
      <c r="K227" s="21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1">
        <v>0.99273699999999998</v>
      </c>
      <c r="P227" s="21">
        <v>11.2303</v>
      </c>
      <c r="Q227" s="21">
        <v>-1.3964799999999999E-2</v>
      </c>
      <c r="R227" s="21">
        <v>217</v>
      </c>
      <c r="S227" s="21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1">
        <v>0.73730499999999999</v>
      </c>
      <c r="Z227" s="21">
        <v>16.844999999999999</v>
      </c>
      <c r="AA227" s="21">
        <v>-1.4135699999999999E-2</v>
      </c>
      <c r="AB227" s="21">
        <v>217</v>
      </c>
      <c r="AC227" s="21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1">
        <v>0.99273699999999998</v>
      </c>
      <c r="AH227" s="21">
        <v>20.724599999999999</v>
      </c>
      <c r="AI227" s="21">
        <v>-1.4019800000000001E-2</v>
      </c>
      <c r="AJ227" s="21">
        <v>217</v>
      </c>
      <c r="AK227" s="21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1">
        <v>0.73730499999999999</v>
      </c>
      <c r="AR227" s="21">
        <v>26.254200000000001</v>
      </c>
      <c r="AS227" s="21">
        <v>-1.41785E-2</v>
      </c>
      <c r="AT227" s="21">
        <v>217</v>
      </c>
      <c r="AU227" s="21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1">
        <v>0.99273699999999998</v>
      </c>
      <c r="AZ227" s="21">
        <v>30.133800000000001</v>
      </c>
      <c r="BA227" s="21">
        <v>-1.40106E-2</v>
      </c>
      <c r="BB227" s="21">
        <v>217</v>
      </c>
      <c r="BC227" s="21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0.73226899999999995</v>
      </c>
      <c r="H228" s="21">
        <v>7.3608000000000002</v>
      </c>
      <c r="I228" s="21">
        <v>-1.4019800000000001E-2</v>
      </c>
      <c r="J228" s="21">
        <v>218</v>
      </c>
      <c r="K228" s="21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1">
        <v>0.99777199999999999</v>
      </c>
      <c r="P228" s="21">
        <v>11.240399999999999</v>
      </c>
      <c r="Q228" s="21">
        <v>-1.39557E-2</v>
      </c>
      <c r="R228" s="21">
        <v>218</v>
      </c>
      <c r="S228" s="21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1">
        <v>0.73226899999999995</v>
      </c>
      <c r="Z228" s="21">
        <v>16.855</v>
      </c>
      <c r="AA228" s="21">
        <v>-1.41418E-2</v>
      </c>
      <c r="AB228" s="21">
        <v>218</v>
      </c>
      <c r="AC228" s="21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1">
        <v>0.99777199999999999</v>
      </c>
      <c r="AH228" s="21">
        <v>20.7346</v>
      </c>
      <c r="AI228" s="21">
        <v>-1.40137E-2</v>
      </c>
      <c r="AJ228" s="21">
        <v>218</v>
      </c>
      <c r="AK228" s="21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1">
        <v>0.73226899999999995</v>
      </c>
      <c r="AR228" s="21">
        <v>26.264299999999999</v>
      </c>
      <c r="AS228" s="21">
        <v>-1.41724E-2</v>
      </c>
      <c r="AT228" s="21">
        <v>218</v>
      </c>
      <c r="AU228" s="21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1">
        <v>0.99777199999999999</v>
      </c>
      <c r="AZ228" s="21">
        <v>30.143899999999999</v>
      </c>
      <c r="BA228" s="21">
        <v>-1.4019800000000001E-2</v>
      </c>
      <c r="BB228" s="21">
        <v>218</v>
      </c>
      <c r="BC228" s="21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0.72723400000000005</v>
      </c>
      <c r="H229" s="21">
        <v>7.37087</v>
      </c>
      <c r="I229" s="21">
        <v>-1.40228E-2</v>
      </c>
      <c r="J229" s="21">
        <v>219</v>
      </c>
      <c r="K229" s="21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1">
        <v>1.00281</v>
      </c>
      <c r="P229" s="21">
        <v>11.250500000000001</v>
      </c>
      <c r="Q229" s="21">
        <v>-1.3952600000000001E-2</v>
      </c>
      <c r="R229" s="21">
        <v>219</v>
      </c>
      <c r="S229" s="21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1">
        <v>0.72723400000000005</v>
      </c>
      <c r="Z229" s="21">
        <v>16.865100000000002</v>
      </c>
      <c r="AA229" s="21">
        <v>-1.41449E-2</v>
      </c>
      <c r="AB229" s="21">
        <v>219</v>
      </c>
      <c r="AC229" s="21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1">
        <v>1.00281</v>
      </c>
      <c r="AH229" s="21">
        <v>20.744700000000002</v>
      </c>
      <c r="AI229" s="21">
        <v>-1.40076E-2</v>
      </c>
      <c r="AJ229" s="21">
        <v>219</v>
      </c>
      <c r="AK229" s="21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1">
        <v>0.72723400000000005</v>
      </c>
      <c r="AR229" s="21">
        <v>26.2743</v>
      </c>
      <c r="AS229" s="21">
        <v>-1.41724E-2</v>
      </c>
      <c r="AT229" s="21">
        <v>219</v>
      </c>
      <c r="AU229" s="21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1">
        <v>1.00281</v>
      </c>
      <c r="AZ229" s="21">
        <v>30.1539</v>
      </c>
      <c r="BA229" s="21">
        <v>-1.40228E-2</v>
      </c>
      <c r="BB229" s="21">
        <v>219</v>
      </c>
      <c r="BC229" s="21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0.72219800000000001</v>
      </c>
      <c r="H230" s="21">
        <v>7.3809399999999998</v>
      </c>
      <c r="I230" s="21">
        <v>-1.40228E-2</v>
      </c>
      <c r="J230" s="21">
        <v>220</v>
      </c>
      <c r="K230" s="21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1">
        <v>1.0078400000000001</v>
      </c>
      <c r="P230" s="21">
        <v>11.2606</v>
      </c>
      <c r="Q230" s="21">
        <v>-1.39557E-2</v>
      </c>
      <c r="R230" s="21">
        <v>220</v>
      </c>
      <c r="S230" s="21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1">
        <v>0.72219800000000001</v>
      </c>
      <c r="Z230" s="21">
        <v>16.8752</v>
      </c>
      <c r="AA230" s="21">
        <v>-1.41418E-2</v>
      </c>
      <c r="AB230" s="21">
        <v>220</v>
      </c>
      <c r="AC230" s="21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1">
        <v>1.0078400000000001</v>
      </c>
      <c r="AH230" s="21">
        <v>20.754799999999999</v>
      </c>
      <c r="AI230" s="21">
        <v>-1.40015E-2</v>
      </c>
      <c r="AJ230" s="21">
        <v>220</v>
      </c>
      <c r="AK230" s="21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1">
        <v>0.72219800000000001</v>
      </c>
      <c r="AR230" s="21">
        <v>26.284400000000002</v>
      </c>
      <c r="AS230" s="21">
        <v>-1.41724E-2</v>
      </c>
      <c r="AT230" s="21">
        <v>220</v>
      </c>
      <c r="AU230" s="21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1">
        <v>1.0078400000000001</v>
      </c>
      <c r="AZ230" s="21">
        <v>30.164000000000001</v>
      </c>
      <c r="BA230" s="21">
        <v>-1.4031999999999999E-2</v>
      </c>
      <c r="BB230" s="21">
        <v>220</v>
      </c>
      <c r="BC230" s="21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0.71716299999999999</v>
      </c>
      <c r="H231" s="21">
        <v>7.3910099999999996</v>
      </c>
      <c r="I231" s="21">
        <v>-1.40228E-2</v>
      </c>
      <c r="J231" s="21">
        <v>221</v>
      </c>
      <c r="K231" s="21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1">
        <v>1.01288</v>
      </c>
      <c r="P231" s="21">
        <v>11.2706</v>
      </c>
      <c r="Q231" s="21">
        <v>-1.3952600000000001E-2</v>
      </c>
      <c r="R231" s="21">
        <v>221</v>
      </c>
      <c r="S231" s="21">
        <v>1.01135</v>
      </c>
      <c r="T231">
        <f t="shared" si="38"/>
        <v>17.225432098765431</v>
      </c>
      <c r="U231">
        <f t="shared" si="39"/>
        <v>17.447295664197529</v>
      </c>
      <c r="X231" s="9"/>
      <c r="Y231" s="21">
        <v>0.71716299999999999</v>
      </c>
      <c r="Z231" s="21">
        <v>16.885200000000001</v>
      </c>
      <c r="AA231" s="21">
        <v>-1.4129600000000001E-2</v>
      </c>
      <c r="AB231" s="21">
        <v>221</v>
      </c>
      <c r="AC231" s="21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1">
        <v>1.01288</v>
      </c>
      <c r="AH231" s="21">
        <v>20.764800000000001</v>
      </c>
      <c r="AI231" s="21">
        <v>-1.40015E-2</v>
      </c>
      <c r="AJ231" s="21">
        <v>221</v>
      </c>
      <c r="AK231" s="21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1">
        <v>0.71716299999999999</v>
      </c>
      <c r="AR231" s="21">
        <v>26.294499999999999</v>
      </c>
      <c r="AS231" s="21">
        <v>-1.41815E-2</v>
      </c>
      <c r="AT231" s="21">
        <v>221</v>
      </c>
      <c r="AU231" s="21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1">
        <v>1.01288</v>
      </c>
      <c r="AZ231" s="21">
        <v>30.174099999999999</v>
      </c>
      <c r="BA231" s="21">
        <v>-1.4041100000000001E-2</v>
      </c>
      <c r="BB231" s="21">
        <v>221</v>
      </c>
      <c r="BC231" s="21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0.71212799999999998</v>
      </c>
      <c r="H232" s="21">
        <v>7.4010800000000003</v>
      </c>
      <c r="I232" s="21">
        <v>-1.40289E-2</v>
      </c>
      <c r="J232" s="21">
        <v>222</v>
      </c>
      <c r="K232" s="21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1">
        <v>1.0179100000000001</v>
      </c>
      <c r="P232" s="21">
        <v>11.2807</v>
      </c>
      <c r="Q232" s="21">
        <v>-1.39496E-2</v>
      </c>
      <c r="R232" s="21">
        <v>222</v>
      </c>
      <c r="S232" s="21">
        <v>1.01654</v>
      </c>
      <c r="T232">
        <f t="shared" si="38"/>
        <v>17.221728395061724</v>
      </c>
      <c r="U232">
        <f t="shared" si="39"/>
        <v>17.530169550617281</v>
      </c>
      <c r="X232" s="9"/>
      <c r="Y232" s="21">
        <v>0.71212799999999998</v>
      </c>
      <c r="Z232" s="21">
        <v>16.895299999999999</v>
      </c>
      <c r="AA232" s="21">
        <v>-1.4129600000000001E-2</v>
      </c>
      <c r="AB232" s="21">
        <v>222</v>
      </c>
      <c r="AC232" s="21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1">
        <v>1.0179100000000001</v>
      </c>
      <c r="AH232" s="21">
        <v>20.774899999999999</v>
      </c>
      <c r="AI232" s="21">
        <v>-1.40015E-2</v>
      </c>
      <c r="AJ232" s="21">
        <v>222</v>
      </c>
      <c r="AK232" s="21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1">
        <v>0.71212799999999998</v>
      </c>
      <c r="AR232" s="21">
        <v>26.304500000000001</v>
      </c>
      <c r="AS232" s="21">
        <v>-1.41876E-2</v>
      </c>
      <c r="AT232" s="21">
        <v>222</v>
      </c>
      <c r="AU232" s="21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1">
        <v>1.0179100000000001</v>
      </c>
      <c r="AZ232" s="21">
        <v>30.184200000000001</v>
      </c>
      <c r="BA232" s="21">
        <v>-1.4047199999999999E-2</v>
      </c>
      <c r="BB232" s="21">
        <v>222</v>
      </c>
      <c r="BC232" s="21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0.70709200000000005</v>
      </c>
      <c r="H233" s="21">
        <v>7.4111500000000001</v>
      </c>
      <c r="I233" s="21">
        <v>-1.4025900000000001E-2</v>
      </c>
      <c r="J233" s="21">
        <v>223</v>
      </c>
      <c r="K233" s="21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1">
        <v>1.02295</v>
      </c>
      <c r="P233" s="21">
        <v>11.290800000000001</v>
      </c>
      <c r="Q233" s="21">
        <v>-1.39496E-2</v>
      </c>
      <c r="R233" s="21">
        <v>223</v>
      </c>
      <c r="S233" s="21">
        <v>1.02203</v>
      </c>
      <c r="T233">
        <f t="shared" si="38"/>
        <v>17.221728395061724</v>
      </c>
      <c r="U233">
        <f t="shared" si="39"/>
        <v>17.616967061728392</v>
      </c>
      <c r="X233" s="9"/>
      <c r="Y233" s="21">
        <v>0.70709200000000005</v>
      </c>
      <c r="Z233" s="21">
        <v>16.9054</v>
      </c>
      <c r="AA233" s="21">
        <v>-1.4129600000000001E-2</v>
      </c>
      <c r="AB233" s="21">
        <v>223</v>
      </c>
      <c r="AC233" s="21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1">
        <v>1.02295</v>
      </c>
      <c r="AH233" s="21">
        <v>20.785</v>
      </c>
      <c r="AI233" s="21">
        <v>-1.40045E-2</v>
      </c>
      <c r="AJ233" s="21">
        <v>223</v>
      </c>
      <c r="AK233" s="21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1">
        <v>0.70709200000000005</v>
      </c>
      <c r="AR233" s="21">
        <v>26.314599999999999</v>
      </c>
      <c r="AS233" s="21">
        <v>-1.41876E-2</v>
      </c>
      <c r="AT233" s="21">
        <v>223</v>
      </c>
      <c r="AU233" s="21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1">
        <v>1.02295</v>
      </c>
      <c r="AZ233" s="21">
        <v>30.194199999999999</v>
      </c>
      <c r="BA233" s="21">
        <v>-1.4047199999999999E-2</v>
      </c>
      <c r="BB233" s="21">
        <v>223</v>
      </c>
      <c r="BC233" s="21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0.70205700000000004</v>
      </c>
      <c r="H234" s="21">
        <v>7.4212300000000004</v>
      </c>
      <c r="I234" s="21">
        <v>-1.40289E-2</v>
      </c>
      <c r="J234" s="21">
        <v>224</v>
      </c>
      <c r="K234" s="21">
        <v>0.701233</v>
      </c>
      <c r="L234">
        <f t="shared" si="36"/>
        <v>17.319629629629631</v>
      </c>
      <c r="M234">
        <f t="shared" si="37"/>
        <v>12.159367218888891</v>
      </c>
      <c r="N234" s="9"/>
      <c r="O234" s="21">
        <v>1.0279799999999999</v>
      </c>
      <c r="P234" s="21">
        <v>11.300800000000001</v>
      </c>
      <c r="Q234" s="21">
        <v>-1.3952600000000001E-2</v>
      </c>
      <c r="R234" s="21">
        <v>224</v>
      </c>
      <c r="S234" s="21">
        <v>1.02722</v>
      </c>
      <c r="T234">
        <f t="shared" si="38"/>
        <v>17.225432098765431</v>
      </c>
      <c r="U234">
        <f t="shared" si="39"/>
        <v>17.707399688888884</v>
      </c>
      <c r="X234" s="9"/>
      <c r="Y234" s="21">
        <v>0.70205700000000004</v>
      </c>
      <c r="Z234" s="21">
        <v>16.915400000000002</v>
      </c>
      <c r="AA234" s="21">
        <v>-1.4129600000000001E-2</v>
      </c>
      <c r="AB234" s="21">
        <v>224</v>
      </c>
      <c r="AC234" s="21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1">
        <v>1.0279799999999999</v>
      </c>
      <c r="AH234" s="21">
        <v>20.795100000000001</v>
      </c>
      <c r="AI234" s="21">
        <v>-1.40045E-2</v>
      </c>
      <c r="AJ234" s="21">
        <v>224</v>
      </c>
      <c r="AK234" s="21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1">
        <v>0.70205700000000004</v>
      </c>
      <c r="AR234" s="21">
        <v>26.3247</v>
      </c>
      <c r="AS234" s="21">
        <v>-1.4190700000000001E-2</v>
      </c>
      <c r="AT234" s="21">
        <v>224</v>
      </c>
      <c r="AU234" s="21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1">
        <v>1.0279799999999999</v>
      </c>
      <c r="AZ234" s="21">
        <v>30.2043</v>
      </c>
      <c r="BA234" s="21">
        <v>-1.40442E-2</v>
      </c>
      <c r="BB234" s="21">
        <v>224</v>
      </c>
      <c r="BC234" s="21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0.697021</v>
      </c>
      <c r="H235" s="21">
        <v>7.4313000000000002</v>
      </c>
      <c r="I235" s="21">
        <v>-1.4035000000000001E-2</v>
      </c>
      <c r="J235" s="21">
        <v>225</v>
      </c>
      <c r="K235" s="21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1">
        <v>1.03302</v>
      </c>
      <c r="P235" s="21">
        <v>11.3109</v>
      </c>
      <c r="Q235" s="21">
        <v>-1.3964799999999999E-2</v>
      </c>
      <c r="R235" s="21">
        <v>225</v>
      </c>
      <c r="S235" s="21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1">
        <v>0.697021</v>
      </c>
      <c r="Z235" s="21">
        <v>16.9255</v>
      </c>
      <c r="AA235" s="21">
        <v>-1.41327E-2</v>
      </c>
      <c r="AB235" s="21">
        <v>225</v>
      </c>
      <c r="AC235" s="21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1">
        <v>1.03302</v>
      </c>
      <c r="AH235" s="21">
        <v>20.805099999999999</v>
      </c>
      <c r="AI235" s="21">
        <v>-1.40045E-2</v>
      </c>
      <c r="AJ235" s="21">
        <v>225</v>
      </c>
      <c r="AK235" s="21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1">
        <v>0.697021</v>
      </c>
      <c r="AR235" s="21">
        <v>26.334800000000001</v>
      </c>
      <c r="AS235" s="21">
        <v>-1.41937E-2</v>
      </c>
      <c r="AT235" s="21">
        <v>225</v>
      </c>
      <c r="AU235" s="21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1">
        <v>1.03302</v>
      </c>
      <c r="AZ235" s="21">
        <v>30.214400000000001</v>
      </c>
      <c r="BA235" s="21">
        <v>-1.40381E-2</v>
      </c>
      <c r="BB235" s="21">
        <v>225</v>
      </c>
      <c r="BC235" s="21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0.69198599999999999</v>
      </c>
      <c r="H236" s="21">
        <v>7.44137</v>
      </c>
      <c r="I236" s="21">
        <v>-1.4047199999999999E-2</v>
      </c>
      <c r="J236" s="21">
        <v>226</v>
      </c>
      <c r="K236" s="21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1">
        <v>1.03806</v>
      </c>
      <c r="P236" s="21">
        <v>11.321</v>
      </c>
      <c r="Q236" s="21">
        <v>-1.39709E-2</v>
      </c>
      <c r="R236" s="21">
        <v>226</v>
      </c>
      <c r="S236" s="21">
        <v>1.03729</v>
      </c>
      <c r="T236">
        <f t="shared" si="38"/>
        <v>17.248024691358022</v>
      </c>
      <c r="U236">
        <f t="shared" si="39"/>
        <v>17.904484511111107</v>
      </c>
      <c r="X236" s="9"/>
      <c r="Y236" s="21">
        <v>0.69198599999999999</v>
      </c>
      <c r="Z236" s="21">
        <v>16.935600000000001</v>
      </c>
      <c r="AA236" s="21">
        <v>-1.4135699999999999E-2</v>
      </c>
      <c r="AB236" s="21">
        <v>226</v>
      </c>
      <c r="AC236" s="21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1">
        <v>1.03806</v>
      </c>
      <c r="AH236" s="21">
        <v>20.815200000000001</v>
      </c>
      <c r="AI236" s="21">
        <v>-1.40045E-2</v>
      </c>
      <c r="AJ236" s="21">
        <v>226</v>
      </c>
      <c r="AK236" s="21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1">
        <v>0.69198599999999999</v>
      </c>
      <c r="AR236" s="21">
        <v>26.344799999999999</v>
      </c>
      <c r="AS236" s="21">
        <v>-1.41937E-2</v>
      </c>
      <c r="AT236" s="21">
        <v>226</v>
      </c>
      <c r="AU236" s="21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1">
        <v>1.03806</v>
      </c>
      <c r="AZ236" s="21">
        <v>30.224399999999999</v>
      </c>
      <c r="BA236" s="21">
        <v>-1.40289E-2</v>
      </c>
      <c r="BB236" s="21">
        <v>226</v>
      </c>
      <c r="BC236" s="21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0.68695099999999998</v>
      </c>
      <c r="H237" s="21">
        <v>7.4514399999999998</v>
      </c>
      <c r="I237" s="21">
        <v>-1.40564E-2</v>
      </c>
      <c r="J237" s="21">
        <v>227</v>
      </c>
      <c r="K237" s="21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1">
        <v>1.0430900000000001</v>
      </c>
      <c r="P237" s="21">
        <v>11.331099999999999</v>
      </c>
      <c r="Q237" s="21">
        <v>-1.39679E-2</v>
      </c>
      <c r="R237" s="21">
        <v>227</v>
      </c>
      <c r="S237" s="21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1">
        <v>0.68695099999999998</v>
      </c>
      <c r="Z237" s="21">
        <v>16.945699999999999</v>
      </c>
      <c r="AA237" s="21">
        <v>-1.4154099999999999E-2</v>
      </c>
      <c r="AB237" s="21">
        <v>227</v>
      </c>
      <c r="AC237" s="21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1">
        <v>1.0430900000000001</v>
      </c>
      <c r="AH237" s="21">
        <v>20.825299999999999</v>
      </c>
      <c r="AI237" s="21">
        <v>-1.40015E-2</v>
      </c>
      <c r="AJ237" s="21">
        <v>227</v>
      </c>
      <c r="AK237" s="21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1">
        <v>0.68695099999999998</v>
      </c>
      <c r="AR237" s="21">
        <v>26.354900000000001</v>
      </c>
      <c r="AS237" s="21">
        <v>-1.4202899999999999E-2</v>
      </c>
      <c r="AT237" s="21">
        <v>227</v>
      </c>
      <c r="AU237" s="21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1">
        <v>1.0430900000000001</v>
      </c>
      <c r="AZ237" s="21">
        <v>30.234500000000001</v>
      </c>
      <c r="BA237" s="21">
        <v>-1.40167E-2</v>
      </c>
      <c r="BB237" s="21">
        <v>227</v>
      </c>
      <c r="BC237" s="21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0.68191500000000005</v>
      </c>
      <c r="H238" s="21">
        <v>7.4615099999999996</v>
      </c>
      <c r="I238" s="21">
        <v>-1.4053299999999999E-2</v>
      </c>
      <c r="J238" s="21">
        <v>228</v>
      </c>
      <c r="K238" s="21">
        <v>0.681091</v>
      </c>
      <c r="L238">
        <f t="shared" si="36"/>
        <v>17.349753086419753</v>
      </c>
      <c r="M238">
        <f t="shared" si="37"/>
        <v>11.831056875925926</v>
      </c>
      <c r="N238" s="9"/>
      <c r="O238" s="21">
        <v>1.04813</v>
      </c>
      <c r="P238" s="21">
        <v>11.341100000000001</v>
      </c>
      <c r="Q238" s="21">
        <v>-1.39618E-2</v>
      </c>
      <c r="R238" s="21">
        <v>228</v>
      </c>
      <c r="S238" s="21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1">
        <v>0.68191500000000005</v>
      </c>
      <c r="Z238" s="21">
        <v>16.9557</v>
      </c>
      <c r="AA238" s="21">
        <v>-1.4157100000000001E-2</v>
      </c>
      <c r="AB238" s="21">
        <v>228</v>
      </c>
      <c r="AC238" s="21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1">
        <v>1.04813</v>
      </c>
      <c r="AH238" s="21">
        <v>20.8353</v>
      </c>
      <c r="AI238" s="21">
        <v>-1.40015E-2</v>
      </c>
      <c r="AJ238" s="21">
        <v>228</v>
      </c>
      <c r="AK238" s="21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1">
        <v>0.68191500000000005</v>
      </c>
      <c r="AR238" s="21">
        <v>26.364999999999998</v>
      </c>
      <c r="AS238" s="21">
        <v>-1.42059E-2</v>
      </c>
      <c r="AT238" s="21">
        <v>228</v>
      </c>
      <c r="AU238" s="21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1">
        <v>1.04813</v>
      </c>
      <c r="AZ238" s="21">
        <v>30.244599999999998</v>
      </c>
      <c r="BA238" s="21">
        <v>-1.40045E-2</v>
      </c>
      <c r="BB238" s="21">
        <v>228</v>
      </c>
      <c r="BC238" s="21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0.67688000000000004</v>
      </c>
      <c r="H239" s="21">
        <v>7.4715800000000003</v>
      </c>
      <c r="I239" s="21">
        <v>-1.4053299999999999E-2</v>
      </c>
      <c r="J239" s="21">
        <v>229</v>
      </c>
      <c r="K239" s="21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1">
        <v>1.0531600000000001</v>
      </c>
      <c r="P239" s="21">
        <v>11.3512</v>
      </c>
      <c r="Q239" s="21">
        <v>-1.3958699999999999E-2</v>
      </c>
      <c r="R239" s="21">
        <v>229</v>
      </c>
      <c r="S239" s="21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1">
        <v>0.67688000000000004</v>
      </c>
      <c r="Z239" s="21">
        <v>16.965800000000002</v>
      </c>
      <c r="AA239" s="21">
        <v>-1.4151E-2</v>
      </c>
      <c r="AB239" s="21">
        <v>229</v>
      </c>
      <c r="AC239" s="21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1">
        <v>1.0531600000000001</v>
      </c>
      <c r="AH239" s="21">
        <v>20.845400000000001</v>
      </c>
      <c r="AI239" s="21">
        <v>-1.3992299999999999E-2</v>
      </c>
      <c r="AJ239" s="21">
        <v>229</v>
      </c>
      <c r="AK239" s="21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1">
        <v>0.67688000000000004</v>
      </c>
      <c r="AR239" s="21">
        <v>26.375</v>
      </c>
      <c r="AS239" s="21">
        <v>-1.42059E-2</v>
      </c>
      <c r="AT239" s="21">
        <v>229</v>
      </c>
      <c r="AU239" s="21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1">
        <v>1.0531600000000001</v>
      </c>
      <c r="AZ239" s="21">
        <v>30.2546</v>
      </c>
      <c r="BA239" s="21">
        <v>-1.3998399999999999E-2</v>
      </c>
      <c r="BB239" s="21">
        <v>229</v>
      </c>
      <c r="BC239" s="21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0.671844</v>
      </c>
      <c r="H240" s="21">
        <v>7.4816500000000001</v>
      </c>
      <c r="I240" s="21">
        <v>-1.4053299999999999E-2</v>
      </c>
      <c r="J240" s="21">
        <v>230</v>
      </c>
      <c r="K240" s="21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1">
        <v>1.0582</v>
      </c>
      <c r="P240" s="21">
        <v>11.3613</v>
      </c>
      <c r="Q240" s="21">
        <v>-1.39618E-2</v>
      </c>
      <c r="R240" s="21">
        <v>230</v>
      </c>
      <c r="S240" s="21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1">
        <v>0.671844</v>
      </c>
      <c r="Z240" s="21">
        <v>16.975899999999999</v>
      </c>
      <c r="AA240" s="21">
        <v>-1.4154099999999999E-2</v>
      </c>
      <c r="AB240" s="21">
        <v>230</v>
      </c>
      <c r="AC240" s="21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1">
        <v>1.0582</v>
      </c>
      <c r="AH240" s="21">
        <v>20.855499999999999</v>
      </c>
      <c r="AI240" s="21">
        <v>-1.3986200000000001E-2</v>
      </c>
      <c r="AJ240" s="21">
        <v>230</v>
      </c>
      <c r="AK240" s="21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1">
        <v>0.671844</v>
      </c>
      <c r="AR240" s="21">
        <v>26.385100000000001</v>
      </c>
      <c r="AS240" s="21">
        <v>-1.41998E-2</v>
      </c>
      <c r="AT240" s="21">
        <v>230</v>
      </c>
      <c r="AU240" s="21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1">
        <v>1.0582</v>
      </c>
      <c r="AZ240" s="21">
        <v>30.264700000000001</v>
      </c>
      <c r="BA240" s="21">
        <v>-1.3998399999999999E-2</v>
      </c>
      <c r="BB240" s="21">
        <v>230</v>
      </c>
      <c r="BC240" s="21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0.66680899999999999</v>
      </c>
      <c r="H241" s="21">
        <v>7.4917199999999999</v>
      </c>
      <c r="I241" s="21">
        <v>-1.40503E-2</v>
      </c>
      <c r="J241" s="21">
        <v>231</v>
      </c>
      <c r="K241" s="21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1">
        <v>1.0632299999999999</v>
      </c>
      <c r="P241" s="21">
        <v>11.3713</v>
      </c>
      <c r="Q241" s="21">
        <v>-1.3952600000000001E-2</v>
      </c>
      <c r="R241" s="21">
        <v>231</v>
      </c>
      <c r="S241" s="21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1">
        <v>0.66680899999999999</v>
      </c>
      <c r="Z241" s="21">
        <v>16.985900000000001</v>
      </c>
      <c r="AA241" s="21">
        <v>-1.4154099999999999E-2</v>
      </c>
      <c r="AB241" s="21">
        <v>231</v>
      </c>
      <c r="AC241" s="21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1">
        <v>1.0632299999999999</v>
      </c>
      <c r="AH241" s="21">
        <v>20.865600000000001</v>
      </c>
      <c r="AI241" s="21">
        <v>-1.3977099999999999E-2</v>
      </c>
      <c r="AJ241" s="21">
        <v>231</v>
      </c>
      <c r="AK241" s="21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1">
        <v>0.66680899999999999</v>
      </c>
      <c r="AR241" s="21">
        <v>26.395199999999999</v>
      </c>
      <c r="AS241" s="21">
        <v>-1.42059E-2</v>
      </c>
      <c r="AT241" s="21">
        <v>231</v>
      </c>
      <c r="AU241" s="21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1">
        <v>1.0632299999999999</v>
      </c>
      <c r="AZ241" s="21">
        <v>30.274799999999999</v>
      </c>
      <c r="BA241" s="21">
        <v>-1.39954E-2</v>
      </c>
      <c r="BB241" s="21">
        <v>231</v>
      </c>
      <c r="BC241" s="21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0.66177399999999997</v>
      </c>
      <c r="H242" s="21">
        <v>7.5017899999999997</v>
      </c>
      <c r="I242" s="21">
        <v>-1.40564E-2</v>
      </c>
      <c r="J242" s="21">
        <v>232</v>
      </c>
      <c r="K242" s="21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1">
        <v>1.0682700000000001</v>
      </c>
      <c r="P242" s="21">
        <v>11.381399999999999</v>
      </c>
      <c r="Q242" s="21">
        <v>-1.3943499999999999E-2</v>
      </c>
      <c r="R242" s="21">
        <v>232</v>
      </c>
      <c r="S242" s="21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1">
        <v>0.66177399999999997</v>
      </c>
      <c r="Z242" s="21">
        <v>16.995999999999999</v>
      </c>
      <c r="AA242" s="21">
        <v>-1.4154099999999999E-2</v>
      </c>
      <c r="AB242" s="21">
        <v>232</v>
      </c>
      <c r="AC242" s="21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1">
        <v>1.0682700000000001</v>
      </c>
      <c r="AH242" s="21">
        <v>20.875599999999999</v>
      </c>
      <c r="AI242" s="21">
        <v>-1.3964799999999999E-2</v>
      </c>
      <c r="AJ242" s="21">
        <v>232</v>
      </c>
      <c r="AK242" s="21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1">
        <v>0.66177399999999997</v>
      </c>
      <c r="AR242" s="21">
        <v>26.405200000000001</v>
      </c>
      <c r="AS242" s="21">
        <v>-1.4212000000000001E-2</v>
      </c>
      <c r="AT242" s="21">
        <v>232</v>
      </c>
      <c r="AU242" s="21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1">
        <v>1.0682700000000001</v>
      </c>
      <c r="AZ242" s="21">
        <v>30.2849</v>
      </c>
      <c r="BA242" s="21">
        <v>-1.3998399999999999E-2</v>
      </c>
      <c r="BB242" s="21">
        <v>232</v>
      </c>
      <c r="BC242" s="21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0.65673800000000004</v>
      </c>
      <c r="H243" s="21">
        <v>7.5118600000000004</v>
      </c>
      <c r="I243" s="21">
        <v>-1.40625E-2</v>
      </c>
      <c r="J243" s="21">
        <v>233</v>
      </c>
      <c r="K243" s="21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1">
        <v>1.0732999999999999</v>
      </c>
      <c r="P243" s="21">
        <v>11.391500000000001</v>
      </c>
      <c r="Q243" s="21">
        <v>-1.3937400000000001E-2</v>
      </c>
      <c r="R243" s="21">
        <v>233</v>
      </c>
      <c r="S243" s="21">
        <v>1.07239</v>
      </c>
      <c r="T243">
        <f t="shared" si="38"/>
        <v>17.206666666666667</v>
      </c>
      <c r="U243">
        <f t="shared" si="39"/>
        <v>18.467915333333334</v>
      </c>
      <c r="X243" s="9"/>
      <c r="Y243" s="21">
        <v>0.65673800000000004</v>
      </c>
      <c r="Z243" s="21">
        <v>17.0061</v>
      </c>
      <c r="AA243" s="21">
        <v>-1.41479E-2</v>
      </c>
      <c r="AB243" s="21">
        <v>233</v>
      </c>
      <c r="AC243" s="21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1">
        <v>1.0732999999999999</v>
      </c>
      <c r="AH243" s="21">
        <v>20.8857</v>
      </c>
      <c r="AI243" s="21">
        <v>-1.3964799999999999E-2</v>
      </c>
      <c r="AJ243" s="21">
        <v>233</v>
      </c>
      <c r="AK243" s="21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1">
        <v>0.65673800000000004</v>
      </c>
      <c r="AR243" s="21">
        <v>26.415299999999998</v>
      </c>
      <c r="AS243" s="21">
        <v>-1.42151E-2</v>
      </c>
      <c r="AT243" s="21">
        <v>233</v>
      </c>
      <c r="AU243" s="21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1">
        <v>1.0732999999999999</v>
      </c>
      <c r="AZ243" s="21">
        <v>30.294899999999998</v>
      </c>
      <c r="BA243" s="21">
        <v>-1.39954E-2</v>
      </c>
      <c r="BB243" s="21">
        <v>233</v>
      </c>
      <c r="BC243" s="21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0.65170300000000003</v>
      </c>
      <c r="H244" s="21">
        <v>7.5219399999999998</v>
      </c>
      <c r="I244" s="21">
        <v>-1.4065599999999999E-2</v>
      </c>
      <c r="J244" s="21">
        <v>234</v>
      </c>
      <c r="K244" s="21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1">
        <v>1.0783400000000001</v>
      </c>
      <c r="P244" s="21">
        <v>11.4016</v>
      </c>
      <c r="Q244" s="21">
        <v>-1.39282E-2</v>
      </c>
      <c r="R244" s="21">
        <v>234</v>
      </c>
      <c r="S244" s="21">
        <v>1.07697</v>
      </c>
      <c r="T244">
        <f t="shared" si="38"/>
        <v>17.195308641975309</v>
      </c>
      <c r="U244">
        <f t="shared" si="39"/>
        <v>18.542389120987657</v>
      </c>
      <c r="X244" s="9"/>
      <c r="Y244" s="21">
        <v>0.65170300000000003</v>
      </c>
      <c r="Z244" s="21">
        <v>17.016200000000001</v>
      </c>
      <c r="AA244" s="21">
        <v>-1.41449E-2</v>
      </c>
      <c r="AB244" s="21">
        <v>234</v>
      </c>
      <c r="AC244" s="21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1">
        <v>1.0783400000000001</v>
      </c>
      <c r="AH244" s="21">
        <v>20.895800000000001</v>
      </c>
      <c r="AI244" s="21">
        <v>-1.39557E-2</v>
      </c>
      <c r="AJ244" s="21">
        <v>234</v>
      </c>
      <c r="AK244" s="21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1">
        <v>0.65170300000000003</v>
      </c>
      <c r="AR244" s="21">
        <v>26.4254</v>
      </c>
      <c r="AS244" s="21">
        <v>-1.4208999999999999E-2</v>
      </c>
      <c r="AT244" s="21">
        <v>234</v>
      </c>
      <c r="AU244" s="21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1">
        <v>1.0783400000000001</v>
      </c>
      <c r="AZ244" s="21">
        <v>30.305</v>
      </c>
      <c r="BA244" s="21">
        <v>-1.3998399999999999E-2</v>
      </c>
      <c r="BB244" s="21">
        <v>234</v>
      </c>
      <c r="BC244" s="21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0.64666699999999999</v>
      </c>
      <c r="H245" s="21">
        <v>7.5320099999999996</v>
      </c>
      <c r="I245" s="21">
        <v>-1.4071699999999999E-2</v>
      </c>
      <c r="J245" s="21">
        <v>235</v>
      </c>
      <c r="K245" s="21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1">
        <v>1.0833699999999999</v>
      </c>
      <c r="P245" s="21">
        <v>11.4116</v>
      </c>
      <c r="Q245" s="21">
        <v>-1.39221E-2</v>
      </c>
      <c r="R245" s="21">
        <v>235</v>
      </c>
      <c r="S245" s="21">
        <v>1.08246</v>
      </c>
      <c r="T245">
        <f t="shared" si="38"/>
        <v>17.187777777777779</v>
      </c>
      <c r="U245">
        <f t="shared" si="39"/>
        <v>18.620722811111111</v>
      </c>
      <c r="X245" s="9"/>
      <c r="Y245" s="21">
        <v>0.64666699999999999</v>
      </c>
      <c r="Z245" s="21">
        <v>17.026199999999999</v>
      </c>
      <c r="AA245" s="21">
        <v>-1.41418E-2</v>
      </c>
      <c r="AB245" s="21">
        <v>235</v>
      </c>
      <c r="AC245" s="21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1">
        <v>1.0833699999999999</v>
      </c>
      <c r="AH245" s="21">
        <v>20.905799999999999</v>
      </c>
      <c r="AI245" s="21">
        <v>-1.3946500000000001E-2</v>
      </c>
      <c r="AJ245" s="21">
        <v>235</v>
      </c>
      <c r="AK245" s="21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1">
        <v>0.64666699999999999</v>
      </c>
      <c r="AR245" s="21">
        <v>26.435500000000001</v>
      </c>
      <c r="AS245" s="21">
        <v>-1.42059E-2</v>
      </c>
      <c r="AT245" s="21">
        <v>235</v>
      </c>
      <c r="AU245" s="21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1">
        <v>1.0833699999999999</v>
      </c>
      <c r="AZ245" s="21">
        <v>30.315100000000001</v>
      </c>
      <c r="BA245" s="21">
        <v>-1.39954E-2</v>
      </c>
      <c r="BB245" s="21">
        <v>235</v>
      </c>
      <c r="BC245" s="21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0.64163199999999998</v>
      </c>
      <c r="H246" s="21">
        <v>7.5420800000000003</v>
      </c>
      <c r="I246" s="21">
        <v>-1.40625E-2</v>
      </c>
      <c r="J246" s="21">
        <v>236</v>
      </c>
      <c r="K246" s="21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1">
        <v>1.0884100000000001</v>
      </c>
      <c r="P246" s="21">
        <v>11.4217</v>
      </c>
      <c r="Q246" s="21">
        <v>-1.3913E-2</v>
      </c>
      <c r="R246" s="21">
        <v>236</v>
      </c>
      <c r="S246" s="21">
        <v>1.08704</v>
      </c>
      <c r="T246">
        <f t="shared" si="38"/>
        <v>17.176543209876542</v>
      </c>
      <c r="U246">
        <f t="shared" si="39"/>
        <v>18.695121395061729</v>
      </c>
      <c r="X246" s="9"/>
      <c r="Y246" s="21">
        <v>0.64163199999999998</v>
      </c>
      <c r="Z246" s="21">
        <v>17.036300000000001</v>
      </c>
      <c r="AA246" s="21">
        <v>-1.41479E-2</v>
      </c>
      <c r="AB246" s="21">
        <v>236</v>
      </c>
      <c r="AC246" s="21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1">
        <v>1.0884100000000001</v>
      </c>
      <c r="AH246" s="21">
        <v>20.915900000000001</v>
      </c>
      <c r="AI246" s="21">
        <v>-1.3937400000000001E-2</v>
      </c>
      <c r="AJ246" s="21">
        <v>236</v>
      </c>
      <c r="AK246" s="21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1">
        <v>0.64163199999999998</v>
      </c>
      <c r="AR246" s="21">
        <v>26.445499999999999</v>
      </c>
      <c r="AS246" s="21">
        <v>-1.42059E-2</v>
      </c>
      <c r="AT246" s="21">
        <v>236</v>
      </c>
      <c r="AU246" s="21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1">
        <v>1.0884100000000001</v>
      </c>
      <c r="AZ246" s="21">
        <v>30.325099999999999</v>
      </c>
      <c r="BA246" s="21">
        <v>-1.39893E-2</v>
      </c>
      <c r="BB246" s="21">
        <v>236</v>
      </c>
      <c r="BC246" s="21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0.63659699999999997</v>
      </c>
      <c r="H247" s="21">
        <v>7.5521500000000001</v>
      </c>
      <c r="I247" s="21">
        <v>-1.40594E-2</v>
      </c>
      <c r="J247" s="21">
        <v>237</v>
      </c>
      <c r="K247" s="21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1">
        <v>1.09344</v>
      </c>
      <c r="P247" s="21">
        <v>11.431800000000001</v>
      </c>
      <c r="Q247" s="21">
        <v>-1.3903799999999999E-2</v>
      </c>
      <c r="R247" s="21">
        <v>237</v>
      </c>
      <c r="S247" s="21">
        <v>1.09314</v>
      </c>
      <c r="T247">
        <f t="shared" si="38"/>
        <v>17.165185185185184</v>
      </c>
      <c r="U247">
        <f t="shared" si="39"/>
        <v>18.769100088888887</v>
      </c>
      <c r="X247" s="9"/>
      <c r="Y247" s="21">
        <v>0.63659699999999997</v>
      </c>
      <c r="Z247" s="21">
        <v>17.046399999999998</v>
      </c>
      <c r="AA247" s="21">
        <v>-1.41418E-2</v>
      </c>
      <c r="AB247" s="21">
        <v>237</v>
      </c>
      <c r="AC247" s="21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1">
        <v>1.09344</v>
      </c>
      <c r="AH247" s="21">
        <v>20.925999999999998</v>
      </c>
      <c r="AI247" s="21">
        <v>-1.39343E-2</v>
      </c>
      <c r="AJ247" s="21">
        <v>237</v>
      </c>
      <c r="AK247" s="21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1">
        <v>0.63659699999999997</v>
      </c>
      <c r="AR247" s="21">
        <v>26.4556</v>
      </c>
      <c r="AS247" s="21">
        <v>-1.4202899999999999E-2</v>
      </c>
      <c r="AT247" s="21">
        <v>237</v>
      </c>
      <c r="AU247" s="21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1">
        <v>1.09344</v>
      </c>
      <c r="AZ247" s="21">
        <v>30.3352</v>
      </c>
      <c r="BA247" s="21">
        <v>-1.3980100000000001E-2</v>
      </c>
      <c r="BB247" s="21">
        <v>237</v>
      </c>
      <c r="BC247" s="21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0.63156100000000004</v>
      </c>
      <c r="H248" s="21">
        <v>7.5622199999999999</v>
      </c>
      <c r="I248" s="21">
        <v>-1.40564E-2</v>
      </c>
      <c r="J248" s="21">
        <v>238</v>
      </c>
      <c r="K248" s="21">
        <v>0.630768</v>
      </c>
      <c r="L248">
        <f t="shared" si="36"/>
        <v>17.35358024691358</v>
      </c>
      <c r="M248">
        <f t="shared" si="37"/>
        <v>10.959844494320988</v>
      </c>
      <c r="N248" s="9"/>
      <c r="O248" s="21">
        <v>1.0984799999999999</v>
      </c>
      <c r="P248" s="21">
        <v>11.441800000000001</v>
      </c>
      <c r="Q248" s="21">
        <v>-1.39008E-2</v>
      </c>
      <c r="R248" s="21">
        <v>238</v>
      </c>
      <c r="S248" s="21">
        <v>1.09772</v>
      </c>
      <c r="T248">
        <f t="shared" si="38"/>
        <v>17.161481481481481</v>
      </c>
      <c r="U248">
        <f t="shared" si="39"/>
        <v>18.851544177777775</v>
      </c>
      <c r="X248" s="9"/>
      <c r="Y248" s="21">
        <v>0.63156100000000004</v>
      </c>
      <c r="Z248" s="21">
        <v>17.0564</v>
      </c>
      <c r="AA248" s="21">
        <v>-1.4135699999999999E-2</v>
      </c>
      <c r="AB248" s="21">
        <v>238</v>
      </c>
      <c r="AC248" s="21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1">
        <v>1.0984799999999999</v>
      </c>
      <c r="AH248" s="21">
        <v>20.9361</v>
      </c>
      <c r="AI248" s="21">
        <v>-1.39343E-2</v>
      </c>
      <c r="AJ248" s="21">
        <v>238</v>
      </c>
      <c r="AK248" s="21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1">
        <v>0.63156100000000004</v>
      </c>
      <c r="AR248" s="21">
        <v>26.465699999999998</v>
      </c>
      <c r="AS248" s="21">
        <v>-1.4212000000000001E-2</v>
      </c>
      <c r="AT248" s="21">
        <v>238</v>
      </c>
      <c r="AU248" s="21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1">
        <v>1.0984799999999999</v>
      </c>
      <c r="AZ248" s="21">
        <v>30.345300000000002</v>
      </c>
      <c r="BA248" s="21">
        <v>-1.3974E-2</v>
      </c>
      <c r="BB248" s="21">
        <v>238</v>
      </c>
      <c r="BC248" s="21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0.62652600000000003</v>
      </c>
      <c r="H249" s="21">
        <v>7.5722899999999997</v>
      </c>
      <c r="I249" s="21">
        <v>-1.40564E-2</v>
      </c>
      <c r="J249" s="21">
        <v>239</v>
      </c>
      <c r="K249" s="21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1">
        <v>1.1035200000000001</v>
      </c>
      <c r="P249" s="21">
        <v>11.4519</v>
      </c>
      <c r="Q249" s="21">
        <v>-1.3913E-2</v>
      </c>
      <c r="R249" s="21">
        <v>239</v>
      </c>
      <c r="S249" s="21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1">
        <v>0.62652600000000003</v>
      </c>
      <c r="Z249" s="21">
        <v>17.066500000000001</v>
      </c>
      <c r="AA249" s="21">
        <v>-1.41388E-2</v>
      </c>
      <c r="AB249" s="21">
        <v>239</v>
      </c>
      <c r="AC249" s="21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1">
        <v>1.1035200000000001</v>
      </c>
      <c r="AH249" s="21">
        <v>20.946100000000001</v>
      </c>
      <c r="AI249" s="21">
        <v>-1.3937400000000001E-2</v>
      </c>
      <c r="AJ249" s="21">
        <v>239</v>
      </c>
      <c r="AK249" s="21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1">
        <v>0.62652600000000003</v>
      </c>
      <c r="AR249" s="21">
        <v>26.4757</v>
      </c>
      <c r="AS249" s="21">
        <v>-1.4208999999999999E-2</v>
      </c>
      <c r="AT249" s="21">
        <v>239</v>
      </c>
      <c r="AU249" s="21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1">
        <v>1.1035200000000001</v>
      </c>
      <c r="AZ249" s="21">
        <v>30.355399999999999</v>
      </c>
      <c r="BA249" s="21">
        <v>-1.39709E-2</v>
      </c>
      <c r="BB249" s="21">
        <v>239</v>
      </c>
      <c r="BC249" s="21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0.62148999999999999</v>
      </c>
      <c r="H250" s="21">
        <v>7.5823600000000004</v>
      </c>
      <c r="I250" s="21">
        <v>-1.4053299999999999E-2</v>
      </c>
      <c r="J250" s="21">
        <v>240</v>
      </c>
      <c r="K250" s="21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1">
        <v>1.1085499999999999</v>
      </c>
      <c r="P250" s="21">
        <v>11.462</v>
      </c>
      <c r="Q250" s="21">
        <v>-1.39191E-2</v>
      </c>
      <c r="R250" s="21">
        <v>240</v>
      </c>
      <c r="S250" s="21">
        <v>1.10687</v>
      </c>
      <c r="T250">
        <f t="shared" si="38"/>
        <v>17.184074074074076</v>
      </c>
      <c r="U250">
        <f t="shared" si="39"/>
        <v>19.049405314814816</v>
      </c>
      <c r="X250" s="9"/>
      <c r="Y250" s="21">
        <v>0.62148999999999999</v>
      </c>
      <c r="Z250" s="21">
        <v>17.076599999999999</v>
      </c>
      <c r="AA250" s="21">
        <v>-1.4151E-2</v>
      </c>
      <c r="AB250" s="21">
        <v>240</v>
      </c>
      <c r="AC250" s="21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1">
        <v>1.1085499999999999</v>
      </c>
      <c r="AH250" s="21">
        <v>20.956199999999999</v>
      </c>
      <c r="AI250" s="21">
        <v>-1.3943499999999999E-2</v>
      </c>
      <c r="AJ250" s="21">
        <v>240</v>
      </c>
      <c r="AK250" s="21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1">
        <v>0.62148999999999999</v>
      </c>
      <c r="AR250" s="21">
        <v>26.485800000000001</v>
      </c>
      <c r="AS250" s="21">
        <v>-1.4208999999999999E-2</v>
      </c>
      <c r="AT250" s="21">
        <v>240</v>
      </c>
      <c r="AU250" s="21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1">
        <v>1.1085499999999999</v>
      </c>
      <c r="AZ250" s="21">
        <v>30.365400000000001</v>
      </c>
      <c r="BA250" s="21">
        <v>-1.39679E-2</v>
      </c>
      <c r="BB250" s="21">
        <v>240</v>
      </c>
      <c r="BC250" s="21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0.61645499999999998</v>
      </c>
      <c r="H251" s="21">
        <v>7.5924300000000002</v>
      </c>
      <c r="I251" s="21">
        <v>-1.40503E-2</v>
      </c>
      <c r="J251" s="21">
        <v>241</v>
      </c>
      <c r="K251" s="21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1">
        <v>1.1135900000000001</v>
      </c>
      <c r="P251" s="21">
        <v>11.472</v>
      </c>
      <c r="Q251" s="21">
        <v>-1.39221E-2</v>
      </c>
      <c r="R251" s="21">
        <v>241</v>
      </c>
      <c r="S251" s="21">
        <v>1.11267</v>
      </c>
      <c r="T251">
        <f t="shared" si="38"/>
        <v>17.187777777777779</v>
      </c>
      <c r="U251">
        <f t="shared" si="39"/>
        <v>19.140137455555557</v>
      </c>
      <c r="X251" s="9"/>
      <c r="Y251" s="21">
        <v>0.61645499999999998</v>
      </c>
      <c r="Z251" s="21">
        <v>17.0867</v>
      </c>
      <c r="AA251" s="21">
        <v>-1.4157100000000001E-2</v>
      </c>
      <c r="AB251" s="21">
        <v>241</v>
      </c>
      <c r="AC251" s="21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1">
        <v>1.1135900000000001</v>
      </c>
      <c r="AH251" s="21">
        <v>20.9663</v>
      </c>
      <c r="AI251" s="21">
        <v>-1.3943499999999999E-2</v>
      </c>
      <c r="AJ251" s="21">
        <v>241</v>
      </c>
      <c r="AK251" s="21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1">
        <v>0.61645499999999998</v>
      </c>
      <c r="AR251" s="21">
        <v>26.495899999999999</v>
      </c>
      <c r="AS251" s="21">
        <v>-1.4208999999999999E-2</v>
      </c>
      <c r="AT251" s="21">
        <v>241</v>
      </c>
      <c r="AU251" s="21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1">
        <v>1.1135900000000001</v>
      </c>
      <c r="AZ251" s="21">
        <v>30.375499999999999</v>
      </c>
      <c r="BA251" s="21">
        <v>-1.39618E-2</v>
      </c>
      <c r="BB251" s="21">
        <v>241</v>
      </c>
      <c r="BC251" s="21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0.61141999999999996</v>
      </c>
      <c r="H252" s="21">
        <v>7.6025</v>
      </c>
      <c r="I252" s="21">
        <v>-1.40503E-2</v>
      </c>
      <c r="J252" s="21">
        <v>242</v>
      </c>
      <c r="K252" s="21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1">
        <v>1.1186199999999999</v>
      </c>
      <c r="P252" s="21">
        <v>11.482100000000001</v>
      </c>
      <c r="Q252" s="21">
        <v>-1.3913E-2</v>
      </c>
      <c r="R252" s="21">
        <v>242</v>
      </c>
      <c r="S252" s="21">
        <v>1.11755</v>
      </c>
      <c r="T252">
        <f t="shared" si="38"/>
        <v>17.176543209876542</v>
      </c>
      <c r="U252">
        <f t="shared" si="39"/>
        <v>19.214024765432097</v>
      </c>
      <c r="X252" s="9"/>
      <c r="Y252" s="21">
        <v>0.61141999999999996</v>
      </c>
      <c r="Z252" s="21">
        <v>17.096699999999998</v>
      </c>
      <c r="AA252" s="21">
        <v>-1.41602E-2</v>
      </c>
      <c r="AB252" s="21">
        <v>242</v>
      </c>
      <c r="AC252" s="21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1">
        <v>1.1186199999999999</v>
      </c>
      <c r="AH252" s="21">
        <v>20.976299999999998</v>
      </c>
      <c r="AI252" s="21">
        <v>-1.39404E-2</v>
      </c>
      <c r="AJ252" s="21">
        <v>242</v>
      </c>
      <c r="AK252" s="21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1">
        <v>0.61141999999999996</v>
      </c>
      <c r="AR252" s="21">
        <v>26.506</v>
      </c>
      <c r="AS252" s="21">
        <v>-1.41998E-2</v>
      </c>
      <c r="AT252" s="21">
        <v>242</v>
      </c>
      <c r="AU252" s="21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1">
        <v>1.1186199999999999</v>
      </c>
      <c r="AZ252" s="21">
        <v>30.3856</v>
      </c>
      <c r="BA252" s="21">
        <v>-1.3958699999999999E-2</v>
      </c>
      <c r="BB252" s="21">
        <v>242</v>
      </c>
      <c r="BC252" s="21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0.60638400000000003</v>
      </c>
      <c r="H253" s="21">
        <v>7.6125699999999998</v>
      </c>
      <c r="I253" s="21">
        <v>-1.4053299999999999E-2</v>
      </c>
      <c r="J253" s="21">
        <v>243</v>
      </c>
      <c r="K253" s="21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1">
        <v>1.1236600000000001</v>
      </c>
      <c r="P253" s="21">
        <v>11.4922</v>
      </c>
      <c r="Q253" s="21">
        <v>-1.3897700000000001E-2</v>
      </c>
      <c r="R253" s="21">
        <v>243</v>
      </c>
      <c r="S253" s="21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1">
        <v>0.60638400000000003</v>
      </c>
      <c r="Z253" s="21">
        <v>17.1068</v>
      </c>
      <c r="AA253" s="21">
        <v>-1.41602E-2</v>
      </c>
      <c r="AB253" s="21">
        <v>243</v>
      </c>
      <c r="AC253" s="21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1">
        <v>1.1236600000000001</v>
      </c>
      <c r="AH253" s="21">
        <v>20.9864</v>
      </c>
      <c r="AI253" s="21">
        <v>-1.3937400000000001E-2</v>
      </c>
      <c r="AJ253" s="21">
        <v>243</v>
      </c>
      <c r="AK253" s="21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1">
        <v>0.60638400000000003</v>
      </c>
      <c r="AR253" s="21">
        <v>26.515999999999998</v>
      </c>
      <c r="AS253" s="21">
        <v>-1.4196800000000001E-2</v>
      </c>
      <c r="AT253" s="21">
        <v>243</v>
      </c>
      <c r="AU253" s="21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1">
        <v>1.1236600000000001</v>
      </c>
      <c r="AZ253" s="21">
        <v>30.395600000000002</v>
      </c>
      <c r="BA253" s="21">
        <v>-1.39496E-2</v>
      </c>
      <c r="BB253" s="21">
        <v>243</v>
      </c>
      <c r="BC253" s="21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0.60134900000000002</v>
      </c>
      <c r="H254" s="21">
        <v>7.6226500000000001</v>
      </c>
      <c r="I254" s="21">
        <v>-1.40503E-2</v>
      </c>
      <c r="J254" s="21">
        <v>244</v>
      </c>
      <c r="K254" s="21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1">
        <v>1.12869</v>
      </c>
      <c r="P254" s="21">
        <v>11.5023</v>
      </c>
      <c r="Q254" s="21">
        <v>-1.38855E-2</v>
      </c>
      <c r="R254" s="21">
        <v>244</v>
      </c>
      <c r="S254" s="21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1">
        <v>0.60134900000000002</v>
      </c>
      <c r="Z254" s="21">
        <v>17.116900000000001</v>
      </c>
      <c r="AA254" s="21">
        <v>-1.4163200000000001E-2</v>
      </c>
      <c r="AB254" s="21">
        <v>244</v>
      </c>
      <c r="AC254" s="21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1">
        <v>1.12869</v>
      </c>
      <c r="AH254" s="21">
        <v>20.996500000000001</v>
      </c>
      <c r="AI254" s="21">
        <v>-1.39343E-2</v>
      </c>
      <c r="AJ254" s="21">
        <v>244</v>
      </c>
      <c r="AK254" s="21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1">
        <v>0.60134900000000002</v>
      </c>
      <c r="AR254" s="21">
        <v>26.5261</v>
      </c>
      <c r="AS254" s="21">
        <v>-1.4190700000000001E-2</v>
      </c>
      <c r="AT254" s="21">
        <v>244</v>
      </c>
      <c r="AU254" s="21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1">
        <v>1.12869</v>
      </c>
      <c r="AZ254" s="21">
        <v>30.4057</v>
      </c>
      <c r="BA254" s="21">
        <v>-1.3946500000000001E-2</v>
      </c>
      <c r="BB254" s="21">
        <v>244</v>
      </c>
      <c r="BC254" s="21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0.59631299999999998</v>
      </c>
      <c r="H255" s="21">
        <v>7.6327199999999999</v>
      </c>
      <c r="I255" s="21">
        <v>-1.40503E-2</v>
      </c>
      <c r="J255" s="21">
        <v>245</v>
      </c>
      <c r="K255" s="21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1">
        <v>1.1337299999999999</v>
      </c>
      <c r="P255" s="21">
        <v>11.5123</v>
      </c>
      <c r="Q255" s="21">
        <v>-1.38733E-2</v>
      </c>
      <c r="R255" s="21">
        <v>245</v>
      </c>
      <c r="S255" s="21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1">
        <v>0.59631299999999998</v>
      </c>
      <c r="Z255" s="21">
        <v>17.126899999999999</v>
      </c>
      <c r="AA255" s="21">
        <v>-1.4175399999999999E-2</v>
      </c>
      <c r="AB255" s="21">
        <v>245</v>
      </c>
      <c r="AC255" s="21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1">
        <v>1.1337299999999999</v>
      </c>
      <c r="AH255" s="21">
        <v>21.006599999999999</v>
      </c>
      <c r="AI255" s="21">
        <v>-1.39191E-2</v>
      </c>
      <c r="AJ255" s="21">
        <v>245</v>
      </c>
      <c r="AK255" s="21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1">
        <v>0.59631299999999998</v>
      </c>
      <c r="AR255" s="21">
        <v>26.536200000000001</v>
      </c>
      <c r="AS255" s="21">
        <v>-1.41815E-2</v>
      </c>
      <c r="AT255" s="21">
        <v>245</v>
      </c>
      <c r="AU255" s="21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1">
        <v>1.1337299999999999</v>
      </c>
      <c r="AZ255" s="21">
        <v>30.415800000000001</v>
      </c>
      <c r="BA255" s="21">
        <v>-1.3946500000000001E-2</v>
      </c>
      <c r="BB255" s="21">
        <v>245</v>
      </c>
      <c r="BC255" s="21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0.59127799999999997</v>
      </c>
      <c r="H256" s="21">
        <v>7.6427899999999998</v>
      </c>
      <c r="I256" s="21">
        <v>-1.40625E-2</v>
      </c>
      <c r="J256" s="21">
        <v>246</v>
      </c>
      <c r="K256" s="21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1">
        <v>1.13876</v>
      </c>
      <c r="P256" s="21">
        <v>11.522399999999999</v>
      </c>
      <c r="Q256" s="21">
        <v>-1.3861099999999999E-2</v>
      </c>
      <c r="R256" s="21">
        <v>246</v>
      </c>
      <c r="S256" s="21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1">
        <v>0.59127799999999997</v>
      </c>
      <c r="Z256" s="21">
        <v>17.137</v>
      </c>
      <c r="AA256" s="21">
        <v>-1.41815E-2</v>
      </c>
      <c r="AB256" s="21">
        <v>246</v>
      </c>
      <c r="AC256" s="21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1">
        <v>1.13876</v>
      </c>
      <c r="AH256" s="21">
        <v>21.0166</v>
      </c>
      <c r="AI256" s="21">
        <v>-1.3909899999999999E-2</v>
      </c>
      <c r="AJ256" s="21">
        <v>246</v>
      </c>
      <c r="AK256" s="21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1">
        <v>0.59127799999999997</v>
      </c>
      <c r="AR256" s="21">
        <v>26.546199999999999</v>
      </c>
      <c r="AS256" s="21">
        <v>-1.41815E-2</v>
      </c>
      <c r="AT256" s="21">
        <v>246</v>
      </c>
      <c r="AU256" s="21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1">
        <v>1.13876</v>
      </c>
      <c r="AZ256" s="21">
        <v>30.425899999999999</v>
      </c>
      <c r="BA256" s="21">
        <v>-1.3946500000000001E-2</v>
      </c>
      <c r="BB256" s="21">
        <v>246</v>
      </c>
      <c r="BC256" s="21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0.58624299999999996</v>
      </c>
      <c r="H257" s="21">
        <v>7.6528600000000004</v>
      </c>
      <c r="I257" s="21">
        <v>-1.40625E-2</v>
      </c>
      <c r="J257" s="21">
        <v>247</v>
      </c>
      <c r="K257" s="21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1">
        <v>1.1437999999999999</v>
      </c>
      <c r="P257" s="21">
        <v>11.532500000000001</v>
      </c>
      <c r="Q257" s="21">
        <v>-1.3854999999999999E-2</v>
      </c>
      <c r="R257" s="21">
        <v>247</v>
      </c>
      <c r="S257" s="21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1">
        <v>0.58624299999999996</v>
      </c>
      <c r="Z257" s="21">
        <v>17.147099999999998</v>
      </c>
      <c r="AA257" s="21">
        <v>-1.41876E-2</v>
      </c>
      <c r="AB257" s="21">
        <v>247</v>
      </c>
      <c r="AC257" s="21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1">
        <v>1.1437999999999999</v>
      </c>
      <c r="AH257" s="21">
        <v>21.026700000000002</v>
      </c>
      <c r="AI257" s="21">
        <v>-1.3897700000000001E-2</v>
      </c>
      <c r="AJ257" s="21">
        <v>247</v>
      </c>
      <c r="AK257" s="21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1">
        <v>0.58624299999999996</v>
      </c>
      <c r="AR257" s="21">
        <v>26.5563</v>
      </c>
      <c r="AS257" s="21">
        <v>-1.4190700000000001E-2</v>
      </c>
      <c r="AT257" s="21">
        <v>247</v>
      </c>
      <c r="AU257" s="21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1">
        <v>1.1437999999999999</v>
      </c>
      <c r="AZ257" s="21">
        <v>30.4359</v>
      </c>
      <c r="BA257" s="21">
        <v>-1.3946500000000001E-2</v>
      </c>
      <c r="BB257" s="21">
        <v>247</v>
      </c>
      <c r="BC257" s="21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0.58120700000000003</v>
      </c>
      <c r="H258" s="21">
        <v>7.6629300000000002</v>
      </c>
      <c r="I258" s="21">
        <v>-1.4065599999999999E-2</v>
      </c>
      <c r="J258" s="21">
        <v>248</v>
      </c>
      <c r="K258" s="21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1">
        <v>1.14883</v>
      </c>
      <c r="P258" s="21">
        <v>11.5425</v>
      </c>
      <c r="Q258" s="21">
        <v>-1.3848900000000001E-2</v>
      </c>
      <c r="R258" s="21">
        <v>248</v>
      </c>
      <c r="S258" s="21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1">
        <v>0.58120700000000003</v>
      </c>
      <c r="Z258" s="21">
        <v>17.1572</v>
      </c>
      <c r="AA258" s="21">
        <v>-1.41876E-2</v>
      </c>
      <c r="AB258" s="21">
        <v>248</v>
      </c>
      <c r="AC258" s="21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1">
        <v>1.14883</v>
      </c>
      <c r="AH258" s="21">
        <v>21.036799999999999</v>
      </c>
      <c r="AI258" s="21">
        <v>-1.38885E-2</v>
      </c>
      <c r="AJ258" s="21">
        <v>248</v>
      </c>
      <c r="AK258" s="21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1">
        <v>0.58120700000000003</v>
      </c>
      <c r="AR258" s="21">
        <v>26.566400000000002</v>
      </c>
      <c r="AS258" s="21">
        <v>-1.42059E-2</v>
      </c>
      <c r="AT258" s="21">
        <v>248</v>
      </c>
      <c r="AU258" s="21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1">
        <v>1.14883</v>
      </c>
      <c r="AZ258" s="21">
        <v>30.446000000000002</v>
      </c>
      <c r="BA258" s="21">
        <v>-1.3946500000000001E-2</v>
      </c>
      <c r="BB258" s="21">
        <v>248</v>
      </c>
      <c r="BC258" s="21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0.57617200000000002</v>
      </c>
      <c r="H259" s="21">
        <v>7.673</v>
      </c>
      <c r="I259" s="21">
        <v>-1.4068600000000001E-2</v>
      </c>
      <c r="J259" s="21">
        <v>249</v>
      </c>
      <c r="K259" s="21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1">
        <v>1.15387</v>
      </c>
      <c r="P259" s="21">
        <v>11.5526</v>
      </c>
      <c r="Q259" s="21">
        <v>-1.3842800000000001E-2</v>
      </c>
      <c r="R259" s="21">
        <v>249</v>
      </c>
      <c r="S259" s="21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1">
        <v>0.57617200000000002</v>
      </c>
      <c r="Z259" s="21">
        <v>17.167200000000001</v>
      </c>
      <c r="AA259" s="21">
        <v>-1.41846E-2</v>
      </c>
      <c r="AB259" s="21">
        <v>249</v>
      </c>
      <c r="AC259" s="21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1">
        <v>1.15387</v>
      </c>
      <c r="AH259" s="21">
        <v>21.046800000000001</v>
      </c>
      <c r="AI259" s="21">
        <v>-1.38824E-2</v>
      </c>
      <c r="AJ259" s="21">
        <v>249</v>
      </c>
      <c r="AK259" s="21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1">
        <v>0.57617200000000002</v>
      </c>
      <c r="AR259" s="21">
        <v>26.576499999999999</v>
      </c>
      <c r="AS259" s="21">
        <v>-1.4218099999999999E-2</v>
      </c>
      <c r="AT259" s="21">
        <v>249</v>
      </c>
      <c r="AU259" s="21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1">
        <v>1.15387</v>
      </c>
      <c r="AZ259" s="21">
        <v>30.456099999999999</v>
      </c>
      <c r="BA259" s="21">
        <v>-1.3937400000000001E-2</v>
      </c>
      <c r="BB259" s="21">
        <v>249</v>
      </c>
      <c r="BC259" s="21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0.57113599999999998</v>
      </c>
      <c r="H260" s="21">
        <v>7.6830699999999998</v>
      </c>
      <c r="I260" s="21">
        <v>-1.4068600000000001E-2</v>
      </c>
      <c r="J260" s="21">
        <v>250</v>
      </c>
      <c r="K260" s="21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1">
        <v>1.1589100000000001</v>
      </c>
      <c r="P260" s="21">
        <v>11.5627</v>
      </c>
      <c r="Q260" s="21">
        <v>-1.38336E-2</v>
      </c>
      <c r="R260" s="21">
        <v>250</v>
      </c>
      <c r="S260" s="21">
        <v>1.15784</v>
      </c>
      <c r="T260">
        <f t="shared" si="38"/>
        <v>17.078518518518518</v>
      </c>
      <c r="U260">
        <f t="shared" si="39"/>
        <v>19.792465896296296</v>
      </c>
      <c r="X260" s="9"/>
      <c r="Y260" s="21">
        <v>0.57113599999999998</v>
      </c>
      <c r="Z260" s="21">
        <v>17.177299999999999</v>
      </c>
      <c r="AA260" s="21">
        <v>-1.41815E-2</v>
      </c>
      <c r="AB260" s="21">
        <v>250</v>
      </c>
      <c r="AC260" s="21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1">
        <v>1.1589100000000001</v>
      </c>
      <c r="AH260" s="21">
        <v>21.056899999999999</v>
      </c>
      <c r="AI260" s="21">
        <v>-1.38824E-2</v>
      </c>
      <c r="AJ260" s="21">
        <v>250</v>
      </c>
      <c r="AK260" s="21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1">
        <v>0.57113599999999998</v>
      </c>
      <c r="AR260" s="21">
        <v>26.586500000000001</v>
      </c>
      <c r="AS260" s="21">
        <v>-1.4218099999999999E-2</v>
      </c>
      <c r="AT260" s="21">
        <v>250</v>
      </c>
      <c r="AU260" s="21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1">
        <v>1.1589100000000001</v>
      </c>
      <c r="AZ260" s="21">
        <v>30.466100000000001</v>
      </c>
      <c r="BA260" s="21">
        <v>-1.39221E-2</v>
      </c>
      <c r="BB260" s="21">
        <v>250</v>
      </c>
      <c r="BC260" s="21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0.56610099999999997</v>
      </c>
      <c r="H261" s="21">
        <v>7.6931399999999996</v>
      </c>
      <c r="I261" s="21">
        <v>-1.40778E-2</v>
      </c>
      <c r="J261" s="21">
        <v>251</v>
      </c>
      <c r="K261" s="21">
        <v>0.56527700000000003</v>
      </c>
      <c r="L261">
        <f t="shared" si="36"/>
        <v>17.38</v>
      </c>
      <c r="M261">
        <f t="shared" si="37"/>
        <v>9.838835379999999</v>
      </c>
      <c r="N261" s="9"/>
      <c r="O261" s="21">
        <v>1.16394</v>
      </c>
      <c r="P261" s="21">
        <v>11.572800000000001</v>
      </c>
      <c r="Q261" s="21">
        <v>-1.38123E-2</v>
      </c>
      <c r="R261" s="21">
        <v>251</v>
      </c>
      <c r="S261" s="21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1">
        <v>0.56610099999999997</v>
      </c>
      <c r="Z261" s="21">
        <v>17.1874</v>
      </c>
      <c r="AA261" s="21">
        <v>-1.41846E-2</v>
      </c>
      <c r="AB261" s="21">
        <v>251</v>
      </c>
      <c r="AC261" s="21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1">
        <v>1.16394</v>
      </c>
      <c r="AH261" s="21">
        <v>21.067</v>
      </c>
      <c r="AI261" s="21">
        <v>-1.3870199999999999E-2</v>
      </c>
      <c r="AJ261" s="21">
        <v>251</v>
      </c>
      <c r="AK261" s="21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1">
        <v>0.56610099999999997</v>
      </c>
      <c r="AR261" s="21">
        <v>26.596599999999999</v>
      </c>
      <c r="AS261" s="21">
        <v>-1.4208999999999999E-2</v>
      </c>
      <c r="AT261" s="21">
        <v>251</v>
      </c>
      <c r="AU261" s="21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1">
        <v>1.16394</v>
      </c>
      <c r="AZ261" s="21">
        <v>30.476199999999999</v>
      </c>
      <c r="BA261" s="21">
        <v>-1.39191E-2</v>
      </c>
      <c r="BB261" s="21">
        <v>251</v>
      </c>
      <c r="BC261" s="21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0.56106599999999995</v>
      </c>
      <c r="H262" s="21">
        <v>7.7032100000000003</v>
      </c>
      <c r="I262" s="21">
        <v>-1.40594E-2</v>
      </c>
      <c r="J262" s="21">
        <v>252</v>
      </c>
      <c r="K262" s="21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1">
        <v>1.1689799999999999</v>
      </c>
      <c r="P262" s="21">
        <v>11.582800000000001</v>
      </c>
      <c r="Q262" s="21">
        <v>-1.3806199999999999E-2</v>
      </c>
      <c r="R262" s="21">
        <v>252</v>
      </c>
      <c r="S262" s="21">
        <v>1.1676</v>
      </c>
      <c r="T262">
        <f t="shared" si="38"/>
        <v>17.044691358024689</v>
      </c>
      <c r="U262">
        <f t="shared" si="39"/>
        <v>19.924903303703701</v>
      </c>
      <c r="X262" s="9"/>
      <c r="Y262" s="21">
        <v>0.56106599999999995</v>
      </c>
      <c r="Z262" s="21">
        <v>17.197399999999998</v>
      </c>
      <c r="AA262" s="21">
        <v>-1.41785E-2</v>
      </c>
      <c r="AB262" s="21">
        <v>252</v>
      </c>
      <c r="AC262" s="21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1">
        <v>1.1689799999999999</v>
      </c>
      <c r="AH262" s="21">
        <v>21.077000000000002</v>
      </c>
      <c r="AI262" s="21">
        <v>-1.3854999999999999E-2</v>
      </c>
      <c r="AJ262" s="21">
        <v>252</v>
      </c>
      <c r="AK262" s="21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1">
        <v>0.56106599999999995</v>
      </c>
      <c r="AR262" s="21">
        <v>26.6067</v>
      </c>
      <c r="AS262" s="21">
        <v>-1.42059E-2</v>
      </c>
      <c r="AT262" s="21">
        <v>252</v>
      </c>
      <c r="AU262" s="21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1">
        <v>1.1689799999999999</v>
      </c>
      <c r="AZ262" s="21">
        <v>30.4863</v>
      </c>
      <c r="BA262" s="21">
        <v>-1.3913E-2</v>
      </c>
      <c r="BB262" s="21">
        <v>252</v>
      </c>
      <c r="BC262" s="21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0.55603000000000002</v>
      </c>
      <c r="H263" s="21">
        <v>7.7132800000000001</v>
      </c>
      <c r="I263" s="21">
        <v>-1.40442E-2</v>
      </c>
      <c r="J263" s="21">
        <v>253</v>
      </c>
      <c r="K263" s="21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1">
        <v>1.17401</v>
      </c>
      <c r="P263" s="21">
        <v>11.5929</v>
      </c>
      <c r="Q263" s="21">
        <v>-1.3809200000000001E-2</v>
      </c>
      <c r="R263" s="21">
        <v>253</v>
      </c>
      <c r="S263" s="21">
        <v>1.1734</v>
      </c>
      <c r="T263">
        <f t="shared" si="38"/>
        <v>17.048395061728392</v>
      </c>
      <c r="U263">
        <f t="shared" si="39"/>
        <v>20.014986286419749</v>
      </c>
      <c r="X263" s="9"/>
      <c r="Y263" s="21">
        <v>0.55603000000000002</v>
      </c>
      <c r="Z263" s="21">
        <v>17.2075</v>
      </c>
      <c r="AA263" s="21">
        <v>-1.41785E-2</v>
      </c>
      <c r="AB263" s="21">
        <v>253</v>
      </c>
      <c r="AC263" s="21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1">
        <v>1.17401</v>
      </c>
      <c r="AH263" s="21">
        <v>21.0871</v>
      </c>
      <c r="AI263" s="21">
        <v>-1.38458E-2</v>
      </c>
      <c r="AJ263" s="21">
        <v>253</v>
      </c>
      <c r="AK263" s="21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1">
        <v>0.55603000000000002</v>
      </c>
      <c r="AR263" s="21">
        <v>26.616700000000002</v>
      </c>
      <c r="AS263" s="21">
        <v>-1.42059E-2</v>
      </c>
      <c r="AT263" s="21">
        <v>253</v>
      </c>
      <c r="AU263" s="21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1">
        <v>1.17401</v>
      </c>
      <c r="AZ263" s="21">
        <v>30.496400000000001</v>
      </c>
      <c r="BA263" s="21">
        <v>-1.3913E-2</v>
      </c>
      <c r="BB263" s="21">
        <v>253</v>
      </c>
      <c r="BC263" s="21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0.55099500000000001</v>
      </c>
      <c r="H264" s="21">
        <v>7.7233599999999996</v>
      </c>
      <c r="I264" s="21">
        <v>-1.40442E-2</v>
      </c>
      <c r="J264" s="21">
        <v>254</v>
      </c>
      <c r="K264" s="21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1">
        <v>1.1790499999999999</v>
      </c>
      <c r="P264" s="21">
        <v>11.603</v>
      </c>
      <c r="Q264" s="21">
        <v>-1.38E-2</v>
      </c>
      <c r="R264" s="21">
        <v>254</v>
      </c>
      <c r="S264" s="21">
        <v>1.17737</v>
      </c>
      <c r="T264">
        <f t="shared" si="38"/>
        <v>17.037037037037035</v>
      </c>
      <c r="U264">
        <f t="shared" si="39"/>
        <v>20.087518518518515</v>
      </c>
      <c r="X264" s="9"/>
      <c r="Y264" s="21">
        <v>0.55099500000000001</v>
      </c>
      <c r="Z264" s="21">
        <v>17.217600000000001</v>
      </c>
      <c r="AA264" s="21">
        <v>-1.41815E-2</v>
      </c>
      <c r="AB264" s="21">
        <v>254</v>
      </c>
      <c r="AC264" s="21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1">
        <v>1.1790499999999999</v>
      </c>
      <c r="AH264" s="21">
        <v>21.097200000000001</v>
      </c>
      <c r="AI264" s="21">
        <v>-1.3842800000000001E-2</v>
      </c>
      <c r="AJ264" s="21">
        <v>254</v>
      </c>
      <c r="AK264" s="21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1">
        <v>0.55099500000000001</v>
      </c>
      <c r="AR264" s="21">
        <v>26.626799999999999</v>
      </c>
      <c r="AS264" s="21">
        <v>-1.42059E-2</v>
      </c>
      <c r="AT264" s="21">
        <v>254</v>
      </c>
      <c r="AU264" s="21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1">
        <v>1.1790499999999999</v>
      </c>
      <c r="AZ264" s="21">
        <v>30.506399999999999</v>
      </c>
      <c r="BA264" s="21">
        <v>-1.3913E-2</v>
      </c>
      <c r="BB264" s="21">
        <v>254</v>
      </c>
      <c r="BC264" s="21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0.54595899999999997</v>
      </c>
      <c r="H265" s="21">
        <v>7.7334300000000002</v>
      </c>
      <c r="I265" s="21">
        <v>-1.4041100000000001E-2</v>
      </c>
      <c r="J265" s="21">
        <v>255</v>
      </c>
      <c r="K265" s="21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1">
        <v>1.18408</v>
      </c>
      <c r="P265" s="21">
        <v>11.613</v>
      </c>
      <c r="Q265" s="21">
        <v>-1.37939E-2</v>
      </c>
      <c r="R265" s="21">
        <v>255</v>
      </c>
      <c r="S265" s="21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1">
        <v>0.54595899999999997</v>
      </c>
      <c r="Z265" s="21">
        <v>17.227599999999999</v>
      </c>
      <c r="AA265" s="21">
        <v>-1.41876E-2</v>
      </c>
      <c r="AB265" s="21">
        <v>255</v>
      </c>
      <c r="AC265" s="21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1">
        <v>1.18408</v>
      </c>
      <c r="AH265" s="21">
        <v>21.107299999999999</v>
      </c>
      <c r="AI265" s="21">
        <v>-1.38336E-2</v>
      </c>
      <c r="AJ265" s="21">
        <v>255</v>
      </c>
      <c r="AK265" s="21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1">
        <v>0.54595899999999997</v>
      </c>
      <c r="AR265" s="21">
        <v>26.636900000000001</v>
      </c>
      <c r="AS265" s="21">
        <v>-1.4202899999999999E-2</v>
      </c>
      <c r="AT265" s="21">
        <v>255</v>
      </c>
      <c r="AU265" s="21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1">
        <v>1.18408</v>
      </c>
      <c r="AZ265" s="21">
        <v>30.516500000000001</v>
      </c>
      <c r="BA265" s="21">
        <v>-1.3903799999999999E-2</v>
      </c>
      <c r="BB265" s="21">
        <v>255</v>
      </c>
      <c r="BC265" s="21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0.54092399999999996</v>
      </c>
      <c r="H266" s="21">
        <v>7.7435</v>
      </c>
      <c r="I266" s="21">
        <v>-1.4041100000000001E-2</v>
      </c>
      <c r="J266" s="21">
        <v>256</v>
      </c>
      <c r="K266" s="21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1">
        <v>1.18912</v>
      </c>
      <c r="P266" s="21">
        <v>11.623100000000001</v>
      </c>
      <c r="Q266" s="21">
        <v>-1.37848E-2</v>
      </c>
      <c r="R266" s="21">
        <v>256</v>
      </c>
      <c r="S266" s="21">
        <v>1.18835</v>
      </c>
      <c r="T266">
        <f t="shared" si="38"/>
        <v>17.018271604938271</v>
      </c>
      <c r="U266">
        <f t="shared" si="39"/>
        <v>20.236767130864195</v>
      </c>
      <c r="X266" s="9"/>
      <c r="Y266" s="21">
        <v>0.54092399999999996</v>
      </c>
      <c r="Z266" s="21">
        <v>17.2377</v>
      </c>
      <c r="AA266" s="21">
        <v>-1.41937E-2</v>
      </c>
      <c r="AB266" s="21">
        <v>256</v>
      </c>
      <c r="AC266" s="21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1">
        <v>1.18912</v>
      </c>
      <c r="AH266" s="21">
        <v>21.1173</v>
      </c>
      <c r="AI266" s="21">
        <v>-1.38275E-2</v>
      </c>
      <c r="AJ266" s="21">
        <v>256</v>
      </c>
      <c r="AK266" s="21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1">
        <v>0.54092399999999996</v>
      </c>
      <c r="AR266" s="21">
        <v>26.646999999999998</v>
      </c>
      <c r="AS266" s="21">
        <v>-1.41998E-2</v>
      </c>
      <c r="AT266" s="21">
        <v>256</v>
      </c>
      <c r="AU266" s="21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1">
        <v>1.18912</v>
      </c>
      <c r="AZ266" s="21">
        <v>30.526599999999998</v>
      </c>
      <c r="BA266" s="21">
        <v>-1.3894699999999999E-2</v>
      </c>
      <c r="BB266" s="21">
        <v>256</v>
      </c>
      <c r="BC266" s="21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0.53588899999999995</v>
      </c>
      <c r="H267" s="21">
        <v>7.7535699999999999</v>
      </c>
      <c r="I267" s="21">
        <v>-1.4041100000000001E-2</v>
      </c>
      <c r="J267" s="21">
        <v>257</v>
      </c>
      <c r="K267" s="21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1">
        <v>1.19415</v>
      </c>
      <c r="P267" s="21">
        <v>11.6332</v>
      </c>
      <c r="Q267" s="21">
        <v>-1.37787E-2</v>
      </c>
      <c r="R267" s="21">
        <v>257</v>
      </c>
      <c r="S267" s="21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1">
        <v>0.53588899999999995</v>
      </c>
      <c r="Z267" s="21">
        <v>17.247800000000002</v>
      </c>
      <c r="AA267" s="21">
        <v>-1.4196800000000001E-2</v>
      </c>
      <c r="AB267" s="21">
        <v>257</v>
      </c>
      <c r="AC267" s="21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1">
        <v>1.19415</v>
      </c>
      <c r="AH267" s="21">
        <v>21.127400000000002</v>
      </c>
      <c r="AI267" s="21">
        <v>-1.3821399999999999E-2</v>
      </c>
      <c r="AJ267" s="21">
        <v>257</v>
      </c>
      <c r="AK267" s="21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1">
        <v>0.53588899999999995</v>
      </c>
      <c r="AR267" s="21">
        <v>26.657</v>
      </c>
      <c r="AS267" s="21">
        <v>-1.4202899999999999E-2</v>
      </c>
      <c r="AT267" s="21">
        <v>257</v>
      </c>
      <c r="AU267" s="21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1">
        <v>1.19415</v>
      </c>
      <c r="AZ267" s="21">
        <v>30.5366</v>
      </c>
      <c r="BA267" s="21">
        <v>-1.38855E-2</v>
      </c>
      <c r="BB267" s="21">
        <v>257</v>
      </c>
      <c r="BC267" s="21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0.53085300000000002</v>
      </c>
      <c r="H268" s="21">
        <v>7.7636399999999997</v>
      </c>
      <c r="I268" s="21">
        <v>-1.40442E-2</v>
      </c>
      <c r="J268" s="21">
        <v>258</v>
      </c>
      <c r="K268" s="21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1">
        <v>1.19919</v>
      </c>
      <c r="P268" s="21">
        <v>11.6433</v>
      </c>
      <c r="Q268" s="21">
        <v>-1.3772599999999999E-2</v>
      </c>
      <c r="R268" s="21">
        <v>258</v>
      </c>
      <c r="S268" s="21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1">
        <v>0.53085300000000002</v>
      </c>
      <c r="Z268" s="21">
        <v>17.257899999999999</v>
      </c>
      <c r="AA268" s="21">
        <v>-1.4202899999999999E-2</v>
      </c>
      <c r="AB268" s="21">
        <v>258</v>
      </c>
      <c r="AC268" s="21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1">
        <v>1.19919</v>
      </c>
      <c r="AH268" s="21">
        <v>21.137499999999999</v>
      </c>
      <c r="AI268" s="21">
        <v>-1.3815300000000001E-2</v>
      </c>
      <c r="AJ268" s="21">
        <v>258</v>
      </c>
      <c r="AK268" s="21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1">
        <v>0.53085300000000002</v>
      </c>
      <c r="AR268" s="21">
        <v>26.667100000000001</v>
      </c>
      <c r="AS268" s="21">
        <v>-1.41998E-2</v>
      </c>
      <c r="AT268" s="21">
        <v>258</v>
      </c>
      <c r="AU268" s="21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1">
        <v>1.19919</v>
      </c>
      <c r="AZ268" s="21">
        <v>30.546700000000001</v>
      </c>
      <c r="BA268" s="21">
        <v>-1.38855E-2</v>
      </c>
      <c r="BB268" s="21">
        <v>258</v>
      </c>
      <c r="BC268" s="21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0.52581800000000001</v>
      </c>
      <c r="H269" s="21">
        <v>7.7737100000000003</v>
      </c>
      <c r="I269" s="21">
        <v>-1.40442E-2</v>
      </c>
      <c r="J269" s="21">
        <v>259</v>
      </c>
      <c r="K269" s="21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1">
        <v>1.2042200000000001</v>
      </c>
      <c r="P269" s="21">
        <v>11.6533</v>
      </c>
      <c r="Q269" s="21">
        <v>-1.3772599999999999E-2</v>
      </c>
      <c r="R269" s="21">
        <v>259</v>
      </c>
      <c r="S269" s="21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1">
        <v>0.52581800000000001</v>
      </c>
      <c r="Z269" s="21">
        <v>17.267900000000001</v>
      </c>
      <c r="AA269" s="21">
        <v>-1.41998E-2</v>
      </c>
      <c r="AB269" s="21">
        <v>259</v>
      </c>
      <c r="AC269" s="21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1">
        <v>1.2042200000000001</v>
      </c>
      <c r="AH269" s="21">
        <v>21.147500000000001</v>
      </c>
      <c r="AI269" s="21">
        <v>-1.38031E-2</v>
      </c>
      <c r="AJ269" s="21">
        <v>259</v>
      </c>
      <c r="AK269" s="21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1">
        <v>0.52581800000000001</v>
      </c>
      <c r="AR269" s="21">
        <v>26.677199999999999</v>
      </c>
      <c r="AS269" s="21">
        <v>-1.41998E-2</v>
      </c>
      <c r="AT269" s="21">
        <v>259</v>
      </c>
      <c r="AU269" s="21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1">
        <v>1.2042200000000001</v>
      </c>
      <c r="AZ269" s="21">
        <v>30.556799999999999</v>
      </c>
      <c r="BA269" s="21">
        <v>-1.38855E-2</v>
      </c>
      <c r="BB269" s="21">
        <v>259</v>
      </c>
      <c r="BC269" s="21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0.52078199999999997</v>
      </c>
      <c r="H270" s="21">
        <v>7.7837800000000001</v>
      </c>
      <c r="I270" s="21">
        <v>-1.40442E-2</v>
      </c>
      <c r="J270" s="21">
        <v>260</v>
      </c>
      <c r="K270" s="21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1">
        <v>1.20926</v>
      </c>
      <c r="P270" s="21">
        <v>11.663399999999999</v>
      </c>
      <c r="Q270" s="21">
        <v>-1.37634E-2</v>
      </c>
      <c r="R270" s="21">
        <v>260</v>
      </c>
      <c r="S270" s="21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1">
        <v>0.52078199999999997</v>
      </c>
      <c r="Z270" s="21">
        <v>17.277999999999999</v>
      </c>
      <c r="AA270" s="21">
        <v>-1.41937E-2</v>
      </c>
      <c r="AB270" s="21">
        <v>260</v>
      </c>
      <c r="AC270" s="21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1">
        <v>1.20926</v>
      </c>
      <c r="AH270" s="21">
        <v>21.157599999999999</v>
      </c>
      <c r="AI270" s="21">
        <v>-1.3797E-2</v>
      </c>
      <c r="AJ270" s="21">
        <v>260</v>
      </c>
      <c r="AK270" s="21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1">
        <v>0.52078199999999997</v>
      </c>
      <c r="AR270" s="21">
        <v>26.687200000000001</v>
      </c>
      <c r="AS270" s="21">
        <v>-1.4208999999999999E-2</v>
      </c>
      <c r="AT270" s="21">
        <v>260</v>
      </c>
      <c r="AU270" s="21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1">
        <v>1.20926</v>
      </c>
      <c r="AZ270" s="21">
        <v>30.5669</v>
      </c>
      <c r="BA270" s="21">
        <v>-1.3876299999999999E-2</v>
      </c>
      <c r="BB270" s="21">
        <v>260</v>
      </c>
      <c r="BC270" s="21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0.51574699999999996</v>
      </c>
      <c r="H271" s="21">
        <v>7.7938499999999999</v>
      </c>
      <c r="I271" s="21">
        <v>-1.4047199999999999E-2</v>
      </c>
      <c r="J271" s="21">
        <v>261</v>
      </c>
      <c r="K271" s="21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1">
        <v>1.2142900000000001</v>
      </c>
      <c r="P271" s="21">
        <v>11.673500000000001</v>
      </c>
      <c r="Q271" s="21">
        <v>-1.3760400000000001E-2</v>
      </c>
      <c r="R271" s="21">
        <v>261</v>
      </c>
      <c r="S271" s="21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1">
        <v>0.51574699999999996</v>
      </c>
      <c r="Z271" s="21">
        <v>17.2881</v>
      </c>
      <c r="AA271" s="21">
        <v>-1.4190700000000001E-2</v>
      </c>
      <c r="AB271" s="21">
        <v>261</v>
      </c>
      <c r="AC271" s="21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1">
        <v>1.2142900000000001</v>
      </c>
      <c r="AH271" s="21">
        <v>21.1677</v>
      </c>
      <c r="AI271" s="21">
        <v>-1.37909E-2</v>
      </c>
      <c r="AJ271" s="21">
        <v>261</v>
      </c>
      <c r="AK271" s="21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1">
        <v>0.51574699999999996</v>
      </c>
      <c r="AR271" s="21">
        <v>26.697299999999998</v>
      </c>
      <c r="AS271" s="21">
        <v>-1.4218099999999999E-2</v>
      </c>
      <c r="AT271" s="21">
        <v>261</v>
      </c>
      <c r="AU271" s="21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1">
        <v>1.2142900000000001</v>
      </c>
      <c r="AZ271" s="21">
        <v>30.576899999999998</v>
      </c>
      <c r="BA271" s="21">
        <v>-1.38672E-2</v>
      </c>
      <c r="BB271" s="21">
        <v>261</v>
      </c>
      <c r="BC271" s="21">
        <v>1.2133799999999999</v>
      </c>
      <c r="BD271">
        <f t="shared" si="58"/>
        <v>17.12</v>
      </c>
      <c r="BE271">
        <f t="shared" si="59"/>
        <v>20.788644800000004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0.51071200000000005</v>
      </c>
      <c r="H272" s="21">
        <v>7.8039199999999997</v>
      </c>
      <c r="I272" s="21">
        <v>-1.40503E-2</v>
      </c>
      <c r="J272" s="21">
        <v>262</v>
      </c>
      <c r="K272" s="21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1">
        <v>1.21933</v>
      </c>
      <c r="P272" s="21">
        <v>11.6835</v>
      </c>
      <c r="Q272" s="21">
        <v>-1.37512E-2</v>
      </c>
      <c r="R272" s="21">
        <v>262</v>
      </c>
      <c r="S272" s="21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1">
        <v>0.51071200000000005</v>
      </c>
      <c r="Z272" s="21">
        <v>17.298100000000002</v>
      </c>
      <c r="AA272" s="21">
        <v>-1.41937E-2</v>
      </c>
      <c r="AB272" s="21">
        <v>262</v>
      </c>
      <c r="AC272" s="21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1">
        <v>1.21933</v>
      </c>
      <c r="AH272" s="21">
        <v>21.177800000000001</v>
      </c>
      <c r="AI272" s="21">
        <v>-1.3787799999999999E-2</v>
      </c>
      <c r="AJ272" s="21">
        <v>262</v>
      </c>
      <c r="AK272" s="21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1">
        <v>0.51071200000000005</v>
      </c>
      <c r="AR272" s="21">
        <v>26.7074</v>
      </c>
      <c r="AS272" s="21">
        <v>-1.42273E-2</v>
      </c>
      <c r="AT272" s="21">
        <v>262</v>
      </c>
      <c r="AU272" s="21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1">
        <v>1.21933</v>
      </c>
      <c r="AZ272" s="21">
        <v>30.587</v>
      </c>
      <c r="BA272" s="21">
        <v>-1.3858000000000001E-2</v>
      </c>
      <c r="BB272" s="21">
        <v>262</v>
      </c>
      <c r="BC272" s="21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0.50567600000000001</v>
      </c>
      <c r="H273" s="21">
        <v>7.8139900000000004</v>
      </c>
      <c r="I273" s="21">
        <v>-1.40564E-2</v>
      </c>
      <c r="J273" s="21">
        <v>263</v>
      </c>
      <c r="K273" s="21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1">
        <v>1.22437</v>
      </c>
      <c r="P273" s="21">
        <v>11.6936</v>
      </c>
      <c r="Q273" s="21">
        <v>-1.37451E-2</v>
      </c>
      <c r="R273" s="21">
        <v>263</v>
      </c>
      <c r="S273" s="21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1">
        <v>0.50567600000000001</v>
      </c>
      <c r="Z273" s="21">
        <v>17.308199999999999</v>
      </c>
      <c r="AA273" s="21">
        <v>-1.4196800000000001E-2</v>
      </c>
      <c r="AB273" s="21">
        <v>263</v>
      </c>
      <c r="AC273" s="21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1">
        <v>1.22437</v>
      </c>
      <c r="AH273" s="21">
        <v>21.187799999999999</v>
      </c>
      <c r="AI273" s="21">
        <v>-1.3775600000000001E-2</v>
      </c>
      <c r="AJ273" s="21">
        <v>263</v>
      </c>
      <c r="AK273" s="21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1">
        <v>0.50567600000000001</v>
      </c>
      <c r="AR273" s="21">
        <v>26.717400000000001</v>
      </c>
      <c r="AS273" s="21">
        <v>-1.42273E-2</v>
      </c>
      <c r="AT273" s="21">
        <v>263</v>
      </c>
      <c r="AU273" s="21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1">
        <v>1.22437</v>
      </c>
      <c r="AZ273" s="21">
        <v>30.597100000000001</v>
      </c>
      <c r="BA273" s="21">
        <v>-1.3842800000000001E-2</v>
      </c>
      <c r="BB273" s="21">
        <v>263</v>
      </c>
      <c r="BC273" s="21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0.500641</v>
      </c>
      <c r="H274" s="21">
        <v>7.8240699999999999</v>
      </c>
      <c r="I274" s="21">
        <v>-1.40564E-2</v>
      </c>
      <c r="J274" s="21">
        <v>264</v>
      </c>
      <c r="K274" s="21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1">
        <v>1.2294</v>
      </c>
      <c r="P274" s="21">
        <v>11.7037</v>
      </c>
      <c r="Q274" s="21">
        <v>-1.37451E-2</v>
      </c>
      <c r="R274" s="21">
        <v>264</v>
      </c>
      <c r="S274" s="21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1">
        <v>0.500641</v>
      </c>
      <c r="Z274" s="21">
        <v>17.318300000000001</v>
      </c>
      <c r="AA274" s="21">
        <v>-1.41998E-2</v>
      </c>
      <c r="AB274" s="21">
        <v>264</v>
      </c>
      <c r="AC274" s="21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1">
        <v>1.2294</v>
      </c>
      <c r="AH274" s="21">
        <v>21.197900000000001</v>
      </c>
      <c r="AI274" s="21">
        <v>-1.3754300000000001E-2</v>
      </c>
      <c r="AJ274" s="21">
        <v>264</v>
      </c>
      <c r="AK274" s="21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1">
        <v>0.500641</v>
      </c>
      <c r="AR274" s="21">
        <v>26.727499999999999</v>
      </c>
      <c r="AS274" s="21">
        <v>-1.4224199999999999E-2</v>
      </c>
      <c r="AT274" s="21">
        <v>264</v>
      </c>
      <c r="AU274" s="21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1">
        <v>1.2294</v>
      </c>
      <c r="AZ274" s="21">
        <v>30.607099999999999</v>
      </c>
      <c r="BA274" s="21">
        <v>-1.38275E-2</v>
      </c>
      <c r="BB274" s="21">
        <v>264</v>
      </c>
      <c r="BC274" s="21">
        <v>1.22803</v>
      </c>
      <c r="BD274">
        <f t="shared" si="58"/>
        <v>17.070987654320987</v>
      </c>
      <c r="BE274">
        <f t="shared" si="59"/>
        <v>20.987072222222224</v>
      </c>
    </row>
    <row r="275" spans="6:101">
      <c r="F275" s="9"/>
      <c r="G275" s="21">
        <v>0.49560500000000002</v>
      </c>
      <c r="H275" s="21">
        <v>7.8341399999999997</v>
      </c>
      <c r="I275" s="21">
        <v>-1.4047199999999999E-2</v>
      </c>
      <c r="J275" s="21">
        <v>265</v>
      </c>
      <c r="K275" s="21">
        <v>0.494751</v>
      </c>
      <c r="L275">
        <f t="shared" si="48"/>
        <v>17.342222222222222</v>
      </c>
      <c r="M275">
        <f t="shared" si="49"/>
        <v>8.5948920444444443</v>
      </c>
      <c r="N275" s="9"/>
      <c r="O275" s="21">
        <v>1.23444</v>
      </c>
      <c r="P275" s="21">
        <v>11.713800000000001</v>
      </c>
      <c r="Q275" s="21">
        <v>-1.37451E-2</v>
      </c>
      <c r="R275" s="21">
        <v>265</v>
      </c>
      <c r="S275" s="21">
        <v>1.23322</v>
      </c>
      <c r="T275">
        <f t="shared" si="50"/>
        <v>16.969259259259257</v>
      </c>
      <c r="U275">
        <f t="shared" si="51"/>
        <v>20.947532399999996</v>
      </c>
      <c r="X275" s="9"/>
      <c r="Y275" s="21">
        <v>0.49560500000000002</v>
      </c>
      <c r="Z275" s="21">
        <v>17.328399999999998</v>
      </c>
      <c r="AA275" s="21">
        <v>-1.4202899999999999E-2</v>
      </c>
      <c r="AB275" s="21">
        <v>265</v>
      </c>
      <c r="AC275" s="21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1">
        <v>1.23444</v>
      </c>
      <c r="AH275" s="21">
        <v>21.207999999999998</v>
      </c>
      <c r="AI275" s="21">
        <v>-1.3736E-2</v>
      </c>
      <c r="AJ275" s="21">
        <v>265</v>
      </c>
      <c r="AK275" s="21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1">
        <v>0.49560500000000002</v>
      </c>
      <c r="AR275" s="21">
        <v>26.7376</v>
      </c>
      <c r="AS275" s="21">
        <v>-1.42212E-2</v>
      </c>
      <c r="AT275" s="21">
        <v>265</v>
      </c>
      <c r="AU275" s="21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1">
        <v>1.23444</v>
      </c>
      <c r="AZ275" s="21">
        <v>30.6172</v>
      </c>
      <c r="BA275" s="21">
        <v>-1.3815300000000001E-2</v>
      </c>
      <c r="BB275" s="21">
        <v>265</v>
      </c>
      <c r="BC275" s="21">
        <v>1.23291</v>
      </c>
      <c r="BD275">
        <f t="shared" si="58"/>
        <v>17.055925925925926</v>
      </c>
      <c r="BE275">
        <f t="shared" si="59"/>
        <v>21.054517199999999</v>
      </c>
    </row>
    <row r="276" spans="6:101">
      <c r="F276" s="9"/>
      <c r="G276" s="21">
        <v>0.49057000000000001</v>
      </c>
      <c r="H276" s="21">
        <v>7.8442100000000003</v>
      </c>
      <c r="I276" s="21">
        <v>-1.40442E-2</v>
      </c>
      <c r="J276" s="21">
        <v>266</v>
      </c>
      <c r="K276" s="21">
        <v>0.489838</v>
      </c>
      <c r="L276">
        <f t="shared" si="48"/>
        <v>17.338518518518516</v>
      </c>
      <c r="M276">
        <f t="shared" si="49"/>
        <v>8.5057570296296277</v>
      </c>
      <c r="N276" s="9"/>
      <c r="O276" s="21">
        <v>1.2394700000000001</v>
      </c>
      <c r="P276" s="21">
        <v>11.723800000000001</v>
      </c>
      <c r="Q276" s="21">
        <v>-1.37451E-2</v>
      </c>
      <c r="R276" s="21">
        <v>266</v>
      </c>
      <c r="S276" s="21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1">
        <v>0.49057000000000001</v>
      </c>
      <c r="Z276" s="21">
        <v>17.3384</v>
      </c>
      <c r="AA276" s="21">
        <v>-1.42059E-2</v>
      </c>
      <c r="AB276" s="21">
        <v>266</v>
      </c>
      <c r="AC276" s="21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1">
        <v>1.2394700000000001</v>
      </c>
      <c r="AH276" s="21">
        <v>21.218</v>
      </c>
      <c r="AI276" s="21">
        <v>-1.37238E-2</v>
      </c>
      <c r="AJ276" s="21">
        <v>266</v>
      </c>
      <c r="AK276" s="21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1">
        <v>0.49057000000000001</v>
      </c>
      <c r="AR276" s="21">
        <v>26.747699999999998</v>
      </c>
      <c r="AS276" s="21">
        <v>-1.42151E-2</v>
      </c>
      <c r="AT276" s="21">
        <v>266</v>
      </c>
      <c r="AU276" s="21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1">
        <v>1.2394700000000001</v>
      </c>
      <c r="AZ276" s="21">
        <v>30.627300000000002</v>
      </c>
      <c r="BA276" s="21">
        <v>-1.3806199999999999E-2</v>
      </c>
      <c r="BB276" s="21">
        <v>266</v>
      </c>
      <c r="BC276" s="21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>
      <c r="F277" s="9"/>
      <c r="G277" s="21">
        <v>0.48553499999999999</v>
      </c>
      <c r="H277" s="21">
        <v>7.8542800000000002</v>
      </c>
      <c r="I277" s="21">
        <v>-1.40503E-2</v>
      </c>
      <c r="J277" s="21">
        <v>267</v>
      </c>
      <c r="K277" s="21">
        <v>0.484711</v>
      </c>
      <c r="L277">
        <f t="shared" si="48"/>
        <v>17.34604938271605</v>
      </c>
      <c r="M277">
        <f t="shared" si="49"/>
        <v>8.4221140870370377</v>
      </c>
      <c r="N277" s="9"/>
      <c r="O277" s="21">
        <v>1.24451</v>
      </c>
      <c r="P277" s="21">
        <v>11.7339</v>
      </c>
      <c r="Q277" s="21">
        <v>-1.3738999999999999E-2</v>
      </c>
      <c r="R277" s="21">
        <v>267</v>
      </c>
      <c r="S277" s="21">
        <v>1.24298</v>
      </c>
      <c r="T277">
        <f t="shared" si="50"/>
        <v>16.961728395061726</v>
      </c>
      <c r="U277">
        <f t="shared" si="51"/>
        <v>21.109040604938269</v>
      </c>
      <c r="X277" s="9"/>
      <c r="Y277" s="21">
        <v>0.48553499999999999</v>
      </c>
      <c r="Z277" s="21">
        <v>17.348500000000001</v>
      </c>
      <c r="AA277" s="21">
        <v>-1.42059E-2</v>
      </c>
      <c r="AB277" s="21">
        <v>267</v>
      </c>
      <c r="AC277" s="21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1">
        <v>1.24451</v>
      </c>
      <c r="AH277" s="21">
        <v>21.228100000000001</v>
      </c>
      <c r="AI277" s="21">
        <v>-1.37146E-2</v>
      </c>
      <c r="AJ277" s="21">
        <v>267</v>
      </c>
      <c r="AK277" s="21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1">
        <v>0.48553499999999999</v>
      </c>
      <c r="AR277" s="21">
        <v>26.7577</v>
      </c>
      <c r="AS277" s="21">
        <v>-1.4212000000000001E-2</v>
      </c>
      <c r="AT277" s="21">
        <v>267</v>
      </c>
      <c r="AU277" s="21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1">
        <v>1.24451</v>
      </c>
      <c r="AZ277" s="21">
        <v>30.6373</v>
      </c>
      <c r="BA277" s="21">
        <v>-1.37939E-2</v>
      </c>
      <c r="BB277" s="21">
        <v>267</v>
      </c>
      <c r="BC277" s="21">
        <v>1.24329</v>
      </c>
      <c r="BD277">
        <f t="shared" si="58"/>
        <v>17.029506172839504</v>
      </c>
      <c r="BE277">
        <f t="shared" si="59"/>
        <v>21.193390727160491</v>
      </c>
    </row>
    <row r="278" spans="6:101">
      <c r="F278" s="9"/>
      <c r="G278" s="21">
        <v>0.48049900000000001</v>
      </c>
      <c r="H278" s="21">
        <v>7.86435</v>
      </c>
      <c r="I278" s="21">
        <v>-1.40564E-2</v>
      </c>
      <c r="J278" s="21">
        <v>268</v>
      </c>
      <c r="K278" s="21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1">
        <v>1.2495400000000001</v>
      </c>
      <c r="P278" s="21">
        <v>11.744</v>
      </c>
      <c r="Q278" s="21">
        <v>-1.37299E-2</v>
      </c>
      <c r="R278" s="21">
        <v>268</v>
      </c>
      <c r="S278" s="21">
        <v>1.24847</v>
      </c>
      <c r="T278">
        <f t="shared" si="50"/>
        <v>16.950493827160493</v>
      </c>
      <c r="U278">
        <f t="shared" si="51"/>
        <v>21.180320056790123</v>
      </c>
      <c r="X278" s="9"/>
      <c r="Y278" s="21">
        <v>0.48049900000000001</v>
      </c>
      <c r="Z278" s="21">
        <v>17.358599999999999</v>
      </c>
      <c r="AA278" s="21">
        <v>-1.4208999999999999E-2</v>
      </c>
      <c r="AB278" s="21">
        <v>268</v>
      </c>
      <c r="AC278" s="21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1">
        <v>1.2495400000000001</v>
      </c>
      <c r="AH278" s="21">
        <v>21.238199999999999</v>
      </c>
      <c r="AI278" s="21">
        <v>-1.37054E-2</v>
      </c>
      <c r="AJ278" s="21">
        <v>268</v>
      </c>
      <c r="AK278" s="21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1">
        <v>0.48049900000000001</v>
      </c>
      <c r="AR278" s="21">
        <v>26.767800000000001</v>
      </c>
      <c r="AS278" s="21">
        <v>-1.4212000000000001E-2</v>
      </c>
      <c r="AT278" s="21">
        <v>268</v>
      </c>
      <c r="AU278" s="21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1">
        <v>1.2495400000000001</v>
      </c>
      <c r="AZ278" s="21">
        <v>30.647400000000001</v>
      </c>
      <c r="BA278" s="21">
        <v>-1.3787799999999999E-2</v>
      </c>
      <c r="BB278" s="21">
        <v>268</v>
      </c>
      <c r="BC278" s="21">
        <v>1.24847</v>
      </c>
      <c r="BD278">
        <f t="shared" si="58"/>
        <v>17.021975308641974</v>
      </c>
      <c r="BE278">
        <f t="shared" si="59"/>
        <v>21.269639027160494</v>
      </c>
    </row>
    <row r="279" spans="6:101">
      <c r="F279" s="9"/>
      <c r="G279" s="21">
        <v>0.475464</v>
      </c>
      <c r="H279" s="21">
        <v>7.8744199999999998</v>
      </c>
      <c r="I279" s="21">
        <v>-1.40564E-2</v>
      </c>
      <c r="J279" s="21">
        <v>269</v>
      </c>
      <c r="K279" s="21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1">
        <v>1.25458</v>
      </c>
      <c r="P279" s="21">
        <v>11.754</v>
      </c>
      <c r="Q279" s="21">
        <v>-1.3720700000000001E-2</v>
      </c>
      <c r="R279" s="21">
        <v>269</v>
      </c>
      <c r="S279" s="21">
        <v>1.25366</v>
      </c>
      <c r="T279">
        <f t="shared" si="50"/>
        <v>16.939135802469135</v>
      </c>
      <c r="U279">
        <f t="shared" si="51"/>
        <v>21.251500995061729</v>
      </c>
      <c r="X279" s="9"/>
      <c r="Y279" s="21">
        <v>0.475464</v>
      </c>
      <c r="Z279" s="21">
        <v>17.368600000000001</v>
      </c>
      <c r="AA279" s="21">
        <v>-1.4208999999999999E-2</v>
      </c>
      <c r="AB279" s="21">
        <v>269</v>
      </c>
      <c r="AC279" s="21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1">
        <v>1.25458</v>
      </c>
      <c r="AH279" s="21">
        <v>21.2483</v>
      </c>
      <c r="AI279" s="21">
        <v>-1.37085E-2</v>
      </c>
      <c r="AJ279" s="21">
        <v>269</v>
      </c>
      <c r="AK279" s="21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1">
        <v>0.475464</v>
      </c>
      <c r="AR279" s="21">
        <v>26.777899999999999</v>
      </c>
      <c r="AS279" s="21">
        <v>-1.4212000000000001E-2</v>
      </c>
      <c r="AT279" s="21">
        <v>269</v>
      </c>
      <c r="AU279" s="21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1">
        <v>1.25458</v>
      </c>
      <c r="AZ279" s="21">
        <v>30.657499999999999</v>
      </c>
      <c r="BA279" s="21">
        <v>-1.37848E-2</v>
      </c>
      <c r="BB279" s="21">
        <v>269</v>
      </c>
      <c r="BC279" s="21">
        <v>1.25397</v>
      </c>
      <c r="BD279">
        <f t="shared" si="58"/>
        <v>17.018271604938271</v>
      </c>
      <c r="BE279">
        <f t="shared" si="59"/>
        <v>21.350783190123455</v>
      </c>
    </row>
    <row r="280" spans="6:101">
      <c r="F280" s="9"/>
      <c r="G280" s="21">
        <v>0.47042800000000001</v>
      </c>
      <c r="H280" s="21">
        <v>7.8844900000000004</v>
      </c>
      <c r="I280" s="21">
        <v>-1.40625E-2</v>
      </c>
      <c r="J280" s="21">
        <v>270</v>
      </c>
      <c r="K280" s="21">
        <v>0.469696</v>
      </c>
      <c r="L280">
        <f t="shared" si="48"/>
        <v>17.361111111111111</v>
      </c>
      <c r="M280">
        <f t="shared" si="49"/>
        <v>8.1671527777777779</v>
      </c>
      <c r="N280" s="9"/>
      <c r="O280" s="21">
        <v>1.2596099999999999</v>
      </c>
      <c r="P280" s="21">
        <v>11.764099999999999</v>
      </c>
      <c r="Q280" s="21">
        <v>-1.37024E-2</v>
      </c>
      <c r="R280" s="21">
        <v>270</v>
      </c>
      <c r="S280" s="21">
        <v>1.25854</v>
      </c>
      <c r="T280">
        <f t="shared" si="50"/>
        <v>16.916543209876544</v>
      </c>
      <c r="U280">
        <f t="shared" si="51"/>
        <v>21.30824699259259</v>
      </c>
      <c r="X280" s="9"/>
      <c r="Y280" s="21">
        <v>0.47042800000000001</v>
      </c>
      <c r="Z280" s="21">
        <v>17.378699999999998</v>
      </c>
      <c r="AA280" s="21">
        <v>-1.4212000000000001E-2</v>
      </c>
      <c r="AB280" s="21">
        <v>270</v>
      </c>
      <c r="AC280" s="21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1">
        <v>1.2596099999999999</v>
      </c>
      <c r="AH280" s="21">
        <v>21.258299999999998</v>
      </c>
      <c r="AI280" s="21">
        <v>-1.37115E-2</v>
      </c>
      <c r="AJ280" s="21">
        <v>270</v>
      </c>
      <c r="AK280" s="21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1">
        <v>0.47042800000000001</v>
      </c>
      <c r="AR280" s="21">
        <v>26.7879</v>
      </c>
      <c r="AS280" s="21">
        <v>-1.42151E-2</v>
      </c>
      <c r="AT280" s="21">
        <v>270</v>
      </c>
      <c r="AU280" s="21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1">
        <v>1.2596099999999999</v>
      </c>
      <c r="AZ280" s="21">
        <v>30.6676</v>
      </c>
      <c r="BA280" s="21">
        <v>-1.37909E-2</v>
      </c>
      <c r="BB280" s="21">
        <v>270</v>
      </c>
      <c r="BC280" s="21">
        <v>1.25885</v>
      </c>
      <c r="BD280">
        <f t="shared" si="58"/>
        <v>17.025802469135801</v>
      </c>
      <c r="BE280">
        <f t="shared" si="59"/>
        <v>21.445871048148145</v>
      </c>
    </row>
    <row r="281" spans="6:101">
      <c r="F281" s="9"/>
      <c r="G281" s="21">
        <v>0.465393</v>
      </c>
      <c r="H281" s="21">
        <v>7.8945600000000002</v>
      </c>
      <c r="I281" s="21">
        <v>-1.40625E-2</v>
      </c>
      <c r="J281" s="21">
        <v>271</v>
      </c>
      <c r="K281" s="21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1">
        <v>1.2646500000000001</v>
      </c>
      <c r="P281" s="21">
        <v>11.7742</v>
      </c>
      <c r="Q281" s="21">
        <v>-1.36963E-2</v>
      </c>
      <c r="R281" s="21">
        <v>271</v>
      </c>
      <c r="S281" s="21">
        <v>1.26312</v>
      </c>
      <c r="T281">
        <f t="shared" si="50"/>
        <v>16.90901234567901</v>
      </c>
      <c r="U281">
        <f t="shared" si="51"/>
        <v>21.383982462962962</v>
      </c>
      <c r="X281" s="9"/>
      <c r="Y281" s="21">
        <v>0.465393</v>
      </c>
      <c r="Z281" s="21">
        <v>17.3888</v>
      </c>
      <c r="AA281" s="21">
        <v>-1.42151E-2</v>
      </c>
      <c r="AB281" s="21">
        <v>271</v>
      </c>
      <c r="AC281" s="21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1">
        <v>1.2646500000000001</v>
      </c>
      <c r="AH281" s="21">
        <v>21.2684</v>
      </c>
      <c r="AI281" s="21">
        <v>-1.37146E-2</v>
      </c>
      <c r="AJ281" s="21">
        <v>271</v>
      </c>
      <c r="AK281" s="21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1">
        <v>0.465393</v>
      </c>
      <c r="AR281" s="21">
        <v>26.797999999999998</v>
      </c>
      <c r="AS281" s="21">
        <v>-1.4212000000000001E-2</v>
      </c>
      <c r="AT281" s="21">
        <v>271</v>
      </c>
      <c r="AU281" s="21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1">
        <v>1.2646500000000001</v>
      </c>
      <c r="AZ281" s="21">
        <v>30.677600000000002</v>
      </c>
      <c r="BA281" s="21">
        <v>-1.37848E-2</v>
      </c>
      <c r="BB281" s="21">
        <v>271</v>
      </c>
      <c r="BC281" s="21">
        <v>1.26373</v>
      </c>
      <c r="BD281">
        <f t="shared" si="58"/>
        <v>17.018271604938271</v>
      </c>
      <c r="BE281">
        <f t="shared" si="59"/>
        <v>21.522157185185186</v>
      </c>
    </row>
    <row r="282" spans="6:101">
      <c r="F282" s="9"/>
      <c r="G282" s="21">
        <v>0.46035799999999999</v>
      </c>
      <c r="H282" s="21">
        <v>7.90463</v>
      </c>
      <c r="I282" s="21">
        <v>-1.40594E-2</v>
      </c>
      <c r="J282" s="21">
        <v>272</v>
      </c>
      <c r="K282" s="21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1">
        <v>1.2696799999999999</v>
      </c>
      <c r="P282" s="21">
        <v>11.7843</v>
      </c>
      <c r="Q282" s="21">
        <v>-1.3684099999999999E-2</v>
      </c>
      <c r="R282" s="21">
        <v>272</v>
      </c>
      <c r="S282" s="21">
        <v>1.26892</v>
      </c>
      <c r="T282">
        <f t="shared" si="50"/>
        <v>16.893950617283949</v>
      </c>
      <c r="U282">
        <f t="shared" si="51"/>
        <v>21.449911219753083</v>
      </c>
      <c r="X282" s="9"/>
      <c r="Y282" s="21">
        <v>0.46035799999999999</v>
      </c>
      <c r="Z282" s="21">
        <v>17.398900000000001</v>
      </c>
      <c r="AA282" s="21">
        <v>-1.4218099999999999E-2</v>
      </c>
      <c r="AB282" s="21">
        <v>272</v>
      </c>
      <c r="AC282" s="21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1">
        <v>1.2696799999999999</v>
      </c>
      <c r="AH282" s="21">
        <v>21.278500000000001</v>
      </c>
      <c r="AI282" s="21">
        <v>-1.37115E-2</v>
      </c>
      <c r="AJ282" s="21">
        <v>272</v>
      </c>
      <c r="AK282" s="21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1">
        <v>0.46035799999999999</v>
      </c>
      <c r="AR282" s="21">
        <v>26.8081</v>
      </c>
      <c r="AS282" s="21">
        <v>-1.42212E-2</v>
      </c>
      <c r="AT282" s="21">
        <v>272</v>
      </c>
      <c r="AU282" s="21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1">
        <v>1.2696799999999999</v>
      </c>
      <c r="AZ282" s="21">
        <v>30.6877</v>
      </c>
      <c r="BA282" s="21">
        <v>-1.3781699999999999E-2</v>
      </c>
      <c r="BB282" s="21">
        <v>272</v>
      </c>
      <c r="BC282" s="21">
        <v>1.26892</v>
      </c>
      <c r="BD282">
        <f t="shared" si="58"/>
        <v>17.014444444444443</v>
      </c>
      <c r="BE282">
        <f t="shared" si="59"/>
        <v>21.60289982222222</v>
      </c>
    </row>
    <row r="283" spans="6:101">
      <c r="F283" s="9"/>
      <c r="G283" s="21">
        <v>0.455322</v>
      </c>
      <c r="H283" s="21">
        <v>7.9146999999999998</v>
      </c>
      <c r="I283" s="21">
        <v>-1.4053299999999999E-2</v>
      </c>
      <c r="J283" s="21">
        <v>273</v>
      </c>
      <c r="K283" s="21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1">
        <v>1.2747200000000001</v>
      </c>
      <c r="P283" s="21">
        <v>11.7943</v>
      </c>
      <c r="Q283" s="21">
        <v>-1.36627E-2</v>
      </c>
      <c r="R283" s="21">
        <v>273</v>
      </c>
      <c r="S283" s="21">
        <v>1.2738</v>
      </c>
      <c r="T283">
        <f t="shared" si="50"/>
        <v>16.86753086419753</v>
      </c>
      <c r="U283">
        <f t="shared" si="51"/>
        <v>21.501378943209875</v>
      </c>
      <c r="X283" s="9"/>
      <c r="Y283" s="21">
        <v>0.455322</v>
      </c>
      <c r="Z283" s="21">
        <v>17.408899999999999</v>
      </c>
      <c r="AA283" s="21">
        <v>-1.4224199999999999E-2</v>
      </c>
      <c r="AB283" s="21">
        <v>273</v>
      </c>
      <c r="AC283" s="21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1">
        <v>1.2747200000000001</v>
      </c>
      <c r="AH283" s="21">
        <v>21.288499999999999</v>
      </c>
      <c r="AI283" s="21">
        <v>-1.37054E-2</v>
      </c>
      <c r="AJ283" s="21">
        <v>273</v>
      </c>
      <c r="AK283" s="21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1">
        <v>0.455322</v>
      </c>
      <c r="AR283" s="21">
        <v>26.818200000000001</v>
      </c>
      <c r="AS283" s="21">
        <v>-1.42212E-2</v>
      </c>
      <c r="AT283" s="21">
        <v>273</v>
      </c>
      <c r="AU283" s="21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1">
        <v>1.2747200000000001</v>
      </c>
      <c r="AZ283" s="21">
        <v>30.697800000000001</v>
      </c>
      <c r="BA283" s="21">
        <v>-1.3775600000000001E-2</v>
      </c>
      <c r="BB283" s="21">
        <v>273</v>
      </c>
      <c r="BC283" s="21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>
      <c r="F284" s="9"/>
      <c r="G284" s="21">
        <v>0.45028699999999999</v>
      </c>
      <c r="H284" s="21">
        <v>7.9247800000000002</v>
      </c>
      <c r="I284" s="21">
        <v>-1.40625E-2</v>
      </c>
      <c r="J284" s="21">
        <v>274</v>
      </c>
      <c r="K284" s="21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1">
        <v>1.2797499999999999</v>
      </c>
      <c r="P284" s="21">
        <v>11.804399999999999</v>
      </c>
      <c r="Q284" s="21">
        <v>-1.3650499999999999E-2</v>
      </c>
      <c r="R284" s="21">
        <v>274</v>
      </c>
      <c r="S284" s="21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1">
        <v>0.45028699999999999</v>
      </c>
      <c r="Z284" s="21">
        <v>17.419</v>
      </c>
      <c r="AA284" s="21">
        <v>-1.42273E-2</v>
      </c>
      <c r="AB284" s="21">
        <v>274</v>
      </c>
      <c r="AC284" s="21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1">
        <v>1.2797499999999999</v>
      </c>
      <c r="AH284" s="21">
        <v>21.2986</v>
      </c>
      <c r="AI284" s="21">
        <v>-1.36963E-2</v>
      </c>
      <c r="AJ284" s="21">
        <v>274</v>
      </c>
      <c r="AK284" s="21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1">
        <v>0.45028699999999999</v>
      </c>
      <c r="AR284" s="21">
        <v>26.828199999999999</v>
      </c>
      <c r="AS284" s="21">
        <v>-1.4224199999999999E-2</v>
      </c>
      <c r="AT284" s="21">
        <v>274</v>
      </c>
      <c r="AU284" s="21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1">
        <v>1.2797499999999999</v>
      </c>
      <c r="AZ284" s="21">
        <v>30.707799999999999</v>
      </c>
      <c r="BA284" s="21">
        <v>-1.37634E-2</v>
      </c>
      <c r="BB284" s="21">
        <v>274</v>
      </c>
      <c r="BC284" s="21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>
      <c r="F285" s="9"/>
      <c r="G285" s="21">
        <v>0.44525100000000001</v>
      </c>
      <c r="H285" s="21">
        <v>7.93485</v>
      </c>
      <c r="I285" s="21">
        <v>-1.4071699999999999E-2</v>
      </c>
      <c r="J285" s="21">
        <v>275</v>
      </c>
      <c r="K285" s="21">
        <v>0.444519</v>
      </c>
      <c r="L285">
        <f t="shared" si="48"/>
        <v>17.372469135802469</v>
      </c>
      <c r="M285">
        <f t="shared" si="49"/>
        <v>7.7351092551851854</v>
      </c>
      <c r="N285" s="9"/>
      <c r="O285" s="21">
        <v>1.2847900000000001</v>
      </c>
      <c r="P285" s="21">
        <v>11.814500000000001</v>
      </c>
      <c r="Q285" s="21">
        <v>-1.3638300000000001E-2</v>
      </c>
      <c r="R285" s="21">
        <v>275</v>
      </c>
      <c r="S285" s="21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1">
        <v>0.44525100000000001</v>
      </c>
      <c r="Z285" s="21">
        <v>17.429099999999998</v>
      </c>
      <c r="AA285" s="21">
        <v>-1.42273E-2</v>
      </c>
      <c r="AB285" s="21">
        <v>275</v>
      </c>
      <c r="AC285" s="21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1">
        <v>1.2847900000000001</v>
      </c>
      <c r="AH285" s="21">
        <v>21.308700000000002</v>
      </c>
      <c r="AI285" s="21">
        <v>-1.3687100000000001E-2</v>
      </c>
      <c r="AJ285" s="21">
        <v>275</v>
      </c>
      <c r="AK285" s="21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1">
        <v>0.44525100000000001</v>
      </c>
      <c r="AR285" s="21">
        <v>26.8383</v>
      </c>
      <c r="AS285" s="21">
        <v>-1.42303E-2</v>
      </c>
      <c r="AT285" s="21">
        <v>275</v>
      </c>
      <c r="AU285" s="21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1">
        <v>1.2847900000000001</v>
      </c>
      <c r="AZ285" s="21">
        <v>30.7179</v>
      </c>
      <c r="BA285" s="21">
        <v>-1.3754300000000001E-2</v>
      </c>
      <c r="BB285" s="21">
        <v>275</v>
      </c>
      <c r="BC285" s="21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>
      <c r="F286" s="9"/>
      <c r="G286" s="21">
        <v>0.440216</v>
      </c>
      <c r="H286" s="21">
        <v>7.9449199999999998</v>
      </c>
      <c r="I286" s="21">
        <v>-1.4071699999999999E-2</v>
      </c>
      <c r="J286" s="21">
        <v>276</v>
      </c>
      <c r="K286" s="21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1">
        <v>1.28983</v>
      </c>
      <c r="P286" s="21">
        <v>11.8245</v>
      </c>
      <c r="Q286" s="21">
        <v>-1.3623E-2</v>
      </c>
      <c r="R286" s="21">
        <v>276</v>
      </c>
      <c r="S286" s="21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1">
        <v>0.440216</v>
      </c>
      <c r="Z286" s="21">
        <v>17.4391</v>
      </c>
      <c r="AA286" s="21">
        <v>-1.42273E-2</v>
      </c>
      <c r="AB286" s="21">
        <v>276</v>
      </c>
      <c r="AC286" s="21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1">
        <v>1.28983</v>
      </c>
      <c r="AH286" s="21">
        <v>21.3188</v>
      </c>
      <c r="AI286" s="21">
        <v>-1.3677999999999999E-2</v>
      </c>
      <c r="AJ286" s="21">
        <v>276</v>
      </c>
      <c r="AK286" s="21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1">
        <v>0.440216</v>
      </c>
      <c r="AR286" s="21">
        <v>26.848400000000002</v>
      </c>
      <c r="AS286" s="21">
        <v>-1.4245600000000001E-2</v>
      </c>
      <c r="AT286" s="21">
        <v>276</v>
      </c>
      <c r="AU286" s="21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1">
        <v>1.28983</v>
      </c>
      <c r="AZ286" s="21">
        <v>30.728000000000002</v>
      </c>
      <c r="BA286" s="21">
        <v>-1.37451E-2</v>
      </c>
      <c r="BB286" s="21">
        <v>276</v>
      </c>
      <c r="BC286" s="21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>
      <c r="F287" s="9"/>
      <c r="G287" s="21">
        <v>0.43518099999999998</v>
      </c>
      <c r="H287" s="21">
        <v>7.9549899999999996</v>
      </c>
      <c r="I287" s="21">
        <v>-1.4074700000000001E-2</v>
      </c>
      <c r="J287" s="21">
        <v>277</v>
      </c>
      <c r="K287" s="21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1">
        <v>1.2948599999999999</v>
      </c>
      <c r="P287" s="21">
        <v>11.8346</v>
      </c>
      <c r="Q287" s="21">
        <v>-1.36078E-2</v>
      </c>
      <c r="R287" s="21">
        <v>277</v>
      </c>
      <c r="S287" s="21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1">
        <v>0.43518099999999998</v>
      </c>
      <c r="Z287" s="21">
        <v>17.449200000000001</v>
      </c>
      <c r="AA287" s="21">
        <v>-1.42395E-2</v>
      </c>
      <c r="AB287" s="21">
        <v>277</v>
      </c>
      <c r="AC287" s="21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1">
        <v>1.2948599999999999</v>
      </c>
      <c r="AH287" s="21">
        <v>21.328800000000001</v>
      </c>
      <c r="AI287" s="21">
        <v>-1.3665800000000001E-2</v>
      </c>
      <c r="AJ287" s="21">
        <v>277</v>
      </c>
      <c r="AK287" s="21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1">
        <v>0.43518099999999998</v>
      </c>
      <c r="AR287" s="21">
        <v>26.8584</v>
      </c>
      <c r="AS287" s="21">
        <v>-1.42548E-2</v>
      </c>
      <c r="AT287" s="21">
        <v>277</v>
      </c>
      <c r="AU287" s="21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1">
        <v>1.2948599999999999</v>
      </c>
      <c r="AZ287" s="21">
        <v>30.738099999999999</v>
      </c>
      <c r="BA287" s="21">
        <v>-1.37299E-2</v>
      </c>
      <c r="BB287" s="21">
        <v>277</v>
      </c>
      <c r="BC287" s="21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>
      <c r="F288" s="9"/>
      <c r="G288" s="21">
        <v>0.430145</v>
      </c>
      <c r="H288" s="21">
        <v>7.9650600000000003</v>
      </c>
      <c r="I288" s="21">
        <v>-1.4071699999999999E-2</v>
      </c>
      <c r="J288" s="21">
        <v>278</v>
      </c>
      <c r="K288" s="21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1">
        <v>1.2999000000000001</v>
      </c>
      <c r="P288" s="21">
        <v>11.8447</v>
      </c>
      <c r="Q288" s="21">
        <v>-1.3598600000000001E-2</v>
      </c>
      <c r="R288" s="21">
        <v>278</v>
      </c>
      <c r="S288" s="21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1">
        <v>0.430145</v>
      </c>
      <c r="Z288" s="21">
        <v>17.459299999999999</v>
      </c>
      <c r="AA288" s="21">
        <v>-1.4245600000000001E-2</v>
      </c>
      <c r="AB288" s="21">
        <v>278</v>
      </c>
      <c r="AC288" s="21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1">
        <v>1.2999000000000001</v>
      </c>
      <c r="AH288" s="21">
        <v>21.338899999999999</v>
      </c>
      <c r="AI288" s="21">
        <v>-1.36475E-2</v>
      </c>
      <c r="AJ288" s="21">
        <v>278</v>
      </c>
      <c r="AK288" s="21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1">
        <v>0.430145</v>
      </c>
      <c r="AR288" s="21">
        <v>26.868500000000001</v>
      </c>
      <c r="AS288" s="21">
        <v>-1.42548E-2</v>
      </c>
      <c r="AT288" s="21">
        <v>278</v>
      </c>
      <c r="AU288" s="21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1">
        <v>1.2999000000000001</v>
      </c>
      <c r="AZ288" s="21">
        <v>30.748100000000001</v>
      </c>
      <c r="BA288" s="21">
        <v>-1.37146E-2</v>
      </c>
      <c r="BB288" s="21">
        <v>278</v>
      </c>
      <c r="BC288" s="21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>
      <c r="F289" s="9"/>
      <c r="G289" s="21">
        <v>0.42510999999999999</v>
      </c>
      <c r="H289" s="21">
        <v>7.9751300000000001</v>
      </c>
      <c r="I289" s="21">
        <v>-1.4071699999999999E-2</v>
      </c>
      <c r="J289" s="21">
        <v>279</v>
      </c>
      <c r="K289" s="21">
        <v>0.424377</v>
      </c>
      <c r="L289">
        <f t="shared" si="48"/>
        <v>17.372469135802469</v>
      </c>
      <c r="M289">
        <f t="shared" si="49"/>
        <v>7.3852103543209875</v>
      </c>
      <c r="N289" s="9"/>
      <c r="O289" s="21">
        <v>1.3049299999999999</v>
      </c>
      <c r="P289" s="21">
        <v>11.854699999999999</v>
      </c>
      <c r="Q289" s="21">
        <v>-1.35925E-2</v>
      </c>
      <c r="R289" s="21">
        <v>279</v>
      </c>
      <c r="S289" s="21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1">
        <v>0.42510999999999999</v>
      </c>
      <c r="Z289" s="21">
        <v>17.4694</v>
      </c>
      <c r="AA289" s="21">
        <v>-1.4245600000000001E-2</v>
      </c>
      <c r="AB289" s="21">
        <v>279</v>
      </c>
      <c r="AC289" s="21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1">
        <v>1.3049299999999999</v>
      </c>
      <c r="AH289" s="21">
        <v>21.349</v>
      </c>
      <c r="AI289" s="21">
        <v>-1.3638300000000001E-2</v>
      </c>
      <c r="AJ289" s="21">
        <v>279</v>
      </c>
      <c r="AK289" s="21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1">
        <v>0.42510999999999999</v>
      </c>
      <c r="AR289" s="21">
        <v>26.878599999999999</v>
      </c>
      <c r="AS289" s="21">
        <v>-1.4267E-2</v>
      </c>
      <c r="AT289" s="21">
        <v>279</v>
      </c>
      <c r="AU289" s="21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1">
        <v>1.3049299999999999</v>
      </c>
      <c r="AZ289" s="21">
        <v>30.758199999999999</v>
      </c>
      <c r="BA289" s="21">
        <v>-1.3699299999999999E-2</v>
      </c>
      <c r="BB289" s="21">
        <v>279</v>
      </c>
      <c r="BC289" s="21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>
      <c r="F290" s="9"/>
      <c r="G290" s="21">
        <v>0.420074</v>
      </c>
      <c r="H290" s="21">
        <v>7.9851999999999999</v>
      </c>
      <c r="I290" s="21">
        <v>-1.4080799999999999E-2</v>
      </c>
      <c r="J290" s="21">
        <v>280</v>
      </c>
      <c r="K290" s="21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1">
        <v>1.3099700000000001</v>
      </c>
      <c r="P290" s="21">
        <v>11.864800000000001</v>
      </c>
      <c r="Q290" s="21">
        <v>-1.35773E-2</v>
      </c>
      <c r="R290" s="21">
        <v>280</v>
      </c>
      <c r="S290" s="21">
        <v>1.3089</v>
      </c>
      <c r="T290">
        <f t="shared" si="50"/>
        <v>16.7620987654321</v>
      </c>
      <c r="U290">
        <f t="shared" si="51"/>
        <v>21.95784651975309</v>
      </c>
      <c r="X290" s="9"/>
      <c r="Y290" s="21">
        <v>0.420074</v>
      </c>
      <c r="Z290" s="21">
        <v>17.479399999999998</v>
      </c>
      <c r="AA290" s="21">
        <v>-1.42395E-2</v>
      </c>
      <c r="AB290" s="21">
        <v>280</v>
      </c>
      <c r="AC290" s="21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1">
        <v>1.3099700000000001</v>
      </c>
      <c r="AH290" s="21">
        <v>21.359000000000002</v>
      </c>
      <c r="AI290" s="21">
        <v>-1.3623E-2</v>
      </c>
      <c r="AJ290" s="21">
        <v>280</v>
      </c>
      <c r="AK290" s="21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1">
        <v>0.420074</v>
      </c>
      <c r="AR290" s="21">
        <v>26.8887</v>
      </c>
      <c r="AS290" s="21">
        <v>-1.42609E-2</v>
      </c>
      <c r="AT290" s="21">
        <v>280</v>
      </c>
      <c r="AU290" s="21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1">
        <v>1.3099700000000001</v>
      </c>
      <c r="AZ290" s="21">
        <v>30.7683</v>
      </c>
      <c r="BA290" s="21">
        <v>-1.3681E-2</v>
      </c>
      <c r="BB290" s="21">
        <v>280</v>
      </c>
      <c r="BC290" s="21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>
      <c r="F291" s="9"/>
      <c r="G291" s="21">
        <v>0.41503899999999999</v>
      </c>
      <c r="H291" s="21">
        <v>7.9952699999999997</v>
      </c>
      <c r="I291" s="21">
        <v>-1.40778E-2</v>
      </c>
      <c r="J291" s="21">
        <v>281</v>
      </c>
      <c r="K291" s="21">
        <v>0.41436800000000001</v>
      </c>
      <c r="L291">
        <f t="shared" si="48"/>
        <v>17.38</v>
      </c>
      <c r="M291">
        <f t="shared" si="49"/>
        <v>7.2133778199999998</v>
      </c>
      <c r="N291" s="9"/>
      <c r="O291" s="21">
        <v>1.3149999999999999</v>
      </c>
      <c r="P291" s="21">
        <v>11.8749</v>
      </c>
      <c r="Q291" s="21">
        <v>-1.35681E-2</v>
      </c>
      <c r="R291" s="21">
        <v>281</v>
      </c>
      <c r="S291" s="21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1">
        <v>0.41503899999999999</v>
      </c>
      <c r="Z291" s="21">
        <v>17.4895</v>
      </c>
      <c r="AA291" s="21">
        <v>-1.4236499999999999E-2</v>
      </c>
      <c r="AB291" s="21">
        <v>281</v>
      </c>
      <c r="AC291" s="21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1">
        <v>1.3149999999999999</v>
      </c>
      <c r="AH291" s="21">
        <v>21.3691</v>
      </c>
      <c r="AI291" s="21">
        <v>-1.36139E-2</v>
      </c>
      <c r="AJ291" s="21">
        <v>281</v>
      </c>
      <c r="AK291" s="21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1">
        <v>0.41503899999999999</v>
      </c>
      <c r="AR291" s="21">
        <v>26.898700000000002</v>
      </c>
      <c r="AS291" s="21">
        <v>-1.4242599999999999E-2</v>
      </c>
      <c r="AT291" s="21">
        <v>281</v>
      </c>
      <c r="AU291" s="21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1">
        <v>1.3149999999999999</v>
      </c>
      <c r="AZ291" s="21">
        <v>30.778300000000002</v>
      </c>
      <c r="BA291" s="21">
        <v>-1.36688E-2</v>
      </c>
      <c r="BB291" s="21">
        <v>281</v>
      </c>
      <c r="BC291" s="21">
        <v>1.31409</v>
      </c>
      <c r="BD291">
        <f t="shared" si="58"/>
        <v>16.87506172839506</v>
      </c>
      <c r="BE291">
        <f t="shared" si="59"/>
        <v>22.190706172839505</v>
      </c>
    </row>
    <row r="292" spans="6:57">
      <c r="F292" s="9"/>
      <c r="G292" s="21">
        <v>0.41000399999999998</v>
      </c>
      <c r="H292" s="21">
        <v>8.0053400000000003</v>
      </c>
      <c r="I292" s="21">
        <v>-1.4080799999999999E-2</v>
      </c>
      <c r="J292" s="21">
        <v>282</v>
      </c>
      <c r="K292" s="21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1">
        <v>1.3200400000000001</v>
      </c>
      <c r="P292" s="21">
        <v>11.885</v>
      </c>
      <c r="Q292" s="21">
        <v>-1.3555899999999999E-2</v>
      </c>
      <c r="R292" s="21">
        <v>282</v>
      </c>
      <c r="S292" s="21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1">
        <v>0.41000399999999998</v>
      </c>
      <c r="Z292" s="21">
        <v>17.499600000000001</v>
      </c>
      <c r="AA292" s="21">
        <v>-1.4236499999999999E-2</v>
      </c>
      <c r="AB292" s="21">
        <v>282</v>
      </c>
      <c r="AC292" s="21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1">
        <v>1.3200400000000001</v>
      </c>
      <c r="AH292" s="21">
        <v>21.379200000000001</v>
      </c>
      <c r="AI292" s="21">
        <v>-1.3598600000000001E-2</v>
      </c>
      <c r="AJ292" s="21">
        <v>282</v>
      </c>
      <c r="AK292" s="21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1">
        <v>0.41000399999999998</v>
      </c>
      <c r="AR292" s="21">
        <v>26.908799999999999</v>
      </c>
      <c r="AS292" s="21">
        <v>-1.4224199999999999E-2</v>
      </c>
      <c r="AT292" s="21">
        <v>282</v>
      </c>
      <c r="AU292" s="21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1">
        <v>1.3200400000000001</v>
      </c>
      <c r="AZ292" s="21">
        <v>30.788399999999999</v>
      </c>
      <c r="BA292" s="21">
        <v>-1.36627E-2</v>
      </c>
      <c r="BB292" s="21">
        <v>282</v>
      </c>
      <c r="BC292" s="21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>
      <c r="F293" s="9"/>
      <c r="G293" s="21">
        <v>0.40496799999999999</v>
      </c>
      <c r="H293" s="21">
        <v>8.0154099999999993</v>
      </c>
      <c r="I293" s="21">
        <v>-1.40839E-2</v>
      </c>
      <c r="J293" s="21">
        <v>283</v>
      </c>
      <c r="K293" s="21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1">
        <v>1.32507</v>
      </c>
      <c r="P293" s="21">
        <v>11.895</v>
      </c>
      <c r="Q293" s="21">
        <v>-1.3543700000000001E-2</v>
      </c>
      <c r="R293" s="21">
        <v>283</v>
      </c>
      <c r="S293" s="21">
        <v>1.32416</v>
      </c>
      <c r="T293">
        <f t="shared" si="50"/>
        <v>16.720617283950617</v>
      </c>
      <c r="U293">
        <f t="shared" si="51"/>
        <v>22.155988344444442</v>
      </c>
      <c r="X293" s="9"/>
      <c r="Y293" s="21">
        <v>0.40496799999999999</v>
      </c>
      <c r="Z293" s="21">
        <v>17.509599999999999</v>
      </c>
      <c r="AA293" s="21">
        <v>-1.4236499999999999E-2</v>
      </c>
      <c r="AB293" s="21">
        <v>283</v>
      </c>
      <c r="AC293" s="21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1">
        <v>1.32507</v>
      </c>
      <c r="AH293" s="21">
        <v>21.389299999999999</v>
      </c>
      <c r="AI293" s="21">
        <v>-1.35925E-2</v>
      </c>
      <c r="AJ293" s="21">
        <v>283</v>
      </c>
      <c r="AK293" s="21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1">
        <v>0.40496799999999999</v>
      </c>
      <c r="AR293" s="21">
        <v>26.918900000000001</v>
      </c>
      <c r="AS293" s="21">
        <v>-1.4218099999999999E-2</v>
      </c>
      <c r="AT293" s="21">
        <v>283</v>
      </c>
      <c r="AU293" s="21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1">
        <v>1.32507</v>
      </c>
      <c r="AZ293" s="21">
        <v>30.798500000000001</v>
      </c>
      <c r="BA293" s="21">
        <v>-1.3644399999999999E-2</v>
      </c>
      <c r="BB293" s="21">
        <v>283</v>
      </c>
      <c r="BC293" s="21">
        <v>1.32446</v>
      </c>
      <c r="BD293">
        <f t="shared" si="58"/>
        <v>16.844938271604939</v>
      </c>
      <c r="BE293">
        <f t="shared" si="59"/>
        <v>22.320722355555557</v>
      </c>
    </row>
    <row r="294" spans="6:57">
      <c r="F294" s="9"/>
      <c r="G294" s="21">
        <v>0.39993299999999998</v>
      </c>
      <c r="H294" s="21">
        <v>8.0254899999999996</v>
      </c>
      <c r="I294" s="21">
        <v>-1.409E-2</v>
      </c>
      <c r="J294" s="21">
        <v>284</v>
      </c>
      <c r="K294" s="21">
        <v>0.3992</v>
      </c>
      <c r="L294">
        <f t="shared" si="48"/>
        <v>17.39506172839506</v>
      </c>
      <c r="M294">
        <f t="shared" si="49"/>
        <v>6.9568592222222216</v>
      </c>
      <c r="N294" s="9"/>
      <c r="O294" s="21">
        <v>1.3301099999999999</v>
      </c>
      <c r="P294" s="21">
        <v>11.905099999999999</v>
      </c>
      <c r="Q294" s="21">
        <v>-1.35254E-2</v>
      </c>
      <c r="R294" s="21">
        <v>284</v>
      </c>
      <c r="S294" s="21">
        <v>1.32935</v>
      </c>
      <c r="T294">
        <f t="shared" si="50"/>
        <v>16.698024691358025</v>
      </c>
      <c r="U294">
        <f t="shared" si="51"/>
        <v>22.210209622222223</v>
      </c>
      <c r="X294" s="9"/>
      <c r="Y294" s="21">
        <v>0.39993299999999998</v>
      </c>
      <c r="Z294" s="21">
        <v>17.5197</v>
      </c>
      <c r="AA294" s="21">
        <v>-1.42334E-2</v>
      </c>
      <c r="AB294" s="21">
        <v>284</v>
      </c>
      <c r="AC294" s="21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1">
        <v>1.3301099999999999</v>
      </c>
      <c r="AH294" s="21">
        <v>21.3993</v>
      </c>
      <c r="AI294" s="21">
        <v>-1.3589499999999999E-2</v>
      </c>
      <c r="AJ294" s="21">
        <v>284</v>
      </c>
      <c r="AK294" s="21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1">
        <v>0.39993299999999998</v>
      </c>
      <c r="AR294" s="21">
        <v>26.928899999999999</v>
      </c>
      <c r="AS294" s="21">
        <v>-1.42212E-2</v>
      </c>
      <c r="AT294" s="21">
        <v>284</v>
      </c>
      <c r="AU294" s="21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1">
        <v>1.3301099999999999</v>
      </c>
      <c r="AZ294" s="21">
        <v>30.808599999999998</v>
      </c>
      <c r="BA294" s="21">
        <v>-1.362E-2</v>
      </c>
      <c r="BB294" s="21">
        <v>284</v>
      </c>
      <c r="BC294" s="21">
        <v>1.32904</v>
      </c>
      <c r="BD294">
        <f t="shared" si="58"/>
        <v>16.814814814814813</v>
      </c>
      <c r="BE294">
        <f t="shared" si="59"/>
        <v>22.365553333333331</v>
      </c>
    </row>
    <row r="295" spans="6:57">
      <c r="F295" s="9"/>
      <c r="G295" s="21">
        <v>0.394897</v>
      </c>
      <c r="H295" s="21">
        <v>8.0355600000000003</v>
      </c>
      <c r="I295" s="21">
        <v>-1.40991E-2</v>
      </c>
      <c r="J295" s="21">
        <v>285</v>
      </c>
      <c r="K295" s="21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1">
        <v>1.33514</v>
      </c>
      <c r="P295" s="21">
        <v>11.9152</v>
      </c>
      <c r="Q295" s="21">
        <v>-1.3507099999999999E-2</v>
      </c>
      <c r="R295" s="21">
        <v>285</v>
      </c>
      <c r="S295" s="21">
        <v>1.33453</v>
      </c>
      <c r="T295">
        <f t="shared" si="50"/>
        <v>16.67543209876543</v>
      </c>
      <c r="U295">
        <f t="shared" si="51"/>
        <v>22.264036412345675</v>
      </c>
      <c r="X295" s="9"/>
      <c r="Y295" s="21">
        <v>0.394897</v>
      </c>
      <c r="Z295" s="21">
        <v>17.529800000000002</v>
      </c>
      <c r="AA295" s="21">
        <v>-1.4242599999999999E-2</v>
      </c>
      <c r="AB295" s="21">
        <v>285</v>
      </c>
      <c r="AC295" s="21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1">
        <v>1.33514</v>
      </c>
      <c r="AH295" s="21">
        <v>21.409400000000002</v>
      </c>
      <c r="AI295" s="21">
        <v>-1.35773E-2</v>
      </c>
      <c r="AJ295" s="21">
        <v>285</v>
      </c>
      <c r="AK295" s="21">
        <v>1.33423</v>
      </c>
      <c r="AL295">
        <f t="shared" si="54"/>
        <v>16.7620987654321</v>
      </c>
      <c r="AM295">
        <f t="shared" si="55"/>
        <v>22.379748545679014</v>
      </c>
      <c r="AP295" s="9"/>
      <c r="AQ295" s="21">
        <v>0.394897</v>
      </c>
      <c r="AR295" s="21">
        <v>26.939</v>
      </c>
      <c r="AS295" s="21">
        <v>-1.42151E-2</v>
      </c>
      <c r="AT295" s="21">
        <v>285</v>
      </c>
      <c r="AU295" s="21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1">
        <v>1.33514</v>
      </c>
      <c r="AZ295" s="21">
        <v>30.8186</v>
      </c>
      <c r="BA295" s="21">
        <v>-1.36078E-2</v>
      </c>
      <c r="BB295" s="21">
        <v>285</v>
      </c>
      <c r="BC295" s="21">
        <v>1.33423</v>
      </c>
      <c r="BD295">
        <f t="shared" si="58"/>
        <v>16.799753086419752</v>
      </c>
      <c r="BE295">
        <f t="shared" si="59"/>
        <v>22.43002233580247</v>
      </c>
    </row>
    <row r="296" spans="6:57">
      <c r="F296" s="9"/>
      <c r="G296" s="21">
        <v>0.38986199999999999</v>
      </c>
      <c r="H296" s="21">
        <v>8.0456299999999992</v>
      </c>
      <c r="I296" s="21">
        <v>-1.4093E-2</v>
      </c>
      <c r="J296" s="21">
        <v>286</v>
      </c>
      <c r="K296" s="21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1">
        <v>1.3401799999999999</v>
      </c>
      <c r="P296" s="21">
        <v>11.9252</v>
      </c>
      <c r="Q296" s="21">
        <v>-1.34979E-2</v>
      </c>
      <c r="R296" s="21">
        <v>286</v>
      </c>
      <c r="S296" s="21">
        <v>1.33972</v>
      </c>
      <c r="T296">
        <f t="shared" si="50"/>
        <v>16.664074074074072</v>
      </c>
      <c r="U296">
        <f t="shared" si="51"/>
        <v>22.332858792592589</v>
      </c>
      <c r="X296" s="9"/>
      <c r="Y296" s="21">
        <v>0.38986199999999999</v>
      </c>
      <c r="Z296" s="21">
        <v>17.5398</v>
      </c>
      <c r="AA296" s="21">
        <v>-1.42395E-2</v>
      </c>
      <c r="AB296" s="21">
        <v>286</v>
      </c>
      <c r="AC296" s="21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1">
        <v>1.3401799999999999</v>
      </c>
      <c r="AH296" s="21">
        <v>21.419499999999999</v>
      </c>
      <c r="AI296" s="21">
        <v>-1.35681E-2</v>
      </c>
      <c r="AJ296" s="21">
        <v>286</v>
      </c>
      <c r="AK296" s="21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1">
        <v>0.38986199999999999</v>
      </c>
      <c r="AR296" s="21">
        <v>26.949100000000001</v>
      </c>
      <c r="AS296" s="21">
        <v>-1.4224199999999999E-2</v>
      </c>
      <c r="AT296" s="21">
        <v>286</v>
      </c>
      <c r="AU296" s="21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1">
        <v>1.3401799999999999</v>
      </c>
      <c r="AZ296" s="21">
        <v>30.828700000000001</v>
      </c>
      <c r="BA296" s="21">
        <v>-1.3589499999999999E-2</v>
      </c>
      <c r="BB296" s="21">
        <v>286</v>
      </c>
      <c r="BC296" s="21">
        <v>1.33911</v>
      </c>
      <c r="BD296">
        <f t="shared" si="58"/>
        <v>16.777160493827161</v>
      </c>
      <c r="BE296">
        <f t="shared" si="59"/>
        <v>22.484414950617282</v>
      </c>
    </row>
    <row r="297" spans="6:57">
      <c r="F297" s="9"/>
      <c r="G297" s="21">
        <v>0.38482699999999997</v>
      </c>
      <c r="H297" s="21">
        <v>8.0556999999999999</v>
      </c>
      <c r="I297" s="21">
        <v>-1.4093E-2</v>
      </c>
      <c r="J297" s="21">
        <v>287</v>
      </c>
      <c r="K297" s="21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1">
        <v>1.34521</v>
      </c>
      <c r="P297" s="21">
        <v>11.9353</v>
      </c>
      <c r="Q297" s="21">
        <v>-1.34888E-2</v>
      </c>
      <c r="R297" s="21">
        <v>287</v>
      </c>
      <c r="S297" s="21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1">
        <v>0.38482699999999997</v>
      </c>
      <c r="Z297" s="21">
        <v>17.549900000000001</v>
      </c>
      <c r="AA297" s="21">
        <v>-1.4236499999999999E-2</v>
      </c>
      <c r="AB297" s="21">
        <v>287</v>
      </c>
      <c r="AC297" s="21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1">
        <v>1.34521</v>
      </c>
      <c r="AH297" s="21">
        <v>21.429500000000001</v>
      </c>
      <c r="AI297" s="21">
        <v>-1.3559E-2</v>
      </c>
      <c r="AJ297" s="21">
        <v>287</v>
      </c>
      <c r="AK297" s="21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1">
        <v>0.38482699999999997</v>
      </c>
      <c r="AR297" s="21">
        <v>26.959199999999999</v>
      </c>
      <c r="AS297" s="21">
        <v>-1.42273E-2</v>
      </c>
      <c r="AT297" s="21">
        <v>287</v>
      </c>
      <c r="AU297" s="21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1">
        <v>1.34521</v>
      </c>
      <c r="AZ297" s="21">
        <v>30.838799999999999</v>
      </c>
      <c r="BA297" s="21">
        <v>-1.35742E-2</v>
      </c>
      <c r="BB297" s="21">
        <v>287</v>
      </c>
      <c r="BC297" s="21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>
      <c r="F298" s="9"/>
      <c r="G298" s="21">
        <v>0.37979099999999999</v>
      </c>
      <c r="H298" s="21">
        <v>8.0657700000000006</v>
      </c>
      <c r="I298" s="21">
        <v>-1.4080799999999999E-2</v>
      </c>
      <c r="J298" s="21">
        <v>288</v>
      </c>
      <c r="K298" s="21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1">
        <v>1.35025</v>
      </c>
      <c r="P298" s="21">
        <v>11.945399999999999</v>
      </c>
      <c r="Q298" s="21">
        <v>-1.34857E-2</v>
      </c>
      <c r="R298" s="21">
        <v>288</v>
      </c>
      <c r="S298" s="21">
        <v>1.34918</v>
      </c>
      <c r="T298">
        <f t="shared" si="50"/>
        <v>16.649012345679012</v>
      </c>
      <c r="U298">
        <f t="shared" si="51"/>
        <v>22.480328919753084</v>
      </c>
      <c r="X298" s="9"/>
      <c r="Y298" s="21">
        <v>0.37979099999999999</v>
      </c>
      <c r="Z298" s="21">
        <v>17.559999999999999</v>
      </c>
      <c r="AA298" s="21">
        <v>-1.4236499999999999E-2</v>
      </c>
      <c r="AB298" s="21">
        <v>288</v>
      </c>
      <c r="AC298" s="21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1">
        <v>1.35025</v>
      </c>
      <c r="AH298" s="21">
        <v>21.439599999999999</v>
      </c>
      <c r="AI298" s="21">
        <v>-1.3543700000000001E-2</v>
      </c>
      <c r="AJ298" s="21">
        <v>288</v>
      </c>
      <c r="AK298" s="21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1">
        <v>0.37979099999999999</v>
      </c>
      <c r="AR298" s="21">
        <v>26.969200000000001</v>
      </c>
      <c r="AS298" s="21">
        <v>-1.42334E-2</v>
      </c>
      <c r="AT298" s="21">
        <v>288</v>
      </c>
      <c r="AU298" s="21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1">
        <v>1.35025</v>
      </c>
      <c r="AZ298" s="21">
        <v>30.848800000000001</v>
      </c>
      <c r="BA298" s="21">
        <v>-1.3561999999999999E-2</v>
      </c>
      <c r="BB298" s="21">
        <v>288</v>
      </c>
      <c r="BC298" s="21">
        <v>1.34918</v>
      </c>
      <c r="BD298">
        <f t="shared" si="58"/>
        <v>16.743209876543208</v>
      </c>
      <c r="BE298">
        <f t="shared" si="59"/>
        <v>22.607519135802466</v>
      </c>
    </row>
    <row r="299" spans="6:57">
      <c r="F299" s="9"/>
      <c r="G299" s="21">
        <v>0.37475599999999998</v>
      </c>
      <c r="H299" s="21">
        <v>8.0758399999999995</v>
      </c>
      <c r="I299" s="21">
        <v>-1.40778E-2</v>
      </c>
      <c r="J299" s="21">
        <v>289</v>
      </c>
      <c r="K299" s="21">
        <v>0.37399300000000002</v>
      </c>
      <c r="L299">
        <f t="shared" si="48"/>
        <v>17.38</v>
      </c>
      <c r="M299">
        <f t="shared" si="49"/>
        <v>6.5132592799999989</v>
      </c>
      <c r="N299" s="9"/>
      <c r="O299" s="21">
        <v>1.3552900000000001</v>
      </c>
      <c r="P299" s="21">
        <v>11.955500000000001</v>
      </c>
      <c r="Q299" s="21">
        <v>-1.3473499999999999E-2</v>
      </c>
      <c r="R299" s="21">
        <v>289</v>
      </c>
      <c r="S299" s="21">
        <v>1.35406</v>
      </c>
      <c r="T299">
        <f t="shared" si="50"/>
        <v>16.633950617283947</v>
      </c>
      <c r="U299">
        <f t="shared" si="51"/>
        <v>22.543826932098764</v>
      </c>
      <c r="X299" s="9"/>
      <c r="Y299" s="21">
        <v>0.37475599999999998</v>
      </c>
      <c r="Z299" s="21">
        <v>17.5701</v>
      </c>
      <c r="AA299" s="21">
        <v>-1.4236499999999999E-2</v>
      </c>
      <c r="AB299" s="21">
        <v>289</v>
      </c>
      <c r="AC299" s="21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1">
        <v>1.3552900000000001</v>
      </c>
      <c r="AH299" s="21">
        <v>21.4497</v>
      </c>
      <c r="AI299" s="21">
        <v>-1.3528399999999999E-2</v>
      </c>
      <c r="AJ299" s="21">
        <v>289</v>
      </c>
      <c r="AK299" s="21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1">
        <v>0.37475599999999998</v>
      </c>
      <c r="AR299" s="21">
        <v>26.979299999999999</v>
      </c>
      <c r="AS299" s="21">
        <v>-1.4236499999999999E-2</v>
      </c>
      <c r="AT299" s="21">
        <v>289</v>
      </c>
      <c r="AU299" s="21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1">
        <v>1.3552900000000001</v>
      </c>
      <c r="AZ299" s="21">
        <v>30.858899999999998</v>
      </c>
      <c r="BA299" s="21">
        <v>-1.35529E-2</v>
      </c>
      <c r="BB299" s="21">
        <v>289</v>
      </c>
      <c r="BC299" s="21">
        <v>1.35406</v>
      </c>
      <c r="BD299">
        <f t="shared" si="58"/>
        <v>16.731975308641974</v>
      </c>
      <c r="BE299">
        <f t="shared" si="59"/>
        <v>22.676678816049382</v>
      </c>
    </row>
    <row r="300" spans="6:57">
      <c r="F300" s="9"/>
      <c r="G300" s="21">
        <v>0.36971999999999999</v>
      </c>
      <c r="H300" s="21">
        <v>8.0859100000000002</v>
      </c>
      <c r="I300" s="21">
        <v>-1.4071699999999999E-2</v>
      </c>
      <c r="J300" s="21">
        <v>290</v>
      </c>
      <c r="K300" s="21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1">
        <v>1.36032</v>
      </c>
      <c r="P300" s="21">
        <v>11.9655</v>
      </c>
      <c r="Q300" s="21">
        <v>-1.34491E-2</v>
      </c>
      <c r="R300" s="21">
        <v>290</v>
      </c>
      <c r="S300" s="21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1">
        <v>0.36971999999999999</v>
      </c>
      <c r="Z300" s="21">
        <v>17.580100000000002</v>
      </c>
      <c r="AA300" s="21">
        <v>-1.42303E-2</v>
      </c>
      <c r="AB300" s="21">
        <v>290</v>
      </c>
      <c r="AC300" s="21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1">
        <v>1.36032</v>
      </c>
      <c r="AH300" s="21">
        <v>21.459700000000002</v>
      </c>
      <c r="AI300" s="21">
        <v>-1.3507099999999999E-2</v>
      </c>
      <c r="AJ300" s="21">
        <v>290</v>
      </c>
      <c r="AK300" s="21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1">
        <v>0.36971999999999999</v>
      </c>
      <c r="AR300" s="21">
        <v>26.9894</v>
      </c>
      <c r="AS300" s="21">
        <v>-1.42273E-2</v>
      </c>
      <c r="AT300" s="21">
        <v>290</v>
      </c>
      <c r="AU300" s="21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1">
        <v>1.36032</v>
      </c>
      <c r="AZ300" s="21">
        <v>30.869</v>
      </c>
      <c r="BA300" s="21">
        <v>-1.35406E-2</v>
      </c>
      <c r="BB300" s="21">
        <v>290</v>
      </c>
      <c r="BC300" s="21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>
      <c r="F301" s="9"/>
      <c r="G301" s="21">
        <v>0.36468499999999998</v>
      </c>
      <c r="H301" s="21">
        <v>8.0959800000000008</v>
      </c>
      <c r="I301" s="21">
        <v>-1.4071699999999999E-2</v>
      </c>
      <c r="J301" s="21">
        <v>291</v>
      </c>
      <c r="K301" s="21">
        <v>0.363983</v>
      </c>
      <c r="L301">
        <f t="shared" si="48"/>
        <v>17.372469135802469</v>
      </c>
      <c r="M301">
        <f t="shared" si="49"/>
        <v>6.3354789067901232</v>
      </c>
      <c r="N301" s="9"/>
      <c r="O301" s="21">
        <v>1.3653599999999999</v>
      </c>
      <c r="P301" s="21">
        <v>11.9756</v>
      </c>
      <c r="Q301" s="21">
        <v>-1.34308E-2</v>
      </c>
      <c r="R301" s="21">
        <v>291</v>
      </c>
      <c r="S301" s="21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1">
        <v>0.36468499999999998</v>
      </c>
      <c r="Z301" s="21">
        <v>17.590199999999999</v>
      </c>
      <c r="AA301" s="21">
        <v>-1.42303E-2</v>
      </c>
      <c r="AB301" s="21">
        <v>291</v>
      </c>
      <c r="AC301" s="21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1">
        <v>1.3653599999999999</v>
      </c>
      <c r="AH301" s="21">
        <v>21.469799999999999</v>
      </c>
      <c r="AI301" s="21">
        <v>-1.34888E-2</v>
      </c>
      <c r="AJ301" s="21">
        <v>291</v>
      </c>
      <c r="AK301" s="21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1">
        <v>0.36468499999999998</v>
      </c>
      <c r="AR301" s="21">
        <v>26.999400000000001</v>
      </c>
      <c r="AS301" s="21">
        <v>-1.4224199999999999E-2</v>
      </c>
      <c r="AT301" s="21">
        <v>291</v>
      </c>
      <c r="AU301" s="21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1">
        <v>1.3653599999999999</v>
      </c>
      <c r="AZ301" s="21">
        <v>30.879100000000001</v>
      </c>
      <c r="BA301" s="21">
        <v>-1.3528399999999999E-2</v>
      </c>
      <c r="BB301" s="21">
        <v>291</v>
      </c>
      <c r="BC301" s="21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>
      <c r="F302" s="9"/>
      <c r="G302" s="21">
        <v>0.35965000000000003</v>
      </c>
      <c r="H302" s="21">
        <v>8.1060499999999998</v>
      </c>
      <c r="I302" s="21">
        <v>-1.4071699999999999E-2</v>
      </c>
      <c r="J302" s="21">
        <v>292</v>
      </c>
      <c r="K302" s="21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1">
        <v>1.37039</v>
      </c>
      <c r="P302" s="21">
        <v>11.9857</v>
      </c>
      <c r="Q302" s="21">
        <v>-1.3412500000000001E-2</v>
      </c>
      <c r="R302" s="21">
        <v>292</v>
      </c>
      <c r="S302" s="21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1">
        <v>0.35965000000000003</v>
      </c>
      <c r="Z302" s="21">
        <v>17.600300000000001</v>
      </c>
      <c r="AA302" s="21">
        <v>-1.42334E-2</v>
      </c>
      <c r="AB302" s="21">
        <v>292</v>
      </c>
      <c r="AC302" s="21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1">
        <v>1.37039</v>
      </c>
      <c r="AH302" s="21">
        <v>21.479900000000001</v>
      </c>
      <c r="AI302" s="21">
        <v>-1.34705E-2</v>
      </c>
      <c r="AJ302" s="21">
        <v>292</v>
      </c>
      <c r="AK302" s="21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1">
        <v>0.35965000000000003</v>
      </c>
      <c r="AR302" s="21">
        <v>27.009499999999999</v>
      </c>
      <c r="AS302" s="21">
        <v>-1.4224199999999999E-2</v>
      </c>
      <c r="AT302" s="21">
        <v>292</v>
      </c>
      <c r="AU302" s="21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1">
        <v>1.37039</v>
      </c>
      <c r="AZ302" s="21">
        <v>30.889099999999999</v>
      </c>
      <c r="BA302" s="21">
        <v>-1.35132E-2</v>
      </c>
      <c r="BB302" s="21">
        <v>292</v>
      </c>
      <c r="BC302" s="21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>
      <c r="F303" s="9"/>
      <c r="G303" s="21">
        <v>0.35461399999999998</v>
      </c>
      <c r="H303" s="21">
        <v>8.1161200000000004</v>
      </c>
      <c r="I303" s="21">
        <v>-1.4071699999999999E-2</v>
      </c>
      <c r="J303" s="21">
        <v>293</v>
      </c>
      <c r="K303" s="21">
        <v>0.353912</v>
      </c>
      <c r="L303">
        <f t="shared" si="48"/>
        <v>17.372469135802469</v>
      </c>
      <c r="M303">
        <f t="shared" si="49"/>
        <v>6.1605207701234566</v>
      </c>
      <c r="N303" s="9"/>
      <c r="O303" s="21">
        <v>1.3754299999999999</v>
      </c>
      <c r="P303" s="21">
        <v>11.995699999999999</v>
      </c>
      <c r="Q303" s="21">
        <v>-1.33942E-2</v>
      </c>
      <c r="R303" s="21">
        <v>293</v>
      </c>
      <c r="S303" s="21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1">
        <v>0.35461399999999998</v>
      </c>
      <c r="Z303" s="21">
        <v>17.610299999999999</v>
      </c>
      <c r="AA303" s="21">
        <v>-1.4236499999999999E-2</v>
      </c>
      <c r="AB303" s="21">
        <v>293</v>
      </c>
      <c r="AC303" s="21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1">
        <v>1.3754299999999999</v>
      </c>
      <c r="AH303" s="21">
        <v>21.49</v>
      </c>
      <c r="AI303" s="21">
        <v>-1.34491E-2</v>
      </c>
      <c r="AJ303" s="21">
        <v>293</v>
      </c>
      <c r="AK303" s="21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1">
        <v>0.35461399999999998</v>
      </c>
      <c r="AR303" s="21">
        <v>27.019600000000001</v>
      </c>
      <c r="AS303" s="21">
        <v>-1.42273E-2</v>
      </c>
      <c r="AT303" s="21">
        <v>293</v>
      </c>
      <c r="AU303" s="21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1">
        <v>1.3754299999999999</v>
      </c>
      <c r="AZ303" s="21">
        <v>30.8992</v>
      </c>
      <c r="BA303" s="21">
        <v>-1.34888E-2</v>
      </c>
      <c r="BB303" s="21">
        <v>293</v>
      </c>
      <c r="BC303" s="21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>
      <c r="F304" s="9"/>
      <c r="G304" s="21">
        <v>0.34957899999999997</v>
      </c>
      <c r="H304" s="21">
        <v>8.1262000000000008</v>
      </c>
      <c r="I304" s="21">
        <v>-1.4074700000000001E-2</v>
      </c>
      <c r="J304" s="21">
        <v>294</v>
      </c>
      <c r="K304" s="21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1">
        <v>1.38046</v>
      </c>
      <c r="P304" s="21">
        <v>12.005800000000001</v>
      </c>
      <c r="Q304" s="21">
        <v>-1.33759E-2</v>
      </c>
      <c r="R304" s="21">
        <v>294</v>
      </c>
      <c r="S304" s="21">
        <v>1.38</v>
      </c>
      <c r="T304">
        <f t="shared" si="50"/>
        <v>16.513456790123456</v>
      </c>
      <c r="U304">
        <f t="shared" si="51"/>
        <v>22.796166560493827</v>
      </c>
      <c r="X304" s="9"/>
      <c r="Y304" s="21">
        <v>0.34957899999999997</v>
      </c>
      <c r="Z304" s="21">
        <v>17.6204</v>
      </c>
      <c r="AA304" s="21">
        <v>-1.4236499999999999E-2</v>
      </c>
      <c r="AB304" s="21">
        <v>294</v>
      </c>
      <c r="AC304" s="21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1">
        <v>1.38046</v>
      </c>
      <c r="AH304" s="21">
        <v>21.5</v>
      </c>
      <c r="AI304" s="21">
        <v>-1.3424699999999999E-2</v>
      </c>
      <c r="AJ304" s="21">
        <v>294</v>
      </c>
      <c r="AK304" s="21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1">
        <v>0.34957899999999997</v>
      </c>
      <c r="AR304" s="21">
        <v>27.029599999999999</v>
      </c>
      <c r="AS304" s="21">
        <v>-1.42212E-2</v>
      </c>
      <c r="AT304" s="21">
        <v>294</v>
      </c>
      <c r="AU304" s="21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1">
        <v>1.38046</v>
      </c>
      <c r="AZ304" s="21">
        <v>30.909300000000002</v>
      </c>
      <c r="BA304" s="21">
        <v>-1.34644E-2</v>
      </c>
      <c r="BB304" s="21">
        <v>294</v>
      </c>
      <c r="BC304" s="21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>
      <c r="F305" s="9"/>
      <c r="G305" s="21">
        <v>0.34454299999999999</v>
      </c>
      <c r="H305" s="21">
        <v>8.1362699999999997</v>
      </c>
      <c r="I305" s="21">
        <v>-1.4080799999999999E-2</v>
      </c>
      <c r="J305" s="21">
        <v>295</v>
      </c>
      <c r="K305" s="21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1">
        <v>1.3855</v>
      </c>
      <c r="P305" s="21">
        <v>12.0159</v>
      </c>
      <c r="Q305" s="21">
        <v>-1.33667E-2</v>
      </c>
      <c r="R305" s="21">
        <v>295</v>
      </c>
      <c r="S305" s="21">
        <v>1.38428</v>
      </c>
      <c r="T305">
        <f t="shared" si="50"/>
        <v>16.502098765432098</v>
      </c>
      <c r="U305">
        <f t="shared" si="51"/>
        <v>22.863657839506171</v>
      </c>
      <c r="X305" s="9"/>
      <c r="Y305" s="21">
        <v>0.34454299999999999</v>
      </c>
      <c r="Z305" s="21">
        <v>17.630500000000001</v>
      </c>
      <c r="AA305" s="21">
        <v>-1.4245600000000001E-2</v>
      </c>
      <c r="AB305" s="21">
        <v>295</v>
      </c>
      <c r="AC305" s="21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1">
        <v>1.3855</v>
      </c>
      <c r="AH305" s="21">
        <v>21.510100000000001</v>
      </c>
      <c r="AI305" s="21">
        <v>-1.34094E-2</v>
      </c>
      <c r="AJ305" s="21">
        <v>295</v>
      </c>
      <c r="AK305" s="21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1">
        <v>0.34454299999999999</v>
      </c>
      <c r="AR305" s="21">
        <v>27.0397</v>
      </c>
      <c r="AS305" s="21">
        <v>-1.42151E-2</v>
      </c>
      <c r="AT305" s="21">
        <v>295</v>
      </c>
      <c r="AU305" s="21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1">
        <v>1.3855</v>
      </c>
      <c r="AZ305" s="21">
        <v>30.9193</v>
      </c>
      <c r="BA305" s="21">
        <v>-1.3446E-2</v>
      </c>
      <c r="BB305" s="21">
        <v>295</v>
      </c>
      <c r="BC305" s="21">
        <v>1.38489</v>
      </c>
      <c r="BD305">
        <f t="shared" si="58"/>
        <v>16.599999999999998</v>
      </c>
      <c r="BE305">
        <f t="shared" si="59"/>
        <v>22.999299999999995</v>
      </c>
    </row>
    <row r="306" spans="6:57">
      <c r="F306" s="9"/>
      <c r="G306" s="21">
        <v>0.33950799999999998</v>
      </c>
      <c r="H306" s="21">
        <v>8.1463400000000004</v>
      </c>
      <c r="I306" s="21">
        <v>-1.4086899999999999E-2</v>
      </c>
      <c r="J306" s="21">
        <v>296</v>
      </c>
      <c r="K306" s="21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1">
        <v>1.39053</v>
      </c>
      <c r="P306" s="21">
        <v>12.026</v>
      </c>
      <c r="Q306" s="21">
        <v>-1.3351399999999999E-2</v>
      </c>
      <c r="R306" s="21">
        <v>296</v>
      </c>
      <c r="S306" s="21">
        <v>1.38947</v>
      </c>
      <c r="T306">
        <f t="shared" si="50"/>
        <v>16.483209876543206</v>
      </c>
      <c r="U306">
        <f t="shared" si="51"/>
        <v>22.920397829629625</v>
      </c>
      <c r="X306" s="9"/>
      <c r="Y306" s="21">
        <v>0.33950799999999998</v>
      </c>
      <c r="Z306" s="21">
        <v>17.640599999999999</v>
      </c>
      <c r="AA306" s="21">
        <v>-1.42487E-2</v>
      </c>
      <c r="AB306" s="21">
        <v>296</v>
      </c>
      <c r="AC306" s="21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1">
        <v>1.39053</v>
      </c>
      <c r="AH306" s="21">
        <v>21.520199999999999</v>
      </c>
      <c r="AI306" s="21">
        <v>-1.33911E-2</v>
      </c>
      <c r="AJ306" s="21">
        <v>296</v>
      </c>
      <c r="AK306" s="21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1">
        <v>0.33950799999999998</v>
      </c>
      <c r="AR306" s="21">
        <v>27.049800000000001</v>
      </c>
      <c r="AS306" s="21">
        <v>-1.4212000000000001E-2</v>
      </c>
      <c r="AT306" s="21">
        <v>296</v>
      </c>
      <c r="AU306" s="21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1">
        <v>1.39053</v>
      </c>
      <c r="AZ306" s="21">
        <v>30.929400000000001</v>
      </c>
      <c r="BA306" s="21">
        <v>-1.34155E-2</v>
      </c>
      <c r="BB306" s="21">
        <v>296</v>
      </c>
      <c r="BC306" s="21">
        <v>1.38916</v>
      </c>
      <c r="BD306">
        <f t="shared" si="58"/>
        <v>16.562345679012346</v>
      </c>
      <c r="BE306">
        <f t="shared" si="59"/>
        <v>23.030438537037039</v>
      </c>
    </row>
    <row r="307" spans="6:57">
      <c r="F307" s="9"/>
      <c r="G307" s="21">
        <v>0.33447300000000002</v>
      </c>
      <c r="H307" s="21">
        <v>8.1564099999999993</v>
      </c>
      <c r="I307" s="21">
        <v>-1.40991E-2</v>
      </c>
      <c r="J307" s="21">
        <v>297</v>
      </c>
      <c r="K307" s="21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1">
        <v>1.39557</v>
      </c>
      <c r="P307" s="21">
        <v>12.036</v>
      </c>
      <c r="Q307" s="21">
        <v>-1.3336199999999999E-2</v>
      </c>
      <c r="R307" s="21">
        <v>297</v>
      </c>
      <c r="S307" s="21">
        <v>1.39496</v>
      </c>
      <c r="T307">
        <f t="shared" si="50"/>
        <v>16.464444444444442</v>
      </c>
      <c r="U307">
        <f t="shared" si="51"/>
        <v>22.977284733333331</v>
      </c>
      <c r="X307" s="9"/>
      <c r="Y307" s="21">
        <v>0.33447300000000002</v>
      </c>
      <c r="Z307" s="21">
        <v>17.650600000000001</v>
      </c>
      <c r="AA307" s="21">
        <v>-1.4245600000000001E-2</v>
      </c>
      <c r="AB307" s="21">
        <v>297</v>
      </c>
      <c r="AC307" s="21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1">
        <v>1.39557</v>
      </c>
      <c r="AH307" s="21">
        <v>21.530200000000001</v>
      </c>
      <c r="AI307" s="21">
        <v>-1.3372800000000001E-2</v>
      </c>
      <c r="AJ307" s="21">
        <v>297</v>
      </c>
      <c r="AK307" s="21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1">
        <v>0.33447300000000002</v>
      </c>
      <c r="AR307" s="21">
        <v>27.059899999999999</v>
      </c>
      <c r="AS307" s="21">
        <v>-1.4212000000000001E-2</v>
      </c>
      <c r="AT307" s="21">
        <v>297</v>
      </c>
      <c r="AU307" s="21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1">
        <v>1.39557</v>
      </c>
      <c r="AZ307" s="21">
        <v>30.939499999999999</v>
      </c>
      <c r="BA307" s="21">
        <v>-1.3384999999999999E-2</v>
      </c>
      <c r="BB307" s="21">
        <v>297</v>
      </c>
      <c r="BC307" s="21">
        <v>1.39435</v>
      </c>
      <c r="BD307">
        <f t="shared" si="58"/>
        <v>16.52469135802469</v>
      </c>
      <c r="BE307">
        <f t="shared" si="59"/>
        <v>23.061363518518515</v>
      </c>
    </row>
    <row r="308" spans="6:57">
      <c r="F308" s="9"/>
      <c r="G308" s="21">
        <v>0.32943699999999998</v>
      </c>
      <c r="H308" s="21">
        <v>8.16648</v>
      </c>
      <c r="I308" s="21">
        <v>-1.41022E-2</v>
      </c>
      <c r="J308" s="21">
        <v>298</v>
      </c>
      <c r="K308" s="21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1">
        <v>1.4006000000000001</v>
      </c>
      <c r="P308" s="21">
        <v>12.046099999999999</v>
      </c>
      <c r="Q308" s="21">
        <v>-1.33209E-2</v>
      </c>
      <c r="R308" s="21">
        <v>298</v>
      </c>
      <c r="S308" s="21">
        <v>1.39984</v>
      </c>
      <c r="T308">
        <f t="shared" si="50"/>
        <v>16.445555555555554</v>
      </c>
      <c r="U308">
        <f t="shared" si="51"/>
        <v>23.03364511111111</v>
      </c>
      <c r="X308" s="9"/>
      <c r="Y308" s="21">
        <v>0.32943699999999998</v>
      </c>
      <c r="Z308" s="21">
        <v>17.660699999999999</v>
      </c>
      <c r="AA308" s="21">
        <v>-1.4242599999999999E-2</v>
      </c>
      <c r="AB308" s="21">
        <v>298</v>
      </c>
      <c r="AC308" s="21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1">
        <v>1.4006000000000001</v>
      </c>
      <c r="AH308" s="21">
        <v>21.540299999999998</v>
      </c>
      <c r="AI308" s="21">
        <v>-1.3351399999999999E-2</v>
      </c>
      <c r="AJ308" s="21">
        <v>298</v>
      </c>
      <c r="AK308" s="21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1">
        <v>0.32943699999999998</v>
      </c>
      <c r="AR308" s="21">
        <v>27.069900000000001</v>
      </c>
      <c r="AS308" s="21">
        <v>-1.42212E-2</v>
      </c>
      <c r="AT308" s="21">
        <v>298</v>
      </c>
      <c r="AU308" s="21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1">
        <v>1.4006000000000001</v>
      </c>
      <c r="AZ308" s="21">
        <v>30.9495</v>
      </c>
      <c r="BA308" s="21">
        <v>-1.33575E-2</v>
      </c>
      <c r="BB308" s="21">
        <v>298</v>
      </c>
      <c r="BC308" s="21">
        <v>1.40015</v>
      </c>
      <c r="BD308">
        <f t="shared" si="58"/>
        <v>16.49074074074074</v>
      </c>
      <c r="BE308">
        <f t="shared" si="59"/>
        <v>23.096931481481484</v>
      </c>
    </row>
    <row r="309" spans="6:57">
      <c r="F309" s="9"/>
      <c r="G309" s="21">
        <v>0.32440200000000002</v>
      </c>
      <c r="H309" s="21">
        <v>8.1765500000000007</v>
      </c>
      <c r="I309" s="21">
        <v>-1.41022E-2</v>
      </c>
      <c r="J309" s="21">
        <v>299</v>
      </c>
      <c r="K309" s="21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1">
        <v>1.40564</v>
      </c>
      <c r="P309" s="21">
        <v>12.0562</v>
      </c>
      <c r="Q309" s="21">
        <v>-1.32935E-2</v>
      </c>
      <c r="R309" s="21">
        <v>299</v>
      </c>
      <c r="S309" s="21">
        <v>1.40411</v>
      </c>
      <c r="T309">
        <f t="shared" si="50"/>
        <v>16.411728395061726</v>
      </c>
      <c r="U309">
        <f t="shared" si="51"/>
        <v>23.068981901234565</v>
      </c>
      <c r="X309" s="9"/>
      <c r="Y309" s="21">
        <v>0.32440200000000002</v>
      </c>
      <c r="Z309" s="21">
        <v>17.6708</v>
      </c>
      <c r="AA309" s="21">
        <v>-1.4236499999999999E-2</v>
      </c>
      <c r="AB309" s="21">
        <v>299</v>
      </c>
      <c r="AC309" s="21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1">
        <v>1.40564</v>
      </c>
      <c r="AH309" s="21">
        <v>21.5504</v>
      </c>
      <c r="AI309" s="21">
        <v>-1.3324000000000001E-2</v>
      </c>
      <c r="AJ309" s="21">
        <v>299</v>
      </c>
      <c r="AK309" s="21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1">
        <v>0.32440200000000002</v>
      </c>
      <c r="AR309" s="21">
        <v>27.08</v>
      </c>
      <c r="AS309" s="21">
        <v>-1.42212E-2</v>
      </c>
      <c r="AT309" s="21">
        <v>299</v>
      </c>
      <c r="AU309" s="21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1">
        <v>1.40564</v>
      </c>
      <c r="AZ309" s="21">
        <v>30.959599999999998</v>
      </c>
      <c r="BA309" s="21">
        <v>-1.3339200000000001E-2</v>
      </c>
      <c r="BB309" s="21">
        <v>299</v>
      </c>
      <c r="BC309" s="21">
        <v>1.40472</v>
      </c>
      <c r="BD309">
        <f t="shared" si="58"/>
        <v>16.468148148148149</v>
      </c>
      <c r="BE309">
        <f t="shared" si="59"/>
        <v>23.148287762962966</v>
      </c>
    </row>
    <row r="310" spans="6:57">
      <c r="F310" s="9"/>
      <c r="G310" s="21">
        <v>0.31936599999999998</v>
      </c>
      <c r="H310" s="21">
        <v>8.1866199999999996</v>
      </c>
      <c r="I310" s="21">
        <v>-1.4108300000000001E-2</v>
      </c>
      <c r="J310" s="21">
        <v>300</v>
      </c>
      <c r="K310" s="21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1">
        <v>1.4106799999999999</v>
      </c>
      <c r="P310" s="21">
        <v>12.0662</v>
      </c>
      <c r="Q310" s="21">
        <v>-1.32721E-2</v>
      </c>
      <c r="R310" s="21">
        <v>300</v>
      </c>
      <c r="S310" s="21">
        <v>1.40961</v>
      </c>
      <c r="T310">
        <f t="shared" si="50"/>
        <v>16.385308641975307</v>
      </c>
      <c r="U310">
        <f t="shared" si="51"/>
        <v>23.114427195061726</v>
      </c>
      <c r="X310" s="9"/>
      <c r="Y310" s="21">
        <v>0.31936599999999998</v>
      </c>
      <c r="Z310" s="21">
        <v>17.680800000000001</v>
      </c>
      <c r="AA310" s="21">
        <v>-1.42303E-2</v>
      </c>
      <c r="AB310" s="21">
        <v>300</v>
      </c>
      <c r="AC310" s="21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1">
        <v>1.4106799999999999</v>
      </c>
      <c r="AH310" s="21">
        <v>21.560500000000001</v>
      </c>
      <c r="AI310" s="21">
        <v>-1.32996E-2</v>
      </c>
      <c r="AJ310" s="21">
        <v>300</v>
      </c>
      <c r="AK310" s="21">
        <v>1.40991</v>
      </c>
      <c r="AL310">
        <f t="shared" si="54"/>
        <v>16.41925925925926</v>
      </c>
      <c r="AM310">
        <f t="shared" si="55"/>
        <v>23.16232065185185</v>
      </c>
      <c r="AP310" s="9"/>
      <c r="AQ310" s="21">
        <v>0.31936599999999998</v>
      </c>
      <c r="AR310" s="21">
        <v>27.0901</v>
      </c>
      <c r="AS310" s="21">
        <v>-1.42151E-2</v>
      </c>
      <c r="AT310" s="21">
        <v>300</v>
      </c>
      <c r="AU310" s="21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1">
        <v>1.4106799999999999</v>
      </c>
      <c r="AZ310" s="21">
        <v>30.9697</v>
      </c>
      <c r="BA310" s="21">
        <v>-1.3317900000000001E-2</v>
      </c>
      <c r="BB310" s="21">
        <v>300</v>
      </c>
      <c r="BC310" s="21">
        <v>1.41022</v>
      </c>
      <c r="BD310">
        <f t="shared" si="58"/>
        <v>16.441851851851851</v>
      </c>
      <c r="BE310">
        <f t="shared" si="59"/>
        <v>23.194191570370368</v>
      </c>
    </row>
    <row r="311" spans="6:57">
      <c r="F311" s="9"/>
      <c r="G311" s="21">
        <v>0.31433100000000003</v>
      </c>
      <c r="H311" s="21">
        <v>8.1966900000000003</v>
      </c>
      <c r="I311" s="21">
        <v>-1.41052E-2</v>
      </c>
      <c r="J311" s="21">
        <v>301</v>
      </c>
      <c r="K311" s="21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1">
        <v>1.41571</v>
      </c>
      <c r="P311" s="21">
        <v>12.0763</v>
      </c>
      <c r="Q311" s="21">
        <v>-1.3250700000000001E-2</v>
      </c>
      <c r="R311" s="21">
        <v>301</v>
      </c>
      <c r="S311" s="21">
        <v>1.41479</v>
      </c>
      <c r="T311">
        <f t="shared" si="50"/>
        <v>16.358888888888888</v>
      </c>
      <c r="U311">
        <f t="shared" si="51"/>
        <v>23.15944258888889</v>
      </c>
      <c r="X311" s="9"/>
      <c r="Y311" s="21">
        <v>0.31433100000000003</v>
      </c>
      <c r="Z311" s="21">
        <v>17.690899999999999</v>
      </c>
      <c r="AA311" s="21">
        <v>-1.42151E-2</v>
      </c>
      <c r="AB311" s="21">
        <v>301</v>
      </c>
      <c r="AC311" s="21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1">
        <v>1.41571</v>
      </c>
      <c r="AH311" s="21">
        <v>21.570499999999999</v>
      </c>
      <c r="AI311" s="21">
        <v>-1.3281299999999999E-2</v>
      </c>
      <c r="AJ311" s="21">
        <v>301</v>
      </c>
      <c r="AK311" s="21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1">
        <v>0.31433100000000003</v>
      </c>
      <c r="AR311" s="21">
        <v>27.100100000000001</v>
      </c>
      <c r="AS311" s="21">
        <v>-1.4208999999999999E-2</v>
      </c>
      <c r="AT311" s="21">
        <v>301</v>
      </c>
      <c r="AU311" s="21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1">
        <v>1.41571</v>
      </c>
      <c r="AZ311" s="21">
        <v>30.979800000000001</v>
      </c>
      <c r="BA311" s="21">
        <v>-1.32996E-2</v>
      </c>
      <c r="BB311" s="21">
        <v>301</v>
      </c>
      <c r="BC311" s="21">
        <v>1.41449</v>
      </c>
      <c r="BD311">
        <f t="shared" si="58"/>
        <v>16.41925925925926</v>
      </c>
      <c r="BE311">
        <f t="shared" si="59"/>
        <v>23.244909525925927</v>
      </c>
    </row>
    <row r="312" spans="6:57">
      <c r="F312" s="9"/>
      <c r="G312" s="21">
        <v>0.30929600000000002</v>
      </c>
      <c r="H312" s="21">
        <v>8.2067599999999992</v>
      </c>
      <c r="I312" s="21">
        <v>-1.40961E-2</v>
      </c>
      <c r="J312" s="21">
        <v>302</v>
      </c>
      <c r="K312" s="21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1">
        <v>1.42075</v>
      </c>
      <c r="P312" s="21">
        <v>12.086399999999999</v>
      </c>
      <c r="Q312" s="21">
        <v>-1.32324E-2</v>
      </c>
      <c r="R312" s="21">
        <v>302</v>
      </c>
      <c r="S312" s="21">
        <v>1.41998</v>
      </c>
      <c r="T312">
        <f t="shared" si="50"/>
        <v>16.336296296296297</v>
      </c>
      <c r="U312">
        <f t="shared" si="51"/>
        <v>23.209792962962965</v>
      </c>
      <c r="X312" s="9"/>
      <c r="Y312" s="21">
        <v>0.30929600000000002</v>
      </c>
      <c r="Z312" s="21">
        <v>17.701000000000001</v>
      </c>
      <c r="AA312" s="21">
        <v>-1.4202899999999999E-2</v>
      </c>
      <c r="AB312" s="21">
        <v>302</v>
      </c>
      <c r="AC312" s="21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1">
        <v>1.42075</v>
      </c>
      <c r="AH312" s="21">
        <v>21.5806</v>
      </c>
      <c r="AI312" s="21">
        <v>-1.3262899999999999E-2</v>
      </c>
      <c r="AJ312" s="21">
        <v>302</v>
      </c>
      <c r="AK312" s="21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1">
        <v>0.30929600000000002</v>
      </c>
      <c r="AR312" s="21">
        <v>27.110199999999999</v>
      </c>
      <c r="AS312" s="21">
        <v>-1.4208999999999999E-2</v>
      </c>
      <c r="AT312" s="21">
        <v>302</v>
      </c>
      <c r="AU312" s="21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1">
        <v>1.42075</v>
      </c>
      <c r="AZ312" s="21">
        <v>30.989799999999999</v>
      </c>
      <c r="BA312" s="21">
        <v>-1.32782E-2</v>
      </c>
      <c r="BB312" s="21">
        <v>302</v>
      </c>
      <c r="BC312" s="21">
        <v>1.41998</v>
      </c>
      <c r="BD312">
        <f t="shared" si="58"/>
        <v>16.392839506172837</v>
      </c>
      <c r="BE312">
        <f t="shared" si="59"/>
        <v>23.290126728395059</v>
      </c>
    </row>
    <row r="313" spans="6:57">
      <c r="F313" s="9"/>
      <c r="G313" s="21">
        <v>0.30425999999999997</v>
      </c>
      <c r="H313" s="21">
        <v>8.2168299999999999</v>
      </c>
      <c r="I313" s="21">
        <v>-1.409E-2</v>
      </c>
      <c r="J313" s="21">
        <v>303</v>
      </c>
      <c r="K313" s="21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1">
        <v>1.42578</v>
      </c>
      <c r="P313" s="21">
        <v>12.096500000000001</v>
      </c>
      <c r="Q313" s="21">
        <v>-1.3214099999999999E-2</v>
      </c>
      <c r="R313" s="21">
        <v>303</v>
      </c>
      <c r="S313" s="21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1">
        <v>0.30425999999999997</v>
      </c>
      <c r="Z313" s="21">
        <v>17.711099999999998</v>
      </c>
      <c r="AA313" s="21">
        <v>-1.4190700000000001E-2</v>
      </c>
      <c r="AB313" s="21">
        <v>303</v>
      </c>
      <c r="AC313" s="21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1">
        <v>1.42578</v>
      </c>
      <c r="AH313" s="21">
        <v>21.590699999999998</v>
      </c>
      <c r="AI313" s="21">
        <v>-1.3241599999999999E-2</v>
      </c>
      <c r="AJ313" s="21">
        <v>303</v>
      </c>
      <c r="AK313" s="21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1">
        <v>0.30425999999999997</v>
      </c>
      <c r="AR313" s="21">
        <v>27.1203</v>
      </c>
      <c r="AS313" s="21">
        <v>-1.4212000000000001E-2</v>
      </c>
      <c r="AT313" s="21">
        <v>303</v>
      </c>
      <c r="AU313" s="21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1">
        <v>1.42578</v>
      </c>
      <c r="AZ313" s="21">
        <v>30.9999</v>
      </c>
      <c r="BA313" s="21">
        <v>-1.3250700000000001E-2</v>
      </c>
      <c r="BB313" s="21">
        <v>303</v>
      </c>
      <c r="BC313" s="21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>
      <c r="F314" s="9"/>
      <c r="G314" s="21">
        <v>0.29922500000000002</v>
      </c>
      <c r="H314" s="21">
        <v>8.2269100000000002</v>
      </c>
      <c r="I314" s="21">
        <v>-1.40778E-2</v>
      </c>
      <c r="J314" s="21">
        <v>304</v>
      </c>
      <c r="K314" s="21">
        <v>0.29849199999999998</v>
      </c>
      <c r="L314">
        <f t="shared" si="48"/>
        <v>17.38</v>
      </c>
      <c r="M314">
        <f t="shared" si="49"/>
        <v>5.2005305000000002</v>
      </c>
      <c r="N314" s="9"/>
      <c r="O314" s="21">
        <v>1.43082</v>
      </c>
      <c r="P314" s="21">
        <v>12.1065</v>
      </c>
      <c r="Q314" s="21">
        <v>-1.31866E-2</v>
      </c>
      <c r="R314" s="21">
        <v>304</v>
      </c>
      <c r="S314" s="21">
        <v>1.43005</v>
      </c>
      <c r="T314">
        <f t="shared" si="50"/>
        <v>16.279753086419749</v>
      </c>
      <c r="U314">
        <f t="shared" si="51"/>
        <v>23.293396311111106</v>
      </c>
      <c r="X314" s="9"/>
      <c r="Y314" s="21">
        <v>0.29922500000000002</v>
      </c>
      <c r="Z314" s="21">
        <v>17.7211</v>
      </c>
      <c r="AA314" s="21">
        <v>-1.4196800000000001E-2</v>
      </c>
      <c r="AB314" s="21">
        <v>304</v>
      </c>
      <c r="AC314" s="21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1">
        <v>1.43082</v>
      </c>
      <c r="AH314" s="21">
        <v>21.6007</v>
      </c>
      <c r="AI314" s="21">
        <v>-1.3214099999999999E-2</v>
      </c>
      <c r="AJ314" s="21">
        <v>304</v>
      </c>
      <c r="AK314" s="21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1">
        <v>0.29922500000000002</v>
      </c>
      <c r="AR314" s="21">
        <v>27.130400000000002</v>
      </c>
      <c r="AS314" s="21">
        <v>-1.42059E-2</v>
      </c>
      <c r="AT314" s="21">
        <v>304</v>
      </c>
      <c r="AU314" s="21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1">
        <v>1.43082</v>
      </c>
      <c r="AZ314" s="21">
        <v>31.01</v>
      </c>
      <c r="BA314" s="21">
        <v>-1.32172E-2</v>
      </c>
      <c r="BB314" s="21">
        <v>304</v>
      </c>
      <c r="BC314" s="21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>
      <c r="F315" s="9"/>
      <c r="G315" s="21">
        <v>0.29418899999999998</v>
      </c>
      <c r="H315" s="21">
        <v>8.2369800000000009</v>
      </c>
      <c r="I315" s="21">
        <v>-1.40778E-2</v>
      </c>
      <c r="J315" s="21">
        <v>305</v>
      </c>
      <c r="K315" s="21">
        <v>0.293549</v>
      </c>
      <c r="L315">
        <f t="shared" si="48"/>
        <v>17.38</v>
      </c>
      <c r="M315">
        <f t="shared" si="49"/>
        <v>5.1130048199999996</v>
      </c>
      <c r="N315" s="9"/>
      <c r="O315" s="21">
        <v>1.4358500000000001</v>
      </c>
      <c r="P315" s="21">
        <v>12.1166</v>
      </c>
      <c r="Q315" s="21">
        <v>-1.31653E-2</v>
      </c>
      <c r="R315" s="21">
        <v>305</v>
      </c>
      <c r="S315" s="21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1">
        <v>0.29418899999999998</v>
      </c>
      <c r="Z315" s="21">
        <v>17.731200000000001</v>
      </c>
      <c r="AA315" s="21">
        <v>-1.4196800000000001E-2</v>
      </c>
      <c r="AB315" s="21">
        <v>305</v>
      </c>
      <c r="AC315" s="21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1">
        <v>1.4358500000000001</v>
      </c>
      <c r="AH315" s="21">
        <v>21.610800000000001</v>
      </c>
      <c r="AI315" s="21">
        <v>-1.31897E-2</v>
      </c>
      <c r="AJ315" s="21">
        <v>305</v>
      </c>
      <c r="AK315" s="21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1">
        <v>0.29418899999999998</v>
      </c>
      <c r="AR315" s="21">
        <v>27.1404</v>
      </c>
      <c r="AS315" s="21">
        <v>-1.41937E-2</v>
      </c>
      <c r="AT315" s="21">
        <v>305</v>
      </c>
      <c r="AU315" s="21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1">
        <v>1.4358500000000001</v>
      </c>
      <c r="AZ315" s="21">
        <v>31.02</v>
      </c>
      <c r="BA315" s="21">
        <v>-1.31805E-2</v>
      </c>
      <c r="BB315" s="21">
        <v>305</v>
      </c>
      <c r="BC315" s="21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>
      <c r="F316" s="9"/>
      <c r="G316" s="21">
        <v>0.28915400000000002</v>
      </c>
      <c r="H316" s="21">
        <v>8.2470499999999998</v>
      </c>
      <c r="I316" s="21">
        <v>-1.40778E-2</v>
      </c>
      <c r="J316" s="21">
        <v>306</v>
      </c>
      <c r="K316" s="21">
        <v>0.28845199999999999</v>
      </c>
      <c r="L316">
        <f t="shared" si="48"/>
        <v>17.38</v>
      </c>
      <c r="M316">
        <f t="shared" si="49"/>
        <v>5.0254965199999999</v>
      </c>
      <c r="N316" s="9"/>
      <c r="O316" s="21">
        <v>1.44089</v>
      </c>
      <c r="P316" s="21">
        <v>12.1267</v>
      </c>
      <c r="Q316" s="21">
        <v>-1.31287E-2</v>
      </c>
      <c r="R316" s="21">
        <v>306</v>
      </c>
      <c r="S316" s="21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1">
        <v>0.28915400000000002</v>
      </c>
      <c r="Z316" s="21">
        <v>17.741299999999999</v>
      </c>
      <c r="AA316" s="21">
        <v>-1.41998E-2</v>
      </c>
      <c r="AB316" s="21">
        <v>306</v>
      </c>
      <c r="AC316" s="21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1">
        <v>1.44089</v>
      </c>
      <c r="AH316" s="21">
        <v>21.620899999999999</v>
      </c>
      <c r="AI316" s="21">
        <v>-1.3159199999999999E-2</v>
      </c>
      <c r="AJ316" s="21">
        <v>306</v>
      </c>
      <c r="AK316" s="21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1">
        <v>0.28915400000000002</v>
      </c>
      <c r="AR316" s="21">
        <v>27.150500000000001</v>
      </c>
      <c r="AS316" s="21">
        <v>-1.4190700000000001E-2</v>
      </c>
      <c r="AT316" s="21">
        <v>306</v>
      </c>
      <c r="AU316" s="21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1">
        <v>1.44089</v>
      </c>
      <c r="AZ316" s="21">
        <v>31.030100000000001</v>
      </c>
      <c r="BA316" s="21">
        <v>-1.3159199999999999E-2</v>
      </c>
      <c r="BB316" s="21">
        <v>306</v>
      </c>
      <c r="BC316" s="21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>
      <c r="F317" s="9"/>
      <c r="G317" s="21">
        <v>0.28411900000000001</v>
      </c>
      <c r="H317" s="21">
        <v>8.2571200000000005</v>
      </c>
      <c r="I317" s="21">
        <v>-1.40839E-2</v>
      </c>
      <c r="J317" s="21">
        <v>307</v>
      </c>
      <c r="K317" s="21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1">
        <v>1.4459200000000001</v>
      </c>
      <c r="P317" s="21">
        <v>12.136699999999999</v>
      </c>
      <c r="Q317" s="21">
        <v>-1.3091999999999999E-2</v>
      </c>
      <c r="R317" s="21">
        <v>307</v>
      </c>
      <c r="S317" s="21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1">
        <v>0.28411900000000001</v>
      </c>
      <c r="Z317" s="21">
        <v>17.751300000000001</v>
      </c>
      <c r="AA317" s="21">
        <v>-1.4202899999999999E-2</v>
      </c>
      <c r="AB317" s="21">
        <v>307</v>
      </c>
      <c r="AC317" s="21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1">
        <v>1.4459200000000001</v>
      </c>
      <c r="AH317" s="21">
        <v>21.631</v>
      </c>
      <c r="AI317" s="21">
        <v>-1.31317E-2</v>
      </c>
      <c r="AJ317" s="21">
        <v>307</v>
      </c>
      <c r="AK317" s="21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1">
        <v>0.28411900000000001</v>
      </c>
      <c r="AR317" s="21">
        <v>27.160599999999999</v>
      </c>
      <c r="AS317" s="21">
        <v>-1.41815E-2</v>
      </c>
      <c r="AT317" s="21">
        <v>307</v>
      </c>
      <c r="AU317" s="21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1">
        <v>1.4459200000000001</v>
      </c>
      <c r="AZ317" s="21">
        <v>31.040199999999999</v>
      </c>
      <c r="BA317" s="21">
        <v>-1.3147000000000001E-2</v>
      </c>
      <c r="BB317" s="21">
        <v>307</v>
      </c>
      <c r="BC317" s="21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>
      <c r="F318" s="9"/>
      <c r="G318" s="21">
        <v>0.27908300000000003</v>
      </c>
      <c r="H318" s="21">
        <v>8.2671899999999994</v>
      </c>
      <c r="I318" s="21">
        <v>-1.4086899999999999E-2</v>
      </c>
      <c r="J318" s="21">
        <v>308</v>
      </c>
      <c r="K318" s="21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1">
        <v>1.45096</v>
      </c>
      <c r="P318" s="21">
        <v>12.146800000000001</v>
      </c>
      <c r="Q318" s="21">
        <v>-1.30554E-2</v>
      </c>
      <c r="R318" s="21">
        <v>308</v>
      </c>
      <c r="S318" s="21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1">
        <v>0.27908300000000003</v>
      </c>
      <c r="Z318" s="21">
        <v>17.761399999999998</v>
      </c>
      <c r="AA318" s="21">
        <v>-1.4196800000000001E-2</v>
      </c>
      <c r="AB318" s="21">
        <v>308</v>
      </c>
      <c r="AC318" s="21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1">
        <v>1.45096</v>
      </c>
      <c r="AH318" s="21">
        <v>21.640999999999998</v>
      </c>
      <c r="AI318" s="21">
        <v>-1.31042E-2</v>
      </c>
      <c r="AJ318" s="21">
        <v>308</v>
      </c>
      <c r="AK318" s="21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1">
        <v>0.27908300000000003</v>
      </c>
      <c r="AR318" s="21">
        <v>27.1706</v>
      </c>
      <c r="AS318" s="21">
        <v>-1.4190700000000001E-2</v>
      </c>
      <c r="AT318" s="21">
        <v>308</v>
      </c>
      <c r="AU318" s="21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1">
        <v>1.45096</v>
      </c>
      <c r="AZ318" s="21">
        <v>31.0503</v>
      </c>
      <c r="BA318" s="21">
        <v>-1.3125599999999999E-2</v>
      </c>
      <c r="BB318" s="21">
        <v>308</v>
      </c>
      <c r="BC318" s="21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>
      <c r="F319" s="9"/>
      <c r="G319" s="21">
        <v>0.27404800000000001</v>
      </c>
      <c r="H319" s="21">
        <v>8.2772600000000001</v>
      </c>
      <c r="I319" s="21">
        <v>-1.4093E-2</v>
      </c>
      <c r="J319" s="21">
        <v>309</v>
      </c>
      <c r="K319" s="21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1">
        <v>1.4559899999999999</v>
      </c>
      <c r="P319" s="21">
        <v>12.1569</v>
      </c>
      <c r="Q319" s="21">
        <v>-1.3024900000000001E-2</v>
      </c>
      <c r="R319" s="21">
        <v>309</v>
      </c>
      <c r="S319" s="21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1">
        <v>0.27404800000000001</v>
      </c>
      <c r="Z319" s="21">
        <v>17.7715</v>
      </c>
      <c r="AA319" s="21">
        <v>-1.4202899999999999E-2</v>
      </c>
      <c r="AB319" s="21">
        <v>309</v>
      </c>
      <c r="AC319" s="21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1">
        <v>1.4559899999999999</v>
      </c>
      <c r="AH319" s="21">
        <v>21.6511</v>
      </c>
      <c r="AI319" s="21">
        <v>-1.3070699999999999E-2</v>
      </c>
      <c r="AJ319" s="21">
        <v>309</v>
      </c>
      <c r="AK319" s="21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1">
        <v>0.27404800000000001</v>
      </c>
      <c r="AR319" s="21">
        <v>27.180700000000002</v>
      </c>
      <c r="AS319" s="21">
        <v>-1.41937E-2</v>
      </c>
      <c r="AT319" s="21">
        <v>309</v>
      </c>
      <c r="AU319" s="21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1">
        <v>1.4559899999999999</v>
      </c>
      <c r="AZ319" s="21">
        <v>31.060300000000002</v>
      </c>
      <c r="BA319" s="21">
        <v>-1.30981E-2</v>
      </c>
      <c r="BB319" s="21">
        <v>309</v>
      </c>
      <c r="BC319" s="21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>
      <c r="F320" s="9"/>
      <c r="G320" s="21">
        <v>0.26901199999999997</v>
      </c>
      <c r="H320" s="21">
        <v>8.2873300000000008</v>
      </c>
      <c r="I320" s="21">
        <v>-1.40961E-2</v>
      </c>
      <c r="J320" s="21">
        <v>310</v>
      </c>
      <c r="K320" s="21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1">
        <v>1.4610300000000001</v>
      </c>
      <c r="P320" s="21">
        <v>12.1669</v>
      </c>
      <c r="Q320" s="21">
        <v>-1.3003499999999999E-2</v>
      </c>
      <c r="R320" s="21">
        <v>310</v>
      </c>
      <c r="S320" s="21">
        <v>1.45966</v>
      </c>
      <c r="T320">
        <f t="shared" si="50"/>
        <v>16.0537037037037</v>
      </c>
      <c r="U320">
        <f t="shared" si="51"/>
        <v>23.454942722222217</v>
      </c>
      <c r="X320" s="9"/>
      <c r="Y320" s="21">
        <v>0.26901199999999997</v>
      </c>
      <c r="Z320" s="21">
        <v>17.781600000000001</v>
      </c>
      <c r="AA320" s="21">
        <v>-1.4202899999999999E-2</v>
      </c>
      <c r="AB320" s="21">
        <v>310</v>
      </c>
      <c r="AC320" s="21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1">
        <v>1.4610300000000001</v>
      </c>
      <c r="AH320" s="21">
        <v>21.661200000000001</v>
      </c>
      <c r="AI320" s="21">
        <v>-1.30341E-2</v>
      </c>
      <c r="AJ320" s="21">
        <v>310</v>
      </c>
      <c r="AK320" s="21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1">
        <v>0.26901199999999997</v>
      </c>
      <c r="AR320" s="21">
        <v>27.190799999999999</v>
      </c>
      <c r="AS320" s="21">
        <v>-1.4202899999999999E-2</v>
      </c>
      <c r="AT320" s="21">
        <v>310</v>
      </c>
      <c r="AU320" s="21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1">
        <v>1.4610300000000001</v>
      </c>
      <c r="AZ320" s="21">
        <v>31.070399999999999</v>
      </c>
      <c r="BA320" s="21">
        <v>-1.30676E-2</v>
      </c>
      <c r="BB320" s="21">
        <v>310</v>
      </c>
      <c r="BC320" s="21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>
      <c r="F321" s="9"/>
      <c r="G321" s="21">
        <v>0.26397700000000002</v>
      </c>
      <c r="H321" s="21">
        <v>8.2973999999999997</v>
      </c>
      <c r="I321" s="21">
        <v>-1.4108300000000001E-2</v>
      </c>
      <c r="J321" s="21">
        <v>311</v>
      </c>
      <c r="K321" s="21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1">
        <v>1.4660599999999999</v>
      </c>
      <c r="P321" s="21">
        <v>12.177</v>
      </c>
      <c r="Q321" s="21">
        <v>-1.2976100000000001E-2</v>
      </c>
      <c r="R321" s="21">
        <v>311</v>
      </c>
      <c r="S321" s="21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1">
        <v>0.26397700000000002</v>
      </c>
      <c r="Z321" s="21">
        <v>17.791599999999999</v>
      </c>
      <c r="AA321" s="21">
        <v>-1.4196800000000001E-2</v>
      </c>
      <c r="AB321" s="21">
        <v>311</v>
      </c>
      <c r="AC321" s="21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1">
        <v>1.4660599999999999</v>
      </c>
      <c r="AH321" s="21">
        <v>21.671199999999999</v>
      </c>
      <c r="AI321" s="21">
        <v>-1.30005E-2</v>
      </c>
      <c r="AJ321" s="21">
        <v>311</v>
      </c>
      <c r="AK321" s="21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1">
        <v>0.26397700000000002</v>
      </c>
      <c r="AR321" s="21">
        <v>27.200900000000001</v>
      </c>
      <c r="AS321" s="21">
        <v>-1.4202899999999999E-2</v>
      </c>
      <c r="AT321" s="21">
        <v>311</v>
      </c>
      <c r="AU321" s="21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1">
        <v>1.4660599999999999</v>
      </c>
      <c r="AZ321" s="21">
        <v>31.080500000000001</v>
      </c>
      <c r="BA321" s="21">
        <v>-1.30402E-2</v>
      </c>
      <c r="BB321" s="21">
        <v>311</v>
      </c>
      <c r="BC321" s="21">
        <v>1.46515</v>
      </c>
      <c r="BD321">
        <f t="shared" si="58"/>
        <v>16.099012345679011</v>
      </c>
      <c r="BE321">
        <f t="shared" si="59"/>
        <v>23.60211803950617</v>
      </c>
    </row>
    <row r="322" spans="6:57">
      <c r="F322" s="9"/>
      <c r="G322" s="21">
        <v>0.25894200000000001</v>
      </c>
      <c r="H322" s="21">
        <v>8.3074700000000004</v>
      </c>
      <c r="I322" s="21">
        <v>-1.4120499999999999E-2</v>
      </c>
      <c r="J322" s="21">
        <v>312</v>
      </c>
      <c r="K322" s="21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1">
        <v>1.4711000000000001</v>
      </c>
      <c r="P322" s="21">
        <v>12.187099999999999</v>
      </c>
      <c r="Q322" s="21">
        <v>-1.29517E-2</v>
      </c>
      <c r="R322" s="21">
        <v>312</v>
      </c>
      <c r="S322" s="21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1">
        <v>0.25894200000000001</v>
      </c>
      <c r="Z322" s="21">
        <v>17.8017</v>
      </c>
      <c r="AA322" s="21">
        <v>-1.4190700000000001E-2</v>
      </c>
      <c r="AB322" s="21">
        <v>312</v>
      </c>
      <c r="AC322" s="21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1">
        <v>1.4711000000000001</v>
      </c>
      <c r="AH322" s="21">
        <v>21.6813</v>
      </c>
      <c r="AI322" s="21">
        <v>-1.29791E-2</v>
      </c>
      <c r="AJ322" s="21">
        <v>312</v>
      </c>
      <c r="AK322" s="21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1">
        <v>0.25894200000000001</v>
      </c>
      <c r="AR322" s="21">
        <v>27.210899999999999</v>
      </c>
      <c r="AS322" s="21">
        <v>-1.42059E-2</v>
      </c>
      <c r="AT322" s="21">
        <v>312</v>
      </c>
      <c r="AU322" s="21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1">
        <v>1.4711000000000001</v>
      </c>
      <c r="AZ322" s="21">
        <v>31.090499999999999</v>
      </c>
      <c r="BA322" s="21">
        <v>-1.30127E-2</v>
      </c>
      <c r="BB322" s="21">
        <v>312</v>
      </c>
      <c r="BC322" s="21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>
      <c r="F323" s="9"/>
      <c r="G323" s="21">
        <v>0.25390600000000002</v>
      </c>
      <c r="H323" s="21">
        <v>8.3175399999999993</v>
      </c>
      <c r="I323" s="21">
        <v>-1.41327E-2</v>
      </c>
      <c r="J323" s="21">
        <v>313</v>
      </c>
      <c r="K323" s="21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1">
        <v>1.47614</v>
      </c>
      <c r="P323" s="21">
        <v>12.1972</v>
      </c>
      <c r="Q323" s="21">
        <v>-1.29211E-2</v>
      </c>
      <c r="R323" s="21">
        <v>313</v>
      </c>
      <c r="S323" s="21">
        <v>1.47461</v>
      </c>
      <c r="T323">
        <f t="shared" si="50"/>
        <v>15.951975308641973</v>
      </c>
      <c r="U323">
        <f t="shared" si="51"/>
        <v>23.547348832098763</v>
      </c>
      <c r="X323" s="9"/>
      <c r="Y323" s="21">
        <v>0.25390600000000002</v>
      </c>
      <c r="Z323" s="21">
        <v>17.811800000000002</v>
      </c>
      <c r="AA323" s="21">
        <v>-1.4190700000000001E-2</v>
      </c>
      <c r="AB323" s="21">
        <v>313</v>
      </c>
      <c r="AC323" s="21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1">
        <v>1.47614</v>
      </c>
      <c r="AH323" s="21">
        <v>21.691400000000002</v>
      </c>
      <c r="AI323" s="21">
        <v>-1.29547E-2</v>
      </c>
      <c r="AJ323" s="21">
        <v>313</v>
      </c>
      <c r="AK323" s="21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1">
        <v>0.25390600000000002</v>
      </c>
      <c r="AR323" s="21">
        <v>27.221</v>
      </c>
      <c r="AS323" s="21">
        <v>-1.4208999999999999E-2</v>
      </c>
      <c r="AT323" s="21">
        <v>313</v>
      </c>
      <c r="AU323" s="21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1">
        <v>1.47614</v>
      </c>
      <c r="AZ323" s="21">
        <v>31.1006</v>
      </c>
      <c r="BA323" s="21">
        <v>-1.2991300000000001E-2</v>
      </c>
      <c r="BB323" s="21">
        <v>313</v>
      </c>
      <c r="BC323" s="21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>
      <c r="F324" s="9"/>
      <c r="G324" s="21">
        <v>0.24887100000000001</v>
      </c>
      <c r="H324" s="21">
        <v>8.3276199999999996</v>
      </c>
      <c r="I324" s="21">
        <v>-1.41479E-2</v>
      </c>
      <c r="J324" s="21">
        <v>314</v>
      </c>
      <c r="K324" s="21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1">
        <v>1.4811700000000001</v>
      </c>
      <c r="P324" s="21">
        <v>12.2072</v>
      </c>
      <c r="Q324" s="21">
        <v>-1.2887600000000001E-2</v>
      </c>
      <c r="R324" s="21">
        <v>314</v>
      </c>
      <c r="S324" s="21">
        <v>1.48041</v>
      </c>
      <c r="T324">
        <f t="shared" si="50"/>
        <v>15.910617283950618</v>
      </c>
      <c r="U324">
        <f t="shared" si="51"/>
        <v>23.566329002469139</v>
      </c>
      <c r="X324" s="9"/>
      <c r="Y324" s="21">
        <v>0.24887100000000001</v>
      </c>
      <c r="Z324" s="21">
        <v>17.8218</v>
      </c>
      <c r="AA324" s="21">
        <v>-1.4190700000000001E-2</v>
      </c>
      <c r="AB324" s="21">
        <v>314</v>
      </c>
      <c r="AC324" s="21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1">
        <v>1.4811700000000001</v>
      </c>
      <c r="AH324" s="21">
        <v>21.701499999999999</v>
      </c>
      <c r="AI324" s="21">
        <v>-1.29272E-2</v>
      </c>
      <c r="AJ324" s="21">
        <v>314</v>
      </c>
      <c r="AK324" s="21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1">
        <v>0.24887100000000001</v>
      </c>
      <c r="AR324" s="21">
        <v>27.231100000000001</v>
      </c>
      <c r="AS324" s="21">
        <v>-1.4212000000000001E-2</v>
      </c>
      <c r="AT324" s="21">
        <v>314</v>
      </c>
      <c r="AU324" s="21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1">
        <v>1.4811700000000001</v>
      </c>
      <c r="AZ324" s="21">
        <v>31.110700000000001</v>
      </c>
      <c r="BA324" s="21">
        <v>-1.29578E-2</v>
      </c>
      <c r="BB324" s="21">
        <v>314</v>
      </c>
      <c r="BC324" s="21">
        <v>1.48041</v>
      </c>
      <c r="BD324">
        <f t="shared" si="58"/>
        <v>15.997283950617284</v>
      </c>
      <c r="BE324">
        <f t="shared" si="59"/>
        <v>23.694697069135803</v>
      </c>
    </row>
    <row r="325" spans="6:57">
      <c r="F325" s="9"/>
      <c r="G325" s="21">
        <v>0.243835</v>
      </c>
      <c r="H325" s="21">
        <v>8.3376900000000003</v>
      </c>
      <c r="I325" s="21">
        <v>-1.4154099999999999E-2</v>
      </c>
      <c r="J325" s="21">
        <v>315</v>
      </c>
      <c r="K325" s="21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1">
        <v>1.48621</v>
      </c>
      <c r="P325" s="21">
        <v>12.2173</v>
      </c>
      <c r="Q325" s="21">
        <v>-1.28632E-2</v>
      </c>
      <c r="R325" s="21">
        <v>315</v>
      </c>
      <c r="S325" s="21">
        <v>1.48529</v>
      </c>
      <c r="T325">
        <f t="shared" si="50"/>
        <v>15.880493827160493</v>
      </c>
      <c r="U325">
        <f t="shared" si="51"/>
        <v>23.601748730864195</v>
      </c>
      <c r="X325" s="9"/>
      <c r="Y325" s="21">
        <v>0.243835</v>
      </c>
      <c r="Z325" s="21">
        <v>17.831900000000001</v>
      </c>
      <c r="AA325" s="21">
        <v>-1.41876E-2</v>
      </c>
      <c r="AB325" s="21">
        <v>315</v>
      </c>
      <c r="AC325" s="21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1">
        <v>1.48621</v>
      </c>
      <c r="AH325" s="21">
        <v>21.711500000000001</v>
      </c>
      <c r="AI325" s="21">
        <v>-1.2893699999999999E-2</v>
      </c>
      <c r="AJ325" s="21">
        <v>315</v>
      </c>
      <c r="AK325" s="21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1">
        <v>0.243835</v>
      </c>
      <c r="AR325" s="21">
        <v>27.241099999999999</v>
      </c>
      <c r="AS325" s="21">
        <v>-1.4208999999999999E-2</v>
      </c>
      <c r="AT325" s="21">
        <v>315</v>
      </c>
      <c r="AU325" s="21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1">
        <v>1.48621</v>
      </c>
      <c r="AZ325" s="21">
        <v>31.120799999999999</v>
      </c>
      <c r="BA325" s="21">
        <v>-1.29272E-2</v>
      </c>
      <c r="BB325" s="21">
        <v>315</v>
      </c>
      <c r="BC325" s="21">
        <v>1.48529</v>
      </c>
      <c r="BD325">
        <f t="shared" si="58"/>
        <v>15.959506172839506</v>
      </c>
      <c r="BE325">
        <f t="shared" si="59"/>
        <v>23.719177669135803</v>
      </c>
    </row>
    <row r="326" spans="6:57">
      <c r="F326" s="9"/>
      <c r="G326" s="21">
        <v>0.23880000000000001</v>
      </c>
      <c r="H326" s="21">
        <v>8.3477599999999992</v>
      </c>
      <c r="I326" s="21">
        <v>-1.4157100000000001E-2</v>
      </c>
      <c r="J326" s="21">
        <v>316</v>
      </c>
      <c r="K326" s="21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1">
        <v>1.4912399999999999</v>
      </c>
      <c r="P326" s="21">
        <v>12.227399999999999</v>
      </c>
      <c r="Q326" s="21">
        <v>-1.2826499999999999E-2</v>
      </c>
      <c r="R326" s="21">
        <v>316</v>
      </c>
      <c r="S326" s="21">
        <v>1.49048</v>
      </c>
      <c r="T326">
        <f t="shared" si="50"/>
        <v>15.835185185185185</v>
      </c>
      <c r="U326">
        <f t="shared" si="51"/>
        <v>23.614061555555555</v>
      </c>
      <c r="X326" s="9"/>
      <c r="Y326" s="21">
        <v>0.23880000000000001</v>
      </c>
      <c r="Z326" s="21">
        <v>17.841999999999999</v>
      </c>
      <c r="AA326" s="21">
        <v>-1.41876E-2</v>
      </c>
      <c r="AB326" s="21">
        <v>316</v>
      </c>
      <c r="AC326" s="21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1">
        <v>1.4912399999999999</v>
      </c>
      <c r="AH326" s="21">
        <v>21.721599999999999</v>
      </c>
      <c r="AI326" s="21">
        <v>-1.2851E-2</v>
      </c>
      <c r="AJ326" s="21">
        <v>316</v>
      </c>
      <c r="AK326" s="21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1">
        <v>0.23880000000000001</v>
      </c>
      <c r="AR326" s="21">
        <v>27.251200000000001</v>
      </c>
      <c r="AS326" s="21">
        <v>-1.4208999999999999E-2</v>
      </c>
      <c r="AT326" s="21">
        <v>316</v>
      </c>
      <c r="AU326" s="21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1">
        <v>1.4912399999999999</v>
      </c>
      <c r="AZ326" s="21">
        <v>31.130800000000001</v>
      </c>
      <c r="BA326" s="21">
        <v>-1.2899799999999999E-2</v>
      </c>
      <c r="BB326" s="21">
        <v>316</v>
      </c>
      <c r="BC326" s="21">
        <v>1.48987</v>
      </c>
      <c r="BD326">
        <f t="shared" si="58"/>
        <v>15.925679012345679</v>
      </c>
      <c r="BE326">
        <f t="shared" si="59"/>
        <v>23.749009570370369</v>
      </c>
    </row>
    <row r="327" spans="6:57">
      <c r="F327" s="9"/>
      <c r="G327" s="21">
        <v>0.233765</v>
      </c>
      <c r="H327" s="21">
        <v>8.3578299999999999</v>
      </c>
      <c r="I327" s="21">
        <v>-1.4157100000000001E-2</v>
      </c>
      <c r="J327" s="21">
        <v>317</v>
      </c>
      <c r="K327" s="21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1">
        <v>1.4962800000000001</v>
      </c>
      <c r="P327" s="21">
        <v>12.237399999999999</v>
      </c>
      <c r="Q327" s="21">
        <v>-1.2793000000000001E-2</v>
      </c>
      <c r="R327" s="21">
        <v>317</v>
      </c>
      <c r="S327" s="21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1">
        <v>0.233765</v>
      </c>
      <c r="Z327" s="21">
        <v>17.8521</v>
      </c>
      <c r="AA327" s="21">
        <v>-1.4190700000000001E-2</v>
      </c>
      <c r="AB327" s="21">
        <v>317</v>
      </c>
      <c r="AC327" s="21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1">
        <v>1.4962800000000001</v>
      </c>
      <c r="AH327" s="21">
        <v>21.7317</v>
      </c>
      <c r="AI327" s="21">
        <v>-1.28174E-2</v>
      </c>
      <c r="AJ327" s="21">
        <v>317</v>
      </c>
      <c r="AK327" s="21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1">
        <v>0.233765</v>
      </c>
      <c r="AR327" s="21">
        <v>27.261299999999999</v>
      </c>
      <c r="AS327" s="21">
        <v>-1.4208999999999999E-2</v>
      </c>
      <c r="AT327" s="21">
        <v>317</v>
      </c>
      <c r="AU327" s="21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1">
        <v>1.4962800000000001</v>
      </c>
      <c r="AZ327" s="21">
        <v>31.140899999999998</v>
      </c>
      <c r="BA327" s="21">
        <v>-1.28662E-2</v>
      </c>
      <c r="BB327" s="21">
        <v>317</v>
      </c>
      <c r="BC327" s="21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>
      <c r="F328" s="9"/>
      <c r="G328" s="21">
        <v>0.22872899999999999</v>
      </c>
      <c r="H328" s="21">
        <v>8.3679000000000006</v>
      </c>
      <c r="I328" s="21">
        <v>-1.4163200000000001E-2</v>
      </c>
      <c r="J328" s="21">
        <v>318</v>
      </c>
      <c r="K328" s="21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1">
        <v>1.5013099999999999</v>
      </c>
      <c r="P328" s="21">
        <v>12.2475</v>
      </c>
      <c r="Q328" s="21">
        <v>-1.27563E-2</v>
      </c>
      <c r="R328" s="21">
        <v>318</v>
      </c>
      <c r="S328" s="21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1">
        <v>0.22872899999999999</v>
      </c>
      <c r="Z328" s="21">
        <v>17.862100000000002</v>
      </c>
      <c r="AA328" s="21">
        <v>-1.4202899999999999E-2</v>
      </c>
      <c r="AB328" s="21">
        <v>318</v>
      </c>
      <c r="AC328" s="21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1">
        <v>1.5013099999999999</v>
      </c>
      <c r="AH328" s="21">
        <v>21.741700000000002</v>
      </c>
      <c r="AI328" s="21">
        <v>-1.2777699999999999E-2</v>
      </c>
      <c r="AJ328" s="21">
        <v>318</v>
      </c>
      <c r="AK328" s="21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1">
        <v>0.22872899999999999</v>
      </c>
      <c r="AR328" s="21">
        <v>27.2714</v>
      </c>
      <c r="AS328" s="21">
        <v>-1.42151E-2</v>
      </c>
      <c r="AT328" s="21">
        <v>318</v>
      </c>
      <c r="AU328" s="21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1">
        <v>1.5013099999999999</v>
      </c>
      <c r="AZ328" s="21">
        <v>31.151</v>
      </c>
      <c r="BA328" s="21">
        <v>-1.28296E-2</v>
      </c>
      <c r="BB328" s="21">
        <v>318</v>
      </c>
      <c r="BC328" s="21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>
      <c r="F329" s="9"/>
      <c r="G329" s="21">
        <v>0.223694</v>
      </c>
      <c r="H329" s="21">
        <v>8.3779699999999995</v>
      </c>
      <c r="I329" s="21">
        <v>-1.4163200000000001E-2</v>
      </c>
      <c r="J329" s="21">
        <v>319</v>
      </c>
      <c r="K329" s="21">
        <v>0.223022</v>
      </c>
      <c r="L329">
        <f t="shared" si="48"/>
        <v>17.485432098765433</v>
      </c>
      <c r="M329">
        <f t="shared" si="49"/>
        <v>3.9113862479012349</v>
      </c>
      <c r="N329" s="9"/>
      <c r="O329" s="21">
        <v>1.5063500000000001</v>
      </c>
      <c r="P329" s="21">
        <v>12.2576</v>
      </c>
      <c r="Q329" s="21">
        <v>-1.27197E-2</v>
      </c>
      <c r="R329" s="21">
        <v>319</v>
      </c>
      <c r="S329" s="21">
        <v>1.50543</v>
      </c>
      <c r="T329">
        <f t="shared" si="50"/>
        <v>15.703333333333333</v>
      </c>
      <c r="U329">
        <f t="shared" si="51"/>
        <v>23.654716166666667</v>
      </c>
      <c r="X329" s="9"/>
      <c r="Y329" s="21">
        <v>0.223694</v>
      </c>
      <c r="Z329" s="21">
        <v>17.872199999999999</v>
      </c>
      <c r="AA329" s="21">
        <v>-1.42059E-2</v>
      </c>
      <c r="AB329" s="21">
        <v>319</v>
      </c>
      <c r="AC329" s="21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1">
        <v>1.5063500000000001</v>
      </c>
      <c r="AH329" s="21">
        <v>21.751799999999999</v>
      </c>
      <c r="AI329" s="21">
        <v>-1.27411E-2</v>
      </c>
      <c r="AJ329" s="21">
        <v>319</v>
      </c>
      <c r="AK329" s="21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1">
        <v>0.223694</v>
      </c>
      <c r="AR329" s="21">
        <v>27.281400000000001</v>
      </c>
      <c r="AS329" s="21">
        <v>-1.4208999999999999E-2</v>
      </c>
      <c r="AT329" s="21">
        <v>319</v>
      </c>
      <c r="AU329" s="21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1">
        <v>1.5063500000000001</v>
      </c>
      <c r="AZ329" s="21">
        <v>31.161000000000001</v>
      </c>
      <c r="BA329" s="21">
        <v>-1.2796E-2</v>
      </c>
      <c r="BB329" s="21">
        <v>319</v>
      </c>
      <c r="BC329" s="21">
        <v>1.50543</v>
      </c>
      <c r="BD329">
        <f t="shared" si="58"/>
        <v>15.79753086419753</v>
      </c>
      <c r="BE329">
        <f t="shared" si="59"/>
        <v>23.79661061728395</v>
      </c>
    </row>
    <row r="330" spans="6:57">
      <c r="F330" s="9"/>
      <c r="G330" s="21">
        <v>0.21865799999999999</v>
      </c>
      <c r="H330" s="21">
        <v>8.3880400000000002</v>
      </c>
      <c r="I330" s="21">
        <v>-1.41602E-2</v>
      </c>
      <c r="J330" s="21">
        <v>320</v>
      </c>
      <c r="K330" s="21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1">
        <v>1.5113799999999999</v>
      </c>
      <c r="P330" s="21">
        <v>12.2677</v>
      </c>
      <c r="Q330" s="21">
        <v>-1.2683099999999999E-2</v>
      </c>
      <c r="R330" s="21">
        <v>320</v>
      </c>
      <c r="S330" s="21">
        <v>1.51031</v>
      </c>
      <c r="T330">
        <f t="shared" si="50"/>
        <v>15.658148148148147</v>
      </c>
      <c r="U330">
        <f t="shared" si="51"/>
        <v>23.665411948148144</v>
      </c>
      <c r="X330" s="9"/>
      <c r="Y330" s="21">
        <v>0.21865799999999999</v>
      </c>
      <c r="Z330" s="21">
        <v>17.882300000000001</v>
      </c>
      <c r="AA330" s="21">
        <v>-1.4202899999999999E-2</v>
      </c>
      <c r="AB330" s="21">
        <v>320</v>
      </c>
      <c r="AC330" s="21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1">
        <v>1.5113799999999999</v>
      </c>
      <c r="AH330" s="21">
        <v>21.761900000000001</v>
      </c>
      <c r="AI330" s="21">
        <v>-1.27075E-2</v>
      </c>
      <c r="AJ330" s="21">
        <v>320</v>
      </c>
      <c r="AK330" s="21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1">
        <v>0.21865799999999999</v>
      </c>
      <c r="AR330" s="21">
        <v>27.291499999999999</v>
      </c>
      <c r="AS330" s="21">
        <v>-1.4208999999999999E-2</v>
      </c>
      <c r="AT330" s="21">
        <v>320</v>
      </c>
      <c r="AU330" s="21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1">
        <v>1.5113799999999999</v>
      </c>
      <c r="AZ330" s="21">
        <v>31.171099999999999</v>
      </c>
      <c r="BA330" s="21">
        <v>-1.2759400000000001E-2</v>
      </c>
      <c r="BB330" s="21">
        <v>320</v>
      </c>
      <c r="BC330" s="21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>
      <c r="F331" s="9"/>
      <c r="G331" s="21">
        <v>0.21362300000000001</v>
      </c>
      <c r="H331" s="21">
        <v>8.3981100000000009</v>
      </c>
      <c r="I331" s="21">
        <v>-1.4151E-2</v>
      </c>
      <c r="J331" s="21">
        <v>321</v>
      </c>
      <c r="K331" s="21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1">
        <v>1.5164200000000001</v>
      </c>
      <c r="P331" s="21">
        <v>12.277699999999999</v>
      </c>
      <c r="Q331" s="21">
        <v>-1.26526E-2</v>
      </c>
      <c r="R331" s="21">
        <v>321</v>
      </c>
      <c r="S331" s="21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1">
        <v>0.21362300000000001</v>
      </c>
      <c r="Z331" s="21">
        <v>17.892299999999999</v>
      </c>
      <c r="AA331" s="21">
        <v>-1.4202899999999999E-2</v>
      </c>
      <c r="AB331" s="21">
        <v>321</v>
      </c>
      <c r="AC331" s="21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1">
        <v>1.5164200000000001</v>
      </c>
      <c r="AH331" s="21">
        <v>21.771899999999999</v>
      </c>
      <c r="AI331" s="21">
        <v>-1.26678E-2</v>
      </c>
      <c r="AJ331" s="21">
        <v>321</v>
      </c>
      <c r="AK331" s="21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1">
        <v>0.21362300000000001</v>
      </c>
      <c r="AR331" s="21">
        <v>27.301600000000001</v>
      </c>
      <c r="AS331" s="21">
        <v>-1.4212000000000001E-2</v>
      </c>
      <c r="AT331" s="21">
        <v>321</v>
      </c>
      <c r="AU331" s="21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1">
        <v>1.5164200000000001</v>
      </c>
      <c r="AZ331" s="21">
        <v>31.1812</v>
      </c>
      <c r="BA331" s="21">
        <v>-1.2722799999999999E-2</v>
      </c>
      <c r="BB331" s="21">
        <v>321</v>
      </c>
      <c r="BC331" s="21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>
      <c r="F332" s="9"/>
      <c r="G332" s="21">
        <v>0.208588</v>
      </c>
      <c r="H332" s="21">
        <v>8.4081799999999998</v>
      </c>
      <c r="I332" s="21">
        <v>-1.41449E-2</v>
      </c>
      <c r="J332" s="21">
        <v>322</v>
      </c>
      <c r="K332" s="21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1">
        <v>1.52145</v>
      </c>
      <c r="P332" s="21">
        <v>12.287800000000001</v>
      </c>
      <c r="Q332" s="21">
        <v>-1.26251E-2</v>
      </c>
      <c r="R332" s="21">
        <v>322</v>
      </c>
      <c r="S332" s="21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1">
        <v>0.208588</v>
      </c>
      <c r="Z332" s="21">
        <v>17.9024</v>
      </c>
      <c r="AA332" s="21">
        <v>-1.41998E-2</v>
      </c>
      <c r="AB332" s="21">
        <v>322</v>
      </c>
      <c r="AC332" s="21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1">
        <v>1.52145</v>
      </c>
      <c r="AH332" s="21">
        <v>21.782</v>
      </c>
      <c r="AI332" s="21">
        <v>-1.26251E-2</v>
      </c>
      <c r="AJ332" s="21">
        <v>322</v>
      </c>
      <c r="AK332" s="21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1">
        <v>0.208588</v>
      </c>
      <c r="AR332" s="21">
        <v>27.311599999999999</v>
      </c>
      <c r="AS332" s="21">
        <v>-1.4212000000000001E-2</v>
      </c>
      <c r="AT332" s="21">
        <v>322</v>
      </c>
      <c r="AU332" s="21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1">
        <v>1.52145</v>
      </c>
      <c r="AZ332" s="21">
        <v>31.191299999999998</v>
      </c>
      <c r="BA332" s="21">
        <v>-1.2683099999999999E-2</v>
      </c>
      <c r="BB332" s="21">
        <v>322</v>
      </c>
      <c r="BC332" s="21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>
      <c r="F333" s="9"/>
      <c r="G333" s="21">
        <v>0.20355200000000001</v>
      </c>
      <c r="H333" s="21">
        <v>8.4182500000000005</v>
      </c>
      <c r="I333" s="21">
        <v>-1.4151E-2</v>
      </c>
      <c r="J333" s="21">
        <v>323</v>
      </c>
      <c r="K333" s="21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1">
        <v>1.5264899999999999</v>
      </c>
      <c r="P333" s="21">
        <v>12.2979</v>
      </c>
      <c r="Q333" s="21">
        <v>-1.25793E-2</v>
      </c>
      <c r="R333" s="21">
        <v>323</v>
      </c>
      <c r="S333" s="21">
        <v>1.5261800000000001</v>
      </c>
      <c r="T333">
        <f t="shared" si="62"/>
        <v>15.53</v>
      </c>
      <c r="U333">
        <f t="shared" si="63"/>
        <v>23.706389699999999</v>
      </c>
      <c r="X333" s="9"/>
      <c r="Y333" s="21">
        <v>0.20355200000000001</v>
      </c>
      <c r="Z333" s="21">
        <v>17.912500000000001</v>
      </c>
      <c r="AA333" s="21">
        <v>-1.4208999999999999E-2</v>
      </c>
      <c r="AB333" s="21">
        <v>323</v>
      </c>
      <c r="AC333" s="21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1">
        <v>1.5264899999999999</v>
      </c>
      <c r="AH333" s="21">
        <v>21.792100000000001</v>
      </c>
      <c r="AI333" s="21">
        <v>-1.2582400000000001E-2</v>
      </c>
      <c r="AJ333" s="21">
        <v>323</v>
      </c>
      <c r="AK333" s="21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1">
        <v>0.20355200000000001</v>
      </c>
      <c r="AR333" s="21">
        <v>27.3217</v>
      </c>
      <c r="AS333" s="21">
        <v>-1.4212000000000001E-2</v>
      </c>
      <c r="AT333" s="21">
        <v>323</v>
      </c>
      <c r="AU333" s="21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1">
        <v>1.5264899999999999</v>
      </c>
      <c r="AZ333" s="21">
        <v>31.2013</v>
      </c>
      <c r="BA333" s="21">
        <v>-1.2643400000000001E-2</v>
      </c>
      <c r="BB333" s="21">
        <v>323</v>
      </c>
      <c r="BC333" s="21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>
      <c r="F334" s="9"/>
      <c r="G334" s="21">
        <v>0.198517</v>
      </c>
      <c r="H334" s="21">
        <v>8.4283300000000008</v>
      </c>
      <c r="I334" s="21">
        <v>-1.41602E-2</v>
      </c>
      <c r="J334" s="21">
        <v>324</v>
      </c>
      <c r="K334" s="21">
        <v>0.197937</v>
      </c>
      <c r="L334">
        <f t="shared" si="60"/>
        <v>17.481728395061729</v>
      </c>
      <c r="M334">
        <f t="shared" si="61"/>
        <v>3.4704202758024691</v>
      </c>
      <c r="N334" s="9"/>
      <c r="O334" s="21">
        <v>1.53152</v>
      </c>
      <c r="P334" s="21">
        <v>12.3079</v>
      </c>
      <c r="Q334" s="21">
        <v>-1.25366E-2</v>
      </c>
      <c r="R334" s="21">
        <v>324</v>
      </c>
      <c r="S334" s="21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1">
        <v>0.198517</v>
      </c>
      <c r="Z334" s="21">
        <v>17.922499999999999</v>
      </c>
      <c r="AA334" s="21">
        <v>-1.4208999999999999E-2</v>
      </c>
      <c r="AB334" s="21">
        <v>324</v>
      </c>
      <c r="AC334" s="21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1">
        <v>1.53152</v>
      </c>
      <c r="AH334" s="21">
        <v>21.802199999999999</v>
      </c>
      <c r="AI334" s="21">
        <v>-1.25427E-2</v>
      </c>
      <c r="AJ334" s="21">
        <v>324</v>
      </c>
      <c r="AK334" s="21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1">
        <v>0.198517</v>
      </c>
      <c r="AR334" s="21">
        <v>27.331800000000001</v>
      </c>
      <c r="AS334" s="21">
        <v>-1.42151E-2</v>
      </c>
      <c r="AT334" s="21">
        <v>324</v>
      </c>
      <c r="AU334" s="21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1">
        <v>1.53152</v>
      </c>
      <c r="AZ334" s="21">
        <v>31.211400000000001</v>
      </c>
      <c r="BA334" s="21">
        <v>-1.26038E-2</v>
      </c>
      <c r="BB334" s="21">
        <v>324</v>
      </c>
      <c r="BC334" s="21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>
      <c r="F335" s="9"/>
      <c r="G335" s="21">
        <v>0.19348099999999999</v>
      </c>
      <c r="H335" s="21">
        <v>8.4383999999999997</v>
      </c>
      <c r="I335" s="21">
        <v>-1.41602E-2</v>
      </c>
      <c r="J335" s="21">
        <v>325</v>
      </c>
      <c r="K335" s="21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1">
        <v>1.5365599999999999</v>
      </c>
      <c r="P335" s="21">
        <v>12.318</v>
      </c>
      <c r="Q335" s="21">
        <v>-1.24878E-2</v>
      </c>
      <c r="R335" s="21">
        <v>325</v>
      </c>
      <c r="S335" s="21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1">
        <v>0.19348099999999999</v>
      </c>
      <c r="Z335" s="21">
        <v>17.932600000000001</v>
      </c>
      <c r="AA335" s="21">
        <v>-1.4208999999999999E-2</v>
      </c>
      <c r="AB335" s="21">
        <v>325</v>
      </c>
      <c r="AC335" s="21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1">
        <v>1.5365599999999999</v>
      </c>
      <c r="AH335" s="21">
        <v>21.812200000000001</v>
      </c>
      <c r="AI335" s="21">
        <v>-1.24969E-2</v>
      </c>
      <c r="AJ335" s="21">
        <v>325</v>
      </c>
      <c r="AK335" s="21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1">
        <v>0.19348099999999999</v>
      </c>
      <c r="AR335" s="21">
        <v>27.341899999999999</v>
      </c>
      <c r="AS335" s="21">
        <v>-1.4218099999999999E-2</v>
      </c>
      <c r="AT335" s="21">
        <v>325</v>
      </c>
      <c r="AU335" s="21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1">
        <v>1.5365599999999999</v>
      </c>
      <c r="AZ335" s="21">
        <v>31.221499999999999</v>
      </c>
      <c r="BA335" s="21">
        <v>-1.25519E-2</v>
      </c>
      <c r="BB335" s="21">
        <v>325</v>
      </c>
      <c r="BC335" s="21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>
      <c r="F336" s="9"/>
      <c r="G336" s="21">
        <v>0.188446</v>
      </c>
      <c r="H336" s="21">
        <v>8.4484700000000004</v>
      </c>
      <c r="I336" s="21">
        <v>-1.4163200000000001E-2</v>
      </c>
      <c r="J336" s="21">
        <v>326</v>
      </c>
      <c r="K336" s="21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1">
        <v>1.5416000000000001</v>
      </c>
      <c r="P336" s="21">
        <v>12.328099999999999</v>
      </c>
      <c r="Q336" s="21">
        <v>-1.2445100000000001E-2</v>
      </c>
      <c r="R336" s="21">
        <v>326</v>
      </c>
      <c r="S336" s="21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1">
        <v>0.188446</v>
      </c>
      <c r="Z336" s="21">
        <v>17.942699999999999</v>
      </c>
      <c r="AA336" s="21">
        <v>-1.4212000000000001E-2</v>
      </c>
      <c r="AB336" s="21">
        <v>326</v>
      </c>
      <c r="AC336" s="21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1">
        <v>1.5416000000000001</v>
      </c>
      <c r="AH336" s="21">
        <v>21.822299999999998</v>
      </c>
      <c r="AI336" s="21">
        <v>-1.24481E-2</v>
      </c>
      <c r="AJ336" s="21">
        <v>326</v>
      </c>
      <c r="AK336" s="21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1">
        <v>0.188446</v>
      </c>
      <c r="AR336" s="21">
        <v>27.351900000000001</v>
      </c>
      <c r="AS336" s="21">
        <v>-1.4212000000000001E-2</v>
      </c>
      <c r="AT336" s="21">
        <v>326</v>
      </c>
      <c r="AU336" s="21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1">
        <v>1.5416000000000001</v>
      </c>
      <c r="AZ336" s="21">
        <v>31.2315</v>
      </c>
      <c r="BA336" s="21">
        <v>-1.2500000000000001E-2</v>
      </c>
      <c r="BB336" s="21">
        <v>326</v>
      </c>
      <c r="BC336" s="21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>
      <c r="F337" s="9"/>
      <c r="G337" s="21">
        <v>0.18341099999999999</v>
      </c>
      <c r="H337" s="21">
        <v>8.4585399999999993</v>
      </c>
      <c r="I337" s="21">
        <v>-1.4169299999999999E-2</v>
      </c>
      <c r="J337" s="21">
        <v>327</v>
      </c>
      <c r="K337" s="21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1">
        <v>1.5466299999999999</v>
      </c>
      <c r="P337" s="21">
        <v>12.338200000000001</v>
      </c>
      <c r="Q337" s="21">
        <v>-1.23871E-2</v>
      </c>
      <c r="R337" s="21">
        <v>327</v>
      </c>
      <c r="S337" s="21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1">
        <v>0.18341099999999999</v>
      </c>
      <c r="Z337" s="21">
        <v>17.9528</v>
      </c>
      <c r="AA337" s="21">
        <v>-1.42212E-2</v>
      </c>
      <c r="AB337" s="21">
        <v>327</v>
      </c>
      <c r="AC337" s="21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1">
        <v>1.5466299999999999</v>
      </c>
      <c r="AH337" s="21">
        <v>21.8324</v>
      </c>
      <c r="AI337" s="21">
        <v>-1.24054E-2</v>
      </c>
      <c r="AJ337" s="21">
        <v>327</v>
      </c>
      <c r="AK337" s="21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1">
        <v>0.18341099999999999</v>
      </c>
      <c r="AR337" s="21">
        <v>27.361999999999998</v>
      </c>
      <c r="AS337" s="21">
        <v>-1.4212000000000001E-2</v>
      </c>
      <c r="AT337" s="21">
        <v>327</v>
      </c>
      <c r="AU337" s="21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1">
        <v>1.5466299999999999</v>
      </c>
      <c r="AZ337" s="21">
        <v>31.241599999999998</v>
      </c>
      <c r="BA337" s="21">
        <v>-1.2442E-2</v>
      </c>
      <c r="BB337" s="21">
        <v>327</v>
      </c>
      <c r="BC337" s="21">
        <v>1.54541</v>
      </c>
      <c r="BD337">
        <f t="shared" si="70"/>
        <v>15.360493827160493</v>
      </c>
      <c r="BE337">
        <f t="shared" si="71"/>
        <v>23.757000567901233</v>
      </c>
    </row>
    <row r="338" spans="6:57">
      <c r="F338" s="9"/>
      <c r="G338" s="21">
        <v>0.17837500000000001</v>
      </c>
      <c r="H338" s="21">
        <v>8.46861</v>
      </c>
      <c r="I338" s="21">
        <v>-1.4175399999999999E-2</v>
      </c>
      <c r="J338" s="21">
        <v>328</v>
      </c>
      <c r="K338" s="21">
        <v>0.177673</v>
      </c>
      <c r="L338">
        <f t="shared" si="60"/>
        <v>17.500493827160494</v>
      </c>
      <c r="M338">
        <f t="shared" si="61"/>
        <v>3.121650586419753</v>
      </c>
      <c r="N338" s="9"/>
      <c r="O338" s="21">
        <v>1.5516700000000001</v>
      </c>
      <c r="P338" s="21">
        <v>12.3482</v>
      </c>
      <c r="Q338" s="21">
        <v>-1.2323000000000001E-2</v>
      </c>
      <c r="R338" s="21">
        <v>328</v>
      </c>
      <c r="S338" s="21">
        <v>1.5506</v>
      </c>
      <c r="T338">
        <f t="shared" si="62"/>
        <v>15.213580246913581</v>
      </c>
      <c r="U338">
        <f t="shared" si="63"/>
        <v>23.606456061728398</v>
      </c>
      <c r="X338" s="9"/>
      <c r="Y338" s="21">
        <v>0.17837500000000001</v>
      </c>
      <c r="Z338" s="21">
        <v>17.962800000000001</v>
      </c>
      <c r="AA338" s="21">
        <v>-1.42212E-2</v>
      </c>
      <c r="AB338" s="21">
        <v>328</v>
      </c>
      <c r="AC338" s="21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1">
        <v>1.5516700000000001</v>
      </c>
      <c r="AH338" s="21">
        <v>21.842400000000001</v>
      </c>
      <c r="AI338" s="21">
        <v>-1.23535E-2</v>
      </c>
      <c r="AJ338" s="21">
        <v>328</v>
      </c>
      <c r="AK338" s="21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1">
        <v>0.17837500000000001</v>
      </c>
      <c r="AR338" s="21">
        <v>27.3721</v>
      </c>
      <c r="AS338" s="21">
        <v>-1.4202899999999999E-2</v>
      </c>
      <c r="AT338" s="21">
        <v>328</v>
      </c>
      <c r="AU338" s="21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1">
        <v>1.5516700000000001</v>
      </c>
      <c r="AZ338" s="21">
        <v>31.2517</v>
      </c>
      <c r="BA338" s="21">
        <v>-1.23871E-2</v>
      </c>
      <c r="BB338" s="21">
        <v>328</v>
      </c>
      <c r="BC338" s="21">
        <v>1.5506</v>
      </c>
      <c r="BD338">
        <f t="shared" si="70"/>
        <v>15.292716049382715</v>
      </c>
      <c r="BE338">
        <f t="shared" si="71"/>
        <v>23.729248712345679</v>
      </c>
    </row>
    <row r="339" spans="6:57">
      <c r="F339" s="9"/>
      <c r="G339" s="21">
        <v>0.17333999999999999</v>
      </c>
      <c r="H339" s="21">
        <v>8.4786800000000007</v>
      </c>
      <c r="I339" s="21">
        <v>-1.4169299999999999E-2</v>
      </c>
      <c r="J339" s="21">
        <v>329</v>
      </c>
      <c r="K339" s="21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1">
        <v>1.5567</v>
      </c>
      <c r="P339" s="21">
        <v>12.3583</v>
      </c>
      <c r="Q339" s="21">
        <v>-1.2268100000000001E-2</v>
      </c>
      <c r="R339" s="21">
        <v>329</v>
      </c>
      <c r="S339" s="21">
        <v>1.55487</v>
      </c>
      <c r="T339">
        <f t="shared" si="62"/>
        <v>15.145802469135802</v>
      </c>
      <c r="U339">
        <f t="shared" si="63"/>
        <v>23.577470703703703</v>
      </c>
      <c r="X339" s="9"/>
      <c r="Y339" s="21">
        <v>0.17333999999999999</v>
      </c>
      <c r="Z339" s="21">
        <v>17.972899999999999</v>
      </c>
      <c r="AA339" s="21">
        <v>-1.4224199999999999E-2</v>
      </c>
      <c r="AB339" s="21">
        <v>329</v>
      </c>
      <c r="AC339" s="21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1">
        <v>1.5567</v>
      </c>
      <c r="AH339" s="21">
        <v>21.852499999999999</v>
      </c>
      <c r="AI339" s="21">
        <v>-1.22925E-2</v>
      </c>
      <c r="AJ339" s="21">
        <v>329</v>
      </c>
      <c r="AK339" s="21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1">
        <v>0.17333999999999999</v>
      </c>
      <c r="AR339" s="21">
        <v>27.382100000000001</v>
      </c>
      <c r="AS339" s="21">
        <v>-1.41998E-2</v>
      </c>
      <c r="AT339" s="21">
        <v>329</v>
      </c>
      <c r="AU339" s="21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1">
        <v>1.5567</v>
      </c>
      <c r="AZ339" s="21">
        <v>31.261700000000001</v>
      </c>
      <c r="BA339" s="21">
        <v>-1.2329100000000001E-2</v>
      </c>
      <c r="BB339" s="21">
        <v>329</v>
      </c>
      <c r="BC339" s="21">
        <v>1.55548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1">
        <v>0.16830400000000001</v>
      </c>
      <c r="H340" s="21">
        <v>8.4887499999999996</v>
      </c>
      <c r="I340" s="21">
        <v>-1.41724E-2</v>
      </c>
      <c r="J340" s="21">
        <v>330</v>
      </c>
      <c r="K340" s="21">
        <v>0.167603</v>
      </c>
      <c r="L340">
        <f t="shared" si="60"/>
        <v>17.496790123456787</v>
      </c>
      <c r="M340">
        <f t="shared" si="61"/>
        <v>2.9447797649382714</v>
      </c>
      <c r="N340" s="9"/>
      <c r="O340" s="21">
        <v>1.5617399999999999</v>
      </c>
      <c r="P340" s="21">
        <v>12.368399999999999</v>
      </c>
      <c r="Q340" s="21">
        <v>-1.2200900000000001E-2</v>
      </c>
      <c r="R340" s="21">
        <v>330</v>
      </c>
      <c r="S340" s="21">
        <v>1.56097</v>
      </c>
      <c r="T340">
        <f t="shared" si="62"/>
        <v>15.062839506172839</v>
      </c>
      <c r="U340">
        <f t="shared" si="63"/>
        <v>23.524238970370369</v>
      </c>
      <c r="X340" s="9"/>
      <c r="Y340" s="21">
        <v>0.16830400000000001</v>
      </c>
      <c r="Z340" s="21">
        <v>17.983000000000001</v>
      </c>
      <c r="AA340" s="21">
        <v>-1.42334E-2</v>
      </c>
      <c r="AB340" s="21">
        <v>330</v>
      </c>
      <c r="AC340" s="21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1">
        <v>1.5617399999999999</v>
      </c>
      <c r="AH340" s="21">
        <v>21.8626</v>
      </c>
      <c r="AI340" s="21">
        <v>-1.22314E-2</v>
      </c>
      <c r="AJ340" s="21">
        <v>330</v>
      </c>
      <c r="AK340" s="21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1">
        <v>0.16830400000000001</v>
      </c>
      <c r="AR340" s="21">
        <v>27.392199999999999</v>
      </c>
      <c r="AS340" s="21">
        <v>-1.42059E-2</v>
      </c>
      <c r="AT340" s="21">
        <v>330</v>
      </c>
      <c r="AU340" s="21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1">
        <v>1.5617399999999999</v>
      </c>
      <c r="AZ340" s="21">
        <v>31.271799999999999</v>
      </c>
      <c r="BA340" s="21">
        <v>-1.22711E-2</v>
      </c>
      <c r="BB340" s="21">
        <v>330</v>
      </c>
      <c r="BC340" s="21">
        <v>1.56067</v>
      </c>
      <c r="BD340">
        <f t="shared" si="70"/>
        <v>15.149506172839505</v>
      </c>
      <c r="BE340">
        <f t="shared" si="71"/>
        <v>23.659589770370367</v>
      </c>
    </row>
    <row r="341" spans="6:57">
      <c r="F341" s="9"/>
      <c r="G341" s="21">
        <v>0.163269</v>
      </c>
      <c r="H341" s="21">
        <v>8.4988200000000003</v>
      </c>
      <c r="I341" s="21">
        <v>-1.41663E-2</v>
      </c>
      <c r="J341" s="21">
        <v>331</v>
      </c>
      <c r="K341" s="21">
        <v>0.162659</v>
      </c>
      <c r="L341">
        <f t="shared" si="60"/>
        <v>17.489259259259256</v>
      </c>
      <c r="M341">
        <f t="shared" si="61"/>
        <v>2.8554538699999994</v>
      </c>
      <c r="N341" s="9"/>
      <c r="O341" s="21">
        <v>1.56677</v>
      </c>
      <c r="P341" s="21">
        <v>12.378399999999999</v>
      </c>
      <c r="Q341" s="21">
        <v>-1.21399E-2</v>
      </c>
      <c r="R341" s="21">
        <v>331</v>
      </c>
      <c r="S341" s="21">
        <v>1.56586</v>
      </c>
      <c r="T341">
        <f t="shared" si="62"/>
        <v>14.987530864197531</v>
      </c>
      <c r="U341">
        <f t="shared" si="63"/>
        <v>23.482013732098764</v>
      </c>
      <c r="X341" s="9"/>
      <c r="Y341" s="21">
        <v>0.163269</v>
      </c>
      <c r="Z341" s="21">
        <v>17.992999999999999</v>
      </c>
      <c r="AA341" s="21">
        <v>-1.42395E-2</v>
      </c>
      <c r="AB341" s="21">
        <v>331</v>
      </c>
      <c r="AC341" s="21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1">
        <v>1.56677</v>
      </c>
      <c r="AH341" s="21">
        <v>21.872699999999998</v>
      </c>
      <c r="AI341" s="21">
        <v>-1.21735E-2</v>
      </c>
      <c r="AJ341" s="21">
        <v>331</v>
      </c>
      <c r="AK341" s="21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1">
        <v>0.163269</v>
      </c>
      <c r="AR341" s="21">
        <v>27.4023</v>
      </c>
      <c r="AS341" s="21">
        <v>-1.42059E-2</v>
      </c>
      <c r="AT341" s="21">
        <v>331</v>
      </c>
      <c r="AU341" s="21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1">
        <v>1.56677</v>
      </c>
      <c r="AZ341" s="21">
        <v>31.2819</v>
      </c>
      <c r="BA341" s="21">
        <v>-1.2207000000000001E-2</v>
      </c>
      <c r="BB341" s="21">
        <v>331</v>
      </c>
      <c r="BC341" s="21">
        <v>1.56555</v>
      </c>
      <c r="BD341">
        <f t="shared" si="70"/>
        <v>15.070370370370371</v>
      </c>
      <c r="BE341">
        <f t="shared" si="71"/>
        <v>23.611804185185186</v>
      </c>
    </row>
    <row r="342" spans="6:57">
      <c r="F342" s="9"/>
      <c r="G342" s="21">
        <v>0.15823400000000001</v>
      </c>
      <c r="H342" s="21">
        <v>8.5088899999999992</v>
      </c>
      <c r="I342" s="21">
        <v>-1.41602E-2</v>
      </c>
      <c r="J342" s="21">
        <v>332</v>
      </c>
      <c r="K342" s="21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1">
        <v>1.5718099999999999</v>
      </c>
      <c r="P342" s="21">
        <v>12.388500000000001</v>
      </c>
      <c r="Q342" s="21">
        <v>-1.20789E-2</v>
      </c>
      <c r="R342" s="21">
        <v>332</v>
      </c>
      <c r="S342" s="21">
        <v>1.57074</v>
      </c>
      <c r="T342">
        <f t="shared" si="62"/>
        <v>14.912222222222221</v>
      </c>
      <c r="U342">
        <f t="shared" si="63"/>
        <v>23.439180011111109</v>
      </c>
      <c r="X342" s="9"/>
      <c r="Y342" s="21">
        <v>0.15823400000000001</v>
      </c>
      <c r="Z342" s="21">
        <v>18.0031</v>
      </c>
      <c r="AA342" s="21">
        <v>-1.4242599999999999E-2</v>
      </c>
      <c r="AB342" s="21">
        <v>332</v>
      </c>
      <c r="AC342" s="21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1">
        <v>1.5718099999999999</v>
      </c>
      <c r="AH342" s="21">
        <v>21.8827</v>
      </c>
      <c r="AI342" s="21">
        <v>-1.21216E-2</v>
      </c>
      <c r="AJ342" s="21">
        <v>332</v>
      </c>
      <c r="AK342" s="21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1">
        <v>0.15823400000000001</v>
      </c>
      <c r="AR342" s="21">
        <v>27.412299999999998</v>
      </c>
      <c r="AS342" s="21">
        <v>-1.41998E-2</v>
      </c>
      <c r="AT342" s="21">
        <v>332</v>
      </c>
      <c r="AU342" s="21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1">
        <v>1.5718099999999999</v>
      </c>
      <c r="AZ342" s="21">
        <v>31.292000000000002</v>
      </c>
      <c r="BA342" s="21">
        <v>-1.21429E-2</v>
      </c>
      <c r="BB342" s="21">
        <v>332</v>
      </c>
      <c r="BC342" s="21">
        <v>1.57043</v>
      </c>
      <c r="BD342">
        <f t="shared" si="70"/>
        <v>14.991234567901234</v>
      </c>
      <c r="BE342">
        <f t="shared" si="71"/>
        <v>23.563372406172839</v>
      </c>
    </row>
    <row r="343" spans="6:57">
      <c r="F343" s="9"/>
      <c r="G343" s="21">
        <v>0.153198</v>
      </c>
      <c r="H343" s="21">
        <v>8.5189599999999999</v>
      </c>
      <c r="I343" s="21">
        <v>-1.41663E-2</v>
      </c>
      <c r="J343" s="21">
        <v>333</v>
      </c>
      <c r="K343" s="21">
        <v>0.152557</v>
      </c>
      <c r="L343">
        <f t="shared" si="60"/>
        <v>17.489259259259256</v>
      </c>
      <c r="M343">
        <f t="shared" si="61"/>
        <v>2.6793195399999994</v>
      </c>
      <c r="N343" s="9"/>
      <c r="O343" s="21">
        <v>1.57684</v>
      </c>
      <c r="P343" s="21">
        <v>12.3986</v>
      </c>
      <c r="Q343" s="21">
        <v>-1.2014800000000001E-2</v>
      </c>
      <c r="R343" s="21">
        <v>333</v>
      </c>
      <c r="S343" s="21">
        <v>1.57623</v>
      </c>
      <c r="T343">
        <f t="shared" si="62"/>
        <v>14.833086419753087</v>
      </c>
      <c r="U343">
        <f t="shared" si="63"/>
        <v>23.389403990123458</v>
      </c>
      <c r="X343" s="9"/>
      <c r="Y343" s="21">
        <v>0.153198</v>
      </c>
      <c r="Z343" s="21">
        <v>18.013200000000001</v>
      </c>
      <c r="AA343" s="21">
        <v>-1.4251700000000001E-2</v>
      </c>
      <c r="AB343" s="21">
        <v>333</v>
      </c>
      <c r="AC343" s="21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1">
        <v>1.57684</v>
      </c>
      <c r="AH343" s="21">
        <v>21.892800000000001</v>
      </c>
      <c r="AI343" s="21">
        <v>-1.20544E-2</v>
      </c>
      <c r="AJ343" s="21">
        <v>333</v>
      </c>
      <c r="AK343" s="21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1">
        <v>0.153198</v>
      </c>
      <c r="AR343" s="21">
        <v>27.4224</v>
      </c>
      <c r="AS343" s="21">
        <v>-1.41998E-2</v>
      </c>
      <c r="AT343" s="21">
        <v>333</v>
      </c>
      <c r="AU343" s="21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1">
        <v>1.57684</v>
      </c>
      <c r="AZ343" s="21">
        <v>31.302</v>
      </c>
      <c r="BA343" s="21">
        <v>-1.2075799999999999E-2</v>
      </c>
      <c r="BB343" s="21">
        <v>333</v>
      </c>
      <c r="BC343" s="21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>
      <c r="F344" s="9"/>
      <c r="G344" s="21">
        <v>0.14816299999999999</v>
      </c>
      <c r="H344" s="21">
        <v>8.5290400000000002</v>
      </c>
      <c r="I344" s="21">
        <v>-1.4175399999999999E-2</v>
      </c>
      <c r="J344" s="21">
        <v>334</v>
      </c>
      <c r="K344" s="21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1">
        <v>1.58188</v>
      </c>
      <c r="P344" s="21">
        <v>12.4087</v>
      </c>
      <c r="Q344" s="21">
        <v>-1.19507E-2</v>
      </c>
      <c r="R344" s="21">
        <v>334</v>
      </c>
      <c r="S344" s="21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1">
        <v>0.14816299999999999</v>
      </c>
      <c r="Z344" s="21">
        <v>18.023299999999999</v>
      </c>
      <c r="AA344" s="21">
        <v>-1.4267E-2</v>
      </c>
      <c r="AB344" s="21">
        <v>334</v>
      </c>
      <c r="AC344" s="21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1">
        <v>1.58188</v>
      </c>
      <c r="AH344" s="21">
        <v>21.902899999999999</v>
      </c>
      <c r="AI344" s="21">
        <v>-1.19843E-2</v>
      </c>
      <c r="AJ344" s="21">
        <v>334</v>
      </c>
      <c r="AK344" s="21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1">
        <v>0.14816299999999999</v>
      </c>
      <c r="AR344" s="21">
        <v>27.432500000000001</v>
      </c>
      <c r="AS344" s="21">
        <v>-1.41937E-2</v>
      </c>
      <c r="AT344" s="21">
        <v>334</v>
      </c>
      <c r="AU344" s="21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1">
        <v>1.58188</v>
      </c>
      <c r="AZ344" s="21">
        <v>31.312100000000001</v>
      </c>
      <c r="BA344" s="21">
        <v>-1.20056E-2</v>
      </c>
      <c r="BB344" s="21">
        <v>334</v>
      </c>
      <c r="BC344" s="21">
        <v>1.58081</v>
      </c>
      <c r="BD344">
        <f t="shared" si="70"/>
        <v>14.821728395061728</v>
      </c>
      <c r="BE344">
        <f t="shared" si="71"/>
        <v>23.446195713580245</v>
      </c>
    </row>
    <row r="345" spans="6:57">
      <c r="F345" s="9"/>
      <c r="G345" s="21">
        <v>0.143127</v>
      </c>
      <c r="H345" s="21">
        <v>8.5391100000000009</v>
      </c>
      <c r="I345" s="21">
        <v>-1.41876E-2</v>
      </c>
      <c r="J345" s="21">
        <v>335</v>
      </c>
      <c r="K345" s="21">
        <v>0.142517</v>
      </c>
      <c r="L345">
        <f t="shared" si="60"/>
        <v>17.515555555555554</v>
      </c>
      <c r="M345">
        <f t="shared" si="61"/>
        <v>2.5069489199999997</v>
      </c>
      <c r="N345" s="9"/>
      <c r="O345" s="21">
        <v>1.58691</v>
      </c>
      <c r="P345" s="21">
        <v>12.418699999999999</v>
      </c>
      <c r="Q345" s="21">
        <v>-1.1886600000000001E-2</v>
      </c>
      <c r="R345" s="21">
        <v>335</v>
      </c>
      <c r="S345" s="21">
        <v>1.58569</v>
      </c>
      <c r="T345">
        <f t="shared" si="62"/>
        <v>14.674814814814814</v>
      </c>
      <c r="U345">
        <f t="shared" si="63"/>
        <v>23.287610377777778</v>
      </c>
      <c r="X345" s="9"/>
      <c r="Y345" s="21">
        <v>0.143127</v>
      </c>
      <c r="Z345" s="21">
        <v>18.033300000000001</v>
      </c>
      <c r="AA345" s="21">
        <v>-1.42731E-2</v>
      </c>
      <c r="AB345" s="21">
        <v>335</v>
      </c>
      <c r="AC345" s="21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1">
        <v>1.58691</v>
      </c>
      <c r="AH345" s="21">
        <v>21.9129</v>
      </c>
      <c r="AI345" s="21">
        <v>-1.1908E-2</v>
      </c>
      <c r="AJ345" s="21">
        <v>335</v>
      </c>
      <c r="AK345" s="21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1">
        <v>0.143127</v>
      </c>
      <c r="AR345" s="21">
        <v>27.442599999999999</v>
      </c>
      <c r="AS345" s="21">
        <v>-1.41846E-2</v>
      </c>
      <c r="AT345" s="21">
        <v>335</v>
      </c>
      <c r="AU345" s="21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1">
        <v>1.58691</v>
      </c>
      <c r="AZ345" s="21">
        <v>31.322199999999999</v>
      </c>
      <c r="BA345" s="21">
        <v>-1.1938499999999999E-2</v>
      </c>
      <c r="BB345" s="21">
        <v>335</v>
      </c>
      <c r="BC345" s="21">
        <v>1.5863</v>
      </c>
      <c r="BD345">
        <f t="shared" si="70"/>
        <v>14.738888888888887</v>
      </c>
      <c r="BE345">
        <f t="shared" si="71"/>
        <v>23.389290166666665</v>
      </c>
    </row>
    <row r="346" spans="6:57">
      <c r="F346" s="9"/>
      <c r="G346" s="21">
        <v>0.13809199999999999</v>
      </c>
      <c r="H346" s="21">
        <v>8.5491799999999998</v>
      </c>
      <c r="I346" s="21">
        <v>-1.41785E-2</v>
      </c>
      <c r="J346" s="21">
        <v>336</v>
      </c>
      <c r="K346" s="21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1">
        <v>1.59195</v>
      </c>
      <c r="P346" s="21">
        <v>12.428800000000001</v>
      </c>
      <c r="Q346" s="21">
        <v>-1.18195E-2</v>
      </c>
      <c r="R346" s="21">
        <v>336</v>
      </c>
      <c r="S346" s="21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1">
        <v>0.13809199999999999</v>
      </c>
      <c r="Z346" s="21">
        <v>18.043399999999998</v>
      </c>
      <c r="AA346" s="21">
        <v>-1.42761E-2</v>
      </c>
      <c r="AB346" s="21">
        <v>336</v>
      </c>
      <c r="AC346" s="21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1">
        <v>1.59195</v>
      </c>
      <c r="AH346" s="21">
        <v>21.922999999999998</v>
      </c>
      <c r="AI346" s="21">
        <v>-1.1831700000000001E-2</v>
      </c>
      <c r="AJ346" s="21">
        <v>336</v>
      </c>
      <c r="AK346" s="21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1">
        <v>0.13809199999999999</v>
      </c>
      <c r="AR346" s="21">
        <v>27.4526</v>
      </c>
      <c r="AS346" s="21">
        <v>-1.41815E-2</v>
      </c>
      <c r="AT346" s="21">
        <v>336</v>
      </c>
      <c r="AU346" s="21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1">
        <v>1.59195</v>
      </c>
      <c r="AZ346" s="21">
        <v>31.3322</v>
      </c>
      <c r="BA346" s="21">
        <v>-1.18622E-2</v>
      </c>
      <c r="BB346" s="21">
        <v>336</v>
      </c>
      <c r="BC346" s="21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>
      <c r="F347" s="9"/>
      <c r="G347" s="21">
        <v>0.13305700000000001</v>
      </c>
      <c r="H347" s="21">
        <v>8.5592500000000005</v>
      </c>
      <c r="I347" s="21">
        <v>-1.41724E-2</v>
      </c>
      <c r="J347" s="21">
        <v>337</v>
      </c>
      <c r="K347" s="21">
        <v>0.132385</v>
      </c>
      <c r="L347">
        <f t="shared" si="60"/>
        <v>17.496790123456787</v>
      </c>
      <c r="M347">
        <f t="shared" si="61"/>
        <v>2.3280704034567901</v>
      </c>
      <c r="N347" s="9"/>
      <c r="O347" s="21">
        <v>1.5969800000000001</v>
      </c>
      <c r="P347" s="21">
        <v>12.4389</v>
      </c>
      <c r="Q347" s="21">
        <v>-1.17462E-2</v>
      </c>
      <c r="R347" s="21">
        <v>337</v>
      </c>
      <c r="S347" s="21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1">
        <v>0.13305700000000001</v>
      </c>
      <c r="Z347" s="21">
        <v>18.0535</v>
      </c>
      <c r="AA347" s="21">
        <v>-1.42731E-2</v>
      </c>
      <c r="AB347" s="21">
        <v>337</v>
      </c>
      <c r="AC347" s="21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1">
        <v>1.5969800000000001</v>
      </c>
      <c r="AH347" s="21">
        <v>21.9331</v>
      </c>
      <c r="AI347" s="21">
        <v>-1.17462E-2</v>
      </c>
      <c r="AJ347" s="21">
        <v>337</v>
      </c>
      <c r="AK347" s="21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1">
        <v>0.13305700000000001</v>
      </c>
      <c r="AR347" s="21">
        <v>27.462700000000002</v>
      </c>
      <c r="AS347" s="21">
        <v>-1.41876E-2</v>
      </c>
      <c r="AT347" s="21">
        <v>337</v>
      </c>
      <c r="AU347" s="21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1">
        <v>1.5969800000000001</v>
      </c>
      <c r="AZ347" s="21">
        <v>31.342300000000002</v>
      </c>
      <c r="BA347" s="21">
        <v>-1.17828E-2</v>
      </c>
      <c r="BB347" s="21">
        <v>337</v>
      </c>
      <c r="BC347" s="21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>
      <c r="F348" s="9"/>
      <c r="G348" s="21">
        <v>0.128021</v>
      </c>
      <c r="H348" s="21">
        <v>8.5693199999999994</v>
      </c>
      <c r="I348" s="21">
        <v>-1.41785E-2</v>
      </c>
      <c r="J348" s="21">
        <v>338</v>
      </c>
      <c r="K348" s="21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1">
        <v>1.60202</v>
      </c>
      <c r="P348" s="21">
        <v>12.4489</v>
      </c>
      <c r="Q348" s="21">
        <v>-1.16699E-2</v>
      </c>
      <c r="R348" s="21">
        <v>338</v>
      </c>
      <c r="S348" s="21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1">
        <v>0.128021</v>
      </c>
      <c r="Z348" s="21">
        <v>18.063500000000001</v>
      </c>
      <c r="AA348" s="21">
        <v>-1.4267E-2</v>
      </c>
      <c r="AB348" s="21">
        <v>338</v>
      </c>
      <c r="AC348" s="21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1">
        <v>1.60202</v>
      </c>
      <c r="AH348" s="21">
        <v>21.943200000000001</v>
      </c>
      <c r="AI348" s="21">
        <v>-1.1666899999999999E-2</v>
      </c>
      <c r="AJ348" s="21">
        <v>338</v>
      </c>
      <c r="AK348" s="21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1">
        <v>0.128021</v>
      </c>
      <c r="AR348" s="21">
        <v>27.472799999999999</v>
      </c>
      <c r="AS348" s="21">
        <v>-1.4190700000000001E-2</v>
      </c>
      <c r="AT348" s="21">
        <v>338</v>
      </c>
      <c r="AU348" s="21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1">
        <v>1.60202</v>
      </c>
      <c r="AZ348" s="21">
        <v>31.352399999999999</v>
      </c>
      <c r="BA348" s="21">
        <v>-1.17004E-2</v>
      </c>
      <c r="BB348" s="21">
        <v>338</v>
      </c>
      <c r="BC348" s="21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>
      <c r="F349" s="9"/>
      <c r="G349" s="21">
        <v>0.122986</v>
      </c>
      <c r="H349" s="21">
        <v>8.5793900000000001</v>
      </c>
      <c r="I349" s="21">
        <v>-1.41785E-2</v>
      </c>
      <c r="J349" s="21">
        <v>339</v>
      </c>
      <c r="K349" s="21">
        <v>0.122345</v>
      </c>
      <c r="L349">
        <f t="shared" si="60"/>
        <v>17.504320987654321</v>
      </c>
      <c r="M349">
        <f t="shared" si="61"/>
        <v>2.1527864209876544</v>
      </c>
      <c r="N349" s="9"/>
      <c r="O349" s="21">
        <v>1.6070599999999999</v>
      </c>
      <c r="P349" s="21">
        <v>12.459</v>
      </c>
      <c r="Q349" s="21">
        <v>-1.1587500000000001E-2</v>
      </c>
      <c r="R349" s="21">
        <v>339</v>
      </c>
      <c r="S349" s="21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1">
        <v>0.122986</v>
      </c>
      <c r="Z349" s="21">
        <v>18.073599999999999</v>
      </c>
      <c r="AA349" s="21">
        <v>-1.4257799999999999E-2</v>
      </c>
      <c r="AB349" s="21">
        <v>339</v>
      </c>
      <c r="AC349" s="21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1">
        <v>1.6070599999999999</v>
      </c>
      <c r="AH349" s="21">
        <v>21.953199999999999</v>
      </c>
      <c r="AI349" s="21">
        <v>-1.1587500000000001E-2</v>
      </c>
      <c r="AJ349" s="21">
        <v>339</v>
      </c>
      <c r="AK349" s="21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1">
        <v>0.122986</v>
      </c>
      <c r="AR349" s="21">
        <v>27.482800000000001</v>
      </c>
      <c r="AS349" s="21">
        <v>-1.4196800000000001E-2</v>
      </c>
      <c r="AT349" s="21">
        <v>339</v>
      </c>
      <c r="AU349" s="21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1">
        <v>1.6070599999999999</v>
      </c>
      <c r="AZ349" s="21">
        <v>31.362500000000001</v>
      </c>
      <c r="BA349" s="21">
        <v>-1.16119E-2</v>
      </c>
      <c r="BB349" s="21">
        <v>339</v>
      </c>
      <c r="BC349" s="21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>
      <c r="F350" s="9"/>
      <c r="G350" s="21">
        <v>0.11795</v>
      </c>
      <c r="H350" s="21">
        <v>8.5894600000000008</v>
      </c>
      <c r="I350" s="21">
        <v>-1.4190700000000001E-2</v>
      </c>
      <c r="J350" s="21">
        <v>340</v>
      </c>
      <c r="K350" s="21">
        <v>0.11734</v>
      </c>
      <c r="L350">
        <f t="shared" si="60"/>
        <v>17.519382716049382</v>
      </c>
      <c r="M350">
        <f t="shared" si="61"/>
        <v>2.0664111913580245</v>
      </c>
      <c r="N350" s="9"/>
      <c r="O350" s="21">
        <v>1.61209</v>
      </c>
      <c r="P350" s="21">
        <v>12.469099999999999</v>
      </c>
      <c r="Q350" s="21">
        <v>-1.1499000000000001E-2</v>
      </c>
      <c r="R350" s="21">
        <v>340</v>
      </c>
      <c r="S350" s="21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1">
        <v>0.11795</v>
      </c>
      <c r="Z350" s="21">
        <v>18.0837</v>
      </c>
      <c r="AA350" s="21">
        <v>-1.4251700000000001E-2</v>
      </c>
      <c r="AB350" s="21">
        <v>340</v>
      </c>
      <c r="AC350" s="21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1">
        <v>1.61209</v>
      </c>
      <c r="AH350" s="21">
        <v>21.9633</v>
      </c>
      <c r="AI350" s="21">
        <v>-1.1502099999999999E-2</v>
      </c>
      <c r="AJ350" s="21">
        <v>340</v>
      </c>
      <c r="AK350" s="21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1">
        <v>0.11795</v>
      </c>
      <c r="AR350" s="21">
        <v>27.492899999999999</v>
      </c>
      <c r="AS350" s="21">
        <v>-1.4202899999999999E-2</v>
      </c>
      <c r="AT350" s="21">
        <v>340</v>
      </c>
      <c r="AU350" s="21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1">
        <v>1.61209</v>
      </c>
      <c r="AZ350" s="21">
        <v>31.372499999999999</v>
      </c>
      <c r="BA350" s="21">
        <v>-1.1538700000000001E-2</v>
      </c>
      <c r="BB350" s="21">
        <v>340</v>
      </c>
      <c r="BC350" s="21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>
      <c r="F351" s="9"/>
      <c r="G351" s="21">
        <v>0.112915</v>
      </c>
      <c r="H351" s="21">
        <v>8.5995299999999997</v>
      </c>
      <c r="I351" s="21">
        <v>-1.41937E-2</v>
      </c>
      <c r="J351" s="21">
        <v>341</v>
      </c>
      <c r="K351" s="21">
        <v>0.112244</v>
      </c>
      <c r="L351">
        <f t="shared" si="60"/>
        <v>17.523086419753085</v>
      </c>
      <c r="M351">
        <f t="shared" si="61"/>
        <v>1.9786193030864196</v>
      </c>
      <c r="N351" s="9"/>
      <c r="O351" s="21">
        <v>1.61713</v>
      </c>
      <c r="P351" s="21">
        <v>12.479100000000001</v>
      </c>
      <c r="Q351" s="21">
        <v>-1.1410500000000001E-2</v>
      </c>
      <c r="R351" s="21">
        <v>341</v>
      </c>
      <c r="S351" s="21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1">
        <v>0.112915</v>
      </c>
      <c r="Z351" s="21">
        <v>18.093800000000002</v>
      </c>
      <c r="AA351" s="21">
        <v>-1.4245600000000001E-2</v>
      </c>
      <c r="AB351" s="21">
        <v>341</v>
      </c>
      <c r="AC351" s="21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1">
        <v>1.61713</v>
      </c>
      <c r="AH351" s="21">
        <v>21.973400000000002</v>
      </c>
      <c r="AI351" s="21">
        <v>-1.1422699999999999E-2</v>
      </c>
      <c r="AJ351" s="21">
        <v>341</v>
      </c>
      <c r="AK351" s="21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1">
        <v>0.112915</v>
      </c>
      <c r="AR351" s="21">
        <v>27.503</v>
      </c>
      <c r="AS351" s="21">
        <v>-1.4218099999999999E-2</v>
      </c>
      <c r="AT351" s="21">
        <v>341</v>
      </c>
      <c r="AU351" s="21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1">
        <v>1.61713</v>
      </c>
      <c r="AZ351" s="21">
        <v>31.3826</v>
      </c>
      <c r="BA351" s="21">
        <v>-1.1450200000000001E-2</v>
      </c>
      <c r="BB351" s="21">
        <v>341</v>
      </c>
      <c r="BC351" s="21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>
      <c r="F352" s="9"/>
      <c r="G352" s="21">
        <v>0.10788</v>
      </c>
      <c r="H352" s="21">
        <v>8.6096000000000004</v>
      </c>
      <c r="I352" s="21">
        <v>-1.4196800000000001E-2</v>
      </c>
      <c r="J352" s="21">
        <v>342</v>
      </c>
      <c r="K352" s="21">
        <v>0.107239</v>
      </c>
      <c r="L352">
        <f t="shared" si="60"/>
        <v>17.526913580246916</v>
      </c>
      <c r="M352">
        <f t="shared" si="61"/>
        <v>1.8908034370370372</v>
      </c>
      <c r="N352" s="9"/>
      <c r="O352" s="21">
        <v>1.62216</v>
      </c>
      <c r="P352" s="21">
        <v>12.4892</v>
      </c>
      <c r="Q352" s="21">
        <v>-1.1322E-2</v>
      </c>
      <c r="R352" s="21">
        <v>342</v>
      </c>
      <c r="S352" s="21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1">
        <v>0.10788</v>
      </c>
      <c r="Z352" s="21">
        <v>18.1038</v>
      </c>
      <c r="AA352" s="21">
        <v>-1.42395E-2</v>
      </c>
      <c r="AB352" s="21">
        <v>342</v>
      </c>
      <c r="AC352" s="21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1">
        <v>1.62216</v>
      </c>
      <c r="AH352" s="21">
        <v>21.9834</v>
      </c>
      <c r="AI352" s="21">
        <v>-1.13373E-2</v>
      </c>
      <c r="AJ352" s="21">
        <v>342</v>
      </c>
      <c r="AK352" s="21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1">
        <v>0.10788</v>
      </c>
      <c r="AR352" s="21">
        <v>27.513100000000001</v>
      </c>
      <c r="AS352" s="21">
        <v>-1.42273E-2</v>
      </c>
      <c r="AT352" s="21">
        <v>342</v>
      </c>
      <c r="AU352" s="21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1">
        <v>1.62216</v>
      </c>
      <c r="AZ352" s="21">
        <v>31.392700000000001</v>
      </c>
      <c r="BA352" s="21">
        <v>-1.13525E-2</v>
      </c>
      <c r="BB352" s="21">
        <v>342</v>
      </c>
      <c r="BC352" s="21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>
      <c r="F353" s="9"/>
      <c r="G353" s="21">
        <v>0.102844</v>
      </c>
      <c r="H353" s="21">
        <v>8.6196699999999993</v>
      </c>
      <c r="I353" s="21">
        <v>-1.41876E-2</v>
      </c>
      <c r="J353" s="21">
        <v>343</v>
      </c>
      <c r="K353" s="21">
        <v>0.102203</v>
      </c>
      <c r="L353">
        <f t="shared" si="60"/>
        <v>17.515555555555554</v>
      </c>
      <c r="M353">
        <f t="shared" si="61"/>
        <v>1.8013697955555554</v>
      </c>
      <c r="N353" s="9"/>
      <c r="O353" s="21">
        <v>1.6272</v>
      </c>
      <c r="P353" s="21">
        <v>12.4993</v>
      </c>
      <c r="Q353" s="21">
        <v>-1.1224400000000001E-2</v>
      </c>
      <c r="R353" s="21">
        <v>343</v>
      </c>
      <c r="S353" s="21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1">
        <v>0.102844</v>
      </c>
      <c r="Z353" s="21">
        <v>18.113900000000001</v>
      </c>
      <c r="AA353" s="21">
        <v>-1.42395E-2</v>
      </c>
      <c r="AB353" s="21">
        <v>343</v>
      </c>
      <c r="AC353" s="21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1">
        <v>1.6272</v>
      </c>
      <c r="AH353" s="21">
        <v>21.993500000000001</v>
      </c>
      <c r="AI353" s="21">
        <v>-1.12488E-2</v>
      </c>
      <c r="AJ353" s="21">
        <v>343</v>
      </c>
      <c r="AK353" s="21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1">
        <v>0.102844</v>
      </c>
      <c r="AR353" s="21">
        <v>27.523099999999999</v>
      </c>
      <c r="AS353" s="21">
        <v>-1.42334E-2</v>
      </c>
      <c r="AT353" s="21">
        <v>343</v>
      </c>
      <c r="AU353" s="21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1">
        <v>1.6272</v>
      </c>
      <c r="AZ353" s="21">
        <v>31.402699999999999</v>
      </c>
      <c r="BA353" s="21">
        <v>-1.12488E-2</v>
      </c>
      <c r="BB353" s="21">
        <v>343</v>
      </c>
      <c r="BC353" s="21">
        <v>1.62598</v>
      </c>
      <c r="BD353">
        <f t="shared" si="70"/>
        <v>13.887407407407405</v>
      </c>
      <c r="BE353">
        <f t="shared" si="71"/>
        <v>22.597589333333328</v>
      </c>
    </row>
    <row r="354" spans="6:57">
      <c r="F354" s="9"/>
      <c r="G354" s="21">
        <v>9.7808800000000001E-2</v>
      </c>
      <c r="H354" s="21">
        <v>8.6297499999999996</v>
      </c>
      <c r="I354" s="21">
        <v>-1.41815E-2</v>
      </c>
      <c r="J354" s="21">
        <v>344</v>
      </c>
      <c r="K354" s="21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1">
        <v>1.6322300000000001</v>
      </c>
      <c r="P354" s="21">
        <v>12.509399999999999</v>
      </c>
      <c r="Q354" s="21">
        <v>-1.11267E-2</v>
      </c>
      <c r="R354" s="21">
        <v>344</v>
      </c>
      <c r="S354" s="21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1">
        <v>9.7808800000000001E-2</v>
      </c>
      <c r="Z354" s="21">
        <v>18.123999999999999</v>
      </c>
      <c r="AA354" s="21">
        <v>-1.42334E-2</v>
      </c>
      <c r="AB354" s="21">
        <v>344</v>
      </c>
      <c r="AC354" s="21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1">
        <v>1.6322300000000001</v>
      </c>
      <c r="AH354" s="21">
        <v>22.003599999999999</v>
      </c>
      <c r="AI354" s="21">
        <v>-1.11542E-2</v>
      </c>
      <c r="AJ354" s="21">
        <v>344</v>
      </c>
      <c r="AK354" s="21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1">
        <v>9.7808800000000001E-2</v>
      </c>
      <c r="AR354" s="21">
        <v>27.533200000000001</v>
      </c>
      <c r="AS354" s="21">
        <v>-1.42334E-2</v>
      </c>
      <c r="AT354" s="21">
        <v>344</v>
      </c>
      <c r="AU354" s="21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1">
        <v>1.6322300000000001</v>
      </c>
      <c r="AZ354" s="21">
        <v>31.412800000000001</v>
      </c>
      <c r="BA354" s="21">
        <v>-1.1151100000000001E-2</v>
      </c>
      <c r="BB354" s="21">
        <v>344</v>
      </c>
      <c r="BC354" s="21">
        <v>1.63147</v>
      </c>
      <c r="BD354">
        <f t="shared" si="70"/>
        <v>13.76679012345679</v>
      </c>
      <c r="BE354">
        <f t="shared" si="71"/>
        <v>22.470567843209878</v>
      </c>
    </row>
    <row r="355" spans="6:57">
      <c r="F355" s="9"/>
      <c r="G355" s="21">
        <v>9.2773400000000006E-2</v>
      </c>
      <c r="H355" s="21">
        <v>8.6398200000000003</v>
      </c>
      <c r="I355" s="21">
        <v>-1.41724E-2</v>
      </c>
      <c r="J355" s="21">
        <v>345</v>
      </c>
      <c r="K355" s="21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1">
        <v>1.63727</v>
      </c>
      <c r="P355" s="21">
        <v>12.519399999999999</v>
      </c>
      <c r="Q355" s="21">
        <v>-1.1025999999999999E-2</v>
      </c>
      <c r="R355" s="21">
        <v>345</v>
      </c>
      <c r="S355" s="21">
        <v>1.63635</v>
      </c>
      <c r="T355">
        <f t="shared" si="62"/>
        <v>13.612345679012344</v>
      </c>
      <c r="U355">
        <f t="shared" si="63"/>
        <v>22.28708520987654</v>
      </c>
      <c r="X355" s="9"/>
      <c r="Y355" s="21">
        <v>9.2773400000000006E-2</v>
      </c>
      <c r="Z355" s="21">
        <v>18.134</v>
      </c>
      <c r="AA355" s="21">
        <v>-1.42303E-2</v>
      </c>
      <c r="AB355" s="21">
        <v>345</v>
      </c>
      <c r="AC355" s="21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1">
        <v>1.63727</v>
      </c>
      <c r="AH355" s="21">
        <v>22.0137</v>
      </c>
      <c r="AI355" s="21">
        <v>-1.1047400000000001E-2</v>
      </c>
      <c r="AJ355" s="21">
        <v>345</v>
      </c>
      <c r="AK355" s="21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1">
        <v>9.2773400000000006E-2</v>
      </c>
      <c r="AR355" s="21">
        <v>27.543299999999999</v>
      </c>
      <c r="AS355" s="21">
        <v>-1.4218099999999999E-2</v>
      </c>
      <c r="AT355" s="21">
        <v>345</v>
      </c>
      <c r="AU355" s="21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1">
        <v>1.63727</v>
      </c>
      <c r="AZ355" s="21">
        <v>31.422899999999998</v>
      </c>
      <c r="BA355" s="21">
        <v>-1.10443E-2</v>
      </c>
      <c r="BB355" s="21">
        <v>345</v>
      </c>
      <c r="BC355" s="21">
        <v>1.63605</v>
      </c>
      <c r="BD355">
        <f t="shared" si="70"/>
        <v>13.634938271604938</v>
      </c>
      <c r="BE355">
        <f t="shared" si="71"/>
        <v>22.324075383950618</v>
      </c>
    </row>
    <row r="356" spans="6:57">
      <c r="F356" s="9"/>
      <c r="G356" s="21">
        <v>8.7737999999999997E-2</v>
      </c>
      <c r="H356" s="21">
        <v>8.6498899999999992</v>
      </c>
      <c r="I356" s="21">
        <v>-1.41602E-2</v>
      </c>
      <c r="J356" s="21">
        <v>346</v>
      </c>
      <c r="K356" s="21">
        <v>8.70972E-2</v>
      </c>
      <c r="L356">
        <f t="shared" si="60"/>
        <v>17.481728395061729</v>
      </c>
      <c r="M356">
        <f t="shared" si="61"/>
        <v>1.533811885925926</v>
      </c>
      <c r="N356" s="9"/>
      <c r="O356" s="21">
        <v>1.6423000000000001</v>
      </c>
      <c r="P356" s="21">
        <v>12.529500000000001</v>
      </c>
      <c r="Q356" s="21">
        <v>-1.09131E-2</v>
      </c>
      <c r="R356" s="21">
        <v>346</v>
      </c>
      <c r="S356" s="21">
        <v>1.64124</v>
      </c>
      <c r="T356">
        <f t="shared" si="62"/>
        <v>13.472962962962963</v>
      </c>
      <c r="U356">
        <f t="shared" si="63"/>
        <v>22.126647074074075</v>
      </c>
      <c r="X356" s="9"/>
      <c r="Y356" s="21">
        <v>8.7737999999999997E-2</v>
      </c>
      <c r="Z356" s="21">
        <v>18.144100000000002</v>
      </c>
      <c r="AA356" s="21">
        <v>-1.4236499999999999E-2</v>
      </c>
      <c r="AB356" s="21">
        <v>346</v>
      </c>
      <c r="AC356" s="21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1">
        <v>1.6423000000000001</v>
      </c>
      <c r="AH356" s="21">
        <v>22.023700000000002</v>
      </c>
      <c r="AI356" s="21">
        <v>-1.09436E-2</v>
      </c>
      <c r="AJ356" s="21">
        <v>346</v>
      </c>
      <c r="AK356" s="21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1">
        <v>8.7737999999999997E-2</v>
      </c>
      <c r="AR356" s="21">
        <v>27.5533</v>
      </c>
      <c r="AS356" s="21">
        <v>-1.4212000000000001E-2</v>
      </c>
      <c r="AT356" s="21">
        <v>346</v>
      </c>
      <c r="AU356" s="21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1">
        <v>1.6423000000000001</v>
      </c>
      <c r="AZ356" s="21">
        <v>31.433</v>
      </c>
      <c r="BA356" s="21">
        <v>-1.09283E-2</v>
      </c>
      <c r="BB356" s="21">
        <v>346</v>
      </c>
      <c r="BC356" s="21">
        <v>1.64124</v>
      </c>
      <c r="BD356">
        <f t="shared" si="70"/>
        <v>13.491728395061727</v>
      </c>
      <c r="BE356">
        <f t="shared" si="71"/>
        <v>22.157465543209877</v>
      </c>
    </row>
    <row r="357" spans="6:57">
      <c r="F357" s="9"/>
      <c r="G357" s="21">
        <v>8.2702600000000001E-2</v>
      </c>
      <c r="H357" s="21">
        <v>8.6599599999999999</v>
      </c>
      <c r="I357" s="21">
        <v>-1.4157100000000001E-2</v>
      </c>
      <c r="J357" s="21">
        <v>347</v>
      </c>
      <c r="K357" s="21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1">
        <v>1.64734</v>
      </c>
      <c r="P357" s="21">
        <v>12.5396</v>
      </c>
      <c r="Q357" s="21">
        <v>-1.0800199999999999E-2</v>
      </c>
      <c r="R357" s="21">
        <v>347</v>
      </c>
      <c r="S357" s="21">
        <v>1.64612</v>
      </c>
      <c r="T357">
        <f t="shared" si="62"/>
        <v>13.333580246913579</v>
      </c>
      <c r="U357">
        <f t="shared" si="63"/>
        <v>21.964940083950616</v>
      </c>
      <c r="X357" s="9"/>
      <c r="Y357" s="21">
        <v>8.2702600000000001E-2</v>
      </c>
      <c r="Z357" s="21">
        <v>18.154199999999999</v>
      </c>
      <c r="AA357" s="21">
        <v>-1.4245600000000001E-2</v>
      </c>
      <c r="AB357" s="21">
        <v>347</v>
      </c>
      <c r="AC357" s="21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1">
        <v>1.64734</v>
      </c>
      <c r="AH357" s="21">
        <v>22.033799999999999</v>
      </c>
      <c r="AI357" s="21">
        <v>-1.08246E-2</v>
      </c>
      <c r="AJ357" s="21">
        <v>347</v>
      </c>
      <c r="AK357" s="21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1">
        <v>8.2702600000000001E-2</v>
      </c>
      <c r="AR357" s="21">
        <v>27.563400000000001</v>
      </c>
      <c r="AS357" s="21">
        <v>-1.4212000000000001E-2</v>
      </c>
      <c r="AT357" s="21">
        <v>347</v>
      </c>
      <c r="AU357" s="21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1">
        <v>1.64734</v>
      </c>
      <c r="AZ357" s="21">
        <v>31.443000000000001</v>
      </c>
      <c r="BA357" s="21">
        <v>-1.0803200000000001E-2</v>
      </c>
      <c r="BB357" s="21">
        <v>347</v>
      </c>
      <c r="BC357" s="21">
        <v>1.64673</v>
      </c>
      <c r="BD357">
        <f t="shared" si="70"/>
        <v>13.337283950617284</v>
      </c>
      <c r="BE357">
        <f t="shared" si="71"/>
        <v>21.971041343209876</v>
      </c>
    </row>
    <row r="358" spans="6:57">
      <c r="F358" s="9"/>
      <c r="G358" s="21">
        <v>7.7667200000000006E-2</v>
      </c>
      <c r="H358" s="21">
        <v>8.6700300000000006</v>
      </c>
      <c r="I358" s="21">
        <v>-1.4154099999999999E-2</v>
      </c>
      <c r="J358" s="21">
        <v>348</v>
      </c>
      <c r="K358" s="21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1">
        <v>1.6523699999999999</v>
      </c>
      <c r="P358" s="21">
        <v>12.5496</v>
      </c>
      <c r="Q358" s="21">
        <v>-1.06873E-2</v>
      </c>
      <c r="R358" s="21">
        <v>348</v>
      </c>
      <c r="S358" s="21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1">
        <v>7.7667200000000006E-2</v>
      </c>
      <c r="Z358" s="21">
        <v>18.164300000000001</v>
      </c>
      <c r="AA358" s="21">
        <v>-1.42487E-2</v>
      </c>
      <c r="AB358" s="21">
        <v>348</v>
      </c>
      <c r="AC358" s="21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1">
        <v>1.6523699999999999</v>
      </c>
      <c r="AH358" s="21">
        <v>22.043900000000001</v>
      </c>
      <c r="AI358" s="21">
        <v>-1.07086E-2</v>
      </c>
      <c r="AJ358" s="21">
        <v>348</v>
      </c>
      <c r="AK358" s="21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1">
        <v>7.7667200000000006E-2</v>
      </c>
      <c r="AR358" s="21">
        <v>27.573499999999999</v>
      </c>
      <c r="AS358" s="21">
        <v>-1.4208999999999999E-2</v>
      </c>
      <c r="AT358" s="21">
        <v>348</v>
      </c>
      <c r="AU358" s="21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1">
        <v>1.6523699999999999</v>
      </c>
      <c r="AZ358" s="21">
        <v>31.453099999999999</v>
      </c>
      <c r="BA358" s="21">
        <v>-1.06842E-2</v>
      </c>
      <c r="BB358" s="21">
        <v>348</v>
      </c>
      <c r="BC358" s="21">
        <v>1.65161</v>
      </c>
      <c r="BD358">
        <f t="shared" si="70"/>
        <v>13.190370370370371</v>
      </c>
      <c r="BE358">
        <f t="shared" si="71"/>
        <v>21.795372288888888</v>
      </c>
    </row>
    <row r="359" spans="6:57">
      <c r="F359" s="9"/>
      <c r="G359" s="21">
        <v>7.2631799999999996E-2</v>
      </c>
      <c r="H359" s="21">
        <v>8.6800999999999995</v>
      </c>
      <c r="I359" s="21">
        <v>-1.4151E-2</v>
      </c>
      <c r="J359" s="21">
        <v>349</v>
      </c>
      <c r="K359" s="21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1">
        <v>1.65741</v>
      </c>
      <c r="P359" s="21">
        <v>12.559699999999999</v>
      </c>
      <c r="Q359" s="21">
        <v>-1.05621E-2</v>
      </c>
      <c r="R359" s="21">
        <v>349</v>
      </c>
      <c r="S359" s="21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1">
        <v>7.2631799999999996E-2</v>
      </c>
      <c r="Z359" s="21">
        <v>18.174299999999999</v>
      </c>
      <c r="AA359" s="21">
        <v>-1.42487E-2</v>
      </c>
      <c r="AB359" s="21">
        <v>349</v>
      </c>
      <c r="AC359" s="21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1">
        <v>1.65741</v>
      </c>
      <c r="AH359" s="21">
        <v>22.053899999999999</v>
      </c>
      <c r="AI359" s="21">
        <v>-1.05713E-2</v>
      </c>
      <c r="AJ359" s="21">
        <v>349</v>
      </c>
      <c r="AK359" s="21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1">
        <v>7.2631799999999996E-2</v>
      </c>
      <c r="AR359" s="21">
        <v>27.583600000000001</v>
      </c>
      <c r="AS359" s="21">
        <v>-1.4208999999999999E-2</v>
      </c>
      <c r="AT359" s="21">
        <v>349</v>
      </c>
      <c r="AU359" s="21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1">
        <v>1.65741</v>
      </c>
      <c r="AZ359" s="21">
        <v>31.463200000000001</v>
      </c>
      <c r="BA359" s="21">
        <v>-1.05469E-2</v>
      </c>
      <c r="BB359" s="21">
        <v>349</v>
      </c>
      <c r="BC359" s="21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>
      <c r="F360" s="9"/>
      <c r="G360" s="21">
        <v>6.7596400000000001E-2</v>
      </c>
      <c r="H360" s="21">
        <v>8.6901700000000002</v>
      </c>
      <c r="I360" s="21">
        <v>-1.4163200000000001E-2</v>
      </c>
      <c r="J360" s="21">
        <v>350</v>
      </c>
      <c r="K360" s="21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1">
        <v>1.66245</v>
      </c>
      <c r="P360" s="21">
        <v>12.569800000000001</v>
      </c>
      <c r="Q360" s="21">
        <v>-1.04309E-2</v>
      </c>
      <c r="R360" s="21">
        <v>350</v>
      </c>
      <c r="S360" s="21">
        <v>1.66107</v>
      </c>
      <c r="T360">
        <f t="shared" si="62"/>
        <v>12.877654320987654</v>
      </c>
      <c r="U360">
        <f t="shared" si="63"/>
        <v>21.408456425925927</v>
      </c>
      <c r="X360" s="9"/>
      <c r="Y360" s="21">
        <v>6.7596400000000001E-2</v>
      </c>
      <c r="Z360" s="21">
        <v>18.1844</v>
      </c>
      <c r="AA360" s="21">
        <v>-1.42548E-2</v>
      </c>
      <c r="AB360" s="21">
        <v>350</v>
      </c>
      <c r="AC360" s="21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1">
        <v>1.66245</v>
      </c>
      <c r="AH360" s="21">
        <v>22.064</v>
      </c>
      <c r="AI360" s="21">
        <v>-1.04309E-2</v>
      </c>
      <c r="AJ360" s="21">
        <v>350</v>
      </c>
      <c r="AK360" s="21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1">
        <v>6.7596400000000001E-2</v>
      </c>
      <c r="AR360" s="21">
        <v>27.593599999999999</v>
      </c>
      <c r="AS360" s="21">
        <v>-1.41998E-2</v>
      </c>
      <c r="AT360" s="21">
        <v>350</v>
      </c>
      <c r="AU360" s="21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1">
        <v>1.66245</v>
      </c>
      <c r="AZ360" s="21">
        <v>31.473199999999999</v>
      </c>
      <c r="BA360" s="21">
        <v>-1.0415600000000001E-2</v>
      </c>
      <c r="BB360" s="21">
        <v>350</v>
      </c>
      <c r="BC360" s="21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>
      <c r="F361" s="9"/>
      <c r="G361" s="21">
        <v>6.2561000000000005E-2</v>
      </c>
      <c r="H361" s="21">
        <v>8.7002400000000009</v>
      </c>
      <c r="I361" s="21">
        <v>-1.41602E-2</v>
      </c>
      <c r="J361" s="21">
        <v>351</v>
      </c>
      <c r="K361" s="21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1">
        <v>1.6674800000000001</v>
      </c>
      <c r="P361" s="21">
        <v>12.5799</v>
      </c>
      <c r="Q361" s="21">
        <v>-1.02875E-2</v>
      </c>
      <c r="R361" s="21">
        <v>351</v>
      </c>
      <c r="S361" s="21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1">
        <v>6.2561000000000005E-2</v>
      </c>
      <c r="Z361" s="21">
        <v>18.194500000000001</v>
      </c>
      <c r="AA361" s="21">
        <v>-1.4251700000000001E-2</v>
      </c>
      <c r="AB361" s="21">
        <v>351</v>
      </c>
      <c r="AC361" s="21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1">
        <v>1.6674800000000001</v>
      </c>
      <c r="AH361" s="21">
        <v>22.074100000000001</v>
      </c>
      <c r="AI361" s="21">
        <v>-1.0275299999999999E-2</v>
      </c>
      <c r="AJ361" s="21">
        <v>351</v>
      </c>
      <c r="AK361" s="21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1">
        <v>6.2561000000000005E-2</v>
      </c>
      <c r="AR361" s="21">
        <v>27.6037</v>
      </c>
      <c r="AS361" s="21">
        <v>-1.4202899999999999E-2</v>
      </c>
      <c r="AT361" s="21">
        <v>351</v>
      </c>
      <c r="AU361" s="21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1">
        <v>1.6674800000000001</v>
      </c>
      <c r="AZ361" s="21">
        <v>31.4833</v>
      </c>
      <c r="BA361" s="21">
        <v>-1.026E-2</v>
      </c>
      <c r="BB361" s="21">
        <v>351</v>
      </c>
      <c r="BC361" s="21">
        <v>1.66656</v>
      </c>
      <c r="BD361">
        <f t="shared" si="70"/>
        <v>12.666666666666666</v>
      </c>
      <c r="BE361">
        <f t="shared" si="71"/>
        <v>21.121413333333333</v>
      </c>
    </row>
    <row r="362" spans="6:57">
      <c r="F362" s="9"/>
      <c r="G362" s="21">
        <v>5.7525600000000003E-2</v>
      </c>
      <c r="H362" s="21">
        <v>8.7103099999999998</v>
      </c>
      <c r="I362" s="21">
        <v>-1.4157100000000001E-2</v>
      </c>
      <c r="J362" s="21">
        <v>352</v>
      </c>
      <c r="K362" s="21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1">
        <v>1.67252</v>
      </c>
      <c r="P362" s="21">
        <v>12.5899</v>
      </c>
      <c r="Q362" s="21">
        <v>-1.0134900000000001E-2</v>
      </c>
      <c r="R362" s="21">
        <v>352</v>
      </c>
      <c r="S362" s="21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1">
        <v>5.7525600000000003E-2</v>
      </c>
      <c r="Z362" s="21">
        <v>18.204499999999999</v>
      </c>
      <c r="AA362" s="21">
        <v>-1.4245600000000001E-2</v>
      </c>
      <c r="AB362" s="21">
        <v>352</v>
      </c>
      <c r="AC362" s="21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1">
        <v>1.67252</v>
      </c>
      <c r="AH362" s="21">
        <v>22.084099999999999</v>
      </c>
      <c r="AI362" s="21">
        <v>-1.01257E-2</v>
      </c>
      <c r="AJ362" s="21">
        <v>352</v>
      </c>
      <c r="AK362" s="21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1">
        <v>5.7525600000000003E-2</v>
      </c>
      <c r="AR362" s="21">
        <v>27.613800000000001</v>
      </c>
      <c r="AS362" s="21">
        <v>-1.4212000000000001E-2</v>
      </c>
      <c r="AT362" s="21">
        <v>352</v>
      </c>
      <c r="AU362" s="21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1">
        <v>1.67252</v>
      </c>
      <c r="AZ362" s="21">
        <v>31.493400000000001</v>
      </c>
      <c r="BA362" s="21">
        <v>-1.0113499999999999E-2</v>
      </c>
      <c r="BB362" s="21">
        <v>352</v>
      </c>
      <c r="BC362" s="21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>
      <c r="F363" s="9"/>
      <c r="G363" s="21">
        <v>5.2490200000000001E-2</v>
      </c>
      <c r="H363" s="21">
        <v>8.7203800000000005</v>
      </c>
      <c r="I363" s="21">
        <v>-1.4154099999999999E-2</v>
      </c>
      <c r="J363" s="21">
        <v>353</v>
      </c>
      <c r="K363" s="21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1">
        <v>1.6775500000000001</v>
      </c>
      <c r="P363" s="21">
        <v>12.6</v>
      </c>
      <c r="Q363" s="21">
        <v>-9.9731400000000001E-3</v>
      </c>
      <c r="R363" s="21">
        <v>353</v>
      </c>
      <c r="S363" s="21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1">
        <v>5.2490200000000001E-2</v>
      </c>
      <c r="Z363" s="21">
        <v>18.214600000000001</v>
      </c>
      <c r="AA363" s="21">
        <v>-1.4236499999999999E-2</v>
      </c>
      <c r="AB363" s="21">
        <v>353</v>
      </c>
      <c r="AC363" s="21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1">
        <v>1.6775500000000001</v>
      </c>
      <c r="AH363" s="21">
        <v>22.094200000000001</v>
      </c>
      <c r="AI363" s="21">
        <v>-9.9548299999999996E-3</v>
      </c>
      <c r="AJ363" s="21">
        <v>353</v>
      </c>
      <c r="AK363" s="21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1">
        <v>5.2490200000000001E-2</v>
      </c>
      <c r="AR363" s="21">
        <v>27.623799999999999</v>
      </c>
      <c r="AS363" s="21">
        <v>-1.4212000000000001E-2</v>
      </c>
      <c r="AT363" s="21">
        <v>353</v>
      </c>
      <c r="AU363" s="21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1">
        <v>1.6775500000000001</v>
      </c>
      <c r="AZ363" s="21">
        <v>31.503499999999999</v>
      </c>
      <c r="BA363" s="21">
        <v>-9.9334699999999998E-3</v>
      </c>
      <c r="BB363" s="21">
        <v>353</v>
      </c>
      <c r="BC363" s="21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>
      <c r="F364" s="9"/>
      <c r="G364" s="21">
        <v>4.7454799999999998E-2</v>
      </c>
      <c r="H364" s="21">
        <v>8.7304600000000008</v>
      </c>
      <c r="I364" s="21">
        <v>-1.41602E-2</v>
      </c>
      <c r="J364" s="21">
        <v>354</v>
      </c>
      <c r="K364" s="21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1">
        <v>1.68259</v>
      </c>
      <c r="P364" s="21">
        <v>12.610099999999999</v>
      </c>
      <c r="Q364" s="21">
        <v>-9.7930900000000008E-3</v>
      </c>
      <c r="R364" s="21">
        <v>354</v>
      </c>
      <c r="S364" s="21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1">
        <v>4.7454799999999998E-2</v>
      </c>
      <c r="Z364" s="21">
        <v>18.224699999999999</v>
      </c>
      <c r="AA364" s="21">
        <v>-1.42334E-2</v>
      </c>
      <c r="AB364" s="21">
        <v>354</v>
      </c>
      <c r="AC364" s="21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1">
        <v>1.68259</v>
      </c>
      <c r="AH364" s="21">
        <v>22.104299999999999</v>
      </c>
      <c r="AI364" s="21">
        <v>-9.7778299999999995E-3</v>
      </c>
      <c r="AJ364" s="21">
        <v>354</v>
      </c>
      <c r="AK364" s="21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1">
        <v>4.7454799999999998E-2</v>
      </c>
      <c r="AR364" s="21">
        <v>27.633900000000001</v>
      </c>
      <c r="AS364" s="21">
        <v>-1.4202899999999999E-2</v>
      </c>
      <c r="AT364" s="21">
        <v>354</v>
      </c>
      <c r="AU364" s="21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1">
        <v>1.68259</v>
      </c>
      <c r="AZ364" s="21">
        <v>31.513500000000001</v>
      </c>
      <c r="BA364" s="21">
        <v>-9.7595200000000007E-3</v>
      </c>
      <c r="BB364" s="21">
        <v>354</v>
      </c>
      <c r="BC364" s="21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>
      <c r="F365" s="9"/>
      <c r="G365" s="21">
        <v>4.2419400000000003E-2</v>
      </c>
      <c r="H365" s="21">
        <v>8.7405299999999997</v>
      </c>
      <c r="I365" s="21">
        <v>-1.4163200000000001E-2</v>
      </c>
      <c r="J365" s="21">
        <v>355</v>
      </c>
      <c r="K365" s="21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1">
        <v>1.6876199999999999</v>
      </c>
      <c r="P365" s="21">
        <v>12.620100000000001</v>
      </c>
      <c r="Q365" s="21">
        <v>-9.6099900000000005E-3</v>
      </c>
      <c r="R365" s="21">
        <v>355</v>
      </c>
      <c r="S365" s="21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1">
        <v>4.2419400000000003E-2</v>
      </c>
      <c r="Z365" s="21">
        <v>18.2347</v>
      </c>
      <c r="AA365" s="21">
        <v>-1.42334E-2</v>
      </c>
      <c r="AB365" s="21">
        <v>355</v>
      </c>
      <c r="AC365" s="21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1">
        <v>1.6876199999999999</v>
      </c>
      <c r="AH365" s="21">
        <v>22.1144</v>
      </c>
      <c r="AI365" s="21">
        <v>-9.5977800000000002E-3</v>
      </c>
      <c r="AJ365" s="21">
        <v>355</v>
      </c>
      <c r="AK365" s="21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1">
        <v>4.2419400000000003E-2</v>
      </c>
      <c r="AR365" s="21">
        <v>27.643999999999998</v>
      </c>
      <c r="AS365" s="21">
        <v>-1.42059E-2</v>
      </c>
      <c r="AT365" s="21">
        <v>355</v>
      </c>
      <c r="AU365" s="21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1">
        <v>1.6876199999999999</v>
      </c>
      <c r="AZ365" s="21">
        <v>31.523599999999998</v>
      </c>
      <c r="BA365" s="21">
        <v>-9.5703100000000003E-3</v>
      </c>
      <c r="BB365" s="21">
        <v>355</v>
      </c>
      <c r="BC365" s="21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>
      <c r="F366" s="9"/>
      <c r="G366" s="21">
        <v>3.7384000000000001E-2</v>
      </c>
      <c r="H366" s="21">
        <v>8.7506000000000004</v>
      </c>
      <c r="I366" s="21">
        <v>-1.4169299999999999E-2</v>
      </c>
      <c r="J366" s="21">
        <v>356</v>
      </c>
      <c r="K366" s="21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1">
        <v>1.6926600000000001</v>
      </c>
      <c r="P366" s="21">
        <v>12.6302</v>
      </c>
      <c r="Q366" s="21">
        <v>-9.4238299999999994E-3</v>
      </c>
      <c r="R366" s="21">
        <v>356</v>
      </c>
      <c r="S366" s="21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1">
        <v>3.7384000000000001E-2</v>
      </c>
      <c r="Z366" s="21">
        <v>18.244800000000001</v>
      </c>
      <c r="AA366" s="21">
        <v>-1.42395E-2</v>
      </c>
      <c r="AB366" s="21">
        <v>356</v>
      </c>
      <c r="AC366" s="21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1">
        <v>1.6926600000000001</v>
      </c>
      <c r="AH366" s="21">
        <v>22.124400000000001</v>
      </c>
      <c r="AI366" s="21">
        <v>-9.4085699999999998E-3</v>
      </c>
      <c r="AJ366" s="21">
        <v>356</v>
      </c>
      <c r="AK366" s="21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1">
        <v>3.7384000000000001E-2</v>
      </c>
      <c r="AR366" s="21">
        <v>27.6541</v>
      </c>
      <c r="AS366" s="21">
        <v>-1.4218099999999999E-2</v>
      </c>
      <c r="AT366" s="21">
        <v>356</v>
      </c>
      <c r="AU366" s="21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1">
        <v>1.6926600000000001</v>
      </c>
      <c r="AZ366" s="21">
        <v>31.5337</v>
      </c>
      <c r="BA366" s="21">
        <v>-9.3780500000000006E-3</v>
      </c>
      <c r="BB366" s="21">
        <v>356</v>
      </c>
      <c r="BC366" s="21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>
      <c r="F367" s="9"/>
      <c r="G367" s="21">
        <v>3.2348599999999998E-2</v>
      </c>
      <c r="H367" s="21">
        <v>8.7606699999999993</v>
      </c>
      <c r="I367" s="21">
        <v>-1.41785E-2</v>
      </c>
      <c r="J367" s="21">
        <v>357</v>
      </c>
      <c r="K367" s="21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1">
        <v>1.6976899999999999</v>
      </c>
      <c r="P367" s="21">
        <v>12.6403</v>
      </c>
      <c r="Q367" s="21">
        <v>-9.2285200000000005E-3</v>
      </c>
      <c r="R367" s="21">
        <v>357</v>
      </c>
      <c r="S367" s="21">
        <v>1.69617</v>
      </c>
      <c r="T367">
        <f t="shared" si="62"/>
        <v>11.393234567901235</v>
      </c>
      <c r="U367">
        <f t="shared" si="63"/>
        <v>19.342180393580247</v>
      </c>
      <c r="X367" s="9"/>
      <c r="Y367" s="21">
        <v>3.2348599999999998E-2</v>
      </c>
      <c r="Z367" s="21">
        <v>18.254899999999999</v>
      </c>
      <c r="AA367" s="21">
        <v>-1.42487E-2</v>
      </c>
      <c r="AB367" s="21">
        <v>357</v>
      </c>
      <c r="AC367" s="21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1">
        <v>1.6976899999999999</v>
      </c>
      <c r="AH367" s="21">
        <v>22.134499999999999</v>
      </c>
      <c r="AI367" s="21">
        <v>-9.1949500000000003E-3</v>
      </c>
      <c r="AJ367" s="21">
        <v>357</v>
      </c>
      <c r="AK367" s="21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1">
        <v>3.2348599999999998E-2</v>
      </c>
      <c r="AR367" s="21">
        <v>27.664100000000001</v>
      </c>
      <c r="AS367" s="21">
        <v>-1.42212E-2</v>
      </c>
      <c r="AT367" s="21">
        <v>357</v>
      </c>
      <c r="AU367" s="21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1">
        <v>1.6976899999999999</v>
      </c>
      <c r="AZ367" s="21">
        <v>31.543700000000001</v>
      </c>
      <c r="BA367" s="21">
        <v>-9.1674800000000004E-3</v>
      </c>
      <c r="BB367" s="21">
        <v>357</v>
      </c>
      <c r="BC367" s="21">
        <v>1.69739</v>
      </c>
      <c r="BD367">
        <f t="shared" si="70"/>
        <v>11.317876543209875</v>
      </c>
      <c r="BE367">
        <f t="shared" si="71"/>
        <v>19.214245828641971</v>
      </c>
    </row>
    <row r="368" spans="6:57">
      <c r="F368" s="9"/>
      <c r="G368" s="21">
        <v>2.7313199999999999E-2</v>
      </c>
      <c r="H368" s="21">
        <v>8.77074</v>
      </c>
      <c r="I368" s="21">
        <v>-1.41815E-2</v>
      </c>
      <c r="J368" s="21">
        <v>358</v>
      </c>
      <c r="K368" s="21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1">
        <v>1.7027300000000001</v>
      </c>
      <c r="P368" s="21">
        <v>12.650399999999999</v>
      </c>
      <c r="Q368" s="21">
        <v>-9.0118400000000001E-3</v>
      </c>
      <c r="R368" s="21">
        <v>358</v>
      </c>
      <c r="S368" s="21">
        <v>1.70166</v>
      </c>
      <c r="T368">
        <f t="shared" si="62"/>
        <v>11.125728395061728</v>
      </c>
      <c r="U368">
        <f t="shared" si="63"/>
        <v>18.944111510123456</v>
      </c>
      <c r="X368" s="9"/>
      <c r="Y368" s="21">
        <v>2.7313199999999999E-2</v>
      </c>
      <c r="Z368" s="21">
        <v>18.265000000000001</v>
      </c>
      <c r="AA368" s="21">
        <v>-1.4257799999999999E-2</v>
      </c>
      <c r="AB368" s="21">
        <v>358</v>
      </c>
      <c r="AC368" s="21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1">
        <v>1.7027300000000001</v>
      </c>
      <c r="AH368" s="21">
        <v>22.144600000000001</v>
      </c>
      <c r="AI368" s="21">
        <v>-8.9813199999999992E-3</v>
      </c>
      <c r="AJ368" s="21">
        <v>358</v>
      </c>
      <c r="AK368" s="21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1">
        <v>2.7313199999999999E-2</v>
      </c>
      <c r="AR368" s="21">
        <v>27.674199999999999</v>
      </c>
      <c r="AS368" s="21">
        <v>-1.42151E-2</v>
      </c>
      <c r="AT368" s="21">
        <v>358</v>
      </c>
      <c r="AU368" s="21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1">
        <v>1.7027300000000001</v>
      </c>
      <c r="AZ368" s="21">
        <v>31.553799999999999</v>
      </c>
      <c r="BA368" s="21">
        <v>-8.9416500000000006E-3</v>
      </c>
      <c r="BB368" s="21">
        <v>358</v>
      </c>
      <c r="BC368" s="21">
        <v>1.70166</v>
      </c>
      <c r="BD368">
        <f t="shared" si="70"/>
        <v>11.039074074074074</v>
      </c>
      <c r="BE368">
        <f t="shared" si="71"/>
        <v>18.796562598148149</v>
      </c>
    </row>
    <row r="369" spans="6:57">
      <c r="F369" s="9"/>
      <c r="G369" s="21">
        <v>2.22778E-2</v>
      </c>
      <c r="H369" s="21">
        <v>8.7808100000000007</v>
      </c>
      <c r="I369" s="21">
        <v>-1.41876E-2</v>
      </c>
      <c r="J369" s="21">
        <v>359</v>
      </c>
      <c r="K369" s="21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1">
        <v>1.7077599999999999</v>
      </c>
      <c r="P369" s="21">
        <v>12.660399999999999</v>
      </c>
      <c r="Q369" s="21">
        <v>-8.7829599999999994E-3</v>
      </c>
      <c r="R369" s="21">
        <v>359</v>
      </c>
      <c r="S369" s="21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1">
        <v>2.22778E-2</v>
      </c>
      <c r="Z369" s="21">
        <v>18.274999999999999</v>
      </c>
      <c r="AA369" s="21">
        <v>-1.427E-2</v>
      </c>
      <c r="AB369" s="21">
        <v>359</v>
      </c>
      <c r="AC369" s="21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1">
        <v>1.7077599999999999</v>
      </c>
      <c r="AH369" s="21">
        <v>22.154599999999999</v>
      </c>
      <c r="AI369" s="21">
        <v>-8.7432900000000008E-3</v>
      </c>
      <c r="AJ369" s="21">
        <v>359</v>
      </c>
      <c r="AK369" s="21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1">
        <v>2.22778E-2</v>
      </c>
      <c r="AR369" s="21">
        <v>27.6843</v>
      </c>
      <c r="AS369" s="21">
        <v>-1.4212000000000001E-2</v>
      </c>
      <c r="AT369" s="21">
        <v>359</v>
      </c>
      <c r="AU369" s="21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1">
        <v>1.7077599999999999</v>
      </c>
      <c r="AZ369" s="21">
        <v>31.5639</v>
      </c>
      <c r="BA369" s="21">
        <v>-8.6975100000000003E-3</v>
      </c>
      <c r="BB369" s="21">
        <v>359</v>
      </c>
      <c r="BC369" s="21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>
      <c r="F370" s="9"/>
      <c r="G370" s="21">
        <v>1.7242400000000001E-2</v>
      </c>
      <c r="H370" s="21">
        <v>8.7908799999999996</v>
      </c>
      <c r="I370" s="21">
        <v>-1.41815E-2</v>
      </c>
      <c r="J370" s="21">
        <v>360</v>
      </c>
      <c r="K370" s="21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1">
        <v>1.7128000000000001</v>
      </c>
      <c r="P370" s="21">
        <v>12.670500000000001</v>
      </c>
      <c r="Q370" s="21">
        <v>-8.54187E-3</v>
      </c>
      <c r="R370" s="21">
        <v>360</v>
      </c>
      <c r="S370" s="21">
        <v>1.71173</v>
      </c>
      <c r="T370">
        <f t="shared" si="62"/>
        <v>10.545518518518518</v>
      </c>
      <c r="U370">
        <f t="shared" si="63"/>
        <v>18.06236411851852</v>
      </c>
      <c r="X370" s="9"/>
      <c r="Y370" s="21">
        <v>1.7242400000000001E-2</v>
      </c>
      <c r="Z370" s="21">
        <v>18.2851</v>
      </c>
      <c r="AA370" s="21">
        <v>-1.4257799999999999E-2</v>
      </c>
      <c r="AB370" s="21">
        <v>360</v>
      </c>
      <c r="AC370" s="21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1">
        <v>1.7128000000000001</v>
      </c>
      <c r="AH370" s="21">
        <v>22.1647</v>
      </c>
      <c r="AI370" s="21">
        <v>-8.5021999999999997E-3</v>
      </c>
      <c r="AJ370" s="21">
        <v>360</v>
      </c>
      <c r="AK370" s="21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1">
        <v>1.7242400000000001E-2</v>
      </c>
      <c r="AR370" s="21">
        <v>27.694299999999998</v>
      </c>
      <c r="AS370" s="21">
        <v>-1.4212000000000001E-2</v>
      </c>
      <c r="AT370" s="21">
        <v>360</v>
      </c>
      <c r="AU370" s="21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1">
        <v>1.7128000000000001</v>
      </c>
      <c r="AZ370" s="21">
        <v>31.574000000000002</v>
      </c>
      <c r="BA370" s="21">
        <v>-8.4381100000000004E-3</v>
      </c>
      <c r="BB370" s="21">
        <v>360</v>
      </c>
      <c r="BC370" s="21">
        <v>1.71234</v>
      </c>
      <c r="BD370">
        <f t="shared" si="70"/>
        <v>10.417419753086421</v>
      </c>
      <c r="BE370">
        <f t="shared" si="71"/>
        <v>17.842956553086424</v>
      </c>
    </row>
    <row r="371" spans="6:57">
      <c r="F371" s="9"/>
      <c r="G371" s="21">
        <v>1.2207000000000001E-2</v>
      </c>
      <c r="H371" s="21">
        <v>8.8009500000000003</v>
      </c>
      <c r="I371" s="21">
        <v>-1.41815E-2</v>
      </c>
      <c r="J371" s="21">
        <v>361</v>
      </c>
      <c r="K371" s="21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1">
        <v>1.71783</v>
      </c>
      <c r="P371" s="21">
        <v>12.6806</v>
      </c>
      <c r="Q371" s="21">
        <v>-8.2733200000000007E-3</v>
      </c>
      <c r="R371" s="21">
        <v>361</v>
      </c>
      <c r="S371" s="21">
        <v>1.71722</v>
      </c>
      <c r="T371">
        <f t="shared" si="62"/>
        <v>10.213975308641976</v>
      </c>
      <c r="U371">
        <f t="shared" si="63"/>
        <v>17.545873204444444</v>
      </c>
      <c r="X371" s="9"/>
      <c r="Y371" s="21">
        <v>1.2207000000000001E-2</v>
      </c>
      <c r="Z371" s="21">
        <v>18.295200000000001</v>
      </c>
      <c r="AA371" s="21">
        <v>-1.42487E-2</v>
      </c>
      <c r="AB371" s="21">
        <v>361</v>
      </c>
      <c r="AC371" s="21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1">
        <v>1.71783</v>
      </c>
      <c r="AH371" s="21">
        <v>22.174800000000001</v>
      </c>
      <c r="AI371" s="21">
        <v>-8.2275400000000002E-3</v>
      </c>
      <c r="AJ371" s="21">
        <v>361</v>
      </c>
      <c r="AK371" s="21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1">
        <v>1.2207000000000001E-2</v>
      </c>
      <c r="AR371" s="21">
        <v>27.7044</v>
      </c>
      <c r="AS371" s="21">
        <v>-1.42059E-2</v>
      </c>
      <c r="AT371" s="21">
        <v>361</v>
      </c>
      <c r="AU371" s="21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1">
        <v>1.71783</v>
      </c>
      <c r="AZ371" s="21">
        <v>31.584</v>
      </c>
      <c r="BA371" s="21">
        <v>-8.1542999999999997E-3</v>
      </c>
      <c r="BB371" s="21">
        <v>361</v>
      </c>
      <c r="BC371" s="21">
        <v>1.71661</v>
      </c>
      <c r="BD371">
        <f t="shared" si="70"/>
        <v>10.067037037037036</v>
      </c>
      <c r="BE371">
        <f t="shared" si="71"/>
        <v>17.293458233333332</v>
      </c>
    </row>
    <row r="372" spans="6:57">
      <c r="F372" s="9"/>
      <c r="G372" s="21">
        <v>7.17163E-3</v>
      </c>
      <c r="H372" s="21">
        <v>8.8110199999999992</v>
      </c>
      <c r="I372" s="21">
        <v>-1.41846E-2</v>
      </c>
      <c r="J372" s="21">
        <v>362</v>
      </c>
      <c r="K372" s="21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1">
        <v>1.7228699999999999</v>
      </c>
      <c r="P372" s="21">
        <v>12.6906</v>
      </c>
      <c r="Q372" s="21">
        <v>-7.9956100000000002E-3</v>
      </c>
      <c r="R372" s="21">
        <v>362</v>
      </c>
      <c r="S372" s="21">
        <v>1.72241</v>
      </c>
      <c r="T372">
        <f t="shared" si="62"/>
        <v>9.8711234567901247</v>
      </c>
      <c r="U372">
        <f t="shared" si="63"/>
        <v>17.006662470000002</v>
      </c>
      <c r="X372" s="9"/>
      <c r="Y372" s="21">
        <v>7.17163E-3</v>
      </c>
      <c r="Z372" s="21">
        <v>18.305199999999999</v>
      </c>
      <c r="AA372" s="21">
        <v>-1.4242599999999999E-2</v>
      </c>
      <c r="AB372" s="21">
        <v>362</v>
      </c>
      <c r="AC372" s="21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1">
        <v>1.7228699999999999</v>
      </c>
      <c r="AH372" s="21">
        <v>22.184899999999999</v>
      </c>
      <c r="AI372" s="21">
        <v>-7.9376199999999994E-3</v>
      </c>
      <c r="AJ372" s="21">
        <v>362</v>
      </c>
      <c r="AK372" s="21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1">
        <v>7.17163E-3</v>
      </c>
      <c r="AR372" s="21">
        <v>27.714500000000001</v>
      </c>
      <c r="AS372" s="21">
        <v>-1.4202899999999999E-2</v>
      </c>
      <c r="AT372" s="21">
        <v>362</v>
      </c>
      <c r="AU372" s="21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1">
        <v>1.7228699999999999</v>
      </c>
      <c r="AZ372" s="21">
        <v>31.594100000000001</v>
      </c>
      <c r="BA372" s="21">
        <v>-7.8582800000000005E-3</v>
      </c>
      <c r="BB372" s="21">
        <v>362</v>
      </c>
      <c r="BC372" s="21">
        <v>1.7215</v>
      </c>
      <c r="BD372">
        <f t="shared" si="70"/>
        <v>9.7015802469135792</v>
      </c>
      <c r="BE372">
        <f t="shared" si="71"/>
        <v>16.714561559999996</v>
      </c>
    </row>
    <row r="373" spans="6:57">
      <c r="F373" s="9"/>
      <c r="G373" s="21">
        <v>2.1362299999999998E-3</v>
      </c>
      <c r="H373" s="21">
        <v>8.8210899999999999</v>
      </c>
      <c r="I373" s="21">
        <v>-1.41876E-2</v>
      </c>
      <c r="J373" s="21">
        <v>363</v>
      </c>
      <c r="K373" s="21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1">
        <v>1.7279100000000001</v>
      </c>
      <c r="P373" s="21">
        <v>12.700699999999999</v>
      </c>
      <c r="Q373" s="21">
        <v>-7.7117899999999996E-3</v>
      </c>
      <c r="R373" s="21">
        <v>363</v>
      </c>
      <c r="S373" s="21">
        <v>1.72699</v>
      </c>
      <c r="T373">
        <f t="shared" si="62"/>
        <v>9.5207283950617274</v>
      </c>
      <c r="U373">
        <f t="shared" si="63"/>
        <v>16.450961801111109</v>
      </c>
      <c r="X373" s="9"/>
      <c r="Y373" s="21">
        <v>2.1362299999999998E-3</v>
      </c>
      <c r="Z373" s="21">
        <v>18.315300000000001</v>
      </c>
      <c r="AA373" s="21">
        <v>-1.4236499999999999E-2</v>
      </c>
      <c r="AB373" s="21">
        <v>363</v>
      </c>
      <c r="AC373" s="21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1">
        <v>1.7279100000000001</v>
      </c>
      <c r="AH373" s="21">
        <v>22.194900000000001</v>
      </c>
      <c r="AI373" s="21">
        <v>-7.6202400000000003E-3</v>
      </c>
      <c r="AJ373" s="21">
        <v>363</v>
      </c>
      <c r="AK373" s="21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1">
        <v>2.1362299999999998E-3</v>
      </c>
      <c r="AR373" s="21">
        <v>27.724499999999999</v>
      </c>
      <c r="AS373" s="21">
        <v>-1.4212000000000001E-2</v>
      </c>
      <c r="AT373" s="21">
        <v>363</v>
      </c>
      <c r="AU373" s="21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1">
        <v>1.7279100000000001</v>
      </c>
      <c r="AZ373" s="21">
        <v>31.604199999999999</v>
      </c>
      <c r="BA373" s="21">
        <v>-7.5286900000000002E-3</v>
      </c>
      <c r="BB373" s="21">
        <v>363</v>
      </c>
      <c r="BC373" s="21">
        <v>1.72699</v>
      </c>
      <c r="BD373">
        <f t="shared" si="70"/>
        <v>9.2946790123456786</v>
      </c>
      <c r="BE373">
        <f t="shared" si="71"/>
        <v>16.060368812222222</v>
      </c>
    </row>
    <row r="374" spans="6:57">
      <c r="F374" s="9"/>
      <c r="G374" s="21">
        <v>-2.89917E-3</v>
      </c>
      <c r="H374" s="21">
        <v>8.8311700000000002</v>
      </c>
      <c r="I374" s="21">
        <v>-1.4196800000000001E-2</v>
      </c>
      <c r="J374" s="21">
        <v>364</v>
      </c>
      <c r="K374" s="21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1">
        <v>1.7329399999999999</v>
      </c>
      <c r="P374" s="21">
        <v>12.710800000000001</v>
      </c>
      <c r="Q374" s="21">
        <v>-7.3913599999999996E-3</v>
      </c>
      <c r="R374" s="21">
        <v>364</v>
      </c>
      <c r="S374" s="21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1">
        <v>-2.89917E-3</v>
      </c>
      <c r="Z374" s="21">
        <v>18.325399999999998</v>
      </c>
      <c r="AA374" s="21">
        <v>-1.42395E-2</v>
      </c>
      <c r="AB374" s="21">
        <v>364</v>
      </c>
      <c r="AC374" s="21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1">
        <v>1.7329399999999999</v>
      </c>
      <c r="AH374" s="21">
        <v>22.204999999999998</v>
      </c>
      <c r="AI374" s="21">
        <v>-7.2876E-3</v>
      </c>
      <c r="AJ374" s="21">
        <v>364</v>
      </c>
      <c r="AK374" s="21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1">
        <v>-2.89917E-3</v>
      </c>
      <c r="AR374" s="21">
        <v>27.7346</v>
      </c>
      <c r="AS374" s="21">
        <v>-1.4212000000000001E-2</v>
      </c>
      <c r="AT374" s="21">
        <v>364</v>
      </c>
      <c r="AU374" s="21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1">
        <v>1.7329399999999999</v>
      </c>
      <c r="AZ374" s="21">
        <v>31.6142</v>
      </c>
      <c r="BA374" s="21">
        <v>-7.1868899999999996E-3</v>
      </c>
      <c r="BB374" s="21">
        <v>364</v>
      </c>
      <c r="BC374" s="21">
        <v>1.73187</v>
      </c>
      <c r="BD374">
        <f t="shared" si="70"/>
        <v>8.8727037037037029</v>
      </c>
      <c r="BE374">
        <f t="shared" si="71"/>
        <v>15.375863156296294</v>
      </c>
    </row>
    <row r="375" spans="6:57">
      <c r="F375" s="9"/>
      <c r="G375" s="21">
        <v>-7.9345700000000002E-3</v>
      </c>
      <c r="H375" s="21">
        <v>8.8412400000000009</v>
      </c>
      <c r="I375" s="21">
        <v>-1.41937E-2</v>
      </c>
      <c r="J375" s="21">
        <v>365</v>
      </c>
      <c r="K375" s="21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1">
        <v>1.7379800000000001</v>
      </c>
      <c r="P375" s="21">
        <v>12.7209</v>
      </c>
      <c r="Q375" s="21">
        <v>-7.0495599999999999E-3</v>
      </c>
      <c r="R375" s="21">
        <v>365</v>
      </c>
      <c r="S375" s="21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1">
        <v>-7.9345700000000002E-3</v>
      </c>
      <c r="Z375" s="21">
        <v>18.3355</v>
      </c>
      <c r="AA375" s="21">
        <v>-1.4242599999999999E-2</v>
      </c>
      <c r="AB375" s="21">
        <v>365</v>
      </c>
      <c r="AC375" s="21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1">
        <v>1.7379800000000001</v>
      </c>
      <c r="AH375" s="21">
        <v>22.2151</v>
      </c>
      <c r="AI375" s="21">
        <v>-6.9213900000000004E-3</v>
      </c>
      <c r="AJ375" s="21">
        <v>365</v>
      </c>
      <c r="AK375" s="21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1">
        <v>-7.9345700000000002E-3</v>
      </c>
      <c r="AR375" s="21">
        <v>27.744700000000002</v>
      </c>
      <c r="AS375" s="21">
        <v>-1.42151E-2</v>
      </c>
      <c r="AT375" s="21">
        <v>365</v>
      </c>
      <c r="AU375" s="21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1">
        <v>1.7379800000000001</v>
      </c>
      <c r="AZ375" s="21">
        <v>31.624300000000002</v>
      </c>
      <c r="BA375" s="21">
        <v>-6.8023700000000003E-3</v>
      </c>
      <c r="BB375" s="21">
        <v>365</v>
      </c>
      <c r="BC375" s="21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>
      <c r="F376" s="9"/>
      <c r="G376" s="21">
        <v>-1.2970000000000001E-2</v>
      </c>
      <c r="H376" s="21">
        <v>8.8513099999999998</v>
      </c>
      <c r="I376" s="21">
        <v>-1.41876E-2</v>
      </c>
      <c r="J376" s="21">
        <v>366</v>
      </c>
      <c r="K376" s="21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1">
        <v>1.7430099999999999</v>
      </c>
      <c r="P376" s="21">
        <v>12.7309</v>
      </c>
      <c r="Q376" s="21">
        <v>-6.6680899999999998E-3</v>
      </c>
      <c r="R376" s="21">
        <v>366</v>
      </c>
      <c r="S376" s="21">
        <v>1.74194</v>
      </c>
      <c r="T376">
        <f t="shared" si="62"/>
        <v>8.2322098765432088</v>
      </c>
      <c r="U376">
        <f t="shared" si="63"/>
        <v>14.348824136913578</v>
      </c>
      <c r="X376" s="9"/>
      <c r="Y376" s="21">
        <v>-1.2970000000000001E-2</v>
      </c>
      <c r="Z376" s="21">
        <v>18.345500000000001</v>
      </c>
      <c r="AA376" s="21">
        <v>-1.42487E-2</v>
      </c>
      <c r="AB376" s="21">
        <v>366</v>
      </c>
      <c r="AC376" s="21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1">
        <v>1.7430099999999999</v>
      </c>
      <c r="AH376" s="21">
        <v>22.225100000000001</v>
      </c>
      <c r="AI376" s="21">
        <v>-6.5368700000000002E-3</v>
      </c>
      <c r="AJ376" s="21">
        <v>366</v>
      </c>
      <c r="AK376" s="21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1">
        <v>-1.2970000000000001E-2</v>
      </c>
      <c r="AR376" s="21">
        <v>27.754799999999999</v>
      </c>
      <c r="AS376" s="21">
        <v>-1.4218099999999999E-2</v>
      </c>
      <c r="AT376" s="21">
        <v>366</v>
      </c>
      <c r="AU376" s="21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1">
        <v>1.7430099999999999</v>
      </c>
      <c r="AZ376" s="21">
        <v>31.634399999999999</v>
      </c>
      <c r="BA376" s="21">
        <v>-6.3995399999999996E-3</v>
      </c>
      <c r="BB376" s="21">
        <v>366</v>
      </c>
      <c r="BC376" s="21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>
      <c r="F377" s="9"/>
      <c r="G377" s="21">
        <v>-1.8005400000000001E-2</v>
      </c>
      <c r="H377" s="21">
        <v>8.8613800000000005</v>
      </c>
      <c r="I377" s="21">
        <v>-1.41815E-2</v>
      </c>
      <c r="J377" s="21">
        <v>367</v>
      </c>
      <c r="K377" s="21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1">
        <v>1.7480500000000001</v>
      </c>
      <c r="P377" s="21">
        <v>12.741</v>
      </c>
      <c r="Q377" s="21">
        <v>-6.2530499999999996E-3</v>
      </c>
      <c r="R377" s="21">
        <v>367</v>
      </c>
      <c r="S377" s="21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1">
        <v>-1.8005400000000001E-2</v>
      </c>
      <c r="Z377" s="21">
        <v>18.355599999999999</v>
      </c>
      <c r="AA377" s="21">
        <v>-1.4251700000000001E-2</v>
      </c>
      <c r="AB377" s="21">
        <v>367</v>
      </c>
      <c r="AC377" s="21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1">
        <v>1.7480500000000001</v>
      </c>
      <c r="AH377" s="21">
        <v>22.235199999999999</v>
      </c>
      <c r="AI377" s="21">
        <v>-6.0943600000000001E-3</v>
      </c>
      <c r="AJ377" s="21">
        <v>367</v>
      </c>
      <c r="AK377" s="21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1">
        <v>-1.8005400000000001E-2</v>
      </c>
      <c r="AR377" s="21">
        <v>27.764800000000001</v>
      </c>
      <c r="AS377" s="21">
        <v>-1.42151E-2</v>
      </c>
      <c r="AT377" s="21">
        <v>367</v>
      </c>
      <c r="AU377" s="21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1">
        <v>1.7480500000000001</v>
      </c>
      <c r="AZ377" s="21">
        <v>31.644400000000001</v>
      </c>
      <c r="BA377" s="21">
        <v>-5.94788E-3</v>
      </c>
      <c r="BB377" s="21">
        <v>367</v>
      </c>
      <c r="BC377" s="21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>
      <c r="F378" s="9"/>
      <c r="G378" s="21">
        <v>-2.30408E-2</v>
      </c>
      <c r="H378" s="21">
        <v>8.8714499999999994</v>
      </c>
      <c r="I378" s="21">
        <v>-1.4175399999999999E-2</v>
      </c>
      <c r="J378" s="21">
        <v>368</v>
      </c>
      <c r="K378" s="21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1">
        <v>1.75308</v>
      </c>
      <c r="P378" s="21">
        <v>12.751099999999999</v>
      </c>
      <c r="Q378" s="21">
        <v>-5.80139E-3</v>
      </c>
      <c r="R378" s="21">
        <v>368</v>
      </c>
      <c r="S378" s="21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1">
        <v>-2.30408E-2</v>
      </c>
      <c r="Z378" s="21">
        <v>18.3657</v>
      </c>
      <c r="AA378" s="21">
        <v>-1.42548E-2</v>
      </c>
      <c r="AB378" s="21">
        <v>368</v>
      </c>
      <c r="AC378" s="21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1">
        <v>1.75308</v>
      </c>
      <c r="AH378" s="21">
        <v>22.2453</v>
      </c>
      <c r="AI378" s="21">
        <v>-5.6335400000000002E-3</v>
      </c>
      <c r="AJ378" s="21">
        <v>368</v>
      </c>
      <c r="AK378" s="21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1">
        <v>-2.30408E-2</v>
      </c>
      <c r="AR378" s="21">
        <v>27.774899999999999</v>
      </c>
      <c r="AS378" s="21">
        <v>-1.4212000000000001E-2</v>
      </c>
      <c r="AT378" s="21">
        <v>368</v>
      </c>
      <c r="AU378" s="21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1">
        <v>1.75308</v>
      </c>
      <c r="AZ378" s="21">
        <v>31.654499999999999</v>
      </c>
      <c r="BA378" s="21">
        <v>-5.4565400000000002E-3</v>
      </c>
      <c r="BB378" s="21">
        <v>368</v>
      </c>
      <c r="BC378" s="21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>
      <c r="F379" s="9"/>
      <c r="G379" s="21">
        <v>-2.8076199999999999E-2</v>
      </c>
      <c r="H379" s="21">
        <v>8.8815200000000001</v>
      </c>
      <c r="I379" s="21">
        <v>-1.4169299999999999E-2</v>
      </c>
      <c r="J379" s="21">
        <v>369</v>
      </c>
      <c r="K379" s="21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1">
        <v>1.7581199999999999</v>
      </c>
      <c r="P379" s="21">
        <v>12.761100000000001</v>
      </c>
      <c r="Q379" s="21">
        <v>-5.3008999999999999E-3</v>
      </c>
      <c r="R379" s="21">
        <v>369</v>
      </c>
      <c r="S379" s="21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1">
        <v>-2.8076199999999999E-2</v>
      </c>
      <c r="Z379" s="21">
        <v>18.375699999999998</v>
      </c>
      <c r="AA379" s="21">
        <v>-1.4263899999999999E-2</v>
      </c>
      <c r="AB379" s="21">
        <v>369</v>
      </c>
      <c r="AC379" s="21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1">
        <v>1.7581199999999999</v>
      </c>
      <c r="AH379" s="21">
        <v>22.255400000000002</v>
      </c>
      <c r="AI379" s="21">
        <v>-5.1177999999999996E-3</v>
      </c>
      <c r="AJ379" s="21">
        <v>369</v>
      </c>
      <c r="AK379" s="21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1">
        <v>-2.8076199999999999E-2</v>
      </c>
      <c r="AR379" s="21">
        <v>27.785</v>
      </c>
      <c r="AS379" s="21">
        <v>-1.42059E-2</v>
      </c>
      <c r="AT379" s="21">
        <v>369</v>
      </c>
      <c r="AU379" s="21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1">
        <v>1.7581199999999999</v>
      </c>
      <c r="AZ379" s="21">
        <v>31.6646</v>
      </c>
      <c r="BA379" s="21">
        <v>-4.9115000000000001E-3</v>
      </c>
      <c r="BB379" s="21">
        <v>369</v>
      </c>
      <c r="BC379" s="21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>
      <c r="F380" s="9"/>
      <c r="G380" s="21">
        <v>-3.3111599999999998E-2</v>
      </c>
      <c r="H380" s="21">
        <v>8.8915900000000008</v>
      </c>
      <c r="I380" s="21">
        <v>-1.41663E-2</v>
      </c>
      <c r="J380" s="21">
        <v>370</v>
      </c>
      <c r="K380" s="21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1">
        <v>1.76315</v>
      </c>
      <c r="P380" s="21">
        <v>12.7712</v>
      </c>
      <c r="Q380" s="21">
        <v>-4.7665399999999997E-3</v>
      </c>
      <c r="R380" s="21">
        <v>370</v>
      </c>
      <c r="S380" s="21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1">
        <v>-3.3111599999999998E-2</v>
      </c>
      <c r="Z380" s="21">
        <v>18.3858</v>
      </c>
      <c r="AA380" s="21">
        <v>-1.427E-2</v>
      </c>
      <c r="AB380" s="21">
        <v>370</v>
      </c>
      <c r="AC380" s="21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1">
        <v>1.76315</v>
      </c>
      <c r="AH380" s="21">
        <v>22.2654</v>
      </c>
      <c r="AI380" s="21">
        <v>-4.5663500000000003E-3</v>
      </c>
      <c r="AJ380" s="21">
        <v>370</v>
      </c>
      <c r="AK380" s="21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1">
        <v>-3.3111599999999998E-2</v>
      </c>
      <c r="AR380" s="21">
        <v>27.795000000000002</v>
      </c>
      <c r="AS380" s="21">
        <v>-1.42059E-2</v>
      </c>
      <c r="AT380" s="21">
        <v>370</v>
      </c>
      <c r="AU380" s="21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1">
        <v>1.76315</v>
      </c>
      <c r="AZ380" s="21">
        <v>31.674700000000001</v>
      </c>
      <c r="BA380" s="21">
        <v>-4.3209800000000003E-3</v>
      </c>
      <c r="BB380" s="21">
        <v>370</v>
      </c>
      <c r="BC380" s="21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>
      <c r="F381" s="9"/>
      <c r="G381" s="21">
        <v>-3.8147E-2</v>
      </c>
      <c r="H381" s="21">
        <v>8.9016599999999997</v>
      </c>
      <c r="I381" s="21">
        <v>-1.4163200000000001E-2</v>
      </c>
      <c r="J381" s="21">
        <v>371</v>
      </c>
      <c r="K381" s="21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1">
        <v>1.7681899999999999</v>
      </c>
      <c r="P381" s="21">
        <v>12.7813</v>
      </c>
      <c r="Q381" s="21">
        <v>-4.1601600000000004E-3</v>
      </c>
      <c r="R381" s="21">
        <v>371</v>
      </c>
      <c r="S381" s="21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1">
        <v>-3.8147E-2</v>
      </c>
      <c r="Z381" s="21">
        <v>18.395900000000001</v>
      </c>
      <c r="AA381" s="21">
        <v>-1.427E-2</v>
      </c>
      <c r="AB381" s="21">
        <v>371</v>
      </c>
      <c r="AC381" s="21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1">
        <v>1.7681899999999999</v>
      </c>
      <c r="AH381" s="21">
        <v>22.275500000000001</v>
      </c>
      <c r="AI381" s="21">
        <v>-3.9294400000000002E-3</v>
      </c>
      <c r="AJ381" s="21">
        <v>371</v>
      </c>
      <c r="AK381" s="21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1">
        <v>-3.8147E-2</v>
      </c>
      <c r="AR381" s="21">
        <v>27.805099999999999</v>
      </c>
      <c r="AS381" s="21">
        <v>-1.4202899999999999E-2</v>
      </c>
      <c r="AT381" s="21">
        <v>371</v>
      </c>
      <c r="AU381" s="21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1">
        <v>1.7681899999999999</v>
      </c>
      <c r="AZ381" s="21">
        <v>31.684699999999999</v>
      </c>
      <c r="BA381" s="21">
        <v>-3.6477699999999998E-3</v>
      </c>
      <c r="BB381" s="21">
        <v>371</v>
      </c>
      <c r="BC381" s="21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>
      <c r="F382" s="9"/>
      <c r="G382" s="21">
        <v>-4.3182400000000003E-2</v>
      </c>
      <c r="H382" s="21">
        <v>8.9117300000000004</v>
      </c>
      <c r="I382" s="21">
        <v>-1.41602E-2</v>
      </c>
      <c r="J382" s="21">
        <v>372</v>
      </c>
      <c r="K382" s="21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1">
        <v>1.77322</v>
      </c>
      <c r="P382" s="21">
        <v>12.791399999999999</v>
      </c>
      <c r="Q382" s="21">
        <v>-3.4957899999999999E-3</v>
      </c>
      <c r="R382" s="21">
        <v>372</v>
      </c>
      <c r="S382" s="21">
        <v>1.77277</v>
      </c>
      <c r="T382">
        <f t="shared" si="62"/>
        <v>4.3157901234567895</v>
      </c>
      <c r="U382">
        <f t="shared" si="63"/>
        <v>7.6528453627160484</v>
      </c>
      <c r="X382" s="9"/>
      <c r="Y382" s="21">
        <v>-4.3182400000000003E-2</v>
      </c>
      <c r="Z382" s="21">
        <v>18.405999999999999</v>
      </c>
      <c r="AA382" s="21">
        <v>-1.4263899999999999E-2</v>
      </c>
      <c r="AB382" s="21">
        <v>372</v>
      </c>
      <c r="AC382" s="21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1">
        <v>1.77322</v>
      </c>
      <c r="AH382" s="21">
        <v>22.285599999999999</v>
      </c>
      <c r="AI382" s="21">
        <v>-3.23975E-3</v>
      </c>
      <c r="AJ382" s="21">
        <v>372</v>
      </c>
      <c r="AK382" s="21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1">
        <v>-4.3182400000000003E-2</v>
      </c>
      <c r="AR382" s="21">
        <v>27.815200000000001</v>
      </c>
      <c r="AS382" s="21">
        <v>-1.42151E-2</v>
      </c>
      <c r="AT382" s="21">
        <v>372</v>
      </c>
      <c r="AU382" s="21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1">
        <v>1.77322</v>
      </c>
      <c r="AZ382" s="21">
        <v>31.694800000000001</v>
      </c>
      <c r="BA382" s="21">
        <v>-2.9113799999999999E-3</v>
      </c>
      <c r="BB382" s="21">
        <v>372</v>
      </c>
      <c r="BC382" s="21">
        <v>1.77277</v>
      </c>
      <c r="BD382">
        <f t="shared" si="70"/>
        <v>3.5942962962962959</v>
      </c>
      <c r="BE382">
        <f t="shared" si="71"/>
        <v>6.3734780785185174</v>
      </c>
    </row>
    <row r="383" spans="6:57">
      <c r="F383" s="9"/>
      <c r="G383" s="21">
        <v>-4.8217799999999998E-2</v>
      </c>
      <c r="H383" s="21">
        <v>8.9217999999999993</v>
      </c>
      <c r="I383" s="21">
        <v>-1.41602E-2</v>
      </c>
      <c r="J383" s="21">
        <v>373</v>
      </c>
      <c r="K383" s="21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1">
        <v>1.77826</v>
      </c>
      <c r="P383" s="21">
        <v>12.801399999999999</v>
      </c>
      <c r="Q383" s="21">
        <v>-2.75421E-3</v>
      </c>
      <c r="R383" s="21">
        <v>373</v>
      </c>
      <c r="S383" s="21">
        <v>1.77765</v>
      </c>
      <c r="T383">
        <f t="shared" si="62"/>
        <v>3.4002592592592591</v>
      </c>
      <c r="U383">
        <f t="shared" si="63"/>
        <v>6.0465450303703703</v>
      </c>
      <c r="X383" s="9"/>
      <c r="Y383" s="21">
        <v>-4.8217799999999998E-2</v>
      </c>
      <c r="Z383" s="21">
        <v>18.416</v>
      </c>
      <c r="AA383" s="21">
        <v>-1.42548E-2</v>
      </c>
      <c r="AB383" s="21">
        <v>373</v>
      </c>
      <c r="AC383" s="21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1">
        <v>1.77826</v>
      </c>
      <c r="AH383" s="21">
        <v>22.2956</v>
      </c>
      <c r="AI383" s="21">
        <v>-2.45758E-3</v>
      </c>
      <c r="AJ383" s="21">
        <v>373</v>
      </c>
      <c r="AK383" s="21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1">
        <v>-4.8217799999999998E-2</v>
      </c>
      <c r="AR383" s="21">
        <v>27.825299999999999</v>
      </c>
      <c r="AS383" s="21">
        <v>-1.42212E-2</v>
      </c>
      <c r="AT383" s="21">
        <v>373</v>
      </c>
      <c r="AU383" s="21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1">
        <v>1.77826</v>
      </c>
      <c r="AZ383" s="21">
        <v>31.704899999999999</v>
      </c>
      <c r="BA383" s="21">
        <v>-2.0733599999999998E-3</v>
      </c>
      <c r="BB383" s="21">
        <v>373</v>
      </c>
      <c r="BC383" s="21">
        <v>1.77765</v>
      </c>
      <c r="BD383">
        <f t="shared" si="70"/>
        <v>2.5597037037037031</v>
      </c>
      <c r="BE383">
        <f t="shared" si="71"/>
        <v>4.5518187081481472</v>
      </c>
    </row>
    <row r="384" spans="6:57">
      <c r="F384" s="9"/>
      <c r="G384" s="21">
        <v>-5.3253200000000001E-2</v>
      </c>
      <c r="H384" s="21">
        <v>8.9318799999999996</v>
      </c>
      <c r="I384" s="21">
        <v>-1.4163200000000001E-2</v>
      </c>
      <c r="J384" s="21">
        <v>374</v>
      </c>
      <c r="K384" s="21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1">
        <v>1.78329</v>
      </c>
      <c r="P384" s="21">
        <v>12.811500000000001</v>
      </c>
      <c r="Q384" s="21">
        <v>-1.9287099999999999E-3</v>
      </c>
      <c r="R384" s="21">
        <v>374</v>
      </c>
      <c r="S384" s="21">
        <v>1.78284</v>
      </c>
      <c r="T384">
        <f t="shared" si="62"/>
        <v>2.3811234567901232</v>
      </c>
      <c r="U384">
        <f t="shared" si="63"/>
        <v>4.2462336492592589</v>
      </c>
      <c r="X384" s="9"/>
      <c r="Y384" s="21">
        <v>-5.3253200000000001E-2</v>
      </c>
      <c r="Z384" s="21">
        <v>18.426100000000002</v>
      </c>
      <c r="AA384" s="21">
        <v>-1.42548E-2</v>
      </c>
      <c r="AB384" s="21">
        <v>374</v>
      </c>
      <c r="AC384" s="21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1">
        <v>1.78329</v>
      </c>
      <c r="AH384" s="21">
        <v>22.305700000000002</v>
      </c>
      <c r="AI384" s="21">
        <v>-1.58844E-3</v>
      </c>
      <c r="AJ384" s="21">
        <v>374</v>
      </c>
      <c r="AK384" s="21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1">
        <v>-5.3253200000000001E-2</v>
      </c>
      <c r="AR384" s="21">
        <v>27.8353</v>
      </c>
      <c r="AS384" s="21">
        <v>-1.42151E-2</v>
      </c>
      <c r="AT384" s="21">
        <v>374</v>
      </c>
      <c r="AU384" s="21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1">
        <v>1.78329</v>
      </c>
      <c r="AZ384" s="21">
        <v>31.7149</v>
      </c>
      <c r="BA384" s="21">
        <v>-1.15723E-3</v>
      </c>
      <c r="BB384" s="21">
        <v>374</v>
      </c>
      <c r="BC384" s="21">
        <v>1.78223</v>
      </c>
      <c r="BD384">
        <f t="shared" si="70"/>
        <v>1.428679012345679</v>
      </c>
      <c r="BE384">
        <f t="shared" si="71"/>
        <v>2.5477489959259261</v>
      </c>
    </row>
    <row r="385" spans="6:57">
      <c r="F385" s="9"/>
      <c r="G385" s="21">
        <v>-5.8288600000000003E-2</v>
      </c>
      <c r="H385" s="21">
        <v>8.9419500000000003</v>
      </c>
      <c r="I385" s="21">
        <v>-1.4163200000000001E-2</v>
      </c>
      <c r="J385" s="21">
        <v>375</v>
      </c>
      <c r="K385" s="21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1">
        <v>1.78833</v>
      </c>
      <c r="P385" s="21">
        <v>12.8216</v>
      </c>
      <c r="Q385" s="21">
        <v>-9.8053000000000007E-4</v>
      </c>
      <c r="R385" s="21">
        <v>375</v>
      </c>
      <c r="S385" s="21">
        <v>1.78711</v>
      </c>
      <c r="T385">
        <f t="shared" si="62"/>
        <v>1.2105308641975308</v>
      </c>
      <c r="U385">
        <f t="shared" si="63"/>
        <v>2.1648286603703704</v>
      </c>
      <c r="X385" s="9"/>
      <c r="Y385" s="21">
        <v>-5.8288600000000003E-2</v>
      </c>
      <c r="Z385" s="21">
        <v>18.436199999999999</v>
      </c>
      <c r="AA385" s="21">
        <v>-1.4251700000000001E-2</v>
      </c>
      <c r="AB385" s="21">
        <v>375</v>
      </c>
      <c r="AC385" s="21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1">
        <v>1.78833</v>
      </c>
      <c r="AH385" s="21">
        <v>22.315799999999999</v>
      </c>
      <c r="AI385" s="21">
        <v>-5.9356700000000003E-4</v>
      </c>
      <c r="AJ385" s="21">
        <v>375</v>
      </c>
      <c r="AK385" s="21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1">
        <v>-5.8288600000000003E-2</v>
      </c>
      <c r="AR385" s="21">
        <v>27.845400000000001</v>
      </c>
      <c r="AS385" s="21">
        <v>-1.4208999999999999E-2</v>
      </c>
      <c r="AT385" s="21">
        <v>375</v>
      </c>
      <c r="AU385" s="21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1">
        <v>1.78833</v>
      </c>
      <c r="AZ385" s="21">
        <v>31.725000000000001</v>
      </c>
      <c r="BA385" s="21">
        <v>-1.0626199999999999E-4</v>
      </c>
      <c r="BB385" s="21">
        <v>375</v>
      </c>
      <c r="BC385" s="21">
        <v>1.78711</v>
      </c>
      <c r="BD385">
        <f t="shared" si="70"/>
        <v>0.13118765432098764</v>
      </c>
      <c r="BE385">
        <f t="shared" si="71"/>
        <v>0.23460681785185183</v>
      </c>
    </row>
    <row r="386" spans="6:57">
      <c r="F386" s="9"/>
      <c r="G386" s="21">
        <v>-6.3324000000000005E-2</v>
      </c>
      <c r="H386" s="21">
        <v>8.9520199999999992</v>
      </c>
      <c r="I386" s="21">
        <v>-1.4163200000000001E-2</v>
      </c>
      <c r="J386" s="21">
        <v>376</v>
      </c>
      <c r="K386" s="21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1">
        <v>1.7933699999999999</v>
      </c>
      <c r="P386" s="21">
        <v>12.8316</v>
      </c>
      <c r="Q386" s="24">
        <v>6.7718499999999999E-5</v>
      </c>
      <c r="R386" s="21">
        <v>376</v>
      </c>
      <c r="S386" s="21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1">
        <v>-6.3324000000000005E-2</v>
      </c>
      <c r="Z386" s="21">
        <v>18.446200000000001</v>
      </c>
      <c r="AA386" s="21">
        <v>-1.4251700000000001E-2</v>
      </c>
      <c r="AB386" s="21">
        <v>376</v>
      </c>
      <c r="AC386" s="21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1">
        <v>1.7933699999999999</v>
      </c>
      <c r="AH386" s="21">
        <v>22.325900000000001</v>
      </c>
      <c r="AI386" s="21">
        <v>5.1239000000000005E-4</v>
      </c>
      <c r="AJ386" s="21">
        <v>376</v>
      </c>
      <c r="AK386" s="21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1">
        <v>-6.3324000000000005E-2</v>
      </c>
      <c r="AR386" s="21">
        <v>27.855499999999999</v>
      </c>
      <c r="AS386" s="21">
        <v>-1.42059E-2</v>
      </c>
      <c r="AT386" s="21">
        <v>376</v>
      </c>
      <c r="AU386" s="21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1">
        <v>1.7933699999999999</v>
      </c>
      <c r="AZ386" s="21">
        <v>31.735099999999999</v>
      </c>
      <c r="BA386" s="21">
        <v>1.0665900000000001E-3</v>
      </c>
      <c r="BB386" s="21">
        <v>376</v>
      </c>
      <c r="BC386" s="21">
        <v>1.7923</v>
      </c>
      <c r="BD386">
        <f t="shared" si="70"/>
        <v>-1.3167777777777778</v>
      </c>
      <c r="BE386">
        <f t="shared" si="71"/>
        <v>-2.3614697633333335</v>
      </c>
    </row>
    <row r="387" spans="6:57">
      <c r="F387" s="9"/>
      <c r="G387" s="21">
        <v>-6.8359400000000001E-2</v>
      </c>
      <c r="H387" s="21">
        <v>8.9620899999999999</v>
      </c>
      <c r="I387" s="21">
        <v>-1.4157100000000001E-2</v>
      </c>
      <c r="J387" s="21">
        <v>377</v>
      </c>
      <c r="K387" s="21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1">
        <v>1.7984</v>
      </c>
      <c r="P387" s="21">
        <v>12.841699999999999</v>
      </c>
      <c r="Q387" s="21">
        <v>1.27625E-3</v>
      </c>
      <c r="R387" s="21">
        <v>377</v>
      </c>
      <c r="S387" s="21">
        <v>1.79718</v>
      </c>
      <c r="T387">
        <f t="shared" si="62"/>
        <v>-1.5756172839506173</v>
      </c>
      <c r="U387">
        <f t="shared" si="63"/>
        <v>-2.8335901234567902</v>
      </c>
      <c r="X387" s="9"/>
      <c r="Y387" s="21">
        <v>-6.8359400000000001E-2</v>
      </c>
      <c r="Z387" s="21">
        <v>18.456299999999999</v>
      </c>
      <c r="AA387" s="21">
        <v>-1.4263899999999999E-2</v>
      </c>
      <c r="AB387" s="21">
        <v>377</v>
      </c>
      <c r="AC387" s="21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1">
        <v>1.7984</v>
      </c>
      <c r="AH387" s="21">
        <v>22.335899999999999</v>
      </c>
      <c r="AI387" s="21">
        <v>1.78101E-3</v>
      </c>
      <c r="AJ387" s="21">
        <v>377</v>
      </c>
      <c r="AK387" s="21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1">
        <v>-6.8359400000000001E-2</v>
      </c>
      <c r="AR387" s="21">
        <v>27.865500000000001</v>
      </c>
      <c r="AS387" s="21">
        <v>-1.42151E-2</v>
      </c>
      <c r="AT387" s="21">
        <v>377</v>
      </c>
      <c r="AU387" s="21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1">
        <v>1.7984</v>
      </c>
      <c r="AZ387" s="21">
        <v>31.745200000000001</v>
      </c>
      <c r="BA387" s="21">
        <v>2.4215700000000001E-3</v>
      </c>
      <c r="BB387" s="21">
        <v>377</v>
      </c>
      <c r="BC387" s="21">
        <v>1.79779</v>
      </c>
      <c r="BD387">
        <f t="shared" si="70"/>
        <v>-2.9895925925925924</v>
      </c>
      <c r="BE387">
        <f t="shared" si="71"/>
        <v>-5.3764833185185177</v>
      </c>
    </row>
    <row r="388" spans="6:57">
      <c r="F388" s="9"/>
      <c r="G388" s="21">
        <v>-7.3394799999999996E-2</v>
      </c>
      <c r="H388" s="21">
        <v>8.9721600000000006</v>
      </c>
      <c r="I388" s="21">
        <v>-1.4151E-2</v>
      </c>
      <c r="J388" s="21">
        <v>378</v>
      </c>
      <c r="K388" s="21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1">
        <v>1.8034399999999999</v>
      </c>
      <c r="P388" s="21">
        <v>12.851800000000001</v>
      </c>
      <c r="Q388" s="21">
        <v>2.6327500000000001E-3</v>
      </c>
      <c r="R388" s="21">
        <v>378</v>
      </c>
      <c r="S388" s="21">
        <v>1.80237</v>
      </c>
      <c r="T388">
        <f t="shared" si="62"/>
        <v>-3.2503086419753084</v>
      </c>
      <c r="U388">
        <f t="shared" si="63"/>
        <v>-5.8617366172839498</v>
      </c>
      <c r="X388" s="9"/>
      <c r="Y388" s="21">
        <v>-7.3394799999999996E-2</v>
      </c>
      <c r="Z388" s="21">
        <v>18.4664</v>
      </c>
      <c r="AA388" s="21">
        <v>-1.4267E-2</v>
      </c>
      <c r="AB388" s="21">
        <v>378</v>
      </c>
      <c r="AC388" s="21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1">
        <v>1.8034399999999999</v>
      </c>
      <c r="AH388" s="21">
        <v>22.346</v>
      </c>
      <c r="AI388" s="21">
        <v>3.2037400000000001E-3</v>
      </c>
      <c r="AJ388" s="21">
        <v>378</v>
      </c>
      <c r="AK388" s="21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1">
        <v>-7.3394799999999996E-2</v>
      </c>
      <c r="AR388" s="21">
        <v>27.875599999999999</v>
      </c>
      <c r="AS388" s="21">
        <v>-1.42334E-2</v>
      </c>
      <c r="AT388" s="21">
        <v>378</v>
      </c>
      <c r="AU388" s="21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1">
        <v>1.8034399999999999</v>
      </c>
      <c r="AZ388" s="21">
        <v>31.755199999999999</v>
      </c>
      <c r="BA388" s="21">
        <v>3.9434800000000001E-3</v>
      </c>
      <c r="BB388" s="21">
        <v>378</v>
      </c>
      <c r="BC388" s="21">
        <v>1.80237</v>
      </c>
      <c r="BD388">
        <f t="shared" si="70"/>
        <v>-4.8684938271604938</v>
      </c>
      <c r="BE388">
        <f t="shared" si="71"/>
        <v>-8.7800365076543212</v>
      </c>
    </row>
    <row r="389" spans="6:57">
      <c r="F389" s="9"/>
      <c r="G389" s="21">
        <v>-7.8430200000000005E-2</v>
      </c>
      <c r="H389" s="21">
        <v>8.9822299999999995</v>
      </c>
      <c r="I389" s="21">
        <v>-1.41449E-2</v>
      </c>
      <c r="J389" s="21">
        <v>379</v>
      </c>
      <c r="K389" s="21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1">
        <v>1.80847</v>
      </c>
      <c r="P389" s="21">
        <v>12.861800000000001</v>
      </c>
      <c r="Q389" s="21">
        <v>4.2098999999999999E-3</v>
      </c>
      <c r="R389" s="21">
        <v>379</v>
      </c>
      <c r="S389" s="21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1">
        <v>-7.8430200000000005E-2</v>
      </c>
      <c r="Z389" s="21">
        <v>18.476500000000001</v>
      </c>
      <c r="AA389" s="21">
        <v>-1.42731E-2</v>
      </c>
      <c r="AB389" s="21">
        <v>379</v>
      </c>
      <c r="AC389" s="21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1">
        <v>1.80847</v>
      </c>
      <c r="AH389" s="21">
        <v>22.356100000000001</v>
      </c>
      <c r="AI389" s="21">
        <v>4.8498500000000002E-3</v>
      </c>
      <c r="AJ389" s="21">
        <v>379</v>
      </c>
      <c r="AK389" s="21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1">
        <v>-7.8430200000000005E-2</v>
      </c>
      <c r="AR389" s="21">
        <v>27.8857</v>
      </c>
      <c r="AS389" s="21">
        <v>-1.4242599999999999E-2</v>
      </c>
      <c r="AT389" s="21">
        <v>379</v>
      </c>
      <c r="AU389" s="21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1">
        <v>1.80847</v>
      </c>
      <c r="AZ389" s="21">
        <v>31.7653</v>
      </c>
      <c r="BA389" s="21">
        <v>5.7189900000000002E-3</v>
      </c>
      <c r="BB389" s="21">
        <v>379</v>
      </c>
      <c r="BC389" s="21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>
      <c r="F390" s="9"/>
      <c r="G390" s="21">
        <v>-8.3465600000000001E-2</v>
      </c>
      <c r="H390" s="21">
        <v>8.9923000000000002</v>
      </c>
      <c r="I390" s="21">
        <v>-1.41418E-2</v>
      </c>
      <c r="J390" s="21">
        <v>380</v>
      </c>
      <c r="K390" s="21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1">
        <v>1.81351</v>
      </c>
      <c r="P390" s="21">
        <v>12.8719</v>
      </c>
      <c r="Q390" s="21">
        <v>5.9845000000000002E-3</v>
      </c>
      <c r="R390" s="21">
        <v>380</v>
      </c>
      <c r="S390" s="21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1">
        <v>-8.3465600000000001E-2</v>
      </c>
      <c r="Z390" s="21">
        <v>18.486499999999999</v>
      </c>
      <c r="AA390" s="21">
        <v>-1.4263899999999999E-2</v>
      </c>
      <c r="AB390" s="21">
        <v>380</v>
      </c>
      <c r="AC390" s="21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1">
        <v>1.81351</v>
      </c>
      <c r="AH390" s="21">
        <v>22.366099999999999</v>
      </c>
      <c r="AI390" s="21">
        <v>6.7260699999999998E-3</v>
      </c>
      <c r="AJ390" s="21">
        <v>380</v>
      </c>
      <c r="AK390" s="21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1">
        <v>-8.3465600000000001E-2</v>
      </c>
      <c r="AR390" s="21">
        <v>27.895800000000001</v>
      </c>
      <c r="AS390" s="21">
        <v>-1.42548E-2</v>
      </c>
      <c r="AT390" s="21">
        <v>380</v>
      </c>
      <c r="AU390" s="21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1">
        <v>1.81351</v>
      </c>
      <c r="AZ390" s="21">
        <v>31.775400000000001</v>
      </c>
      <c r="BA390" s="21">
        <v>7.7209499999999999E-3</v>
      </c>
      <c r="BB390" s="21">
        <v>380</v>
      </c>
      <c r="BC390" s="21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>
      <c r="F391" s="9"/>
      <c r="G391" s="21">
        <v>-8.8500999999999996E-2</v>
      </c>
      <c r="H391" s="21">
        <v>9.0023700000000009</v>
      </c>
      <c r="I391" s="21">
        <v>-1.41418E-2</v>
      </c>
      <c r="J391" s="21">
        <v>381</v>
      </c>
      <c r="K391" s="21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1">
        <v>1.81854</v>
      </c>
      <c r="P391" s="21">
        <v>12.882</v>
      </c>
      <c r="Q391" s="21">
        <v>8.0505400000000001E-3</v>
      </c>
      <c r="R391" s="21">
        <v>381</v>
      </c>
      <c r="S391" s="21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1">
        <v>-8.8500999999999996E-2</v>
      </c>
      <c r="Z391" s="21">
        <v>18.496600000000001</v>
      </c>
      <c r="AA391" s="21">
        <v>-1.4267E-2</v>
      </c>
      <c r="AB391" s="21">
        <v>381</v>
      </c>
      <c r="AC391" s="21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1">
        <v>1.81854</v>
      </c>
      <c r="AH391" s="21">
        <v>22.376200000000001</v>
      </c>
      <c r="AI391" s="21">
        <v>8.8653599999999992E-3</v>
      </c>
      <c r="AJ391" s="21">
        <v>381</v>
      </c>
      <c r="AK391" s="21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1">
        <v>-8.8500999999999996E-2</v>
      </c>
      <c r="AR391" s="21">
        <v>27.905799999999999</v>
      </c>
      <c r="AS391" s="21">
        <v>-1.4257799999999999E-2</v>
      </c>
      <c r="AT391" s="21">
        <v>381</v>
      </c>
      <c r="AU391" s="21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1">
        <v>1.81854</v>
      </c>
      <c r="AZ391" s="21">
        <v>31.785399999999999</v>
      </c>
      <c r="BA391" s="21">
        <v>9.9975600000000008E-3</v>
      </c>
      <c r="BB391" s="21">
        <v>381</v>
      </c>
      <c r="BC391" s="21">
        <v>1.81732</v>
      </c>
      <c r="BD391">
        <f t="shared" si="70"/>
        <v>-12.342666666666666</v>
      </c>
      <c r="BE391">
        <f t="shared" si="71"/>
        <v>-22.445633040000001</v>
      </c>
    </row>
    <row r="392" spans="6:57">
      <c r="F392" s="9"/>
      <c r="G392" s="21">
        <v>-9.3536400000000006E-2</v>
      </c>
      <c r="H392" s="21">
        <v>9.0124399999999998</v>
      </c>
      <c r="I392" s="21">
        <v>-1.4135699999999999E-2</v>
      </c>
      <c r="J392" s="21">
        <v>382</v>
      </c>
      <c r="K392" s="21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1">
        <v>1.82358</v>
      </c>
      <c r="P392" s="21">
        <v>12.892099999999999</v>
      </c>
      <c r="Q392" s="21">
        <v>1.03363E-2</v>
      </c>
      <c r="R392" s="21">
        <v>382</v>
      </c>
      <c r="S392" s="21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1">
        <v>-9.3536400000000006E-2</v>
      </c>
      <c r="Z392" s="21">
        <v>18.506699999999999</v>
      </c>
      <c r="AA392" s="21">
        <v>-1.4267E-2</v>
      </c>
      <c r="AB392" s="21">
        <v>382</v>
      </c>
      <c r="AC392" s="21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1">
        <v>1.82358</v>
      </c>
      <c r="AH392" s="21">
        <v>22.386299999999999</v>
      </c>
      <c r="AI392" s="21">
        <v>1.13007E-2</v>
      </c>
      <c r="AJ392" s="21">
        <v>382</v>
      </c>
      <c r="AK392" s="21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1">
        <v>-9.3536400000000006E-2</v>
      </c>
      <c r="AR392" s="21">
        <v>27.915900000000001</v>
      </c>
      <c r="AS392" s="21">
        <v>-1.42548E-2</v>
      </c>
      <c r="AT392" s="21">
        <v>382</v>
      </c>
      <c r="AU392" s="21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1">
        <v>1.82358</v>
      </c>
      <c r="AZ392" s="21">
        <v>31.795500000000001</v>
      </c>
      <c r="BA392" s="21">
        <v>1.25366E-2</v>
      </c>
      <c r="BB392" s="21">
        <v>382</v>
      </c>
      <c r="BC392" s="21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>
      <c r="F393" s="9"/>
      <c r="G393" s="21">
        <v>-9.8571800000000001E-2</v>
      </c>
      <c r="H393" s="21">
        <v>9.0225100000000005</v>
      </c>
      <c r="I393" s="21">
        <v>-1.41418E-2</v>
      </c>
      <c r="J393" s="21">
        <v>383</v>
      </c>
      <c r="K393" s="21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1">
        <v>1.8286100000000001</v>
      </c>
      <c r="P393" s="21">
        <v>12.902100000000001</v>
      </c>
      <c r="Q393" s="21">
        <v>1.2991300000000001E-2</v>
      </c>
      <c r="R393" s="21">
        <v>383</v>
      </c>
      <c r="S393" s="21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1">
        <v>-9.8571800000000001E-2</v>
      </c>
      <c r="Z393" s="21">
        <v>18.5167</v>
      </c>
      <c r="AA393" s="21">
        <v>-1.42731E-2</v>
      </c>
      <c r="AB393" s="21">
        <v>383</v>
      </c>
      <c r="AC393" s="21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1">
        <v>1.8286100000000001</v>
      </c>
      <c r="AH393" s="21">
        <v>22.3964</v>
      </c>
      <c r="AI393" s="21">
        <v>1.40503E-2</v>
      </c>
      <c r="AJ393" s="21">
        <v>383</v>
      </c>
      <c r="AK393" s="21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1">
        <v>-9.8571800000000001E-2</v>
      </c>
      <c r="AR393" s="21">
        <v>27.925999999999998</v>
      </c>
      <c r="AS393" s="21">
        <v>-1.42487E-2</v>
      </c>
      <c r="AT393" s="21">
        <v>383</v>
      </c>
      <c r="AU393" s="21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1">
        <v>1.8286100000000001</v>
      </c>
      <c r="AZ393" s="21">
        <v>31.805599999999998</v>
      </c>
      <c r="BA393" s="21">
        <v>1.54083E-2</v>
      </c>
      <c r="BB393" s="21">
        <v>383</v>
      </c>
      <c r="BC393" s="21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>
      <c r="F394" s="9"/>
      <c r="G394" s="21">
        <v>-0.103607</v>
      </c>
      <c r="H394" s="21">
        <v>9.0325900000000008</v>
      </c>
      <c r="I394" s="21">
        <v>-1.4154099999999999E-2</v>
      </c>
      <c r="J394" s="21">
        <v>384</v>
      </c>
      <c r="K394" s="21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1">
        <v>1.83365</v>
      </c>
      <c r="P394" s="21">
        <v>12.9122</v>
      </c>
      <c r="Q394" s="21">
        <v>1.58966E-2</v>
      </c>
      <c r="R394" s="21">
        <v>384</v>
      </c>
      <c r="S394" s="21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1">
        <v>-0.103607</v>
      </c>
      <c r="Z394" s="21">
        <v>18.526800000000001</v>
      </c>
      <c r="AA394" s="21">
        <v>-1.427E-2</v>
      </c>
      <c r="AB394" s="21">
        <v>384</v>
      </c>
      <c r="AC394" s="21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1">
        <v>1.83365</v>
      </c>
      <c r="AH394" s="21">
        <v>22.406400000000001</v>
      </c>
      <c r="AI394" s="21">
        <v>1.7129499999999999E-2</v>
      </c>
      <c r="AJ394" s="21">
        <v>384</v>
      </c>
      <c r="AK394" s="21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1">
        <v>-0.103607</v>
      </c>
      <c r="AR394" s="21">
        <v>27.936</v>
      </c>
      <c r="AS394" s="21">
        <v>-1.4242599999999999E-2</v>
      </c>
      <c r="AT394" s="21">
        <v>384</v>
      </c>
      <c r="AU394" s="21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1">
        <v>1.83365</v>
      </c>
      <c r="AZ394" s="21">
        <v>31.8157</v>
      </c>
      <c r="BA394" s="21">
        <v>1.8591300000000002E-2</v>
      </c>
      <c r="BB394" s="21">
        <v>384</v>
      </c>
      <c r="BC394" s="21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0"/>
  <sheetViews>
    <sheetView workbookViewId="0">
      <selection activeCell="BD11" sqref="BD11:BE40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26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26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26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26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26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26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25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25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25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25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25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25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1.8255487153784093</v>
      </c>
      <c r="J6" s="25"/>
      <c r="K6" s="2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29">
        <f>(Q3-Q4)/(S3-S4)*(-S4)+Q4</f>
        <v>1.7955502872486468</v>
      </c>
      <c r="R6" s="29"/>
      <c r="S6" s="2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25">
        <f>(AA3-AA4)/(AC3-AC4)*(-AC4)+AA4</f>
        <v>1.8180416387920602</v>
      </c>
      <c r="AB6" s="25"/>
      <c r="AC6" s="2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29">
        <f>(AI3-AI4)/(AK3-AK4)*(-AK4)+AI4</f>
        <v>1.7934678303726188</v>
      </c>
      <c r="AJ6" s="29"/>
      <c r="AK6" s="2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25">
        <f>(AS3-AS4)/(AU3-AU4)*(-AU4)+AS4</f>
        <v>1.8147911701831463</v>
      </c>
      <c r="AT6" s="25"/>
      <c r="AU6" s="2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29">
        <f>(BA3-BA4)/(BC3-BC4)*(-BC4)+BA4</f>
        <v>1.793645725811444</v>
      </c>
      <c r="BB6" s="29"/>
      <c r="BC6" s="2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2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2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2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2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2.3497319932621266</v>
      </c>
      <c r="J9" s="2"/>
      <c r="K9" s="2"/>
      <c r="L9" s="3">
        <f>(L6-L7)/(K6-K7)*(-K7)+L7</f>
        <v>18.761534396684343</v>
      </c>
      <c r="M9" s="15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5">
        <f>MAX(U11:U1056)</f>
        <v>24.712665154320984</v>
      </c>
      <c r="X9" s="9"/>
      <c r="Y9" s="2"/>
      <c r="Z9" s="2"/>
      <c r="AA9" s="14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5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5">
        <f>MAX(AM11:AM1056)</f>
        <v>24.928238644444438</v>
      </c>
      <c r="AP9" s="9"/>
      <c r="AQ9" s="2"/>
      <c r="AR9" s="2"/>
      <c r="AS9" s="14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5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5">
        <f>MAX(BE11:BE1056)</f>
        <v>25.471333524691353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1.8255487153784093</v>
      </c>
      <c r="B11" s="18">
        <f>IFERROR(L9,0)</f>
        <v>18.761534396684343</v>
      </c>
      <c r="C11" s="19">
        <f>IFERROR(L4,0)</f>
        <v>0.73889778469867429</v>
      </c>
      <c r="D11" s="20">
        <f>IFERROR(L2,0)</f>
        <v>25.307319333333329</v>
      </c>
      <c r="E11" s="20">
        <f>IFERROR(I9,0)</f>
        <v>2.3497319932621266</v>
      </c>
      <c r="F11" s="9"/>
      <c r="G11" s="21">
        <v>1.85501</v>
      </c>
      <c r="H11" s="21">
        <v>5.0033899999999996</v>
      </c>
      <c r="I11" s="21">
        <v>1.3201900000000001E-2</v>
      </c>
      <c r="J11" s="21">
        <v>1</v>
      </c>
      <c r="K11" s="21">
        <v>1.8545499999999999</v>
      </c>
      <c r="L11">
        <f>-I11/$F$2*1000</f>
        <v>-16.298641975308641</v>
      </c>
      <c r="M11">
        <f>L11*G11</f>
        <v>-30.234143850617283</v>
      </c>
      <c r="N11" s="9"/>
      <c r="O11" s="21">
        <v>-9.49097E-2</v>
      </c>
      <c r="P11" s="21">
        <v>8.9434299999999993</v>
      </c>
      <c r="Q11" s="21">
        <v>-1.5152000000000001E-2</v>
      </c>
      <c r="R11" s="21">
        <v>1</v>
      </c>
      <c r="S11" s="21">
        <v>-9.5214800000000002E-2</v>
      </c>
      <c r="T11">
        <f>-Q11/$F$2*1000</f>
        <v>18.706172839506173</v>
      </c>
      <c r="U11">
        <f>T11*O11</f>
        <v>-1.7753972523456791</v>
      </c>
      <c r="V11" s="22"/>
      <c r="W11" s="23"/>
      <c r="X11" s="9"/>
      <c r="Y11" s="21">
        <v>1.85501</v>
      </c>
      <c r="Z11" s="21">
        <v>14.5816</v>
      </c>
      <c r="AA11" s="21">
        <v>1.8246499999999999E-2</v>
      </c>
      <c r="AB11" s="21">
        <v>1</v>
      </c>
      <c r="AC11" s="21">
        <v>1.85425</v>
      </c>
      <c r="AD11">
        <f>-AA11/$F$2*1000</f>
        <v>-22.526543209876539</v>
      </c>
      <c r="AE11">
        <f>AD11*Y11</f>
        <v>-41.78696291975308</v>
      </c>
      <c r="AF11" s="9"/>
      <c r="AG11" s="21">
        <v>-9.49097E-2</v>
      </c>
      <c r="AH11" s="21">
        <v>18.521699999999999</v>
      </c>
      <c r="AI11" s="21">
        <v>-1.53381E-2</v>
      </c>
      <c r="AJ11" s="21">
        <v>1</v>
      </c>
      <c r="AK11" s="21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1">
        <v>1.85501</v>
      </c>
      <c r="AR11" s="21">
        <v>24.154900000000001</v>
      </c>
      <c r="AS11" s="21">
        <v>2.03827E-2</v>
      </c>
      <c r="AT11" s="21">
        <v>1</v>
      </c>
      <c r="AU11" s="21">
        <v>1.85425</v>
      </c>
      <c r="AV11">
        <f>-AS11/$F$2*1000</f>
        <v>-25.163827160493828</v>
      </c>
      <c r="AW11">
        <f>AV11*AQ11</f>
        <v>-46.679151020987653</v>
      </c>
      <c r="AX11" s="9"/>
      <c r="AY11" s="21">
        <v>-9.49097E-2</v>
      </c>
      <c r="AZ11" s="21">
        <v>28.094899999999999</v>
      </c>
      <c r="BA11" s="21">
        <v>-1.5588400000000001E-2</v>
      </c>
      <c r="BB11" s="21">
        <v>1</v>
      </c>
      <c r="BC11" s="21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1.7955502872486468</v>
      </c>
      <c r="B12" s="18">
        <f>IFERROR(T9,0)</f>
        <v>18.582300785812425</v>
      </c>
      <c r="C12" s="19">
        <f>IFERROR(T4,0)</f>
        <v>0.74066620023123086</v>
      </c>
      <c r="D12" s="20">
        <f>IFERROR(T2,0)</f>
        <v>24.712665154320984</v>
      </c>
      <c r="E12" s="20"/>
      <c r="F12" s="9"/>
      <c r="G12" s="21">
        <v>1.84998</v>
      </c>
      <c r="H12" s="21">
        <v>5.0134600000000002</v>
      </c>
      <c r="I12" s="21">
        <v>9.7747800000000003E-3</v>
      </c>
      <c r="J12" s="21">
        <v>2</v>
      </c>
      <c r="K12" s="21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1">
        <v>-8.9874300000000004E-2</v>
      </c>
      <c r="P12" s="21">
        <v>8.9535099999999996</v>
      </c>
      <c r="Q12" s="21">
        <v>-1.51428E-2</v>
      </c>
      <c r="R12" s="21">
        <v>2</v>
      </c>
      <c r="S12" s="21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2"/>
      <c r="W12" s="23"/>
      <c r="X12" s="9"/>
      <c r="Y12" s="21">
        <v>1.84998</v>
      </c>
      <c r="Z12" s="21">
        <v>14.591699999999999</v>
      </c>
      <c r="AA12" s="21">
        <v>1.4489699999999999E-2</v>
      </c>
      <c r="AB12" s="21">
        <v>2</v>
      </c>
      <c r="AC12" s="21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1">
        <v>-8.9874300000000004E-2</v>
      </c>
      <c r="AH12" s="21">
        <v>18.531700000000001</v>
      </c>
      <c r="AI12" s="21">
        <v>-1.53381E-2</v>
      </c>
      <c r="AJ12" s="21">
        <v>2</v>
      </c>
      <c r="AK12" s="21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1">
        <v>1.84998</v>
      </c>
      <c r="AR12" s="21">
        <v>24.164899999999999</v>
      </c>
      <c r="AS12" s="21">
        <v>1.6433699999999999E-2</v>
      </c>
      <c r="AT12" s="21">
        <v>2</v>
      </c>
      <c r="AU12" s="21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1">
        <v>-8.9874300000000004E-2</v>
      </c>
      <c r="AZ12" s="21">
        <v>28.105</v>
      </c>
      <c r="BA12" s="21">
        <v>-1.55823E-2</v>
      </c>
      <c r="BB12" s="21">
        <v>2</v>
      </c>
      <c r="BC12" s="21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1.8180416387920602</v>
      </c>
      <c r="B13" s="18">
        <f>IFERROR(AD9,0)</f>
        <v>18.851796119566721</v>
      </c>
      <c r="C13" s="19">
        <f>IFERROR(AD4,0)</f>
        <v>0.73847144601400938</v>
      </c>
      <c r="D13" s="20">
        <f>IFERROR(AD2,0)</f>
        <v>25.309890564197524</v>
      </c>
      <c r="E13" s="20">
        <f>IFERROR(AA9,0)</f>
        <v>1.507916119925705</v>
      </c>
      <c r="F13" s="9"/>
      <c r="G13" s="21">
        <v>1.84494</v>
      </c>
      <c r="H13" s="21">
        <v>5.0235399999999997</v>
      </c>
      <c r="I13" s="21">
        <v>7.1533200000000003E-3</v>
      </c>
      <c r="J13" s="21">
        <v>3</v>
      </c>
      <c r="K13" s="21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1">
        <v>-8.4838899999999995E-2</v>
      </c>
      <c r="P13" s="21">
        <v>8.9635800000000003</v>
      </c>
      <c r="Q13" s="21">
        <v>-1.51428E-2</v>
      </c>
      <c r="R13" s="21">
        <v>3</v>
      </c>
      <c r="S13" s="21">
        <v>-8.5235599999999995E-2</v>
      </c>
      <c r="T13">
        <f t="shared" si="2"/>
        <v>18.694814814814812</v>
      </c>
      <c r="U13">
        <f t="shared" si="3"/>
        <v>-1.5860475245925922</v>
      </c>
      <c r="V13" s="22"/>
      <c r="W13" s="23"/>
      <c r="X13" s="9"/>
      <c r="Y13" s="21">
        <v>1.84494</v>
      </c>
      <c r="Z13" s="21">
        <v>14.601800000000001</v>
      </c>
      <c r="AA13" s="21">
        <v>1.12274E-2</v>
      </c>
      <c r="AB13" s="21">
        <v>3</v>
      </c>
      <c r="AC13" s="21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1">
        <v>-8.4838899999999995E-2</v>
      </c>
      <c r="AH13" s="21">
        <v>18.541799999999999</v>
      </c>
      <c r="AI13" s="21">
        <v>-1.5335100000000001E-2</v>
      </c>
      <c r="AJ13" s="21">
        <v>3</v>
      </c>
      <c r="AK13" s="21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1">
        <v>1.84494</v>
      </c>
      <c r="AR13" s="21">
        <v>24.175000000000001</v>
      </c>
      <c r="AS13" s="21">
        <v>1.2881500000000001E-2</v>
      </c>
      <c r="AT13" s="21">
        <v>3</v>
      </c>
      <c r="AU13" s="21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1">
        <v>-8.4838899999999995E-2</v>
      </c>
      <c r="AZ13" s="21">
        <v>28.114999999999998</v>
      </c>
      <c r="BA13" s="21">
        <v>-1.55792E-2</v>
      </c>
      <c r="BB13" s="21">
        <v>3</v>
      </c>
      <c r="BC13" s="21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1.7934678303726188</v>
      </c>
      <c r="B14" s="18">
        <f>IFERROR(AL9,0)</f>
        <v>18.819589249486818</v>
      </c>
      <c r="C14" s="19">
        <f>IFERROR(AL4,0)</f>
        <v>0.73856353607557224</v>
      </c>
      <c r="D14" s="20">
        <f>IFERROR(AL2,0)</f>
        <v>24.928238644444434</v>
      </c>
      <c r="E14" s="20"/>
      <c r="F14" s="9"/>
      <c r="G14" s="21">
        <v>1.8399000000000001</v>
      </c>
      <c r="H14" s="21">
        <v>5.0336100000000004</v>
      </c>
      <c r="I14" s="21">
        <v>4.9011200000000001E-3</v>
      </c>
      <c r="J14" s="21">
        <v>4</v>
      </c>
      <c r="K14" s="21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1">
        <v>-7.9803499999999999E-2</v>
      </c>
      <c r="P14" s="21">
        <v>8.9736499999999992</v>
      </c>
      <c r="Q14" s="21">
        <v>-1.51337E-2</v>
      </c>
      <c r="R14" s="21">
        <v>4</v>
      </c>
      <c r="S14" s="21">
        <v>-8.0413799999999994E-2</v>
      </c>
      <c r="T14">
        <f t="shared" si="2"/>
        <v>18.683580246913579</v>
      </c>
      <c r="U14">
        <f t="shared" si="3"/>
        <v>-1.4910150962345678</v>
      </c>
      <c r="V14" s="22"/>
      <c r="W14" s="23"/>
      <c r="X14" s="9"/>
      <c r="Y14" s="21">
        <v>1.8399000000000001</v>
      </c>
      <c r="Z14" s="21">
        <v>14.611800000000001</v>
      </c>
      <c r="AA14" s="21">
        <v>8.4899899999999993E-3</v>
      </c>
      <c r="AB14" s="21">
        <v>4</v>
      </c>
      <c r="AC14" s="21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1">
        <v>-7.9803499999999999E-2</v>
      </c>
      <c r="AH14" s="21">
        <v>18.5519</v>
      </c>
      <c r="AI14" s="21">
        <v>-1.5335100000000001E-2</v>
      </c>
      <c r="AJ14" s="21">
        <v>4</v>
      </c>
      <c r="AK14" s="21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1">
        <v>1.8399000000000001</v>
      </c>
      <c r="AR14" s="21">
        <v>24.185099999999998</v>
      </c>
      <c r="AS14" s="21">
        <v>9.9456800000000001E-3</v>
      </c>
      <c r="AT14" s="21">
        <v>4</v>
      </c>
      <c r="AU14" s="21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1">
        <v>-7.9803499999999999E-2</v>
      </c>
      <c r="AZ14" s="21">
        <v>28.1251</v>
      </c>
      <c r="BA14" s="21">
        <v>-1.55762E-2</v>
      </c>
      <c r="BB14" s="21">
        <v>4</v>
      </c>
      <c r="BC14" s="21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1.8147911701831463</v>
      </c>
      <c r="B15" s="18">
        <f>IFERROR(AV9,0)</f>
        <v>19.14603394692752</v>
      </c>
      <c r="C15" s="19">
        <f>IFERROR(AV4,0)</f>
        <v>0.74048359198522151</v>
      </c>
      <c r="D15" s="20">
        <f>IFERROR(AV2,0)</f>
        <v>25.728882392592599</v>
      </c>
      <c r="E15" s="20">
        <f>IFERROR(AS9,0)</f>
        <v>1.0010107083990079</v>
      </c>
      <c r="F15" s="9"/>
      <c r="G15" s="21">
        <v>1.83487</v>
      </c>
      <c r="H15" s="21">
        <v>5.0436800000000002</v>
      </c>
      <c r="I15" s="21">
        <v>2.8866600000000001E-3</v>
      </c>
      <c r="J15" s="21">
        <v>5</v>
      </c>
      <c r="K15" s="21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1">
        <v>-7.4768100000000004E-2</v>
      </c>
      <c r="P15" s="21">
        <v>8.9837199999999999</v>
      </c>
      <c r="Q15" s="21">
        <v>-1.5124500000000001E-2</v>
      </c>
      <c r="R15" s="21">
        <v>5</v>
      </c>
      <c r="S15" s="21">
        <v>-7.5164800000000004E-2</v>
      </c>
      <c r="T15">
        <f t="shared" si="2"/>
        <v>18.672222222222221</v>
      </c>
      <c r="U15">
        <f t="shared" si="3"/>
        <v>-1.3960865783333334</v>
      </c>
      <c r="V15" s="22"/>
      <c r="W15" s="23"/>
      <c r="X15" s="9"/>
      <c r="Y15" s="21">
        <v>1.83487</v>
      </c>
      <c r="Z15" s="21">
        <v>14.6219</v>
      </c>
      <c r="AA15" s="21">
        <v>6.0180700000000004E-3</v>
      </c>
      <c r="AB15" s="21">
        <v>5</v>
      </c>
      <c r="AC15" s="21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1">
        <v>-7.4768100000000004E-2</v>
      </c>
      <c r="AH15" s="21">
        <v>18.561900000000001</v>
      </c>
      <c r="AI15" s="21">
        <v>-1.53259E-2</v>
      </c>
      <c r="AJ15" s="21">
        <v>5</v>
      </c>
      <c r="AK15" s="21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1">
        <v>1.83487</v>
      </c>
      <c r="AR15" s="21">
        <v>24.1951</v>
      </c>
      <c r="AS15" s="21">
        <v>7.31506E-3</v>
      </c>
      <c r="AT15" s="21">
        <v>5</v>
      </c>
      <c r="AU15" s="21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1">
        <v>-7.4768100000000004E-2</v>
      </c>
      <c r="AZ15" s="21">
        <v>28.135200000000001</v>
      </c>
      <c r="BA15" s="21">
        <v>-1.55701E-2</v>
      </c>
      <c r="BB15" s="21">
        <v>5</v>
      </c>
      <c r="BC15" s="21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1.793645725811444</v>
      </c>
      <c r="B16" s="18">
        <f>IFERROR(BD9,0)</f>
        <v>19.122152130054154</v>
      </c>
      <c r="C16" s="19">
        <f>IFERROR(BD4,0)</f>
        <v>0.74263984472649114</v>
      </c>
      <c r="D16" s="20">
        <f>IFERROR(BD2,0)</f>
        <v>25.47133352469136</v>
      </c>
      <c r="E16" s="20"/>
      <c r="F16" s="9"/>
      <c r="G16" s="21">
        <v>1.8298300000000001</v>
      </c>
      <c r="H16" s="21">
        <v>5.05375</v>
      </c>
      <c r="I16" s="21">
        <v>1.0824599999999999E-3</v>
      </c>
      <c r="J16" s="21">
        <v>6</v>
      </c>
      <c r="K16" s="21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1">
        <v>-6.9732699999999995E-2</v>
      </c>
      <c r="P16" s="21">
        <v>8.9937900000000006</v>
      </c>
      <c r="Q16" s="21">
        <v>-1.51123E-2</v>
      </c>
      <c r="R16" s="21">
        <v>6</v>
      </c>
      <c r="S16" s="21">
        <v>-7.04346E-2</v>
      </c>
      <c r="T16">
        <f t="shared" si="2"/>
        <v>18.65716049382716</v>
      </c>
      <c r="U16">
        <f t="shared" si="3"/>
        <v>-1.301014175567901</v>
      </c>
      <c r="V16" s="22"/>
      <c r="W16" s="23"/>
      <c r="X16" s="9"/>
      <c r="Y16" s="21">
        <v>1.8298300000000001</v>
      </c>
      <c r="Z16" s="21">
        <v>14.632</v>
      </c>
      <c r="AA16" s="21">
        <v>3.8345300000000001E-3</v>
      </c>
      <c r="AB16" s="21">
        <v>6</v>
      </c>
      <c r="AC16" s="21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1">
        <v>-6.9732699999999995E-2</v>
      </c>
      <c r="AH16" s="21">
        <v>18.571999999999999</v>
      </c>
      <c r="AI16" s="21">
        <v>-1.53198E-2</v>
      </c>
      <c r="AJ16" s="21">
        <v>6</v>
      </c>
      <c r="AK16" s="21">
        <v>-7.01904E-2</v>
      </c>
      <c r="AL16">
        <f t="shared" si="6"/>
        <v>18.91333333333333</v>
      </c>
      <c r="AM16">
        <f t="shared" si="7"/>
        <v>-1.3188777993333329</v>
      </c>
      <c r="AP16" s="9"/>
      <c r="AQ16" s="21">
        <v>1.8298300000000001</v>
      </c>
      <c r="AR16" s="21">
        <v>24.205200000000001</v>
      </c>
      <c r="AS16" s="21">
        <v>5.0262500000000003E-3</v>
      </c>
      <c r="AT16" s="21">
        <v>6</v>
      </c>
      <c r="AU16" s="21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1">
        <v>-6.9732699999999995E-2</v>
      </c>
      <c r="AZ16" s="21">
        <v>28.145199999999999</v>
      </c>
      <c r="BA16" s="21">
        <v>-1.5564E-2</v>
      </c>
      <c r="BB16" s="21">
        <v>6</v>
      </c>
      <c r="BC16" s="21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1.8248</v>
      </c>
      <c r="H17" s="21">
        <v>5.0638199999999998</v>
      </c>
      <c r="I17" s="21">
        <v>-6.9244399999999996E-4</v>
      </c>
      <c r="J17" s="21">
        <v>7</v>
      </c>
      <c r="K17" s="21">
        <v>1.82281</v>
      </c>
      <c r="L17">
        <f t="shared" si="0"/>
        <v>0.85486913580246904</v>
      </c>
      <c r="M17">
        <f t="shared" si="1"/>
        <v>1.5599651990123455</v>
      </c>
      <c r="N17" s="9"/>
      <c r="O17" s="21">
        <v>-6.4697299999999999E-2</v>
      </c>
      <c r="P17" s="21">
        <v>9.0038599999999995</v>
      </c>
      <c r="Q17" s="21">
        <v>-1.51062E-2</v>
      </c>
      <c r="R17" s="21">
        <v>7</v>
      </c>
      <c r="S17" s="21">
        <v>-6.5185499999999993E-2</v>
      </c>
      <c r="T17">
        <f t="shared" si="2"/>
        <v>18.649629629629626</v>
      </c>
      <c r="U17">
        <f t="shared" si="3"/>
        <v>-1.2065806830370367</v>
      </c>
      <c r="V17" s="22"/>
      <c r="W17" s="23"/>
      <c r="X17" s="9"/>
      <c r="Y17" s="21">
        <v>1.8248</v>
      </c>
      <c r="Z17" s="21">
        <v>14.641999999999999</v>
      </c>
      <c r="AA17" s="21">
        <v>1.8624900000000001E-3</v>
      </c>
      <c r="AB17" s="21">
        <v>7</v>
      </c>
      <c r="AC17" s="21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1">
        <v>-6.4697299999999999E-2</v>
      </c>
      <c r="AH17" s="21">
        <v>18.582100000000001</v>
      </c>
      <c r="AI17" s="21">
        <v>-1.53168E-2</v>
      </c>
      <c r="AJ17" s="21">
        <v>7</v>
      </c>
      <c r="AK17" s="21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1">
        <v>1.8248</v>
      </c>
      <c r="AR17" s="21">
        <v>24.215299999999999</v>
      </c>
      <c r="AS17" s="21">
        <v>2.9611199999999998E-3</v>
      </c>
      <c r="AT17" s="21">
        <v>7</v>
      </c>
      <c r="AU17" s="21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1">
        <v>-6.4697299999999999E-2</v>
      </c>
      <c r="AZ17" s="21">
        <v>28.1553</v>
      </c>
      <c r="BA17" s="21">
        <v>-1.5560900000000001E-2</v>
      </c>
      <c r="BB17" s="21">
        <v>7</v>
      </c>
      <c r="BC17" s="21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1.81976</v>
      </c>
      <c r="H18" s="21">
        <v>5.0738899999999996</v>
      </c>
      <c r="I18" s="21">
        <v>-6.6253700000000004E-4</v>
      </c>
      <c r="J18" s="21">
        <v>8</v>
      </c>
      <c r="K18" s="21">
        <v>1.81854</v>
      </c>
      <c r="L18">
        <f t="shared" si="0"/>
        <v>0.81794691358024685</v>
      </c>
      <c r="M18">
        <f t="shared" si="1"/>
        <v>1.4884670754567901</v>
      </c>
      <c r="N18" s="9"/>
      <c r="O18" s="21">
        <v>-5.9661899999999997E-2</v>
      </c>
      <c r="P18" s="21">
        <v>9.0139300000000002</v>
      </c>
      <c r="Q18" s="21">
        <v>-1.51031E-2</v>
      </c>
      <c r="R18" s="21">
        <v>8</v>
      </c>
      <c r="S18" s="21">
        <v>-6.0058599999999997E-2</v>
      </c>
      <c r="T18">
        <f t="shared" si="2"/>
        <v>18.645802469135798</v>
      </c>
      <c r="U18">
        <f t="shared" si="3"/>
        <v>-1.1124440023333331</v>
      </c>
      <c r="V18" s="22"/>
      <c r="W18" s="23"/>
      <c r="X18" s="9"/>
      <c r="Y18" s="21">
        <v>1.81976</v>
      </c>
      <c r="Z18" s="21">
        <v>14.652100000000001</v>
      </c>
      <c r="AA18" s="21">
        <v>1.47369E-4</v>
      </c>
      <c r="AB18" s="21">
        <v>8</v>
      </c>
      <c r="AC18" s="21">
        <v>1.81854</v>
      </c>
      <c r="AD18">
        <f t="shared" si="4"/>
        <v>-0.18193703703703704</v>
      </c>
      <c r="AE18">
        <f t="shared" si="5"/>
        <v>-0.33108174251851852</v>
      </c>
      <c r="AF18" s="9"/>
      <c r="AG18" s="21">
        <v>-5.9661899999999997E-2</v>
      </c>
      <c r="AH18" s="21">
        <v>18.592199999999998</v>
      </c>
      <c r="AI18" s="21">
        <v>-1.5307599999999999E-2</v>
      </c>
      <c r="AJ18" s="21">
        <v>8</v>
      </c>
      <c r="AK18" s="21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1">
        <v>1.81976</v>
      </c>
      <c r="AR18" s="21">
        <v>24.225300000000001</v>
      </c>
      <c r="AS18" s="21">
        <v>1.2112399999999999E-3</v>
      </c>
      <c r="AT18" s="21">
        <v>8</v>
      </c>
      <c r="AU18" s="21">
        <v>1.81854</v>
      </c>
      <c r="AV18">
        <f t="shared" si="8"/>
        <v>-1.4953580246913578</v>
      </c>
      <c r="AW18">
        <f t="shared" si="9"/>
        <v>-2.7211927190123455</v>
      </c>
      <c r="AX18" s="9"/>
      <c r="AY18" s="21">
        <v>-5.9661899999999997E-2</v>
      </c>
      <c r="AZ18" s="21">
        <v>28.165400000000002</v>
      </c>
      <c r="BA18" s="21">
        <v>-1.5554800000000001E-2</v>
      </c>
      <c r="BB18" s="21">
        <v>8</v>
      </c>
      <c r="BC18" s="21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1.81473</v>
      </c>
      <c r="H19" s="21">
        <v>5.0839600000000003</v>
      </c>
      <c r="I19" s="21">
        <v>-3.0071999999999998E-3</v>
      </c>
      <c r="J19" s="21">
        <v>9</v>
      </c>
      <c r="K19" s="21">
        <v>1.81366</v>
      </c>
      <c r="L19">
        <f t="shared" si="0"/>
        <v>3.7125925925925918</v>
      </c>
      <c r="M19">
        <f t="shared" si="1"/>
        <v>6.7373531555555539</v>
      </c>
      <c r="N19" s="9"/>
      <c r="O19" s="21">
        <v>-5.4626500000000001E-2</v>
      </c>
      <c r="P19" s="21">
        <v>9.0239999999999991</v>
      </c>
      <c r="Q19" s="21">
        <v>-1.5094E-2</v>
      </c>
      <c r="R19" s="21">
        <v>9</v>
      </c>
      <c r="S19" s="21">
        <v>-5.4748499999999999E-2</v>
      </c>
      <c r="T19">
        <f t="shared" si="2"/>
        <v>18.634567901234568</v>
      </c>
      <c r="U19">
        <f t="shared" si="3"/>
        <v>-1.0179412234567902</v>
      </c>
      <c r="V19" s="22"/>
      <c r="W19" s="23"/>
      <c r="X19" s="9"/>
      <c r="Y19" s="21">
        <v>1.81473</v>
      </c>
      <c r="Z19" s="21">
        <v>14.6622</v>
      </c>
      <c r="AA19" s="21">
        <v>-1.2069699999999999E-3</v>
      </c>
      <c r="AB19" s="21">
        <v>9</v>
      </c>
      <c r="AC19" s="21">
        <v>1.81396</v>
      </c>
      <c r="AD19">
        <f t="shared" si="4"/>
        <v>1.4900864197530863</v>
      </c>
      <c r="AE19">
        <f t="shared" si="5"/>
        <v>2.7041045285185183</v>
      </c>
      <c r="AF19" s="9"/>
      <c r="AG19" s="21">
        <v>-5.4626500000000001E-2</v>
      </c>
      <c r="AH19" s="21">
        <v>18.6022</v>
      </c>
      <c r="AI19" s="21">
        <v>-1.5301500000000001E-2</v>
      </c>
      <c r="AJ19" s="21">
        <v>9</v>
      </c>
      <c r="AK19" s="21">
        <v>-5.50842E-2</v>
      </c>
      <c r="AL19">
        <f t="shared" si="6"/>
        <v>18.890740740740739</v>
      </c>
      <c r="AM19">
        <f t="shared" si="7"/>
        <v>-1.031935049074074</v>
      </c>
      <c r="AP19" s="9"/>
      <c r="AQ19" s="21">
        <v>1.81473</v>
      </c>
      <c r="AR19" s="21">
        <v>24.235399999999998</v>
      </c>
      <c r="AS19" s="21">
        <v>-3.6547899999999999E-4</v>
      </c>
      <c r="AT19" s="21">
        <v>9</v>
      </c>
      <c r="AU19" s="21">
        <v>1.81366</v>
      </c>
      <c r="AV19">
        <f t="shared" si="8"/>
        <v>0.45120864197530863</v>
      </c>
      <c r="AW19">
        <f t="shared" si="9"/>
        <v>0.81882185885185177</v>
      </c>
      <c r="AX19" s="9"/>
      <c r="AY19" s="21">
        <v>-5.4626500000000001E-2</v>
      </c>
      <c r="AZ19" s="21">
        <v>28.1755</v>
      </c>
      <c r="BA19" s="21">
        <v>-1.55487E-2</v>
      </c>
      <c r="BB19" s="21">
        <v>9</v>
      </c>
      <c r="BC19" s="21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1.80969</v>
      </c>
      <c r="H20" s="21">
        <v>5.0940300000000001</v>
      </c>
      <c r="I20" s="21">
        <v>-3.8937400000000001E-3</v>
      </c>
      <c r="J20" s="21">
        <v>10</v>
      </c>
      <c r="K20" s="21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1">
        <v>-4.9591099999999999E-2</v>
      </c>
      <c r="P20" s="21">
        <v>9.0340699999999998</v>
      </c>
      <c r="Q20" s="21">
        <v>-1.5096999999999999E-2</v>
      </c>
      <c r="R20" s="21">
        <v>10</v>
      </c>
      <c r="S20" s="21">
        <v>-5.0506599999999999E-2</v>
      </c>
      <c r="T20">
        <f t="shared" si="2"/>
        <v>18.638271604938272</v>
      </c>
      <c r="U20">
        <f t="shared" si="3"/>
        <v>-0.92429239098765426</v>
      </c>
      <c r="V20" s="22"/>
      <c r="W20" s="23"/>
      <c r="X20" s="9"/>
      <c r="Y20" s="21">
        <v>1.80969</v>
      </c>
      <c r="Z20" s="21">
        <v>14.6723</v>
      </c>
      <c r="AA20" s="21">
        <v>-2.43896E-3</v>
      </c>
      <c r="AB20" s="21">
        <v>10</v>
      </c>
      <c r="AC20" s="21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1">
        <v>-4.9591099999999999E-2</v>
      </c>
      <c r="AH20" s="21">
        <v>18.612300000000001</v>
      </c>
      <c r="AI20" s="21">
        <v>-1.5295400000000001E-2</v>
      </c>
      <c r="AJ20" s="21">
        <v>10</v>
      </c>
      <c r="AK20" s="21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1">
        <v>1.80969</v>
      </c>
      <c r="AR20" s="21">
        <v>24.2455</v>
      </c>
      <c r="AS20" s="21">
        <v>-1.6827400000000001E-3</v>
      </c>
      <c r="AT20" s="21">
        <v>10</v>
      </c>
      <c r="AU20" s="21">
        <v>1.80847</v>
      </c>
      <c r="AV20">
        <f t="shared" si="8"/>
        <v>2.0774567901234566</v>
      </c>
      <c r="AW20">
        <f t="shared" si="9"/>
        <v>3.7595527785185183</v>
      </c>
      <c r="AX20" s="9"/>
      <c r="AY20" s="21">
        <v>-4.9591099999999999E-2</v>
      </c>
      <c r="AZ20" s="21">
        <v>28.185500000000001</v>
      </c>
      <c r="BA20" s="21">
        <v>-1.5545700000000001E-2</v>
      </c>
      <c r="BB20" s="21">
        <v>10</v>
      </c>
      <c r="BC20" s="21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1.8046599999999999</v>
      </c>
      <c r="H21" s="21">
        <v>5.1040999999999999</v>
      </c>
      <c r="I21" s="21">
        <v>-4.71771E-3</v>
      </c>
      <c r="J21" s="21">
        <v>11</v>
      </c>
      <c r="K21" s="21">
        <v>1.80359</v>
      </c>
      <c r="L21">
        <f t="shared" si="0"/>
        <v>5.8243333333333336</v>
      </c>
      <c r="M21">
        <f t="shared" si="1"/>
        <v>10.510941393333333</v>
      </c>
      <c r="N21" s="9"/>
      <c r="O21" s="21">
        <v>-4.4555699999999997E-2</v>
      </c>
      <c r="P21" s="21">
        <v>9.0441400000000005</v>
      </c>
      <c r="Q21" s="21">
        <v>-1.5096999999999999E-2</v>
      </c>
      <c r="R21" s="21">
        <v>11</v>
      </c>
      <c r="S21" s="21">
        <v>-4.4845599999999999E-2</v>
      </c>
      <c r="T21">
        <f t="shared" si="2"/>
        <v>18.638271604938272</v>
      </c>
      <c r="U21">
        <f t="shared" si="3"/>
        <v>-0.83044123814814808</v>
      </c>
      <c r="V21" s="22"/>
      <c r="W21" s="23"/>
      <c r="X21" s="9"/>
      <c r="Y21" s="21">
        <v>1.8046599999999999</v>
      </c>
      <c r="Z21" s="21">
        <v>14.6823</v>
      </c>
      <c r="AA21" s="21">
        <v>-3.4497099999999999E-3</v>
      </c>
      <c r="AB21" s="21">
        <v>11</v>
      </c>
      <c r="AC21" s="21">
        <v>1.80328</v>
      </c>
      <c r="AD21">
        <f t="shared" si="4"/>
        <v>4.2589012345679009</v>
      </c>
      <c r="AE21">
        <f t="shared" si="5"/>
        <v>7.6858687019753074</v>
      </c>
      <c r="AF21" s="9"/>
      <c r="AG21" s="21">
        <v>-4.4555699999999997E-2</v>
      </c>
      <c r="AH21" s="21">
        <v>18.622399999999999</v>
      </c>
      <c r="AI21" s="21">
        <v>-1.52893E-2</v>
      </c>
      <c r="AJ21" s="21">
        <v>11</v>
      </c>
      <c r="AK21" s="21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1">
        <v>1.8046599999999999</v>
      </c>
      <c r="AR21" s="21">
        <v>24.255600000000001</v>
      </c>
      <c r="AS21" s="21">
        <v>-2.8582799999999999E-3</v>
      </c>
      <c r="AT21" s="21">
        <v>11</v>
      </c>
      <c r="AU21" s="21">
        <v>1.80328</v>
      </c>
      <c r="AV21">
        <f t="shared" si="8"/>
        <v>3.5287407407407403</v>
      </c>
      <c r="AW21">
        <f t="shared" si="9"/>
        <v>6.3681772651851842</v>
      </c>
      <c r="AX21" s="9"/>
      <c r="AY21" s="21">
        <v>-4.4555699999999997E-2</v>
      </c>
      <c r="AZ21" s="21">
        <v>28.195599999999999</v>
      </c>
      <c r="BA21" s="21">
        <v>-1.5539600000000001E-2</v>
      </c>
      <c r="BB21" s="21">
        <v>11</v>
      </c>
      <c r="BC21" s="21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1.79962</v>
      </c>
      <c r="H22" s="21">
        <v>5.1141699999999997</v>
      </c>
      <c r="I22" s="21">
        <v>-5.4016100000000003E-3</v>
      </c>
      <c r="J22" s="21">
        <v>12</v>
      </c>
      <c r="K22" s="21">
        <v>1.7984</v>
      </c>
      <c r="L22">
        <f t="shared" si="0"/>
        <v>6.6686543209876543</v>
      </c>
      <c r="M22">
        <f t="shared" si="1"/>
        <v>12.001043689135802</v>
      </c>
      <c r="N22" s="9"/>
      <c r="O22" s="21">
        <v>-3.9520300000000001E-2</v>
      </c>
      <c r="P22" s="21">
        <v>9.0542200000000008</v>
      </c>
      <c r="Q22" s="21">
        <v>-1.5090900000000001E-2</v>
      </c>
      <c r="R22" s="21">
        <v>12</v>
      </c>
      <c r="S22" s="21">
        <v>-3.9816299999999999E-2</v>
      </c>
      <c r="T22">
        <f t="shared" si="2"/>
        <v>18.630740740740741</v>
      </c>
      <c r="U22">
        <f t="shared" si="3"/>
        <v>-0.73629246329629638</v>
      </c>
      <c r="V22" s="22"/>
      <c r="W22" s="23"/>
      <c r="X22" s="9"/>
      <c r="Y22" s="21">
        <v>1.79962</v>
      </c>
      <c r="Z22" s="21">
        <v>14.692399999999999</v>
      </c>
      <c r="AA22" s="21">
        <v>-4.3237299999999996E-3</v>
      </c>
      <c r="AB22" s="21">
        <v>12</v>
      </c>
      <c r="AC22" s="21">
        <v>1.7984</v>
      </c>
      <c r="AD22">
        <f t="shared" si="4"/>
        <v>5.3379382716049379</v>
      </c>
      <c r="AE22">
        <f t="shared" si="5"/>
        <v>9.6062604723456779</v>
      </c>
      <c r="AF22" s="9"/>
      <c r="AG22" s="21">
        <v>-3.9520300000000001E-2</v>
      </c>
      <c r="AH22" s="21">
        <v>18.632400000000001</v>
      </c>
      <c r="AI22" s="21">
        <v>-1.52832E-2</v>
      </c>
      <c r="AJ22" s="21">
        <v>12</v>
      </c>
      <c r="AK22" s="21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1">
        <v>1.79962</v>
      </c>
      <c r="AR22" s="21">
        <v>24.265599999999999</v>
      </c>
      <c r="AS22" s="21">
        <v>-3.8366699999999999E-3</v>
      </c>
      <c r="AT22" s="21">
        <v>12</v>
      </c>
      <c r="AU22" s="21">
        <v>1.79901</v>
      </c>
      <c r="AV22">
        <f t="shared" si="8"/>
        <v>4.7366296296296291</v>
      </c>
      <c r="AW22">
        <f t="shared" si="9"/>
        <v>8.5241334140740737</v>
      </c>
      <c r="AX22" s="9"/>
      <c r="AY22" s="21">
        <v>-3.9520300000000001E-2</v>
      </c>
      <c r="AZ22" s="21">
        <v>28.2057</v>
      </c>
      <c r="BA22" s="21">
        <v>-1.55365E-2</v>
      </c>
      <c r="BB22" s="21">
        <v>12</v>
      </c>
      <c r="BC22" s="21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1.7945899999999999</v>
      </c>
      <c r="H23" s="21">
        <v>5.12425</v>
      </c>
      <c r="I23" s="21">
        <v>-6.0760500000000004E-3</v>
      </c>
      <c r="J23" s="21">
        <v>13</v>
      </c>
      <c r="K23" s="21">
        <v>1.79413</v>
      </c>
      <c r="L23">
        <f t="shared" si="0"/>
        <v>7.5012962962962959</v>
      </c>
      <c r="M23">
        <f t="shared" si="1"/>
        <v>13.46175132037037</v>
      </c>
      <c r="N23" s="9"/>
      <c r="O23" s="21">
        <v>-3.4484899999999999E-2</v>
      </c>
      <c r="P23" s="21">
        <v>9.0642899999999997</v>
      </c>
      <c r="Q23" s="21">
        <v>-1.5084800000000001E-2</v>
      </c>
      <c r="R23" s="21">
        <v>13</v>
      </c>
      <c r="S23" s="21">
        <v>-3.47412E-2</v>
      </c>
      <c r="T23">
        <f t="shared" si="2"/>
        <v>18.623209876543207</v>
      </c>
      <c r="U23">
        <f t="shared" si="3"/>
        <v>-0.64221953027160483</v>
      </c>
      <c r="V23" s="22"/>
      <c r="W23" s="23"/>
      <c r="X23" s="9"/>
      <c r="Y23" s="21">
        <v>1.7945899999999999</v>
      </c>
      <c r="Z23" s="21">
        <v>14.702500000000001</v>
      </c>
      <c r="AA23" s="21">
        <v>-5.0903299999999997E-3</v>
      </c>
      <c r="AB23" s="21">
        <v>13</v>
      </c>
      <c r="AC23" s="21">
        <v>1.79352</v>
      </c>
      <c r="AD23">
        <f t="shared" si="4"/>
        <v>6.2843580246913566</v>
      </c>
      <c r="AE23">
        <f t="shared" si="5"/>
        <v>11.277846067530861</v>
      </c>
      <c r="AF23" s="9"/>
      <c r="AG23" s="21">
        <v>-3.4484899999999999E-2</v>
      </c>
      <c r="AH23" s="21">
        <v>18.642499999999998</v>
      </c>
      <c r="AI23" s="21">
        <v>-1.5286299999999999E-2</v>
      </c>
      <c r="AJ23" s="21">
        <v>13</v>
      </c>
      <c r="AK23" s="21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1">
        <v>1.7945899999999999</v>
      </c>
      <c r="AR23" s="21">
        <v>24.275700000000001</v>
      </c>
      <c r="AS23" s="21">
        <v>-4.6920800000000004E-3</v>
      </c>
      <c r="AT23" s="21">
        <v>13</v>
      </c>
      <c r="AU23" s="21">
        <v>1.79413</v>
      </c>
      <c r="AV23">
        <f t="shared" si="8"/>
        <v>5.7926913580246913</v>
      </c>
      <c r="AW23">
        <f t="shared" si="9"/>
        <v>10.395505984197531</v>
      </c>
      <c r="AX23" s="9"/>
      <c r="AY23" s="21">
        <v>-3.4484899999999999E-2</v>
      </c>
      <c r="AZ23" s="21">
        <v>28.215699999999998</v>
      </c>
      <c r="BA23" s="21">
        <v>-1.55304E-2</v>
      </c>
      <c r="BB23" s="21">
        <v>13</v>
      </c>
      <c r="BC23" s="21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1.78955</v>
      </c>
      <c r="H24" s="21">
        <v>5.1343199999999998</v>
      </c>
      <c r="I24" s="21">
        <v>-6.6284200000000003E-3</v>
      </c>
      <c r="J24" s="21">
        <v>14</v>
      </c>
      <c r="K24" s="21">
        <v>1.78833</v>
      </c>
      <c r="L24">
        <f t="shared" si="0"/>
        <v>8.1832345679012342</v>
      </c>
      <c r="M24">
        <f t="shared" si="1"/>
        <v>14.644307420987653</v>
      </c>
      <c r="N24" s="9"/>
      <c r="O24" s="21">
        <v>-2.94495E-2</v>
      </c>
      <c r="P24" s="21">
        <v>9.0743600000000004</v>
      </c>
      <c r="Q24" s="21">
        <v>-1.50787E-2</v>
      </c>
      <c r="R24" s="21">
        <v>14</v>
      </c>
      <c r="S24" s="21">
        <v>-2.9656999999999999E-2</v>
      </c>
      <c r="T24">
        <f t="shared" si="2"/>
        <v>18.61567901234568</v>
      </c>
      <c r="U24">
        <f t="shared" si="3"/>
        <v>-0.54822243907407409</v>
      </c>
      <c r="V24" s="22"/>
      <c r="W24" s="23"/>
      <c r="X24" s="9"/>
      <c r="Y24" s="21">
        <v>1.78955</v>
      </c>
      <c r="Z24" s="21">
        <v>14.7125</v>
      </c>
      <c r="AA24" s="21">
        <v>-5.77087E-3</v>
      </c>
      <c r="AB24" s="21">
        <v>14</v>
      </c>
      <c r="AC24" s="21">
        <v>1.78955</v>
      </c>
      <c r="AD24">
        <f t="shared" si="4"/>
        <v>7.1245308641975296</v>
      </c>
      <c r="AE24">
        <f t="shared" si="5"/>
        <v>12.749704208024689</v>
      </c>
      <c r="AF24" s="9"/>
      <c r="AG24" s="21">
        <v>-2.94495E-2</v>
      </c>
      <c r="AH24" s="21">
        <v>18.6526</v>
      </c>
      <c r="AI24" s="21">
        <v>-1.5280200000000001E-2</v>
      </c>
      <c r="AJ24" s="21">
        <v>14</v>
      </c>
      <c r="AK24" s="21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1">
        <v>1.78955</v>
      </c>
      <c r="AR24" s="21">
        <v>24.285799999999998</v>
      </c>
      <c r="AS24" s="21">
        <v>-5.4412799999999997E-3</v>
      </c>
      <c r="AT24" s="21">
        <v>14</v>
      </c>
      <c r="AU24" s="21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1">
        <v>-2.94495E-2</v>
      </c>
      <c r="AZ24" s="21">
        <v>28.2258</v>
      </c>
      <c r="BA24" s="21">
        <v>-1.55243E-2</v>
      </c>
      <c r="BB24" s="21">
        <v>14</v>
      </c>
      <c r="BC24" s="21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1.7845200000000001</v>
      </c>
      <c r="H25" s="21">
        <v>5.1443899999999996</v>
      </c>
      <c r="I25" s="21">
        <v>-7.1502700000000002E-3</v>
      </c>
      <c r="J25" s="21">
        <v>15</v>
      </c>
      <c r="K25" s="21">
        <v>1.78345</v>
      </c>
      <c r="L25">
        <f t="shared" si="0"/>
        <v>8.8274938271604935</v>
      </c>
      <c r="M25">
        <f t="shared" si="1"/>
        <v>15.752839284444445</v>
      </c>
      <c r="N25" s="9"/>
      <c r="O25" s="21">
        <v>-2.4414100000000001E-2</v>
      </c>
      <c r="P25" s="21">
        <v>9.0844299999999993</v>
      </c>
      <c r="Q25" s="21">
        <v>-1.5075699999999999E-2</v>
      </c>
      <c r="R25" s="21">
        <v>15</v>
      </c>
      <c r="S25" s="21">
        <v>-2.46643E-2</v>
      </c>
      <c r="T25">
        <f t="shared" si="2"/>
        <v>18.611975308641973</v>
      </c>
      <c r="U25">
        <f t="shared" si="3"/>
        <v>-0.45439462638271605</v>
      </c>
      <c r="V25" s="22"/>
      <c r="W25" s="23"/>
      <c r="X25" s="9"/>
      <c r="Y25" s="21">
        <v>1.7845200000000001</v>
      </c>
      <c r="Z25" s="21">
        <v>14.7226</v>
      </c>
      <c r="AA25" s="21">
        <v>-6.3751199999999997E-3</v>
      </c>
      <c r="AB25" s="21">
        <v>15</v>
      </c>
      <c r="AC25" s="21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1">
        <v>-2.4414100000000001E-2</v>
      </c>
      <c r="AH25" s="21">
        <v>18.662600000000001</v>
      </c>
      <c r="AI25" s="21">
        <v>-1.5267899999999999E-2</v>
      </c>
      <c r="AJ25" s="21">
        <v>15</v>
      </c>
      <c r="AK25" s="21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1">
        <v>1.7845200000000001</v>
      </c>
      <c r="AR25" s="21">
        <v>24.2958</v>
      </c>
      <c r="AS25" s="21">
        <v>-6.1035200000000003E-3</v>
      </c>
      <c r="AT25" s="21">
        <v>15</v>
      </c>
      <c r="AU25" s="21">
        <v>1.78345</v>
      </c>
      <c r="AV25">
        <f t="shared" si="8"/>
        <v>7.5352098765432096</v>
      </c>
      <c r="AW25">
        <f t="shared" si="9"/>
        <v>13.44673272888889</v>
      </c>
      <c r="AX25" s="9"/>
      <c r="AY25" s="21">
        <v>-2.4414100000000001E-2</v>
      </c>
      <c r="AZ25" s="21">
        <v>28.235900000000001</v>
      </c>
      <c r="BA25" s="21">
        <v>-1.55151E-2</v>
      </c>
      <c r="BB25" s="21">
        <v>15</v>
      </c>
      <c r="BC25" s="21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1.77948</v>
      </c>
      <c r="H26" s="21">
        <v>5.1544600000000003</v>
      </c>
      <c r="I26" s="21">
        <v>-7.57751E-3</v>
      </c>
      <c r="J26" s="21">
        <v>16</v>
      </c>
      <c r="K26" s="21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1">
        <v>-1.9378699999999999E-2</v>
      </c>
      <c r="P26" s="21">
        <v>9.0945</v>
      </c>
      <c r="Q26" s="21">
        <v>-1.5069600000000001E-2</v>
      </c>
      <c r="R26" s="21">
        <v>16</v>
      </c>
      <c r="S26" s="21">
        <v>-1.9528199999999999E-2</v>
      </c>
      <c r="T26">
        <f t="shared" si="2"/>
        <v>18.604444444444443</v>
      </c>
      <c r="U26">
        <f t="shared" si="3"/>
        <v>-0.36052994755555551</v>
      </c>
      <c r="V26" s="22"/>
      <c r="W26" s="23"/>
      <c r="X26" s="9"/>
      <c r="Y26" s="21">
        <v>1.77948</v>
      </c>
      <c r="Z26" s="21">
        <v>14.732699999999999</v>
      </c>
      <c r="AA26" s="21">
        <v>-6.9183300000000003E-3</v>
      </c>
      <c r="AB26" s="21">
        <v>16</v>
      </c>
      <c r="AC26" s="21">
        <v>1.77887</v>
      </c>
      <c r="AD26">
        <f t="shared" si="4"/>
        <v>8.5411481481481477</v>
      </c>
      <c r="AE26">
        <f t="shared" si="5"/>
        <v>15.198802306666666</v>
      </c>
      <c r="AF26" s="9"/>
      <c r="AG26" s="21">
        <v>-1.9378699999999999E-2</v>
      </c>
      <c r="AH26" s="21">
        <v>18.672699999999999</v>
      </c>
      <c r="AI26" s="21">
        <v>-1.5261800000000001E-2</v>
      </c>
      <c r="AJ26" s="21">
        <v>16</v>
      </c>
      <c r="AK26" s="21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1">
        <v>1.77948</v>
      </c>
      <c r="AR26" s="21">
        <v>24.305900000000001</v>
      </c>
      <c r="AS26" s="21">
        <v>-6.7016599999999999E-3</v>
      </c>
      <c r="AT26" s="21">
        <v>16</v>
      </c>
      <c r="AU26" s="21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1">
        <v>-1.9378699999999999E-2</v>
      </c>
      <c r="AZ26" s="21">
        <v>28.245999999999999</v>
      </c>
      <c r="BA26" s="21">
        <v>-1.5512099999999999E-2</v>
      </c>
      <c r="BB26" s="21">
        <v>16</v>
      </c>
      <c r="BC26" s="21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1.77444</v>
      </c>
      <c r="H27" s="21">
        <v>5.1645300000000001</v>
      </c>
      <c r="I27" s="21">
        <v>-8.0047599999999997E-3</v>
      </c>
      <c r="J27" s="21">
        <v>17</v>
      </c>
      <c r="K27" s="21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1">
        <v>-1.43433E-2</v>
      </c>
      <c r="P27" s="21">
        <v>9.1045700000000007</v>
      </c>
      <c r="Q27" s="21">
        <v>-1.50665E-2</v>
      </c>
      <c r="R27" s="21">
        <v>17</v>
      </c>
      <c r="S27" s="21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1">
        <v>1.77444</v>
      </c>
      <c r="Z27" s="21">
        <v>14.742800000000001</v>
      </c>
      <c r="AA27" s="21">
        <v>-7.4005099999999999E-3</v>
      </c>
      <c r="AB27" s="21">
        <v>17</v>
      </c>
      <c r="AC27" s="21">
        <v>1.77399</v>
      </c>
      <c r="AD27">
        <f t="shared" si="4"/>
        <v>9.1364320987654306</v>
      </c>
      <c r="AE27">
        <f t="shared" si="5"/>
        <v>16.212050573333332</v>
      </c>
      <c r="AF27" s="9"/>
      <c r="AG27" s="21">
        <v>-1.43433E-2</v>
      </c>
      <c r="AH27" s="21">
        <v>18.6828</v>
      </c>
      <c r="AI27" s="21">
        <v>-1.5252699999999999E-2</v>
      </c>
      <c r="AJ27" s="21">
        <v>17</v>
      </c>
      <c r="AK27" s="21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1">
        <v>1.77444</v>
      </c>
      <c r="AR27" s="21">
        <v>24.315999999999999</v>
      </c>
      <c r="AS27" s="21">
        <v>-7.22961E-3</v>
      </c>
      <c r="AT27" s="21">
        <v>17</v>
      </c>
      <c r="AU27" s="21">
        <v>1.77338</v>
      </c>
      <c r="AV27">
        <f t="shared" si="8"/>
        <v>8.9254444444444445</v>
      </c>
      <c r="AW27">
        <f t="shared" si="9"/>
        <v>15.837665640000001</v>
      </c>
      <c r="AX27" s="9"/>
      <c r="AY27" s="21">
        <v>-1.43433E-2</v>
      </c>
      <c r="AZ27" s="21">
        <v>28.256</v>
      </c>
      <c r="BA27" s="21">
        <v>-1.5509E-2</v>
      </c>
      <c r="BB27" s="21">
        <v>17</v>
      </c>
      <c r="BC27" s="21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1.7694099999999999</v>
      </c>
      <c r="H28" s="21">
        <v>5.1745999999999999</v>
      </c>
      <c r="I28" s="21">
        <v>-8.3648699999999999E-3</v>
      </c>
      <c r="J28" s="21">
        <v>18</v>
      </c>
      <c r="K28" s="21">
        <v>1.7687999999999999</v>
      </c>
      <c r="L28">
        <f t="shared" si="0"/>
        <v>10.327</v>
      </c>
      <c r="M28">
        <f t="shared" si="1"/>
        <v>18.27269707</v>
      </c>
      <c r="N28" s="9"/>
      <c r="O28" s="21">
        <v>-9.3078599999999994E-3</v>
      </c>
      <c r="P28" s="21">
        <v>9.1146399999999996</v>
      </c>
      <c r="Q28" s="21">
        <v>-1.50604E-2</v>
      </c>
      <c r="R28" s="21">
        <v>18</v>
      </c>
      <c r="S28" s="21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1">
        <v>1.7694099999999999</v>
      </c>
      <c r="Z28" s="21">
        <v>14.752800000000001</v>
      </c>
      <c r="AA28" s="21">
        <v>-7.8399699999999999E-3</v>
      </c>
      <c r="AB28" s="21">
        <v>18</v>
      </c>
      <c r="AC28" s="21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1">
        <v>-9.3078599999999994E-3</v>
      </c>
      <c r="AH28" s="21">
        <v>18.692900000000002</v>
      </c>
      <c r="AI28" s="21">
        <v>-1.52496E-2</v>
      </c>
      <c r="AJ28" s="21">
        <v>18</v>
      </c>
      <c r="AK28" s="21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1">
        <v>1.7694099999999999</v>
      </c>
      <c r="AR28" s="21">
        <v>24.3261</v>
      </c>
      <c r="AS28" s="21">
        <v>-7.7178999999999998E-3</v>
      </c>
      <c r="AT28" s="21">
        <v>18</v>
      </c>
      <c r="AU28" s="21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1">
        <v>-9.3078599999999994E-3</v>
      </c>
      <c r="AZ28" s="21">
        <v>28.266100000000002</v>
      </c>
      <c r="BA28" s="21">
        <v>-1.55029E-2</v>
      </c>
      <c r="BB28" s="21">
        <v>18</v>
      </c>
      <c r="BC28" s="21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1.76437</v>
      </c>
      <c r="H29" s="21">
        <v>5.1846699999999997</v>
      </c>
      <c r="I29" s="21">
        <v>-8.7280299999999995E-3</v>
      </c>
      <c r="J29" s="21">
        <v>19</v>
      </c>
      <c r="K29" s="21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1">
        <v>-4.2724599999999996E-3</v>
      </c>
      <c r="P29" s="21">
        <v>9.1247100000000003</v>
      </c>
      <c r="Q29" s="21">
        <v>-1.50543E-2</v>
      </c>
      <c r="R29" s="21">
        <v>19</v>
      </c>
      <c r="S29" s="21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1">
        <v>1.76437</v>
      </c>
      <c r="Z29" s="21">
        <v>14.7629</v>
      </c>
      <c r="AA29" s="21">
        <v>-8.2458500000000007E-3</v>
      </c>
      <c r="AB29" s="21">
        <v>19</v>
      </c>
      <c r="AC29" s="21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1">
        <v>-4.2724599999999996E-3</v>
      </c>
      <c r="AH29" s="21">
        <v>18.7029</v>
      </c>
      <c r="AI29" s="21">
        <v>-1.52496E-2</v>
      </c>
      <c r="AJ29" s="21">
        <v>19</v>
      </c>
      <c r="AK29" s="21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1">
        <v>1.76437</v>
      </c>
      <c r="AR29" s="21">
        <v>24.336099999999998</v>
      </c>
      <c r="AS29" s="21">
        <v>-8.1603999999999999E-3</v>
      </c>
      <c r="AT29" s="21">
        <v>19</v>
      </c>
      <c r="AU29" s="21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1">
        <v>-4.2724599999999996E-3</v>
      </c>
      <c r="AZ29" s="21">
        <v>28.276199999999999</v>
      </c>
      <c r="BA29" s="21">
        <v>-1.54968E-2</v>
      </c>
      <c r="BB29" s="21">
        <v>19</v>
      </c>
      <c r="BC29" s="21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1.7593399999999999</v>
      </c>
      <c r="H30" s="21">
        <v>5.1947400000000004</v>
      </c>
      <c r="I30" s="21">
        <v>-9.0362499999999991E-3</v>
      </c>
      <c r="J30" s="21">
        <v>20</v>
      </c>
      <c r="K30" s="21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1">
        <v>7.6293900000000002E-4</v>
      </c>
      <c r="P30" s="21">
        <v>9.1347799999999992</v>
      </c>
      <c r="Q30" s="21">
        <v>-1.50513E-2</v>
      </c>
      <c r="R30" s="21">
        <v>20</v>
      </c>
      <c r="S30" s="21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1">
        <v>1.7593399999999999</v>
      </c>
      <c r="Z30" s="21">
        <v>14.773</v>
      </c>
      <c r="AA30" s="21">
        <v>-8.6090100000000003E-3</v>
      </c>
      <c r="AB30" s="21">
        <v>20</v>
      </c>
      <c r="AC30" s="21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1">
        <v>7.6293900000000002E-4</v>
      </c>
      <c r="AH30" s="21">
        <v>18.713000000000001</v>
      </c>
      <c r="AI30" s="21">
        <v>-1.52435E-2</v>
      </c>
      <c r="AJ30" s="21">
        <v>20</v>
      </c>
      <c r="AK30" s="21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1">
        <v>1.7593399999999999</v>
      </c>
      <c r="AR30" s="21">
        <v>24.3462</v>
      </c>
      <c r="AS30" s="21">
        <v>-8.5601800000000006E-3</v>
      </c>
      <c r="AT30" s="21">
        <v>20</v>
      </c>
      <c r="AU30" s="21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1">
        <v>7.6293900000000002E-4</v>
      </c>
      <c r="AZ30" s="21">
        <v>28.286200000000001</v>
      </c>
      <c r="BA30" s="21">
        <v>-1.54877E-2</v>
      </c>
      <c r="BB30" s="21">
        <v>20</v>
      </c>
      <c r="BC30" s="21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1.7543</v>
      </c>
      <c r="H31" s="21">
        <v>5.2048100000000002</v>
      </c>
      <c r="I31" s="21">
        <v>-9.3261699999999999E-3</v>
      </c>
      <c r="J31" s="21">
        <v>21</v>
      </c>
      <c r="K31" s="21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1">
        <v>5.7983399999999999E-3</v>
      </c>
      <c r="P31" s="21">
        <v>9.1448499999999999</v>
      </c>
      <c r="Q31" s="21">
        <v>-1.50513E-2</v>
      </c>
      <c r="R31" s="21">
        <v>21</v>
      </c>
      <c r="S31" s="21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1">
        <v>1.7543</v>
      </c>
      <c r="Z31" s="21">
        <v>14.782999999999999</v>
      </c>
      <c r="AA31" s="21">
        <v>-8.9324999999999995E-3</v>
      </c>
      <c r="AB31" s="21">
        <v>21</v>
      </c>
      <c r="AC31" s="21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1">
        <v>5.7983399999999999E-3</v>
      </c>
      <c r="AH31" s="21">
        <v>18.723099999999999</v>
      </c>
      <c r="AI31" s="21">
        <v>-1.52374E-2</v>
      </c>
      <c r="AJ31" s="21">
        <v>21</v>
      </c>
      <c r="AK31" s="21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1">
        <v>1.7543</v>
      </c>
      <c r="AR31" s="21">
        <v>24.356300000000001</v>
      </c>
      <c r="AS31" s="21">
        <v>-8.9202900000000009E-3</v>
      </c>
      <c r="AT31" s="21">
        <v>21</v>
      </c>
      <c r="AU31" s="21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1">
        <v>5.7983399999999999E-3</v>
      </c>
      <c r="AZ31" s="21">
        <v>28.296299999999999</v>
      </c>
      <c r="BA31" s="21">
        <v>-1.5484599999999999E-2</v>
      </c>
      <c r="BB31" s="21">
        <v>21</v>
      </c>
      <c r="BC31" s="21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1.7492700000000001</v>
      </c>
      <c r="H32" s="21">
        <v>5.21488</v>
      </c>
      <c r="I32" s="21">
        <v>-9.5703100000000003E-3</v>
      </c>
      <c r="J32" s="21">
        <v>22</v>
      </c>
      <c r="K32" s="21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1">
        <v>1.08337E-2</v>
      </c>
      <c r="P32" s="21">
        <v>9.1549300000000002</v>
      </c>
      <c r="Q32" s="21">
        <v>-1.50543E-2</v>
      </c>
      <c r="R32" s="21">
        <v>22</v>
      </c>
      <c r="S32" s="21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1">
        <v>1.7492700000000001</v>
      </c>
      <c r="Z32" s="21">
        <v>14.793100000000001</v>
      </c>
      <c r="AA32" s="21">
        <v>-9.2285200000000005E-3</v>
      </c>
      <c r="AB32" s="21">
        <v>22</v>
      </c>
      <c r="AC32" s="21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1">
        <v>1.08337E-2</v>
      </c>
      <c r="AH32" s="21">
        <v>18.7331</v>
      </c>
      <c r="AI32" s="21">
        <v>-1.52313E-2</v>
      </c>
      <c r="AJ32" s="21">
        <v>22</v>
      </c>
      <c r="AK32" s="21">
        <v>1.08521E-2</v>
      </c>
      <c r="AL32">
        <f t="shared" si="6"/>
        <v>18.804074074074073</v>
      </c>
      <c r="AM32">
        <f t="shared" si="7"/>
        <v>0.2037176972962963</v>
      </c>
      <c r="AP32" s="9"/>
      <c r="AQ32" s="21">
        <v>1.7492700000000001</v>
      </c>
      <c r="AR32" s="21">
        <v>24.366299999999999</v>
      </c>
      <c r="AS32" s="21">
        <v>-9.2437700000000001E-3</v>
      </c>
      <c r="AT32" s="21">
        <v>22</v>
      </c>
      <c r="AU32" s="21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1">
        <v>1.08337E-2</v>
      </c>
      <c r="AZ32" s="21">
        <v>28.3064</v>
      </c>
      <c r="BA32" s="21">
        <v>-1.54816E-2</v>
      </c>
      <c r="BB32" s="21">
        <v>22</v>
      </c>
      <c r="BC32" s="21">
        <v>1.0614E-2</v>
      </c>
      <c r="BD32">
        <f t="shared" si="10"/>
        <v>19.113086419753085</v>
      </c>
      <c r="BE32">
        <f t="shared" si="11"/>
        <v>0.207065444345679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1.7442299999999999</v>
      </c>
      <c r="H33" s="21">
        <v>5.2249600000000003</v>
      </c>
      <c r="I33" s="21">
        <v>-9.8144500000000006E-3</v>
      </c>
      <c r="J33" s="21">
        <v>23</v>
      </c>
      <c r="K33" s="21">
        <v>1.74316</v>
      </c>
      <c r="L33">
        <f t="shared" si="0"/>
        <v>12.116604938271603</v>
      </c>
      <c r="M33">
        <f t="shared" si="1"/>
        <v>21.134145831481479</v>
      </c>
      <c r="N33" s="9"/>
      <c r="O33" s="21">
        <v>1.5869100000000001E-2</v>
      </c>
      <c r="P33" s="21">
        <v>9.1649999999999991</v>
      </c>
      <c r="Q33" s="21">
        <v>-1.5048199999999999E-2</v>
      </c>
      <c r="R33" s="21">
        <v>23</v>
      </c>
      <c r="S33" s="21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1">
        <v>1.7442299999999999</v>
      </c>
      <c r="Z33" s="21">
        <v>14.8032</v>
      </c>
      <c r="AA33" s="21">
        <v>-9.5062299999999992E-3</v>
      </c>
      <c r="AB33" s="21">
        <v>23</v>
      </c>
      <c r="AC33" s="21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1">
        <v>1.5869100000000001E-2</v>
      </c>
      <c r="AH33" s="21">
        <v>18.743200000000002</v>
      </c>
      <c r="AI33" s="21">
        <v>-1.52283E-2</v>
      </c>
      <c r="AJ33" s="21">
        <v>23</v>
      </c>
      <c r="AK33" s="21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1">
        <v>1.7442299999999999</v>
      </c>
      <c r="AR33" s="21">
        <v>24.3764</v>
      </c>
      <c r="AS33" s="21">
        <v>-9.5397899999999994E-3</v>
      </c>
      <c r="AT33" s="21">
        <v>23</v>
      </c>
      <c r="AU33" s="21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1">
        <v>1.5869100000000001E-2</v>
      </c>
      <c r="AZ33" s="21">
        <v>28.316500000000001</v>
      </c>
      <c r="BA33" s="21">
        <v>-1.54755E-2</v>
      </c>
      <c r="BB33" s="21">
        <v>23</v>
      </c>
      <c r="BC33" s="21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1.7392000000000001</v>
      </c>
      <c r="H34" s="21">
        <v>5.2350300000000001</v>
      </c>
      <c r="I34" s="21">
        <v>-1.0024999999999999E-2</v>
      </c>
      <c r="J34" s="21">
        <v>24</v>
      </c>
      <c r="K34" s="21">
        <v>1.73828</v>
      </c>
      <c r="L34">
        <f t="shared" si="0"/>
        <v>12.376543209876541</v>
      </c>
      <c r="M34">
        <f t="shared" si="1"/>
        <v>21.525283950617283</v>
      </c>
      <c r="N34" s="9"/>
      <c r="O34" s="21">
        <v>2.0904499999999999E-2</v>
      </c>
      <c r="P34" s="21">
        <v>9.1750699999999998</v>
      </c>
      <c r="Q34" s="21">
        <v>-1.5042099999999999E-2</v>
      </c>
      <c r="R34" s="21">
        <v>24</v>
      </c>
      <c r="S34" s="21">
        <v>2.0874E-2</v>
      </c>
      <c r="T34">
        <f t="shared" si="2"/>
        <v>18.570493827160494</v>
      </c>
      <c r="U34">
        <f t="shared" si="3"/>
        <v>0.38820688820987653</v>
      </c>
      <c r="X34" s="9"/>
      <c r="Y34" s="21">
        <v>1.7392000000000001</v>
      </c>
      <c r="Z34" s="21">
        <v>14.8132</v>
      </c>
      <c r="AA34" s="21">
        <v>-9.7564699999999997E-3</v>
      </c>
      <c r="AB34" s="21">
        <v>24</v>
      </c>
      <c r="AC34" s="21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1">
        <v>2.0904499999999999E-2</v>
      </c>
      <c r="AH34" s="21">
        <v>18.753299999999999</v>
      </c>
      <c r="AI34" s="21">
        <v>-1.52222E-2</v>
      </c>
      <c r="AJ34" s="21">
        <v>24</v>
      </c>
      <c r="AK34" s="21">
        <v>2.07672E-2</v>
      </c>
      <c r="AL34">
        <f t="shared" si="6"/>
        <v>18.792839506172839</v>
      </c>
      <c r="AM34">
        <f t="shared" si="7"/>
        <v>0.39285491345679013</v>
      </c>
      <c r="AP34" s="9"/>
      <c r="AQ34" s="21">
        <v>1.7392000000000001</v>
      </c>
      <c r="AR34" s="21">
        <v>24.386500000000002</v>
      </c>
      <c r="AS34" s="21">
        <v>-9.8205600000000007E-3</v>
      </c>
      <c r="AT34" s="21">
        <v>24</v>
      </c>
      <c r="AU34" s="21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1">
        <v>2.0904499999999999E-2</v>
      </c>
      <c r="AZ34" s="21">
        <v>28.326499999999999</v>
      </c>
      <c r="BA34" s="21">
        <v>-1.5472400000000001E-2</v>
      </c>
      <c r="BB34" s="21">
        <v>24</v>
      </c>
      <c r="BC34" s="21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1.7341599999999999</v>
      </c>
      <c r="H35" s="21">
        <v>5.2450999999999999</v>
      </c>
      <c r="I35" s="21">
        <v>-1.0235599999999999E-2</v>
      </c>
      <c r="J35" s="21">
        <v>25</v>
      </c>
      <c r="K35" s="21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1">
        <v>2.5939899999999998E-2</v>
      </c>
      <c r="P35" s="21">
        <v>9.1851400000000005</v>
      </c>
      <c r="Q35" s="21">
        <v>-1.50391E-2</v>
      </c>
      <c r="R35" s="21">
        <v>25</v>
      </c>
      <c r="S35" s="21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1">
        <v>1.7341599999999999</v>
      </c>
      <c r="Z35" s="21">
        <v>14.8233</v>
      </c>
      <c r="AA35" s="21">
        <v>-9.9853500000000005E-3</v>
      </c>
      <c r="AB35" s="21">
        <v>25</v>
      </c>
      <c r="AC35" s="21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1">
        <v>2.5939899999999998E-2</v>
      </c>
      <c r="AH35" s="21">
        <v>18.763400000000001</v>
      </c>
      <c r="AI35" s="21">
        <v>-1.52161E-2</v>
      </c>
      <c r="AJ35" s="21">
        <v>25</v>
      </c>
      <c r="AK35" s="21">
        <v>2.59308E-2</v>
      </c>
      <c r="AL35">
        <f t="shared" si="6"/>
        <v>18.785308641975305</v>
      </c>
      <c r="AM35">
        <f t="shared" si="7"/>
        <v>0.48728902764197518</v>
      </c>
      <c r="AP35" s="9"/>
      <c r="AQ35" s="21">
        <v>1.7341599999999999</v>
      </c>
      <c r="AR35" s="21">
        <v>24.396599999999999</v>
      </c>
      <c r="AS35" s="21">
        <v>-1.00708E-2</v>
      </c>
      <c r="AT35" s="21">
        <v>25</v>
      </c>
      <c r="AU35" s="21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1">
        <v>2.5939899999999998E-2</v>
      </c>
      <c r="AZ35" s="21">
        <v>28.336600000000001</v>
      </c>
      <c r="BA35" s="21">
        <v>-1.5469399999999999E-2</v>
      </c>
      <c r="BB35" s="21">
        <v>25</v>
      </c>
      <c r="BC35" s="21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1.7291300000000001</v>
      </c>
      <c r="H36" s="21">
        <v>5.2551699999999997</v>
      </c>
      <c r="I36" s="21">
        <v>-1.0418699999999999E-2</v>
      </c>
      <c r="J36" s="21">
        <v>26</v>
      </c>
      <c r="K36" s="21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1">
        <v>3.0975300000000001E-2</v>
      </c>
      <c r="P36" s="21">
        <v>9.1952099999999994</v>
      </c>
      <c r="Q36" s="21">
        <v>-1.5032999999999999E-2</v>
      </c>
      <c r="R36" s="21">
        <v>26</v>
      </c>
      <c r="S36" s="21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1">
        <v>1.7291300000000001</v>
      </c>
      <c r="Z36" s="21">
        <v>14.833399999999999</v>
      </c>
      <c r="AA36" s="21">
        <v>-1.0201999999999999E-2</v>
      </c>
      <c r="AB36" s="21">
        <v>26</v>
      </c>
      <c r="AC36" s="21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1">
        <v>3.0975300000000001E-2</v>
      </c>
      <c r="AH36" s="21">
        <v>18.773399999999999</v>
      </c>
      <c r="AI36" s="21">
        <v>-1.5213000000000001E-2</v>
      </c>
      <c r="AJ36" s="21">
        <v>26</v>
      </c>
      <c r="AK36" s="21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1">
        <v>1.7291300000000001</v>
      </c>
      <c r="AR36" s="21">
        <v>24.406600000000001</v>
      </c>
      <c r="AS36" s="21">
        <v>-1.03088E-2</v>
      </c>
      <c r="AT36" s="21">
        <v>26</v>
      </c>
      <c r="AU36" s="21">
        <v>1.72821</v>
      </c>
      <c r="AV36">
        <f t="shared" si="8"/>
        <v>12.726913580246912</v>
      </c>
      <c r="AW36">
        <f t="shared" si="9"/>
        <v>22.006488079012342</v>
      </c>
      <c r="AX36" s="9"/>
      <c r="AY36" s="21">
        <v>3.0975300000000001E-2</v>
      </c>
      <c r="AZ36" s="21">
        <v>28.346699999999998</v>
      </c>
      <c r="BA36" s="21">
        <v>-1.5466300000000001E-2</v>
      </c>
      <c r="BB36" s="21">
        <v>26</v>
      </c>
      <c r="BC36" s="21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1.7240899999999999</v>
      </c>
      <c r="H37" s="21">
        <v>5.2652400000000004</v>
      </c>
      <c r="I37" s="21">
        <v>-1.06049E-2</v>
      </c>
      <c r="J37" s="21">
        <v>27</v>
      </c>
      <c r="K37" s="21">
        <v>1.72302</v>
      </c>
      <c r="L37">
        <f t="shared" si="0"/>
        <v>13.092469135802469</v>
      </c>
      <c r="M37">
        <f t="shared" si="1"/>
        <v>22.572595112345677</v>
      </c>
      <c r="N37" s="9"/>
      <c r="O37" s="21">
        <v>3.60107E-2</v>
      </c>
      <c r="P37" s="21">
        <v>9.2052800000000001</v>
      </c>
      <c r="Q37" s="21">
        <v>-1.5032999999999999E-2</v>
      </c>
      <c r="R37" s="21">
        <v>27</v>
      </c>
      <c r="S37" s="21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1">
        <v>1.7240899999999999</v>
      </c>
      <c r="Z37" s="21">
        <v>14.843500000000001</v>
      </c>
      <c r="AA37" s="21">
        <v>-1.03943E-2</v>
      </c>
      <c r="AB37" s="21">
        <v>27</v>
      </c>
      <c r="AC37" s="21">
        <v>1.72333</v>
      </c>
      <c r="AD37">
        <f t="shared" si="4"/>
        <v>12.832469135802469</v>
      </c>
      <c r="AE37">
        <f t="shared" si="5"/>
        <v>22.124331712345679</v>
      </c>
      <c r="AF37" s="9"/>
      <c r="AG37" s="21">
        <v>3.60107E-2</v>
      </c>
      <c r="AH37" s="21">
        <v>18.7835</v>
      </c>
      <c r="AI37" s="21">
        <v>-1.5203899999999999E-2</v>
      </c>
      <c r="AJ37" s="21">
        <v>27</v>
      </c>
      <c r="AK37" s="21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1">
        <v>1.7240899999999999</v>
      </c>
      <c r="AR37" s="21">
        <v>24.416699999999999</v>
      </c>
      <c r="AS37" s="21">
        <v>-1.05194E-2</v>
      </c>
      <c r="AT37" s="21">
        <v>27</v>
      </c>
      <c r="AU37" s="21">
        <v>1.72302</v>
      </c>
      <c r="AV37">
        <f t="shared" si="8"/>
        <v>12.986913580246913</v>
      </c>
      <c r="AW37">
        <f t="shared" si="9"/>
        <v>22.390607834567898</v>
      </c>
      <c r="AX37" s="9"/>
      <c r="AY37" s="21">
        <v>3.60107E-2</v>
      </c>
      <c r="AZ37" s="21">
        <v>28.3567</v>
      </c>
      <c r="BA37" s="21">
        <v>-1.54602E-2</v>
      </c>
      <c r="BB37" s="21">
        <v>27</v>
      </c>
      <c r="BC37" s="21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1.71906</v>
      </c>
      <c r="H38" s="21">
        <v>5.2753100000000002</v>
      </c>
      <c r="I38" s="21">
        <v>-1.07635E-2</v>
      </c>
      <c r="J38" s="21">
        <v>28</v>
      </c>
      <c r="K38" s="21">
        <v>1.71814</v>
      </c>
      <c r="L38">
        <f t="shared" si="0"/>
        <v>13.288271604938272</v>
      </c>
      <c r="M38">
        <f t="shared" si="1"/>
        <v>22.843336185185187</v>
      </c>
      <c r="N38" s="9"/>
      <c r="O38" s="21">
        <v>4.1046100000000002E-2</v>
      </c>
      <c r="P38" s="21">
        <v>9.2153500000000008</v>
      </c>
      <c r="Q38" s="21">
        <v>-1.5026899999999999E-2</v>
      </c>
      <c r="R38" s="21">
        <v>28</v>
      </c>
      <c r="S38" s="21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1">
        <v>1.71906</v>
      </c>
      <c r="Z38" s="21">
        <v>14.8535</v>
      </c>
      <c r="AA38" s="21">
        <v>-1.05743E-2</v>
      </c>
      <c r="AB38" s="21">
        <v>28</v>
      </c>
      <c r="AC38" s="21">
        <v>1.71783</v>
      </c>
      <c r="AD38">
        <f t="shared" si="4"/>
        <v>13.054691358024691</v>
      </c>
      <c r="AE38">
        <f t="shared" si="5"/>
        <v>22.441797725925927</v>
      </c>
      <c r="AF38" s="9"/>
      <c r="AG38" s="21">
        <v>4.1046100000000002E-2</v>
      </c>
      <c r="AH38" s="21">
        <v>18.793600000000001</v>
      </c>
      <c r="AI38" s="21">
        <v>-1.5197799999999999E-2</v>
      </c>
      <c r="AJ38" s="21">
        <v>28</v>
      </c>
      <c r="AK38" s="21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1">
        <v>1.71906</v>
      </c>
      <c r="AR38" s="21">
        <v>24.4268</v>
      </c>
      <c r="AS38" s="21">
        <v>-1.0720800000000001E-2</v>
      </c>
      <c r="AT38" s="21">
        <v>28</v>
      </c>
      <c r="AU38" s="21">
        <v>1.71783</v>
      </c>
      <c r="AV38">
        <f t="shared" si="8"/>
        <v>13.235555555555557</v>
      </c>
      <c r="AW38">
        <f t="shared" si="9"/>
        <v>22.752714133333335</v>
      </c>
      <c r="AX38" s="9"/>
      <c r="AY38" s="21">
        <v>4.1046100000000002E-2</v>
      </c>
      <c r="AZ38" s="21">
        <v>28.366800000000001</v>
      </c>
      <c r="BA38" s="21">
        <v>-1.54541E-2</v>
      </c>
      <c r="BB38" s="21">
        <v>28</v>
      </c>
      <c r="BC38" s="21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1.7140200000000001</v>
      </c>
      <c r="H39" s="21">
        <v>5.28538</v>
      </c>
      <c r="I39" s="21">
        <v>-1.0925300000000001E-2</v>
      </c>
      <c r="J39" s="21">
        <v>29</v>
      </c>
      <c r="K39" s="21">
        <v>1.71326</v>
      </c>
      <c r="L39">
        <f t="shared" si="0"/>
        <v>13.488024691358024</v>
      </c>
      <c r="M39">
        <f t="shared" si="1"/>
        <v>23.118744081481481</v>
      </c>
      <c r="N39" s="9"/>
      <c r="O39" s="21">
        <v>4.6081499999999997E-2</v>
      </c>
      <c r="P39" s="21">
        <v>9.2254199999999997</v>
      </c>
      <c r="Q39" s="21">
        <v>-1.5026899999999999E-2</v>
      </c>
      <c r="R39" s="21">
        <v>29</v>
      </c>
      <c r="S39" s="21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1">
        <v>1.7140200000000001</v>
      </c>
      <c r="Z39" s="21">
        <v>14.8636</v>
      </c>
      <c r="AA39" s="21">
        <v>-1.0748300000000001E-2</v>
      </c>
      <c r="AB39" s="21">
        <v>29</v>
      </c>
      <c r="AC39" s="21">
        <v>1.71295</v>
      </c>
      <c r="AD39">
        <f t="shared" si="4"/>
        <v>13.269506172839506</v>
      </c>
      <c r="AE39">
        <f t="shared" si="5"/>
        <v>22.74419897037037</v>
      </c>
      <c r="AF39" s="9"/>
      <c r="AG39" s="21">
        <v>4.6081499999999997E-2</v>
      </c>
      <c r="AH39" s="21">
        <v>18.803599999999999</v>
      </c>
      <c r="AI39" s="21">
        <v>-1.51947E-2</v>
      </c>
      <c r="AJ39" s="21">
        <v>29</v>
      </c>
      <c r="AK39" s="21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1">
        <v>1.7140200000000001</v>
      </c>
      <c r="AR39" s="21">
        <v>24.436800000000002</v>
      </c>
      <c r="AS39" s="21">
        <v>-1.09009E-2</v>
      </c>
      <c r="AT39" s="21">
        <v>29</v>
      </c>
      <c r="AU39" s="21">
        <v>1.71295</v>
      </c>
      <c r="AV39">
        <f t="shared" si="8"/>
        <v>13.457901234567899</v>
      </c>
      <c r="AW39">
        <f t="shared" si="9"/>
        <v>23.067111874074072</v>
      </c>
      <c r="AX39" s="9"/>
      <c r="AY39" s="21">
        <v>4.6081499999999997E-2</v>
      </c>
      <c r="AZ39" s="21">
        <v>28.376899999999999</v>
      </c>
      <c r="BA39" s="21">
        <v>-1.5450999999999999E-2</v>
      </c>
      <c r="BB39" s="21">
        <v>29</v>
      </c>
      <c r="BC39" s="21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1.7089799999999999</v>
      </c>
      <c r="H40" s="21">
        <v>5.2954499999999998</v>
      </c>
      <c r="I40" s="21">
        <v>-1.10718E-2</v>
      </c>
      <c r="J40" s="21">
        <v>30</v>
      </c>
      <c r="K40" s="21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1">
        <v>5.11169E-2</v>
      </c>
      <c r="P40" s="21">
        <v>9.2354900000000004</v>
      </c>
      <c r="Q40" s="21">
        <v>-1.5020800000000001E-2</v>
      </c>
      <c r="R40" s="21">
        <v>30</v>
      </c>
      <c r="S40" s="21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1">
        <v>1.7089799999999999</v>
      </c>
      <c r="Z40" s="21">
        <v>14.873699999999999</v>
      </c>
      <c r="AA40" s="21">
        <v>-1.0907E-2</v>
      </c>
      <c r="AB40" s="21">
        <v>30</v>
      </c>
      <c r="AC40" s="21">
        <v>1.70746</v>
      </c>
      <c r="AD40">
        <f t="shared" si="4"/>
        <v>13.465432098765431</v>
      </c>
      <c r="AE40">
        <f t="shared" si="5"/>
        <v>23.012154148148145</v>
      </c>
      <c r="AF40" s="9"/>
      <c r="AG40" s="21">
        <v>5.11169E-2</v>
      </c>
      <c r="AH40" s="21">
        <v>18.813700000000001</v>
      </c>
      <c r="AI40" s="21">
        <v>-1.5191700000000001E-2</v>
      </c>
      <c r="AJ40" s="21">
        <v>30</v>
      </c>
      <c r="AK40" s="21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1">
        <v>1.7089799999999999</v>
      </c>
      <c r="AR40" s="21">
        <v>24.446899999999999</v>
      </c>
      <c r="AS40" s="21">
        <v>-1.1074799999999999E-2</v>
      </c>
      <c r="AT40" s="21">
        <v>30</v>
      </c>
      <c r="AU40" s="21">
        <v>1.70807</v>
      </c>
      <c r="AV40">
        <f t="shared" si="8"/>
        <v>13.67259259259259</v>
      </c>
      <c r="AW40">
        <f t="shared" si="9"/>
        <v>23.366187288888884</v>
      </c>
      <c r="AX40" s="9"/>
      <c r="AY40" s="21">
        <v>5.11169E-2</v>
      </c>
      <c r="AZ40" s="21">
        <v>28.386900000000001</v>
      </c>
      <c r="BA40" s="21">
        <v>-1.5444899999999999E-2</v>
      </c>
      <c r="BB40" s="21">
        <v>30</v>
      </c>
      <c r="BC40" s="21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1.7039500000000001</v>
      </c>
      <c r="H41" s="21">
        <v>5.3055199999999996</v>
      </c>
      <c r="I41" s="21">
        <v>-1.12061E-2</v>
      </c>
      <c r="J41" s="21">
        <v>31</v>
      </c>
      <c r="K41" s="21">
        <v>1.70319</v>
      </c>
      <c r="L41">
        <f t="shared" si="0"/>
        <v>13.834691358024692</v>
      </c>
      <c r="M41">
        <f t="shared" si="1"/>
        <v>23.573622339506176</v>
      </c>
      <c r="N41" s="9"/>
      <c r="O41" s="21">
        <v>5.6152300000000002E-2</v>
      </c>
      <c r="P41" s="21">
        <v>9.2455599999999993</v>
      </c>
      <c r="Q41" s="21">
        <v>-1.50177E-2</v>
      </c>
      <c r="R41" s="21">
        <v>31</v>
      </c>
      <c r="S41" s="21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1">
        <v>1.7039500000000001</v>
      </c>
      <c r="Z41" s="21">
        <v>14.883699999999999</v>
      </c>
      <c r="AA41" s="21">
        <v>-1.10565E-2</v>
      </c>
      <c r="AB41" s="21">
        <v>31</v>
      </c>
      <c r="AC41" s="21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1">
        <v>5.6152300000000002E-2</v>
      </c>
      <c r="AH41" s="21">
        <v>18.823799999999999</v>
      </c>
      <c r="AI41" s="21">
        <v>-1.51886E-2</v>
      </c>
      <c r="AJ41" s="21">
        <v>31</v>
      </c>
      <c r="AK41" s="21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1">
        <v>1.7039500000000001</v>
      </c>
      <c r="AR41" s="21">
        <v>24.457000000000001</v>
      </c>
      <c r="AS41" s="21">
        <v>-1.12335E-2</v>
      </c>
      <c r="AT41" s="21">
        <v>31</v>
      </c>
      <c r="AU41" s="21">
        <v>1.70319</v>
      </c>
      <c r="AV41">
        <f t="shared" si="8"/>
        <v>13.868518518518519</v>
      </c>
      <c r="AW41">
        <f t="shared" si="9"/>
        <v>23.631262129629629</v>
      </c>
      <c r="AX41" s="9"/>
      <c r="AY41" s="21">
        <v>5.6152300000000002E-2</v>
      </c>
      <c r="AZ41" s="21">
        <v>28.396999999999998</v>
      </c>
      <c r="BA41" s="21">
        <v>-1.5438800000000001E-2</v>
      </c>
      <c r="BB41" s="21">
        <v>31</v>
      </c>
      <c r="BC41" s="21">
        <v>5.5603E-2</v>
      </c>
      <c r="BD41">
        <f t="shared" si="10"/>
        <v>19.060246913580247</v>
      </c>
      <c r="BE41">
        <f t="shared" si="11"/>
        <v>1.0702767027654321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1.6989099999999999</v>
      </c>
      <c r="H42" s="21">
        <v>5.3155900000000003</v>
      </c>
      <c r="I42" s="21">
        <v>-1.1328100000000001E-2</v>
      </c>
      <c r="J42" s="21">
        <v>32</v>
      </c>
      <c r="K42" s="21">
        <v>1.69739</v>
      </c>
      <c r="L42">
        <f t="shared" si="0"/>
        <v>13.985308641975308</v>
      </c>
      <c r="M42">
        <f t="shared" si="1"/>
        <v>23.759780704938269</v>
      </c>
      <c r="N42" s="9"/>
      <c r="O42" s="21">
        <v>6.1187699999999998E-2</v>
      </c>
      <c r="P42" s="21">
        <v>9.2556399999999996</v>
      </c>
      <c r="Q42" s="21">
        <v>-1.50116E-2</v>
      </c>
      <c r="R42" s="21">
        <v>32</v>
      </c>
      <c r="S42" s="21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1">
        <v>1.6989099999999999</v>
      </c>
      <c r="Z42" s="21">
        <v>14.893800000000001</v>
      </c>
      <c r="AA42" s="21">
        <v>-1.1190800000000001E-2</v>
      </c>
      <c r="AB42" s="21">
        <v>32</v>
      </c>
      <c r="AC42" s="21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1">
        <v>6.1187699999999998E-2</v>
      </c>
      <c r="AH42" s="21">
        <v>18.8339</v>
      </c>
      <c r="AI42" s="21">
        <v>-1.5185499999999999E-2</v>
      </c>
      <c r="AJ42" s="21">
        <v>32</v>
      </c>
      <c r="AK42" s="21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1">
        <v>1.6989099999999999</v>
      </c>
      <c r="AR42" s="21">
        <v>24.467099999999999</v>
      </c>
      <c r="AS42" s="21">
        <v>-1.1379999999999999E-2</v>
      </c>
      <c r="AT42" s="21">
        <v>32</v>
      </c>
      <c r="AU42" s="21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1">
        <v>6.1187699999999998E-2</v>
      </c>
      <c r="AZ42" s="21">
        <v>28.4071</v>
      </c>
      <c r="BA42" s="21">
        <v>-1.54358E-2</v>
      </c>
      <c r="BB42" s="21">
        <v>32</v>
      </c>
      <c r="BC42" s="21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1.6938800000000001</v>
      </c>
      <c r="H43" s="21">
        <v>5.3256699999999997</v>
      </c>
      <c r="I43" s="21">
        <v>-1.14471E-2</v>
      </c>
      <c r="J43" s="21">
        <v>33</v>
      </c>
      <c r="K43" s="21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1">
        <v>6.6223099999999993E-2</v>
      </c>
      <c r="P43" s="21">
        <v>9.2657100000000003</v>
      </c>
      <c r="Q43" s="21">
        <v>-1.5008499999999999E-2</v>
      </c>
      <c r="R43" s="21">
        <v>33</v>
      </c>
      <c r="S43" s="21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1">
        <v>1.6938800000000001</v>
      </c>
      <c r="Z43" s="21">
        <v>14.9039</v>
      </c>
      <c r="AA43" s="21">
        <v>-1.1312900000000001E-2</v>
      </c>
      <c r="AB43" s="21">
        <v>33</v>
      </c>
      <c r="AC43" s="21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1">
        <v>6.6223099999999993E-2</v>
      </c>
      <c r="AH43" s="21">
        <v>18.843900000000001</v>
      </c>
      <c r="AI43" s="21">
        <v>-1.51825E-2</v>
      </c>
      <c r="AJ43" s="21">
        <v>33</v>
      </c>
      <c r="AK43" s="21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1">
        <v>1.6938800000000001</v>
      </c>
      <c r="AR43" s="21">
        <v>24.4771</v>
      </c>
      <c r="AS43" s="21">
        <v>-1.1505100000000001E-2</v>
      </c>
      <c r="AT43" s="21">
        <v>33</v>
      </c>
      <c r="AU43" s="21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1">
        <v>6.6223099999999993E-2</v>
      </c>
      <c r="AZ43" s="21">
        <v>28.417200000000001</v>
      </c>
      <c r="BA43" s="21">
        <v>-1.5429699999999999E-2</v>
      </c>
      <c r="BB43" s="21">
        <v>33</v>
      </c>
      <c r="BC43" s="21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1.6888399999999999</v>
      </c>
      <c r="H44" s="21">
        <v>5.3357400000000004</v>
      </c>
      <c r="I44" s="21">
        <v>-1.15662E-2</v>
      </c>
      <c r="J44" s="21">
        <v>34</v>
      </c>
      <c r="K44" s="21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1">
        <v>7.1258500000000002E-2</v>
      </c>
      <c r="P44" s="21">
        <v>9.2757799999999992</v>
      </c>
      <c r="Q44" s="21">
        <v>-1.5002400000000001E-2</v>
      </c>
      <c r="R44" s="21">
        <v>34</v>
      </c>
      <c r="S44" s="21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1">
        <v>1.6888399999999999</v>
      </c>
      <c r="Z44" s="21">
        <v>14.914</v>
      </c>
      <c r="AA44" s="21">
        <v>-1.14349E-2</v>
      </c>
      <c r="AB44" s="21">
        <v>34</v>
      </c>
      <c r="AC44" s="21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1">
        <v>7.1258500000000002E-2</v>
      </c>
      <c r="AH44" s="21">
        <v>18.853999999999999</v>
      </c>
      <c r="AI44" s="21">
        <v>-1.5179399999999999E-2</v>
      </c>
      <c r="AJ44" s="21">
        <v>34</v>
      </c>
      <c r="AK44" s="21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1">
        <v>1.6888399999999999</v>
      </c>
      <c r="AR44" s="21">
        <v>24.487200000000001</v>
      </c>
      <c r="AS44" s="21">
        <v>-1.1633299999999999E-2</v>
      </c>
      <c r="AT44" s="21">
        <v>34</v>
      </c>
      <c r="AU44" s="21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1">
        <v>7.1258500000000002E-2</v>
      </c>
      <c r="AZ44" s="21">
        <v>28.427199999999999</v>
      </c>
      <c r="BA44" s="21">
        <v>-1.5423600000000001E-2</v>
      </c>
      <c r="BB44" s="21">
        <v>34</v>
      </c>
      <c r="BC44" s="21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1.68381</v>
      </c>
      <c r="H45" s="21">
        <v>5.3458100000000002</v>
      </c>
      <c r="I45" s="21">
        <v>-1.1672999999999999E-2</v>
      </c>
      <c r="J45" s="21">
        <v>35</v>
      </c>
      <c r="K45" s="21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1">
        <v>7.6293899999999998E-2</v>
      </c>
      <c r="P45" s="21">
        <v>9.2858499999999999</v>
      </c>
      <c r="Q45" s="21">
        <v>-1.49994E-2</v>
      </c>
      <c r="R45" s="21">
        <v>35</v>
      </c>
      <c r="S45" s="21">
        <v>7.5927700000000001E-2</v>
      </c>
      <c r="T45">
        <f t="shared" si="2"/>
        <v>18.517777777777777</v>
      </c>
      <c r="U45">
        <f t="shared" si="3"/>
        <v>1.412793486</v>
      </c>
      <c r="X45" s="9"/>
      <c r="Y45" s="21">
        <v>1.68381</v>
      </c>
      <c r="Z45" s="21">
        <v>14.923999999999999</v>
      </c>
      <c r="AA45" s="21">
        <v>-1.1550899999999999E-2</v>
      </c>
      <c r="AB45" s="21">
        <v>35</v>
      </c>
      <c r="AC45" s="21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1">
        <v>7.6293899999999998E-2</v>
      </c>
      <c r="AH45" s="21">
        <v>18.864100000000001</v>
      </c>
      <c r="AI45" s="21">
        <v>-1.51764E-2</v>
      </c>
      <c r="AJ45" s="21">
        <v>35</v>
      </c>
      <c r="AK45" s="21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1">
        <v>1.68381</v>
      </c>
      <c r="AR45" s="21">
        <v>24.497299999999999</v>
      </c>
      <c r="AS45" s="21">
        <v>-1.1755399999999999E-2</v>
      </c>
      <c r="AT45" s="21">
        <v>35</v>
      </c>
      <c r="AU45" s="21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1">
        <v>7.6293899999999998E-2</v>
      </c>
      <c r="AZ45" s="21">
        <v>28.4373</v>
      </c>
      <c r="BA45" s="21">
        <v>-1.5417500000000001E-2</v>
      </c>
      <c r="BB45" s="21">
        <v>35</v>
      </c>
      <c r="BC45" s="21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1.6787700000000001</v>
      </c>
      <c r="H46" s="21">
        <v>5.35588</v>
      </c>
      <c r="I46" s="21">
        <v>-1.1776699999999999E-2</v>
      </c>
      <c r="J46" s="21">
        <v>36</v>
      </c>
      <c r="K46" s="21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1">
        <v>8.1329299999999993E-2</v>
      </c>
      <c r="P46" s="21">
        <v>9.2959200000000006</v>
      </c>
      <c r="Q46" s="21">
        <v>-1.4993299999999999E-2</v>
      </c>
      <c r="R46" s="21">
        <v>36</v>
      </c>
      <c r="S46" s="21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1">
        <v>1.6787700000000001</v>
      </c>
      <c r="Z46" s="21">
        <v>14.934100000000001</v>
      </c>
      <c r="AA46" s="21">
        <v>-1.1660800000000001E-2</v>
      </c>
      <c r="AB46" s="21">
        <v>36</v>
      </c>
      <c r="AC46" s="21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1">
        <v>8.1329299999999993E-2</v>
      </c>
      <c r="AH46" s="21">
        <v>18.874099999999999</v>
      </c>
      <c r="AI46" s="21">
        <v>-1.5173300000000001E-2</v>
      </c>
      <c r="AJ46" s="21">
        <v>36</v>
      </c>
      <c r="AK46" s="21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1">
        <v>1.6787700000000001</v>
      </c>
      <c r="AR46" s="21">
        <v>24.507300000000001</v>
      </c>
      <c r="AS46" s="21">
        <v>-1.18774E-2</v>
      </c>
      <c r="AT46" s="21">
        <v>36</v>
      </c>
      <c r="AU46" s="21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1">
        <v>8.1329299999999993E-2</v>
      </c>
      <c r="AZ46" s="21">
        <v>28.447399999999998</v>
      </c>
      <c r="BA46" s="21">
        <v>-1.54114E-2</v>
      </c>
      <c r="BB46" s="21">
        <v>36</v>
      </c>
      <c r="BC46" s="21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1.67374</v>
      </c>
      <c r="H47" s="21">
        <v>5.3659499999999998</v>
      </c>
      <c r="I47" s="21">
        <v>-1.18744E-2</v>
      </c>
      <c r="J47" s="21">
        <v>37</v>
      </c>
      <c r="K47" s="21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1">
        <v>8.6364700000000003E-2</v>
      </c>
      <c r="P47" s="21">
        <v>9.3059899999999995</v>
      </c>
      <c r="Q47" s="21">
        <v>-1.49841E-2</v>
      </c>
      <c r="R47" s="21">
        <v>37</v>
      </c>
      <c r="S47" s="21">
        <v>8.58154E-2</v>
      </c>
      <c r="T47">
        <f t="shared" si="2"/>
        <v>18.498888888888889</v>
      </c>
      <c r="U47">
        <f t="shared" si="3"/>
        <v>1.5976509892222222</v>
      </c>
      <c r="X47" s="9"/>
      <c r="Y47" s="21">
        <v>1.67374</v>
      </c>
      <c r="Z47" s="21">
        <v>14.9442</v>
      </c>
      <c r="AA47" s="21">
        <v>-1.1770600000000001E-2</v>
      </c>
      <c r="AB47" s="21">
        <v>37</v>
      </c>
      <c r="AC47" s="21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1">
        <v>8.6364700000000003E-2</v>
      </c>
      <c r="AH47" s="21">
        <v>18.8842</v>
      </c>
      <c r="AI47" s="21">
        <v>-1.51672E-2</v>
      </c>
      <c r="AJ47" s="21">
        <v>37</v>
      </c>
      <c r="AK47" s="21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1">
        <v>1.67374</v>
      </c>
      <c r="AR47" s="21">
        <v>24.517399999999999</v>
      </c>
      <c r="AS47" s="21">
        <v>-1.1987299999999999E-2</v>
      </c>
      <c r="AT47" s="21">
        <v>37</v>
      </c>
      <c r="AU47" s="21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1">
        <v>8.6364700000000003E-2</v>
      </c>
      <c r="AZ47" s="21">
        <v>28.4574</v>
      </c>
      <c r="BA47" s="21">
        <v>-1.54083E-2</v>
      </c>
      <c r="BB47" s="21">
        <v>37</v>
      </c>
      <c r="BC47" s="21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1.6687000000000001</v>
      </c>
      <c r="H48" s="21">
        <v>5.3760199999999996</v>
      </c>
      <c r="I48" s="21">
        <v>-1.19629E-2</v>
      </c>
      <c r="J48" s="21">
        <v>38</v>
      </c>
      <c r="K48" s="21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1">
        <v>9.1400099999999998E-2</v>
      </c>
      <c r="P48" s="21">
        <v>9.3160600000000002</v>
      </c>
      <c r="Q48" s="21">
        <v>-1.4978E-2</v>
      </c>
      <c r="R48" s="21">
        <v>38</v>
      </c>
      <c r="S48" s="21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1">
        <v>1.6687000000000001</v>
      </c>
      <c r="Z48" s="21">
        <v>14.9542</v>
      </c>
      <c r="AA48" s="21">
        <v>-1.18713E-2</v>
      </c>
      <c r="AB48" s="21">
        <v>38</v>
      </c>
      <c r="AC48" s="21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1">
        <v>9.1400099999999998E-2</v>
      </c>
      <c r="AH48" s="21">
        <v>18.894300000000001</v>
      </c>
      <c r="AI48" s="21">
        <v>-1.51611E-2</v>
      </c>
      <c r="AJ48" s="21">
        <v>38</v>
      </c>
      <c r="AK48" s="21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1">
        <v>1.6687000000000001</v>
      </c>
      <c r="AR48" s="21">
        <v>24.5275</v>
      </c>
      <c r="AS48" s="21">
        <v>-1.20911E-2</v>
      </c>
      <c r="AT48" s="21">
        <v>38</v>
      </c>
      <c r="AU48" s="21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1">
        <v>9.1400099999999998E-2</v>
      </c>
      <c r="AZ48" s="21">
        <v>28.467500000000001</v>
      </c>
      <c r="BA48" s="21">
        <v>-1.53992E-2</v>
      </c>
      <c r="BB48" s="21">
        <v>38</v>
      </c>
      <c r="BC48" s="21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1.66367</v>
      </c>
      <c r="H49" s="21">
        <v>5.3860900000000003</v>
      </c>
      <c r="I49" s="21">
        <v>-1.20514E-2</v>
      </c>
      <c r="J49" s="21">
        <v>39</v>
      </c>
      <c r="K49" s="21">
        <v>1.6629</v>
      </c>
      <c r="L49">
        <f t="shared" si="0"/>
        <v>14.878271604938272</v>
      </c>
      <c r="M49">
        <f t="shared" si="1"/>
        <v>24.752534120987654</v>
      </c>
      <c r="N49" s="9"/>
      <c r="O49" s="21">
        <v>9.6435499999999993E-2</v>
      </c>
      <c r="P49" s="21">
        <v>9.3261299999999991</v>
      </c>
      <c r="Q49" s="21">
        <v>-1.4981100000000001E-2</v>
      </c>
      <c r="R49" s="21">
        <v>39</v>
      </c>
      <c r="S49" s="21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1">
        <v>1.66367</v>
      </c>
      <c r="Z49" s="21">
        <v>14.9643</v>
      </c>
      <c r="AA49" s="21">
        <v>-1.19659E-2</v>
      </c>
      <c r="AB49" s="21">
        <v>39</v>
      </c>
      <c r="AC49" s="21">
        <v>1.66229</v>
      </c>
      <c r="AD49">
        <f t="shared" si="4"/>
        <v>14.772716049382716</v>
      </c>
      <c r="AE49">
        <f t="shared" si="5"/>
        <v>24.576924509876541</v>
      </c>
      <c r="AF49" s="9"/>
      <c r="AG49" s="21">
        <v>9.6435499999999993E-2</v>
      </c>
      <c r="AH49" s="21">
        <v>18.904399999999999</v>
      </c>
      <c r="AI49" s="21">
        <v>-1.5155E-2</v>
      </c>
      <c r="AJ49" s="21">
        <v>39</v>
      </c>
      <c r="AK49" s="21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1">
        <v>1.66367</v>
      </c>
      <c r="AR49" s="21">
        <v>24.537500000000001</v>
      </c>
      <c r="AS49" s="21">
        <v>-1.21887E-2</v>
      </c>
      <c r="AT49" s="21">
        <v>39</v>
      </c>
      <c r="AU49" s="21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1">
        <v>9.6435499999999993E-2</v>
      </c>
      <c r="AZ49" s="21">
        <v>28.477599999999999</v>
      </c>
      <c r="BA49" s="21">
        <v>-1.5389999999999999E-2</v>
      </c>
      <c r="BB49" s="21">
        <v>39</v>
      </c>
      <c r="BC49" s="21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1.65863</v>
      </c>
      <c r="H50" s="21">
        <v>5.3961600000000001</v>
      </c>
      <c r="I50" s="21">
        <v>-1.2124599999999999E-2</v>
      </c>
      <c r="J50" s="21">
        <v>40</v>
      </c>
      <c r="K50" s="21">
        <v>1.65802</v>
      </c>
      <c r="L50">
        <f t="shared" si="0"/>
        <v>14.968641975308641</v>
      </c>
      <c r="M50">
        <f t="shared" si="1"/>
        <v>24.827438639506173</v>
      </c>
      <c r="N50" s="9"/>
      <c r="O50" s="21">
        <v>0.10147100000000001</v>
      </c>
      <c r="P50" s="21">
        <v>9.3361999999999998</v>
      </c>
      <c r="Q50" s="21">
        <v>-1.49719E-2</v>
      </c>
      <c r="R50" s="21">
        <v>40</v>
      </c>
      <c r="S50" s="21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1">
        <v>1.65863</v>
      </c>
      <c r="Z50" s="21">
        <v>14.974399999999999</v>
      </c>
      <c r="AA50" s="21">
        <v>-1.20514E-2</v>
      </c>
      <c r="AB50" s="21">
        <v>40</v>
      </c>
      <c r="AC50" s="21">
        <v>1.6571</v>
      </c>
      <c r="AD50">
        <f t="shared" si="4"/>
        <v>14.878271604938272</v>
      </c>
      <c r="AE50">
        <f t="shared" si="5"/>
        <v>24.677547632098765</v>
      </c>
      <c r="AF50" s="9"/>
      <c r="AG50" s="21">
        <v>0.10147100000000001</v>
      </c>
      <c r="AH50" s="21">
        <v>18.914400000000001</v>
      </c>
      <c r="AI50" s="21">
        <v>-1.51459E-2</v>
      </c>
      <c r="AJ50" s="21">
        <v>40</v>
      </c>
      <c r="AK50" s="21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1">
        <v>1.65863</v>
      </c>
      <c r="AR50" s="21">
        <v>24.547599999999999</v>
      </c>
      <c r="AS50" s="21">
        <v>-1.2280299999999999E-2</v>
      </c>
      <c r="AT50" s="21">
        <v>40</v>
      </c>
      <c r="AU50" s="21">
        <v>1.65741</v>
      </c>
      <c r="AV50">
        <f t="shared" si="8"/>
        <v>15.160864197530863</v>
      </c>
      <c r="AW50">
        <f t="shared" si="9"/>
        <v>25.146264183950617</v>
      </c>
      <c r="AX50" s="9"/>
      <c r="AY50" s="21">
        <v>0.10147100000000001</v>
      </c>
      <c r="AZ50" s="21">
        <v>28.4877</v>
      </c>
      <c r="BA50" s="21">
        <v>-1.5383900000000001E-2</v>
      </c>
      <c r="BB50" s="21">
        <v>40</v>
      </c>
      <c r="BC50" s="21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1.6535899999999999</v>
      </c>
      <c r="H51" s="21">
        <v>5.4062299999999999</v>
      </c>
      <c r="I51" s="21">
        <v>-1.2200900000000001E-2</v>
      </c>
      <c r="J51" s="21">
        <v>41</v>
      </c>
      <c r="K51" s="21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1">
        <v>0.106506</v>
      </c>
      <c r="P51" s="21">
        <v>9.3462700000000005</v>
      </c>
      <c r="Q51" s="21">
        <v>-1.49658E-2</v>
      </c>
      <c r="R51" s="21">
        <v>41</v>
      </c>
      <c r="S51" s="21">
        <v>0.106201</v>
      </c>
      <c r="T51">
        <f t="shared" si="2"/>
        <v>18.476296296296297</v>
      </c>
      <c r="U51">
        <f t="shared" si="3"/>
        <v>1.9678364133333335</v>
      </c>
      <c r="X51" s="9"/>
      <c r="Y51" s="21">
        <v>1.6535899999999999</v>
      </c>
      <c r="Z51" s="21">
        <v>14.984500000000001</v>
      </c>
      <c r="AA51" s="21">
        <v>-1.21338E-2</v>
      </c>
      <c r="AB51" s="21">
        <v>41</v>
      </c>
      <c r="AC51" s="21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1">
        <v>0.106506</v>
      </c>
      <c r="AH51" s="21">
        <v>18.924499999999998</v>
      </c>
      <c r="AI51" s="21">
        <v>-1.51428E-2</v>
      </c>
      <c r="AJ51" s="21">
        <v>41</v>
      </c>
      <c r="AK51" s="21">
        <v>0.10611</v>
      </c>
      <c r="AL51">
        <f t="shared" si="6"/>
        <v>18.694814814814812</v>
      </c>
      <c r="AM51">
        <f t="shared" si="7"/>
        <v>1.9911099466666664</v>
      </c>
      <c r="AP51" s="9"/>
      <c r="AQ51" s="21">
        <v>1.6535899999999999</v>
      </c>
      <c r="AR51" s="21">
        <v>24.557700000000001</v>
      </c>
      <c r="AS51" s="21">
        <v>-1.2368799999999999E-2</v>
      </c>
      <c r="AT51" s="21">
        <v>41</v>
      </c>
      <c r="AU51" s="21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1">
        <v>0.106506</v>
      </c>
      <c r="AZ51" s="21">
        <v>28.497699999999998</v>
      </c>
      <c r="BA51" s="21">
        <v>-1.53778E-2</v>
      </c>
      <c r="BB51" s="21">
        <v>41</v>
      </c>
      <c r="BC51" s="21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1.64856</v>
      </c>
      <c r="H52" s="21">
        <v>5.4162999999999997</v>
      </c>
      <c r="I52" s="21">
        <v>-1.2268100000000001E-2</v>
      </c>
      <c r="J52" s="21">
        <v>42</v>
      </c>
      <c r="K52" s="21">
        <v>1.64825</v>
      </c>
      <c r="L52">
        <f t="shared" si="0"/>
        <v>15.145802469135802</v>
      </c>
      <c r="M52">
        <f t="shared" si="1"/>
        <v>24.968764118518518</v>
      </c>
      <c r="N52" s="9"/>
      <c r="O52" s="21">
        <v>0.111542</v>
      </c>
      <c r="P52" s="21">
        <v>9.3563500000000008</v>
      </c>
      <c r="Q52" s="21">
        <v>-1.4959699999999999E-2</v>
      </c>
      <c r="R52" s="21">
        <v>42</v>
      </c>
      <c r="S52" s="21">
        <v>0.111206</v>
      </c>
      <c r="T52">
        <f t="shared" si="2"/>
        <v>18.468765432098763</v>
      </c>
      <c r="U52">
        <f t="shared" si="3"/>
        <v>2.0600430338271605</v>
      </c>
      <c r="X52" s="9"/>
      <c r="Y52" s="21">
        <v>1.64856</v>
      </c>
      <c r="Z52" s="21">
        <v>14.9945</v>
      </c>
      <c r="AA52" s="21">
        <v>-1.2204E-2</v>
      </c>
      <c r="AB52" s="21">
        <v>42</v>
      </c>
      <c r="AC52" s="21">
        <v>1.64795</v>
      </c>
      <c r="AD52">
        <f t="shared" si="4"/>
        <v>15.066666666666666</v>
      </c>
      <c r="AE52">
        <f t="shared" si="5"/>
        <v>24.838304000000001</v>
      </c>
      <c r="AF52" s="9"/>
      <c r="AG52" s="21">
        <v>0.111542</v>
      </c>
      <c r="AH52" s="21">
        <v>18.9346</v>
      </c>
      <c r="AI52" s="21">
        <v>-1.51428E-2</v>
      </c>
      <c r="AJ52" s="21">
        <v>42</v>
      </c>
      <c r="AK52" s="21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1">
        <v>1.64856</v>
      </c>
      <c r="AR52" s="21">
        <v>24.567799999999998</v>
      </c>
      <c r="AS52" s="21">
        <v>-1.2439E-2</v>
      </c>
      <c r="AT52" s="21">
        <v>42</v>
      </c>
      <c r="AU52" s="21">
        <v>1.64734</v>
      </c>
      <c r="AV52">
        <f t="shared" si="8"/>
        <v>15.35679012345679</v>
      </c>
      <c r="AW52">
        <f t="shared" si="9"/>
        <v>25.316589925925925</v>
      </c>
      <c r="AX52" s="9"/>
      <c r="AY52" s="21">
        <v>0.111542</v>
      </c>
      <c r="AZ52" s="21">
        <v>28.5078</v>
      </c>
      <c r="BA52" s="21">
        <v>-1.5374799999999999E-2</v>
      </c>
      <c r="BB52" s="21">
        <v>42</v>
      </c>
      <c r="BC52" s="21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1.6435200000000001</v>
      </c>
      <c r="H53" s="21">
        <v>5.42638</v>
      </c>
      <c r="I53" s="21">
        <v>-1.23322E-2</v>
      </c>
      <c r="J53" s="21">
        <v>43</v>
      </c>
      <c r="K53" s="21">
        <v>1.64276</v>
      </c>
      <c r="L53">
        <f t="shared" si="0"/>
        <v>15.224938271604938</v>
      </c>
      <c r="M53">
        <f t="shared" si="1"/>
        <v>25.022490548148149</v>
      </c>
      <c r="N53" s="9"/>
      <c r="O53" s="21">
        <v>0.116577</v>
      </c>
      <c r="P53" s="21">
        <v>9.3664199999999997</v>
      </c>
      <c r="Q53" s="21">
        <v>-1.4953599999999999E-2</v>
      </c>
      <c r="R53" s="21">
        <v>43</v>
      </c>
      <c r="S53" s="21">
        <v>0.115936</v>
      </c>
      <c r="T53">
        <f t="shared" si="2"/>
        <v>18.461234567901233</v>
      </c>
      <c r="U53">
        <f t="shared" si="3"/>
        <v>2.1521553422222222</v>
      </c>
      <c r="X53" s="9"/>
      <c r="Y53" s="21">
        <v>1.6435200000000001</v>
      </c>
      <c r="Z53" s="21">
        <v>15.0046</v>
      </c>
      <c r="AA53" s="21">
        <v>-1.2268100000000001E-2</v>
      </c>
      <c r="AB53" s="21">
        <v>43</v>
      </c>
      <c r="AC53" s="21">
        <v>1.64307</v>
      </c>
      <c r="AD53">
        <f t="shared" si="4"/>
        <v>15.145802469135802</v>
      </c>
      <c r="AE53">
        <f t="shared" si="5"/>
        <v>24.892429274074075</v>
      </c>
      <c r="AF53" s="9"/>
      <c r="AG53" s="21">
        <v>0.116577</v>
      </c>
      <c r="AH53" s="21">
        <v>18.944600000000001</v>
      </c>
      <c r="AI53" s="21">
        <v>-1.5136699999999999E-2</v>
      </c>
      <c r="AJ53" s="21">
        <v>43</v>
      </c>
      <c r="AK53" s="21">
        <v>0.11615</v>
      </c>
      <c r="AL53">
        <f t="shared" si="6"/>
        <v>18.687283950617282</v>
      </c>
      <c r="AM53">
        <f t="shared" si="7"/>
        <v>2.178507501111111</v>
      </c>
      <c r="AP53" s="9"/>
      <c r="AQ53" s="21">
        <v>1.6435200000000001</v>
      </c>
      <c r="AR53" s="21">
        <v>24.5778</v>
      </c>
      <c r="AS53" s="21">
        <v>-1.25092E-2</v>
      </c>
      <c r="AT53" s="21">
        <v>43</v>
      </c>
      <c r="AU53" s="21">
        <v>1.64246</v>
      </c>
      <c r="AV53">
        <f t="shared" si="8"/>
        <v>15.443456790123456</v>
      </c>
      <c r="AW53">
        <f t="shared" si="9"/>
        <v>25.381630103703703</v>
      </c>
      <c r="AX53" s="9"/>
      <c r="AY53" s="21">
        <v>0.116577</v>
      </c>
      <c r="AZ53" s="21">
        <v>28.517900000000001</v>
      </c>
      <c r="BA53" s="21">
        <v>-1.53717E-2</v>
      </c>
      <c r="BB53" s="21">
        <v>43</v>
      </c>
      <c r="BC53" s="21">
        <v>0.11615</v>
      </c>
      <c r="BD53">
        <f t="shared" si="10"/>
        <v>18.977407407407409</v>
      </c>
      <c r="BE53">
        <f t="shared" si="11"/>
        <v>2.2123292233333336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1.63849</v>
      </c>
      <c r="H54" s="21">
        <v>5.4364499999999998</v>
      </c>
      <c r="I54" s="21">
        <v>-1.23932E-2</v>
      </c>
      <c r="J54" s="21">
        <v>44</v>
      </c>
      <c r="K54" s="21">
        <v>1.63788</v>
      </c>
      <c r="L54">
        <f t="shared" si="0"/>
        <v>15.300246913580246</v>
      </c>
      <c r="M54">
        <f t="shared" si="1"/>
        <v>25.069301565432095</v>
      </c>
      <c r="N54" s="9"/>
      <c r="O54" s="21">
        <v>0.121613</v>
      </c>
      <c r="P54" s="21">
        <v>9.3764900000000004</v>
      </c>
      <c r="Q54" s="21">
        <v>-1.49506E-2</v>
      </c>
      <c r="R54" s="21">
        <v>44</v>
      </c>
      <c r="S54" s="21">
        <v>0.121277</v>
      </c>
      <c r="T54">
        <f t="shared" si="2"/>
        <v>18.45753086419753</v>
      </c>
      <c r="U54">
        <f t="shared" si="3"/>
        <v>2.2446757009876541</v>
      </c>
      <c r="X54" s="9"/>
      <c r="Y54" s="21">
        <v>1.63849</v>
      </c>
      <c r="Z54" s="21">
        <v>15.014699999999999</v>
      </c>
      <c r="AA54" s="21">
        <v>-1.2335199999999999E-2</v>
      </c>
      <c r="AB54" s="21">
        <v>44</v>
      </c>
      <c r="AC54" s="21">
        <v>1.63757</v>
      </c>
      <c r="AD54">
        <f t="shared" si="4"/>
        <v>15.228641975308641</v>
      </c>
      <c r="AE54">
        <f t="shared" si="5"/>
        <v>24.951977590123455</v>
      </c>
      <c r="AF54" s="9"/>
      <c r="AG54" s="21">
        <v>0.121613</v>
      </c>
      <c r="AH54" s="21">
        <v>18.954699999999999</v>
      </c>
      <c r="AI54" s="21">
        <v>-1.5130599999999999E-2</v>
      </c>
      <c r="AJ54" s="21">
        <v>44</v>
      </c>
      <c r="AK54" s="21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1">
        <v>1.63849</v>
      </c>
      <c r="AR54" s="21">
        <v>24.587900000000001</v>
      </c>
      <c r="AS54" s="21">
        <v>-1.25702E-2</v>
      </c>
      <c r="AT54" s="21">
        <v>44</v>
      </c>
      <c r="AU54" s="21">
        <v>1.63757</v>
      </c>
      <c r="AV54">
        <f t="shared" si="8"/>
        <v>15.518765432098766</v>
      </c>
      <c r="AW54">
        <f t="shared" si="9"/>
        <v>25.427341972839507</v>
      </c>
      <c r="AX54" s="9"/>
      <c r="AY54" s="21">
        <v>0.121613</v>
      </c>
      <c r="AZ54" s="21">
        <v>28.527899999999999</v>
      </c>
      <c r="BA54" s="21">
        <v>-1.53656E-2</v>
      </c>
      <c r="BB54" s="21">
        <v>44</v>
      </c>
      <c r="BC54" s="21">
        <v>0.120972</v>
      </c>
      <c r="BD54">
        <f t="shared" si="10"/>
        <v>18.969876543209878</v>
      </c>
      <c r="BE54">
        <f t="shared" si="11"/>
        <v>2.306983596049383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1.6334500000000001</v>
      </c>
      <c r="H55" s="21">
        <v>5.4465199999999996</v>
      </c>
      <c r="I55" s="21">
        <v>-1.24481E-2</v>
      </c>
      <c r="J55" s="21">
        <v>45</v>
      </c>
      <c r="K55" s="21">
        <v>1.63208</v>
      </c>
      <c r="L55">
        <f t="shared" si="0"/>
        <v>15.368024691358023</v>
      </c>
      <c r="M55">
        <f t="shared" si="1"/>
        <v>25.102899932098765</v>
      </c>
      <c r="N55" s="9"/>
      <c r="O55" s="21">
        <v>0.12664800000000001</v>
      </c>
      <c r="P55" s="21">
        <v>9.3865599999999993</v>
      </c>
      <c r="Q55" s="21">
        <v>-1.4947500000000001E-2</v>
      </c>
      <c r="R55" s="21">
        <v>45</v>
      </c>
      <c r="S55" s="21">
        <v>0.126251</v>
      </c>
      <c r="T55">
        <f t="shared" si="2"/>
        <v>18.453703703703706</v>
      </c>
      <c r="U55">
        <f t="shared" si="3"/>
        <v>2.337124666666667</v>
      </c>
      <c r="X55" s="9"/>
      <c r="Y55" s="21">
        <v>1.6334500000000001</v>
      </c>
      <c r="Z55" s="21">
        <v>15.024699999999999</v>
      </c>
      <c r="AA55" s="21">
        <v>-1.2411500000000001E-2</v>
      </c>
      <c r="AB55" s="21">
        <v>45</v>
      </c>
      <c r="AC55" s="21">
        <v>1.63269</v>
      </c>
      <c r="AD55">
        <f t="shared" si="4"/>
        <v>15.322839506172839</v>
      </c>
      <c r="AE55">
        <f t="shared" si="5"/>
        <v>25.029092191358025</v>
      </c>
      <c r="AF55" s="9"/>
      <c r="AG55" s="21">
        <v>0.12664800000000001</v>
      </c>
      <c r="AH55" s="21">
        <v>18.9648</v>
      </c>
      <c r="AI55" s="21">
        <v>-1.51276E-2</v>
      </c>
      <c r="AJ55" s="21">
        <v>45</v>
      </c>
      <c r="AK55" s="21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1">
        <v>1.6334500000000001</v>
      </c>
      <c r="AR55" s="21">
        <v>24.597999999999999</v>
      </c>
      <c r="AS55" s="21">
        <v>-1.2637300000000001E-2</v>
      </c>
      <c r="AT55" s="21">
        <v>45</v>
      </c>
      <c r="AU55" s="21">
        <v>1.63269</v>
      </c>
      <c r="AV55">
        <f t="shared" si="8"/>
        <v>15.601604938271604</v>
      </c>
      <c r="AW55">
        <f t="shared" si="9"/>
        <v>25.484441586419752</v>
      </c>
      <c r="AX55" s="9"/>
      <c r="AY55" s="21">
        <v>0.12664800000000001</v>
      </c>
      <c r="AZ55" s="21">
        <v>28.538</v>
      </c>
      <c r="BA55" s="21">
        <v>-1.53595E-2</v>
      </c>
      <c r="BB55" s="21">
        <v>45</v>
      </c>
      <c r="BC55" s="21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1.62842</v>
      </c>
      <c r="H56" s="21">
        <v>5.4565900000000003</v>
      </c>
      <c r="I56" s="21">
        <v>-1.24969E-2</v>
      </c>
      <c r="J56" s="21">
        <v>46</v>
      </c>
      <c r="K56" s="21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1">
        <v>0.13168299999999999</v>
      </c>
      <c r="P56" s="21">
        <v>9.39663</v>
      </c>
      <c r="Q56" s="21">
        <v>-1.49506E-2</v>
      </c>
      <c r="R56" s="21">
        <v>46</v>
      </c>
      <c r="S56" s="21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1">
        <v>1.62842</v>
      </c>
      <c r="Z56" s="21">
        <v>15.034800000000001</v>
      </c>
      <c r="AA56" s="21">
        <v>-1.2478599999999999E-2</v>
      </c>
      <c r="AB56" s="21">
        <v>46</v>
      </c>
      <c r="AC56" s="21">
        <v>1.62842</v>
      </c>
      <c r="AD56">
        <f t="shared" si="4"/>
        <v>15.405679012345677</v>
      </c>
      <c r="AE56">
        <f t="shared" si="5"/>
        <v>25.086915817283948</v>
      </c>
      <c r="AF56" s="9"/>
      <c r="AG56" s="21">
        <v>0.13168299999999999</v>
      </c>
      <c r="AH56" s="21">
        <v>18.974900000000002</v>
      </c>
      <c r="AI56" s="21">
        <v>-1.5118400000000001E-2</v>
      </c>
      <c r="AJ56" s="21">
        <v>46</v>
      </c>
      <c r="AK56" s="21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1">
        <v>1.62842</v>
      </c>
      <c r="AR56" s="21">
        <v>24.608000000000001</v>
      </c>
      <c r="AS56" s="21">
        <v>-1.27014E-2</v>
      </c>
      <c r="AT56" s="21">
        <v>46</v>
      </c>
      <c r="AU56" s="21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1">
        <v>0.13168299999999999</v>
      </c>
      <c r="AZ56" s="21">
        <v>28.548100000000002</v>
      </c>
      <c r="BA56" s="21">
        <v>-1.5356399999999999E-2</v>
      </c>
      <c r="BB56" s="21">
        <v>46</v>
      </c>
      <c r="BC56" s="21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1.62338</v>
      </c>
      <c r="H57" s="21">
        <v>5.4666600000000001</v>
      </c>
      <c r="I57" s="21">
        <v>-1.2548800000000001E-2</v>
      </c>
      <c r="J57" s="21">
        <v>47</v>
      </c>
      <c r="K57" s="21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1">
        <v>0.13671900000000001</v>
      </c>
      <c r="P57" s="21">
        <v>9.4067000000000007</v>
      </c>
      <c r="Q57" s="21">
        <v>-1.4947500000000001E-2</v>
      </c>
      <c r="R57" s="21">
        <v>47</v>
      </c>
      <c r="S57" s="21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1">
        <v>1.62338</v>
      </c>
      <c r="Z57" s="21">
        <v>15.0449</v>
      </c>
      <c r="AA57" s="21">
        <v>-1.2548800000000001E-2</v>
      </c>
      <c r="AB57" s="21">
        <v>47</v>
      </c>
      <c r="AC57" s="21">
        <v>1.62201</v>
      </c>
      <c r="AD57">
        <f t="shared" si="4"/>
        <v>15.492345679012345</v>
      </c>
      <c r="AE57">
        <f t="shared" si="5"/>
        <v>25.149964128395062</v>
      </c>
      <c r="AF57" s="9"/>
      <c r="AG57" s="21">
        <v>0.13671900000000001</v>
      </c>
      <c r="AH57" s="21">
        <v>18.9849</v>
      </c>
      <c r="AI57" s="21">
        <v>-1.5115399999999999E-2</v>
      </c>
      <c r="AJ57" s="21">
        <v>47</v>
      </c>
      <c r="AK57" s="21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1">
        <v>1.62338</v>
      </c>
      <c r="AR57" s="21">
        <v>24.618099999999998</v>
      </c>
      <c r="AS57" s="21">
        <v>-1.2765500000000001E-2</v>
      </c>
      <c r="AT57" s="21">
        <v>47</v>
      </c>
      <c r="AU57" s="21">
        <v>1.62262</v>
      </c>
      <c r="AV57">
        <f t="shared" si="8"/>
        <v>15.759876543209876</v>
      </c>
      <c r="AW57">
        <f t="shared" si="9"/>
        <v>25.584268382716047</v>
      </c>
      <c r="AX57" s="9"/>
      <c r="AY57" s="21">
        <v>0.13671900000000001</v>
      </c>
      <c r="AZ57" s="21">
        <v>28.558199999999999</v>
      </c>
      <c r="BA57" s="21">
        <v>-1.5347299999999999E-2</v>
      </c>
      <c r="BB57" s="21">
        <v>47</v>
      </c>
      <c r="BC57" s="21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1.61835</v>
      </c>
      <c r="H58" s="21">
        <v>5.4767299999999999</v>
      </c>
      <c r="I58" s="21">
        <v>-1.2600699999999999E-2</v>
      </c>
      <c r="J58" s="21">
        <v>48</v>
      </c>
      <c r="K58" s="21">
        <v>1.61774</v>
      </c>
      <c r="L58">
        <f t="shared" si="0"/>
        <v>15.556419753086418</v>
      </c>
      <c r="M58">
        <f t="shared" si="1"/>
        <v>25.175731907407403</v>
      </c>
      <c r="N58" s="9"/>
      <c r="O58" s="21">
        <v>0.14175399999999999</v>
      </c>
      <c r="P58" s="21">
        <v>9.4167699999999996</v>
      </c>
      <c r="Q58" s="21">
        <v>-1.4938399999999999E-2</v>
      </c>
      <c r="R58" s="21">
        <v>48</v>
      </c>
      <c r="S58" s="21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1">
        <v>1.61835</v>
      </c>
      <c r="Z58" s="21">
        <v>15.055</v>
      </c>
      <c r="AA58" s="21">
        <v>-1.2600699999999999E-2</v>
      </c>
      <c r="AB58" s="21">
        <v>48</v>
      </c>
      <c r="AC58" s="21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1">
        <v>0.14175399999999999</v>
      </c>
      <c r="AH58" s="21">
        <v>18.995000000000001</v>
      </c>
      <c r="AI58" s="21">
        <v>-1.51062E-2</v>
      </c>
      <c r="AJ58" s="21">
        <v>48</v>
      </c>
      <c r="AK58" s="21">
        <v>0.141296</v>
      </c>
      <c r="AL58">
        <f t="shared" si="6"/>
        <v>18.649629629629626</v>
      </c>
      <c r="AM58">
        <f t="shared" si="7"/>
        <v>2.6436595985185178</v>
      </c>
      <c r="AP58" s="9"/>
      <c r="AQ58" s="21">
        <v>1.61835</v>
      </c>
      <c r="AR58" s="21">
        <v>24.6282</v>
      </c>
      <c r="AS58" s="21">
        <v>-1.28296E-2</v>
      </c>
      <c r="AT58" s="21">
        <v>48</v>
      </c>
      <c r="AU58" s="21">
        <v>1.61713</v>
      </c>
      <c r="AV58">
        <f t="shared" si="8"/>
        <v>15.839012345679013</v>
      </c>
      <c r="AW58">
        <f t="shared" si="9"/>
        <v>25.63306562962963</v>
      </c>
      <c r="AX58" s="9"/>
      <c r="AY58" s="21">
        <v>0.14175399999999999</v>
      </c>
      <c r="AZ58" s="21">
        <v>28.568200000000001</v>
      </c>
      <c r="BA58" s="21">
        <v>-1.5344200000000001E-2</v>
      </c>
      <c r="BB58" s="21">
        <v>48</v>
      </c>
      <c r="BC58" s="21">
        <v>0.141266</v>
      </c>
      <c r="BD58">
        <f t="shared" si="10"/>
        <v>18.943456790123456</v>
      </c>
      <c r="BE58">
        <f t="shared" si="11"/>
        <v>2.68531077382716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1.61331</v>
      </c>
      <c r="H59" s="21">
        <v>5.4867999999999997</v>
      </c>
      <c r="I59" s="21">
        <v>-1.26526E-2</v>
      </c>
      <c r="J59" s="21">
        <v>49</v>
      </c>
      <c r="K59" s="21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1">
        <v>0.14679</v>
      </c>
      <c r="P59" s="21">
        <v>9.4268400000000003</v>
      </c>
      <c r="Q59" s="21">
        <v>-1.4932300000000001E-2</v>
      </c>
      <c r="R59" s="21">
        <v>49</v>
      </c>
      <c r="S59" s="21">
        <v>0.146393</v>
      </c>
      <c r="T59">
        <f t="shared" si="2"/>
        <v>18.434938271604938</v>
      </c>
      <c r="U59">
        <f t="shared" si="3"/>
        <v>2.7060645888888888</v>
      </c>
      <c r="X59" s="9"/>
      <c r="Y59" s="21">
        <v>1.61331</v>
      </c>
      <c r="Z59" s="21">
        <v>15.065</v>
      </c>
      <c r="AA59" s="21">
        <v>-1.26526E-2</v>
      </c>
      <c r="AB59" s="21">
        <v>49</v>
      </c>
      <c r="AC59" s="21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1">
        <v>0.14679</v>
      </c>
      <c r="AH59" s="21">
        <v>19.005099999999999</v>
      </c>
      <c r="AI59" s="21">
        <v>-1.5096999999999999E-2</v>
      </c>
      <c r="AJ59" s="21">
        <v>49</v>
      </c>
      <c r="AK59" s="21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1">
        <v>1.61331</v>
      </c>
      <c r="AR59" s="21">
        <v>24.638300000000001</v>
      </c>
      <c r="AS59" s="21">
        <v>-1.2887600000000001E-2</v>
      </c>
      <c r="AT59" s="21">
        <v>49</v>
      </c>
      <c r="AU59" s="21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1">
        <v>0.14679</v>
      </c>
      <c r="AZ59" s="21">
        <v>28.578299999999999</v>
      </c>
      <c r="BA59" s="21">
        <v>-1.53381E-2</v>
      </c>
      <c r="BB59" s="21">
        <v>49</v>
      </c>
      <c r="BC59" s="21">
        <v>0.146393</v>
      </c>
      <c r="BD59">
        <f t="shared" si="10"/>
        <v>18.935925925925925</v>
      </c>
      <c r="BE59">
        <f t="shared" si="11"/>
        <v>2.7796045666666664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1.6082799999999999</v>
      </c>
      <c r="H60" s="21">
        <v>5.4968700000000004</v>
      </c>
      <c r="I60" s="21">
        <v>-1.2710600000000001E-2</v>
      </c>
      <c r="J60" s="21">
        <v>50</v>
      </c>
      <c r="K60" s="21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1">
        <v>0.15182499999999999</v>
      </c>
      <c r="P60" s="21">
        <v>9.4369099999999992</v>
      </c>
      <c r="Q60" s="21">
        <v>-1.49231E-2</v>
      </c>
      <c r="R60" s="21">
        <v>50</v>
      </c>
      <c r="S60" s="21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1">
        <v>1.6082799999999999</v>
      </c>
      <c r="Z60" s="21">
        <v>15.075100000000001</v>
      </c>
      <c r="AA60" s="21">
        <v>-1.2704500000000001E-2</v>
      </c>
      <c r="AB60" s="21">
        <v>50</v>
      </c>
      <c r="AC60" s="21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1">
        <v>0.15182499999999999</v>
      </c>
      <c r="AH60" s="21">
        <v>19.0151</v>
      </c>
      <c r="AI60" s="21">
        <v>-1.5090900000000001E-2</v>
      </c>
      <c r="AJ60" s="21">
        <v>50</v>
      </c>
      <c r="AK60" s="21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1">
        <v>1.6082799999999999</v>
      </c>
      <c r="AR60" s="21">
        <v>24.648299999999999</v>
      </c>
      <c r="AS60" s="21">
        <v>-1.2936400000000001E-2</v>
      </c>
      <c r="AT60" s="21">
        <v>50</v>
      </c>
      <c r="AU60" s="21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1">
        <v>0.15182499999999999</v>
      </c>
      <c r="AZ60" s="21">
        <v>28.5884</v>
      </c>
      <c r="BA60" s="21">
        <v>-1.5332E-2</v>
      </c>
      <c r="BB60" s="21">
        <v>50</v>
      </c>
      <c r="BC60" s="21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1.60324</v>
      </c>
      <c r="H61" s="21">
        <v>5.5069400000000002</v>
      </c>
      <c r="I61" s="21">
        <v>-1.2765500000000001E-2</v>
      </c>
      <c r="J61" s="21">
        <v>51</v>
      </c>
      <c r="K61" s="21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1">
        <v>0.15686</v>
      </c>
      <c r="P61" s="21">
        <v>9.4469799999999999</v>
      </c>
      <c r="Q61" s="21">
        <v>-1.4919999999999999E-2</v>
      </c>
      <c r="R61" s="21">
        <v>51</v>
      </c>
      <c r="S61" s="21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1">
        <v>1.60324</v>
      </c>
      <c r="Z61" s="21">
        <v>15.0852</v>
      </c>
      <c r="AA61" s="21">
        <v>-1.2759400000000001E-2</v>
      </c>
      <c r="AB61" s="21">
        <v>51</v>
      </c>
      <c r="AC61" s="21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1">
        <v>0.15686</v>
      </c>
      <c r="AH61" s="21">
        <v>19.025200000000002</v>
      </c>
      <c r="AI61" s="21">
        <v>-1.50879E-2</v>
      </c>
      <c r="AJ61" s="21">
        <v>51</v>
      </c>
      <c r="AK61" s="21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1">
        <v>1.60324</v>
      </c>
      <c r="AR61" s="21">
        <v>24.6584</v>
      </c>
      <c r="AS61" s="21">
        <v>-1.2982199999999999E-2</v>
      </c>
      <c r="AT61" s="21">
        <v>51</v>
      </c>
      <c r="AU61" s="21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1">
        <v>0.15686</v>
      </c>
      <c r="AZ61" s="21">
        <v>28.598400000000002</v>
      </c>
      <c r="BA61" s="21">
        <v>-1.53229E-2</v>
      </c>
      <c r="BB61" s="21">
        <v>51</v>
      </c>
      <c r="BC61" s="21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1.5982099999999999</v>
      </c>
      <c r="H62" s="21">
        <v>5.51701</v>
      </c>
      <c r="I62" s="21">
        <v>-1.2811299999999999E-2</v>
      </c>
      <c r="J62" s="21">
        <v>52</v>
      </c>
      <c r="K62" s="21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1">
        <v>0.16189600000000001</v>
      </c>
      <c r="P62" s="21">
        <v>9.4570600000000002</v>
      </c>
      <c r="Q62" s="21">
        <v>-1.4919999999999999E-2</v>
      </c>
      <c r="R62" s="21">
        <v>52</v>
      </c>
      <c r="S62" s="21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1">
        <v>1.5982099999999999</v>
      </c>
      <c r="Z62" s="21">
        <v>15.0952</v>
      </c>
      <c r="AA62" s="21">
        <v>-1.2814300000000001E-2</v>
      </c>
      <c r="AB62" s="21">
        <v>52</v>
      </c>
      <c r="AC62" s="21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1">
        <v>0.16189600000000001</v>
      </c>
      <c r="AH62" s="21">
        <v>19.035299999999999</v>
      </c>
      <c r="AI62" s="21">
        <v>-1.50879E-2</v>
      </c>
      <c r="AJ62" s="21">
        <v>52</v>
      </c>
      <c r="AK62" s="21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1">
        <v>1.5982099999999999</v>
      </c>
      <c r="AR62" s="21">
        <v>24.668500000000002</v>
      </c>
      <c r="AS62" s="21">
        <v>-1.3024900000000001E-2</v>
      </c>
      <c r="AT62" s="21">
        <v>52</v>
      </c>
      <c r="AU62" s="21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1">
        <v>0.16189600000000001</v>
      </c>
      <c r="AZ62" s="21">
        <v>28.608499999999999</v>
      </c>
      <c r="BA62" s="21">
        <v>-1.53168E-2</v>
      </c>
      <c r="BB62" s="21">
        <v>52</v>
      </c>
      <c r="BC62" s="21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1.59317</v>
      </c>
      <c r="H63" s="21">
        <v>5.5270900000000003</v>
      </c>
      <c r="I63" s="21">
        <v>-1.2854000000000001E-2</v>
      </c>
      <c r="J63" s="21">
        <v>53</v>
      </c>
      <c r="K63" s="21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1">
        <v>0.166931</v>
      </c>
      <c r="P63" s="21">
        <v>9.4671299999999992</v>
      </c>
      <c r="Q63" s="21">
        <v>-1.4917E-2</v>
      </c>
      <c r="R63" s="21">
        <v>53</v>
      </c>
      <c r="S63" s="21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1">
        <v>1.59317</v>
      </c>
      <c r="Z63" s="21">
        <v>15.1053</v>
      </c>
      <c r="AA63" s="21">
        <v>-1.28662E-2</v>
      </c>
      <c r="AB63" s="21">
        <v>53</v>
      </c>
      <c r="AC63" s="21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1">
        <v>0.166931</v>
      </c>
      <c r="AH63" s="21">
        <v>19.045300000000001</v>
      </c>
      <c r="AI63" s="21">
        <v>-1.5081799999999999E-2</v>
      </c>
      <c r="AJ63" s="21">
        <v>53</v>
      </c>
      <c r="AK63" s="21">
        <v>0.166321</v>
      </c>
      <c r="AL63">
        <f t="shared" si="6"/>
        <v>18.619506172839504</v>
      </c>
      <c r="AM63">
        <f t="shared" si="7"/>
        <v>3.108172784938271</v>
      </c>
      <c r="AP63" s="9"/>
      <c r="AQ63" s="21">
        <v>1.59317</v>
      </c>
      <c r="AR63" s="21">
        <v>24.6785</v>
      </c>
      <c r="AS63" s="21">
        <v>-1.30768E-2</v>
      </c>
      <c r="AT63" s="21">
        <v>53</v>
      </c>
      <c r="AU63" s="21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1">
        <v>0.166931</v>
      </c>
      <c r="AZ63" s="21">
        <v>28.618600000000001</v>
      </c>
      <c r="BA63" s="21">
        <v>-1.53107E-2</v>
      </c>
      <c r="BB63" s="21">
        <v>53</v>
      </c>
      <c r="BC63" s="21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1.58813</v>
      </c>
      <c r="H64" s="21">
        <v>5.5371600000000001</v>
      </c>
      <c r="I64" s="21">
        <v>-1.2902800000000001E-2</v>
      </c>
      <c r="J64" s="21">
        <v>54</v>
      </c>
      <c r="K64" s="21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1">
        <v>0.17196700000000001</v>
      </c>
      <c r="P64" s="21">
        <v>9.4771999999999998</v>
      </c>
      <c r="Q64" s="21">
        <v>-1.4917E-2</v>
      </c>
      <c r="R64" s="21">
        <v>54</v>
      </c>
      <c r="S64" s="21">
        <v>0.1716</v>
      </c>
      <c r="T64">
        <f t="shared" si="2"/>
        <v>18.416049382716047</v>
      </c>
      <c r="U64">
        <f t="shared" si="3"/>
        <v>3.1669527641975304</v>
      </c>
      <c r="X64" s="9"/>
      <c r="Y64" s="21">
        <v>1.58813</v>
      </c>
      <c r="Z64" s="21">
        <v>15.115399999999999</v>
      </c>
      <c r="AA64" s="21">
        <v>-1.2908899999999999E-2</v>
      </c>
      <c r="AB64" s="21">
        <v>54</v>
      </c>
      <c r="AC64" s="21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1">
        <v>0.17196700000000001</v>
      </c>
      <c r="AH64" s="21">
        <v>19.055399999999999</v>
      </c>
      <c r="AI64" s="21">
        <v>-1.5075699999999999E-2</v>
      </c>
      <c r="AJ64" s="21">
        <v>54</v>
      </c>
      <c r="AK64" s="21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1">
        <v>1.58813</v>
      </c>
      <c r="AR64" s="21">
        <v>24.688600000000001</v>
      </c>
      <c r="AS64" s="21">
        <v>-1.31226E-2</v>
      </c>
      <c r="AT64" s="21">
        <v>54</v>
      </c>
      <c r="AU64" s="21">
        <v>1.58691</v>
      </c>
      <c r="AV64">
        <f t="shared" si="8"/>
        <v>16.200740740740741</v>
      </c>
      <c r="AW64">
        <f t="shared" si="9"/>
        <v>25.728882392592595</v>
      </c>
      <c r="AX64" s="9"/>
      <c r="AY64" s="21">
        <v>0.17196700000000001</v>
      </c>
      <c r="AZ64" s="21">
        <v>28.628699999999998</v>
      </c>
      <c r="BA64" s="21">
        <v>-1.5307599999999999E-2</v>
      </c>
      <c r="BB64" s="21">
        <v>54</v>
      </c>
      <c r="BC64" s="21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1.5831</v>
      </c>
      <c r="H65" s="21">
        <v>5.5472299999999999</v>
      </c>
      <c r="I65" s="21">
        <v>-1.2948599999999999E-2</v>
      </c>
      <c r="J65" s="21">
        <v>55</v>
      </c>
      <c r="K65" s="21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1">
        <v>0.17700199999999999</v>
      </c>
      <c r="P65" s="21">
        <v>9.4872700000000005</v>
      </c>
      <c r="Q65" s="21">
        <v>-1.4913900000000001E-2</v>
      </c>
      <c r="R65" s="21">
        <v>55</v>
      </c>
      <c r="S65" s="21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1">
        <v>1.5831</v>
      </c>
      <c r="Z65" s="21">
        <v>15.125400000000001</v>
      </c>
      <c r="AA65" s="21">
        <v>-1.2948599999999999E-2</v>
      </c>
      <c r="AB65" s="21">
        <v>55</v>
      </c>
      <c r="AC65" s="21">
        <v>1.58203</v>
      </c>
      <c r="AD65">
        <f t="shared" si="4"/>
        <v>15.985925925925924</v>
      </c>
      <c r="AE65">
        <f t="shared" si="5"/>
        <v>25.307319333333329</v>
      </c>
      <c r="AF65" s="9"/>
      <c r="AG65" s="21">
        <v>0.17700199999999999</v>
      </c>
      <c r="AH65" s="21">
        <v>19.0655</v>
      </c>
      <c r="AI65" s="21">
        <v>-1.50726E-2</v>
      </c>
      <c r="AJ65" s="21">
        <v>55</v>
      </c>
      <c r="AK65" s="21">
        <v>0.176727</v>
      </c>
      <c r="AL65">
        <f t="shared" si="6"/>
        <v>18.60814814814815</v>
      </c>
      <c r="AM65">
        <f t="shared" si="7"/>
        <v>3.2936794385185189</v>
      </c>
      <c r="AP65" s="9"/>
      <c r="AQ65" s="21">
        <v>1.5831</v>
      </c>
      <c r="AR65" s="21">
        <v>24.698699999999999</v>
      </c>
      <c r="AS65" s="21">
        <v>-1.3162200000000001E-2</v>
      </c>
      <c r="AT65" s="21">
        <v>55</v>
      </c>
      <c r="AU65" s="21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1">
        <v>0.17700199999999999</v>
      </c>
      <c r="AZ65" s="21">
        <v>28.6387</v>
      </c>
      <c r="BA65" s="21">
        <v>-1.5301500000000001E-2</v>
      </c>
      <c r="BB65" s="21">
        <v>55</v>
      </c>
      <c r="BC65" s="21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1.57806</v>
      </c>
      <c r="H66" s="21">
        <v>5.5572999999999997</v>
      </c>
      <c r="I66" s="21">
        <v>-1.2982199999999999E-2</v>
      </c>
      <c r="J66" s="21">
        <v>56</v>
      </c>
      <c r="K66" s="21">
        <v>1.57745</v>
      </c>
      <c r="L66">
        <f t="shared" si="0"/>
        <v>16.027407407407406</v>
      </c>
      <c r="M66">
        <f t="shared" si="1"/>
        <v>25.292210533333332</v>
      </c>
      <c r="N66" s="9"/>
      <c r="O66" s="21">
        <v>0.182037</v>
      </c>
      <c r="P66" s="21">
        <v>9.4973399999999994</v>
      </c>
      <c r="Q66" s="21">
        <v>-1.49109E-2</v>
      </c>
      <c r="R66" s="21">
        <v>56</v>
      </c>
      <c r="S66" s="21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1">
        <v>1.57806</v>
      </c>
      <c r="Z66" s="21">
        <v>15.1355</v>
      </c>
      <c r="AA66" s="21">
        <v>-1.2982199999999999E-2</v>
      </c>
      <c r="AB66" s="21">
        <v>56</v>
      </c>
      <c r="AC66" s="21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1">
        <v>0.182037</v>
      </c>
      <c r="AH66" s="21">
        <v>19.075600000000001</v>
      </c>
      <c r="AI66" s="21">
        <v>-1.5069600000000001E-2</v>
      </c>
      <c r="AJ66" s="21">
        <v>56</v>
      </c>
      <c r="AK66" s="21">
        <v>0.181366</v>
      </c>
      <c r="AL66">
        <f t="shared" si="6"/>
        <v>18.604444444444443</v>
      </c>
      <c r="AM66">
        <f t="shared" si="7"/>
        <v>3.3866972533333333</v>
      </c>
      <c r="AP66" s="9"/>
      <c r="AQ66" s="21">
        <v>1.57806</v>
      </c>
      <c r="AR66" s="21">
        <v>24.7088</v>
      </c>
      <c r="AS66" s="21">
        <v>-1.3201900000000001E-2</v>
      </c>
      <c r="AT66" s="21">
        <v>56</v>
      </c>
      <c r="AU66" s="21">
        <v>1.57684</v>
      </c>
      <c r="AV66">
        <f t="shared" si="8"/>
        <v>16.298641975308641</v>
      </c>
      <c r="AW66">
        <f t="shared" si="9"/>
        <v>25.720234955555554</v>
      </c>
      <c r="AX66" s="9"/>
      <c r="AY66" s="21">
        <v>0.182037</v>
      </c>
      <c r="AZ66" s="21">
        <v>28.648800000000001</v>
      </c>
      <c r="BA66" s="21">
        <v>-1.5295400000000001E-2</v>
      </c>
      <c r="BB66" s="21">
        <v>56</v>
      </c>
      <c r="BC66" s="21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1.5730299999999999</v>
      </c>
      <c r="H67" s="21">
        <v>5.5673700000000004</v>
      </c>
      <c r="I67" s="21">
        <v>-1.30157E-2</v>
      </c>
      <c r="J67" s="21">
        <v>57</v>
      </c>
      <c r="K67" s="21">
        <v>1.57196</v>
      </c>
      <c r="L67">
        <f t="shared" si="0"/>
        <v>16.068765432098765</v>
      </c>
      <c r="M67">
        <f t="shared" si="1"/>
        <v>25.276650087654318</v>
      </c>
      <c r="N67" s="9"/>
      <c r="O67" s="21">
        <v>0.18707299999999999</v>
      </c>
      <c r="P67" s="21">
        <v>9.5074100000000001</v>
      </c>
      <c r="Q67" s="21">
        <v>-1.4904799999999999E-2</v>
      </c>
      <c r="R67" s="21">
        <v>57</v>
      </c>
      <c r="S67" s="21">
        <v>0.186615</v>
      </c>
      <c r="T67">
        <f t="shared" si="2"/>
        <v>18.400987654320986</v>
      </c>
      <c r="U67">
        <f t="shared" si="3"/>
        <v>3.4423279634567896</v>
      </c>
      <c r="X67" s="9"/>
      <c r="Y67" s="21">
        <v>1.5730299999999999</v>
      </c>
      <c r="Z67" s="21">
        <v>15.1456</v>
      </c>
      <c r="AA67" s="21">
        <v>-1.3018800000000001E-2</v>
      </c>
      <c r="AB67" s="21">
        <v>57</v>
      </c>
      <c r="AC67" s="21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1">
        <v>0.18707299999999999</v>
      </c>
      <c r="AH67" s="21">
        <v>19.085599999999999</v>
      </c>
      <c r="AI67" s="21">
        <v>-1.50604E-2</v>
      </c>
      <c r="AJ67" s="21">
        <v>57</v>
      </c>
      <c r="AK67" s="21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1">
        <v>1.5730299999999999</v>
      </c>
      <c r="AR67" s="21">
        <v>24.718800000000002</v>
      </c>
      <c r="AS67" s="21">
        <v>-1.32385E-2</v>
      </c>
      <c r="AT67" s="21">
        <v>57</v>
      </c>
      <c r="AU67" s="21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1">
        <v>0.18707299999999999</v>
      </c>
      <c r="AZ67" s="21">
        <v>28.658899999999999</v>
      </c>
      <c r="BA67" s="21">
        <v>-1.5292399999999999E-2</v>
      </c>
      <c r="BB67" s="21">
        <v>57</v>
      </c>
      <c r="BC67" s="21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1.56799</v>
      </c>
      <c r="H68" s="21">
        <v>5.5774400000000002</v>
      </c>
      <c r="I68" s="21">
        <v>-1.30524E-2</v>
      </c>
      <c r="J68" s="21">
        <v>58</v>
      </c>
      <c r="K68" s="21">
        <v>1.56647</v>
      </c>
      <c r="L68">
        <f t="shared" si="0"/>
        <v>16.114074074074072</v>
      </c>
      <c r="M68">
        <f t="shared" si="1"/>
        <v>25.266707007407405</v>
      </c>
      <c r="N68" s="9"/>
      <c r="O68" s="21">
        <v>0.192108</v>
      </c>
      <c r="P68" s="21">
        <v>9.5174800000000008</v>
      </c>
      <c r="Q68" s="21">
        <v>-1.4898700000000001E-2</v>
      </c>
      <c r="R68" s="21">
        <v>58</v>
      </c>
      <c r="S68" s="21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1">
        <v>1.56799</v>
      </c>
      <c r="Z68" s="21">
        <v>15.1557</v>
      </c>
      <c r="AA68" s="21">
        <v>-1.3058500000000001E-2</v>
      </c>
      <c r="AB68" s="21">
        <v>58</v>
      </c>
      <c r="AC68" s="21">
        <v>1.56708</v>
      </c>
      <c r="AD68">
        <f t="shared" si="4"/>
        <v>16.121604938271602</v>
      </c>
      <c r="AE68">
        <f t="shared" si="5"/>
        <v>25.278515327160491</v>
      </c>
      <c r="AF68" s="9"/>
      <c r="AG68" s="21">
        <v>0.192108</v>
      </c>
      <c r="AH68" s="21">
        <v>19.095700000000001</v>
      </c>
      <c r="AI68" s="21">
        <v>-1.50574E-2</v>
      </c>
      <c r="AJ68" s="21">
        <v>58</v>
      </c>
      <c r="AK68" s="21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1">
        <v>1.56799</v>
      </c>
      <c r="AR68" s="21">
        <v>24.728899999999999</v>
      </c>
      <c r="AS68" s="21">
        <v>-1.32782E-2</v>
      </c>
      <c r="AT68" s="21">
        <v>58</v>
      </c>
      <c r="AU68" s="21">
        <v>1.56769</v>
      </c>
      <c r="AV68">
        <f t="shared" si="8"/>
        <v>16.392839506172837</v>
      </c>
      <c r="AW68">
        <f t="shared" si="9"/>
        <v>25.703808417283948</v>
      </c>
      <c r="AX68" s="9"/>
      <c r="AY68" s="21">
        <v>0.192108</v>
      </c>
      <c r="AZ68" s="21">
        <v>28.668900000000001</v>
      </c>
      <c r="BA68" s="21">
        <v>-1.5286299999999999E-2</v>
      </c>
      <c r="BB68" s="21">
        <v>58</v>
      </c>
      <c r="BC68" s="21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1.5629599999999999</v>
      </c>
      <c r="H69" s="21">
        <v>5.58751</v>
      </c>
      <c r="I69" s="21">
        <v>-1.3079800000000001E-2</v>
      </c>
      <c r="J69" s="21">
        <v>59</v>
      </c>
      <c r="K69" s="21">
        <v>1.56189</v>
      </c>
      <c r="L69">
        <f t="shared" si="0"/>
        <v>16.147901234567904</v>
      </c>
      <c r="M69">
        <f t="shared" si="1"/>
        <v>25.23852371358025</v>
      </c>
      <c r="N69" s="9"/>
      <c r="O69" s="21">
        <v>0.19714400000000001</v>
      </c>
      <c r="P69" s="21">
        <v>9.5275499999999997</v>
      </c>
      <c r="Q69" s="21">
        <v>-1.48956E-2</v>
      </c>
      <c r="R69" s="21">
        <v>59</v>
      </c>
      <c r="S69" s="21">
        <v>0.196655</v>
      </c>
      <c r="T69">
        <f t="shared" si="2"/>
        <v>18.389629629629628</v>
      </c>
      <c r="U69">
        <f t="shared" si="3"/>
        <v>3.6254051437037034</v>
      </c>
      <c r="X69" s="9"/>
      <c r="Y69" s="21">
        <v>1.5629599999999999</v>
      </c>
      <c r="Z69" s="21">
        <v>15.165699999999999</v>
      </c>
      <c r="AA69" s="21">
        <v>-1.3091999999999999E-2</v>
      </c>
      <c r="AB69" s="21">
        <v>59</v>
      </c>
      <c r="AC69" s="21">
        <v>1.5625</v>
      </c>
      <c r="AD69">
        <f t="shared" si="4"/>
        <v>16.162962962962961</v>
      </c>
      <c r="AE69">
        <f t="shared" si="5"/>
        <v>25.262064592592587</v>
      </c>
      <c r="AF69" s="9"/>
      <c r="AG69" s="21">
        <v>0.19714400000000001</v>
      </c>
      <c r="AH69" s="21">
        <v>19.105799999999999</v>
      </c>
      <c r="AI69" s="21">
        <v>-1.5048199999999999E-2</v>
      </c>
      <c r="AJ69" s="21">
        <v>59</v>
      </c>
      <c r="AK69" s="21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1">
        <v>1.5629599999999999</v>
      </c>
      <c r="AR69" s="21">
        <v>24.739000000000001</v>
      </c>
      <c r="AS69" s="21">
        <v>-1.33087E-2</v>
      </c>
      <c r="AT69" s="21">
        <v>59</v>
      </c>
      <c r="AU69" s="21">
        <v>1.56189</v>
      </c>
      <c r="AV69">
        <f t="shared" si="8"/>
        <v>16.430493827160493</v>
      </c>
      <c r="AW69">
        <f t="shared" si="9"/>
        <v>25.680204632098764</v>
      </c>
      <c r="AX69" s="9"/>
      <c r="AY69" s="21">
        <v>0.19714400000000001</v>
      </c>
      <c r="AZ69" s="21">
        <v>28.678999999999998</v>
      </c>
      <c r="BA69" s="21">
        <v>-1.52832E-2</v>
      </c>
      <c r="BB69" s="21">
        <v>59</v>
      </c>
      <c r="BC69" s="21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1.55792</v>
      </c>
      <c r="H70" s="21">
        <v>5.5975799999999998</v>
      </c>
      <c r="I70" s="21">
        <v>-1.3107300000000001E-2</v>
      </c>
      <c r="J70" s="21">
        <v>60</v>
      </c>
      <c r="K70" s="21">
        <v>1.55701</v>
      </c>
      <c r="L70">
        <f t="shared" si="0"/>
        <v>16.181851851851849</v>
      </c>
      <c r="M70">
        <f t="shared" si="1"/>
        <v>25.210030637037033</v>
      </c>
      <c r="N70" s="9"/>
      <c r="O70" s="21">
        <v>0.202179</v>
      </c>
      <c r="P70" s="21">
        <v>9.5376200000000004</v>
      </c>
      <c r="Q70" s="21">
        <v>-1.4892600000000001E-2</v>
      </c>
      <c r="R70" s="21">
        <v>60</v>
      </c>
      <c r="S70" s="21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1">
        <v>1.55792</v>
      </c>
      <c r="Z70" s="21">
        <v>15.175800000000001</v>
      </c>
      <c r="AA70" s="21">
        <v>-1.31287E-2</v>
      </c>
      <c r="AB70" s="21">
        <v>60</v>
      </c>
      <c r="AC70" s="21">
        <v>1.55701</v>
      </c>
      <c r="AD70">
        <f t="shared" si="4"/>
        <v>16.208271604938268</v>
      </c>
      <c r="AE70">
        <f t="shared" si="5"/>
        <v>25.251190498765425</v>
      </c>
      <c r="AF70" s="9"/>
      <c r="AG70" s="21">
        <v>0.202179</v>
      </c>
      <c r="AH70" s="21">
        <v>19.1158</v>
      </c>
      <c r="AI70" s="21">
        <v>-1.5042099999999999E-2</v>
      </c>
      <c r="AJ70" s="21">
        <v>60</v>
      </c>
      <c r="AK70" s="21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1">
        <v>1.55792</v>
      </c>
      <c r="AR70" s="21">
        <v>24.748999999999999</v>
      </c>
      <c r="AS70" s="21">
        <v>-1.3336199999999999E-2</v>
      </c>
      <c r="AT70" s="21">
        <v>60</v>
      </c>
      <c r="AU70" s="21">
        <v>1.55731</v>
      </c>
      <c r="AV70">
        <f t="shared" si="8"/>
        <v>16.464444444444442</v>
      </c>
      <c r="AW70">
        <f t="shared" si="9"/>
        <v>25.650287288888887</v>
      </c>
      <c r="AX70" s="9"/>
      <c r="AY70" s="21">
        <v>0.202179</v>
      </c>
      <c r="AZ70" s="21">
        <v>28.6891</v>
      </c>
      <c r="BA70" s="21">
        <v>-1.5280200000000001E-2</v>
      </c>
      <c r="BB70" s="21">
        <v>60</v>
      </c>
      <c r="BC70" s="21">
        <v>0.201569</v>
      </c>
      <c r="BD70">
        <f t="shared" si="10"/>
        <v>18.864444444444445</v>
      </c>
      <c r="BE70">
        <f t="shared" si="11"/>
        <v>3.8139945133333333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1.5528900000000001</v>
      </c>
      <c r="H71" s="21">
        <v>5.6076499999999996</v>
      </c>
      <c r="I71" s="21">
        <v>-1.31378E-2</v>
      </c>
      <c r="J71" s="21">
        <v>61</v>
      </c>
      <c r="K71" s="21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1">
        <v>0.20721400000000001</v>
      </c>
      <c r="P71" s="21">
        <v>9.5476899999999993</v>
      </c>
      <c r="Q71" s="21">
        <v>-1.48895E-2</v>
      </c>
      <c r="R71" s="21">
        <v>61</v>
      </c>
      <c r="S71" s="21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1">
        <v>1.5528900000000001</v>
      </c>
      <c r="Z71" s="21">
        <v>15.1859</v>
      </c>
      <c r="AA71" s="21">
        <v>-1.31653E-2</v>
      </c>
      <c r="AB71" s="21">
        <v>61</v>
      </c>
      <c r="AC71" s="21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1">
        <v>0.20721400000000001</v>
      </c>
      <c r="AH71" s="21">
        <v>19.125900000000001</v>
      </c>
      <c r="AI71" s="21">
        <v>-1.50391E-2</v>
      </c>
      <c r="AJ71" s="21">
        <v>61</v>
      </c>
      <c r="AK71" s="21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1">
        <v>1.5528900000000001</v>
      </c>
      <c r="AR71" s="21">
        <v>24.7591</v>
      </c>
      <c r="AS71" s="21">
        <v>-1.33667E-2</v>
      </c>
      <c r="AT71" s="21">
        <v>61</v>
      </c>
      <c r="AU71" s="21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1">
        <v>0.20721400000000001</v>
      </c>
      <c r="AZ71" s="21">
        <v>28.699200000000001</v>
      </c>
      <c r="BA71" s="21">
        <v>-1.52771E-2</v>
      </c>
      <c r="BB71" s="21">
        <v>61</v>
      </c>
      <c r="BC71" s="21">
        <v>0.206482</v>
      </c>
      <c r="BD71">
        <f t="shared" si="10"/>
        <v>18.860617283950617</v>
      </c>
      <c r="BE71">
        <f t="shared" si="11"/>
        <v>3.9081839498765434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1.5478499999999999</v>
      </c>
      <c r="H72" s="21">
        <v>5.6177200000000003</v>
      </c>
      <c r="I72" s="21">
        <v>-1.31714E-2</v>
      </c>
      <c r="J72" s="21">
        <v>62</v>
      </c>
      <c r="K72" s="21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1">
        <v>0.21224999999999999</v>
      </c>
      <c r="P72" s="21">
        <v>9.5577699999999997</v>
      </c>
      <c r="Q72" s="21">
        <v>-1.48834E-2</v>
      </c>
      <c r="R72" s="21">
        <v>62</v>
      </c>
      <c r="S72" s="21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1">
        <v>1.5478499999999999</v>
      </c>
      <c r="Z72" s="21">
        <v>15.1959</v>
      </c>
      <c r="AA72" s="21">
        <v>-1.31927E-2</v>
      </c>
      <c r="AB72" s="21">
        <v>62</v>
      </c>
      <c r="AC72" s="21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1">
        <v>0.21224999999999999</v>
      </c>
      <c r="AH72" s="21">
        <v>19.135999999999999</v>
      </c>
      <c r="AI72" s="21">
        <v>-1.50391E-2</v>
      </c>
      <c r="AJ72" s="21">
        <v>62</v>
      </c>
      <c r="AK72" s="21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1">
        <v>1.5478499999999999</v>
      </c>
      <c r="AR72" s="21">
        <v>24.769200000000001</v>
      </c>
      <c r="AS72" s="21">
        <v>-1.33972E-2</v>
      </c>
      <c r="AT72" s="21">
        <v>62</v>
      </c>
      <c r="AU72" s="21">
        <v>1.54694</v>
      </c>
      <c r="AV72">
        <f t="shared" si="8"/>
        <v>16.539753086419751</v>
      </c>
      <c r="AW72">
        <f t="shared" si="9"/>
        <v>25.601056814814811</v>
      </c>
      <c r="AX72" s="9"/>
      <c r="AY72" s="21">
        <v>0.21224999999999999</v>
      </c>
      <c r="AZ72" s="21">
        <v>28.709199999999999</v>
      </c>
      <c r="BA72" s="21">
        <v>-1.5271E-2</v>
      </c>
      <c r="BB72" s="21">
        <v>62</v>
      </c>
      <c r="BC72" s="21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1.5428200000000001</v>
      </c>
      <c r="H73" s="21">
        <v>5.6277999999999997</v>
      </c>
      <c r="I73" s="21">
        <v>-1.3201900000000001E-2</v>
      </c>
      <c r="J73" s="21">
        <v>63</v>
      </c>
      <c r="K73" s="21">
        <v>1.54175</v>
      </c>
      <c r="L73">
        <f t="shared" si="0"/>
        <v>16.298641975308641</v>
      </c>
      <c r="M73">
        <f t="shared" si="1"/>
        <v>25.145870812345677</v>
      </c>
      <c r="N73" s="9"/>
      <c r="O73" s="21">
        <v>0.21728500000000001</v>
      </c>
      <c r="P73" s="21">
        <v>9.5678400000000003</v>
      </c>
      <c r="Q73" s="21">
        <v>-1.48834E-2</v>
      </c>
      <c r="R73" s="21">
        <v>63</v>
      </c>
      <c r="S73" s="21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1">
        <v>1.5428200000000001</v>
      </c>
      <c r="Z73" s="21">
        <v>15.206</v>
      </c>
      <c r="AA73" s="21">
        <v>-1.32233E-2</v>
      </c>
      <c r="AB73" s="21">
        <v>63</v>
      </c>
      <c r="AC73" s="21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1">
        <v>0.21728500000000001</v>
      </c>
      <c r="AH73" s="21">
        <v>19.146100000000001</v>
      </c>
      <c r="AI73" s="21">
        <v>-1.5036000000000001E-2</v>
      </c>
      <c r="AJ73" s="21">
        <v>63</v>
      </c>
      <c r="AK73" s="21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1">
        <v>1.5428200000000001</v>
      </c>
      <c r="AR73" s="21">
        <v>24.779299999999999</v>
      </c>
      <c r="AS73" s="21">
        <v>-1.34308E-2</v>
      </c>
      <c r="AT73" s="21">
        <v>63</v>
      </c>
      <c r="AU73" s="21">
        <v>1.54175</v>
      </c>
      <c r="AV73">
        <f t="shared" si="8"/>
        <v>16.581234567901234</v>
      </c>
      <c r="AW73">
        <f t="shared" si="9"/>
        <v>25.581860316049383</v>
      </c>
      <c r="AX73" s="9"/>
      <c r="AY73" s="21">
        <v>0.21728500000000001</v>
      </c>
      <c r="AZ73" s="21">
        <v>28.7193</v>
      </c>
      <c r="BA73" s="21">
        <v>-1.5261800000000001E-2</v>
      </c>
      <c r="BB73" s="21">
        <v>63</v>
      </c>
      <c r="BC73" s="21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1.5377799999999999</v>
      </c>
      <c r="H74" s="21">
        <v>5.6378700000000004</v>
      </c>
      <c r="I74" s="21">
        <v>-1.32324E-2</v>
      </c>
      <c r="J74" s="21">
        <v>64</v>
      </c>
      <c r="K74" s="21">
        <v>1.53687</v>
      </c>
      <c r="L74">
        <f t="shared" si="0"/>
        <v>16.336296296296297</v>
      </c>
      <c r="M74">
        <f t="shared" si="1"/>
        <v>25.121629718518516</v>
      </c>
      <c r="N74" s="9"/>
      <c r="O74" s="21">
        <v>0.22232099999999999</v>
      </c>
      <c r="P74" s="21">
        <v>9.5779099999999993</v>
      </c>
      <c r="Q74" s="21">
        <v>-1.48773E-2</v>
      </c>
      <c r="R74" s="21">
        <v>64</v>
      </c>
      <c r="S74" s="21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1">
        <v>1.5377799999999999</v>
      </c>
      <c r="Z74" s="21">
        <v>15.216100000000001</v>
      </c>
      <c r="AA74" s="21">
        <v>-1.32538E-2</v>
      </c>
      <c r="AB74" s="21">
        <v>64</v>
      </c>
      <c r="AC74" s="21">
        <v>1.53687</v>
      </c>
      <c r="AD74">
        <f t="shared" si="4"/>
        <v>16.362716049382716</v>
      </c>
      <c r="AE74">
        <f t="shared" si="5"/>
        <v>25.162257486419751</v>
      </c>
      <c r="AF74" s="9"/>
      <c r="AG74" s="21">
        <v>0.22232099999999999</v>
      </c>
      <c r="AH74" s="21">
        <v>19.156099999999999</v>
      </c>
      <c r="AI74" s="21">
        <v>-1.5029900000000001E-2</v>
      </c>
      <c r="AJ74" s="21">
        <v>64</v>
      </c>
      <c r="AK74" s="21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1">
        <v>1.5377799999999999</v>
      </c>
      <c r="AR74" s="21">
        <v>24.789300000000001</v>
      </c>
      <c r="AS74" s="21">
        <v>-1.3461300000000001E-2</v>
      </c>
      <c r="AT74" s="21">
        <v>64</v>
      </c>
      <c r="AU74" s="21">
        <v>1.53748</v>
      </c>
      <c r="AV74">
        <f t="shared" si="8"/>
        <v>16.618888888888886</v>
      </c>
      <c r="AW74">
        <f t="shared" si="9"/>
        <v>25.556194955555551</v>
      </c>
      <c r="AX74" s="9"/>
      <c r="AY74" s="21">
        <v>0.22232099999999999</v>
      </c>
      <c r="AZ74" s="21">
        <v>28.729399999999998</v>
      </c>
      <c r="BA74" s="21">
        <v>-1.5255700000000001E-2</v>
      </c>
      <c r="BB74" s="21">
        <v>64</v>
      </c>
      <c r="BC74" s="21">
        <v>0.221832</v>
      </c>
      <c r="BD74">
        <f t="shared" si="10"/>
        <v>18.834197530864198</v>
      </c>
      <c r="BE74">
        <f t="shared" si="11"/>
        <v>4.1872376292592595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1.5327500000000001</v>
      </c>
      <c r="H75" s="21">
        <v>5.6479400000000002</v>
      </c>
      <c r="I75" s="21">
        <v>-1.3262899999999999E-2</v>
      </c>
      <c r="J75" s="21">
        <v>65</v>
      </c>
      <c r="K75" s="21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1">
        <v>0.227356</v>
      </c>
      <c r="P75" s="21">
        <v>9.5879799999999999</v>
      </c>
      <c r="Q75" s="21">
        <v>-1.4871199999999999E-2</v>
      </c>
      <c r="R75" s="21">
        <v>65</v>
      </c>
      <c r="S75" s="21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1">
        <v>1.5327500000000001</v>
      </c>
      <c r="Z75" s="21">
        <v>15.2262</v>
      </c>
      <c r="AA75" s="21">
        <v>-1.3281299999999999E-2</v>
      </c>
      <c r="AB75" s="21">
        <v>65</v>
      </c>
      <c r="AC75" s="21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1">
        <v>0.227356</v>
      </c>
      <c r="AH75" s="21">
        <v>19.1662</v>
      </c>
      <c r="AI75" s="21">
        <v>-1.5029900000000001E-2</v>
      </c>
      <c r="AJ75" s="21">
        <v>65</v>
      </c>
      <c r="AK75" s="21">
        <v>0.22699</v>
      </c>
      <c r="AL75">
        <f t="shared" si="6"/>
        <v>18.555432098765429</v>
      </c>
      <c r="AM75">
        <f t="shared" si="7"/>
        <v>4.2186888202469133</v>
      </c>
      <c r="AP75" s="9"/>
      <c r="AQ75" s="21">
        <v>1.5327500000000001</v>
      </c>
      <c r="AR75" s="21">
        <v>24.799399999999999</v>
      </c>
      <c r="AS75" s="21">
        <v>-1.34979E-2</v>
      </c>
      <c r="AT75" s="21">
        <v>65</v>
      </c>
      <c r="AU75" s="21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1">
        <v>0.227356</v>
      </c>
      <c r="AZ75" s="21">
        <v>28.7394</v>
      </c>
      <c r="BA75" s="21">
        <v>-1.5252699999999999E-2</v>
      </c>
      <c r="BB75" s="21">
        <v>65</v>
      </c>
      <c r="BC75" s="21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1.5277099999999999</v>
      </c>
      <c r="H76" s="21">
        <v>5.65801</v>
      </c>
      <c r="I76" s="21">
        <v>-1.32996E-2</v>
      </c>
      <c r="J76" s="21">
        <v>66</v>
      </c>
      <c r="K76" s="21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1">
        <v>0.23239099999999999</v>
      </c>
      <c r="P76" s="21">
        <v>9.5980500000000006</v>
      </c>
      <c r="Q76" s="21">
        <v>-1.4865099999999999E-2</v>
      </c>
      <c r="R76" s="21">
        <v>66</v>
      </c>
      <c r="S76" s="21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1">
        <v>1.5277099999999999</v>
      </c>
      <c r="Z76" s="21">
        <v>15.2362</v>
      </c>
      <c r="AA76" s="21">
        <v>-1.33118E-2</v>
      </c>
      <c r="AB76" s="21">
        <v>66</v>
      </c>
      <c r="AC76" s="21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1">
        <v>0.23239099999999999</v>
      </c>
      <c r="AH76" s="21">
        <v>19.176300000000001</v>
      </c>
      <c r="AI76" s="21">
        <v>-1.5026899999999999E-2</v>
      </c>
      <c r="AJ76" s="21">
        <v>66</v>
      </c>
      <c r="AK76" s="21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1">
        <v>1.5277099999999999</v>
      </c>
      <c r="AR76" s="21">
        <v>24.8095</v>
      </c>
      <c r="AS76" s="21">
        <v>-1.35254E-2</v>
      </c>
      <c r="AT76" s="21">
        <v>66</v>
      </c>
      <c r="AU76" s="21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1">
        <v>0.23239099999999999</v>
      </c>
      <c r="AZ76" s="21">
        <v>28.749500000000001</v>
      </c>
      <c r="BA76" s="21">
        <v>-1.52496E-2</v>
      </c>
      <c r="BB76" s="21">
        <v>66</v>
      </c>
      <c r="BC76" s="21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1.52267</v>
      </c>
      <c r="H77" s="21">
        <v>5.6680799999999998</v>
      </c>
      <c r="I77" s="21">
        <v>-1.3333100000000001E-2</v>
      </c>
      <c r="J77" s="21">
        <v>67</v>
      </c>
      <c r="K77" s="21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1">
        <v>0.237427</v>
      </c>
      <c r="P77" s="21">
        <v>9.6081199999999995</v>
      </c>
      <c r="Q77" s="21">
        <v>-1.48621E-2</v>
      </c>
      <c r="R77" s="21">
        <v>67</v>
      </c>
      <c r="S77" s="21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1">
        <v>1.52267</v>
      </c>
      <c r="Z77" s="21">
        <v>15.2463</v>
      </c>
      <c r="AA77" s="21">
        <v>-1.3345299999999999E-2</v>
      </c>
      <c r="AB77" s="21">
        <v>67</v>
      </c>
      <c r="AC77" s="21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1">
        <v>0.237427</v>
      </c>
      <c r="AH77" s="21">
        <v>19.186299999999999</v>
      </c>
      <c r="AI77" s="21">
        <v>-1.5020800000000001E-2</v>
      </c>
      <c r="AJ77" s="21">
        <v>67</v>
      </c>
      <c r="AK77" s="21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1">
        <v>1.52267</v>
      </c>
      <c r="AR77" s="21">
        <v>24.819500000000001</v>
      </c>
      <c r="AS77" s="21">
        <v>-1.35529E-2</v>
      </c>
      <c r="AT77" s="21">
        <v>67</v>
      </c>
      <c r="AU77" s="21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1">
        <v>0.237427</v>
      </c>
      <c r="AZ77" s="21">
        <v>28.759599999999999</v>
      </c>
      <c r="BA77" s="21">
        <v>-1.52435E-2</v>
      </c>
      <c r="BB77" s="21">
        <v>67</v>
      </c>
      <c r="BC77" s="21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1.5176400000000001</v>
      </c>
      <c r="H78" s="21">
        <v>5.6781499999999996</v>
      </c>
      <c r="I78" s="21">
        <v>-1.33575E-2</v>
      </c>
      <c r="J78" s="21">
        <v>68</v>
      </c>
      <c r="K78" s="21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1">
        <v>0.24246200000000001</v>
      </c>
      <c r="P78" s="21">
        <v>9.6181900000000002</v>
      </c>
      <c r="Q78" s="21">
        <v>-1.4855999999999999E-2</v>
      </c>
      <c r="R78" s="21">
        <v>68</v>
      </c>
      <c r="S78" s="21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1">
        <v>1.5176400000000001</v>
      </c>
      <c r="Z78" s="21">
        <v>15.256399999999999</v>
      </c>
      <c r="AA78" s="21">
        <v>-1.33759E-2</v>
      </c>
      <c r="AB78" s="21">
        <v>68</v>
      </c>
      <c r="AC78" s="21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1">
        <v>0.24246200000000001</v>
      </c>
      <c r="AH78" s="21">
        <v>19.196400000000001</v>
      </c>
      <c r="AI78" s="21">
        <v>-1.5014599999999999E-2</v>
      </c>
      <c r="AJ78" s="21">
        <v>68</v>
      </c>
      <c r="AK78" s="21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1">
        <v>1.5176400000000001</v>
      </c>
      <c r="AR78" s="21">
        <v>24.829599999999999</v>
      </c>
      <c r="AS78" s="21">
        <v>-1.35742E-2</v>
      </c>
      <c r="AT78" s="21">
        <v>68</v>
      </c>
      <c r="AU78" s="21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1">
        <v>0.24246200000000001</v>
      </c>
      <c r="AZ78" s="21">
        <v>28.769600000000001</v>
      </c>
      <c r="BA78" s="21">
        <v>-1.52374E-2</v>
      </c>
      <c r="BB78" s="21">
        <v>68</v>
      </c>
      <c r="BC78" s="21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1.5125999999999999</v>
      </c>
      <c r="H79" s="21">
        <v>5.6882200000000003</v>
      </c>
      <c r="I79" s="21">
        <v>-1.3384999999999999E-2</v>
      </c>
      <c r="J79" s="21">
        <v>69</v>
      </c>
      <c r="K79" s="21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1">
        <v>0.247498</v>
      </c>
      <c r="P79" s="21">
        <v>9.6282599999999992</v>
      </c>
      <c r="Q79" s="21">
        <v>-1.48529E-2</v>
      </c>
      <c r="R79" s="21">
        <v>69</v>
      </c>
      <c r="S79" s="21">
        <v>0.246948</v>
      </c>
      <c r="T79">
        <f t="shared" si="14"/>
        <v>18.336913580246915</v>
      </c>
      <c r="U79">
        <f t="shared" si="15"/>
        <v>4.5383494372839506</v>
      </c>
      <c r="X79" s="9"/>
      <c r="Y79" s="21">
        <v>1.5125999999999999</v>
      </c>
      <c r="Z79" s="21">
        <v>15.266400000000001</v>
      </c>
      <c r="AA79" s="21">
        <v>-1.34033E-2</v>
      </c>
      <c r="AB79" s="21">
        <v>69</v>
      </c>
      <c r="AC79" s="21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1">
        <v>0.247498</v>
      </c>
      <c r="AH79" s="21">
        <v>19.206499999999998</v>
      </c>
      <c r="AI79" s="21">
        <v>-1.5008499999999999E-2</v>
      </c>
      <c r="AJ79" s="21">
        <v>69</v>
      </c>
      <c r="AK79" s="21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1">
        <v>1.5125999999999999</v>
      </c>
      <c r="AR79" s="21">
        <v>24.839700000000001</v>
      </c>
      <c r="AS79" s="21">
        <v>-1.3598600000000001E-2</v>
      </c>
      <c r="AT79" s="21">
        <v>69</v>
      </c>
      <c r="AU79" s="21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1">
        <v>0.247498</v>
      </c>
      <c r="AZ79" s="21">
        <v>28.779699999999998</v>
      </c>
      <c r="BA79" s="21">
        <v>-1.52313E-2</v>
      </c>
      <c r="BB79" s="21">
        <v>69</v>
      </c>
      <c r="BC79" s="21">
        <v>0.246979</v>
      </c>
      <c r="BD79">
        <f t="shared" si="22"/>
        <v>18.804074074074073</v>
      </c>
      <c r="BE79">
        <f t="shared" si="23"/>
        <v>4.653970725185185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1.5075700000000001</v>
      </c>
      <c r="H80" s="21">
        <v>5.6982900000000001</v>
      </c>
      <c r="I80" s="21">
        <v>-1.3412500000000001E-2</v>
      </c>
      <c r="J80" s="21">
        <v>70</v>
      </c>
      <c r="K80" s="21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1">
        <v>0.25253300000000001</v>
      </c>
      <c r="P80" s="21">
        <v>9.6383299999999998</v>
      </c>
      <c r="Q80" s="21">
        <v>-1.4849899999999999E-2</v>
      </c>
      <c r="R80" s="21">
        <v>70</v>
      </c>
      <c r="S80" s="21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1">
        <v>1.5075700000000001</v>
      </c>
      <c r="Z80" s="21">
        <v>15.2765</v>
      </c>
      <c r="AA80" s="21">
        <v>-1.3424699999999999E-2</v>
      </c>
      <c r="AB80" s="21">
        <v>70</v>
      </c>
      <c r="AC80" s="21">
        <v>1.50665</v>
      </c>
      <c r="AD80">
        <f t="shared" si="16"/>
        <v>16.5737037037037</v>
      </c>
      <c r="AE80">
        <f t="shared" si="17"/>
        <v>24.986018492592589</v>
      </c>
      <c r="AF80" s="9"/>
      <c r="AG80" s="21">
        <v>0.25253300000000001</v>
      </c>
      <c r="AH80" s="21">
        <v>19.2166</v>
      </c>
      <c r="AI80" s="21">
        <v>-1.50055E-2</v>
      </c>
      <c r="AJ80" s="21">
        <v>70</v>
      </c>
      <c r="AK80" s="21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1">
        <v>1.5075700000000001</v>
      </c>
      <c r="AR80" s="21">
        <v>24.849699999999999</v>
      </c>
      <c r="AS80" s="21">
        <v>-1.3623E-2</v>
      </c>
      <c r="AT80" s="21">
        <v>70</v>
      </c>
      <c r="AU80" s="21">
        <v>1.50665</v>
      </c>
      <c r="AV80">
        <f t="shared" si="20"/>
        <v>16.818518518518516</v>
      </c>
      <c r="AW80">
        <f t="shared" si="21"/>
        <v>25.355093962962961</v>
      </c>
      <c r="AX80" s="9"/>
      <c r="AY80" s="21">
        <v>0.25253300000000001</v>
      </c>
      <c r="AZ80" s="21">
        <v>28.7898</v>
      </c>
      <c r="BA80" s="21">
        <v>-1.5225199999999999E-2</v>
      </c>
      <c r="BB80" s="21">
        <v>70</v>
      </c>
      <c r="BC80" s="21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1.5025299999999999</v>
      </c>
      <c r="H81" s="21">
        <v>5.7083599999999999</v>
      </c>
      <c r="I81" s="21">
        <v>-1.34369E-2</v>
      </c>
      <c r="J81" s="21">
        <v>71</v>
      </c>
      <c r="K81" s="21">
        <v>1.50146</v>
      </c>
      <c r="L81">
        <f t="shared" si="12"/>
        <v>16.588765432098764</v>
      </c>
      <c r="M81">
        <f t="shared" si="13"/>
        <v>24.925117724691354</v>
      </c>
      <c r="N81" s="9"/>
      <c r="O81" s="21">
        <v>0.25756800000000002</v>
      </c>
      <c r="P81" s="21">
        <v>9.6484000000000005</v>
      </c>
      <c r="Q81" s="21">
        <v>-1.4849899999999999E-2</v>
      </c>
      <c r="R81" s="21">
        <v>71</v>
      </c>
      <c r="S81" s="21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1">
        <v>1.5025299999999999</v>
      </c>
      <c r="Z81" s="21">
        <v>15.2866</v>
      </c>
      <c r="AA81" s="21">
        <v>-1.3439899999999999E-2</v>
      </c>
      <c r="AB81" s="21">
        <v>71</v>
      </c>
      <c r="AC81" s="21">
        <v>1.50146</v>
      </c>
      <c r="AD81">
        <f t="shared" si="16"/>
        <v>16.592469135802467</v>
      </c>
      <c r="AE81">
        <f t="shared" si="17"/>
        <v>24.930682650617278</v>
      </c>
      <c r="AF81" s="9"/>
      <c r="AG81" s="21">
        <v>0.25756800000000002</v>
      </c>
      <c r="AH81" s="21">
        <v>19.226600000000001</v>
      </c>
      <c r="AI81" s="21">
        <v>-1.5002400000000001E-2</v>
      </c>
      <c r="AJ81" s="21">
        <v>71</v>
      </c>
      <c r="AK81" s="21">
        <v>0.25705</v>
      </c>
      <c r="AL81">
        <f t="shared" si="18"/>
        <v>18.521481481481484</v>
      </c>
      <c r="AM81">
        <f t="shared" si="19"/>
        <v>4.7705409422222234</v>
      </c>
      <c r="AP81" s="9"/>
      <c r="AQ81" s="21">
        <v>1.5025299999999999</v>
      </c>
      <c r="AR81" s="21">
        <v>24.8598</v>
      </c>
      <c r="AS81" s="21">
        <v>-1.36566E-2</v>
      </c>
      <c r="AT81" s="21">
        <v>71</v>
      </c>
      <c r="AU81" s="21">
        <v>1.50146</v>
      </c>
      <c r="AV81">
        <f t="shared" si="20"/>
        <v>16.86</v>
      </c>
      <c r="AW81">
        <f t="shared" si="21"/>
        <v>25.332655799999998</v>
      </c>
      <c r="AX81" s="9"/>
      <c r="AY81" s="21">
        <v>0.25756800000000002</v>
      </c>
      <c r="AZ81" s="21">
        <v>28.799900000000001</v>
      </c>
      <c r="BA81" s="21">
        <v>-1.5219099999999999E-2</v>
      </c>
      <c r="BB81" s="21">
        <v>71</v>
      </c>
      <c r="BC81" s="21">
        <v>0.257019</v>
      </c>
      <c r="BD81">
        <f t="shared" si="22"/>
        <v>18.789012345679012</v>
      </c>
      <c r="BE81">
        <f t="shared" si="23"/>
        <v>4.8394483318518517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1.4975000000000001</v>
      </c>
      <c r="H82" s="21">
        <v>5.7184299999999997</v>
      </c>
      <c r="I82" s="21">
        <v>-1.3458299999999999E-2</v>
      </c>
      <c r="J82" s="21">
        <v>72</v>
      </c>
      <c r="K82" s="21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1">
        <v>0.262604</v>
      </c>
      <c r="P82" s="21">
        <v>9.6584800000000008</v>
      </c>
      <c r="Q82" s="21">
        <v>-1.4849899999999999E-2</v>
      </c>
      <c r="R82" s="21">
        <v>72</v>
      </c>
      <c r="S82" s="21">
        <v>0.261932</v>
      </c>
      <c r="T82">
        <f t="shared" si="14"/>
        <v>18.333209876543208</v>
      </c>
      <c r="U82">
        <f t="shared" si="15"/>
        <v>4.814374246419753</v>
      </c>
      <c r="X82" s="9"/>
      <c r="Y82" s="21">
        <v>1.4975000000000001</v>
      </c>
      <c r="Z82" s="21">
        <v>15.2967</v>
      </c>
      <c r="AA82" s="21">
        <v>-1.3461300000000001E-2</v>
      </c>
      <c r="AB82" s="21">
        <v>72</v>
      </c>
      <c r="AC82" s="21">
        <v>1.49658</v>
      </c>
      <c r="AD82">
        <f t="shared" si="16"/>
        <v>16.618888888888886</v>
      </c>
      <c r="AE82">
        <f t="shared" si="17"/>
        <v>24.886786111111107</v>
      </c>
      <c r="AF82" s="9"/>
      <c r="AG82" s="21">
        <v>0.262604</v>
      </c>
      <c r="AH82" s="21">
        <v>19.236699999999999</v>
      </c>
      <c r="AI82" s="21">
        <v>-1.49994E-2</v>
      </c>
      <c r="AJ82" s="21">
        <v>72</v>
      </c>
      <c r="AK82" s="21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1">
        <v>1.4975000000000001</v>
      </c>
      <c r="AR82" s="21">
        <v>24.869900000000001</v>
      </c>
      <c r="AS82" s="21">
        <v>-1.3681E-2</v>
      </c>
      <c r="AT82" s="21">
        <v>72</v>
      </c>
      <c r="AU82" s="21">
        <v>1.49658</v>
      </c>
      <c r="AV82">
        <f t="shared" si="20"/>
        <v>16.890123456790121</v>
      </c>
      <c r="AW82">
        <f t="shared" si="21"/>
        <v>25.292959876543208</v>
      </c>
      <c r="AX82" s="9"/>
      <c r="AY82" s="21">
        <v>0.262604</v>
      </c>
      <c r="AZ82" s="21">
        <v>28.809899999999999</v>
      </c>
      <c r="BA82" s="21">
        <v>-1.5213000000000001E-2</v>
      </c>
      <c r="BB82" s="21">
        <v>72</v>
      </c>
      <c r="BC82" s="21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1.4924599999999999</v>
      </c>
      <c r="H83" s="21">
        <v>5.72851</v>
      </c>
      <c r="I83" s="21">
        <v>-1.34827E-2</v>
      </c>
      <c r="J83" s="21">
        <v>73</v>
      </c>
      <c r="K83" s="21">
        <v>1.49109</v>
      </c>
      <c r="L83">
        <f t="shared" si="12"/>
        <v>16.645308641975308</v>
      </c>
      <c r="M83">
        <f t="shared" si="13"/>
        <v>24.842457335802468</v>
      </c>
      <c r="N83" s="9"/>
      <c r="O83" s="21">
        <v>0.26763900000000002</v>
      </c>
      <c r="P83" s="21">
        <v>9.6685499999999998</v>
      </c>
      <c r="Q83" s="21">
        <v>-1.48468E-2</v>
      </c>
      <c r="R83" s="21">
        <v>73</v>
      </c>
      <c r="S83" s="21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1">
        <v>1.4924599999999999</v>
      </c>
      <c r="Z83" s="21">
        <v>15.306699999999999</v>
      </c>
      <c r="AA83" s="21">
        <v>-1.34857E-2</v>
      </c>
      <c r="AB83" s="21">
        <v>73</v>
      </c>
      <c r="AC83" s="21">
        <v>1.49139</v>
      </c>
      <c r="AD83">
        <f t="shared" si="16"/>
        <v>16.649012345679012</v>
      </c>
      <c r="AE83">
        <f t="shared" si="17"/>
        <v>24.847984965432097</v>
      </c>
      <c r="AF83" s="9"/>
      <c r="AG83" s="21">
        <v>0.26763900000000002</v>
      </c>
      <c r="AH83" s="21">
        <v>19.2468</v>
      </c>
      <c r="AI83" s="21">
        <v>-1.4993299999999999E-2</v>
      </c>
      <c r="AJ83" s="21">
        <v>73</v>
      </c>
      <c r="AK83" s="21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1">
        <v>1.4924599999999999</v>
      </c>
      <c r="AR83" s="21">
        <v>24.88</v>
      </c>
      <c r="AS83" s="21">
        <v>-1.37024E-2</v>
      </c>
      <c r="AT83" s="21">
        <v>73</v>
      </c>
      <c r="AU83" s="21">
        <v>1.4917</v>
      </c>
      <c r="AV83">
        <f t="shared" si="20"/>
        <v>16.916543209876544</v>
      </c>
      <c r="AW83">
        <f t="shared" si="21"/>
        <v>25.247264079012343</v>
      </c>
      <c r="AX83" s="9"/>
      <c r="AY83" s="21">
        <v>0.26763900000000002</v>
      </c>
      <c r="AZ83" s="21">
        <v>28.82</v>
      </c>
      <c r="BA83" s="21">
        <v>-1.5206900000000001E-2</v>
      </c>
      <c r="BB83" s="21">
        <v>73</v>
      </c>
      <c r="BC83" s="21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1.48743</v>
      </c>
      <c r="H84" s="21">
        <v>5.7385799999999998</v>
      </c>
      <c r="I84" s="21">
        <v>-1.3507099999999999E-2</v>
      </c>
      <c r="J84" s="21">
        <v>74</v>
      </c>
      <c r="K84" s="21">
        <v>1.48682</v>
      </c>
      <c r="L84">
        <f t="shared" si="12"/>
        <v>16.67543209876543</v>
      </c>
      <c r="M84">
        <f t="shared" si="13"/>
        <v>24.803537966666664</v>
      </c>
      <c r="N84" s="9"/>
      <c r="O84" s="21">
        <v>0.272675</v>
      </c>
      <c r="P84" s="21">
        <v>9.6786200000000004</v>
      </c>
      <c r="Q84" s="21">
        <v>-1.48407E-2</v>
      </c>
      <c r="R84" s="21">
        <v>74</v>
      </c>
      <c r="S84" s="21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1">
        <v>1.48743</v>
      </c>
      <c r="Z84" s="21">
        <v>15.316800000000001</v>
      </c>
      <c r="AA84" s="21">
        <v>-1.3510100000000001E-2</v>
      </c>
      <c r="AB84" s="21">
        <v>74</v>
      </c>
      <c r="AC84" s="21">
        <v>1.48651</v>
      </c>
      <c r="AD84">
        <f t="shared" si="16"/>
        <v>16.679135802469133</v>
      </c>
      <c r="AE84">
        <f t="shared" si="17"/>
        <v>24.809046966666664</v>
      </c>
      <c r="AF84" s="9"/>
      <c r="AG84" s="21">
        <v>0.272675</v>
      </c>
      <c r="AH84" s="21">
        <v>19.256799999999998</v>
      </c>
      <c r="AI84" s="21">
        <v>-1.49902E-2</v>
      </c>
      <c r="AJ84" s="21">
        <v>74</v>
      </c>
      <c r="AK84" s="21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1">
        <v>1.48743</v>
      </c>
      <c r="AR84" s="21">
        <v>24.89</v>
      </c>
      <c r="AS84" s="21">
        <v>-1.37238E-2</v>
      </c>
      <c r="AT84" s="21">
        <v>74</v>
      </c>
      <c r="AU84" s="21">
        <v>1.48682</v>
      </c>
      <c r="AV84">
        <f t="shared" si="20"/>
        <v>16.942962962962962</v>
      </c>
      <c r="AW84">
        <f t="shared" si="21"/>
        <v>25.201471399999999</v>
      </c>
      <c r="AX84" s="9"/>
      <c r="AY84" s="21">
        <v>0.272675</v>
      </c>
      <c r="AZ84" s="21">
        <v>28.830100000000002</v>
      </c>
      <c r="BA84" s="21">
        <v>-1.5203899999999999E-2</v>
      </c>
      <c r="BB84" s="21">
        <v>74</v>
      </c>
      <c r="BC84" s="21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1.4823900000000001</v>
      </c>
      <c r="H85" s="21">
        <v>5.7486499999999996</v>
      </c>
      <c r="I85" s="21">
        <v>-1.35345E-2</v>
      </c>
      <c r="J85" s="21">
        <v>75</v>
      </c>
      <c r="K85" s="21">
        <v>1.48132</v>
      </c>
      <c r="L85">
        <f t="shared" si="12"/>
        <v>16.709259259259255</v>
      </c>
      <c r="M85">
        <f t="shared" si="13"/>
        <v>24.769638833333328</v>
      </c>
      <c r="N85" s="9"/>
      <c r="O85" s="21">
        <v>0.27771000000000001</v>
      </c>
      <c r="P85" s="21">
        <v>9.6886899999999994</v>
      </c>
      <c r="Q85" s="21">
        <v>-1.4837599999999999E-2</v>
      </c>
      <c r="R85" s="21">
        <v>75</v>
      </c>
      <c r="S85" s="21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1">
        <v>1.4823900000000001</v>
      </c>
      <c r="Z85" s="21">
        <v>15.3269</v>
      </c>
      <c r="AA85" s="21">
        <v>-1.35345E-2</v>
      </c>
      <c r="AB85" s="21">
        <v>75</v>
      </c>
      <c r="AC85" s="21">
        <v>1.48163</v>
      </c>
      <c r="AD85">
        <f t="shared" si="16"/>
        <v>16.709259259259255</v>
      </c>
      <c r="AE85">
        <f t="shared" si="17"/>
        <v>24.769638833333328</v>
      </c>
      <c r="AF85" s="9"/>
      <c r="AG85" s="21">
        <v>0.27771000000000001</v>
      </c>
      <c r="AH85" s="21">
        <v>19.2669</v>
      </c>
      <c r="AI85" s="21">
        <v>-1.49841E-2</v>
      </c>
      <c r="AJ85" s="21">
        <v>75</v>
      </c>
      <c r="AK85" s="21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1">
        <v>1.4823900000000001</v>
      </c>
      <c r="AR85" s="21">
        <v>24.900099999999998</v>
      </c>
      <c r="AS85" s="21">
        <v>-1.37451E-2</v>
      </c>
      <c r="AT85" s="21">
        <v>75</v>
      </c>
      <c r="AU85" s="21">
        <v>1.48132</v>
      </c>
      <c r="AV85">
        <f t="shared" si="20"/>
        <v>16.969259259259257</v>
      </c>
      <c r="AW85">
        <f t="shared" si="21"/>
        <v>25.15506023333333</v>
      </c>
      <c r="AX85" s="9"/>
      <c r="AY85" s="21">
        <v>0.27771000000000001</v>
      </c>
      <c r="AZ85" s="21">
        <v>28.8401</v>
      </c>
      <c r="BA85" s="21">
        <v>-1.5197799999999999E-2</v>
      </c>
      <c r="BB85" s="21">
        <v>75</v>
      </c>
      <c r="BC85" s="21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1.47736</v>
      </c>
      <c r="H86" s="21">
        <v>5.7587200000000003</v>
      </c>
      <c r="I86" s="21">
        <v>-1.3549800000000001E-2</v>
      </c>
      <c r="J86" s="21">
        <v>76</v>
      </c>
      <c r="K86" s="21">
        <v>1.47522</v>
      </c>
      <c r="L86">
        <f t="shared" si="12"/>
        <v>16.728148148148147</v>
      </c>
      <c r="M86">
        <f t="shared" si="13"/>
        <v>24.713496948148148</v>
      </c>
      <c r="N86" s="9"/>
      <c r="O86" s="21">
        <v>0.28274500000000002</v>
      </c>
      <c r="P86" s="21">
        <v>9.69876</v>
      </c>
      <c r="Q86" s="21">
        <v>-1.48346E-2</v>
      </c>
      <c r="R86" s="21">
        <v>76</v>
      </c>
      <c r="S86" s="21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1">
        <v>1.47736</v>
      </c>
      <c r="Z86" s="21">
        <v>15.3369</v>
      </c>
      <c r="AA86" s="21">
        <v>-1.3555899999999999E-2</v>
      </c>
      <c r="AB86" s="21">
        <v>76</v>
      </c>
      <c r="AC86" s="21">
        <v>1.47644</v>
      </c>
      <c r="AD86">
        <f t="shared" si="16"/>
        <v>16.735679012345678</v>
      </c>
      <c r="AE86">
        <f t="shared" si="17"/>
        <v>24.72462274567901</v>
      </c>
      <c r="AF86" s="9"/>
      <c r="AG86" s="21">
        <v>0.28274500000000002</v>
      </c>
      <c r="AH86" s="21">
        <v>19.277000000000001</v>
      </c>
      <c r="AI86" s="21">
        <v>-1.4978E-2</v>
      </c>
      <c r="AJ86" s="21">
        <v>76</v>
      </c>
      <c r="AK86" s="21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1">
        <v>1.47736</v>
      </c>
      <c r="AR86" s="21">
        <v>24.9102</v>
      </c>
      <c r="AS86" s="21">
        <v>-1.3766499999999999E-2</v>
      </c>
      <c r="AT86" s="21">
        <v>76</v>
      </c>
      <c r="AU86" s="21">
        <v>1.47705</v>
      </c>
      <c r="AV86">
        <f t="shared" si="20"/>
        <v>16.995679012345676</v>
      </c>
      <c r="AW86">
        <f t="shared" si="21"/>
        <v>25.108736345679006</v>
      </c>
      <c r="AX86" s="9"/>
      <c r="AY86" s="21">
        <v>0.28274500000000002</v>
      </c>
      <c r="AZ86" s="21">
        <v>28.850200000000001</v>
      </c>
      <c r="BA86" s="21">
        <v>-1.51947E-2</v>
      </c>
      <c r="BB86" s="21">
        <v>76</v>
      </c>
      <c r="BC86" s="21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1.4723200000000001</v>
      </c>
      <c r="H87" s="21">
        <v>5.7687900000000001</v>
      </c>
      <c r="I87" s="21">
        <v>-1.3561999999999999E-2</v>
      </c>
      <c r="J87" s="21">
        <v>77</v>
      </c>
      <c r="K87" s="21">
        <v>1.47034</v>
      </c>
      <c r="L87">
        <f t="shared" si="12"/>
        <v>16.743209876543208</v>
      </c>
      <c r="M87">
        <f t="shared" si="13"/>
        <v>24.651362765432097</v>
      </c>
      <c r="N87" s="9"/>
      <c r="O87" s="21">
        <v>0.28778100000000001</v>
      </c>
      <c r="P87" s="21">
        <v>9.7088300000000007</v>
      </c>
      <c r="Q87" s="21">
        <v>-1.48346E-2</v>
      </c>
      <c r="R87" s="21">
        <v>77</v>
      </c>
      <c r="S87" s="21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1">
        <v>1.4723200000000001</v>
      </c>
      <c r="Z87" s="21">
        <v>15.347</v>
      </c>
      <c r="AA87" s="21">
        <v>-1.35742E-2</v>
      </c>
      <c r="AB87" s="21">
        <v>77</v>
      </c>
      <c r="AC87" s="21">
        <v>1.47156</v>
      </c>
      <c r="AD87">
        <f t="shared" si="16"/>
        <v>16.758271604938273</v>
      </c>
      <c r="AE87">
        <f t="shared" si="17"/>
        <v>24.673538449382718</v>
      </c>
      <c r="AF87" s="9"/>
      <c r="AG87" s="21">
        <v>0.28778100000000001</v>
      </c>
      <c r="AH87" s="21">
        <v>19.287099999999999</v>
      </c>
      <c r="AI87" s="21">
        <v>-1.49719E-2</v>
      </c>
      <c r="AJ87" s="21">
        <v>77</v>
      </c>
      <c r="AK87" s="21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1">
        <v>1.4723200000000001</v>
      </c>
      <c r="AR87" s="21">
        <v>24.920200000000001</v>
      </c>
      <c r="AS87" s="21">
        <v>-1.3787799999999999E-2</v>
      </c>
      <c r="AT87" s="21">
        <v>77</v>
      </c>
      <c r="AU87" s="21">
        <v>1.47095</v>
      </c>
      <c r="AV87">
        <f t="shared" si="20"/>
        <v>17.021975308641974</v>
      </c>
      <c r="AW87">
        <f t="shared" si="21"/>
        <v>25.061794686419752</v>
      </c>
      <c r="AX87" s="9"/>
      <c r="AY87" s="21">
        <v>0.28778100000000001</v>
      </c>
      <c r="AZ87" s="21">
        <v>28.860299999999999</v>
      </c>
      <c r="BA87" s="21">
        <v>-1.51886E-2</v>
      </c>
      <c r="BB87" s="21">
        <v>77</v>
      </c>
      <c r="BC87" s="21">
        <v>0.287323</v>
      </c>
      <c r="BD87">
        <f t="shared" si="22"/>
        <v>18.751358024691356</v>
      </c>
      <c r="BE87">
        <f t="shared" si="23"/>
        <v>5.3962845637037038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1.46729</v>
      </c>
      <c r="H88" s="21">
        <v>5.7788599999999999</v>
      </c>
      <c r="I88" s="21">
        <v>-1.35773E-2</v>
      </c>
      <c r="J88" s="21">
        <v>78</v>
      </c>
      <c r="K88" s="21">
        <v>1.46576</v>
      </c>
      <c r="L88">
        <f t="shared" si="12"/>
        <v>16.7620987654321</v>
      </c>
      <c r="M88">
        <f t="shared" si="13"/>
        <v>24.594859897530867</v>
      </c>
      <c r="N88" s="9"/>
      <c r="O88" s="21">
        <v>0.29281600000000002</v>
      </c>
      <c r="P88" s="21">
        <v>9.7188999999999997</v>
      </c>
      <c r="Q88" s="21">
        <v>-1.48285E-2</v>
      </c>
      <c r="R88" s="21">
        <v>78</v>
      </c>
      <c r="S88" s="21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1">
        <v>1.46729</v>
      </c>
      <c r="Z88" s="21">
        <v>15.357100000000001</v>
      </c>
      <c r="AA88" s="21">
        <v>-1.35925E-2</v>
      </c>
      <c r="AB88" s="21">
        <v>78</v>
      </c>
      <c r="AC88" s="21">
        <v>1.46637</v>
      </c>
      <c r="AD88">
        <f t="shared" si="16"/>
        <v>16.780864197530864</v>
      </c>
      <c r="AE88">
        <f t="shared" si="17"/>
        <v>24.622394228395063</v>
      </c>
      <c r="AF88" s="9"/>
      <c r="AG88" s="21">
        <v>0.29281600000000002</v>
      </c>
      <c r="AH88" s="21">
        <v>19.2971</v>
      </c>
      <c r="AI88" s="21">
        <v>-1.49658E-2</v>
      </c>
      <c r="AJ88" s="21">
        <v>78</v>
      </c>
      <c r="AK88" s="21">
        <v>0.292267</v>
      </c>
      <c r="AL88">
        <f t="shared" si="18"/>
        <v>18.476296296296297</v>
      </c>
      <c r="AM88">
        <f t="shared" si="19"/>
        <v>5.4101551762962972</v>
      </c>
      <c r="AP88" s="9"/>
      <c r="AQ88" s="21">
        <v>1.46729</v>
      </c>
      <c r="AR88" s="21">
        <v>24.930299999999999</v>
      </c>
      <c r="AS88" s="21">
        <v>-1.3806199999999999E-2</v>
      </c>
      <c r="AT88" s="21">
        <v>78</v>
      </c>
      <c r="AU88" s="21">
        <v>1.46637</v>
      </c>
      <c r="AV88">
        <f t="shared" si="20"/>
        <v>17.044691358024689</v>
      </c>
      <c r="AW88">
        <f t="shared" si="21"/>
        <v>25.009505182716047</v>
      </c>
      <c r="AX88" s="9"/>
      <c r="AY88" s="21">
        <v>0.29281600000000002</v>
      </c>
      <c r="AZ88" s="21">
        <v>28.8704</v>
      </c>
      <c r="BA88" s="21">
        <v>-1.51886E-2</v>
      </c>
      <c r="BB88" s="21">
        <v>78</v>
      </c>
      <c r="BC88" s="21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1.46225</v>
      </c>
      <c r="H89" s="21">
        <v>5.7889299999999997</v>
      </c>
      <c r="I89" s="21">
        <v>-1.35925E-2</v>
      </c>
      <c r="J89" s="21">
        <v>79</v>
      </c>
      <c r="K89" s="21">
        <v>1.46149</v>
      </c>
      <c r="L89">
        <f t="shared" si="12"/>
        <v>16.780864197530864</v>
      </c>
      <c r="M89">
        <f t="shared" si="13"/>
        <v>24.537818672839506</v>
      </c>
      <c r="N89" s="9"/>
      <c r="O89" s="21">
        <v>0.29785200000000001</v>
      </c>
      <c r="P89" s="21">
        <v>9.7289700000000003</v>
      </c>
      <c r="Q89" s="21">
        <v>-1.48285E-2</v>
      </c>
      <c r="R89" s="21">
        <v>79</v>
      </c>
      <c r="S89" s="21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1">
        <v>1.46225</v>
      </c>
      <c r="Z89" s="21">
        <v>15.3672</v>
      </c>
      <c r="AA89" s="21">
        <v>-1.36078E-2</v>
      </c>
      <c r="AB89" s="21">
        <v>79</v>
      </c>
      <c r="AC89" s="21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1">
        <v>0.29785200000000001</v>
      </c>
      <c r="AH89" s="21">
        <v>19.307200000000002</v>
      </c>
      <c r="AI89" s="21">
        <v>-1.4959699999999999E-2</v>
      </c>
      <c r="AJ89" s="21">
        <v>79</v>
      </c>
      <c r="AK89" s="21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1">
        <v>1.46225</v>
      </c>
      <c r="AR89" s="21">
        <v>24.9404</v>
      </c>
      <c r="AS89" s="21">
        <v>-1.38245E-2</v>
      </c>
      <c r="AT89" s="21">
        <v>79</v>
      </c>
      <c r="AU89" s="21">
        <v>1.4621</v>
      </c>
      <c r="AV89">
        <f t="shared" si="20"/>
        <v>17.067283950617281</v>
      </c>
      <c r="AW89">
        <f t="shared" si="21"/>
        <v>24.956635956790119</v>
      </c>
      <c r="AX89" s="9"/>
      <c r="AY89" s="21">
        <v>0.29785200000000001</v>
      </c>
      <c r="AZ89" s="21">
        <v>28.880400000000002</v>
      </c>
      <c r="BA89" s="21">
        <v>-1.5179399999999999E-2</v>
      </c>
      <c r="BB89" s="21">
        <v>79</v>
      </c>
      <c r="BC89" s="21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1.4572099999999999</v>
      </c>
      <c r="H90" s="21">
        <v>5.7990000000000004</v>
      </c>
      <c r="I90" s="21">
        <v>-1.3610799999999999E-2</v>
      </c>
      <c r="J90" s="21">
        <v>80</v>
      </c>
      <c r="K90" s="21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1">
        <v>0.30288700000000002</v>
      </c>
      <c r="P90" s="21">
        <v>9.7390399999999993</v>
      </c>
      <c r="Q90" s="21">
        <v>-1.4822399999999999E-2</v>
      </c>
      <c r="R90" s="21">
        <v>80</v>
      </c>
      <c r="S90" s="21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1">
        <v>1.4572099999999999</v>
      </c>
      <c r="Z90" s="21">
        <v>15.3772</v>
      </c>
      <c r="AA90" s="21">
        <v>-1.3632200000000001E-2</v>
      </c>
      <c r="AB90" s="21">
        <v>80</v>
      </c>
      <c r="AC90" s="21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1">
        <v>0.30288700000000002</v>
      </c>
      <c r="AH90" s="21">
        <v>19.317299999999999</v>
      </c>
      <c r="AI90" s="21">
        <v>-1.49567E-2</v>
      </c>
      <c r="AJ90" s="21">
        <v>80</v>
      </c>
      <c r="AK90" s="21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1">
        <v>1.4572099999999999</v>
      </c>
      <c r="AR90" s="21">
        <v>24.950500000000002</v>
      </c>
      <c r="AS90" s="21">
        <v>-1.3842800000000001E-2</v>
      </c>
      <c r="AT90" s="21">
        <v>80</v>
      </c>
      <c r="AU90" s="21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1">
        <v>0.30288700000000002</v>
      </c>
      <c r="AZ90" s="21">
        <v>28.890499999999999</v>
      </c>
      <c r="BA90" s="21">
        <v>-1.51764E-2</v>
      </c>
      <c r="BB90" s="21">
        <v>80</v>
      </c>
      <c r="BC90" s="21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1.45218</v>
      </c>
      <c r="H91" s="21">
        <v>5.8090700000000002</v>
      </c>
      <c r="I91" s="21">
        <v>-1.36902E-2</v>
      </c>
      <c r="J91" s="21">
        <v>81</v>
      </c>
      <c r="K91" s="21">
        <v>1.48376</v>
      </c>
      <c r="L91">
        <f t="shared" si="12"/>
        <v>16.901481481481479</v>
      </c>
      <c r="M91">
        <f t="shared" si="13"/>
        <v>24.543993377777774</v>
      </c>
      <c r="N91" s="9"/>
      <c r="O91" s="21">
        <v>0.30792199999999997</v>
      </c>
      <c r="P91" s="21">
        <v>9.7491099999999999</v>
      </c>
      <c r="Q91" s="21">
        <v>-1.4816299999999999E-2</v>
      </c>
      <c r="R91" s="21">
        <v>81</v>
      </c>
      <c r="S91" s="21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1">
        <v>1.45218</v>
      </c>
      <c r="Z91" s="21">
        <v>15.3873</v>
      </c>
      <c r="AA91" s="21">
        <v>-1.36566E-2</v>
      </c>
      <c r="AB91" s="21">
        <v>81</v>
      </c>
      <c r="AC91" s="21">
        <v>1.4514199999999999</v>
      </c>
      <c r="AD91">
        <f t="shared" si="16"/>
        <v>16.86</v>
      </c>
      <c r="AE91">
        <f t="shared" si="17"/>
        <v>24.4837548</v>
      </c>
      <c r="AF91" s="9"/>
      <c r="AG91" s="21">
        <v>0.30792199999999997</v>
      </c>
      <c r="AH91" s="21">
        <v>19.327300000000001</v>
      </c>
      <c r="AI91" s="21">
        <v>-1.4953599999999999E-2</v>
      </c>
      <c r="AJ91" s="21">
        <v>81</v>
      </c>
      <c r="AK91" s="21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1">
        <v>1.45218</v>
      </c>
      <c r="AR91" s="21">
        <v>24.9605</v>
      </c>
      <c r="AS91" s="21">
        <v>-1.3858000000000001E-2</v>
      </c>
      <c r="AT91" s="21">
        <v>81</v>
      </c>
      <c r="AU91" s="21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1">
        <v>0.30792199999999997</v>
      </c>
      <c r="AZ91" s="21">
        <v>28.900600000000001</v>
      </c>
      <c r="BA91" s="21">
        <v>-1.5170299999999999E-2</v>
      </c>
      <c r="BB91" s="21">
        <v>81</v>
      </c>
      <c r="BC91" s="21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1.4471400000000001</v>
      </c>
      <c r="H92" s="21">
        <v>5.81914</v>
      </c>
      <c r="I92" s="21">
        <v>-1.36536E-2</v>
      </c>
      <c r="J92" s="21">
        <v>82</v>
      </c>
      <c r="K92" s="21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1">
        <v>0.31295800000000001</v>
      </c>
      <c r="P92" s="21">
        <v>9.7591900000000003</v>
      </c>
      <c r="Q92" s="21">
        <v>-1.4810200000000001E-2</v>
      </c>
      <c r="R92" s="21">
        <v>82</v>
      </c>
      <c r="S92" s="21">
        <v>0.3125</v>
      </c>
      <c r="T92">
        <f t="shared" si="14"/>
        <v>18.284197530864198</v>
      </c>
      <c r="U92">
        <f t="shared" si="15"/>
        <v>5.722185890864198</v>
      </c>
      <c r="X92" s="9"/>
      <c r="Y92" s="21">
        <v>1.4471400000000001</v>
      </c>
      <c r="Z92" s="21">
        <v>15.397399999999999</v>
      </c>
      <c r="AA92" s="21">
        <v>-1.3681E-2</v>
      </c>
      <c r="AB92" s="21">
        <v>82</v>
      </c>
      <c r="AC92" s="21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1">
        <v>0.31295800000000001</v>
      </c>
      <c r="AH92" s="21">
        <v>19.337399999999999</v>
      </c>
      <c r="AI92" s="21">
        <v>-1.49506E-2</v>
      </c>
      <c r="AJ92" s="21">
        <v>82</v>
      </c>
      <c r="AK92" s="21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1">
        <v>1.4471400000000001</v>
      </c>
      <c r="AR92" s="21">
        <v>24.970600000000001</v>
      </c>
      <c r="AS92" s="21">
        <v>-1.38733E-2</v>
      </c>
      <c r="AT92" s="21">
        <v>82</v>
      </c>
      <c r="AU92" s="21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1">
        <v>0.31295800000000001</v>
      </c>
      <c r="AZ92" s="21">
        <v>28.910599999999999</v>
      </c>
      <c r="BA92" s="21">
        <v>-1.51672E-2</v>
      </c>
      <c r="BB92" s="21">
        <v>82</v>
      </c>
      <c r="BC92" s="21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1.44211</v>
      </c>
      <c r="H93" s="21">
        <v>5.8292200000000003</v>
      </c>
      <c r="I93" s="21">
        <v>-1.36688E-2</v>
      </c>
      <c r="J93" s="21">
        <v>83</v>
      </c>
      <c r="K93" s="21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1">
        <v>0.31799300000000003</v>
      </c>
      <c r="P93" s="21">
        <v>9.7692599999999992</v>
      </c>
      <c r="Q93" s="21">
        <v>-1.48071E-2</v>
      </c>
      <c r="R93" s="21">
        <v>83</v>
      </c>
      <c r="S93" s="21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1">
        <v>1.44211</v>
      </c>
      <c r="Z93" s="21">
        <v>15.407400000000001</v>
      </c>
      <c r="AA93" s="21">
        <v>-1.3699299999999999E-2</v>
      </c>
      <c r="AB93" s="21">
        <v>83</v>
      </c>
      <c r="AC93" s="21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1">
        <v>0.31799300000000003</v>
      </c>
      <c r="AH93" s="21">
        <v>19.3475</v>
      </c>
      <c r="AI93" s="21">
        <v>-1.4947500000000001E-2</v>
      </c>
      <c r="AJ93" s="21">
        <v>83</v>
      </c>
      <c r="AK93" s="21">
        <v>0.317108</v>
      </c>
      <c r="AL93">
        <f t="shared" si="18"/>
        <v>18.453703703703706</v>
      </c>
      <c r="AM93">
        <f t="shared" si="19"/>
        <v>5.8681486018518534</v>
      </c>
      <c r="AP93" s="9"/>
      <c r="AQ93" s="21">
        <v>1.44211</v>
      </c>
      <c r="AR93" s="21">
        <v>24.980699999999999</v>
      </c>
      <c r="AS93" s="21">
        <v>-1.38855E-2</v>
      </c>
      <c r="AT93" s="21">
        <v>83</v>
      </c>
      <c r="AU93" s="21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1">
        <v>0.31799300000000003</v>
      </c>
      <c r="AZ93" s="21">
        <v>28.9207</v>
      </c>
      <c r="BA93" s="21">
        <v>-1.5164199999999999E-2</v>
      </c>
      <c r="BB93" s="21">
        <v>83</v>
      </c>
      <c r="BC93" s="21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1.4370700000000001</v>
      </c>
      <c r="H94" s="21">
        <v>5.8392900000000001</v>
      </c>
      <c r="I94" s="21">
        <v>-1.3684099999999999E-2</v>
      </c>
      <c r="J94" s="21">
        <v>84</v>
      </c>
      <c r="K94" s="21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1">
        <v>0.32302900000000001</v>
      </c>
      <c r="P94" s="21">
        <v>9.7793299999999999</v>
      </c>
      <c r="Q94" s="21">
        <v>-1.4804100000000001E-2</v>
      </c>
      <c r="R94" s="21">
        <v>84</v>
      </c>
      <c r="S94" s="21">
        <v>0.322357</v>
      </c>
      <c r="T94">
        <f t="shared" si="14"/>
        <v>18.276666666666667</v>
      </c>
      <c r="U94">
        <f t="shared" si="15"/>
        <v>5.9038933566666669</v>
      </c>
      <c r="X94" s="9"/>
      <c r="Y94" s="21">
        <v>1.4370700000000001</v>
      </c>
      <c r="Z94" s="21">
        <v>15.4175</v>
      </c>
      <c r="AA94" s="21">
        <v>-1.37146E-2</v>
      </c>
      <c r="AB94" s="21">
        <v>84</v>
      </c>
      <c r="AC94" s="21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1">
        <v>0.32302900000000001</v>
      </c>
      <c r="AH94" s="21">
        <v>19.357500000000002</v>
      </c>
      <c r="AI94" s="21">
        <v>-1.4941400000000001E-2</v>
      </c>
      <c r="AJ94" s="21">
        <v>84</v>
      </c>
      <c r="AK94" s="21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1">
        <v>1.4370700000000001</v>
      </c>
      <c r="AR94" s="21">
        <v>24.9907</v>
      </c>
      <c r="AS94" s="21">
        <v>-1.3897700000000001E-2</v>
      </c>
      <c r="AT94" s="21">
        <v>84</v>
      </c>
      <c r="AU94" s="21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1">
        <v>0.32302900000000001</v>
      </c>
      <c r="AZ94" s="21">
        <v>28.930800000000001</v>
      </c>
      <c r="BA94" s="21">
        <v>-1.51611E-2</v>
      </c>
      <c r="BB94" s="21">
        <v>84</v>
      </c>
      <c r="BC94" s="21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1.43204</v>
      </c>
      <c r="H95" s="21">
        <v>5.8493599999999999</v>
      </c>
      <c r="I95" s="21">
        <v>-1.3699299999999999E-2</v>
      </c>
      <c r="J95" s="21">
        <v>85</v>
      </c>
      <c r="K95" s="21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1">
        <v>0.32806400000000002</v>
      </c>
      <c r="P95" s="21">
        <v>9.7894000000000005</v>
      </c>
      <c r="Q95" s="21">
        <v>-1.4801E-2</v>
      </c>
      <c r="R95" s="21">
        <v>85</v>
      </c>
      <c r="S95" s="21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1">
        <v>1.43204</v>
      </c>
      <c r="Z95" s="21">
        <v>15.4276</v>
      </c>
      <c r="AA95" s="21">
        <v>-1.3726800000000001E-2</v>
      </c>
      <c r="AB95" s="21">
        <v>85</v>
      </c>
      <c r="AC95" s="21">
        <v>1.43127</v>
      </c>
      <c r="AD95">
        <f t="shared" si="16"/>
        <v>16.946666666666665</v>
      </c>
      <c r="AE95">
        <f t="shared" si="17"/>
        <v>24.268304533333332</v>
      </c>
      <c r="AF95" s="9"/>
      <c r="AG95" s="21">
        <v>0.32806400000000002</v>
      </c>
      <c r="AH95" s="21">
        <v>19.367599999999999</v>
      </c>
      <c r="AI95" s="21">
        <v>-1.4938399999999999E-2</v>
      </c>
      <c r="AJ95" s="21">
        <v>85</v>
      </c>
      <c r="AK95" s="21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1">
        <v>1.43204</v>
      </c>
      <c r="AR95" s="21">
        <v>25.000800000000002</v>
      </c>
      <c r="AS95" s="21">
        <v>-1.3909899999999999E-2</v>
      </c>
      <c r="AT95" s="21">
        <v>85</v>
      </c>
      <c r="AU95" s="21">
        <v>1.43127</v>
      </c>
      <c r="AV95">
        <f t="shared" si="20"/>
        <v>17.172716049382714</v>
      </c>
      <c r="AW95">
        <f t="shared" si="21"/>
        <v>24.592016291358021</v>
      </c>
      <c r="AX95" s="9"/>
      <c r="AY95" s="21">
        <v>0.32806400000000002</v>
      </c>
      <c r="AZ95" s="21">
        <v>28.940899999999999</v>
      </c>
      <c r="BA95" s="21">
        <v>-1.5152000000000001E-2</v>
      </c>
      <c r="BB95" s="21">
        <v>85</v>
      </c>
      <c r="BC95" s="21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1.427</v>
      </c>
      <c r="H96" s="21">
        <v>5.8594299999999997</v>
      </c>
      <c r="I96" s="21">
        <v>-1.3717699999999999E-2</v>
      </c>
      <c r="J96" s="21">
        <v>86</v>
      </c>
      <c r="K96" s="21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1">
        <v>0.33309899999999998</v>
      </c>
      <c r="P96" s="21">
        <v>9.7994699999999995</v>
      </c>
      <c r="Q96" s="21">
        <v>-1.47949E-2</v>
      </c>
      <c r="R96" s="21">
        <v>86</v>
      </c>
      <c r="S96" s="21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1">
        <v>1.427</v>
      </c>
      <c r="Z96" s="21">
        <v>15.4376</v>
      </c>
      <c r="AA96" s="21">
        <v>-1.37482E-2</v>
      </c>
      <c r="AB96" s="21">
        <v>86</v>
      </c>
      <c r="AC96" s="21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1">
        <v>0.33309899999999998</v>
      </c>
      <c r="AH96" s="21">
        <v>19.377700000000001</v>
      </c>
      <c r="AI96" s="21">
        <v>-1.49353E-2</v>
      </c>
      <c r="AJ96" s="21">
        <v>86</v>
      </c>
      <c r="AK96" s="21">
        <v>0.332428</v>
      </c>
      <c r="AL96">
        <f t="shared" si="18"/>
        <v>18.438641975308641</v>
      </c>
      <c r="AM96">
        <f t="shared" si="19"/>
        <v>6.1418932033333329</v>
      </c>
      <c r="AP96" s="9"/>
      <c r="AQ96" s="21">
        <v>1.427</v>
      </c>
      <c r="AR96" s="21">
        <v>25.010899999999999</v>
      </c>
      <c r="AS96" s="21">
        <v>-1.39221E-2</v>
      </c>
      <c r="AT96" s="21">
        <v>86</v>
      </c>
      <c r="AU96" s="21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1">
        <v>0.33309899999999998</v>
      </c>
      <c r="AZ96" s="21">
        <v>28.950900000000001</v>
      </c>
      <c r="BA96" s="21">
        <v>-1.51459E-2</v>
      </c>
      <c r="BB96" s="21">
        <v>86</v>
      </c>
      <c r="BC96" s="21">
        <v>0.332397</v>
      </c>
      <c r="BD96">
        <f t="shared" si="22"/>
        <v>18.698641975308643</v>
      </c>
      <c r="BE96">
        <f t="shared" si="23"/>
        <v>6.2284989433333333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1.42197</v>
      </c>
      <c r="H97" s="21">
        <v>5.8695000000000004</v>
      </c>
      <c r="I97" s="21">
        <v>-1.3732899999999999E-2</v>
      </c>
      <c r="J97" s="21">
        <v>87</v>
      </c>
      <c r="K97" s="21">
        <v>1.4212</v>
      </c>
      <c r="L97">
        <f t="shared" si="12"/>
        <v>16.954197530864196</v>
      </c>
      <c r="M97">
        <f t="shared" si="13"/>
        <v>24.108360262962961</v>
      </c>
      <c r="N97" s="9"/>
      <c r="O97" s="21">
        <v>0.33813500000000002</v>
      </c>
      <c r="P97" s="21">
        <v>9.8095400000000001</v>
      </c>
      <c r="Q97" s="21">
        <v>-1.47919E-2</v>
      </c>
      <c r="R97" s="21">
        <v>87</v>
      </c>
      <c r="S97" s="21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1">
        <v>1.42197</v>
      </c>
      <c r="Z97" s="21">
        <v>15.447699999999999</v>
      </c>
      <c r="AA97" s="21">
        <v>-1.37634E-2</v>
      </c>
      <c r="AB97" s="21">
        <v>87</v>
      </c>
      <c r="AC97" s="21">
        <v>1.4212</v>
      </c>
      <c r="AD97">
        <f t="shared" si="16"/>
        <v>16.991851851851852</v>
      </c>
      <c r="AE97">
        <f t="shared" si="17"/>
        <v>24.161903577777778</v>
      </c>
      <c r="AF97" s="9"/>
      <c r="AG97" s="21">
        <v>0.33813500000000002</v>
      </c>
      <c r="AH97" s="21">
        <v>19.387799999999999</v>
      </c>
      <c r="AI97" s="21">
        <v>-1.49231E-2</v>
      </c>
      <c r="AJ97" s="21">
        <v>87</v>
      </c>
      <c r="AK97" s="21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1">
        <v>1.42197</v>
      </c>
      <c r="AR97" s="21">
        <v>25.021000000000001</v>
      </c>
      <c r="AS97" s="21">
        <v>-1.3931300000000001E-2</v>
      </c>
      <c r="AT97" s="21">
        <v>87</v>
      </c>
      <c r="AU97" s="21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1">
        <v>0.33813500000000002</v>
      </c>
      <c r="AZ97" s="21">
        <v>28.960999999999999</v>
      </c>
      <c r="BA97" s="21">
        <v>-1.51398E-2</v>
      </c>
      <c r="BB97" s="21">
        <v>87</v>
      </c>
      <c r="BC97" s="21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1.41693</v>
      </c>
      <c r="H98" s="21">
        <v>5.8795700000000002</v>
      </c>
      <c r="I98" s="21">
        <v>-1.37482E-2</v>
      </c>
      <c r="J98" s="21">
        <v>88</v>
      </c>
      <c r="K98" s="21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1">
        <v>0.34316999999999998</v>
      </c>
      <c r="P98" s="21">
        <v>9.8196100000000008</v>
      </c>
      <c r="Q98" s="21">
        <v>-1.47888E-2</v>
      </c>
      <c r="R98" s="21">
        <v>88</v>
      </c>
      <c r="S98" s="21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1">
        <v>1.41693</v>
      </c>
      <c r="Z98" s="21">
        <v>15.457800000000001</v>
      </c>
      <c r="AA98" s="21">
        <v>-1.37787E-2</v>
      </c>
      <c r="AB98" s="21">
        <v>88</v>
      </c>
      <c r="AC98" s="21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1">
        <v>0.34316999999999998</v>
      </c>
      <c r="AH98" s="21">
        <v>19.3978</v>
      </c>
      <c r="AI98" s="21">
        <v>-1.4919999999999999E-2</v>
      </c>
      <c r="AJ98" s="21">
        <v>88</v>
      </c>
      <c r="AK98" s="21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1">
        <v>1.41693</v>
      </c>
      <c r="AR98" s="21">
        <v>25.030999999999999</v>
      </c>
      <c r="AS98" s="21">
        <v>-1.3943499999999999E-2</v>
      </c>
      <c r="AT98" s="21">
        <v>88</v>
      </c>
      <c r="AU98" s="21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1">
        <v>0.34316999999999998</v>
      </c>
      <c r="AZ98" s="21">
        <v>28.9711</v>
      </c>
      <c r="BA98" s="21">
        <v>-1.51337E-2</v>
      </c>
      <c r="BB98" s="21">
        <v>88</v>
      </c>
      <c r="BC98" s="21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1.4118999999999999</v>
      </c>
      <c r="H99" s="21">
        <v>5.88964</v>
      </c>
      <c r="I99" s="21">
        <v>-1.3766499999999999E-2</v>
      </c>
      <c r="J99" s="21">
        <v>89</v>
      </c>
      <c r="K99" s="21">
        <v>1.41113</v>
      </c>
      <c r="L99">
        <f t="shared" si="12"/>
        <v>16.995679012345676</v>
      </c>
      <c r="M99">
        <f t="shared" si="13"/>
        <v>23.99619919753086</v>
      </c>
      <c r="N99" s="9"/>
      <c r="O99" s="21">
        <v>0.34820600000000002</v>
      </c>
      <c r="P99" s="21">
        <v>9.8296799999999998</v>
      </c>
      <c r="Q99" s="21">
        <v>-1.4782699999999999E-2</v>
      </c>
      <c r="R99" s="21">
        <v>89</v>
      </c>
      <c r="S99" s="21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1">
        <v>1.4118999999999999</v>
      </c>
      <c r="Z99" s="21">
        <v>15.4679</v>
      </c>
      <c r="AA99" s="21">
        <v>-1.37909E-2</v>
      </c>
      <c r="AB99" s="21">
        <v>89</v>
      </c>
      <c r="AC99" s="21">
        <v>1.41113</v>
      </c>
      <c r="AD99">
        <f t="shared" si="16"/>
        <v>17.025802469135801</v>
      </c>
      <c r="AE99">
        <f t="shared" si="17"/>
        <v>24.038730506172836</v>
      </c>
      <c r="AF99" s="9"/>
      <c r="AG99" s="21">
        <v>0.34820600000000002</v>
      </c>
      <c r="AH99" s="21">
        <v>19.407900000000001</v>
      </c>
      <c r="AI99" s="21">
        <v>-1.4917E-2</v>
      </c>
      <c r="AJ99" s="21">
        <v>89</v>
      </c>
      <c r="AK99" s="21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1">
        <v>1.4118999999999999</v>
      </c>
      <c r="AR99" s="21">
        <v>25.0411</v>
      </c>
      <c r="AS99" s="21">
        <v>-1.39557E-2</v>
      </c>
      <c r="AT99" s="21">
        <v>89</v>
      </c>
      <c r="AU99" s="21">
        <v>1.41052</v>
      </c>
      <c r="AV99">
        <f t="shared" si="20"/>
        <v>17.229259259259258</v>
      </c>
      <c r="AW99">
        <f t="shared" si="21"/>
        <v>24.325991148148145</v>
      </c>
      <c r="AX99" s="9"/>
      <c r="AY99" s="21">
        <v>0.34820600000000002</v>
      </c>
      <c r="AZ99" s="21">
        <v>28.981100000000001</v>
      </c>
      <c r="BA99" s="21">
        <v>-1.51276E-2</v>
      </c>
      <c r="BB99" s="21">
        <v>89</v>
      </c>
      <c r="BC99" s="21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1.40686</v>
      </c>
      <c r="H100" s="21">
        <v>5.8997099999999998</v>
      </c>
      <c r="I100" s="21">
        <v>-1.37787E-2</v>
      </c>
      <c r="J100" s="21">
        <v>90</v>
      </c>
      <c r="K100" s="21">
        <v>1.40564</v>
      </c>
      <c r="L100">
        <f t="shared" si="12"/>
        <v>17.01074074074074</v>
      </c>
      <c r="M100">
        <f t="shared" si="13"/>
        <v>23.931730718518519</v>
      </c>
      <c r="N100" s="9"/>
      <c r="O100" s="21">
        <v>0.35324100000000003</v>
      </c>
      <c r="P100" s="21">
        <v>9.8397500000000004</v>
      </c>
      <c r="Q100" s="21">
        <v>-1.4776600000000001E-2</v>
      </c>
      <c r="R100" s="21">
        <v>90</v>
      </c>
      <c r="S100" s="21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1">
        <v>1.40686</v>
      </c>
      <c r="Z100" s="21">
        <v>15.4779</v>
      </c>
      <c r="AA100" s="21">
        <v>-1.38E-2</v>
      </c>
      <c r="AB100" s="21">
        <v>90</v>
      </c>
      <c r="AC100" s="21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1">
        <v>0.35324100000000003</v>
      </c>
      <c r="AH100" s="21">
        <v>19.417999999999999</v>
      </c>
      <c r="AI100" s="21">
        <v>-1.4913900000000001E-2</v>
      </c>
      <c r="AJ100" s="21">
        <v>90</v>
      </c>
      <c r="AK100" s="21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1">
        <v>1.40686</v>
      </c>
      <c r="AR100" s="21">
        <v>25.051200000000001</v>
      </c>
      <c r="AS100" s="21">
        <v>-1.39679E-2</v>
      </c>
      <c r="AT100" s="21">
        <v>90</v>
      </c>
      <c r="AU100" s="21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1">
        <v>0.35324100000000003</v>
      </c>
      <c r="AZ100" s="21">
        <v>28.991199999999999</v>
      </c>
      <c r="BA100" s="21">
        <v>-1.51215E-2</v>
      </c>
      <c r="BB100" s="21">
        <v>90</v>
      </c>
      <c r="BC100" s="21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1.4018200000000001</v>
      </c>
      <c r="H101" s="21">
        <v>5.9097799999999996</v>
      </c>
      <c r="I101" s="21">
        <v>-1.3797E-2</v>
      </c>
      <c r="J101" s="21">
        <v>91</v>
      </c>
      <c r="K101" s="21">
        <v>1.40015</v>
      </c>
      <c r="L101">
        <f t="shared" si="12"/>
        <v>17.033333333333331</v>
      </c>
      <c r="M101">
        <f t="shared" si="13"/>
        <v>23.877667333333331</v>
      </c>
      <c r="N101" s="9"/>
      <c r="O101" s="21">
        <v>0.35827599999999998</v>
      </c>
      <c r="P101" s="21">
        <v>9.8498199999999994</v>
      </c>
      <c r="Q101" s="21">
        <v>-1.47736E-2</v>
      </c>
      <c r="R101" s="21">
        <v>91</v>
      </c>
      <c r="S101" s="21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1">
        <v>1.4018200000000001</v>
      </c>
      <c r="Z101" s="21">
        <v>15.488</v>
      </c>
      <c r="AA101" s="21">
        <v>-1.3815300000000001E-2</v>
      </c>
      <c r="AB101" s="21">
        <v>91</v>
      </c>
      <c r="AC101" s="21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1">
        <v>0.35827599999999998</v>
      </c>
      <c r="AH101" s="21">
        <v>19.428000000000001</v>
      </c>
      <c r="AI101" s="21">
        <v>-1.49109E-2</v>
      </c>
      <c r="AJ101" s="21">
        <v>91</v>
      </c>
      <c r="AK101" s="21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1">
        <v>1.4018200000000001</v>
      </c>
      <c r="AR101" s="21">
        <v>25.061199999999999</v>
      </c>
      <c r="AS101" s="21">
        <v>-1.3977099999999999E-2</v>
      </c>
      <c r="AT101" s="21">
        <v>91</v>
      </c>
      <c r="AU101" s="21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1">
        <v>0.35827599999999998</v>
      </c>
      <c r="AZ101" s="21">
        <v>29.001300000000001</v>
      </c>
      <c r="BA101" s="21">
        <v>-1.5118400000000001E-2</v>
      </c>
      <c r="BB101" s="21">
        <v>91</v>
      </c>
      <c r="BC101" s="21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1.39679</v>
      </c>
      <c r="H102" s="21">
        <v>5.9198500000000003</v>
      </c>
      <c r="I102" s="21">
        <v>-1.3806199999999999E-2</v>
      </c>
      <c r="J102" s="21">
        <v>92</v>
      </c>
      <c r="K102" s="21">
        <v>1.39557</v>
      </c>
      <c r="L102">
        <f t="shared" si="12"/>
        <v>17.044691358024689</v>
      </c>
      <c r="M102">
        <f t="shared" si="13"/>
        <v>23.807854441975305</v>
      </c>
      <c r="N102" s="9"/>
      <c r="O102" s="21">
        <v>0.36331200000000002</v>
      </c>
      <c r="P102" s="21">
        <v>9.8598999999999997</v>
      </c>
      <c r="Q102" s="21">
        <v>-1.4767499999999999E-2</v>
      </c>
      <c r="R102" s="21">
        <v>92</v>
      </c>
      <c r="S102" s="21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1">
        <v>1.39679</v>
      </c>
      <c r="Z102" s="21">
        <v>15.498100000000001</v>
      </c>
      <c r="AA102" s="21">
        <v>-1.38245E-2</v>
      </c>
      <c r="AB102" s="21">
        <v>92</v>
      </c>
      <c r="AC102" s="21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1">
        <v>0.36331200000000002</v>
      </c>
      <c r="AH102" s="21">
        <v>19.438099999999999</v>
      </c>
      <c r="AI102" s="21">
        <v>-1.4904799999999999E-2</v>
      </c>
      <c r="AJ102" s="21">
        <v>92</v>
      </c>
      <c r="AK102" s="21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1">
        <v>1.39679</v>
      </c>
      <c r="AR102" s="21">
        <v>25.071300000000001</v>
      </c>
      <c r="AS102" s="21">
        <v>-1.3983199999999999E-2</v>
      </c>
      <c r="AT102" s="21">
        <v>92</v>
      </c>
      <c r="AU102" s="21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1">
        <v>0.36331200000000002</v>
      </c>
      <c r="AZ102" s="21">
        <v>29.011399999999998</v>
      </c>
      <c r="BA102" s="21">
        <v>-1.51123E-2</v>
      </c>
      <c r="BB102" s="21">
        <v>92</v>
      </c>
      <c r="BC102" s="21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1.39175</v>
      </c>
      <c r="H103" s="21">
        <v>5.9299299999999997</v>
      </c>
      <c r="I103" s="21">
        <v>-1.3815300000000001E-2</v>
      </c>
      <c r="J103" s="21">
        <v>93</v>
      </c>
      <c r="K103" s="21">
        <v>1.39069</v>
      </c>
      <c r="L103">
        <f t="shared" si="12"/>
        <v>17.055925925925926</v>
      </c>
      <c r="M103">
        <f t="shared" si="13"/>
        <v>23.73758490740741</v>
      </c>
      <c r="N103" s="9"/>
      <c r="O103" s="21">
        <v>0.36834699999999998</v>
      </c>
      <c r="P103" s="21">
        <v>9.8699700000000004</v>
      </c>
      <c r="Q103" s="21">
        <v>-1.47552E-2</v>
      </c>
      <c r="R103" s="21">
        <v>93</v>
      </c>
      <c r="S103" s="21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1">
        <v>1.39175</v>
      </c>
      <c r="Z103" s="21">
        <v>15.508100000000001</v>
      </c>
      <c r="AA103" s="21">
        <v>-1.38397E-2</v>
      </c>
      <c r="AB103" s="21">
        <v>93</v>
      </c>
      <c r="AC103" s="21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1">
        <v>0.36834699999999998</v>
      </c>
      <c r="AH103" s="21">
        <v>19.4482</v>
      </c>
      <c r="AI103" s="21">
        <v>-1.49017E-2</v>
      </c>
      <c r="AJ103" s="21">
        <v>93</v>
      </c>
      <c r="AK103" s="21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1">
        <v>1.39175</v>
      </c>
      <c r="AR103" s="21">
        <v>25.081399999999999</v>
      </c>
      <c r="AS103" s="21">
        <v>-1.3992299999999999E-2</v>
      </c>
      <c r="AT103" s="21">
        <v>93</v>
      </c>
      <c r="AU103" s="21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1">
        <v>0.36834699999999998</v>
      </c>
      <c r="AZ103" s="21">
        <v>29.0214</v>
      </c>
      <c r="BA103" s="21">
        <v>-1.51062E-2</v>
      </c>
      <c r="BB103" s="21">
        <v>93</v>
      </c>
      <c r="BC103" s="21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1.38672</v>
      </c>
      <c r="H104" s="21">
        <v>5.94</v>
      </c>
      <c r="I104" s="21">
        <v>-1.38306E-2</v>
      </c>
      <c r="J104" s="21">
        <v>94</v>
      </c>
      <c r="K104" s="21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1">
        <v>0.37338300000000002</v>
      </c>
      <c r="P104" s="21">
        <v>9.8800399999999993</v>
      </c>
      <c r="Q104" s="21">
        <v>-1.4749099999999999E-2</v>
      </c>
      <c r="R104" s="21">
        <v>94</v>
      </c>
      <c r="S104" s="21">
        <v>0.372803</v>
      </c>
      <c r="T104">
        <f t="shared" si="14"/>
        <v>18.208765432098765</v>
      </c>
      <c r="U104">
        <f t="shared" si="15"/>
        <v>6.7988434633333332</v>
      </c>
      <c r="X104" s="9"/>
      <c r="Y104" s="21">
        <v>1.38672</v>
      </c>
      <c r="Z104" s="21">
        <v>15.5182</v>
      </c>
      <c r="AA104" s="21">
        <v>-1.3848900000000001E-2</v>
      </c>
      <c r="AB104" s="21">
        <v>94</v>
      </c>
      <c r="AC104" s="21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1">
        <v>0.37338300000000002</v>
      </c>
      <c r="AH104" s="21">
        <v>19.458300000000001</v>
      </c>
      <c r="AI104" s="21">
        <v>-1.4898700000000001E-2</v>
      </c>
      <c r="AJ104" s="21">
        <v>94</v>
      </c>
      <c r="AK104" s="21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1">
        <v>1.38672</v>
      </c>
      <c r="AR104" s="21">
        <v>25.0915</v>
      </c>
      <c r="AS104" s="21">
        <v>-1.40015E-2</v>
      </c>
      <c r="AT104" s="21">
        <v>94</v>
      </c>
      <c r="AU104" s="21">
        <v>1.38611</v>
      </c>
      <c r="AV104">
        <f t="shared" si="20"/>
        <v>17.285802469135803</v>
      </c>
      <c r="AW104">
        <f t="shared" si="21"/>
        <v>23.970568</v>
      </c>
      <c r="AX104" s="9"/>
      <c r="AY104" s="21">
        <v>0.37338300000000002</v>
      </c>
      <c r="AZ104" s="21">
        <v>29.031500000000001</v>
      </c>
      <c r="BA104" s="21">
        <v>-1.51031E-2</v>
      </c>
      <c r="BB104" s="21">
        <v>94</v>
      </c>
      <c r="BC104" s="21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1.38168</v>
      </c>
      <c r="H105" s="21">
        <v>5.9500700000000002</v>
      </c>
      <c r="I105" s="21">
        <v>-1.3842800000000001E-2</v>
      </c>
      <c r="J105" s="21">
        <v>95</v>
      </c>
      <c r="K105" s="21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1">
        <v>0.37841799999999998</v>
      </c>
      <c r="P105" s="21">
        <v>9.89011</v>
      </c>
      <c r="Q105" s="21">
        <v>-1.474E-2</v>
      </c>
      <c r="R105" s="21">
        <v>95</v>
      </c>
      <c r="S105" s="21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1">
        <v>1.38168</v>
      </c>
      <c r="Z105" s="21">
        <v>15.5283</v>
      </c>
      <c r="AA105" s="21">
        <v>-1.3861099999999999E-2</v>
      </c>
      <c r="AB105" s="21">
        <v>95</v>
      </c>
      <c r="AC105" s="21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1">
        <v>0.37841799999999998</v>
      </c>
      <c r="AH105" s="21">
        <v>19.468299999999999</v>
      </c>
      <c r="AI105" s="21">
        <v>-1.4892600000000001E-2</v>
      </c>
      <c r="AJ105" s="21">
        <v>95</v>
      </c>
      <c r="AK105" s="21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1">
        <v>1.38168</v>
      </c>
      <c r="AR105" s="21">
        <v>25.101500000000001</v>
      </c>
      <c r="AS105" s="21">
        <v>-1.40106E-2</v>
      </c>
      <c r="AT105" s="21">
        <v>95</v>
      </c>
      <c r="AU105" s="21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1">
        <v>0.37841799999999998</v>
      </c>
      <c r="AZ105" s="21">
        <v>29.041599999999999</v>
      </c>
      <c r="BA105" s="21">
        <v>-1.5096999999999999E-2</v>
      </c>
      <c r="BB105" s="21">
        <v>95</v>
      </c>
      <c r="BC105" s="21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1.3766499999999999</v>
      </c>
      <c r="H106" s="21">
        <v>5.96014</v>
      </c>
      <c r="I106" s="21">
        <v>-1.3854999999999999E-2</v>
      </c>
      <c r="J106" s="21">
        <v>96</v>
      </c>
      <c r="K106" s="21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1">
        <v>0.38345299999999999</v>
      </c>
      <c r="P106" s="21">
        <v>9.9001800000000006</v>
      </c>
      <c r="Q106" s="21">
        <v>-1.4733899999999999E-2</v>
      </c>
      <c r="R106" s="21">
        <v>96</v>
      </c>
      <c r="S106" s="21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1">
        <v>1.3766499999999999</v>
      </c>
      <c r="Z106" s="21">
        <v>15.538399999999999</v>
      </c>
      <c r="AA106" s="21">
        <v>-1.38733E-2</v>
      </c>
      <c r="AB106" s="21">
        <v>96</v>
      </c>
      <c r="AC106" s="21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1">
        <v>0.38345299999999999</v>
      </c>
      <c r="AH106" s="21">
        <v>19.478400000000001</v>
      </c>
      <c r="AI106" s="21">
        <v>-1.48865E-2</v>
      </c>
      <c r="AJ106" s="21">
        <v>96</v>
      </c>
      <c r="AK106" s="21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1">
        <v>1.3766499999999999</v>
      </c>
      <c r="AR106" s="21">
        <v>25.111599999999999</v>
      </c>
      <c r="AS106" s="21">
        <v>-1.4019800000000001E-2</v>
      </c>
      <c r="AT106" s="21">
        <v>96</v>
      </c>
      <c r="AU106" s="21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1">
        <v>0.38345299999999999</v>
      </c>
      <c r="AZ106" s="21">
        <v>29.051600000000001</v>
      </c>
      <c r="BA106" s="21">
        <v>-1.5094E-2</v>
      </c>
      <c r="BB106" s="21">
        <v>96</v>
      </c>
      <c r="BC106" s="21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1.37161</v>
      </c>
      <c r="H107" s="21">
        <v>5.9702099999999998</v>
      </c>
      <c r="I107" s="21">
        <v>-1.3858000000000001E-2</v>
      </c>
      <c r="J107" s="21">
        <v>97</v>
      </c>
      <c r="K107" s="21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1">
        <v>0.38848899999999997</v>
      </c>
      <c r="P107" s="21">
        <v>9.9102499999999996</v>
      </c>
      <c r="Q107" s="21">
        <v>-1.47308E-2</v>
      </c>
      <c r="R107" s="21">
        <v>97</v>
      </c>
      <c r="S107" s="21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1">
        <v>1.37161</v>
      </c>
      <c r="Z107" s="21">
        <v>15.548400000000001</v>
      </c>
      <c r="AA107" s="21">
        <v>-1.38855E-2</v>
      </c>
      <c r="AB107" s="21">
        <v>97</v>
      </c>
      <c r="AC107" s="21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1">
        <v>0.38848899999999997</v>
      </c>
      <c r="AH107" s="21">
        <v>19.488499999999998</v>
      </c>
      <c r="AI107" s="21">
        <v>-1.48804E-2</v>
      </c>
      <c r="AJ107" s="21">
        <v>97</v>
      </c>
      <c r="AK107" s="21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1">
        <v>1.37161</v>
      </c>
      <c r="AR107" s="21">
        <v>25.121700000000001</v>
      </c>
      <c r="AS107" s="21">
        <v>-1.4025900000000001E-2</v>
      </c>
      <c r="AT107" s="21">
        <v>97</v>
      </c>
      <c r="AU107" s="21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1">
        <v>0.38848899999999997</v>
      </c>
      <c r="AZ107" s="21">
        <v>29.061699999999998</v>
      </c>
      <c r="BA107" s="21">
        <v>-1.50879E-2</v>
      </c>
      <c r="BB107" s="21">
        <v>97</v>
      </c>
      <c r="BC107" s="21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1.3665799999999999</v>
      </c>
      <c r="H108" s="21">
        <v>5.9802799999999996</v>
      </c>
      <c r="I108" s="21">
        <v>-1.3864100000000001E-2</v>
      </c>
      <c r="J108" s="21">
        <v>98</v>
      </c>
      <c r="K108" s="21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1">
        <v>0.39352399999999998</v>
      </c>
      <c r="P108" s="21">
        <v>9.9203200000000002</v>
      </c>
      <c r="Q108" s="21">
        <v>-1.4727799999999999E-2</v>
      </c>
      <c r="R108" s="21">
        <v>98</v>
      </c>
      <c r="S108" s="21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1">
        <v>1.3665799999999999</v>
      </c>
      <c r="Z108" s="21">
        <v>15.5585</v>
      </c>
      <c r="AA108" s="21">
        <v>-1.3894699999999999E-2</v>
      </c>
      <c r="AB108" s="21">
        <v>98</v>
      </c>
      <c r="AC108" s="21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1">
        <v>0.39352399999999998</v>
      </c>
      <c r="AH108" s="21">
        <v>19.4985</v>
      </c>
      <c r="AI108" s="21">
        <v>-1.48743E-2</v>
      </c>
      <c r="AJ108" s="21">
        <v>98</v>
      </c>
      <c r="AK108" s="21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1">
        <v>1.3665799999999999</v>
      </c>
      <c r="AR108" s="21">
        <v>25.131699999999999</v>
      </c>
      <c r="AS108" s="21">
        <v>-1.4031999999999999E-2</v>
      </c>
      <c r="AT108" s="21">
        <v>98</v>
      </c>
      <c r="AU108" s="21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1">
        <v>0.39352399999999998</v>
      </c>
      <c r="AZ108" s="21">
        <v>29.0718</v>
      </c>
      <c r="BA108" s="21">
        <v>-1.50787E-2</v>
      </c>
      <c r="BB108" s="21">
        <v>98</v>
      </c>
      <c r="BC108" s="21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1.36154</v>
      </c>
      <c r="H109" s="21">
        <v>5.9903500000000003</v>
      </c>
      <c r="I109" s="21">
        <v>-1.38733E-2</v>
      </c>
      <c r="J109" s="21">
        <v>99</v>
      </c>
      <c r="K109" s="21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1">
        <v>0.39856000000000003</v>
      </c>
      <c r="P109" s="21">
        <v>9.9303899999999992</v>
      </c>
      <c r="Q109" s="21">
        <v>-1.47308E-2</v>
      </c>
      <c r="R109" s="21">
        <v>99</v>
      </c>
      <c r="S109" s="21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1">
        <v>1.36154</v>
      </c>
      <c r="Z109" s="21">
        <v>15.5686</v>
      </c>
      <c r="AA109" s="21">
        <v>-1.39069E-2</v>
      </c>
      <c r="AB109" s="21">
        <v>99</v>
      </c>
      <c r="AC109" s="21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1">
        <v>0.39856000000000003</v>
      </c>
      <c r="AH109" s="21">
        <v>19.508600000000001</v>
      </c>
      <c r="AI109" s="21">
        <v>-1.4865099999999999E-2</v>
      </c>
      <c r="AJ109" s="21">
        <v>99</v>
      </c>
      <c r="AK109" s="21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1">
        <v>1.36154</v>
      </c>
      <c r="AR109" s="21">
        <v>25.1418</v>
      </c>
      <c r="AS109" s="21">
        <v>-1.40381E-2</v>
      </c>
      <c r="AT109" s="21">
        <v>99</v>
      </c>
      <c r="AU109" s="21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1">
        <v>0.39856000000000003</v>
      </c>
      <c r="AZ109" s="21">
        <v>29.081800000000001</v>
      </c>
      <c r="BA109" s="21">
        <v>-1.50726E-2</v>
      </c>
      <c r="BB109" s="21">
        <v>99</v>
      </c>
      <c r="BC109" s="21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1.3565100000000001</v>
      </c>
      <c r="H110" s="21">
        <v>6.0004200000000001</v>
      </c>
      <c r="I110" s="21">
        <v>-1.3876299999999999E-2</v>
      </c>
      <c r="J110" s="21">
        <v>100</v>
      </c>
      <c r="K110" s="21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1">
        <v>0.40359499999999998</v>
      </c>
      <c r="P110" s="21">
        <v>9.9404599999999999</v>
      </c>
      <c r="Q110" s="21">
        <v>-1.47247E-2</v>
      </c>
      <c r="R110" s="21">
        <v>100</v>
      </c>
      <c r="S110" s="21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1">
        <v>1.3565100000000001</v>
      </c>
      <c r="Z110" s="21">
        <v>15.5786</v>
      </c>
      <c r="AA110" s="21">
        <v>-1.3916E-2</v>
      </c>
      <c r="AB110" s="21">
        <v>100</v>
      </c>
      <c r="AC110" s="21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1">
        <v>0.40359499999999998</v>
      </c>
      <c r="AH110" s="21">
        <v>19.518699999999999</v>
      </c>
      <c r="AI110" s="21">
        <v>-1.4865099999999999E-2</v>
      </c>
      <c r="AJ110" s="21">
        <v>100</v>
      </c>
      <c r="AK110" s="21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1">
        <v>1.3565100000000001</v>
      </c>
      <c r="AR110" s="21">
        <v>25.151900000000001</v>
      </c>
      <c r="AS110" s="21">
        <v>-1.40442E-2</v>
      </c>
      <c r="AT110" s="21">
        <v>100</v>
      </c>
      <c r="AU110" s="21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1">
        <v>0.40359499999999998</v>
      </c>
      <c r="AZ110" s="21">
        <v>29.091899999999999</v>
      </c>
      <c r="BA110" s="21">
        <v>-1.5069600000000001E-2</v>
      </c>
      <c r="BB110" s="21">
        <v>100</v>
      </c>
      <c r="BC110" s="21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1.3514699999999999</v>
      </c>
      <c r="H111" s="21">
        <v>6.0104899999999999</v>
      </c>
      <c r="I111" s="21">
        <v>-1.38855E-2</v>
      </c>
      <c r="J111" s="21">
        <v>101</v>
      </c>
      <c r="K111" s="21">
        <v>1.3504</v>
      </c>
      <c r="L111">
        <f t="shared" si="12"/>
        <v>17.142592592592592</v>
      </c>
      <c r="M111">
        <f t="shared" si="13"/>
        <v>23.167699611111111</v>
      </c>
      <c r="N111" s="9"/>
      <c r="O111" s="21">
        <v>0.40862999999999999</v>
      </c>
      <c r="P111" s="21">
        <v>9.9505300000000005</v>
      </c>
      <c r="Q111" s="21">
        <v>-1.4721700000000001E-2</v>
      </c>
      <c r="R111" s="21">
        <v>101</v>
      </c>
      <c r="S111" s="21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1">
        <v>1.3514699999999999</v>
      </c>
      <c r="Z111" s="21">
        <v>15.588699999999999</v>
      </c>
      <c r="AA111" s="21">
        <v>-1.39252E-2</v>
      </c>
      <c r="AB111" s="21">
        <v>101</v>
      </c>
      <c r="AC111" s="21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1">
        <v>0.40862999999999999</v>
      </c>
      <c r="AH111" s="21">
        <v>19.5288</v>
      </c>
      <c r="AI111" s="21">
        <v>-1.48621E-2</v>
      </c>
      <c r="AJ111" s="21">
        <v>101</v>
      </c>
      <c r="AK111" s="21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1">
        <v>1.3514699999999999</v>
      </c>
      <c r="AR111" s="21">
        <v>25.161999999999999</v>
      </c>
      <c r="AS111" s="21">
        <v>-1.40503E-2</v>
      </c>
      <c r="AT111" s="21">
        <v>101</v>
      </c>
      <c r="AU111" s="21">
        <v>1.3504</v>
      </c>
      <c r="AV111">
        <f t="shared" si="20"/>
        <v>17.34604938271605</v>
      </c>
      <c r="AW111">
        <f t="shared" si="21"/>
        <v>23.442665359259259</v>
      </c>
      <c r="AX111" s="9"/>
      <c r="AY111" s="21">
        <v>0.40862999999999999</v>
      </c>
      <c r="AZ111" s="21">
        <v>29.102</v>
      </c>
      <c r="BA111" s="21">
        <v>-1.50665E-2</v>
      </c>
      <c r="BB111" s="21">
        <v>101</v>
      </c>
      <c r="BC111" s="21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1.3464400000000001</v>
      </c>
      <c r="H112" s="21">
        <v>6.0205599999999997</v>
      </c>
      <c r="I112" s="21">
        <v>-1.38885E-2</v>
      </c>
      <c r="J112" s="21">
        <v>102</v>
      </c>
      <c r="K112" s="21">
        <v>1.34521</v>
      </c>
      <c r="L112">
        <f t="shared" si="12"/>
        <v>17.146296296296295</v>
      </c>
      <c r="M112">
        <f t="shared" si="13"/>
        <v>23.086459185185184</v>
      </c>
      <c r="N112" s="9"/>
      <c r="O112" s="21">
        <v>0.41366599999999998</v>
      </c>
      <c r="P112" s="21">
        <v>9.9606100000000009</v>
      </c>
      <c r="Q112" s="21">
        <v>-1.4715600000000001E-2</v>
      </c>
      <c r="R112" s="21">
        <v>102</v>
      </c>
      <c r="S112" s="21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1">
        <v>1.3464400000000001</v>
      </c>
      <c r="Z112" s="21">
        <v>15.598800000000001</v>
      </c>
      <c r="AA112" s="21">
        <v>-1.39343E-2</v>
      </c>
      <c r="AB112" s="21">
        <v>102</v>
      </c>
      <c r="AC112" s="21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1">
        <v>0.41366599999999998</v>
      </c>
      <c r="AH112" s="21">
        <v>19.538799999999998</v>
      </c>
      <c r="AI112" s="21">
        <v>-1.4859000000000001E-2</v>
      </c>
      <c r="AJ112" s="21">
        <v>102</v>
      </c>
      <c r="AK112" s="21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1">
        <v>1.3464400000000001</v>
      </c>
      <c r="AR112" s="21">
        <v>25.172000000000001</v>
      </c>
      <c r="AS112" s="21">
        <v>-1.40564E-2</v>
      </c>
      <c r="AT112" s="21">
        <v>102</v>
      </c>
      <c r="AU112" s="21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1">
        <v>0.41366599999999998</v>
      </c>
      <c r="AZ112" s="21">
        <v>29.112100000000002</v>
      </c>
      <c r="BA112" s="21">
        <v>-1.50604E-2</v>
      </c>
      <c r="BB112" s="21">
        <v>102</v>
      </c>
      <c r="BC112" s="21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1.3413999999999999</v>
      </c>
      <c r="H113" s="21">
        <v>6.03064</v>
      </c>
      <c r="I113" s="21">
        <v>-1.3894699999999999E-2</v>
      </c>
      <c r="J113" s="21">
        <v>103</v>
      </c>
      <c r="K113" s="21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1">
        <v>0.41870099999999999</v>
      </c>
      <c r="P113" s="21">
        <v>9.9706799999999998</v>
      </c>
      <c r="Q113" s="21">
        <v>-1.4715600000000001E-2</v>
      </c>
      <c r="R113" s="21">
        <v>103</v>
      </c>
      <c r="S113" s="21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1">
        <v>1.3413999999999999</v>
      </c>
      <c r="Z113" s="21">
        <v>15.6089</v>
      </c>
      <c r="AA113" s="21">
        <v>-1.3943499999999999E-2</v>
      </c>
      <c r="AB113" s="21">
        <v>103</v>
      </c>
      <c r="AC113" s="21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1">
        <v>0.41870099999999999</v>
      </c>
      <c r="AH113" s="21">
        <v>19.5489</v>
      </c>
      <c r="AI113" s="21">
        <v>-1.4855999999999999E-2</v>
      </c>
      <c r="AJ113" s="21">
        <v>103</v>
      </c>
      <c r="AK113" s="21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1">
        <v>1.3413999999999999</v>
      </c>
      <c r="AR113" s="21">
        <v>25.182099999999998</v>
      </c>
      <c r="AS113" s="21">
        <v>-1.4068600000000001E-2</v>
      </c>
      <c r="AT113" s="21">
        <v>103</v>
      </c>
      <c r="AU113" s="21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1">
        <v>0.41870099999999999</v>
      </c>
      <c r="AZ113" s="21">
        <v>29.1221</v>
      </c>
      <c r="BA113" s="21">
        <v>-1.50574E-2</v>
      </c>
      <c r="BB113" s="21">
        <v>103</v>
      </c>
      <c r="BC113" s="21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1.33636</v>
      </c>
      <c r="H114" s="21">
        <v>6.0407099999999998</v>
      </c>
      <c r="I114" s="21">
        <v>-1.3903799999999999E-2</v>
      </c>
      <c r="J114" s="21">
        <v>104</v>
      </c>
      <c r="K114" s="21">
        <v>1.33484</v>
      </c>
      <c r="L114">
        <f t="shared" si="12"/>
        <v>17.165185185185184</v>
      </c>
      <c r="M114">
        <f t="shared" si="13"/>
        <v>22.938866874074073</v>
      </c>
      <c r="N114" s="9"/>
      <c r="O114" s="21">
        <v>0.42373699999999997</v>
      </c>
      <c r="P114" s="21">
        <v>9.9807500000000005</v>
      </c>
      <c r="Q114" s="21">
        <v>-1.47095E-2</v>
      </c>
      <c r="R114" s="21">
        <v>104</v>
      </c>
      <c r="S114" s="21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1">
        <v>1.33636</v>
      </c>
      <c r="Z114" s="21">
        <v>15.6189</v>
      </c>
      <c r="AA114" s="21">
        <v>-1.3952600000000001E-2</v>
      </c>
      <c r="AB114" s="21">
        <v>104</v>
      </c>
      <c r="AC114" s="21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1">
        <v>0.42373699999999997</v>
      </c>
      <c r="AH114" s="21">
        <v>19.559000000000001</v>
      </c>
      <c r="AI114" s="21">
        <v>-1.4849899999999999E-2</v>
      </c>
      <c r="AJ114" s="21">
        <v>104</v>
      </c>
      <c r="AK114" s="21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1">
        <v>1.33636</v>
      </c>
      <c r="AR114" s="21">
        <v>25.1922</v>
      </c>
      <c r="AS114" s="21">
        <v>-1.4074700000000001E-2</v>
      </c>
      <c r="AT114" s="21">
        <v>104</v>
      </c>
      <c r="AU114" s="21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1">
        <v>0.42373699999999997</v>
      </c>
      <c r="AZ114" s="21">
        <v>29.132200000000001</v>
      </c>
      <c r="BA114" s="21">
        <v>-1.50543E-2</v>
      </c>
      <c r="BB114" s="21">
        <v>104</v>
      </c>
      <c r="BC114" s="21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1.3313299999999999</v>
      </c>
      <c r="H115" s="21">
        <v>6.0507799999999996</v>
      </c>
      <c r="I115" s="21">
        <v>-1.3909899999999999E-2</v>
      </c>
      <c r="J115" s="21">
        <v>105</v>
      </c>
      <c r="K115" s="21">
        <v>1.33057</v>
      </c>
      <c r="L115">
        <f t="shared" si="12"/>
        <v>17.172716049382714</v>
      </c>
      <c r="M115">
        <f t="shared" si="13"/>
        <v>22.862552058024686</v>
      </c>
      <c r="N115" s="9"/>
      <c r="O115" s="21">
        <v>0.42877199999999999</v>
      </c>
      <c r="P115" s="21">
        <v>9.9908199999999994</v>
      </c>
      <c r="Q115" s="21">
        <v>-1.47064E-2</v>
      </c>
      <c r="R115" s="21">
        <v>105</v>
      </c>
      <c r="S115" s="21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1">
        <v>1.3313299999999999</v>
      </c>
      <c r="Z115" s="21">
        <v>15.629</v>
      </c>
      <c r="AA115" s="21">
        <v>-1.3958699999999999E-2</v>
      </c>
      <c r="AB115" s="21">
        <v>105</v>
      </c>
      <c r="AC115" s="21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1">
        <v>0.42877199999999999</v>
      </c>
      <c r="AH115" s="21">
        <v>19.568999999999999</v>
      </c>
      <c r="AI115" s="21">
        <v>-1.4843800000000001E-2</v>
      </c>
      <c r="AJ115" s="21">
        <v>105</v>
      </c>
      <c r="AK115" s="21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1">
        <v>1.3313299999999999</v>
      </c>
      <c r="AR115" s="21">
        <v>25.202200000000001</v>
      </c>
      <c r="AS115" s="21">
        <v>-1.4080799999999999E-2</v>
      </c>
      <c r="AT115" s="21">
        <v>105</v>
      </c>
      <c r="AU115" s="21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1">
        <v>0.42877199999999999</v>
      </c>
      <c r="AZ115" s="21">
        <v>29.142299999999999</v>
      </c>
      <c r="BA115" s="21">
        <v>-1.50513E-2</v>
      </c>
      <c r="BB115" s="21">
        <v>105</v>
      </c>
      <c r="BC115" s="21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1.32629</v>
      </c>
      <c r="H116" s="21">
        <v>6.0608500000000003</v>
      </c>
      <c r="I116" s="21">
        <v>-1.3913E-2</v>
      </c>
      <c r="J116" s="21">
        <v>106</v>
      </c>
      <c r="K116" s="21">
        <v>1.32538</v>
      </c>
      <c r="L116">
        <f t="shared" si="12"/>
        <v>17.176543209876542</v>
      </c>
      <c r="M116">
        <f t="shared" si="13"/>
        <v>22.781077493827159</v>
      </c>
      <c r="N116" s="9"/>
      <c r="O116" s="21">
        <v>0.433807</v>
      </c>
      <c r="P116" s="21">
        <v>10.0009</v>
      </c>
      <c r="Q116" s="21">
        <v>-1.47034E-2</v>
      </c>
      <c r="R116" s="21">
        <v>106</v>
      </c>
      <c r="S116" s="21">
        <v>0.433197</v>
      </c>
      <c r="T116">
        <f t="shared" si="14"/>
        <v>18.152345679012342</v>
      </c>
      <c r="U116">
        <f t="shared" si="15"/>
        <v>7.874614621975307</v>
      </c>
      <c r="X116" s="9"/>
      <c r="Y116" s="21">
        <v>1.32629</v>
      </c>
      <c r="Z116" s="21">
        <v>15.639099999999999</v>
      </c>
      <c r="AA116" s="21">
        <v>-1.39618E-2</v>
      </c>
      <c r="AB116" s="21">
        <v>106</v>
      </c>
      <c r="AC116" s="21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1">
        <v>0.433807</v>
      </c>
      <c r="AH116" s="21">
        <v>19.5791</v>
      </c>
      <c r="AI116" s="21">
        <v>-1.4837599999999999E-2</v>
      </c>
      <c r="AJ116" s="21">
        <v>106</v>
      </c>
      <c r="AK116" s="21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1">
        <v>1.32629</v>
      </c>
      <c r="AR116" s="21">
        <v>25.212299999999999</v>
      </c>
      <c r="AS116" s="21">
        <v>-1.4086899999999999E-2</v>
      </c>
      <c r="AT116" s="21">
        <v>106</v>
      </c>
      <c r="AU116" s="21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1">
        <v>0.433807</v>
      </c>
      <c r="AZ116" s="21">
        <v>29.1523</v>
      </c>
      <c r="BA116" s="21">
        <v>-1.50452E-2</v>
      </c>
      <c r="BB116" s="21">
        <v>106</v>
      </c>
      <c r="BC116" s="21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1.3212600000000001</v>
      </c>
      <c r="H117" s="21">
        <v>6.0709200000000001</v>
      </c>
      <c r="I117" s="21">
        <v>-1.39221E-2</v>
      </c>
      <c r="J117" s="21">
        <v>107</v>
      </c>
      <c r="K117" s="21">
        <v>1.32019</v>
      </c>
      <c r="L117">
        <f t="shared" si="12"/>
        <v>17.187777777777779</v>
      </c>
      <c r="M117">
        <f t="shared" si="13"/>
        <v>22.709523266666668</v>
      </c>
      <c r="N117" s="9"/>
      <c r="O117" s="21">
        <v>0.43884299999999998</v>
      </c>
      <c r="P117" s="21">
        <v>10.010999999999999</v>
      </c>
      <c r="Q117" s="21">
        <v>-1.46973E-2</v>
      </c>
      <c r="R117" s="21">
        <v>107</v>
      </c>
      <c r="S117" s="21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1">
        <v>1.3212600000000001</v>
      </c>
      <c r="Z117" s="21">
        <v>15.649100000000001</v>
      </c>
      <c r="AA117" s="21">
        <v>-1.39679E-2</v>
      </c>
      <c r="AB117" s="21">
        <v>107</v>
      </c>
      <c r="AC117" s="21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1">
        <v>0.43884299999999998</v>
      </c>
      <c r="AH117" s="21">
        <v>19.589200000000002</v>
      </c>
      <c r="AI117" s="21">
        <v>-1.48346E-2</v>
      </c>
      <c r="AJ117" s="21">
        <v>107</v>
      </c>
      <c r="AK117" s="21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1">
        <v>1.3212600000000001</v>
      </c>
      <c r="AR117" s="21">
        <v>25.2224</v>
      </c>
      <c r="AS117" s="21">
        <v>-1.4093E-2</v>
      </c>
      <c r="AT117" s="21">
        <v>107</v>
      </c>
      <c r="AU117" s="21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1">
        <v>0.43884299999999998</v>
      </c>
      <c r="AZ117" s="21">
        <v>29.162400000000002</v>
      </c>
      <c r="BA117" s="21">
        <v>-1.50391E-2</v>
      </c>
      <c r="BB117" s="21">
        <v>107</v>
      </c>
      <c r="BC117" s="21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1.3162199999999999</v>
      </c>
      <c r="H118" s="21">
        <v>6.0809899999999999</v>
      </c>
      <c r="I118" s="21">
        <v>-1.39282E-2</v>
      </c>
      <c r="J118" s="21">
        <v>108</v>
      </c>
      <c r="K118" s="21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1">
        <v>0.44387799999999999</v>
      </c>
      <c r="P118" s="21">
        <v>10.021000000000001</v>
      </c>
      <c r="Q118" s="21">
        <v>-1.46973E-2</v>
      </c>
      <c r="R118" s="21">
        <v>108</v>
      </c>
      <c r="S118" s="21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1">
        <v>1.3162199999999999</v>
      </c>
      <c r="Z118" s="21">
        <v>15.6592</v>
      </c>
      <c r="AA118" s="21">
        <v>-1.3977099999999999E-2</v>
      </c>
      <c r="AB118" s="21">
        <v>108</v>
      </c>
      <c r="AC118" s="21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1">
        <v>0.44387799999999999</v>
      </c>
      <c r="AH118" s="21">
        <v>19.599299999999999</v>
      </c>
      <c r="AI118" s="21">
        <v>-1.48285E-2</v>
      </c>
      <c r="AJ118" s="21">
        <v>108</v>
      </c>
      <c r="AK118" s="21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1">
        <v>1.3162199999999999</v>
      </c>
      <c r="AR118" s="21">
        <v>25.232399999999998</v>
      </c>
      <c r="AS118" s="21">
        <v>-1.40991E-2</v>
      </c>
      <c r="AT118" s="21">
        <v>108</v>
      </c>
      <c r="AU118" s="21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1">
        <v>0.44387799999999999</v>
      </c>
      <c r="AZ118" s="21">
        <v>29.172499999999999</v>
      </c>
      <c r="BA118" s="21">
        <v>-1.5032999999999999E-2</v>
      </c>
      <c r="BB118" s="21">
        <v>108</v>
      </c>
      <c r="BC118" s="21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1.3111900000000001</v>
      </c>
      <c r="H119" s="21">
        <v>6.0910599999999997</v>
      </c>
      <c r="I119" s="21">
        <v>-1.3937400000000001E-2</v>
      </c>
      <c r="J119" s="21">
        <v>109</v>
      </c>
      <c r="K119" s="21">
        <v>1.31012</v>
      </c>
      <c r="L119">
        <f t="shared" si="12"/>
        <v>17.206666666666667</v>
      </c>
      <c r="M119">
        <f t="shared" si="13"/>
        <v>22.561209266666669</v>
      </c>
      <c r="N119" s="9"/>
      <c r="O119" s="21">
        <v>0.44891399999999998</v>
      </c>
      <c r="P119" s="21">
        <v>10.0311</v>
      </c>
      <c r="Q119" s="21">
        <v>-1.46912E-2</v>
      </c>
      <c r="R119" s="21">
        <v>109</v>
      </c>
      <c r="S119" s="21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1">
        <v>1.3111900000000001</v>
      </c>
      <c r="Z119" s="21">
        <v>15.6693</v>
      </c>
      <c r="AA119" s="21">
        <v>-1.3980100000000001E-2</v>
      </c>
      <c r="AB119" s="21">
        <v>109</v>
      </c>
      <c r="AC119" s="21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1">
        <v>0.44891399999999998</v>
      </c>
      <c r="AH119" s="21">
        <v>19.609300000000001</v>
      </c>
      <c r="AI119" s="21">
        <v>-1.4819300000000001E-2</v>
      </c>
      <c r="AJ119" s="21">
        <v>109</v>
      </c>
      <c r="AK119" s="21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1">
        <v>1.3111900000000001</v>
      </c>
      <c r="AR119" s="21">
        <v>25.2425</v>
      </c>
      <c r="AS119" s="21">
        <v>-1.41052E-2</v>
      </c>
      <c r="AT119" s="21">
        <v>109</v>
      </c>
      <c r="AU119" s="21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1">
        <v>0.44891399999999998</v>
      </c>
      <c r="AZ119" s="21">
        <v>29.182600000000001</v>
      </c>
      <c r="BA119" s="21">
        <v>-1.5026899999999999E-2</v>
      </c>
      <c r="BB119" s="21">
        <v>109</v>
      </c>
      <c r="BC119" s="21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1.3061499999999999</v>
      </c>
      <c r="H120" s="21">
        <v>6.1011300000000004</v>
      </c>
      <c r="I120" s="21">
        <v>-1.3937400000000001E-2</v>
      </c>
      <c r="J120" s="21">
        <v>110</v>
      </c>
      <c r="K120" s="21">
        <v>1.30524</v>
      </c>
      <c r="L120">
        <f t="shared" si="12"/>
        <v>17.206666666666667</v>
      </c>
      <c r="M120">
        <f t="shared" si="13"/>
        <v>22.474487666666665</v>
      </c>
      <c r="N120" s="9"/>
      <c r="O120" s="21">
        <v>0.45394899999999999</v>
      </c>
      <c r="P120" s="21">
        <v>10.0412</v>
      </c>
      <c r="Q120" s="21">
        <v>-1.4688100000000001E-2</v>
      </c>
      <c r="R120" s="21">
        <v>110</v>
      </c>
      <c r="S120" s="21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1">
        <v>1.3061499999999999</v>
      </c>
      <c r="Z120" s="21">
        <v>15.679399999999999</v>
      </c>
      <c r="AA120" s="21">
        <v>-1.3983199999999999E-2</v>
      </c>
      <c r="AB120" s="21">
        <v>110</v>
      </c>
      <c r="AC120" s="21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1">
        <v>0.45394899999999999</v>
      </c>
      <c r="AH120" s="21">
        <v>19.619399999999999</v>
      </c>
      <c r="AI120" s="21">
        <v>-1.4816299999999999E-2</v>
      </c>
      <c r="AJ120" s="21">
        <v>110</v>
      </c>
      <c r="AK120" s="21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1">
        <v>1.3061499999999999</v>
      </c>
      <c r="AR120" s="21">
        <v>25.252600000000001</v>
      </c>
      <c r="AS120" s="21">
        <v>-1.4114399999999999E-2</v>
      </c>
      <c r="AT120" s="21">
        <v>110</v>
      </c>
      <c r="AU120" s="21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1">
        <v>0.45394899999999999</v>
      </c>
      <c r="AZ120" s="21">
        <v>29.192599999999999</v>
      </c>
      <c r="BA120" s="21">
        <v>-1.5020800000000001E-2</v>
      </c>
      <c r="BB120" s="21">
        <v>110</v>
      </c>
      <c r="BC120" s="21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1.3011200000000001</v>
      </c>
      <c r="H121" s="21">
        <v>6.1112000000000002</v>
      </c>
      <c r="I121" s="21">
        <v>-1.3943499999999999E-2</v>
      </c>
      <c r="J121" s="21">
        <v>111</v>
      </c>
      <c r="K121" s="21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1">
        <v>0.458984</v>
      </c>
      <c r="P121" s="21">
        <v>10.0512</v>
      </c>
      <c r="Q121" s="21">
        <v>-1.4678999999999999E-2</v>
      </c>
      <c r="R121" s="21">
        <v>111</v>
      </c>
      <c r="S121" s="21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1">
        <v>1.3011200000000001</v>
      </c>
      <c r="Z121" s="21">
        <v>15.689399999999999</v>
      </c>
      <c r="AA121" s="21">
        <v>-1.3986200000000001E-2</v>
      </c>
      <c r="AB121" s="21">
        <v>111</v>
      </c>
      <c r="AC121" s="21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1">
        <v>0.458984</v>
      </c>
      <c r="AH121" s="21">
        <v>19.6295</v>
      </c>
      <c r="AI121" s="21">
        <v>-1.4810200000000001E-2</v>
      </c>
      <c r="AJ121" s="21">
        <v>111</v>
      </c>
      <c r="AK121" s="21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1">
        <v>1.3011200000000001</v>
      </c>
      <c r="AR121" s="21">
        <v>25.262699999999999</v>
      </c>
      <c r="AS121" s="21">
        <v>-1.4120499999999999E-2</v>
      </c>
      <c r="AT121" s="21">
        <v>111</v>
      </c>
      <c r="AU121" s="21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1">
        <v>0.458984</v>
      </c>
      <c r="AZ121" s="21">
        <v>29.2027</v>
      </c>
      <c r="BA121" s="21">
        <v>-1.5014599999999999E-2</v>
      </c>
      <c r="BB121" s="21">
        <v>111</v>
      </c>
      <c r="BC121" s="21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1.2960799999999999</v>
      </c>
      <c r="H122" s="21">
        <v>6.12127</v>
      </c>
      <c r="I122" s="21">
        <v>-1.39496E-2</v>
      </c>
      <c r="J122" s="21">
        <v>112</v>
      </c>
      <c r="K122" s="21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1">
        <v>0.46401999999999999</v>
      </c>
      <c r="P122" s="21">
        <v>10.061299999999999</v>
      </c>
      <c r="Q122" s="21">
        <v>-1.46759E-2</v>
      </c>
      <c r="R122" s="21">
        <v>112</v>
      </c>
      <c r="S122" s="21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1">
        <v>1.2960799999999999</v>
      </c>
      <c r="Z122" s="21">
        <v>15.6995</v>
      </c>
      <c r="AA122" s="21">
        <v>-1.39893E-2</v>
      </c>
      <c r="AB122" s="21">
        <v>112</v>
      </c>
      <c r="AC122" s="21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1">
        <v>0.46401999999999999</v>
      </c>
      <c r="AH122" s="21">
        <v>19.639500000000002</v>
      </c>
      <c r="AI122" s="21">
        <v>-1.4801E-2</v>
      </c>
      <c r="AJ122" s="21">
        <v>112</v>
      </c>
      <c r="AK122" s="21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1">
        <v>1.2960799999999999</v>
      </c>
      <c r="AR122" s="21">
        <v>25.2727</v>
      </c>
      <c r="AS122" s="21">
        <v>-1.4123500000000001E-2</v>
      </c>
      <c r="AT122" s="21">
        <v>112</v>
      </c>
      <c r="AU122" s="21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1">
        <v>0.46401999999999999</v>
      </c>
      <c r="AZ122" s="21">
        <v>29.212800000000001</v>
      </c>
      <c r="BA122" s="21">
        <v>-1.5008499999999999E-2</v>
      </c>
      <c r="BB122" s="21">
        <v>112</v>
      </c>
      <c r="BC122" s="21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1.29105</v>
      </c>
      <c r="H123" s="21">
        <v>6.1313500000000003</v>
      </c>
      <c r="I123" s="21">
        <v>-1.3952600000000001E-2</v>
      </c>
      <c r="J123" s="21">
        <v>113</v>
      </c>
      <c r="K123" s="21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1">
        <v>0.469055</v>
      </c>
      <c r="P123" s="21">
        <v>10.071400000000001</v>
      </c>
      <c r="Q123" s="21">
        <v>-1.4672899999999999E-2</v>
      </c>
      <c r="R123" s="21">
        <v>113</v>
      </c>
      <c r="S123" s="21">
        <v>0.468414</v>
      </c>
      <c r="T123">
        <f t="shared" si="14"/>
        <v>18.11469135802469</v>
      </c>
      <c r="U123">
        <f t="shared" si="15"/>
        <v>8.4967865549382715</v>
      </c>
      <c r="X123" s="9"/>
      <c r="Y123" s="21">
        <v>1.29105</v>
      </c>
      <c r="Z123" s="21">
        <v>15.7096</v>
      </c>
      <c r="AA123" s="21">
        <v>-1.39954E-2</v>
      </c>
      <c r="AB123" s="21">
        <v>113</v>
      </c>
      <c r="AC123" s="21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1">
        <v>0.469055</v>
      </c>
      <c r="AH123" s="21">
        <v>19.6496</v>
      </c>
      <c r="AI123" s="21">
        <v>-1.47949E-2</v>
      </c>
      <c r="AJ123" s="21">
        <v>113</v>
      </c>
      <c r="AK123" s="21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1">
        <v>1.29105</v>
      </c>
      <c r="AR123" s="21">
        <v>25.282800000000002</v>
      </c>
      <c r="AS123" s="21">
        <v>-1.4129600000000001E-2</v>
      </c>
      <c r="AT123" s="21">
        <v>113</v>
      </c>
      <c r="AU123" s="21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1">
        <v>0.469055</v>
      </c>
      <c r="AZ123" s="21">
        <v>29.222799999999999</v>
      </c>
      <c r="BA123" s="21">
        <v>-1.5002400000000001E-2</v>
      </c>
      <c r="BB123" s="21">
        <v>113</v>
      </c>
      <c r="BC123" s="21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1.2860100000000001</v>
      </c>
      <c r="H124" s="21">
        <v>6.1414200000000001</v>
      </c>
      <c r="I124" s="21">
        <v>-1.3958699999999999E-2</v>
      </c>
      <c r="J124" s="21">
        <v>114</v>
      </c>
      <c r="K124" s="21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1">
        <v>0.47409099999999998</v>
      </c>
      <c r="P124" s="21">
        <v>10.0815</v>
      </c>
      <c r="Q124" s="21">
        <v>-1.46698E-2</v>
      </c>
      <c r="R124" s="21">
        <v>114</v>
      </c>
      <c r="S124" s="21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1">
        <v>1.2860100000000001</v>
      </c>
      <c r="Z124" s="21">
        <v>15.7196</v>
      </c>
      <c r="AA124" s="21">
        <v>-1.40015E-2</v>
      </c>
      <c r="AB124" s="21">
        <v>114</v>
      </c>
      <c r="AC124" s="21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1">
        <v>0.47409099999999998</v>
      </c>
      <c r="AH124" s="21">
        <v>19.659700000000001</v>
      </c>
      <c r="AI124" s="21">
        <v>-1.47888E-2</v>
      </c>
      <c r="AJ124" s="21">
        <v>114</v>
      </c>
      <c r="AK124" s="21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1">
        <v>1.2860100000000001</v>
      </c>
      <c r="AR124" s="21">
        <v>25.292899999999999</v>
      </c>
      <c r="AS124" s="21">
        <v>-1.41327E-2</v>
      </c>
      <c r="AT124" s="21">
        <v>114</v>
      </c>
      <c r="AU124" s="21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1">
        <v>0.47409099999999998</v>
      </c>
      <c r="AZ124" s="21">
        <v>29.232900000000001</v>
      </c>
      <c r="BA124" s="21">
        <v>-1.4993299999999999E-2</v>
      </c>
      <c r="BB124" s="21">
        <v>114</v>
      </c>
      <c r="BC124" s="21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1.28098</v>
      </c>
      <c r="H125" s="21">
        <v>6.1514899999999999</v>
      </c>
      <c r="I125" s="21">
        <v>-1.39618E-2</v>
      </c>
      <c r="J125" s="21">
        <v>115</v>
      </c>
      <c r="K125" s="21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1">
        <v>0.479126</v>
      </c>
      <c r="P125" s="21">
        <v>10.0915</v>
      </c>
      <c r="Q125" s="21">
        <v>-1.4660599999999999E-2</v>
      </c>
      <c r="R125" s="21">
        <v>115</v>
      </c>
      <c r="S125" s="21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1">
        <v>1.28098</v>
      </c>
      <c r="Z125" s="21">
        <v>15.729699999999999</v>
      </c>
      <c r="AA125" s="21">
        <v>-1.40045E-2</v>
      </c>
      <c r="AB125" s="21">
        <v>115</v>
      </c>
      <c r="AC125" s="21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1">
        <v>0.479126</v>
      </c>
      <c r="AH125" s="21">
        <v>19.669699999999999</v>
      </c>
      <c r="AI125" s="21">
        <v>-1.4782699999999999E-2</v>
      </c>
      <c r="AJ125" s="21">
        <v>115</v>
      </c>
      <c r="AK125" s="21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1">
        <v>1.28098</v>
      </c>
      <c r="AR125" s="21">
        <v>25.302900000000001</v>
      </c>
      <c r="AS125" s="21">
        <v>-1.41388E-2</v>
      </c>
      <c r="AT125" s="21">
        <v>115</v>
      </c>
      <c r="AU125" s="21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1">
        <v>0.479126</v>
      </c>
      <c r="AZ125" s="21">
        <v>29.242999999999999</v>
      </c>
      <c r="BA125" s="21">
        <v>-1.49902E-2</v>
      </c>
      <c r="BB125" s="21">
        <v>115</v>
      </c>
      <c r="BC125" s="21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1.2759400000000001</v>
      </c>
      <c r="H126" s="21">
        <v>6.1615599999999997</v>
      </c>
      <c r="I126" s="21">
        <v>-1.39709E-2</v>
      </c>
      <c r="J126" s="21">
        <v>116</v>
      </c>
      <c r="K126" s="21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1">
        <v>0.48416100000000001</v>
      </c>
      <c r="P126" s="21">
        <v>10.101599999999999</v>
      </c>
      <c r="Q126" s="21">
        <v>-1.4654500000000001E-2</v>
      </c>
      <c r="R126" s="21">
        <v>116</v>
      </c>
      <c r="S126" s="21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1">
        <v>1.2759400000000001</v>
      </c>
      <c r="Z126" s="21">
        <v>15.739800000000001</v>
      </c>
      <c r="AA126" s="21">
        <v>-1.40106E-2</v>
      </c>
      <c r="AB126" s="21">
        <v>116</v>
      </c>
      <c r="AC126" s="21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1">
        <v>0.48416100000000001</v>
      </c>
      <c r="AH126" s="21">
        <v>19.6798</v>
      </c>
      <c r="AI126" s="21">
        <v>-1.4776600000000001E-2</v>
      </c>
      <c r="AJ126" s="21">
        <v>116</v>
      </c>
      <c r="AK126" s="21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1">
        <v>1.2759400000000001</v>
      </c>
      <c r="AR126" s="21">
        <v>25.312999999999999</v>
      </c>
      <c r="AS126" s="21">
        <v>-1.41449E-2</v>
      </c>
      <c r="AT126" s="21">
        <v>116</v>
      </c>
      <c r="AU126" s="21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1">
        <v>0.48416100000000001</v>
      </c>
      <c r="AZ126" s="21">
        <v>29.2531</v>
      </c>
      <c r="BA126" s="21">
        <v>-1.49841E-2</v>
      </c>
      <c r="BB126" s="21">
        <v>116</v>
      </c>
      <c r="BC126" s="21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1.2708999999999999</v>
      </c>
      <c r="H127" s="21">
        <v>6.1716300000000004</v>
      </c>
      <c r="I127" s="21">
        <v>-1.3977099999999999E-2</v>
      </c>
      <c r="J127" s="21">
        <v>117</v>
      </c>
      <c r="K127" s="21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1">
        <v>0.48919699999999999</v>
      </c>
      <c r="P127" s="21">
        <v>10.111700000000001</v>
      </c>
      <c r="Q127" s="21">
        <v>-1.4648400000000001E-2</v>
      </c>
      <c r="R127" s="21">
        <v>117</v>
      </c>
      <c r="S127" s="21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1">
        <v>1.2708999999999999</v>
      </c>
      <c r="Z127" s="21">
        <v>15.7499</v>
      </c>
      <c r="AA127" s="21">
        <v>-1.40167E-2</v>
      </c>
      <c r="AB127" s="21">
        <v>117</v>
      </c>
      <c r="AC127" s="21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1">
        <v>0.48919699999999999</v>
      </c>
      <c r="AH127" s="21">
        <v>19.689900000000002</v>
      </c>
      <c r="AI127" s="21">
        <v>-1.47736E-2</v>
      </c>
      <c r="AJ127" s="21">
        <v>117</v>
      </c>
      <c r="AK127" s="21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1">
        <v>1.2708999999999999</v>
      </c>
      <c r="AR127" s="21">
        <v>25.3231</v>
      </c>
      <c r="AS127" s="21">
        <v>-1.4151E-2</v>
      </c>
      <c r="AT127" s="21">
        <v>117</v>
      </c>
      <c r="AU127" s="21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1">
        <v>0.48919699999999999</v>
      </c>
      <c r="AZ127" s="21">
        <v>29.263100000000001</v>
      </c>
      <c r="BA127" s="21">
        <v>-1.4975E-2</v>
      </c>
      <c r="BB127" s="21">
        <v>117</v>
      </c>
      <c r="BC127" s="21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1.2658700000000001</v>
      </c>
      <c r="H128" s="21">
        <v>6.1817000000000002</v>
      </c>
      <c r="I128" s="21">
        <v>-1.3986200000000001E-2</v>
      </c>
      <c r="J128" s="21">
        <v>118</v>
      </c>
      <c r="K128" s="21">
        <v>1.26495</v>
      </c>
      <c r="L128">
        <f t="shared" si="12"/>
        <v>17.266913580246914</v>
      </c>
      <c r="M128">
        <f t="shared" si="13"/>
        <v>21.857667893827163</v>
      </c>
      <c r="N128" s="9"/>
      <c r="O128" s="21">
        <v>0.494232</v>
      </c>
      <c r="P128" s="21">
        <v>10.121700000000001</v>
      </c>
      <c r="Q128" s="21">
        <v>-1.4645399999999999E-2</v>
      </c>
      <c r="R128" s="21">
        <v>118</v>
      </c>
      <c r="S128" s="21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1">
        <v>1.2658700000000001</v>
      </c>
      <c r="Z128" s="21">
        <v>15.7599</v>
      </c>
      <c r="AA128" s="21">
        <v>-1.40228E-2</v>
      </c>
      <c r="AB128" s="21">
        <v>118</v>
      </c>
      <c r="AC128" s="21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1">
        <v>0.494232</v>
      </c>
      <c r="AH128" s="21">
        <v>19.7</v>
      </c>
      <c r="AI128" s="21">
        <v>-1.4770500000000001E-2</v>
      </c>
      <c r="AJ128" s="21">
        <v>118</v>
      </c>
      <c r="AK128" s="21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1">
        <v>1.2658700000000001</v>
      </c>
      <c r="AR128" s="21">
        <v>25.333200000000001</v>
      </c>
      <c r="AS128" s="21">
        <v>-1.4157100000000001E-2</v>
      </c>
      <c r="AT128" s="21">
        <v>118</v>
      </c>
      <c r="AU128" s="21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1">
        <v>0.494232</v>
      </c>
      <c r="AZ128" s="21">
        <v>29.273199999999999</v>
      </c>
      <c r="BA128" s="21">
        <v>-1.49689E-2</v>
      </c>
      <c r="BB128" s="21">
        <v>118</v>
      </c>
      <c r="BC128" s="21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1.2608299999999999</v>
      </c>
      <c r="H129" s="21">
        <v>6.19177</v>
      </c>
      <c r="I129" s="21">
        <v>-1.3992299999999999E-2</v>
      </c>
      <c r="J129" s="21">
        <v>119</v>
      </c>
      <c r="K129" s="21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1">
        <v>0.49926799999999999</v>
      </c>
      <c r="P129" s="21">
        <v>10.1318</v>
      </c>
      <c r="Q129" s="21">
        <v>-1.4645399999999999E-2</v>
      </c>
      <c r="R129" s="21">
        <v>119</v>
      </c>
      <c r="S129" s="21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1">
        <v>1.2608299999999999</v>
      </c>
      <c r="Z129" s="21">
        <v>15.77</v>
      </c>
      <c r="AA129" s="21">
        <v>-1.40289E-2</v>
      </c>
      <c r="AB129" s="21">
        <v>119</v>
      </c>
      <c r="AC129" s="21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1">
        <v>0.49926799999999999</v>
      </c>
      <c r="AH129" s="21">
        <v>19.71</v>
      </c>
      <c r="AI129" s="21">
        <v>-1.4770500000000001E-2</v>
      </c>
      <c r="AJ129" s="21">
        <v>119</v>
      </c>
      <c r="AK129" s="21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1">
        <v>1.2608299999999999</v>
      </c>
      <c r="AR129" s="21">
        <v>25.3432</v>
      </c>
      <c r="AS129" s="21">
        <v>-1.41602E-2</v>
      </c>
      <c r="AT129" s="21">
        <v>119</v>
      </c>
      <c r="AU129" s="21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1">
        <v>0.49926799999999999</v>
      </c>
      <c r="AZ129" s="21">
        <v>29.283300000000001</v>
      </c>
      <c r="BA129" s="21">
        <v>-1.49658E-2</v>
      </c>
      <c r="BB129" s="21">
        <v>119</v>
      </c>
      <c r="BC129" s="21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1.2558</v>
      </c>
      <c r="H130" s="21">
        <v>6.2018399999999998</v>
      </c>
      <c r="I130" s="21">
        <v>-1.39954E-2</v>
      </c>
      <c r="J130" s="21">
        <v>120</v>
      </c>
      <c r="K130" s="21">
        <v>1.25549</v>
      </c>
      <c r="L130">
        <f t="shared" si="12"/>
        <v>17.278271604938272</v>
      </c>
      <c r="M130">
        <f t="shared" si="13"/>
        <v>21.698053481481484</v>
      </c>
      <c r="N130" s="9"/>
      <c r="O130" s="21">
        <v>0.50430299999999995</v>
      </c>
      <c r="P130" s="21">
        <v>10.1419</v>
      </c>
      <c r="Q130" s="21">
        <v>-1.46423E-2</v>
      </c>
      <c r="R130" s="21">
        <v>120</v>
      </c>
      <c r="S130" s="21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1">
        <v>1.2558</v>
      </c>
      <c r="Z130" s="21">
        <v>15.780099999999999</v>
      </c>
      <c r="AA130" s="21">
        <v>-1.40381E-2</v>
      </c>
      <c r="AB130" s="21">
        <v>120</v>
      </c>
      <c r="AC130" s="21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1">
        <v>0.50430299999999995</v>
      </c>
      <c r="AH130" s="21">
        <v>19.720099999999999</v>
      </c>
      <c r="AI130" s="21">
        <v>-1.47644E-2</v>
      </c>
      <c r="AJ130" s="21">
        <v>120</v>
      </c>
      <c r="AK130" s="21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1">
        <v>1.2558</v>
      </c>
      <c r="AR130" s="21">
        <v>25.353300000000001</v>
      </c>
      <c r="AS130" s="21">
        <v>-1.41663E-2</v>
      </c>
      <c r="AT130" s="21">
        <v>120</v>
      </c>
      <c r="AU130" s="21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1">
        <v>0.50430299999999995</v>
      </c>
      <c r="AZ130" s="21">
        <v>29.293299999999999</v>
      </c>
      <c r="BA130" s="21">
        <v>-1.49628E-2</v>
      </c>
      <c r="BB130" s="21">
        <v>120</v>
      </c>
      <c r="BC130" s="21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1.2507600000000001</v>
      </c>
      <c r="H131" s="21">
        <v>6.2119099999999996</v>
      </c>
      <c r="I131" s="21">
        <v>-1.3998399999999999E-2</v>
      </c>
      <c r="J131" s="21">
        <v>121</v>
      </c>
      <c r="K131" s="21">
        <v>1.25061</v>
      </c>
      <c r="L131">
        <f t="shared" si="12"/>
        <v>17.281975308641975</v>
      </c>
      <c r="M131">
        <f t="shared" si="13"/>
        <v>21.615603437037038</v>
      </c>
      <c r="N131" s="9"/>
      <c r="O131" s="21">
        <v>0.50933799999999996</v>
      </c>
      <c r="P131" s="21">
        <v>10.151999999999999</v>
      </c>
      <c r="Q131" s="21">
        <v>-1.46423E-2</v>
      </c>
      <c r="R131" s="21">
        <v>121</v>
      </c>
      <c r="S131" s="21">
        <v>0.508606</v>
      </c>
      <c r="T131">
        <f t="shared" si="14"/>
        <v>18.076913580246913</v>
      </c>
      <c r="U131">
        <f t="shared" si="15"/>
        <v>9.207259009135802</v>
      </c>
      <c r="X131" s="9"/>
      <c r="Y131" s="21">
        <v>1.2507600000000001</v>
      </c>
      <c r="Z131" s="21">
        <v>15.790100000000001</v>
      </c>
      <c r="AA131" s="21">
        <v>-1.40442E-2</v>
      </c>
      <c r="AB131" s="21">
        <v>121</v>
      </c>
      <c r="AC131" s="21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1">
        <v>0.50933799999999996</v>
      </c>
      <c r="AH131" s="21">
        <v>19.7302</v>
      </c>
      <c r="AI131" s="21">
        <v>-1.47583E-2</v>
      </c>
      <c r="AJ131" s="21">
        <v>121</v>
      </c>
      <c r="AK131" s="21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1">
        <v>1.2507600000000001</v>
      </c>
      <c r="AR131" s="21">
        <v>25.363399999999999</v>
      </c>
      <c r="AS131" s="21">
        <v>-1.41724E-2</v>
      </c>
      <c r="AT131" s="21">
        <v>121</v>
      </c>
      <c r="AU131" s="21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1">
        <v>0.50933799999999996</v>
      </c>
      <c r="AZ131" s="21">
        <v>29.3034</v>
      </c>
      <c r="BA131" s="21">
        <v>-1.4959699999999999E-2</v>
      </c>
      <c r="BB131" s="21">
        <v>121</v>
      </c>
      <c r="BC131" s="21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1.24573</v>
      </c>
      <c r="H132" s="21">
        <v>6.2219800000000003</v>
      </c>
      <c r="I132" s="21">
        <v>-1.40015E-2</v>
      </c>
      <c r="J132" s="21">
        <v>122</v>
      </c>
      <c r="K132" s="21">
        <v>1.24451</v>
      </c>
      <c r="L132">
        <f t="shared" si="12"/>
        <v>17.285802469135803</v>
      </c>
      <c r="M132">
        <f t="shared" si="13"/>
        <v>21.533442709876542</v>
      </c>
      <c r="N132" s="9"/>
      <c r="O132" s="21">
        <v>0.514374</v>
      </c>
      <c r="P132" s="21">
        <v>10.162000000000001</v>
      </c>
      <c r="Q132" s="21">
        <v>-1.46362E-2</v>
      </c>
      <c r="R132" s="21">
        <v>122</v>
      </c>
      <c r="S132" s="21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1">
        <v>1.24573</v>
      </c>
      <c r="Z132" s="21">
        <v>15.8002</v>
      </c>
      <c r="AA132" s="21">
        <v>-1.40503E-2</v>
      </c>
      <c r="AB132" s="21">
        <v>122</v>
      </c>
      <c r="AC132" s="21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1">
        <v>0.514374</v>
      </c>
      <c r="AH132" s="21">
        <v>19.740200000000002</v>
      </c>
      <c r="AI132" s="21">
        <v>-1.47552E-2</v>
      </c>
      <c r="AJ132" s="21">
        <v>122</v>
      </c>
      <c r="AK132" s="21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1">
        <v>1.24573</v>
      </c>
      <c r="AR132" s="21">
        <v>25.3734</v>
      </c>
      <c r="AS132" s="21">
        <v>-1.41815E-2</v>
      </c>
      <c r="AT132" s="21">
        <v>122</v>
      </c>
      <c r="AU132" s="21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1">
        <v>0.514374</v>
      </c>
      <c r="AZ132" s="21">
        <v>29.313500000000001</v>
      </c>
      <c r="BA132" s="21">
        <v>-1.49567E-2</v>
      </c>
      <c r="BB132" s="21">
        <v>122</v>
      </c>
      <c r="BC132" s="21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1.2406900000000001</v>
      </c>
      <c r="H133" s="21">
        <v>6.2320599999999997</v>
      </c>
      <c r="I133" s="21">
        <v>-1.40076E-2</v>
      </c>
      <c r="J133" s="21">
        <v>123</v>
      </c>
      <c r="K133" s="21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1">
        <v>0.51940900000000001</v>
      </c>
      <c r="P133" s="21">
        <v>10.1721</v>
      </c>
      <c r="Q133" s="21">
        <v>-1.4633200000000001E-2</v>
      </c>
      <c r="R133" s="21">
        <v>123</v>
      </c>
      <c r="S133" s="21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1">
        <v>1.2406900000000001</v>
      </c>
      <c r="Z133" s="21">
        <v>15.8103</v>
      </c>
      <c r="AA133" s="21">
        <v>-1.4053299999999999E-2</v>
      </c>
      <c r="AB133" s="21">
        <v>123</v>
      </c>
      <c r="AC133" s="21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1">
        <v>0.51940900000000001</v>
      </c>
      <c r="AH133" s="21">
        <v>19.750299999999999</v>
      </c>
      <c r="AI133" s="21">
        <v>-1.4749099999999999E-2</v>
      </c>
      <c r="AJ133" s="21">
        <v>123</v>
      </c>
      <c r="AK133" s="21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1">
        <v>1.2406900000000001</v>
      </c>
      <c r="AR133" s="21">
        <v>25.383500000000002</v>
      </c>
      <c r="AS133" s="21">
        <v>-1.41846E-2</v>
      </c>
      <c r="AT133" s="21">
        <v>123</v>
      </c>
      <c r="AU133" s="21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1">
        <v>0.51940900000000001</v>
      </c>
      <c r="AZ133" s="21">
        <v>29.323599999999999</v>
      </c>
      <c r="BA133" s="21">
        <v>-1.49506E-2</v>
      </c>
      <c r="BB133" s="21">
        <v>123</v>
      </c>
      <c r="BC133" s="21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1.23566</v>
      </c>
      <c r="H134" s="21">
        <v>6.2421300000000004</v>
      </c>
      <c r="I134" s="21">
        <v>-1.40106E-2</v>
      </c>
      <c r="J134" s="21">
        <v>124</v>
      </c>
      <c r="K134" s="21">
        <v>1.23505</v>
      </c>
      <c r="L134">
        <f t="shared" si="12"/>
        <v>17.297037037037036</v>
      </c>
      <c r="M134">
        <f t="shared" si="13"/>
        <v>21.373256785185184</v>
      </c>
      <c r="N134" s="9"/>
      <c r="O134" s="21">
        <v>0.52444500000000005</v>
      </c>
      <c r="P134" s="21">
        <v>10.1822</v>
      </c>
      <c r="Q134" s="21">
        <v>-1.4624E-2</v>
      </c>
      <c r="R134" s="21">
        <v>124</v>
      </c>
      <c r="S134" s="21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1">
        <v>1.23566</v>
      </c>
      <c r="Z134" s="21">
        <v>15.8203</v>
      </c>
      <c r="AA134" s="21">
        <v>-1.40564E-2</v>
      </c>
      <c r="AB134" s="21">
        <v>124</v>
      </c>
      <c r="AC134" s="21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1">
        <v>0.52444500000000005</v>
      </c>
      <c r="AH134" s="21">
        <v>19.760400000000001</v>
      </c>
      <c r="AI134" s="21">
        <v>-1.47461E-2</v>
      </c>
      <c r="AJ134" s="21">
        <v>124</v>
      </c>
      <c r="AK134" s="21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1">
        <v>1.23566</v>
      </c>
      <c r="AR134" s="21">
        <v>25.393599999999999</v>
      </c>
      <c r="AS134" s="21">
        <v>-1.4190700000000001E-2</v>
      </c>
      <c r="AT134" s="21">
        <v>124</v>
      </c>
      <c r="AU134" s="21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1">
        <v>0.52444500000000005</v>
      </c>
      <c r="AZ134" s="21">
        <v>29.333600000000001</v>
      </c>
      <c r="BA134" s="21">
        <v>-1.4947500000000001E-2</v>
      </c>
      <c r="BB134" s="21">
        <v>124</v>
      </c>
      <c r="BC134" s="21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1.23062</v>
      </c>
      <c r="H135" s="21">
        <v>6.2522000000000002</v>
      </c>
      <c r="I135" s="21">
        <v>-1.4019800000000001E-2</v>
      </c>
      <c r="J135" s="21">
        <v>125</v>
      </c>
      <c r="K135" s="21">
        <v>1.23047</v>
      </c>
      <c r="L135">
        <f t="shared" si="12"/>
        <v>17.308395061728394</v>
      </c>
      <c r="M135">
        <f t="shared" si="13"/>
        <v>21.300057130864197</v>
      </c>
      <c r="N135" s="9"/>
      <c r="O135" s="21">
        <v>0.52947999999999995</v>
      </c>
      <c r="P135" s="21">
        <v>10.1922</v>
      </c>
      <c r="Q135" s="21">
        <v>-1.4621E-2</v>
      </c>
      <c r="R135" s="21">
        <v>125</v>
      </c>
      <c r="S135" s="21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1">
        <v>1.23062</v>
      </c>
      <c r="Z135" s="21">
        <v>15.830399999999999</v>
      </c>
      <c r="AA135" s="21">
        <v>-1.40625E-2</v>
      </c>
      <c r="AB135" s="21">
        <v>125</v>
      </c>
      <c r="AC135" s="21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1">
        <v>0.52947999999999995</v>
      </c>
      <c r="AH135" s="21">
        <v>19.770499999999998</v>
      </c>
      <c r="AI135" s="21">
        <v>-1.4742999999999999E-2</v>
      </c>
      <c r="AJ135" s="21">
        <v>125</v>
      </c>
      <c r="AK135" s="21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1">
        <v>1.23062</v>
      </c>
      <c r="AR135" s="21">
        <v>25.403700000000001</v>
      </c>
      <c r="AS135" s="21">
        <v>-1.4196800000000001E-2</v>
      </c>
      <c r="AT135" s="21">
        <v>125</v>
      </c>
      <c r="AU135" s="21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1">
        <v>0.52947999999999995</v>
      </c>
      <c r="AZ135" s="21">
        <v>29.343699999999998</v>
      </c>
      <c r="BA135" s="21">
        <v>-1.4941400000000001E-2</v>
      </c>
      <c r="BB135" s="21">
        <v>125</v>
      </c>
      <c r="BC135" s="21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1.22559</v>
      </c>
      <c r="H136" s="21">
        <v>6.26227</v>
      </c>
      <c r="I136" s="21">
        <v>-1.4025900000000001E-2</v>
      </c>
      <c r="J136" s="21">
        <v>126</v>
      </c>
      <c r="K136" s="21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1">
        <v>0.53451499999999996</v>
      </c>
      <c r="P136" s="21">
        <v>10.202299999999999</v>
      </c>
      <c r="Q136" s="21">
        <v>-1.46179E-2</v>
      </c>
      <c r="R136" s="21">
        <v>126</v>
      </c>
      <c r="S136" s="21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1">
        <v>1.22559</v>
      </c>
      <c r="Z136" s="21">
        <v>15.8405</v>
      </c>
      <c r="AA136" s="21">
        <v>-1.4068600000000001E-2</v>
      </c>
      <c r="AB136" s="21">
        <v>126</v>
      </c>
      <c r="AC136" s="21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1">
        <v>0.53451499999999996</v>
      </c>
      <c r="AH136" s="21">
        <v>19.7805</v>
      </c>
      <c r="AI136" s="21">
        <v>-1.474E-2</v>
      </c>
      <c r="AJ136" s="21">
        <v>126</v>
      </c>
      <c r="AK136" s="21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1">
        <v>1.22559</v>
      </c>
      <c r="AR136" s="21">
        <v>25.413699999999999</v>
      </c>
      <c r="AS136" s="21">
        <v>-1.4202899999999999E-2</v>
      </c>
      <c r="AT136" s="21">
        <v>126</v>
      </c>
      <c r="AU136" s="21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1">
        <v>0.53451499999999996</v>
      </c>
      <c r="AZ136" s="21">
        <v>29.3538</v>
      </c>
      <c r="BA136" s="21">
        <v>-1.49353E-2</v>
      </c>
      <c r="BB136" s="21">
        <v>126</v>
      </c>
      <c r="BC136" s="21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1.22055</v>
      </c>
      <c r="H137" s="21">
        <v>6.2723399999999998</v>
      </c>
      <c r="I137" s="21">
        <v>-1.4035000000000001E-2</v>
      </c>
      <c r="J137" s="21">
        <v>127</v>
      </c>
      <c r="K137" s="21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1">
        <v>0.539551</v>
      </c>
      <c r="P137" s="21">
        <v>10.212400000000001</v>
      </c>
      <c r="Q137" s="21">
        <v>-1.46179E-2</v>
      </c>
      <c r="R137" s="21">
        <v>127</v>
      </c>
      <c r="S137" s="21">
        <v>0.538879</v>
      </c>
      <c r="T137">
        <f t="shared" si="14"/>
        <v>18.046790123456791</v>
      </c>
      <c r="U137">
        <f t="shared" si="15"/>
        <v>9.7371636579012346</v>
      </c>
      <c r="X137" s="9"/>
      <c r="Y137" s="21">
        <v>1.22055</v>
      </c>
      <c r="Z137" s="21">
        <v>15.8506</v>
      </c>
      <c r="AA137" s="21">
        <v>-1.4071699999999999E-2</v>
      </c>
      <c r="AB137" s="21">
        <v>127</v>
      </c>
      <c r="AC137" s="21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1">
        <v>0.539551</v>
      </c>
      <c r="AH137" s="21">
        <v>19.790600000000001</v>
      </c>
      <c r="AI137" s="21">
        <v>-1.4736900000000001E-2</v>
      </c>
      <c r="AJ137" s="21">
        <v>127</v>
      </c>
      <c r="AK137" s="21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1">
        <v>1.22055</v>
      </c>
      <c r="AR137" s="21">
        <v>25.4238</v>
      </c>
      <c r="AS137" s="21">
        <v>-1.4208999999999999E-2</v>
      </c>
      <c r="AT137" s="21">
        <v>127</v>
      </c>
      <c r="AU137" s="21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1">
        <v>0.539551</v>
      </c>
      <c r="AZ137" s="21">
        <v>29.363800000000001</v>
      </c>
      <c r="BA137" s="21">
        <v>-1.4932300000000001E-2</v>
      </c>
      <c r="BB137" s="21">
        <v>127</v>
      </c>
      <c r="BC137" s="21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1.2155199999999999</v>
      </c>
      <c r="H138" s="21">
        <v>6.2824099999999996</v>
      </c>
      <c r="I138" s="21">
        <v>-1.40381E-2</v>
      </c>
      <c r="J138" s="21">
        <v>128</v>
      </c>
      <c r="K138" s="21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1">
        <v>0.54458600000000001</v>
      </c>
      <c r="P138" s="21">
        <v>10.2225</v>
      </c>
      <c r="Q138" s="21">
        <v>-1.4621E-2</v>
      </c>
      <c r="R138" s="21">
        <v>128</v>
      </c>
      <c r="S138" s="21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1">
        <v>1.2155199999999999</v>
      </c>
      <c r="Z138" s="21">
        <v>15.8606</v>
      </c>
      <c r="AA138" s="21">
        <v>-1.40778E-2</v>
      </c>
      <c r="AB138" s="21">
        <v>128</v>
      </c>
      <c r="AC138" s="21">
        <v>1.2142900000000001</v>
      </c>
      <c r="AD138">
        <f t="shared" si="16"/>
        <v>17.38</v>
      </c>
      <c r="AE138">
        <f t="shared" si="17"/>
        <v>21.125737599999997</v>
      </c>
      <c r="AF138" s="9"/>
      <c r="AG138" s="21">
        <v>0.54458600000000001</v>
      </c>
      <c r="AH138" s="21">
        <v>19.800699999999999</v>
      </c>
      <c r="AI138" s="21">
        <v>-1.47308E-2</v>
      </c>
      <c r="AJ138" s="21">
        <v>128</v>
      </c>
      <c r="AK138" s="21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1">
        <v>1.2155199999999999</v>
      </c>
      <c r="AR138" s="21">
        <v>25.433900000000001</v>
      </c>
      <c r="AS138" s="21">
        <v>-1.4208999999999999E-2</v>
      </c>
      <c r="AT138" s="21">
        <v>128</v>
      </c>
      <c r="AU138" s="21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1">
        <v>0.54458600000000001</v>
      </c>
      <c r="AZ138" s="21">
        <v>29.373899999999999</v>
      </c>
      <c r="BA138" s="21">
        <v>-1.4926099999999999E-2</v>
      </c>
      <c r="BB138" s="21">
        <v>128</v>
      </c>
      <c r="BC138" s="21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1.21048</v>
      </c>
      <c r="H139" s="21">
        <v>6.2924800000000003</v>
      </c>
      <c r="I139" s="21">
        <v>-1.40442E-2</v>
      </c>
      <c r="J139" s="21">
        <v>129</v>
      </c>
      <c r="K139" s="21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1">
        <v>0.54962200000000005</v>
      </c>
      <c r="P139" s="21">
        <v>10.2325</v>
      </c>
      <c r="Q139" s="21">
        <v>-1.46179E-2</v>
      </c>
      <c r="R139" s="21">
        <v>129</v>
      </c>
      <c r="S139" s="21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1">
        <v>1.21048</v>
      </c>
      <c r="Z139" s="21">
        <v>15.870699999999999</v>
      </c>
      <c r="AA139" s="21">
        <v>-1.40839E-2</v>
      </c>
      <c r="AB139" s="21">
        <v>129</v>
      </c>
      <c r="AC139" s="21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1">
        <v>0.54962200000000005</v>
      </c>
      <c r="AH139" s="21">
        <v>19.810700000000001</v>
      </c>
      <c r="AI139" s="21">
        <v>-1.47247E-2</v>
      </c>
      <c r="AJ139" s="21">
        <v>129</v>
      </c>
      <c r="AK139" s="21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1">
        <v>1.21048</v>
      </c>
      <c r="AR139" s="21">
        <v>25.443899999999999</v>
      </c>
      <c r="AS139" s="21">
        <v>-1.42151E-2</v>
      </c>
      <c r="AT139" s="21">
        <v>129</v>
      </c>
      <c r="AU139" s="21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1">
        <v>0.54962200000000005</v>
      </c>
      <c r="AZ139" s="21">
        <v>29.384</v>
      </c>
      <c r="BA139" s="21">
        <v>-1.49231E-2</v>
      </c>
      <c r="BB139" s="21">
        <v>129</v>
      </c>
      <c r="BC139" s="21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1.2054400000000001</v>
      </c>
      <c r="H140" s="21">
        <v>6.3025500000000001</v>
      </c>
      <c r="I140" s="21">
        <v>-1.40503E-2</v>
      </c>
      <c r="J140" s="21">
        <v>130</v>
      </c>
      <c r="K140" s="21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1">
        <v>0.55465699999999996</v>
      </c>
      <c r="P140" s="21">
        <v>10.242599999999999</v>
      </c>
      <c r="Q140" s="21">
        <v>-1.46149E-2</v>
      </c>
      <c r="R140" s="21">
        <v>130</v>
      </c>
      <c r="S140" s="21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1">
        <v>1.2054400000000001</v>
      </c>
      <c r="Z140" s="21">
        <v>15.880800000000001</v>
      </c>
      <c r="AA140" s="21">
        <v>-1.409E-2</v>
      </c>
      <c r="AB140" s="21">
        <v>130</v>
      </c>
      <c r="AC140" s="21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1">
        <v>0.55465699999999996</v>
      </c>
      <c r="AH140" s="21">
        <v>19.820799999999998</v>
      </c>
      <c r="AI140" s="21">
        <v>-1.4715600000000001E-2</v>
      </c>
      <c r="AJ140" s="21">
        <v>130</v>
      </c>
      <c r="AK140" s="21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1">
        <v>1.2054400000000001</v>
      </c>
      <c r="AR140" s="21">
        <v>25.454000000000001</v>
      </c>
      <c r="AS140" s="21">
        <v>-1.4218099999999999E-2</v>
      </c>
      <c r="AT140" s="21">
        <v>130</v>
      </c>
      <c r="AU140" s="21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1">
        <v>0.55465699999999996</v>
      </c>
      <c r="AZ140" s="21">
        <v>29.393999999999998</v>
      </c>
      <c r="BA140" s="21">
        <v>-1.4919999999999999E-2</v>
      </c>
      <c r="BB140" s="21">
        <v>130</v>
      </c>
      <c r="BC140" s="21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1.20041</v>
      </c>
      <c r="H141" s="21">
        <v>6.3126199999999999</v>
      </c>
      <c r="I141" s="21">
        <v>-1.40594E-2</v>
      </c>
      <c r="J141" s="21">
        <v>131</v>
      </c>
      <c r="K141" s="21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1">
        <v>0.55969199999999997</v>
      </c>
      <c r="P141" s="21">
        <v>10.252700000000001</v>
      </c>
      <c r="Q141" s="21">
        <v>-1.4605699999999999E-2</v>
      </c>
      <c r="R141" s="21">
        <v>131</v>
      </c>
      <c r="S141" s="21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1">
        <v>1.20041</v>
      </c>
      <c r="Z141" s="21">
        <v>15.8908</v>
      </c>
      <c r="AA141" s="21">
        <v>-1.4093E-2</v>
      </c>
      <c r="AB141" s="21">
        <v>131</v>
      </c>
      <c r="AC141" s="21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1">
        <v>0.55969199999999997</v>
      </c>
      <c r="AH141" s="21">
        <v>19.8309</v>
      </c>
      <c r="AI141" s="21">
        <v>-1.47064E-2</v>
      </c>
      <c r="AJ141" s="21">
        <v>131</v>
      </c>
      <c r="AK141" s="21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1">
        <v>1.20041</v>
      </c>
      <c r="AR141" s="21">
        <v>25.464099999999998</v>
      </c>
      <c r="AS141" s="21">
        <v>-1.4224199999999999E-2</v>
      </c>
      <c r="AT141" s="21">
        <v>131</v>
      </c>
      <c r="AU141" s="21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1">
        <v>0.55969199999999997</v>
      </c>
      <c r="AZ141" s="21">
        <v>29.4041</v>
      </c>
      <c r="BA141" s="21">
        <v>-1.4917E-2</v>
      </c>
      <c r="BB141" s="21">
        <v>131</v>
      </c>
      <c r="BC141" s="21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1.19537</v>
      </c>
      <c r="H142" s="21">
        <v>6.3226899999999997</v>
      </c>
      <c r="I142" s="21">
        <v>-1.40625E-2</v>
      </c>
      <c r="J142" s="21">
        <v>132</v>
      </c>
      <c r="K142" s="21">
        <v>1.19415</v>
      </c>
      <c r="L142">
        <f t="shared" si="24"/>
        <v>17.361111111111111</v>
      </c>
      <c r="M142">
        <f t="shared" si="25"/>
        <v>20.752951388888889</v>
      </c>
      <c r="N142" s="9"/>
      <c r="O142" s="21">
        <v>0.56472800000000001</v>
      </c>
      <c r="P142" s="21">
        <v>10.262700000000001</v>
      </c>
      <c r="Q142" s="21">
        <v>-1.45966E-2</v>
      </c>
      <c r="R142" s="21">
        <v>132</v>
      </c>
      <c r="S142" s="21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1">
        <v>1.19537</v>
      </c>
      <c r="Z142" s="21">
        <v>15.9009</v>
      </c>
      <c r="AA142" s="21">
        <v>-1.40961E-2</v>
      </c>
      <c r="AB142" s="21">
        <v>132</v>
      </c>
      <c r="AC142" s="21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1">
        <v>0.56472800000000001</v>
      </c>
      <c r="AH142" s="21">
        <v>19.841000000000001</v>
      </c>
      <c r="AI142" s="21">
        <v>-1.4700299999999999E-2</v>
      </c>
      <c r="AJ142" s="21">
        <v>132</v>
      </c>
      <c r="AK142" s="21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1">
        <v>1.19537</v>
      </c>
      <c r="AR142" s="21">
        <v>25.4742</v>
      </c>
      <c r="AS142" s="21">
        <v>-1.42303E-2</v>
      </c>
      <c r="AT142" s="21">
        <v>132</v>
      </c>
      <c r="AU142" s="21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1">
        <v>0.56472800000000001</v>
      </c>
      <c r="AZ142" s="21">
        <v>29.414200000000001</v>
      </c>
      <c r="BA142" s="21">
        <v>-1.4913900000000001E-2</v>
      </c>
      <c r="BB142" s="21">
        <v>132</v>
      </c>
      <c r="BC142" s="21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1.19034</v>
      </c>
      <c r="H143" s="21">
        <v>6.33277</v>
      </c>
      <c r="I143" s="21">
        <v>-1.4071699999999999E-2</v>
      </c>
      <c r="J143" s="21">
        <v>133</v>
      </c>
      <c r="K143" s="21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1">
        <v>0.56976300000000002</v>
      </c>
      <c r="P143" s="21">
        <v>10.2728</v>
      </c>
      <c r="Q143" s="21">
        <v>-1.45874E-2</v>
      </c>
      <c r="R143" s="21">
        <v>133</v>
      </c>
      <c r="S143" s="21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1">
        <v>1.19034</v>
      </c>
      <c r="Z143" s="21">
        <v>15.911</v>
      </c>
      <c r="AA143" s="21">
        <v>-1.41022E-2</v>
      </c>
      <c r="AB143" s="21">
        <v>133</v>
      </c>
      <c r="AC143" s="21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1">
        <v>0.56976300000000002</v>
      </c>
      <c r="AH143" s="21">
        <v>19.850999999999999</v>
      </c>
      <c r="AI143" s="21">
        <v>-1.46912E-2</v>
      </c>
      <c r="AJ143" s="21">
        <v>133</v>
      </c>
      <c r="AK143" s="21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1">
        <v>1.19034</v>
      </c>
      <c r="AR143" s="21">
        <v>25.484200000000001</v>
      </c>
      <c r="AS143" s="21">
        <v>-1.42395E-2</v>
      </c>
      <c r="AT143" s="21">
        <v>133</v>
      </c>
      <c r="AU143" s="21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1">
        <v>0.56976300000000002</v>
      </c>
      <c r="AZ143" s="21">
        <v>29.424299999999999</v>
      </c>
      <c r="BA143" s="21">
        <v>-1.4907800000000001E-2</v>
      </c>
      <c r="BB143" s="21">
        <v>133</v>
      </c>
      <c r="BC143" s="21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1.1853</v>
      </c>
      <c r="H144" s="21">
        <v>6.3428399999999998</v>
      </c>
      <c r="I144" s="21">
        <v>-1.40778E-2</v>
      </c>
      <c r="J144" s="21">
        <v>134</v>
      </c>
      <c r="K144" s="21">
        <v>1.1843900000000001</v>
      </c>
      <c r="L144">
        <f t="shared" si="24"/>
        <v>17.38</v>
      </c>
      <c r="M144">
        <f t="shared" si="25"/>
        <v>20.600514</v>
      </c>
      <c r="N144" s="9"/>
      <c r="O144" s="21">
        <v>0.57479899999999995</v>
      </c>
      <c r="P144" s="21">
        <v>10.2829</v>
      </c>
      <c r="Q144" s="21">
        <v>-1.45813E-2</v>
      </c>
      <c r="R144" s="21">
        <v>134</v>
      </c>
      <c r="S144" s="21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1">
        <v>1.1853</v>
      </c>
      <c r="Z144" s="21">
        <v>15.921099999999999</v>
      </c>
      <c r="AA144" s="21">
        <v>-1.4108300000000001E-2</v>
      </c>
      <c r="AB144" s="21">
        <v>134</v>
      </c>
      <c r="AC144" s="21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1">
        <v>0.57479899999999995</v>
      </c>
      <c r="AH144" s="21">
        <v>19.8611</v>
      </c>
      <c r="AI144" s="21">
        <v>-1.46851E-2</v>
      </c>
      <c r="AJ144" s="21">
        <v>134</v>
      </c>
      <c r="AK144" s="21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1">
        <v>1.1853</v>
      </c>
      <c r="AR144" s="21">
        <v>25.494299999999999</v>
      </c>
      <c r="AS144" s="21">
        <v>-1.42487E-2</v>
      </c>
      <c r="AT144" s="21">
        <v>134</v>
      </c>
      <c r="AU144" s="21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1">
        <v>0.57479899999999995</v>
      </c>
      <c r="AZ144" s="21">
        <v>29.4343</v>
      </c>
      <c r="BA144" s="21">
        <v>-1.4904799999999999E-2</v>
      </c>
      <c r="BB144" s="21">
        <v>134</v>
      </c>
      <c r="BC144" s="21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1.1802699999999999</v>
      </c>
      <c r="H145" s="21">
        <v>6.3529099999999996</v>
      </c>
      <c r="I145" s="21">
        <v>-1.40839E-2</v>
      </c>
      <c r="J145" s="21">
        <v>135</v>
      </c>
      <c r="K145" s="21">
        <v>1.1792</v>
      </c>
      <c r="L145">
        <f t="shared" si="24"/>
        <v>17.387530864197529</v>
      </c>
      <c r="M145">
        <f t="shared" si="25"/>
        <v>20.521981053086417</v>
      </c>
      <c r="N145" s="9"/>
      <c r="O145" s="21">
        <v>0.57983399999999996</v>
      </c>
      <c r="P145" s="21">
        <v>10.292899999999999</v>
      </c>
      <c r="Q145" s="21">
        <v>-1.4578199999999999E-2</v>
      </c>
      <c r="R145" s="21">
        <v>135</v>
      </c>
      <c r="S145" s="21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1">
        <v>1.1802699999999999</v>
      </c>
      <c r="Z145" s="21">
        <v>15.931100000000001</v>
      </c>
      <c r="AA145" s="21">
        <v>-1.4114399999999999E-2</v>
      </c>
      <c r="AB145" s="21">
        <v>135</v>
      </c>
      <c r="AC145" s="21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1">
        <v>0.57983399999999996</v>
      </c>
      <c r="AH145" s="21">
        <v>19.871200000000002</v>
      </c>
      <c r="AI145" s="21">
        <v>-1.4678999999999999E-2</v>
      </c>
      <c r="AJ145" s="21">
        <v>135</v>
      </c>
      <c r="AK145" s="21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1">
        <v>1.1802699999999999</v>
      </c>
      <c r="AR145" s="21">
        <v>25.5044</v>
      </c>
      <c r="AS145" s="21">
        <v>-1.42548E-2</v>
      </c>
      <c r="AT145" s="21">
        <v>135</v>
      </c>
      <c r="AU145" s="21">
        <v>1.1795</v>
      </c>
      <c r="AV145">
        <f t="shared" si="32"/>
        <v>17.598518518518517</v>
      </c>
      <c r="AW145">
        <f t="shared" si="33"/>
        <v>20.77100345185185</v>
      </c>
      <c r="AX145" s="9"/>
      <c r="AY145" s="21">
        <v>0.57983399999999996</v>
      </c>
      <c r="AZ145" s="21">
        <v>29.444400000000002</v>
      </c>
      <c r="BA145" s="21">
        <v>-1.4898700000000001E-2</v>
      </c>
      <c r="BB145" s="21">
        <v>135</v>
      </c>
      <c r="BC145" s="21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1.17523</v>
      </c>
      <c r="H146" s="21">
        <v>6.3629800000000003</v>
      </c>
      <c r="I146" s="21">
        <v>-1.4086899999999999E-2</v>
      </c>
      <c r="J146" s="21">
        <v>136</v>
      </c>
      <c r="K146" s="21">
        <v>1.17432</v>
      </c>
      <c r="L146">
        <f t="shared" si="24"/>
        <v>17.391234567901233</v>
      </c>
      <c r="M146">
        <f t="shared" si="25"/>
        <v>20.438700601234565</v>
      </c>
      <c r="N146" s="9"/>
      <c r="O146" s="21">
        <v>0.58486899999999997</v>
      </c>
      <c r="P146" s="21">
        <v>10.303000000000001</v>
      </c>
      <c r="Q146" s="21">
        <v>-1.45691E-2</v>
      </c>
      <c r="R146" s="21">
        <v>136</v>
      </c>
      <c r="S146" s="21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1">
        <v>1.17523</v>
      </c>
      <c r="Z146" s="21">
        <v>15.9412</v>
      </c>
      <c r="AA146" s="21">
        <v>-1.41174E-2</v>
      </c>
      <c r="AB146" s="21">
        <v>136</v>
      </c>
      <c r="AC146" s="21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1">
        <v>0.58486899999999997</v>
      </c>
      <c r="AH146" s="21">
        <v>19.8812</v>
      </c>
      <c r="AI146" s="21">
        <v>-1.46759E-2</v>
      </c>
      <c r="AJ146" s="21">
        <v>136</v>
      </c>
      <c r="AK146" s="21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1">
        <v>1.17523</v>
      </c>
      <c r="AR146" s="21">
        <v>25.514399999999998</v>
      </c>
      <c r="AS146" s="21">
        <v>-1.4257799999999999E-2</v>
      </c>
      <c r="AT146" s="21">
        <v>136</v>
      </c>
      <c r="AU146" s="21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1">
        <v>0.58486899999999997</v>
      </c>
      <c r="AZ146" s="21">
        <v>29.454499999999999</v>
      </c>
      <c r="BA146" s="21">
        <v>-1.4892600000000001E-2</v>
      </c>
      <c r="BB146" s="21">
        <v>136</v>
      </c>
      <c r="BC146" s="21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1.1701999999999999</v>
      </c>
      <c r="H147" s="21">
        <v>6.3730500000000001</v>
      </c>
      <c r="I147" s="21">
        <v>-1.409E-2</v>
      </c>
      <c r="J147" s="21">
        <v>137</v>
      </c>
      <c r="K147" s="21">
        <v>1.16943</v>
      </c>
      <c r="L147">
        <f t="shared" si="24"/>
        <v>17.39506172839506</v>
      </c>
      <c r="M147">
        <f t="shared" si="25"/>
        <v>20.355701234567899</v>
      </c>
      <c r="N147" s="9"/>
      <c r="O147" s="21">
        <v>0.58990500000000001</v>
      </c>
      <c r="P147" s="21">
        <v>10.3131</v>
      </c>
      <c r="Q147" s="21">
        <v>-1.4563E-2</v>
      </c>
      <c r="R147" s="21">
        <v>137</v>
      </c>
      <c r="S147" s="21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1">
        <v>1.1701999999999999</v>
      </c>
      <c r="Z147" s="21">
        <v>15.9513</v>
      </c>
      <c r="AA147" s="21">
        <v>-1.4123500000000001E-2</v>
      </c>
      <c r="AB147" s="21">
        <v>137</v>
      </c>
      <c r="AC147" s="21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1">
        <v>0.58990500000000001</v>
      </c>
      <c r="AH147" s="21">
        <v>19.891300000000001</v>
      </c>
      <c r="AI147" s="21">
        <v>-1.46759E-2</v>
      </c>
      <c r="AJ147" s="21">
        <v>137</v>
      </c>
      <c r="AK147" s="21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1">
        <v>1.1701999999999999</v>
      </c>
      <c r="AR147" s="21">
        <v>25.5245</v>
      </c>
      <c r="AS147" s="21">
        <v>-1.4263899999999999E-2</v>
      </c>
      <c r="AT147" s="21">
        <v>137</v>
      </c>
      <c r="AU147" s="21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1">
        <v>0.58990500000000001</v>
      </c>
      <c r="AZ147" s="21">
        <v>29.464500000000001</v>
      </c>
      <c r="BA147" s="21">
        <v>-1.48865E-2</v>
      </c>
      <c r="BB147" s="21">
        <v>137</v>
      </c>
      <c r="BC147" s="21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1.16516</v>
      </c>
      <c r="H148" s="21">
        <v>6.3831199999999999</v>
      </c>
      <c r="I148" s="21">
        <v>-1.40961E-2</v>
      </c>
      <c r="J148" s="21">
        <v>138</v>
      </c>
      <c r="K148" s="21">
        <v>1.16455</v>
      </c>
      <c r="L148">
        <f t="shared" si="24"/>
        <v>17.40259259259259</v>
      </c>
      <c r="M148">
        <f t="shared" si="25"/>
        <v>20.276804785185181</v>
      </c>
      <c r="N148" s="9"/>
      <c r="O148" s="21">
        <v>0.59494000000000002</v>
      </c>
      <c r="P148" s="21">
        <v>10.3232</v>
      </c>
      <c r="Q148" s="21">
        <v>-1.4559900000000001E-2</v>
      </c>
      <c r="R148" s="21">
        <v>138</v>
      </c>
      <c r="S148" s="21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1">
        <v>1.16516</v>
      </c>
      <c r="Z148" s="21">
        <v>15.9613</v>
      </c>
      <c r="AA148" s="21">
        <v>-1.4129600000000001E-2</v>
      </c>
      <c r="AB148" s="21">
        <v>138</v>
      </c>
      <c r="AC148" s="21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1">
        <v>0.59494000000000002</v>
      </c>
      <c r="AH148" s="21">
        <v>19.901399999999999</v>
      </c>
      <c r="AI148" s="21">
        <v>-1.46698E-2</v>
      </c>
      <c r="AJ148" s="21">
        <v>138</v>
      </c>
      <c r="AK148" s="21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1">
        <v>1.16516</v>
      </c>
      <c r="AR148" s="21">
        <v>25.534600000000001</v>
      </c>
      <c r="AS148" s="21">
        <v>-1.4267E-2</v>
      </c>
      <c r="AT148" s="21">
        <v>138</v>
      </c>
      <c r="AU148" s="21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1">
        <v>0.59494000000000002</v>
      </c>
      <c r="AZ148" s="21">
        <v>29.474599999999999</v>
      </c>
      <c r="BA148" s="21">
        <v>-1.48804E-2</v>
      </c>
      <c r="BB148" s="21">
        <v>138</v>
      </c>
      <c r="BC148" s="21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1.1601300000000001</v>
      </c>
      <c r="H149" s="21">
        <v>6.3931899999999997</v>
      </c>
      <c r="I149" s="21">
        <v>-1.41022E-2</v>
      </c>
      <c r="J149" s="21">
        <v>139</v>
      </c>
      <c r="K149" s="21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1">
        <v>0.59997599999999995</v>
      </c>
      <c r="P149" s="21">
        <v>10.3332</v>
      </c>
      <c r="Q149" s="21">
        <v>-1.45538E-2</v>
      </c>
      <c r="R149" s="21">
        <v>139</v>
      </c>
      <c r="S149" s="21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1">
        <v>1.1601300000000001</v>
      </c>
      <c r="Z149" s="21">
        <v>15.971399999999999</v>
      </c>
      <c r="AA149" s="21">
        <v>-1.41327E-2</v>
      </c>
      <c r="AB149" s="21">
        <v>139</v>
      </c>
      <c r="AC149" s="21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1">
        <v>0.59997599999999995</v>
      </c>
      <c r="AH149" s="21">
        <v>19.9115</v>
      </c>
      <c r="AI149" s="21">
        <v>-1.46667E-2</v>
      </c>
      <c r="AJ149" s="21">
        <v>139</v>
      </c>
      <c r="AK149" s="21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1">
        <v>1.1601300000000001</v>
      </c>
      <c r="AR149" s="21">
        <v>25.544599999999999</v>
      </c>
      <c r="AS149" s="21">
        <v>-1.42731E-2</v>
      </c>
      <c r="AT149" s="21">
        <v>139</v>
      </c>
      <c r="AU149" s="21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1">
        <v>0.59997599999999995</v>
      </c>
      <c r="AZ149" s="21">
        <v>29.4847</v>
      </c>
      <c r="BA149" s="21">
        <v>-1.48743E-2</v>
      </c>
      <c r="BB149" s="21">
        <v>139</v>
      </c>
      <c r="BC149" s="21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1.15509</v>
      </c>
      <c r="H150" s="21">
        <v>6.4032600000000004</v>
      </c>
      <c r="I150" s="21">
        <v>-1.41052E-2</v>
      </c>
      <c r="J150" s="21">
        <v>140</v>
      </c>
      <c r="K150" s="21">
        <v>1.15448</v>
      </c>
      <c r="L150">
        <f t="shared" si="24"/>
        <v>17.413827160493828</v>
      </c>
      <c r="M150">
        <f t="shared" si="25"/>
        <v>20.114537614814815</v>
      </c>
      <c r="N150" s="9"/>
      <c r="O150" s="21">
        <v>0.60501099999999997</v>
      </c>
      <c r="P150" s="21">
        <v>10.343299999999999</v>
      </c>
      <c r="Q150" s="21">
        <v>-1.4550799999999999E-2</v>
      </c>
      <c r="R150" s="21">
        <v>140</v>
      </c>
      <c r="S150" s="21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1">
        <v>1.15509</v>
      </c>
      <c r="Z150" s="21">
        <v>15.9815</v>
      </c>
      <c r="AA150" s="21">
        <v>-1.4135699999999999E-2</v>
      </c>
      <c r="AB150" s="21">
        <v>140</v>
      </c>
      <c r="AC150" s="21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1">
        <v>0.60501099999999997</v>
      </c>
      <c r="AH150" s="21">
        <v>19.921500000000002</v>
      </c>
      <c r="AI150" s="21">
        <v>-1.46637E-2</v>
      </c>
      <c r="AJ150" s="21">
        <v>140</v>
      </c>
      <c r="AK150" s="21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1">
        <v>1.15509</v>
      </c>
      <c r="AR150" s="21">
        <v>25.5547</v>
      </c>
      <c r="AS150" s="21">
        <v>-1.42761E-2</v>
      </c>
      <c r="AT150" s="21">
        <v>140</v>
      </c>
      <c r="AU150" s="21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1">
        <v>0.60501099999999997</v>
      </c>
      <c r="AZ150" s="21">
        <v>29.494800000000001</v>
      </c>
      <c r="BA150" s="21">
        <v>-1.48682E-2</v>
      </c>
      <c r="BB150" s="21">
        <v>140</v>
      </c>
      <c r="BC150" s="21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1.15005</v>
      </c>
      <c r="H151" s="21">
        <v>6.4133300000000002</v>
      </c>
      <c r="I151" s="21">
        <v>-1.4108300000000001E-2</v>
      </c>
      <c r="J151" s="21">
        <v>141</v>
      </c>
      <c r="K151" s="21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1">
        <v>0.61004599999999998</v>
      </c>
      <c r="P151" s="21">
        <v>10.353400000000001</v>
      </c>
      <c r="Q151" s="21">
        <v>-1.45477E-2</v>
      </c>
      <c r="R151" s="21">
        <v>141</v>
      </c>
      <c r="S151" s="21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1">
        <v>1.15005</v>
      </c>
      <c r="Z151" s="21">
        <v>15.9916</v>
      </c>
      <c r="AA151" s="21">
        <v>-1.41418E-2</v>
      </c>
      <c r="AB151" s="21">
        <v>141</v>
      </c>
      <c r="AC151" s="21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1">
        <v>0.61004599999999998</v>
      </c>
      <c r="AH151" s="21">
        <v>19.9316</v>
      </c>
      <c r="AI151" s="21">
        <v>-1.4660599999999999E-2</v>
      </c>
      <c r="AJ151" s="21">
        <v>141</v>
      </c>
      <c r="AK151" s="21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1">
        <v>1.15005</v>
      </c>
      <c r="AR151" s="21">
        <v>25.564800000000002</v>
      </c>
      <c r="AS151" s="21">
        <v>-1.42822E-2</v>
      </c>
      <c r="AT151" s="21">
        <v>141</v>
      </c>
      <c r="AU151" s="21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1">
        <v>0.61004599999999998</v>
      </c>
      <c r="AZ151" s="21">
        <v>29.504799999999999</v>
      </c>
      <c r="BA151" s="21">
        <v>-1.48621E-2</v>
      </c>
      <c r="BB151" s="21">
        <v>141</v>
      </c>
      <c r="BC151" s="21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1.1450199999999999</v>
      </c>
      <c r="H152" s="21">
        <v>6.4234</v>
      </c>
      <c r="I152" s="21">
        <v>-1.4114399999999999E-2</v>
      </c>
      <c r="J152" s="21">
        <v>142</v>
      </c>
      <c r="K152" s="21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1">
        <v>0.61508200000000002</v>
      </c>
      <c r="P152" s="21">
        <v>10.3634</v>
      </c>
      <c r="Q152" s="21">
        <v>-1.45386E-2</v>
      </c>
      <c r="R152" s="21">
        <v>142</v>
      </c>
      <c r="S152" s="21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1">
        <v>1.1450199999999999</v>
      </c>
      <c r="Z152" s="21">
        <v>16.0016</v>
      </c>
      <c r="AA152" s="21">
        <v>-1.41479E-2</v>
      </c>
      <c r="AB152" s="21">
        <v>142</v>
      </c>
      <c r="AC152" s="21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1">
        <v>0.61508200000000002</v>
      </c>
      <c r="AH152" s="21">
        <v>19.941700000000001</v>
      </c>
      <c r="AI152" s="21">
        <v>-1.4654500000000001E-2</v>
      </c>
      <c r="AJ152" s="21">
        <v>142</v>
      </c>
      <c r="AK152" s="21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1">
        <v>1.1450199999999999</v>
      </c>
      <c r="AR152" s="21">
        <v>25.5749</v>
      </c>
      <c r="AS152" s="21">
        <v>-1.42883E-2</v>
      </c>
      <c r="AT152" s="21">
        <v>142</v>
      </c>
      <c r="AU152" s="21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1">
        <v>0.61508200000000002</v>
      </c>
      <c r="AZ152" s="21">
        <v>29.514900000000001</v>
      </c>
      <c r="BA152" s="21">
        <v>-1.48529E-2</v>
      </c>
      <c r="BB152" s="21">
        <v>142</v>
      </c>
      <c r="BC152" s="21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1.13998</v>
      </c>
      <c r="H153" s="21">
        <v>6.4334800000000003</v>
      </c>
      <c r="I153" s="21">
        <v>-1.41174E-2</v>
      </c>
      <c r="J153" s="21">
        <v>143</v>
      </c>
      <c r="K153" s="21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1">
        <v>0.62011700000000003</v>
      </c>
      <c r="P153" s="21">
        <v>10.3735</v>
      </c>
      <c r="Q153" s="21">
        <v>-1.45386E-2</v>
      </c>
      <c r="R153" s="21">
        <v>143</v>
      </c>
      <c r="S153" s="21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1">
        <v>1.13998</v>
      </c>
      <c r="Z153" s="21">
        <v>16.011700000000001</v>
      </c>
      <c r="AA153" s="21">
        <v>-1.4154099999999999E-2</v>
      </c>
      <c r="AB153" s="21">
        <v>143</v>
      </c>
      <c r="AC153" s="21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1">
        <v>0.62011700000000003</v>
      </c>
      <c r="AH153" s="21">
        <v>19.951699999999999</v>
      </c>
      <c r="AI153" s="21">
        <v>-1.4648400000000001E-2</v>
      </c>
      <c r="AJ153" s="21">
        <v>143</v>
      </c>
      <c r="AK153" s="21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1">
        <v>1.13998</v>
      </c>
      <c r="AR153" s="21">
        <v>25.584900000000001</v>
      </c>
      <c r="AS153" s="21">
        <v>-1.4291399999999999E-2</v>
      </c>
      <c r="AT153" s="21">
        <v>143</v>
      </c>
      <c r="AU153" s="21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1">
        <v>0.62011700000000003</v>
      </c>
      <c r="AZ153" s="21">
        <v>29.524999999999999</v>
      </c>
      <c r="BA153" s="21">
        <v>-1.4843800000000001E-2</v>
      </c>
      <c r="BB153" s="21">
        <v>143</v>
      </c>
      <c r="BC153" s="21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1.1349499999999999</v>
      </c>
      <c r="H154" s="21">
        <v>6.4435500000000001</v>
      </c>
      <c r="I154" s="21">
        <v>-1.4120499999999999E-2</v>
      </c>
      <c r="J154" s="21">
        <v>144</v>
      </c>
      <c r="K154" s="21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1">
        <v>0.62515299999999996</v>
      </c>
      <c r="P154" s="21">
        <v>10.383599999999999</v>
      </c>
      <c r="Q154" s="21">
        <v>-1.45325E-2</v>
      </c>
      <c r="R154" s="21">
        <v>144</v>
      </c>
      <c r="S154" s="21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1">
        <v>1.1349499999999999</v>
      </c>
      <c r="Z154" s="21">
        <v>16.021799999999999</v>
      </c>
      <c r="AA154" s="21">
        <v>-1.4157100000000001E-2</v>
      </c>
      <c r="AB154" s="21">
        <v>144</v>
      </c>
      <c r="AC154" s="21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1">
        <v>0.62515299999999996</v>
      </c>
      <c r="AH154" s="21">
        <v>19.9618</v>
      </c>
      <c r="AI154" s="21">
        <v>-1.4645399999999999E-2</v>
      </c>
      <c r="AJ154" s="21">
        <v>144</v>
      </c>
      <c r="AK154" s="21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1">
        <v>1.1349499999999999</v>
      </c>
      <c r="AR154" s="21">
        <v>25.594999999999999</v>
      </c>
      <c r="AS154" s="21">
        <v>-1.4300500000000001E-2</v>
      </c>
      <c r="AT154" s="21">
        <v>144</v>
      </c>
      <c r="AU154" s="21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1">
        <v>0.62515299999999996</v>
      </c>
      <c r="AZ154" s="21">
        <v>29.535</v>
      </c>
      <c r="BA154" s="21">
        <v>-1.48407E-2</v>
      </c>
      <c r="BB154" s="21">
        <v>144</v>
      </c>
      <c r="BC154" s="21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1.12991</v>
      </c>
      <c r="H155" s="21">
        <v>6.4536199999999999</v>
      </c>
      <c r="I155" s="21">
        <v>-1.4129600000000001E-2</v>
      </c>
      <c r="J155" s="21">
        <v>145</v>
      </c>
      <c r="K155" s="21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1">
        <v>0.63018799999999997</v>
      </c>
      <c r="P155" s="21">
        <v>10.393700000000001</v>
      </c>
      <c r="Q155" s="21">
        <v>-1.45264E-2</v>
      </c>
      <c r="R155" s="21">
        <v>145</v>
      </c>
      <c r="S155" s="21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1">
        <v>1.12991</v>
      </c>
      <c r="Z155" s="21">
        <v>16.0318</v>
      </c>
      <c r="AA155" s="21">
        <v>-1.41602E-2</v>
      </c>
      <c r="AB155" s="21">
        <v>145</v>
      </c>
      <c r="AC155" s="21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1">
        <v>0.63018799999999997</v>
      </c>
      <c r="AH155" s="21">
        <v>19.971900000000002</v>
      </c>
      <c r="AI155" s="21">
        <v>-1.4639299999999999E-2</v>
      </c>
      <c r="AJ155" s="21">
        <v>145</v>
      </c>
      <c r="AK155" s="21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1">
        <v>1.12991</v>
      </c>
      <c r="AR155" s="21">
        <v>25.6051</v>
      </c>
      <c r="AS155" s="21">
        <v>-1.43036E-2</v>
      </c>
      <c r="AT155" s="21">
        <v>145</v>
      </c>
      <c r="AU155" s="21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1">
        <v>0.63018799999999997</v>
      </c>
      <c r="AZ155" s="21">
        <v>29.545100000000001</v>
      </c>
      <c r="BA155" s="21">
        <v>-1.48346E-2</v>
      </c>
      <c r="BB155" s="21">
        <v>145</v>
      </c>
      <c r="BC155" s="21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1.1248800000000001</v>
      </c>
      <c r="H156" s="21">
        <v>6.4636899999999997</v>
      </c>
      <c r="I156" s="21">
        <v>-1.4135699999999999E-2</v>
      </c>
      <c r="J156" s="21">
        <v>146</v>
      </c>
      <c r="K156" s="21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1">
        <v>0.63522299999999998</v>
      </c>
      <c r="P156" s="21">
        <v>10.403700000000001</v>
      </c>
      <c r="Q156" s="21">
        <v>-1.45203E-2</v>
      </c>
      <c r="R156" s="21">
        <v>146</v>
      </c>
      <c r="S156" s="21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1">
        <v>1.1248800000000001</v>
      </c>
      <c r="Z156" s="21">
        <v>16.041899999999998</v>
      </c>
      <c r="AA156" s="21">
        <v>-1.41663E-2</v>
      </c>
      <c r="AB156" s="21">
        <v>146</v>
      </c>
      <c r="AC156" s="21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1">
        <v>0.63522299999999998</v>
      </c>
      <c r="AH156" s="21">
        <v>19.981999999999999</v>
      </c>
      <c r="AI156" s="21">
        <v>-1.46362E-2</v>
      </c>
      <c r="AJ156" s="21">
        <v>146</v>
      </c>
      <c r="AK156" s="21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1">
        <v>1.1248800000000001</v>
      </c>
      <c r="AR156" s="21">
        <v>25.615100000000002</v>
      </c>
      <c r="AS156" s="21">
        <v>-1.4312699999999999E-2</v>
      </c>
      <c r="AT156" s="21">
        <v>146</v>
      </c>
      <c r="AU156" s="21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1">
        <v>0.63522299999999998</v>
      </c>
      <c r="AZ156" s="21">
        <v>29.555199999999999</v>
      </c>
      <c r="BA156" s="21">
        <v>-1.4831499999999999E-2</v>
      </c>
      <c r="BB156" s="21">
        <v>146</v>
      </c>
      <c r="BC156" s="21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1.1198399999999999</v>
      </c>
      <c r="H157" s="21">
        <v>6.4737600000000004</v>
      </c>
      <c r="I157" s="21">
        <v>-1.41418E-2</v>
      </c>
      <c r="J157" s="21">
        <v>147</v>
      </c>
      <c r="K157" s="21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1">
        <v>0.64025900000000002</v>
      </c>
      <c r="P157" s="21">
        <v>10.4138</v>
      </c>
      <c r="Q157" s="21">
        <v>-1.45142E-2</v>
      </c>
      <c r="R157" s="21">
        <v>147</v>
      </c>
      <c r="S157" s="21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1">
        <v>1.1198399999999999</v>
      </c>
      <c r="Z157" s="21">
        <v>16.052</v>
      </c>
      <c r="AA157" s="21">
        <v>-1.4175399999999999E-2</v>
      </c>
      <c r="AB157" s="21">
        <v>147</v>
      </c>
      <c r="AC157" s="21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1">
        <v>0.64025900000000002</v>
      </c>
      <c r="AH157" s="21">
        <v>19.992000000000001</v>
      </c>
      <c r="AI157" s="21">
        <v>-1.46362E-2</v>
      </c>
      <c r="AJ157" s="21">
        <v>147</v>
      </c>
      <c r="AK157" s="21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1">
        <v>1.1198399999999999</v>
      </c>
      <c r="AR157" s="21">
        <v>25.6252</v>
      </c>
      <c r="AS157" s="21">
        <v>-1.43188E-2</v>
      </c>
      <c r="AT157" s="21">
        <v>147</v>
      </c>
      <c r="AU157" s="21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1">
        <v>0.64025900000000002</v>
      </c>
      <c r="AZ157" s="21">
        <v>29.565300000000001</v>
      </c>
      <c r="BA157" s="21">
        <v>-1.4825400000000001E-2</v>
      </c>
      <c r="BB157" s="21">
        <v>147</v>
      </c>
      <c r="BC157" s="21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1.1148100000000001</v>
      </c>
      <c r="H158" s="21">
        <v>6.4838300000000002</v>
      </c>
      <c r="I158" s="21">
        <v>-1.41418E-2</v>
      </c>
      <c r="J158" s="21">
        <v>148</v>
      </c>
      <c r="K158" s="21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1">
        <v>0.64529400000000003</v>
      </c>
      <c r="P158" s="21">
        <v>10.4239</v>
      </c>
      <c r="Q158" s="21">
        <v>-1.4505000000000001E-2</v>
      </c>
      <c r="R158" s="21">
        <v>148</v>
      </c>
      <c r="S158" s="21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1">
        <v>1.1148100000000001</v>
      </c>
      <c r="Z158" s="21">
        <v>16.062100000000001</v>
      </c>
      <c r="AA158" s="21">
        <v>-1.41815E-2</v>
      </c>
      <c r="AB158" s="21">
        <v>148</v>
      </c>
      <c r="AC158" s="21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1">
        <v>0.64529400000000003</v>
      </c>
      <c r="AH158" s="21">
        <v>20.002099999999999</v>
      </c>
      <c r="AI158" s="21">
        <v>-1.4633200000000001E-2</v>
      </c>
      <c r="AJ158" s="21">
        <v>148</v>
      </c>
      <c r="AK158" s="21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1">
        <v>1.1148100000000001</v>
      </c>
      <c r="AR158" s="21">
        <v>25.635300000000001</v>
      </c>
      <c r="AS158" s="21">
        <v>-1.4328E-2</v>
      </c>
      <c r="AT158" s="21">
        <v>148</v>
      </c>
      <c r="AU158" s="21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1">
        <v>0.64529400000000003</v>
      </c>
      <c r="AZ158" s="21">
        <v>29.575299999999999</v>
      </c>
      <c r="BA158" s="21">
        <v>-1.4819300000000001E-2</v>
      </c>
      <c r="BB158" s="21">
        <v>148</v>
      </c>
      <c r="BC158" s="21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1.1097699999999999</v>
      </c>
      <c r="H159" s="21">
        <v>6.4939</v>
      </c>
      <c r="I159" s="21">
        <v>-1.41479E-2</v>
      </c>
      <c r="J159" s="21">
        <v>149</v>
      </c>
      <c r="K159" s="21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1">
        <v>0.65032999999999996</v>
      </c>
      <c r="P159" s="21">
        <v>10.4339</v>
      </c>
      <c r="Q159" s="21">
        <v>-1.4501999999999999E-2</v>
      </c>
      <c r="R159" s="21">
        <v>149</v>
      </c>
      <c r="S159" s="21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1">
        <v>1.1097699999999999</v>
      </c>
      <c r="Z159" s="21">
        <v>16.072099999999999</v>
      </c>
      <c r="AA159" s="21">
        <v>-1.4190700000000001E-2</v>
      </c>
      <c r="AB159" s="21">
        <v>149</v>
      </c>
      <c r="AC159" s="21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1">
        <v>0.65032999999999996</v>
      </c>
      <c r="AH159" s="21">
        <v>20.0122</v>
      </c>
      <c r="AI159" s="21">
        <v>-1.4633200000000001E-2</v>
      </c>
      <c r="AJ159" s="21">
        <v>149</v>
      </c>
      <c r="AK159" s="21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1">
        <v>1.1097699999999999</v>
      </c>
      <c r="AR159" s="21">
        <v>25.645399999999999</v>
      </c>
      <c r="AS159" s="21">
        <v>-1.4334100000000001E-2</v>
      </c>
      <c r="AT159" s="21">
        <v>149</v>
      </c>
      <c r="AU159" s="21">
        <v>1.1087</v>
      </c>
      <c r="AV159">
        <f t="shared" si="32"/>
        <v>17.69641975308642</v>
      </c>
      <c r="AW159">
        <f t="shared" si="33"/>
        <v>19.638955749382717</v>
      </c>
      <c r="AX159" s="9"/>
      <c r="AY159" s="21">
        <v>0.65032999999999996</v>
      </c>
      <c r="AZ159" s="21">
        <v>29.5854</v>
      </c>
      <c r="BA159" s="21">
        <v>-1.4816299999999999E-2</v>
      </c>
      <c r="BB159" s="21">
        <v>149</v>
      </c>
      <c r="BC159" s="21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1.1047400000000001</v>
      </c>
      <c r="H160" s="21">
        <v>6.5039699999999998</v>
      </c>
      <c r="I160" s="21">
        <v>-1.4154099999999999E-2</v>
      </c>
      <c r="J160" s="21">
        <v>150</v>
      </c>
      <c r="K160" s="21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1">
        <v>0.65536499999999998</v>
      </c>
      <c r="P160" s="21">
        <v>10.444000000000001</v>
      </c>
      <c r="Q160" s="21">
        <v>-1.44989E-2</v>
      </c>
      <c r="R160" s="21">
        <v>150</v>
      </c>
      <c r="S160" s="21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1">
        <v>1.1047400000000001</v>
      </c>
      <c r="Z160" s="21">
        <v>16.0822</v>
      </c>
      <c r="AA160" s="21">
        <v>-1.41937E-2</v>
      </c>
      <c r="AB160" s="21">
        <v>150</v>
      </c>
      <c r="AC160" s="21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1">
        <v>0.65536499999999998</v>
      </c>
      <c r="AH160" s="21">
        <v>20.022200000000002</v>
      </c>
      <c r="AI160" s="21">
        <v>-1.46301E-2</v>
      </c>
      <c r="AJ160" s="21">
        <v>150</v>
      </c>
      <c r="AK160" s="21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1">
        <v>1.1047400000000001</v>
      </c>
      <c r="AR160" s="21">
        <v>25.6554</v>
      </c>
      <c r="AS160" s="21">
        <v>-1.43372E-2</v>
      </c>
      <c r="AT160" s="21">
        <v>150</v>
      </c>
      <c r="AU160" s="21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1">
        <v>0.65536499999999998</v>
      </c>
      <c r="AZ160" s="21">
        <v>29.595500000000001</v>
      </c>
      <c r="BA160" s="21">
        <v>-1.4810200000000001E-2</v>
      </c>
      <c r="BB160" s="21">
        <v>150</v>
      </c>
      <c r="BC160" s="21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1.0996999999999999</v>
      </c>
      <c r="H161" s="21">
        <v>6.5140399999999996</v>
      </c>
      <c r="I161" s="21">
        <v>-1.4157100000000001E-2</v>
      </c>
      <c r="J161" s="21">
        <v>151</v>
      </c>
      <c r="K161" s="21">
        <v>1.09833</v>
      </c>
      <c r="L161">
        <f t="shared" si="24"/>
        <v>17.477901234567902</v>
      </c>
      <c r="M161">
        <f t="shared" si="25"/>
        <v>19.220447987654321</v>
      </c>
      <c r="N161" s="9"/>
      <c r="O161" s="21">
        <v>0.66039999999999999</v>
      </c>
      <c r="P161" s="21">
        <v>10.4541</v>
      </c>
      <c r="Q161" s="21">
        <v>-1.44958E-2</v>
      </c>
      <c r="R161" s="21">
        <v>151</v>
      </c>
      <c r="S161" s="21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1">
        <v>1.0996999999999999</v>
      </c>
      <c r="Z161" s="21">
        <v>16.092300000000002</v>
      </c>
      <c r="AA161" s="21">
        <v>-1.4196800000000001E-2</v>
      </c>
      <c r="AB161" s="21">
        <v>151</v>
      </c>
      <c r="AC161" s="21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1">
        <v>0.66039999999999999</v>
      </c>
      <c r="AH161" s="21">
        <v>20.032299999999999</v>
      </c>
      <c r="AI161" s="21">
        <v>-1.4627100000000001E-2</v>
      </c>
      <c r="AJ161" s="21">
        <v>151</v>
      </c>
      <c r="AK161" s="21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1">
        <v>1.0996999999999999</v>
      </c>
      <c r="AR161" s="21">
        <v>25.665500000000002</v>
      </c>
      <c r="AS161" s="21">
        <v>-1.4346299999999999E-2</v>
      </c>
      <c r="AT161" s="21">
        <v>151</v>
      </c>
      <c r="AU161" s="21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1">
        <v>0.66039999999999999</v>
      </c>
      <c r="AZ161" s="21">
        <v>29.605499999999999</v>
      </c>
      <c r="BA161" s="21">
        <v>-1.4804100000000001E-2</v>
      </c>
      <c r="BB161" s="21">
        <v>151</v>
      </c>
      <c r="BC161" s="21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1.09467</v>
      </c>
      <c r="H162" s="21">
        <v>6.5241100000000003</v>
      </c>
      <c r="I162" s="21">
        <v>-1.41602E-2</v>
      </c>
      <c r="J162" s="21">
        <v>152</v>
      </c>
      <c r="K162" s="21">
        <v>1.09314</v>
      </c>
      <c r="L162">
        <f t="shared" si="24"/>
        <v>17.481728395061729</v>
      </c>
      <c r="M162">
        <f t="shared" si="25"/>
        <v>19.136723622222224</v>
      </c>
      <c r="N162" s="9"/>
      <c r="O162" s="21">
        <v>0.66543600000000003</v>
      </c>
      <c r="P162" s="21">
        <v>10.4642</v>
      </c>
      <c r="Q162" s="21">
        <v>-1.44928E-2</v>
      </c>
      <c r="R162" s="21">
        <v>152</v>
      </c>
      <c r="S162" s="21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1">
        <v>1.09467</v>
      </c>
      <c r="Z162" s="21">
        <v>16.1023</v>
      </c>
      <c r="AA162" s="21">
        <v>-1.4202899999999999E-2</v>
      </c>
      <c r="AB162" s="21">
        <v>152</v>
      </c>
      <c r="AC162" s="21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1">
        <v>0.66543600000000003</v>
      </c>
      <c r="AH162" s="21">
        <v>20.042400000000001</v>
      </c>
      <c r="AI162" s="21">
        <v>-1.4621E-2</v>
      </c>
      <c r="AJ162" s="21">
        <v>152</v>
      </c>
      <c r="AK162" s="21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1">
        <v>1.09467</v>
      </c>
      <c r="AR162" s="21">
        <v>25.675599999999999</v>
      </c>
      <c r="AS162" s="21">
        <v>-1.43494E-2</v>
      </c>
      <c r="AT162" s="21">
        <v>152</v>
      </c>
      <c r="AU162" s="21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1">
        <v>0.66543600000000003</v>
      </c>
      <c r="AZ162" s="21">
        <v>29.615600000000001</v>
      </c>
      <c r="BA162" s="21">
        <v>-1.4804100000000001E-2</v>
      </c>
      <c r="BB162" s="21">
        <v>152</v>
      </c>
      <c r="BC162" s="21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1.0896300000000001</v>
      </c>
      <c r="H163" s="21">
        <v>6.5341899999999997</v>
      </c>
      <c r="I163" s="21">
        <v>-1.4163200000000001E-2</v>
      </c>
      <c r="J163" s="21">
        <v>153</v>
      </c>
      <c r="K163" s="21">
        <v>1.08765</v>
      </c>
      <c r="L163">
        <f t="shared" si="24"/>
        <v>17.485432098765433</v>
      </c>
      <c r="M163">
        <f t="shared" si="25"/>
        <v>19.052651377777782</v>
      </c>
      <c r="N163" s="9"/>
      <c r="O163" s="21">
        <v>0.67047100000000004</v>
      </c>
      <c r="P163" s="21">
        <v>10.4742</v>
      </c>
      <c r="Q163" s="21">
        <v>-1.44867E-2</v>
      </c>
      <c r="R163" s="21">
        <v>153</v>
      </c>
      <c r="S163" s="21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1">
        <v>1.0896300000000001</v>
      </c>
      <c r="Z163" s="21">
        <v>16.112400000000001</v>
      </c>
      <c r="AA163" s="21">
        <v>-1.4208999999999999E-2</v>
      </c>
      <c r="AB163" s="21">
        <v>153</v>
      </c>
      <c r="AC163" s="21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1">
        <v>0.67047100000000004</v>
      </c>
      <c r="AH163" s="21">
        <v>20.052399999999999</v>
      </c>
      <c r="AI163" s="21">
        <v>-1.46149E-2</v>
      </c>
      <c r="AJ163" s="21">
        <v>153</v>
      </c>
      <c r="AK163" s="21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1">
        <v>1.0896300000000001</v>
      </c>
      <c r="AR163" s="21">
        <v>25.685600000000001</v>
      </c>
      <c r="AS163" s="21">
        <v>-1.43585E-2</v>
      </c>
      <c r="AT163" s="21">
        <v>153</v>
      </c>
      <c r="AU163" s="21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1">
        <v>0.67047100000000004</v>
      </c>
      <c r="AZ163" s="21">
        <v>29.625699999999998</v>
      </c>
      <c r="BA163" s="21">
        <v>-1.4801E-2</v>
      </c>
      <c r="BB163" s="21">
        <v>153</v>
      </c>
      <c r="BC163" s="21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1.0845899999999999</v>
      </c>
      <c r="H164" s="21">
        <v>6.5442600000000004</v>
      </c>
      <c r="I164" s="21">
        <v>-1.41663E-2</v>
      </c>
      <c r="J164" s="21">
        <v>154</v>
      </c>
      <c r="K164" s="21">
        <v>1.08429</v>
      </c>
      <c r="L164">
        <f t="shared" si="24"/>
        <v>17.489259259259256</v>
      </c>
      <c r="M164">
        <f t="shared" si="25"/>
        <v>18.968675699999995</v>
      </c>
      <c r="N164" s="9"/>
      <c r="O164" s="21">
        <v>0.67550699999999997</v>
      </c>
      <c r="P164" s="21">
        <v>10.484299999999999</v>
      </c>
      <c r="Q164" s="21">
        <v>-1.44867E-2</v>
      </c>
      <c r="R164" s="21">
        <v>154</v>
      </c>
      <c r="S164" s="21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1">
        <v>1.0845899999999999</v>
      </c>
      <c r="Z164" s="21">
        <v>16.122499999999999</v>
      </c>
      <c r="AA164" s="21">
        <v>-1.4212000000000001E-2</v>
      </c>
      <c r="AB164" s="21">
        <v>154</v>
      </c>
      <c r="AC164" s="21">
        <v>1.08307</v>
      </c>
      <c r="AD164">
        <f t="shared" si="28"/>
        <v>17.54567901234568</v>
      </c>
      <c r="AE164">
        <f t="shared" si="29"/>
        <v>19.029868</v>
      </c>
      <c r="AF164" s="9"/>
      <c r="AG164" s="21">
        <v>0.67550699999999997</v>
      </c>
      <c r="AH164" s="21">
        <v>20.0625</v>
      </c>
      <c r="AI164" s="21">
        <v>-1.46088E-2</v>
      </c>
      <c r="AJ164" s="21">
        <v>154</v>
      </c>
      <c r="AK164" s="21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1">
        <v>1.0845899999999999</v>
      </c>
      <c r="AR164" s="21">
        <v>25.695699999999999</v>
      </c>
      <c r="AS164" s="21">
        <v>-1.43646E-2</v>
      </c>
      <c r="AT164" s="21">
        <v>154</v>
      </c>
      <c r="AU164" s="21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1">
        <v>0.67550699999999997</v>
      </c>
      <c r="AZ164" s="21">
        <v>29.6358</v>
      </c>
      <c r="BA164" s="21">
        <v>-1.47949E-2</v>
      </c>
      <c r="BB164" s="21">
        <v>154</v>
      </c>
      <c r="BC164" s="21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1.0795600000000001</v>
      </c>
      <c r="H165" s="21">
        <v>6.5543300000000002</v>
      </c>
      <c r="I165" s="21">
        <v>-1.41724E-2</v>
      </c>
      <c r="J165" s="21">
        <v>155</v>
      </c>
      <c r="K165" s="21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1">
        <v>0.68054199999999998</v>
      </c>
      <c r="P165" s="21">
        <v>10.494400000000001</v>
      </c>
      <c r="Q165" s="21">
        <v>-1.44806E-2</v>
      </c>
      <c r="R165" s="21">
        <v>155</v>
      </c>
      <c r="S165" s="21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1">
        <v>1.0795600000000001</v>
      </c>
      <c r="Z165" s="21">
        <v>16.1325</v>
      </c>
      <c r="AA165" s="21">
        <v>-1.42212E-2</v>
      </c>
      <c r="AB165" s="21">
        <v>155</v>
      </c>
      <c r="AC165" s="21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1">
        <v>0.68054199999999998</v>
      </c>
      <c r="AH165" s="21">
        <v>20.072600000000001</v>
      </c>
      <c r="AI165" s="21">
        <v>-1.46027E-2</v>
      </c>
      <c r="AJ165" s="21">
        <v>155</v>
      </c>
      <c r="AK165" s="21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1">
        <v>1.0795600000000001</v>
      </c>
      <c r="AR165" s="21">
        <v>25.7058</v>
      </c>
      <c r="AS165" s="21">
        <v>-1.43707E-2</v>
      </c>
      <c r="AT165" s="21">
        <v>155</v>
      </c>
      <c r="AU165" s="21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1">
        <v>0.68054199999999998</v>
      </c>
      <c r="AZ165" s="21">
        <v>29.645800000000001</v>
      </c>
      <c r="BA165" s="21">
        <v>-1.47919E-2</v>
      </c>
      <c r="BB165" s="21">
        <v>155</v>
      </c>
      <c r="BC165" s="21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1.0745199999999999</v>
      </c>
      <c r="H166" s="21">
        <v>6.5644</v>
      </c>
      <c r="I166" s="21">
        <v>-1.4175399999999999E-2</v>
      </c>
      <c r="J166" s="21">
        <v>156</v>
      </c>
      <c r="K166" s="21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1">
        <v>0.68557699999999999</v>
      </c>
      <c r="P166" s="21">
        <v>10.5044</v>
      </c>
      <c r="Q166" s="21">
        <v>-1.44745E-2</v>
      </c>
      <c r="R166" s="21">
        <v>156</v>
      </c>
      <c r="S166" s="21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1">
        <v>1.0745199999999999</v>
      </c>
      <c r="Z166" s="21">
        <v>16.142600000000002</v>
      </c>
      <c r="AA166" s="21">
        <v>-1.42303E-2</v>
      </c>
      <c r="AB166" s="21">
        <v>156</v>
      </c>
      <c r="AC166" s="21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1">
        <v>0.68557699999999999</v>
      </c>
      <c r="AH166" s="21">
        <v>20.082699999999999</v>
      </c>
      <c r="AI166" s="21">
        <v>-1.4599600000000001E-2</v>
      </c>
      <c r="AJ166" s="21">
        <v>156</v>
      </c>
      <c r="AK166" s="21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1">
        <v>1.0745199999999999</v>
      </c>
      <c r="AR166" s="21">
        <v>25.715900000000001</v>
      </c>
      <c r="AS166" s="21">
        <v>-1.43768E-2</v>
      </c>
      <c r="AT166" s="21">
        <v>156</v>
      </c>
      <c r="AU166" s="21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1">
        <v>0.68557699999999999</v>
      </c>
      <c r="AZ166" s="21">
        <v>29.655899999999999</v>
      </c>
      <c r="BA166" s="21">
        <v>-1.47858E-2</v>
      </c>
      <c r="BB166" s="21">
        <v>156</v>
      </c>
      <c r="BC166" s="21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1.0694900000000001</v>
      </c>
      <c r="H167" s="21">
        <v>6.5744699999999998</v>
      </c>
      <c r="I167" s="21">
        <v>-1.41846E-2</v>
      </c>
      <c r="J167" s="21">
        <v>157</v>
      </c>
      <c r="K167" s="21">
        <v>1.06812</v>
      </c>
      <c r="L167">
        <f t="shared" si="24"/>
        <v>17.511851851851851</v>
      </c>
      <c r="M167">
        <f t="shared" si="25"/>
        <v>18.728750437037036</v>
      </c>
      <c r="N167" s="9"/>
      <c r="O167" s="21">
        <v>0.69061300000000003</v>
      </c>
      <c r="P167" s="21">
        <v>10.5145</v>
      </c>
      <c r="Q167" s="21">
        <v>-1.4468399999999999E-2</v>
      </c>
      <c r="R167" s="21">
        <v>157</v>
      </c>
      <c r="S167" s="21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1">
        <v>1.0694900000000001</v>
      </c>
      <c r="Z167" s="21">
        <v>16.152699999999999</v>
      </c>
      <c r="AA167" s="21">
        <v>-1.42334E-2</v>
      </c>
      <c r="AB167" s="21">
        <v>157</v>
      </c>
      <c r="AC167" s="21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1">
        <v>0.69061300000000003</v>
      </c>
      <c r="AH167" s="21">
        <v>20.092700000000001</v>
      </c>
      <c r="AI167" s="21">
        <v>-1.4593500000000001E-2</v>
      </c>
      <c r="AJ167" s="21">
        <v>157</v>
      </c>
      <c r="AK167" s="21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1">
        <v>1.0694900000000001</v>
      </c>
      <c r="AR167" s="21">
        <v>25.725899999999999</v>
      </c>
      <c r="AS167" s="21">
        <v>-1.4379899999999999E-2</v>
      </c>
      <c r="AT167" s="21">
        <v>157</v>
      </c>
      <c r="AU167" s="21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1">
        <v>0.69061300000000003</v>
      </c>
      <c r="AZ167" s="21">
        <v>29.666</v>
      </c>
      <c r="BA167" s="21">
        <v>-1.47797E-2</v>
      </c>
      <c r="BB167" s="21">
        <v>157</v>
      </c>
      <c r="BC167" s="21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1.0644499999999999</v>
      </c>
      <c r="H168" s="21">
        <v>6.5845399999999996</v>
      </c>
      <c r="I168" s="21">
        <v>-1.4190700000000001E-2</v>
      </c>
      <c r="J168" s="21">
        <v>158</v>
      </c>
      <c r="K168" s="21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1">
        <v>0.69564800000000004</v>
      </c>
      <c r="P168" s="21">
        <v>10.5246</v>
      </c>
      <c r="Q168" s="21">
        <v>-1.44653E-2</v>
      </c>
      <c r="R168" s="21">
        <v>158</v>
      </c>
      <c r="S168" s="21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1">
        <v>1.0644499999999999</v>
      </c>
      <c r="Z168" s="21">
        <v>16.162800000000001</v>
      </c>
      <c r="AA168" s="21">
        <v>-1.42395E-2</v>
      </c>
      <c r="AB168" s="21">
        <v>158</v>
      </c>
      <c r="AC168" s="21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1">
        <v>0.69564800000000004</v>
      </c>
      <c r="AH168" s="21">
        <v>20.102799999999998</v>
      </c>
      <c r="AI168" s="21">
        <v>-1.45874E-2</v>
      </c>
      <c r="AJ168" s="21">
        <v>158</v>
      </c>
      <c r="AK168" s="21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1">
        <v>1.0644499999999999</v>
      </c>
      <c r="AR168" s="21">
        <v>25.736000000000001</v>
      </c>
      <c r="AS168" s="21">
        <v>-1.4382900000000001E-2</v>
      </c>
      <c r="AT168" s="21">
        <v>158</v>
      </c>
      <c r="AU168" s="21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1">
        <v>0.69564800000000004</v>
      </c>
      <c r="AZ168" s="21">
        <v>29.675999999999998</v>
      </c>
      <c r="BA168" s="21">
        <v>-1.4776600000000001E-2</v>
      </c>
      <c r="BB168" s="21">
        <v>158</v>
      </c>
      <c r="BC168" s="21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1.05942</v>
      </c>
      <c r="H169" s="21">
        <v>6.5946100000000003</v>
      </c>
      <c r="I169" s="21">
        <v>-1.4196800000000001E-2</v>
      </c>
      <c r="J169" s="21">
        <v>159</v>
      </c>
      <c r="K169" s="21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1">
        <v>0.70068399999999997</v>
      </c>
      <c r="P169" s="21">
        <v>10.534700000000001</v>
      </c>
      <c r="Q169" s="21">
        <v>-1.44592E-2</v>
      </c>
      <c r="R169" s="21">
        <v>159</v>
      </c>
      <c r="S169" s="21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1">
        <v>1.05942</v>
      </c>
      <c r="Z169" s="21">
        <v>16.172799999999999</v>
      </c>
      <c r="AA169" s="21">
        <v>-1.4242599999999999E-2</v>
      </c>
      <c r="AB169" s="21">
        <v>159</v>
      </c>
      <c r="AC169" s="21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1">
        <v>0.70068399999999997</v>
      </c>
      <c r="AH169" s="21">
        <v>20.1129</v>
      </c>
      <c r="AI169" s="21">
        <v>-1.4578199999999999E-2</v>
      </c>
      <c r="AJ169" s="21">
        <v>159</v>
      </c>
      <c r="AK169" s="21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1">
        <v>1.05942</v>
      </c>
      <c r="AR169" s="21">
        <v>25.746099999999998</v>
      </c>
      <c r="AS169" s="21">
        <v>-1.4389000000000001E-2</v>
      </c>
      <c r="AT169" s="21">
        <v>159</v>
      </c>
      <c r="AU169" s="21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1">
        <v>0.70068399999999997</v>
      </c>
      <c r="AZ169" s="21">
        <v>29.6861</v>
      </c>
      <c r="BA169" s="21">
        <v>-1.4770500000000001E-2</v>
      </c>
      <c r="BB169" s="21">
        <v>159</v>
      </c>
      <c r="BC169" s="21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1.0543800000000001</v>
      </c>
      <c r="H170" s="21">
        <v>6.6046800000000001</v>
      </c>
      <c r="I170" s="21">
        <v>-1.42059E-2</v>
      </c>
      <c r="J170" s="21">
        <v>160</v>
      </c>
      <c r="K170" s="21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1">
        <v>0.70571899999999999</v>
      </c>
      <c r="P170" s="21">
        <v>10.544700000000001</v>
      </c>
      <c r="Q170" s="21">
        <v>-1.4456200000000001E-2</v>
      </c>
      <c r="R170" s="21">
        <v>160</v>
      </c>
      <c r="S170" s="21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1">
        <v>1.0543800000000001</v>
      </c>
      <c r="Z170" s="21">
        <v>16.1829</v>
      </c>
      <c r="AA170" s="21">
        <v>-1.42487E-2</v>
      </c>
      <c r="AB170" s="21">
        <v>160</v>
      </c>
      <c r="AC170" s="21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1">
        <v>0.70571899999999999</v>
      </c>
      <c r="AH170" s="21">
        <v>20.122900000000001</v>
      </c>
      <c r="AI170" s="21">
        <v>-1.45752E-2</v>
      </c>
      <c r="AJ170" s="21">
        <v>160</v>
      </c>
      <c r="AK170" s="21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1">
        <v>1.0543800000000001</v>
      </c>
      <c r="AR170" s="21">
        <v>25.7561</v>
      </c>
      <c r="AS170" s="21">
        <v>-1.43982E-2</v>
      </c>
      <c r="AT170" s="21">
        <v>160</v>
      </c>
      <c r="AU170" s="21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1">
        <v>0.70571899999999999</v>
      </c>
      <c r="AZ170" s="21">
        <v>29.696200000000001</v>
      </c>
      <c r="BA170" s="21">
        <v>-1.4761399999999999E-2</v>
      </c>
      <c r="BB170" s="21">
        <v>160</v>
      </c>
      <c r="BC170" s="21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1.04935</v>
      </c>
      <c r="H171" s="21">
        <v>6.6147499999999999</v>
      </c>
      <c r="I171" s="21">
        <v>-1.4212000000000001E-2</v>
      </c>
      <c r="J171" s="21">
        <v>161</v>
      </c>
      <c r="K171" s="21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1">
        <v>0.710754</v>
      </c>
      <c r="P171" s="21">
        <v>10.5548</v>
      </c>
      <c r="Q171" s="21">
        <v>-1.44501E-2</v>
      </c>
      <c r="R171" s="21">
        <v>161</v>
      </c>
      <c r="S171" s="21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1">
        <v>1.04935</v>
      </c>
      <c r="Z171" s="21">
        <v>16.193000000000001</v>
      </c>
      <c r="AA171" s="21">
        <v>-1.4251700000000001E-2</v>
      </c>
      <c r="AB171" s="21">
        <v>161</v>
      </c>
      <c r="AC171" s="21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1">
        <v>0.710754</v>
      </c>
      <c r="AH171" s="21">
        <v>20.132999999999999</v>
      </c>
      <c r="AI171" s="21">
        <v>-1.45691E-2</v>
      </c>
      <c r="AJ171" s="21">
        <v>161</v>
      </c>
      <c r="AK171" s="21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1">
        <v>1.04935</v>
      </c>
      <c r="AR171" s="21">
        <v>25.766200000000001</v>
      </c>
      <c r="AS171" s="21">
        <v>-1.44043E-2</v>
      </c>
      <c r="AT171" s="21">
        <v>161</v>
      </c>
      <c r="AU171" s="21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1">
        <v>0.710754</v>
      </c>
      <c r="AZ171" s="21">
        <v>29.706299999999999</v>
      </c>
      <c r="BA171" s="21">
        <v>-1.47552E-2</v>
      </c>
      <c r="BB171" s="21">
        <v>161</v>
      </c>
      <c r="BC171" s="21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1.0443100000000001</v>
      </c>
      <c r="H172" s="21">
        <v>6.6248199999999997</v>
      </c>
      <c r="I172" s="21">
        <v>-1.42151E-2</v>
      </c>
      <c r="J172" s="21">
        <v>162</v>
      </c>
      <c r="K172" s="21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1">
        <v>0.71579000000000004</v>
      </c>
      <c r="P172" s="21">
        <v>10.5649</v>
      </c>
      <c r="Q172" s="21">
        <v>-1.4447E-2</v>
      </c>
      <c r="R172" s="21">
        <v>162</v>
      </c>
      <c r="S172" s="21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1">
        <v>1.0443100000000001</v>
      </c>
      <c r="Z172" s="21">
        <v>16.202999999999999</v>
      </c>
      <c r="AA172" s="21">
        <v>-1.42548E-2</v>
      </c>
      <c r="AB172" s="21">
        <v>162</v>
      </c>
      <c r="AC172" s="21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1">
        <v>0.71579000000000004</v>
      </c>
      <c r="AH172" s="21">
        <v>20.1431</v>
      </c>
      <c r="AI172" s="21">
        <v>-1.4566000000000001E-2</v>
      </c>
      <c r="AJ172" s="21">
        <v>162</v>
      </c>
      <c r="AK172" s="21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1">
        <v>1.0443100000000001</v>
      </c>
      <c r="AR172" s="21">
        <v>25.776299999999999</v>
      </c>
      <c r="AS172" s="21">
        <v>-1.44104E-2</v>
      </c>
      <c r="AT172" s="21">
        <v>162</v>
      </c>
      <c r="AU172" s="21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1">
        <v>0.71579000000000004</v>
      </c>
      <c r="AZ172" s="21">
        <v>29.7163</v>
      </c>
      <c r="BA172" s="21">
        <v>-1.47461E-2</v>
      </c>
      <c r="BB172" s="21">
        <v>162</v>
      </c>
      <c r="BC172" s="21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1.03928</v>
      </c>
      <c r="H173" s="21">
        <v>6.6349</v>
      </c>
      <c r="I173" s="21">
        <v>-1.4218099999999999E-2</v>
      </c>
      <c r="J173" s="21">
        <v>163</v>
      </c>
      <c r="K173" s="21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1">
        <v>0.72082500000000005</v>
      </c>
      <c r="P173" s="21">
        <v>10.5749</v>
      </c>
      <c r="Q173" s="21">
        <v>-1.4444E-2</v>
      </c>
      <c r="R173" s="21">
        <v>163</v>
      </c>
      <c r="S173" s="21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1">
        <v>1.03928</v>
      </c>
      <c r="Z173" s="21">
        <v>16.213100000000001</v>
      </c>
      <c r="AA173" s="21">
        <v>-1.42609E-2</v>
      </c>
      <c r="AB173" s="21">
        <v>163</v>
      </c>
      <c r="AC173" s="21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1">
        <v>0.72082500000000005</v>
      </c>
      <c r="AH173" s="21">
        <v>20.153199999999998</v>
      </c>
      <c r="AI173" s="21">
        <v>-1.4559900000000001E-2</v>
      </c>
      <c r="AJ173" s="21">
        <v>163</v>
      </c>
      <c r="AK173" s="21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1">
        <v>1.03928</v>
      </c>
      <c r="AR173" s="21">
        <v>25.7864</v>
      </c>
      <c r="AS173" s="21">
        <v>-1.4419599999999999E-2</v>
      </c>
      <c r="AT173" s="21">
        <v>163</v>
      </c>
      <c r="AU173" s="21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1">
        <v>0.72082500000000005</v>
      </c>
      <c r="AZ173" s="21">
        <v>29.726400000000002</v>
      </c>
      <c r="BA173" s="21">
        <v>-1.474E-2</v>
      </c>
      <c r="BB173" s="21">
        <v>163</v>
      </c>
      <c r="BC173" s="21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1.03424</v>
      </c>
      <c r="H174" s="21">
        <v>6.6449699999999998</v>
      </c>
      <c r="I174" s="21">
        <v>-1.4224199999999999E-2</v>
      </c>
      <c r="J174" s="21">
        <v>164</v>
      </c>
      <c r="K174" s="21">
        <v>1.03363</v>
      </c>
      <c r="L174">
        <f t="shared" si="24"/>
        <v>17.560740740740737</v>
      </c>
      <c r="M174">
        <f t="shared" si="25"/>
        <v>18.162020503703701</v>
      </c>
      <c r="N174" s="9"/>
      <c r="O174" s="21">
        <v>0.72586099999999998</v>
      </c>
      <c r="P174" s="21">
        <v>10.585000000000001</v>
      </c>
      <c r="Q174" s="21">
        <v>-1.44379E-2</v>
      </c>
      <c r="R174" s="21">
        <v>164</v>
      </c>
      <c r="S174" s="21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1">
        <v>1.03424</v>
      </c>
      <c r="Z174" s="21">
        <v>16.223199999999999</v>
      </c>
      <c r="AA174" s="21">
        <v>-1.4267E-2</v>
      </c>
      <c r="AB174" s="21">
        <v>164</v>
      </c>
      <c r="AC174" s="21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1">
        <v>0.72586099999999998</v>
      </c>
      <c r="AH174" s="21">
        <v>20.1632</v>
      </c>
      <c r="AI174" s="21">
        <v>-1.4556899999999999E-2</v>
      </c>
      <c r="AJ174" s="21">
        <v>164</v>
      </c>
      <c r="AK174" s="21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1">
        <v>1.03424</v>
      </c>
      <c r="AR174" s="21">
        <v>25.796399999999998</v>
      </c>
      <c r="AS174" s="21">
        <v>-1.44257E-2</v>
      </c>
      <c r="AT174" s="21">
        <v>164</v>
      </c>
      <c r="AU174" s="21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1">
        <v>0.72586099999999998</v>
      </c>
      <c r="AZ174" s="21">
        <v>29.736499999999999</v>
      </c>
      <c r="BA174" s="21">
        <v>-1.4733899999999999E-2</v>
      </c>
      <c r="BB174" s="21">
        <v>164</v>
      </c>
      <c r="BC174" s="21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1.02921</v>
      </c>
      <c r="H175" s="21">
        <v>6.6550399999999996</v>
      </c>
      <c r="I175" s="21">
        <v>-1.4224199999999999E-2</v>
      </c>
      <c r="J175" s="21">
        <v>165</v>
      </c>
      <c r="K175" s="21">
        <v>1.02783</v>
      </c>
      <c r="L175">
        <f t="shared" si="24"/>
        <v>17.560740740740737</v>
      </c>
      <c r="M175">
        <f t="shared" si="25"/>
        <v>18.073689977777775</v>
      </c>
      <c r="N175" s="9"/>
      <c r="O175" s="21">
        <v>0.73089599999999999</v>
      </c>
      <c r="P175" s="21">
        <v>10.5951</v>
      </c>
      <c r="Q175" s="21">
        <v>-1.4434799999999999E-2</v>
      </c>
      <c r="R175" s="21">
        <v>165</v>
      </c>
      <c r="S175" s="21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1">
        <v>1.02921</v>
      </c>
      <c r="Z175" s="21">
        <v>16.2333</v>
      </c>
      <c r="AA175" s="21">
        <v>-1.42731E-2</v>
      </c>
      <c r="AB175" s="21">
        <v>165</v>
      </c>
      <c r="AC175" s="21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1">
        <v>0.73089599999999999</v>
      </c>
      <c r="AH175" s="21">
        <v>20.173300000000001</v>
      </c>
      <c r="AI175" s="21">
        <v>-1.45538E-2</v>
      </c>
      <c r="AJ175" s="21">
        <v>165</v>
      </c>
      <c r="AK175" s="21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1">
        <v>1.02921</v>
      </c>
      <c r="AR175" s="21">
        <v>25.8065</v>
      </c>
      <c r="AS175" s="21">
        <v>-1.44318E-2</v>
      </c>
      <c r="AT175" s="21">
        <v>165</v>
      </c>
      <c r="AU175" s="21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1">
        <v>0.73089599999999999</v>
      </c>
      <c r="AZ175" s="21">
        <v>29.746500000000001</v>
      </c>
      <c r="BA175" s="21">
        <v>-1.47308E-2</v>
      </c>
      <c r="BB175" s="21">
        <v>165</v>
      </c>
      <c r="BC175" s="21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1.02417</v>
      </c>
      <c r="H176" s="21">
        <v>6.6651100000000003</v>
      </c>
      <c r="I176" s="21">
        <v>-1.4224199999999999E-2</v>
      </c>
      <c r="J176" s="21">
        <v>166</v>
      </c>
      <c r="K176" s="21">
        <v>1.02325</v>
      </c>
      <c r="L176">
        <f t="shared" si="24"/>
        <v>17.560740740740737</v>
      </c>
      <c r="M176">
        <f t="shared" si="25"/>
        <v>17.985183844444443</v>
      </c>
      <c r="N176" s="9"/>
      <c r="O176" s="21">
        <v>0.735931</v>
      </c>
      <c r="P176" s="21">
        <v>10.6051</v>
      </c>
      <c r="Q176" s="21">
        <v>-1.44318E-2</v>
      </c>
      <c r="R176" s="21">
        <v>166</v>
      </c>
      <c r="S176" s="21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1">
        <v>1.02417</v>
      </c>
      <c r="Z176" s="21">
        <v>16.243300000000001</v>
      </c>
      <c r="AA176" s="21">
        <v>-1.42761E-2</v>
      </c>
      <c r="AB176" s="21">
        <v>166</v>
      </c>
      <c r="AC176" s="21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1">
        <v>0.735931</v>
      </c>
      <c r="AH176" s="21">
        <v>20.183399999999999</v>
      </c>
      <c r="AI176" s="21">
        <v>-1.45477E-2</v>
      </c>
      <c r="AJ176" s="21">
        <v>166</v>
      </c>
      <c r="AK176" s="21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1">
        <v>1.02417</v>
      </c>
      <c r="AR176" s="21">
        <v>25.816600000000001</v>
      </c>
      <c r="AS176" s="21">
        <v>-1.4434799999999999E-2</v>
      </c>
      <c r="AT176" s="21">
        <v>166</v>
      </c>
      <c r="AU176" s="21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1">
        <v>0.735931</v>
      </c>
      <c r="AZ176" s="21">
        <v>29.756599999999999</v>
      </c>
      <c r="BA176" s="21">
        <v>-1.4727799999999999E-2</v>
      </c>
      <c r="BB176" s="21">
        <v>166</v>
      </c>
      <c r="BC176" s="21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1.0191300000000001</v>
      </c>
      <c r="H177" s="21">
        <v>6.6751800000000001</v>
      </c>
      <c r="I177" s="21">
        <v>-1.42303E-2</v>
      </c>
      <c r="J177" s="21">
        <v>167</v>
      </c>
      <c r="K177" s="21">
        <v>1.01807</v>
      </c>
      <c r="L177">
        <f t="shared" si="24"/>
        <v>17.568271604938271</v>
      </c>
      <c r="M177">
        <f t="shared" si="25"/>
        <v>17.904352640740743</v>
      </c>
      <c r="N177" s="9"/>
      <c r="O177" s="21">
        <v>0.74096700000000004</v>
      </c>
      <c r="P177" s="21">
        <v>10.6152</v>
      </c>
      <c r="Q177" s="21">
        <v>-1.4428699999999999E-2</v>
      </c>
      <c r="R177" s="21">
        <v>167</v>
      </c>
      <c r="S177" s="21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1">
        <v>1.0191300000000001</v>
      </c>
      <c r="Z177" s="21">
        <v>16.253399999999999</v>
      </c>
      <c r="AA177" s="21">
        <v>-1.42822E-2</v>
      </c>
      <c r="AB177" s="21">
        <v>167</v>
      </c>
      <c r="AC177" s="21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1">
        <v>0.74096700000000004</v>
      </c>
      <c r="AH177" s="21">
        <v>20.1934</v>
      </c>
      <c r="AI177" s="21">
        <v>-1.4544700000000001E-2</v>
      </c>
      <c r="AJ177" s="21">
        <v>167</v>
      </c>
      <c r="AK177" s="21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1">
        <v>1.0191300000000001</v>
      </c>
      <c r="AR177" s="21">
        <v>25.826599999999999</v>
      </c>
      <c r="AS177" s="21">
        <v>-1.44409E-2</v>
      </c>
      <c r="AT177" s="21">
        <v>167</v>
      </c>
      <c r="AU177" s="21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1">
        <v>0.74096700000000004</v>
      </c>
      <c r="AZ177" s="21">
        <v>29.7667</v>
      </c>
      <c r="BA177" s="21">
        <v>-1.4721700000000001E-2</v>
      </c>
      <c r="BB177" s="21">
        <v>167</v>
      </c>
      <c r="BC177" s="21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1.0141</v>
      </c>
      <c r="H178" s="21">
        <v>6.6852499999999999</v>
      </c>
      <c r="I178" s="21">
        <v>-1.4236499999999999E-2</v>
      </c>
      <c r="J178" s="21">
        <v>168</v>
      </c>
      <c r="K178" s="21">
        <v>1.01318</v>
      </c>
      <c r="L178">
        <f t="shared" si="24"/>
        <v>17.575925925925926</v>
      </c>
      <c r="M178">
        <f t="shared" si="25"/>
        <v>17.823746481481482</v>
      </c>
      <c r="N178" s="9"/>
      <c r="O178" s="21">
        <v>0.74600200000000005</v>
      </c>
      <c r="P178" s="21">
        <v>10.625299999999999</v>
      </c>
      <c r="Q178" s="21">
        <v>-1.4422600000000001E-2</v>
      </c>
      <c r="R178" s="21">
        <v>168</v>
      </c>
      <c r="S178" s="21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1">
        <v>1.0141</v>
      </c>
      <c r="Z178" s="21">
        <v>16.263500000000001</v>
      </c>
      <c r="AA178" s="21">
        <v>-1.42883E-2</v>
      </c>
      <c r="AB178" s="21">
        <v>168</v>
      </c>
      <c r="AC178" s="21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1">
        <v>0.74600200000000005</v>
      </c>
      <c r="AH178" s="21">
        <v>20.203499999999998</v>
      </c>
      <c r="AI178" s="21">
        <v>-1.4544700000000001E-2</v>
      </c>
      <c r="AJ178" s="21">
        <v>168</v>
      </c>
      <c r="AK178" s="21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1">
        <v>1.0141</v>
      </c>
      <c r="AR178" s="21">
        <v>25.8367</v>
      </c>
      <c r="AS178" s="21">
        <v>-1.4444E-2</v>
      </c>
      <c r="AT178" s="21">
        <v>168</v>
      </c>
      <c r="AU178" s="21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1">
        <v>0.74600200000000005</v>
      </c>
      <c r="AZ178" s="21">
        <v>29.776700000000002</v>
      </c>
      <c r="BA178" s="21">
        <v>-1.4721700000000001E-2</v>
      </c>
      <c r="BB178" s="21">
        <v>168</v>
      </c>
      <c r="BC178" s="21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1.0090600000000001</v>
      </c>
      <c r="H179" s="21">
        <v>6.6953199999999997</v>
      </c>
      <c r="I179" s="21">
        <v>-1.4242599999999999E-2</v>
      </c>
      <c r="J179" s="21">
        <v>169</v>
      </c>
      <c r="K179" s="21">
        <v>1.0083</v>
      </c>
      <c r="L179">
        <f t="shared" si="24"/>
        <v>17.583456790123453</v>
      </c>
      <c r="M179">
        <f t="shared" si="25"/>
        <v>17.742762908641971</v>
      </c>
      <c r="N179" s="9"/>
      <c r="O179" s="21">
        <v>0.75103799999999998</v>
      </c>
      <c r="P179" s="21">
        <v>10.635400000000001</v>
      </c>
      <c r="Q179" s="21">
        <v>-1.4419599999999999E-2</v>
      </c>
      <c r="R179" s="21">
        <v>169</v>
      </c>
      <c r="S179" s="21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1">
        <v>1.0090600000000001</v>
      </c>
      <c r="Z179" s="21">
        <v>16.273499999999999</v>
      </c>
      <c r="AA179" s="21">
        <v>-1.4294400000000001E-2</v>
      </c>
      <c r="AB179" s="21">
        <v>169</v>
      </c>
      <c r="AC179" s="21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1">
        <v>0.75103799999999998</v>
      </c>
      <c r="AH179" s="21">
        <v>20.2136</v>
      </c>
      <c r="AI179" s="21">
        <v>-1.45416E-2</v>
      </c>
      <c r="AJ179" s="21">
        <v>169</v>
      </c>
      <c r="AK179" s="21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1">
        <v>1.0090600000000001</v>
      </c>
      <c r="AR179" s="21">
        <v>25.846800000000002</v>
      </c>
      <c r="AS179" s="21">
        <v>-1.44501E-2</v>
      </c>
      <c r="AT179" s="21">
        <v>169</v>
      </c>
      <c r="AU179" s="21">
        <v>1.008</v>
      </c>
      <c r="AV179">
        <f t="shared" si="32"/>
        <v>17.839629629629631</v>
      </c>
      <c r="AW179">
        <f t="shared" si="33"/>
        <v>18.001256674074078</v>
      </c>
      <c r="AX179" s="9"/>
      <c r="AY179" s="21">
        <v>0.75103799999999998</v>
      </c>
      <c r="AZ179" s="21">
        <v>29.786799999999999</v>
      </c>
      <c r="BA179" s="21">
        <v>-1.4715600000000001E-2</v>
      </c>
      <c r="BB179" s="21">
        <v>169</v>
      </c>
      <c r="BC179" s="21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1.00403</v>
      </c>
      <c r="H180" s="21">
        <v>6.7053900000000004</v>
      </c>
      <c r="I180" s="21">
        <v>-1.4251700000000001E-2</v>
      </c>
      <c r="J180" s="21">
        <v>170</v>
      </c>
      <c r="K180" s="21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1">
        <v>0.756073</v>
      </c>
      <c r="P180" s="21">
        <v>10.6454</v>
      </c>
      <c r="Q180" s="21">
        <v>-1.44165E-2</v>
      </c>
      <c r="R180" s="21">
        <v>170</v>
      </c>
      <c r="S180" s="21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1">
        <v>1.00403</v>
      </c>
      <c r="Z180" s="21">
        <v>16.2836</v>
      </c>
      <c r="AA180" s="21">
        <v>-1.43036E-2</v>
      </c>
      <c r="AB180" s="21">
        <v>170</v>
      </c>
      <c r="AC180" s="21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1">
        <v>0.756073</v>
      </c>
      <c r="AH180" s="21">
        <v>20.223700000000001</v>
      </c>
      <c r="AI180" s="21">
        <v>-1.45386E-2</v>
      </c>
      <c r="AJ180" s="21">
        <v>170</v>
      </c>
      <c r="AK180" s="21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1">
        <v>1.00403</v>
      </c>
      <c r="AR180" s="21">
        <v>25.8568</v>
      </c>
      <c r="AS180" s="21">
        <v>-1.4456200000000001E-2</v>
      </c>
      <c r="AT180" s="21">
        <v>170</v>
      </c>
      <c r="AU180" s="21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1">
        <v>0.756073</v>
      </c>
      <c r="AZ180" s="21">
        <v>29.796900000000001</v>
      </c>
      <c r="BA180" s="21">
        <v>-1.47095E-2</v>
      </c>
      <c r="BB180" s="21">
        <v>170</v>
      </c>
      <c r="BC180" s="21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0.99899300000000002</v>
      </c>
      <c r="H181" s="21">
        <v>6.7154600000000002</v>
      </c>
      <c r="I181" s="21">
        <v>-1.42548E-2</v>
      </c>
      <c r="J181" s="21">
        <v>171</v>
      </c>
      <c r="K181" s="21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1">
        <v>0.76110800000000001</v>
      </c>
      <c r="P181" s="21">
        <v>10.6555</v>
      </c>
      <c r="Q181" s="21">
        <v>-1.44104E-2</v>
      </c>
      <c r="R181" s="21">
        <v>171</v>
      </c>
      <c r="S181" s="21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1">
        <v>0.99899300000000002</v>
      </c>
      <c r="Z181" s="21">
        <v>16.293700000000001</v>
      </c>
      <c r="AA181" s="21">
        <v>-1.43097E-2</v>
      </c>
      <c r="AB181" s="21">
        <v>171</v>
      </c>
      <c r="AC181" s="21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1">
        <v>0.76110800000000001</v>
      </c>
      <c r="AH181" s="21">
        <v>20.233699999999999</v>
      </c>
      <c r="AI181" s="21">
        <v>-1.45325E-2</v>
      </c>
      <c r="AJ181" s="21">
        <v>171</v>
      </c>
      <c r="AK181" s="21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1">
        <v>0.99899300000000002</v>
      </c>
      <c r="AR181" s="21">
        <v>25.866900000000001</v>
      </c>
      <c r="AS181" s="21">
        <v>-1.4462300000000001E-2</v>
      </c>
      <c r="AT181" s="21">
        <v>171</v>
      </c>
      <c r="AU181" s="21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1">
        <v>0.76110800000000001</v>
      </c>
      <c r="AZ181" s="21">
        <v>29.806999999999999</v>
      </c>
      <c r="BA181" s="21">
        <v>-1.47064E-2</v>
      </c>
      <c r="BB181" s="21">
        <v>171</v>
      </c>
      <c r="BC181" s="21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0.99395800000000001</v>
      </c>
      <c r="H182" s="21">
        <v>6.72553</v>
      </c>
      <c r="I182" s="21">
        <v>-1.42609E-2</v>
      </c>
      <c r="J182" s="21">
        <v>172</v>
      </c>
      <c r="K182" s="21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1">
        <v>0.76614400000000005</v>
      </c>
      <c r="P182" s="21">
        <v>10.6656</v>
      </c>
      <c r="Q182" s="21">
        <v>-1.44043E-2</v>
      </c>
      <c r="R182" s="21">
        <v>172</v>
      </c>
      <c r="S182" s="21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1">
        <v>0.99395800000000001</v>
      </c>
      <c r="Z182" s="21">
        <v>16.303799999999999</v>
      </c>
      <c r="AA182" s="21">
        <v>-1.43158E-2</v>
      </c>
      <c r="AB182" s="21">
        <v>172</v>
      </c>
      <c r="AC182" s="21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1">
        <v>0.76614400000000005</v>
      </c>
      <c r="AH182" s="21">
        <v>20.2438</v>
      </c>
      <c r="AI182" s="21">
        <v>-1.4523299999999999E-2</v>
      </c>
      <c r="AJ182" s="21">
        <v>172</v>
      </c>
      <c r="AK182" s="21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1">
        <v>0.99395800000000001</v>
      </c>
      <c r="AR182" s="21">
        <v>25.876999999999999</v>
      </c>
      <c r="AS182" s="21">
        <v>-1.4468399999999999E-2</v>
      </c>
      <c r="AT182" s="21">
        <v>172</v>
      </c>
      <c r="AU182" s="21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1">
        <v>0.76614400000000005</v>
      </c>
      <c r="AZ182" s="21">
        <v>29.817</v>
      </c>
      <c r="BA182" s="21">
        <v>-1.4700299999999999E-2</v>
      </c>
      <c r="BB182" s="21">
        <v>172</v>
      </c>
      <c r="BC182" s="21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0.98892199999999997</v>
      </c>
      <c r="H183" s="21">
        <v>6.7356100000000003</v>
      </c>
      <c r="I183" s="21">
        <v>-1.4263899999999999E-2</v>
      </c>
      <c r="J183" s="21">
        <v>173</v>
      </c>
      <c r="K183" s="21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1">
        <v>0.77117899999999995</v>
      </c>
      <c r="P183" s="21">
        <v>10.675599999999999</v>
      </c>
      <c r="Q183" s="21">
        <v>-1.43921E-2</v>
      </c>
      <c r="R183" s="21">
        <v>173</v>
      </c>
      <c r="S183" s="21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1">
        <v>0.98892199999999997</v>
      </c>
      <c r="Z183" s="21">
        <v>16.313800000000001</v>
      </c>
      <c r="AA183" s="21">
        <v>-1.43188E-2</v>
      </c>
      <c r="AB183" s="21">
        <v>173</v>
      </c>
      <c r="AC183" s="21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1">
        <v>0.77117899999999995</v>
      </c>
      <c r="AH183" s="21">
        <v>20.253900000000002</v>
      </c>
      <c r="AI183" s="21">
        <v>-1.4517199999999999E-2</v>
      </c>
      <c r="AJ183" s="21">
        <v>173</v>
      </c>
      <c r="AK183" s="21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1">
        <v>0.98892199999999997</v>
      </c>
      <c r="AR183" s="21">
        <v>25.8871</v>
      </c>
      <c r="AS183" s="21">
        <v>-1.4471400000000001E-2</v>
      </c>
      <c r="AT183" s="21">
        <v>173</v>
      </c>
      <c r="AU183" s="21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1">
        <v>0.77117899999999995</v>
      </c>
      <c r="AZ183" s="21">
        <v>29.827100000000002</v>
      </c>
      <c r="BA183" s="21">
        <v>-1.46912E-2</v>
      </c>
      <c r="BB183" s="21">
        <v>173</v>
      </c>
      <c r="BC183" s="21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0.98388699999999996</v>
      </c>
      <c r="H184" s="21">
        <v>6.7456800000000001</v>
      </c>
      <c r="I184" s="21">
        <v>-1.4267E-2</v>
      </c>
      <c r="J184" s="21">
        <v>174</v>
      </c>
      <c r="K184" s="21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1">
        <v>0.77621499999999999</v>
      </c>
      <c r="P184" s="21">
        <v>10.685700000000001</v>
      </c>
      <c r="Q184" s="21">
        <v>-1.4382900000000001E-2</v>
      </c>
      <c r="R184" s="21">
        <v>174</v>
      </c>
      <c r="S184" s="21">
        <v>0.775146</v>
      </c>
      <c r="T184">
        <f t="shared" si="26"/>
        <v>17.756666666666668</v>
      </c>
      <c r="U184">
        <f t="shared" si="27"/>
        <v>13.782991016666667</v>
      </c>
      <c r="X184" s="9"/>
      <c r="Y184" s="21">
        <v>0.98388699999999996</v>
      </c>
      <c r="Z184" s="21">
        <v>16.323899999999998</v>
      </c>
      <c r="AA184" s="21">
        <v>-1.43219E-2</v>
      </c>
      <c r="AB184" s="21">
        <v>174</v>
      </c>
      <c r="AC184" s="21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1">
        <v>0.77621499999999999</v>
      </c>
      <c r="AH184" s="21">
        <v>20.2639</v>
      </c>
      <c r="AI184" s="21">
        <v>-1.4511100000000001E-2</v>
      </c>
      <c r="AJ184" s="21">
        <v>174</v>
      </c>
      <c r="AK184" s="21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1">
        <v>0.98388699999999996</v>
      </c>
      <c r="AR184" s="21">
        <v>25.897099999999998</v>
      </c>
      <c r="AS184" s="21">
        <v>-1.4477500000000001E-2</v>
      </c>
      <c r="AT184" s="21">
        <v>174</v>
      </c>
      <c r="AU184" s="21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1">
        <v>0.77621499999999999</v>
      </c>
      <c r="AZ184" s="21">
        <v>29.837199999999999</v>
      </c>
      <c r="BA184" s="21">
        <v>-1.46851E-2</v>
      </c>
      <c r="BB184" s="21">
        <v>174</v>
      </c>
      <c r="BC184" s="21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0.97885100000000003</v>
      </c>
      <c r="H185" s="21">
        <v>6.7557499999999999</v>
      </c>
      <c r="I185" s="21">
        <v>-1.42761E-2</v>
      </c>
      <c r="J185" s="21">
        <v>175</v>
      </c>
      <c r="K185" s="21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1">
        <v>0.78125</v>
      </c>
      <c r="P185" s="21">
        <v>10.6958</v>
      </c>
      <c r="Q185" s="21">
        <v>-1.43768E-2</v>
      </c>
      <c r="R185" s="21">
        <v>175</v>
      </c>
      <c r="S185" s="21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1">
        <v>0.97885100000000003</v>
      </c>
      <c r="Z185" s="21">
        <v>16.334</v>
      </c>
      <c r="AA185" s="21">
        <v>-1.43219E-2</v>
      </c>
      <c r="AB185" s="21">
        <v>175</v>
      </c>
      <c r="AC185" s="21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1">
        <v>0.78125</v>
      </c>
      <c r="AH185" s="21">
        <v>20.274000000000001</v>
      </c>
      <c r="AI185" s="21">
        <v>-1.4508099999999999E-2</v>
      </c>
      <c r="AJ185" s="21">
        <v>175</v>
      </c>
      <c r="AK185" s="21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1">
        <v>0.97885100000000003</v>
      </c>
      <c r="AR185" s="21">
        <v>25.9072</v>
      </c>
      <c r="AS185" s="21">
        <v>-1.44867E-2</v>
      </c>
      <c r="AT185" s="21">
        <v>175</v>
      </c>
      <c r="AU185" s="21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1">
        <v>0.78125</v>
      </c>
      <c r="AZ185" s="21">
        <v>29.847200000000001</v>
      </c>
      <c r="BA185" s="21">
        <v>-1.4682000000000001E-2</v>
      </c>
      <c r="BB185" s="21">
        <v>175</v>
      </c>
      <c r="BC185" s="21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0.97381600000000001</v>
      </c>
      <c r="H186" s="21">
        <v>6.7658199999999997</v>
      </c>
      <c r="I186" s="21">
        <v>-1.4279200000000001E-2</v>
      </c>
      <c r="J186" s="21">
        <v>176</v>
      </c>
      <c r="K186" s="21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1">
        <v>0.78628500000000001</v>
      </c>
      <c r="P186" s="21">
        <v>10.7059</v>
      </c>
      <c r="Q186" s="21">
        <v>-1.43768E-2</v>
      </c>
      <c r="R186" s="21">
        <v>176</v>
      </c>
      <c r="S186" s="21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1">
        <v>0.97381600000000001</v>
      </c>
      <c r="Z186" s="21">
        <v>16.344000000000001</v>
      </c>
      <c r="AA186" s="21">
        <v>-1.4324999999999999E-2</v>
      </c>
      <c r="AB186" s="21">
        <v>176</v>
      </c>
      <c r="AC186" s="21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1">
        <v>0.78628500000000001</v>
      </c>
      <c r="AH186" s="21">
        <v>20.284099999999999</v>
      </c>
      <c r="AI186" s="21">
        <v>-1.4505000000000001E-2</v>
      </c>
      <c r="AJ186" s="21">
        <v>176</v>
      </c>
      <c r="AK186" s="21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1">
        <v>0.97381600000000001</v>
      </c>
      <c r="AR186" s="21">
        <v>25.917300000000001</v>
      </c>
      <c r="AS186" s="21">
        <v>-1.44928E-2</v>
      </c>
      <c r="AT186" s="21">
        <v>176</v>
      </c>
      <c r="AU186" s="21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1">
        <v>0.78628500000000001</v>
      </c>
      <c r="AZ186" s="21">
        <v>29.857299999999999</v>
      </c>
      <c r="BA186" s="21">
        <v>-1.4672899999999999E-2</v>
      </c>
      <c r="BB186" s="21">
        <v>176</v>
      </c>
      <c r="BC186" s="21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0.968781</v>
      </c>
      <c r="H187" s="21">
        <v>6.7758900000000004</v>
      </c>
      <c r="I187" s="21">
        <v>-1.4285300000000001E-2</v>
      </c>
      <c r="J187" s="21">
        <v>177</v>
      </c>
      <c r="K187" s="21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1">
        <v>0.79132100000000005</v>
      </c>
      <c r="P187" s="21">
        <v>10.7159</v>
      </c>
      <c r="Q187" s="21">
        <v>-1.43707E-2</v>
      </c>
      <c r="R187" s="21">
        <v>177</v>
      </c>
      <c r="S187" s="21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1">
        <v>0.968781</v>
      </c>
      <c r="Z187" s="21">
        <v>16.354099999999999</v>
      </c>
      <c r="AA187" s="21">
        <v>-1.4331099999999999E-2</v>
      </c>
      <c r="AB187" s="21">
        <v>177</v>
      </c>
      <c r="AC187" s="21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1">
        <v>0.79132100000000005</v>
      </c>
      <c r="AH187" s="21">
        <v>20.2942</v>
      </c>
      <c r="AI187" s="21">
        <v>-1.4501999999999999E-2</v>
      </c>
      <c r="AJ187" s="21">
        <v>177</v>
      </c>
      <c r="AK187" s="21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1">
        <v>0.968781</v>
      </c>
      <c r="AR187" s="21">
        <v>25.927299999999999</v>
      </c>
      <c r="AS187" s="21">
        <v>-1.44989E-2</v>
      </c>
      <c r="AT187" s="21">
        <v>177</v>
      </c>
      <c r="AU187" s="21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1">
        <v>0.79132100000000005</v>
      </c>
      <c r="AZ187" s="21">
        <v>29.8674</v>
      </c>
      <c r="BA187" s="21">
        <v>-1.46698E-2</v>
      </c>
      <c r="BB187" s="21">
        <v>177</v>
      </c>
      <c r="BC187" s="21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0.96374499999999996</v>
      </c>
      <c r="H188" s="21">
        <v>6.7859600000000002</v>
      </c>
      <c r="I188" s="21">
        <v>-1.4291399999999999E-2</v>
      </c>
      <c r="J188" s="21">
        <v>178</v>
      </c>
      <c r="K188" s="21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1">
        <v>0.79635599999999995</v>
      </c>
      <c r="P188" s="21">
        <v>10.726000000000001</v>
      </c>
      <c r="Q188" s="21">
        <v>-1.43646E-2</v>
      </c>
      <c r="R188" s="21">
        <v>178</v>
      </c>
      <c r="S188" s="21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1">
        <v>0.96374499999999996</v>
      </c>
      <c r="Z188" s="21">
        <v>16.3642</v>
      </c>
      <c r="AA188" s="21">
        <v>-1.43372E-2</v>
      </c>
      <c r="AB188" s="21">
        <v>178</v>
      </c>
      <c r="AC188" s="21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1">
        <v>0.79635599999999995</v>
      </c>
      <c r="AH188" s="21">
        <v>20.304200000000002</v>
      </c>
      <c r="AI188" s="21">
        <v>-1.44989E-2</v>
      </c>
      <c r="AJ188" s="21">
        <v>178</v>
      </c>
      <c r="AK188" s="21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1">
        <v>0.96374499999999996</v>
      </c>
      <c r="AR188" s="21">
        <v>25.9374</v>
      </c>
      <c r="AS188" s="21">
        <v>-1.4501999999999999E-2</v>
      </c>
      <c r="AT188" s="21">
        <v>178</v>
      </c>
      <c r="AU188" s="21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1">
        <v>0.79635599999999995</v>
      </c>
      <c r="AZ188" s="21">
        <v>29.877500000000001</v>
      </c>
      <c r="BA188" s="21">
        <v>-1.46637E-2</v>
      </c>
      <c r="BB188" s="21">
        <v>178</v>
      </c>
      <c r="BC188" s="21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0.95870999999999995</v>
      </c>
      <c r="H189" s="21">
        <v>6.79603</v>
      </c>
      <c r="I189" s="21">
        <v>-1.4297499999999999E-2</v>
      </c>
      <c r="J189" s="21">
        <v>179</v>
      </c>
      <c r="K189" s="21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1">
        <v>0.80139199999999999</v>
      </c>
      <c r="P189" s="21">
        <v>10.7361</v>
      </c>
      <c r="Q189" s="21">
        <v>-1.43616E-2</v>
      </c>
      <c r="R189" s="21">
        <v>179</v>
      </c>
      <c r="S189" s="21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1">
        <v>0.95870999999999995</v>
      </c>
      <c r="Z189" s="21">
        <v>16.374300000000002</v>
      </c>
      <c r="AA189" s="21">
        <v>-1.43372E-2</v>
      </c>
      <c r="AB189" s="21">
        <v>179</v>
      </c>
      <c r="AC189" s="21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1">
        <v>0.80139199999999999</v>
      </c>
      <c r="AH189" s="21">
        <v>20.314299999999999</v>
      </c>
      <c r="AI189" s="21">
        <v>-1.44928E-2</v>
      </c>
      <c r="AJ189" s="21">
        <v>179</v>
      </c>
      <c r="AK189" s="21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1">
        <v>0.95870999999999995</v>
      </c>
      <c r="AR189" s="21">
        <v>25.947500000000002</v>
      </c>
      <c r="AS189" s="21">
        <v>-1.4505000000000001E-2</v>
      </c>
      <c r="AT189" s="21">
        <v>179</v>
      </c>
      <c r="AU189" s="21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1">
        <v>0.80139199999999999</v>
      </c>
      <c r="AZ189" s="21">
        <v>29.887499999999999</v>
      </c>
      <c r="BA189" s="21">
        <v>-1.46576E-2</v>
      </c>
      <c r="BB189" s="21">
        <v>179</v>
      </c>
      <c r="BC189" s="21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0.95367400000000002</v>
      </c>
      <c r="H190" s="21">
        <v>6.8060999999999998</v>
      </c>
      <c r="I190" s="21">
        <v>-1.43036E-2</v>
      </c>
      <c r="J190" s="21">
        <v>180</v>
      </c>
      <c r="K190" s="21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1">
        <v>0.806427</v>
      </c>
      <c r="P190" s="21">
        <v>10.7461</v>
      </c>
      <c r="Q190" s="21">
        <v>-1.43585E-2</v>
      </c>
      <c r="R190" s="21">
        <v>180</v>
      </c>
      <c r="S190" s="21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1">
        <v>0.95367400000000002</v>
      </c>
      <c r="Z190" s="21">
        <v>16.3843</v>
      </c>
      <c r="AA190" s="21">
        <v>-1.4340200000000001E-2</v>
      </c>
      <c r="AB190" s="21">
        <v>180</v>
      </c>
      <c r="AC190" s="21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1">
        <v>0.806427</v>
      </c>
      <c r="AH190" s="21">
        <v>20.324400000000001</v>
      </c>
      <c r="AI190" s="21">
        <v>-1.44867E-2</v>
      </c>
      <c r="AJ190" s="21">
        <v>180</v>
      </c>
      <c r="AK190" s="21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1">
        <v>0.95367400000000002</v>
      </c>
      <c r="AR190" s="21">
        <v>25.957599999999999</v>
      </c>
      <c r="AS190" s="21">
        <v>-1.4508099999999999E-2</v>
      </c>
      <c r="AT190" s="21">
        <v>180</v>
      </c>
      <c r="AU190" s="21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1">
        <v>0.806427</v>
      </c>
      <c r="AZ190" s="21">
        <v>29.897600000000001</v>
      </c>
      <c r="BA190" s="21">
        <v>-1.4654500000000001E-2</v>
      </c>
      <c r="BB190" s="21">
        <v>180</v>
      </c>
      <c r="BC190" s="21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0.94863900000000001</v>
      </c>
      <c r="H191" s="21">
        <v>6.8161699999999996</v>
      </c>
      <c r="I191" s="21">
        <v>-1.43097E-2</v>
      </c>
      <c r="J191" s="21">
        <v>181</v>
      </c>
      <c r="K191" s="21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1">
        <v>0.81146200000000002</v>
      </c>
      <c r="P191" s="21">
        <v>10.7562</v>
      </c>
      <c r="Q191" s="21">
        <v>-1.43585E-2</v>
      </c>
      <c r="R191" s="21">
        <v>181</v>
      </c>
      <c r="S191" s="21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1">
        <v>0.94863900000000001</v>
      </c>
      <c r="Z191" s="21">
        <v>16.394400000000001</v>
      </c>
      <c r="AA191" s="21">
        <v>-1.4346299999999999E-2</v>
      </c>
      <c r="AB191" s="21">
        <v>181</v>
      </c>
      <c r="AC191" s="21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1">
        <v>0.81146200000000002</v>
      </c>
      <c r="AH191" s="21">
        <v>20.334399999999999</v>
      </c>
      <c r="AI191" s="21">
        <v>-1.44806E-2</v>
      </c>
      <c r="AJ191" s="21">
        <v>181</v>
      </c>
      <c r="AK191" s="21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1">
        <v>0.94863900000000001</v>
      </c>
      <c r="AR191" s="21">
        <v>25.967600000000001</v>
      </c>
      <c r="AS191" s="21">
        <v>-1.4511100000000001E-2</v>
      </c>
      <c r="AT191" s="21">
        <v>181</v>
      </c>
      <c r="AU191" s="21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1">
        <v>0.81146200000000002</v>
      </c>
      <c r="AZ191" s="21">
        <v>29.907699999999998</v>
      </c>
      <c r="BA191" s="21">
        <v>-1.4648400000000001E-2</v>
      </c>
      <c r="BB191" s="21">
        <v>181</v>
      </c>
      <c r="BC191" s="21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0.943604</v>
      </c>
      <c r="H192" s="21">
        <v>6.8262400000000003</v>
      </c>
      <c r="I192" s="21">
        <v>-1.43158E-2</v>
      </c>
      <c r="J192" s="21">
        <v>182</v>
      </c>
      <c r="K192" s="21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1">
        <v>0.81649799999999995</v>
      </c>
      <c r="P192" s="21">
        <v>10.766299999999999</v>
      </c>
      <c r="Q192" s="21">
        <v>-1.43524E-2</v>
      </c>
      <c r="R192" s="21">
        <v>182</v>
      </c>
      <c r="S192" s="21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1">
        <v>0.943604</v>
      </c>
      <c r="Z192" s="21">
        <v>16.404499999999999</v>
      </c>
      <c r="AA192" s="21">
        <v>-1.43555E-2</v>
      </c>
      <c r="AB192" s="21">
        <v>182</v>
      </c>
      <c r="AC192" s="21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1">
        <v>0.81649799999999995</v>
      </c>
      <c r="AH192" s="21">
        <v>20.3445</v>
      </c>
      <c r="AI192" s="21">
        <v>-1.4477500000000001E-2</v>
      </c>
      <c r="AJ192" s="21">
        <v>182</v>
      </c>
      <c r="AK192" s="21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1">
        <v>0.943604</v>
      </c>
      <c r="AR192" s="21">
        <v>25.977699999999999</v>
      </c>
      <c r="AS192" s="21">
        <v>-1.4517199999999999E-2</v>
      </c>
      <c r="AT192" s="21">
        <v>182</v>
      </c>
      <c r="AU192" s="21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1">
        <v>0.81649799999999995</v>
      </c>
      <c r="AZ192" s="21">
        <v>29.9177</v>
      </c>
      <c r="BA192" s="21">
        <v>-1.46423E-2</v>
      </c>
      <c r="BB192" s="21">
        <v>182</v>
      </c>
      <c r="BC192" s="21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0.93856799999999996</v>
      </c>
      <c r="H193" s="21">
        <v>6.8363199999999997</v>
      </c>
      <c r="I193" s="21">
        <v>-1.4324999999999999E-2</v>
      </c>
      <c r="J193" s="21">
        <v>183</v>
      </c>
      <c r="K193" s="21">
        <v>0.937805</v>
      </c>
      <c r="L193">
        <f t="shared" si="24"/>
        <v>17.685185185185183</v>
      </c>
      <c r="M193">
        <f t="shared" si="25"/>
        <v>16.598748888888885</v>
      </c>
      <c r="N193" s="9"/>
      <c r="O193" s="21">
        <v>0.82153299999999996</v>
      </c>
      <c r="P193" s="21">
        <v>10.776400000000001</v>
      </c>
      <c r="Q193" s="21">
        <v>-1.4346299999999999E-2</v>
      </c>
      <c r="R193" s="21">
        <v>183</v>
      </c>
      <c r="S193" s="21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1">
        <v>0.93856799999999996</v>
      </c>
      <c r="Z193" s="21">
        <v>16.4145</v>
      </c>
      <c r="AA193" s="21">
        <v>-1.43616E-2</v>
      </c>
      <c r="AB193" s="21">
        <v>183</v>
      </c>
      <c r="AC193" s="21">
        <v>0.9375</v>
      </c>
      <c r="AD193">
        <f t="shared" si="28"/>
        <v>17.73037037037037</v>
      </c>
      <c r="AE193">
        <f t="shared" si="29"/>
        <v>16.641158257777775</v>
      </c>
      <c r="AF193" s="9"/>
      <c r="AG193" s="21">
        <v>0.82153299999999996</v>
      </c>
      <c r="AH193" s="21">
        <v>20.354600000000001</v>
      </c>
      <c r="AI193" s="21">
        <v>-1.4471400000000001E-2</v>
      </c>
      <c r="AJ193" s="21">
        <v>183</v>
      </c>
      <c r="AK193" s="21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1">
        <v>0.93856799999999996</v>
      </c>
      <c r="AR193" s="21">
        <v>25.9878</v>
      </c>
      <c r="AS193" s="21">
        <v>-1.4517199999999999E-2</v>
      </c>
      <c r="AT193" s="21">
        <v>183</v>
      </c>
      <c r="AU193" s="21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1">
        <v>0.82153299999999996</v>
      </c>
      <c r="AZ193" s="21">
        <v>29.927800000000001</v>
      </c>
      <c r="BA193" s="21">
        <v>-1.46362E-2</v>
      </c>
      <c r="BB193" s="21">
        <v>183</v>
      </c>
      <c r="BC193" s="21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0.93353299999999995</v>
      </c>
      <c r="H194" s="21">
        <v>6.8463900000000004</v>
      </c>
      <c r="I194" s="21">
        <v>-1.4331099999999999E-2</v>
      </c>
      <c r="J194" s="21">
        <v>184</v>
      </c>
      <c r="K194" s="21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1">
        <v>0.826569</v>
      </c>
      <c r="P194" s="21">
        <v>10.7864</v>
      </c>
      <c r="Q194" s="21">
        <v>-1.43433E-2</v>
      </c>
      <c r="R194" s="21">
        <v>184</v>
      </c>
      <c r="S194" s="21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1">
        <v>0.93353299999999995</v>
      </c>
      <c r="Z194" s="21">
        <v>16.424600000000002</v>
      </c>
      <c r="AA194" s="21">
        <v>-1.43707E-2</v>
      </c>
      <c r="AB194" s="21">
        <v>184</v>
      </c>
      <c r="AC194" s="21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1">
        <v>0.826569</v>
      </c>
      <c r="AH194" s="21">
        <v>20.364599999999999</v>
      </c>
      <c r="AI194" s="21">
        <v>-1.4462300000000001E-2</v>
      </c>
      <c r="AJ194" s="21">
        <v>184</v>
      </c>
      <c r="AK194" s="21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1">
        <v>0.93353299999999995</v>
      </c>
      <c r="AR194" s="21">
        <v>25.997800000000002</v>
      </c>
      <c r="AS194" s="21">
        <v>-1.4523299999999999E-2</v>
      </c>
      <c r="AT194" s="21">
        <v>184</v>
      </c>
      <c r="AU194" s="21">
        <v>0.93292200000000003</v>
      </c>
      <c r="AV194">
        <f t="shared" si="32"/>
        <v>17.93</v>
      </c>
      <c r="AW194">
        <f t="shared" si="33"/>
        <v>16.73824669</v>
      </c>
      <c r="AX194" s="9"/>
      <c r="AY194" s="21">
        <v>0.826569</v>
      </c>
      <c r="AZ194" s="21">
        <v>29.937899999999999</v>
      </c>
      <c r="BA194" s="21">
        <v>-1.46301E-2</v>
      </c>
      <c r="BB194" s="21">
        <v>184</v>
      </c>
      <c r="BC194" s="21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0.92849700000000002</v>
      </c>
      <c r="H195" s="21">
        <v>6.8564600000000002</v>
      </c>
      <c r="I195" s="21">
        <v>-1.43372E-2</v>
      </c>
      <c r="J195" s="21">
        <v>185</v>
      </c>
      <c r="K195" s="21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1">
        <v>0.83160400000000001</v>
      </c>
      <c r="P195" s="21">
        <v>10.7965</v>
      </c>
      <c r="Q195" s="21">
        <v>-1.4340200000000001E-2</v>
      </c>
      <c r="R195" s="21">
        <v>185</v>
      </c>
      <c r="S195" s="21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1">
        <v>0.92849700000000002</v>
      </c>
      <c r="Z195" s="21">
        <v>16.434699999999999</v>
      </c>
      <c r="AA195" s="21">
        <v>-1.4373800000000001E-2</v>
      </c>
      <c r="AB195" s="21">
        <v>185</v>
      </c>
      <c r="AC195" s="21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1">
        <v>0.83160400000000001</v>
      </c>
      <c r="AH195" s="21">
        <v>20.374700000000001</v>
      </c>
      <c r="AI195" s="21">
        <v>-1.4456200000000001E-2</v>
      </c>
      <c r="AJ195" s="21">
        <v>185</v>
      </c>
      <c r="AK195" s="21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1">
        <v>0.92849700000000002</v>
      </c>
      <c r="AR195" s="21">
        <v>26.007899999999999</v>
      </c>
      <c r="AS195" s="21">
        <v>-1.45294E-2</v>
      </c>
      <c r="AT195" s="21">
        <v>185</v>
      </c>
      <c r="AU195" s="21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1">
        <v>0.83160400000000001</v>
      </c>
      <c r="AZ195" s="21">
        <v>29.948</v>
      </c>
      <c r="BA195" s="21">
        <v>-1.4627100000000001E-2</v>
      </c>
      <c r="BB195" s="21">
        <v>185</v>
      </c>
      <c r="BC195" s="21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0.92346200000000001</v>
      </c>
      <c r="H196" s="21">
        <v>6.86653</v>
      </c>
      <c r="I196" s="21">
        <v>-1.43433E-2</v>
      </c>
      <c r="J196" s="21">
        <v>186</v>
      </c>
      <c r="K196" s="21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1">
        <v>0.83663900000000002</v>
      </c>
      <c r="P196" s="21">
        <v>10.8066</v>
      </c>
      <c r="Q196" s="21">
        <v>-1.43372E-2</v>
      </c>
      <c r="R196" s="21">
        <v>186</v>
      </c>
      <c r="S196" s="21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1">
        <v>0.92346200000000001</v>
      </c>
      <c r="Z196" s="21">
        <v>16.444700000000001</v>
      </c>
      <c r="AA196" s="21">
        <v>-1.4379899999999999E-2</v>
      </c>
      <c r="AB196" s="21">
        <v>186</v>
      </c>
      <c r="AC196" s="21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1">
        <v>0.83663900000000002</v>
      </c>
      <c r="AH196" s="21">
        <v>20.384799999999998</v>
      </c>
      <c r="AI196" s="21">
        <v>-1.44501E-2</v>
      </c>
      <c r="AJ196" s="21">
        <v>186</v>
      </c>
      <c r="AK196" s="21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1">
        <v>0.92346200000000001</v>
      </c>
      <c r="AR196" s="21">
        <v>26.018000000000001</v>
      </c>
      <c r="AS196" s="21">
        <v>-1.45325E-2</v>
      </c>
      <c r="AT196" s="21">
        <v>186</v>
      </c>
      <c r="AU196" s="21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1">
        <v>0.83663900000000002</v>
      </c>
      <c r="AZ196" s="21">
        <v>29.957999999999998</v>
      </c>
      <c r="BA196" s="21">
        <v>-1.46179E-2</v>
      </c>
      <c r="BB196" s="21">
        <v>186</v>
      </c>
      <c r="BC196" s="21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0.91842699999999999</v>
      </c>
      <c r="H197" s="21">
        <v>6.8765999999999998</v>
      </c>
      <c r="I197" s="21">
        <v>-1.43433E-2</v>
      </c>
      <c r="J197" s="21">
        <v>187</v>
      </c>
      <c r="K197" s="21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1">
        <v>0.84167499999999995</v>
      </c>
      <c r="P197" s="21">
        <v>10.816599999999999</v>
      </c>
      <c r="Q197" s="21">
        <v>-1.4334100000000001E-2</v>
      </c>
      <c r="R197" s="21">
        <v>187</v>
      </c>
      <c r="S197" s="21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1">
        <v>0.91842699999999999</v>
      </c>
      <c r="Z197" s="21">
        <v>16.454799999999999</v>
      </c>
      <c r="AA197" s="21">
        <v>-1.4385999999999999E-2</v>
      </c>
      <c r="AB197" s="21">
        <v>187</v>
      </c>
      <c r="AC197" s="21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1">
        <v>0.84167499999999995</v>
      </c>
      <c r="AH197" s="21">
        <v>20.3949</v>
      </c>
      <c r="AI197" s="21">
        <v>-1.4444E-2</v>
      </c>
      <c r="AJ197" s="21">
        <v>187</v>
      </c>
      <c r="AK197" s="21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1">
        <v>0.91842699999999999</v>
      </c>
      <c r="AR197" s="21">
        <v>26.028099999999998</v>
      </c>
      <c r="AS197" s="21">
        <v>-1.45386E-2</v>
      </c>
      <c r="AT197" s="21">
        <v>187</v>
      </c>
      <c r="AU197" s="21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1">
        <v>0.84167499999999995</v>
      </c>
      <c r="AZ197" s="21">
        <v>29.9681</v>
      </c>
      <c r="BA197" s="21">
        <v>-1.46149E-2</v>
      </c>
      <c r="BB197" s="21">
        <v>187</v>
      </c>
      <c r="BC197" s="21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0.91339099999999995</v>
      </c>
      <c r="H198" s="21">
        <v>6.8866699999999996</v>
      </c>
      <c r="I198" s="21">
        <v>-1.43494E-2</v>
      </c>
      <c r="J198" s="21">
        <v>188</v>
      </c>
      <c r="K198" s="21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1">
        <v>0.84670999999999996</v>
      </c>
      <c r="P198" s="21">
        <v>10.826700000000001</v>
      </c>
      <c r="Q198" s="21">
        <v>-1.4331099999999999E-2</v>
      </c>
      <c r="R198" s="21">
        <v>188</v>
      </c>
      <c r="S198" s="21">
        <v>0.845642</v>
      </c>
      <c r="T198">
        <f t="shared" si="26"/>
        <v>17.692716049382714</v>
      </c>
      <c r="U198">
        <f t="shared" si="27"/>
        <v>14.980599606172836</v>
      </c>
      <c r="X198" s="9"/>
      <c r="Y198" s="21">
        <v>0.91339099999999995</v>
      </c>
      <c r="Z198" s="21">
        <v>16.4649</v>
      </c>
      <c r="AA198" s="21">
        <v>-1.4389000000000001E-2</v>
      </c>
      <c r="AB198" s="21">
        <v>188</v>
      </c>
      <c r="AC198" s="21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1">
        <v>0.84670999999999996</v>
      </c>
      <c r="AH198" s="21">
        <v>20.404900000000001</v>
      </c>
      <c r="AI198" s="21">
        <v>-1.44379E-2</v>
      </c>
      <c r="AJ198" s="21">
        <v>188</v>
      </c>
      <c r="AK198" s="21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1">
        <v>0.91339099999999995</v>
      </c>
      <c r="AR198" s="21">
        <v>26.0381</v>
      </c>
      <c r="AS198" s="21">
        <v>-1.4544700000000001E-2</v>
      </c>
      <c r="AT198" s="21">
        <v>188</v>
      </c>
      <c r="AU198" s="21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1">
        <v>0.84670999999999996</v>
      </c>
      <c r="AZ198" s="21">
        <v>29.978200000000001</v>
      </c>
      <c r="BA198" s="21">
        <v>-1.4611799999999999E-2</v>
      </c>
      <c r="BB198" s="21">
        <v>188</v>
      </c>
      <c r="BC198" s="21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0.90835600000000005</v>
      </c>
      <c r="H199" s="21">
        <v>6.8967400000000003</v>
      </c>
      <c r="I199" s="21">
        <v>-1.43524E-2</v>
      </c>
      <c r="J199" s="21">
        <v>189</v>
      </c>
      <c r="K199" s="21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1">
        <v>0.851746</v>
      </c>
      <c r="P199" s="21">
        <v>10.8368</v>
      </c>
      <c r="Q199" s="21">
        <v>-1.4328E-2</v>
      </c>
      <c r="R199" s="21">
        <v>189</v>
      </c>
      <c r="S199" s="21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1">
        <v>0.90835600000000005</v>
      </c>
      <c r="Z199" s="21">
        <v>16.475000000000001</v>
      </c>
      <c r="AA199" s="21">
        <v>-1.4395099999999999E-2</v>
      </c>
      <c r="AB199" s="21">
        <v>189</v>
      </c>
      <c r="AC199" s="21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1">
        <v>0.851746</v>
      </c>
      <c r="AH199" s="21">
        <v>20.414999999999999</v>
      </c>
      <c r="AI199" s="21">
        <v>-1.4434799999999999E-2</v>
      </c>
      <c r="AJ199" s="21">
        <v>189</v>
      </c>
      <c r="AK199" s="21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1">
        <v>0.90835600000000005</v>
      </c>
      <c r="AR199" s="21">
        <v>26.048200000000001</v>
      </c>
      <c r="AS199" s="21">
        <v>-1.4550799999999999E-2</v>
      </c>
      <c r="AT199" s="21">
        <v>189</v>
      </c>
      <c r="AU199" s="21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1">
        <v>0.851746</v>
      </c>
      <c r="AZ199" s="21">
        <v>29.988199999999999</v>
      </c>
      <c r="BA199" s="21">
        <v>-1.4605699999999999E-2</v>
      </c>
      <c r="BB199" s="21">
        <v>189</v>
      </c>
      <c r="BC199" s="21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0.90332000000000001</v>
      </c>
      <c r="H200" s="21">
        <v>6.9068100000000001</v>
      </c>
      <c r="I200" s="21">
        <v>-1.43585E-2</v>
      </c>
      <c r="J200" s="21">
        <v>190</v>
      </c>
      <c r="K200" s="21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1">
        <v>0.85678100000000001</v>
      </c>
      <c r="P200" s="21">
        <v>10.8469</v>
      </c>
      <c r="Q200" s="21">
        <v>-1.4324999999999999E-2</v>
      </c>
      <c r="R200" s="21">
        <v>190</v>
      </c>
      <c r="S200" s="21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1">
        <v>0.90332000000000001</v>
      </c>
      <c r="Z200" s="21">
        <v>16.484999999999999</v>
      </c>
      <c r="AA200" s="21">
        <v>-1.4401199999999999E-2</v>
      </c>
      <c r="AB200" s="21">
        <v>190</v>
      </c>
      <c r="AC200" s="21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1">
        <v>0.85678100000000001</v>
      </c>
      <c r="AH200" s="21">
        <v>20.4251</v>
      </c>
      <c r="AI200" s="21">
        <v>-1.4428699999999999E-2</v>
      </c>
      <c r="AJ200" s="21">
        <v>190</v>
      </c>
      <c r="AK200" s="21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1">
        <v>0.90332000000000001</v>
      </c>
      <c r="AR200" s="21">
        <v>26.058299999999999</v>
      </c>
      <c r="AS200" s="21">
        <v>-1.45538E-2</v>
      </c>
      <c r="AT200" s="21">
        <v>190</v>
      </c>
      <c r="AU200" s="21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1">
        <v>0.85678100000000001</v>
      </c>
      <c r="AZ200" s="21">
        <v>29.9983</v>
      </c>
      <c r="BA200" s="21">
        <v>-1.4599600000000001E-2</v>
      </c>
      <c r="BB200" s="21">
        <v>190</v>
      </c>
      <c r="BC200" s="21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0.898285</v>
      </c>
      <c r="H201" s="21">
        <v>6.9168799999999999</v>
      </c>
      <c r="I201" s="21">
        <v>-1.43616E-2</v>
      </c>
      <c r="J201" s="21">
        <v>191</v>
      </c>
      <c r="K201" s="21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1">
        <v>0.86181600000000003</v>
      </c>
      <c r="P201" s="21">
        <v>10.8569</v>
      </c>
      <c r="Q201" s="21">
        <v>-1.43219E-2</v>
      </c>
      <c r="R201" s="21">
        <v>191</v>
      </c>
      <c r="S201" s="21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1">
        <v>0.898285</v>
      </c>
      <c r="Z201" s="21">
        <v>16.495100000000001</v>
      </c>
      <c r="AA201" s="21">
        <v>-1.44104E-2</v>
      </c>
      <c r="AB201" s="21">
        <v>191</v>
      </c>
      <c r="AC201" s="21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1">
        <v>0.86181600000000003</v>
      </c>
      <c r="AH201" s="21">
        <v>20.435099999999998</v>
      </c>
      <c r="AI201" s="21">
        <v>-1.4422600000000001E-2</v>
      </c>
      <c r="AJ201" s="21">
        <v>191</v>
      </c>
      <c r="AK201" s="21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1">
        <v>0.898285</v>
      </c>
      <c r="AR201" s="21">
        <v>26.068300000000001</v>
      </c>
      <c r="AS201" s="21">
        <v>-1.4556899999999999E-2</v>
      </c>
      <c r="AT201" s="21">
        <v>191</v>
      </c>
      <c r="AU201" s="21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1">
        <v>0.86181600000000003</v>
      </c>
      <c r="AZ201" s="21">
        <v>30.008400000000002</v>
      </c>
      <c r="BA201" s="21">
        <v>-1.4593500000000001E-2</v>
      </c>
      <c r="BB201" s="21">
        <v>191</v>
      </c>
      <c r="BC201" s="21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0.89324999999999999</v>
      </c>
      <c r="H202" s="21">
        <v>6.9269499999999997</v>
      </c>
      <c r="I202" s="21">
        <v>-1.43646E-2</v>
      </c>
      <c r="J202" s="21">
        <v>192</v>
      </c>
      <c r="K202" s="21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1">
        <v>0.86685199999999996</v>
      </c>
      <c r="P202" s="21">
        <v>10.867000000000001</v>
      </c>
      <c r="Q202" s="21">
        <v>-1.43188E-2</v>
      </c>
      <c r="R202" s="21">
        <v>192</v>
      </c>
      <c r="S202" s="21">
        <v>0.865784</v>
      </c>
      <c r="T202">
        <f t="shared" si="26"/>
        <v>17.677530864197529</v>
      </c>
      <c r="U202">
        <f t="shared" si="27"/>
        <v>15.323802984691355</v>
      </c>
      <c r="X202" s="9"/>
      <c r="Y202" s="21">
        <v>0.89324999999999999</v>
      </c>
      <c r="Z202" s="21">
        <v>16.505199999999999</v>
      </c>
      <c r="AA202" s="21">
        <v>-1.4413499999999999E-2</v>
      </c>
      <c r="AB202" s="21">
        <v>192</v>
      </c>
      <c r="AC202" s="21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1">
        <v>0.86685199999999996</v>
      </c>
      <c r="AH202" s="21">
        <v>20.4452</v>
      </c>
      <c r="AI202" s="21">
        <v>-1.44165E-2</v>
      </c>
      <c r="AJ202" s="21">
        <v>192</v>
      </c>
      <c r="AK202" s="21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1">
        <v>0.89324999999999999</v>
      </c>
      <c r="AR202" s="21">
        <v>26.078399999999998</v>
      </c>
      <c r="AS202" s="21">
        <v>-1.4563E-2</v>
      </c>
      <c r="AT202" s="21">
        <v>192</v>
      </c>
      <c r="AU202" s="21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1">
        <v>0.86685199999999996</v>
      </c>
      <c r="AZ202" s="21">
        <v>30.0185</v>
      </c>
      <c r="BA202" s="21">
        <v>-1.45874E-2</v>
      </c>
      <c r="BB202" s="21">
        <v>192</v>
      </c>
      <c r="BC202" s="21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0.88821399999999995</v>
      </c>
      <c r="H203" s="21">
        <v>6.93703</v>
      </c>
      <c r="I203" s="21">
        <v>-1.4367700000000001E-2</v>
      </c>
      <c r="J203" s="21">
        <v>193</v>
      </c>
      <c r="K203" s="21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1">
        <v>0.87188699999999997</v>
      </c>
      <c r="P203" s="21">
        <v>10.8771</v>
      </c>
      <c r="Q203" s="21">
        <v>-1.43158E-2</v>
      </c>
      <c r="R203" s="21">
        <v>193</v>
      </c>
      <c r="S203" s="21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1">
        <v>0.88821399999999995</v>
      </c>
      <c r="Z203" s="21">
        <v>16.5152</v>
      </c>
      <c r="AA203" s="21">
        <v>-1.44165E-2</v>
      </c>
      <c r="AB203" s="21">
        <v>193</v>
      </c>
      <c r="AC203" s="21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1">
        <v>0.87188699999999997</v>
      </c>
      <c r="AH203" s="21">
        <v>20.455300000000001</v>
      </c>
      <c r="AI203" s="21">
        <v>-1.4413499999999999E-2</v>
      </c>
      <c r="AJ203" s="21">
        <v>193</v>
      </c>
      <c r="AK203" s="21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1">
        <v>0.88821399999999995</v>
      </c>
      <c r="AR203" s="21">
        <v>26.0885</v>
      </c>
      <c r="AS203" s="21">
        <v>-1.45691E-2</v>
      </c>
      <c r="AT203" s="21">
        <v>193</v>
      </c>
      <c r="AU203" s="21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1">
        <v>0.87188699999999997</v>
      </c>
      <c r="AZ203" s="21">
        <v>30.028500000000001</v>
      </c>
      <c r="BA203" s="21">
        <v>-1.45813E-2</v>
      </c>
      <c r="BB203" s="21">
        <v>193</v>
      </c>
      <c r="BC203" s="21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0.88317900000000005</v>
      </c>
      <c r="H204" s="21">
        <v>6.9470999999999998</v>
      </c>
      <c r="I204" s="21">
        <v>-1.43768E-2</v>
      </c>
      <c r="J204" s="21">
        <v>194</v>
      </c>
      <c r="K204" s="21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1">
        <v>0.87692300000000001</v>
      </c>
      <c r="P204" s="21">
        <v>10.8871</v>
      </c>
      <c r="Q204" s="21">
        <v>-1.4312699999999999E-2</v>
      </c>
      <c r="R204" s="21">
        <v>194</v>
      </c>
      <c r="S204" s="21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1">
        <v>0.88317900000000005</v>
      </c>
      <c r="Z204" s="21">
        <v>16.525300000000001</v>
      </c>
      <c r="AA204" s="21">
        <v>-1.4419599999999999E-2</v>
      </c>
      <c r="AB204" s="21">
        <v>194</v>
      </c>
      <c r="AC204" s="21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1">
        <v>0.87692300000000001</v>
      </c>
      <c r="AH204" s="21">
        <v>20.465399999999999</v>
      </c>
      <c r="AI204" s="21">
        <v>-1.44073E-2</v>
      </c>
      <c r="AJ204" s="21">
        <v>194</v>
      </c>
      <c r="AK204" s="21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1">
        <v>0.88317900000000005</v>
      </c>
      <c r="AR204" s="21">
        <v>26.098600000000001</v>
      </c>
      <c r="AS204" s="21">
        <v>-1.4578199999999999E-2</v>
      </c>
      <c r="AT204" s="21">
        <v>194</v>
      </c>
      <c r="AU204" s="21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1">
        <v>0.87692300000000001</v>
      </c>
      <c r="AZ204" s="21">
        <v>30.038599999999999</v>
      </c>
      <c r="BA204" s="21">
        <v>-1.45752E-2</v>
      </c>
      <c r="BB204" s="21">
        <v>194</v>
      </c>
      <c r="BC204" s="21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0.87814300000000001</v>
      </c>
      <c r="H205" s="21">
        <v>6.9571699999999996</v>
      </c>
      <c r="I205" s="21">
        <v>-1.4382900000000001E-2</v>
      </c>
      <c r="J205" s="21">
        <v>195</v>
      </c>
      <c r="K205" s="21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1">
        <v>0.88195800000000002</v>
      </c>
      <c r="P205" s="21">
        <v>10.8972</v>
      </c>
      <c r="Q205" s="21">
        <v>-1.4306599999999999E-2</v>
      </c>
      <c r="R205" s="21">
        <v>195</v>
      </c>
      <c r="S205" s="21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1">
        <v>0.87814300000000001</v>
      </c>
      <c r="Z205" s="21">
        <v>16.535399999999999</v>
      </c>
      <c r="AA205" s="21">
        <v>-1.4419599999999999E-2</v>
      </c>
      <c r="AB205" s="21">
        <v>195</v>
      </c>
      <c r="AC205" s="21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1">
        <v>0.88195800000000002</v>
      </c>
      <c r="AH205" s="21">
        <v>20.4754</v>
      </c>
      <c r="AI205" s="21">
        <v>-1.44043E-2</v>
      </c>
      <c r="AJ205" s="21">
        <v>195</v>
      </c>
      <c r="AK205" s="21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1">
        <v>0.87814300000000001</v>
      </c>
      <c r="AR205" s="21">
        <v>26.108599999999999</v>
      </c>
      <c r="AS205" s="21">
        <v>-1.45813E-2</v>
      </c>
      <c r="AT205" s="21">
        <v>195</v>
      </c>
      <c r="AU205" s="21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1">
        <v>0.88195800000000002</v>
      </c>
      <c r="AZ205" s="21">
        <v>30.0487</v>
      </c>
      <c r="BA205" s="21">
        <v>-1.45691E-2</v>
      </c>
      <c r="BB205" s="21">
        <v>195</v>
      </c>
      <c r="BC205" s="21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0.873108</v>
      </c>
      <c r="H206" s="21">
        <v>6.9672400000000003</v>
      </c>
      <c r="I206" s="21">
        <v>-1.4385999999999999E-2</v>
      </c>
      <c r="J206" s="21">
        <v>196</v>
      </c>
      <c r="K206" s="21">
        <v>0.872803</v>
      </c>
      <c r="L206">
        <f t="shared" si="36"/>
        <v>17.760493827160492</v>
      </c>
      <c r="M206">
        <f t="shared" si="37"/>
        <v>15.506829244444443</v>
      </c>
      <c r="N206" s="9"/>
      <c r="O206" s="21">
        <v>0.88699300000000003</v>
      </c>
      <c r="P206" s="21">
        <v>10.907299999999999</v>
      </c>
      <c r="Q206" s="21">
        <v>-1.43036E-2</v>
      </c>
      <c r="R206" s="21">
        <v>196</v>
      </c>
      <c r="S206" s="21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1">
        <v>0.873108</v>
      </c>
      <c r="Z206" s="21">
        <v>16.545500000000001</v>
      </c>
      <c r="AA206" s="21">
        <v>-1.4422600000000001E-2</v>
      </c>
      <c r="AB206" s="21">
        <v>196</v>
      </c>
      <c r="AC206" s="21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1">
        <v>0.88699300000000003</v>
      </c>
      <c r="AH206" s="21">
        <v>20.485499999999998</v>
      </c>
      <c r="AI206" s="21">
        <v>-1.44043E-2</v>
      </c>
      <c r="AJ206" s="21">
        <v>196</v>
      </c>
      <c r="AK206" s="21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1">
        <v>0.873108</v>
      </c>
      <c r="AR206" s="21">
        <v>26.1187</v>
      </c>
      <c r="AS206" s="21">
        <v>-1.4584400000000001E-2</v>
      </c>
      <c r="AT206" s="21">
        <v>196</v>
      </c>
      <c r="AU206" s="21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1">
        <v>0.88699300000000003</v>
      </c>
      <c r="AZ206" s="21">
        <v>30.058700000000002</v>
      </c>
      <c r="BA206" s="21">
        <v>-1.4566000000000001E-2</v>
      </c>
      <c r="BB206" s="21">
        <v>196</v>
      </c>
      <c r="BC206" s="21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0.86807299999999998</v>
      </c>
      <c r="H207" s="21">
        <v>6.9773100000000001</v>
      </c>
      <c r="I207" s="21">
        <v>-1.43921E-2</v>
      </c>
      <c r="J207" s="21">
        <v>197</v>
      </c>
      <c r="K207" s="21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1">
        <v>0.89202899999999996</v>
      </c>
      <c r="P207" s="21">
        <v>10.917400000000001</v>
      </c>
      <c r="Q207" s="21">
        <v>-1.4297499999999999E-2</v>
      </c>
      <c r="R207" s="21">
        <v>197</v>
      </c>
      <c r="S207" s="21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1">
        <v>0.86807299999999998</v>
      </c>
      <c r="Z207" s="21">
        <v>16.555499999999999</v>
      </c>
      <c r="AA207" s="21">
        <v>-1.4428699999999999E-2</v>
      </c>
      <c r="AB207" s="21">
        <v>197</v>
      </c>
      <c r="AC207" s="21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1">
        <v>0.89202899999999996</v>
      </c>
      <c r="AH207" s="21">
        <v>20.4956</v>
      </c>
      <c r="AI207" s="21">
        <v>-1.43982E-2</v>
      </c>
      <c r="AJ207" s="21">
        <v>197</v>
      </c>
      <c r="AK207" s="21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1">
        <v>0.86807299999999998</v>
      </c>
      <c r="AR207" s="21">
        <v>26.128799999999998</v>
      </c>
      <c r="AS207" s="21">
        <v>-1.4590499999999999E-2</v>
      </c>
      <c r="AT207" s="21">
        <v>197</v>
      </c>
      <c r="AU207" s="21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1">
        <v>0.89202899999999996</v>
      </c>
      <c r="AZ207" s="21">
        <v>30.0688</v>
      </c>
      <c r="BA207" s="21">
        <v>-1.4559900000000001E-2</v>
      </c>
      <c r="BB207" s="21">
        <v>197</v>
      </c>
      <c r="BC207" s="21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0.86303700000000005</v>
      </c>
      <c r="H208" s="21">
        <v>6.9873799999999999</v>
      </c>
      <c r="I208" s="21">
        <v>-1.43982E-2</v>
      </c>
      <c r="J208" s="21">
        <v>198</v>
      </c>
      <c r="K208" s="21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1">
        <v>0.89706399999999997</v>
      </c>
      <c r="P208" s="21">
        <v>10.9274</v>
      </c>
      <c r="Q208" s="21">
        <v>-1.4297499999999999E-2</v>
      </c>
      <c r="R208" s="21">
        <v>198</v>
      </c>
      <c r="S208" s="21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1">
        <v>0.86303700000000005</v>
      </c>
      <c r="Z208" s="21">
        <v>16.5656</v>
      </c>
      <c r="AA208" s="21">
        <v>-1.4434799999999999E-2</v>
      </c>
      <c r="AB208" s="21">
        <v>198</v>
      </c>
      <c r="AC208" s="21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1">
        <v>0.89706399999999997</v>
      </c>
      <c r="AH208" s="21">
        <v>20.505600000000001</v>
      </c>
      <c r="AI208" s="21">
        <v>-1.4395099999999999E-2</v>
      </c>
      <c r="AJ208" s="21">
        <v>198</v>
      </c>
      <c r="AK208" s="21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1">
        <v>0.86303700000000005</v>
      </c>
      <c r="AR208" s="21">
        <v>26.1388</v>
      </c>
      <c r="AS208" s="21">
        <v>-1.45966E-2</v>
      </c>
      <c r="AT208" s="21">
        <v>198</v>
      </c>
      <c r="AU208" s="21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1">
        <v>0.89706399999999997</v>
      </c>
      <c r="AZ208" s="21">
        <v>30.078900000000001</v>
      </c>
      <c r="BA208" s="21">
        <v>-1.45538E-2</v>
      </c>
      <c r="BB208" s="21">
        <v>198</v>
      </c>
      <c r="BC208" s="21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0.85800200000000004</v>
      </c>
      <c r="H209" s="21">
        <v>6.9974499999999997</v>
      </c>
      <c r="I209" s="21">
        <v>-1.44043E-2</v>
      </c>
      <c r="J209" s="21">
        <v>199</v>
      </c>
      <c r="K209" s="21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1">
        <v>0.90210000000000001</v>
      </c>
      <c r="P209" s="21">
        <v>10.9375</v>
      </c>
      <c r="Q209" s="21">
        <v>-1.4294400000000001E-2</v>
      </c>
      <c r="R209" s="21">
        <v>199</v>
      </c>
      <c r="S209" s="21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1">
        <v>0.85800200000000004</v>
      </c>
      <c r="Z209" s="21">
        <v>16.575700000000001</v>
      </c>
      <c r="AA209" s="21">
        <v>-1.44409E-2</v>
      </c>
      <c r="AB209" s="21">
        <v>199</v>
      </c>
      <c r="AC209" s="21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1">
        <v>0.90210000000000001</v>
      </c>
      <c r="AH209" s="21">
        <v>20.515699999999999</v>
      </c>
      <c r="AI209" s="21">
        <v>-1.4395099999999999E-2</v>
      </c>
      <c r="AJ209" s="21">
        <v>199</v>
      </c>
      <c r="AK209" s="21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1">
        <v>0.85800200000000004</v>
      </c>
      <c r="AR209" s="21">
        <v>26.148900000000001</v>
      </c>
      <c r="AS209" s="21">
        <v>-1.4599600000000001E-2</v>
      </c>
      <c r="AT209" s="21">
        <v>199</v>
      </c>
      <c r="AU209" s="21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1">
        <v>0.90210000000000001</v>
      </c>
      <c r="AZ209" s="21">
        <v>30.088899999999999</v>
      </c>
      <c r="BA209" s="21">
        <v>-1.4550799999999999E-2</v>
      </c>
      <c r="BB209" s="21">
        <v>199</v>
      </c>
      <c r="BC209" s="21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0.852966</v>
      </c>
      <c r="H210" s="21">
        <v>7.0075200000000004</v>
      </c>
      <c r="I210" s="21">
        <v>-1.44104E-2</v>
      </c>
      <c r="J210" s="21">
        <v>200</v>
      </c>
      <c r="K210" s="21">
        <v>0.852356</v>
      </c>
      <c r="L210">
        <f t="shared" si="36"/>
        <v>17.790617283950617</v>
      </c>
      <c r="M210">
        <f t="shared" si="37"/>
        <v>15.174791662222223</v>
      </c>
      <c r="N210" s="9"/>
      <c r="O210" s="21">
        <v>0.90713500000000002</v>
      </c>
      <c r="P210" s="21">
        <v>10.9476</v>
      </c>
      <c r="Q210" s="21">
        <v>-1.42883E-2</v>
      </c>
      <c r="R210" s="21">
        <v>200</v>
      </c>
      <c r="S210" s="21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1">
        <v>0.852966</v>
      </c>
      <c r="Z210" s="21">
        <v>16.585699999999999</v>
      </c>
      <c r="AA210" s="21">
        <v>-1.4447E-2</v>
      </c>
      <c r="AB210" s="21">
        <v>200</v>
      </c>
      <c r="AC210" s="21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1">
        <v>0.90713500000000002</v>
      </c>
      <c r="AH210" s="21">
        <v>20.5258</v>
      </c>
      <c r="AI210" s="21">
        <v>-1.4389000000000001E-2</v>
      </c>
      <c r="AJ210" s="21">
        <v>200</v>
      </c>
      <c r="AK210" s="21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1">
        <v>0.852966</v>
      </c>
      <c r="AR210" s="21">
        <v>26.158999999999999</v>
      </c>
      <c r="AS210" s="21">
        <v>-1.4605699999999999E-2</v>
      </c>
      <c r="AT210" s="21">
        <v>200</v>
      </c>
      <c r="AU210" s="21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1">
        <v>0.90713500000000002</v>
      </c>
      <c r="AZ210" s="21">
        <v>30.099</v>
      </c>
      <c r="BA210" s="21">
        <v>-1.4544700000000001E-2</v>
      </c>
      <c r="BB210" s="21">
        <v>200</v>
      </c>
      <c r="BC210" s="21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0.84793099999999999</v>
      </c>
      <c r="H211" s="21">
        <v>7.0175900000000002</v>
      </c>
      <c r="I211" s="21">
        <v>-1.44165E-2</v>
      </c>
      <c r="J211" s="21">
        <v>201</v>
      </c>
      <c r="K211" s="21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1">
        <v>0.91217000000000004</v>
      </c>
      <c r="P211" s="21">
        <v>10.957599999999999</v>
      </c>
      <c r="Q211" s="21">
        <v>-1.4279200000000001E-2</v>
      </c>
      <c r="R211" s="21">
        <v>201</v>
      </c>
      <c r="S211" s="21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1">
        <v>0.84793099999999999</v>
      </c>
      <c r="Z211" s="21">
        <v>16.595800000000001</v>
      </c>
      <c r="AA211" s="21">
        <v>-1.44531E-2</v>
      </c>
      <c r="AB211" s="21">
        <v>201</v>
      </c>
      <c r="AC211" s="21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1">
        <v>0.91217000000000004</v>
      </c>
      <c r="AH211" s="21">
        <v>20.535900000000002</v>
      </c>
      <c r="AI211" s="21">
        <v>-1.4385999999999999E-2</v>
      </c>
      <c r="AJ211" s="21">
        <v>201</v>
      </c>
      <c r="AK211" s="21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1">
        <v>0.84793099999999999</v>
      </c>
      <c r="AR211" s="21">
        <v>26.1691</v>
      </c>
      <c r="AS211" s="21">
        <v>-1.4611799999999999E-2</v>
      </c>
      <c r="AT211" s="21">
        <v>201</v>
      </c>
      <c r="AU211" s="21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1">
        <v>0.91217000000000004</v>
      </c>
      <c r="AZ211" s="21">
        <v>30.109100000000002</v>
      </c>
      <c r="BA211" s="21">
        <v>-1.45416E-2</v>
      </c>
      <c r="BB211" s="21">
        <v>201</v>
      </c>
      <c r="BC211" s="21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0.84289599999999998</v>
      </c>
      <c r="H212" s="21">
        <v>7.02766</v>
      </c>
      <c r="I212" s="21">
        <v>-1.4419599999999999E-2</v>
      </c>
      <c r="J212" s="21">
        <v>202</v>
      </c>
      <c r="K212" s="21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1">
        <v>0.91720599999999997</v>
      </c>
      <c r="P212" s="21">
        <v>10.967700000000001</v>
      </c>
      <c r="Q212" s="21">
        <v>-1.42731E-2</v>
      </c>
      <c r="R212" s="21">
        <v>202</v>
      </c>
      <c r="S212" s="21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1">
        <v>0.84289599999999998</v>
      </c>
      <c r="Z212" s="21">
        <v>16.605899999999998</v>
      </c>
      <c r="AA212" s="21">
        <v>-1.44592E-2</v>
      </c>
      <c r="AB212" s="21">
        <v>202</v>
      </c>
      <c r="AC212" s="21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1">
        <v>0.91720599999999997</v>
      </c>
      <c r="AH212" s="21">
        <v>20.5459</v>
      </c>
      <c r="AI212" s="21">
        <v>-1.43768E-2</v>
      </c>
      <c r="AJ212" s="21">
        <v>202</v>
      </c>
      <c r="AK212" s="21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1">
        <v>0.84289599999999998</v>
      </c>
      <c r="AR212" s="21">
        <v>26.179099999999998</v>
      </c>
      <c r="AS212" s="21">
        <v>-1.46179E-2</v>
      </c>
      <c r="AT212" s="21">
        <v>202</v>
      </c>
      <c r="AU212" s="21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1">
        <v>0.91720599999999997</v>
      </c>
      <c r="AZ212" s="21">
        <v>30.119199999999999</v>
      </c>
      <c r="BA212" s="21">
        <v>-1.45355E-2</v>
      </c>
      <c r="BB212" s="21">
        <v>202</v>
      </c>
      <c r="BC212" s="21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0.83786000000000005</v>
      </c>
      <c r="H213" s="21">
        <v>7.0377400000000003</v>
      </c>
      <c r="I213" s="21">
        <v>-1.44257E-2</v>
      </c>
      <c r="J213" s="21">
        <v>203</v>
      </c>
      <c r="K213" s="21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1">
        <v>0.92224099999999998</v>
      </c>
      <c r="P213" s="21">
        <v>10.9778</v>
      </c>
      <c r="Q213" s="21">
        <v>-1.427E-2</v>
      </c>
      <c r="R213" s="21">
        <v>203</v>
      </c>
      <c r="S213" s="21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1">
        <v>0.83786000000000005</v>
      </c>
      <c r="Z213" s="21">
        <v>16.616</v>
      </c>
      <c r="AA213" s="21">
        <v>-1.4468399999999999E-2</v>
      </c>
      <c r="AB213" s="21">
        <v>203</v>
      </c>
      <c r="AC213" s="21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1">
        <v>0.92224099999999998</v>
      </c>
      <c r="AH213" s="21">
        <v>20.556000000000001</v>
      </c>
      <c r="AI213" s="21">
        <v>-1.43707E-2</v>
      </c>
      <c r="AJ213" s="21">
        <v>203</v>
      </c>
      <c r="AK213" s="21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1">
        <v>0.83786000000000005</v>
      </c>
      <c r="AR213" s="21">
        <v>26.1892</v>
      </c>
      <c r="AS213" s="21">
        <v>-1.4624E-2</v>
      </c>
      <c r="AT213" s="21">
        <v>203</v>
      </c>
      <c r="AU213" s="21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1">
        <v>0.92224099999999998</v>
      </c>
      <c r="AZ213" s="21">
        <v>30.129200000000001</v>
      </c>
      <c r="BA213" s="21">
        <v>-1.45294E-2</v>
      </c>
      <c r="BB213" s="21">
        <v>203</v>
      </c>
      <c r="BC213" s="21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0.83282500000000004</v>
      </c>
      <c r="H214" s="21">
        <v>7.0478100000000001</v>
      </c>
      <c r="I214" s="21">
        <v>-1.44318E-2</v>
      </c>
      <c r="J214" s="21">
        <v>204</v>
      </c>
      <c r="K214" s="21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1">
        <v>0.92727700000000002</v>
      </c>
      <c r="P214" s="21">
        <v>10.9878</v>
      </c>
      <c r="Q214" s="21">
        <v>-1.4263899999999999E-2</v>
      </c>
      <c r="R214" s="21">
        <v>204</v>
      </c>
      <c r="S214" s="21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1">
        <v>0.83282500000000004</v>
      </c>
      <c r="Z214" s="21">
        <v>16.626000000000001</v>
      </c>
      <c r="AA214" s="21">
        <v>-1.4477500000000001E-2</v>
      </c>
      <c r="AB214" s="21">
        <v>204</v>
      </c>
      <c r="AC214" s="21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1">
        <v>0.92727700000000002</v>
      </c>
      <c r="AH214" s="21">
        <v>20.566099999999999</v>
      </c>
      <c r="AI214" s="21">
        <v>-1.4367700000000001E-2</v>
      </c>
      <c r="AJ214" s="21">
        <v>204</v>
      </c>
      <c r="AK214" s="21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1">
        <v>0.83282500000000004</v>
      </c>
      <c r="AR214" s="21">
        <v>26.199300000000001</v>
      </c>
      <c r="AS214" s="21">
        <v>-1.46301E-2</v>
      </c>
      <c r="AT214" s="21">
        <v>204</v>
      </c>
      <c r="AU214" s="21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1">
        <v>0.92727700000000002</v>
      </c>
      <c r="AZ214" s="21">
        <v>30.139299999999999</v>
      </c>
      <c r="BA214" s="21">
        <v>-1.4523299999999999E-2</v>
      </c>
      <c r="BB214" s="21">
        <v>204</v>
      </c>
      <c r="BC214" s="21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0.827789</v>
      </c>
      <c r="H215" s="21">
        <v>7.0578799999999999</v>
      </c>
      <c r="I215" s="21">
        <v>-1.44379E-2</v>
      </c>
      <c r="J215" s="21">
        <v>205</v>
      </c>
      <c r="K215" s="21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1">
        <v>0.93231200000000003</v>
      </c>
      <c r="P215" s="21">
        <v>10.9979</v>
      </c>
      <c r="Q215" s="21">
        <v>-1.42609E-2</v>
      </c>
      <c r="R215" s="21">
        <v>205</v>
      </c>
      <c r="S215" s="21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1">
        <v>0.827789</v>
      </c>
      <c r="Z215" s="21">
        <v>16.636099999999999</v>
      </c>
      <c r="AA215" s="21">
        <v>-1.44806E-2</v>
      </c>
      <c r="AB215" s="21">
        <v>205</v>
      </c>
      <c r="AC215" s="21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1">
        <v>0.93231200000000003</v>
      </c>
      <c r="AH215" s="21">
        <v>20.5761</v>
      </c>
      <c r="AI215" s="21">
        <v>-1.43616E-2</v>
      </c>
      <c r="AJ215" s="21">
        <v>205</v>
      </c>
      <c r="AK215" s="21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1">
        <v>0.827789</v>
      </c>
      <c r="AR215" s="21">
        <v>26.209299999999999</v>
      </c>
      <c r="AS215" s="21">
        <v>-1.4633200000000001E-2</v>
      </c>
      <c r="AT215" s="21">
        <v>205</v>
      </c>
      <c r="AU215" s="21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1">
        <v>0.93231200000000003</v>
      </c>
      <c r="AZ215" s="21">
        <v>30.1494</v>
      </c>
      <c r="BA215" s="21">
        <v>-1.4517199999999999E-2</v>
      </c>
      <c r="BB215" s="21">
        <v>205</v>
      </c>
      <c r="BC215" s="21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0.82275399999999999</v>
      </c>
      <c r="H216" s="21">
        <v>7.0679499999999997</v>
      </c>
      <c r="I216" s="21">
        <v>-1.44379E-2</v>
      </c>
      <c r="J216" s="21">
        <v>206</v>
      </c>
      <c r="K216" s="21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1">
        <v>0.93734700000000004</v>
      </c>
      <c r="P216" s="21">
        <v>11.007999999999999</v>
      </c>
      <c r="Q216" s="21">
        <v>-1.42548E-2</v>
      </c>
      <c r="R216" s="21">
        <v>206</v>
      </c>
      <c r="S216" s="21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1">
        <v>0.82275399999999999</v>
      </c>
      <c r="Z216" s="21">
        <v>16.6462</v>
      </c>
      <c r="AA216" s="21">
        <v>-1.4483599999999999E-2</v>
      </c>
      <c r="AB216" s="21">
        <v>206</v>
      </c>
      <c r="AC216" s="21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1">
        <v>0.93734700000000004</v>
      </c>
      <c r="AH216" s="21">
        <v>20.586200000000002</v>
      </c>
      <c r="AI216" s="21">
        <v>-1.43555E-2</v>
      </c>
      <c r="AJ216" s="21">
        <v>206</v>
      </c>
      <c r="AK216" s="21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1">
        <v>0.82275399999999999</v>
      </c>
      <c r="AR216" s="21">
        <v>26.2194</v>
      </c>
      <c r="AS216" s="21">
        <v>-1.46362E-2</v>
      </c>
      <c r="AT216" s="21">
        <v>206</v>
      </c>
      <c r="AU216" s="21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1">
        <v>0.93734700000000004</v>
      </c>
      <c r="AZ216" s="21">
        <v>30.159400000000002</v>
      </c>
      <c r="BA216" s="21">
        <v>-1.4511100000000001E-2</v>
      </c>
      <c r="BB216" s="21">
        <v>206</v>
      </c>
      <c r="BC216" s="21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0.81771899999999997</v>
      </c>
      <c r="H217" s="21">
        <v>7.0780200000000004</v>
      </c>
      <c r="I217" s="21">
        <v>-1.4444E-2</v>
      </c>
      <c r="J217" s="21">
        <v>207</v>
      </c>
      <c r="K217" s="21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1">
        <v>0.94238299999999997</v>
      </c>
      <c r="P217" s="21">
        <v>11.0181</v>
      </c>
      <c r="Q217" s="21">
        <v>-1.42487E-2</v>
      </c>
      <c r="R217" s="21">
        <v>207</v>
      </c>
      <c r="S217" s="21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1">
        <v>0.81771899999999997</v>
      </c>
      <c r="Z217" s="21">
        <v>16.656199999999998</v>
      </c>
      <c r="AA217" s="21">
        <v>-1.4489699999999999E-2</v>
      </c>
      <c r="AB217" s="21">
        <v>207</v>
      </c>
      <c r="AC217" s="21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1">
        <v>0.94238299999999997</v>
      </c>
      <c r="AH217" s="21">
        <v>20.596299999999999</v>
      </c>
      <c r="AI217" s="21">
        <v>-1.43494E-2</v>
      </c>
      <c r="AJ217" s="21">
        <v>207</v>
      </c>
      <c r="AK217" s="21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1">
        <v>0.81771899999999997</v>
      </c>
      <c r="AR217" s="21">
        <v>26.229500000000002</v>
      </c>
      <c r="AS217" s="21">
        <v>-1.46423E-2</v>
      </c>
      <c r="AT217" s="21">
        <v>207</v>
      </c>
      <c r="AU217" s="21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1">
        <v>0.94238299999999997</v>
      </c>
      <c r="AZ217" s="21">
        <v>30.169499999999999</v>
      </c>
      <c r="BA217" s="21">
        <v>-1.4505000000000001E-2</v>
      </c>
      <c r="BB217" s="21">
        <v>207</v>
      </c>
      <c r="BC217" s="21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0.81268300000000004</v>
      </c>
      <c r="H218" s="21">
        <v>7.0880900000000002</v>
      </c>
      <c r="I218" s="21">
        <v>-1.4447E-2</v>
      </c>
      <c r="J218" s="21">
        <v>208</v>
      </c>
      <c r="K218" s="21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1">
        <v>0.94741799999999998</v>
      </c>
      <c r="P218" s="21">
        <v>11.0281</v>
      </c>
      <c r="Q218" s="21">
        <v>-1.4242599999999999E-2</v>
      </c>
      <c r="R218" s="21">
        <v>208</v>
      </c>
      <c r="S218" s="21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1">
        <v>0.81268300000000004</v>
      </c>
      <c r="Z218" s="21">
        <v>16.6663</v>
      </c>
      <c r="AA218" s="21">
        <v>-1.44958E-2</v>
      </c>
      <c r="AB218" s="21">
        <v>208</v>
      </c>
      <c r="AC218" s="21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1">
        <v>0.94741799999999998</v>
      </c>
      <c r="AH218" s="21">
        <v>20.606400000000001</v>
      </c>
      <c r="AI218" s="21">
        <v>-1.43433E-2</v>
      </c>
      <c r="AJ218" s="21">
        <v>208</v>
      </c>
      <c r="AK218" s="21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1">
        <v>0.81268300000000004</v>
      </c>
      <c r="AR218" s="21">
        <v>26.2395</v>
      </c>
      <c r="AS218" s="21">
        <v>-1.4648400000000001E-2</v>
      </c>
      <c r="AT218" s="21">
        <v>208</v>
      </c>
      <c r="AU218" s="21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1">
        <v>0.94741799999999998</v>
      </c>
      <c r="AZ218" s="21">
        <v>30.179600000000001</v>
      </c>
      <c r="BA218" s="21">
        <v>-1.4501999999999999E-2</v>
      </c>
      <c r="BB218" s="21">
        <v>208</v>
      </c>
      <c r="BC218" s="21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0.80764800000000003</v>
      </c>
      <c r="H219" s="21">
        <v>7.09816</v>
      </c>
      <c r="I219" s="21">
        <v>-1.4456200000000001E-2</v>
      </c>
      <c r="J219" s="21">
        <v>209</v>
      </c>
      <c r="K219" s="21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1">
        <v>0.95245400000000002</v>
      </c>
      <c r="P219" s="21">
        <v>11.0382</v>
      </c>
      <c r="Q219" s="21">
        <v>-1.42395E-2</v>
      </c>
      <c r="R219" s="21">
        <v>209</v>
      </c>
      <c r="S219" s="21">
        <v>0.951233</v>
      </c>
      <c r="T219">
        <f t="shared" si="38"/>
        <v>17.579629629629629</v>
      </c>
      <c r="U219">
        <f t="shared" si="39"/>
        <v>16.743788559259258</v>
      </c>
      <c r="X219" s="9"/>
      <c r="Y219" s="21">
        <v>0.80764800000000003</v>
      </c>
      <c r="Z219" s="21">
        <v>16.676400000000001</v>
      </c>
      <c r="AA219" s="21">
        <v>-1.44989E-2</v>
      </c>
      <c r="AB219" s="21">
        <v>209</v>
      </c>
      <c r="AC219" s="21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1">
        <v>0.95245400000000002</v>
      </c>
      <c r="AH219" s="21">
        <v>20.616399999999999</v>
      </c>
      <c r="AI219" s="21">
        <v>-1.4340200000000001E-2</v>
      </c>
      <c r="AJ219" s="21">
        <v>209</v>
      </c>
      <c r="AK219" s="21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1">
        <v>0.80764800000000003</v>
      </c>
      <c r="AR219" s="21">
        <v>26.249600000000001</v>
      </c>
      <c r="AS219" s="21">
        <v>-1.4654500000000001E-2</v>
      </c>
      <c r="AT219" s="21">
        <v>209</v>
      </c>
      <c r="AU219" s="21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1">
        <v>0.95245400000000002</v>
      </c>
      <c r="AZ219" s="21">
        <v>30.189699999999998</v>
      </c>
      <c r="BA219" s="21">
        <v>-1.44989E-2</v>
      </c>
      <c r="BB219" s="21">
        <v>209</v>
      </c>
      <c r="BC219" s="21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0.80261199999999999</v>
      </c>
      <c r="H220" s="21">
        <v>7.1082299999999998</v>
      </c>
      <c r="I220" s="21">
        <v>-1.4462300000000001E-2</v>
      </c>
      <c r="J220" s="21">
        <v>210</v>
      </c>
      <c r="K220" s="21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1">
        <v>0.95748900000000003</v>
      </c>
      <c r="P220" s="21">
        <v>11.048299999999999</v>
      </c>
      <c r="Q220" s="21">
        <v>-1.42303E-2</v>
      </c>
      <c r="R220" s="21">
        <v>210</v>
      </c>
      <c r="S220" s="21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1">
        <v>0.80261199999999999</v>
      </c>
      <c r="Z220" s="21">
        <v>16.686499999999999</v>
      </c>
      <c r="AA220" s="21">
        <v>-1.4505000000000001E-2</v>
      </c>
      <c r="AB220" s="21">
        <v>210</v>
      </c>
      <c r="AC220" s="21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1">
        <v>0.95748900000000003</v>
      </c>
      <c r="AH220" s="21">
        <v>20.6265</v>
      </c>
      <c r="AI220" s="21">
        <v>-1.43372E-2</v>
      </c>
      <c r="AJ220" s="21">
        <v>210</v>
      </c>
      <c r="AK220" s="21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1">
        <v>0.80261199999999999</v>
      </c>
      <c r="AR220" s="21">
        <v>26.259699999999999</v>
      </c>
      <c r="AS220" s="21">
        <v>-1.4660599999999999E-2</v>
      </c>
      <c r="AT220" s="21">
        <v>210</v>
      </c>
      <c r="AU220" s="21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1">
        <v>0.95748900000000003</v>
      </c>
      <c r="AZ220" s="21">
        <v>30.1997</v>
      </c>
      <c r="BA220" s="21">
        <v>-1.44928E-2</v>
      </c>
      <c r="BB220" s="21">
        <v>210</v>
      </c>
      <c r="BC220" s="21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0.79757699999999998</v>
      </c>
      <c r="H221" s="21">
        <v>7.1182999999999996</v>
      </c>
      <c r="I221" s="21">
        <v>-1.4468399999999999E-2</v>
      </c>
      <c r="J221" s="21">
        <v>211</v>
      </c>
      <c r="K221" s="21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1">
        <v>0.96252400000000005</v>
      </c>
      <c r="P221" s="21">
        <v>11.058299999999999</v>
      </c>
      <c r="Q221" s="21">
        <v>-1.42273E-2</v>
      </c>
      <c r="R221" s="21">
        <v>211</v>
      </c>
      <c r="S221" s="21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1">
        <v>0.79757699999999998</v>
      </c>
      <c r="Z221" s="21">
        <v>16.6965</v>
      </c>
      <c r="AA221" s="21">
        <v>-1.4511100000000001E-2</v>
      </c>
      <c r="AB221" s="21">
        <v>211</v>
      </c>
      <c r="AC221" s="21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1">
        <v>0.96252400000000005</v>
      </c>
      <c r="AH221" s="21">
        <v>20.636600000000001</v>
      </c>
      <c r="AI221" s="21">
        <v>-1.4331099999999999E-2</v>
      </c>
      <c r="AJ221" s="21">
        <v>211</v>
      </c>
      <c r="AK221" s="21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1">
        <v>0.79757699999999998</v>
      </c>
      <c r="AR221" s="21">
        <v>26.2698</v>
      </c>
      <c r="AS221" s="21">
        <v>-1.46667E-2</v>
      </c>
      <c r="AT221" s="21">
        <v>211</v>
      </c>
      <c r="AU221" s="21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1">
        <v>0.96252400000000005</v>
      </c>
      <c r="AZ221" s="21">
        <v>30.209800000000001</v>
      </c>
      <c r="BA221" s="21">
        <v>-1.4489699999999999E-2</v>
      </c>
      <c r="BB221" s="21">
        <v>211</v>
      </c>
      <c r="BC221" s="21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0.79254199999999997</v>
      </c>
      <c r="H222" s="21">
        <v>7.1283700000000003</v>
      </c>
      <c r="I222" s="21">
        <v>-1.44745E-2</v>
      </c>
      <c r="J222" s="21">
        <v>212</v>
      </c>
      <c r="K222" s="21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1">
        <v>0.96755999999999998</v>
      </c>
      <c r="P222" s="21">
        <v>11.0684</v>
      </c>
      <c r="Q222" s="21">
        <v>-1.4224199999999999E-2</v>
      </c>
      <c r="R222" s="21">
        <v>212</v>
      </c>
      <c r="S222" s="21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1">
        <v>0.79254199999999997</v>
      </c>
      <c r="Z222" s="21">
        <v>16.706600000000002</v>
      </c>
      <c r="AA222" s="21">
        <v>-1.45142E-2</v>
      </c>
      <c r="AB222" s="21">
        <v>212</v>
      </c>
      <c r="AC222" s="21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1">
        <v>0.96755999999999998</v>
      </c>
      <c r="AH222" s="21">
        <v>20.646599999999999</v>
      </c>
      <c r="AI222" s="21">
        <v>-1.43188E-2</v>
      </c>
      <c r="AJ222" s="21">
        <v>212</v>
      </c>
      <c r="AK222" s="21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1">
        <v>0.79254199999999997</v>
      </c>
      <c r="AR222" s="21">
        <v>26.279800000000002</v>
      </c>
      <c r="AS222" s="21">
        <v>-1.46698E-2</v>
      </c>
      <c r="AT222" s="21">
        <v>212</v>
      </c>
      <c r="AU222" s="21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1">
        <v>0.96755999999999998</v>
      </c>
      <c r="AZ222" s="21">
        <v>30.219899999999999</v>
      </c>
      <c r="BA222" s="21">
        <v>-1.44806E-2</v>
      </c>
      <c r="BB222" s="21">
        <v>212</v>
      </c>
      <c r="BC222" s="21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0.78750600000000004</v>
      </c>
      <c r="H223" s="21">
        <v>7.1384499999999997</v>
      </c>
      <c r="I223" s="21">
        <v>-1.4477500000000001E-2</v>
      </c>
      <c r="J223" s="21">
        <v>213</v>
      </c>
      <c r="K223" s="21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1">
        <v>0.97259499999999999</v>
      </c>
      <c r="P223" s="21">
        <v>11.0785</v>
      </c>
      <c r="Q223" s="21">
        <v>-1.4218099999999999E-2</v>
      </c>
      <c r="R223" s="21">
        <v>213</v>
      </c>
      <c r="S223" s="21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1">
        <v>0.78750600000000004</v>
      </c>
      <c r="Z223" s="21">
        <v>16.716699999999999</v>
      </c>
      <c r="AA223" s="21">
        <v>-1.4517199999999999E-2</v>
      </c>
      <c r="AB223" s="21">
        <v>213</v>
      </c>
      <c r="AC223" s="21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1">
        <v>0.97259499999999999</v>
      </c>
      <c r="AH223" s="21">
        <v>20.656700000000001</v>
      </c>
      <c r="AI223" s="21">
        <v>-1.4312699999999999E-2</v>
      </c>
      <c r="AJ223" s="21">
        <v>213</v>
      </c>
      <c r="AK223" s="21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1">
        <v>0.78750600000000004</v>
      </c>
      <c r="AR223" s="21">
        <v>26.289899999999999</v>
      </c>
      <c r="AS223" s="21">
        <v>-1.46759E-2</v>
      </c>
      <c r="AT223" s="21">
        <v>213</v>
      </c>
      <c r="AU223" s="21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1">
        <v>0.97259499999999999</v>
      </c>
      <c r="AZ223" s="21">
        <v>30.229900000000001</v>
      </c>
      <c r="BA223" s="21">
        <v>-1.44745E-2</v>
      </c>
      <c r="BB223" s="21">
        <v>213</v>
      </c>
      <c r="BC223" s="21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0.78247100000000003</v>
      </c>
      <c r="H224" s="21">
        <v>7.1485200000000004</v>
      </c>
      <c r="I224" s="21">
        <v>-1.4483599999999999E-2</v>
      </c>
      <c r="J224" s="21">
        <v>214</v>
      </c>
      <c r="K224" s="21">
        <v>0.78125</v>
      </c>
      <c r="L224">
        <f t="shared" si="36"/>
        <v>17.880987654320986</v>
      </c>
      <c r="M224">
        <f t="shared" si="37"/>
        <v>13.991354290864196</v>
      </c>
      <c r="N224" s="9"/>
      <c r="O224" s="21">
        <v>0.97763100000000003</v>
      </c>
      <c r="P224" s="21">
        <v>11.0886</v>
      </c>
      <c r="Q224" s="21">
        <v>-1.42151E-2</v>
      </c>
      <c r="R224" s="21">
        <v>214</v>
      </c>
      <c r="S224" s="21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1">
        <v>0.78247100000000003</v>
      </c>
      <c r="Z224" s="21">
        <v>16.726700000000001</v>
      </c>
      <c r="AA224" s="21">
        <v>-1.4523299999999999E-2</v>
      </c>
      <c r="AB224" s="21">
        <v>214</v>
      </c>
      <c r="AC224" s="21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1">
        <v>0.97763100000000003</v>
      </c>
      <c r="AH224" s="21">
        <v>20.666799999999999</v>
      </c>
      <c r="AI224" s="21">
        <v>-1.43036E-2</v>
      </c>
      <c r="AJ224" s="21">
        <v>214</v>
      </c>
      <c r="AK224" s="21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1">
        <v>0.78247100000000003</v>
      </c>
      <c r="AR224" s="21">
        <v>26.3</v>
      </c>
      <c r="AS224" s="21">
        <v>-1.4682000000000001E-2</v>
      </c>
      <c r="AT224" s="21">
        <v>214</v>
      </c>
      <c r="AU224" s="21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1">
        <v>0.97763100000000003</v>
      </c>
      <c r="AZ224" s="21">
        <v>30.24</v>
      </c>
      <c r="BA224" s="21">
        <v>-1.4468399999999999E-2</v>
      </c>
      <c r="BB224" s="21">
        <v>214</v>
      </c>
      <c r="BC224" s="21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0.77743499999999999</v>
      </c>
      <c r="H225" s="21">
        <v>7.1585900000000002</v>
      </c>
      <c r="I225" s="21">
        <v>-1.44867E-2</v>
      </c>
      <c r="J225" s="21">
        <v>215</v>
      </c>
      <c r="K225" s="21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1">
        <v>0.98266600000000004</v>
      </c>
      <c r="P225" s="21">
        <v>11.098599999999999</v>
      </c>
      <c r="Q225" s="21">
        <v>-1.4212000000000001E-2</v>
      </c>
      <c r="R225" s="21">
        <v>215</v>
      </c>
      <c r="S225" s="21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1">
        <v>0.77743499999999999</v>
      </c>
      <c r="Z225" s="21">
        <v>16.736799999999999</v>
      </c>
      <c r="AA225" s="21">
        <v>-1.45294E-2</v>
      </c>
      <c r="AB225" s="21">
        <v>215</v>
      </c>
      <c r="AC225" s="21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1">
        <v>0.98266600000000004</v>
      </c>
      <c r="AH225" s="21">
        <v>20.6768</v>
      </c>
      <c r="AI225" s="21">
        <v>-1.4297499999999999E-2</v>
      </c>
      <c r="AJ225" s="21">
        <v>215</v>
      </c>
      <c r="AK225" s="21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1">
        <v>0.77743499999999999</v>
      </c>
      <c r="AR225" s="21">
        <v>26.31</v>
      </c>
      <c r="AS225" s="21">
        <v>-1.4688100000000001E-2</v>
      </c>
      <c r="AT225" s="21">
        <v>215</v>
      </c>
      <c r="AU225" s="21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1">
        <v>0.98266600000000004</v>
      </c>
      <c r="AZ225" s="21">
        <v>30.2501</v>
      </c>
      <c r="BA225" s="21">
        <v>-1.4468399999999999E-2</v>
      </c>
      <c r="BB225" s="21">
        <v>215</v>
      </c>
      <c r="BC225" s="21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0.77239999999999998</v>
      </c>
      <c r="H226" s="21">
        <v>7.16866</v>
      </c>
      <c r="I226" s="21">
        <v>-1.4489699999999999E-2</v>
      </c>
      <c r="J226" s="21">
        <v>216</v>
      </c>
      <c r="K226" s="21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1">
        <v>0.98770100000000005</v>
      </c>
      <c r="P226" s="21">
        <v>11.108700000000001</v>
      </c>
      <c r="Q226" s="21">
        <v>-1.42059E-2</v>
      </c>
      <c r="R226" s="21">
        <v>216</v>
      </c>
      <c r="S226" s="21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1">
        <v>0.77239999999999998</v>
      </c>
      <c r="Z226" s="21">
        <v>16.7469</v>
      </c>
      <c r="AA226" s="21">
        <v>-1.45355E-2</v>
      </c>
      <c r="AB226" s="21">
        <v>216</v>
      </c>
      <c r="AC226" s="21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1">
        <v>0.98770100000000005</v>
      </c>
      <c r="AH226" s="21">
        <v>20.686900000000001</v>
      </c>
      <c r="AI226" s="21">
        <v>-1.4291399999999999E-2</v>
      </c>
      <c r="AJ226" s="21">
        <v>216</v>
      </c>
      <c r="AK226" s="21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1">
        <v>0.77239999999999998</v>
      </c>
      <c r="AR226" s="21">
        <v>26.3201</v>
      </c>
      <c r="AS226" s="21">
        <v>-1.4694199999999999E-2</v>
      </c>
      <c r="AT226" s="21">
        <v>216</v>
      </c>
      <c r="AU226" s="21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1">
        <v>0.98770100000000005</v>
      </c>
      <c r="AZ226" s="21">
        <v>30.260200000000001</v>
      </c>
      <c r="BA226" s="21">
        <v>-1.44592E-2</v>
      </c>
      <c r="BB226" s="21">
        <v>216</v>
      </c>
      <c r="BC226" s="21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0.76736499999999996</v>
      </c>
      <c r="H227" s="21">
        <v>7.1787299999999998</v>
      </c>
      <c r="I227" s="21">
        <v>-1.44958E-2</v>
      </c>
      <c r="J227" s="21">
        <v>217</v>
      </c>
      <c r="K227" s="21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1">
        <v>0.99273699999999998</v>
      </c>
      <c r="P227" s="21">
        <v>11.1188</v>
      </c>
      <c r="Q227" s="21">
        <v>-1.4202899999999999E-2</v>
      </c>
      <c r="R227" s="21">
        <v>217</v>
      </c>
      <c r="S227" s="21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1">
        <v>0.76736499999999996</v>
      </c>
      <c r="Z227" s="21">
        <v>16.757000000000001</v>
      </c>
      <c r="AA227" s="21">
        <v>-1.4544700000000001E-2</v>
      </c>
      <c r="AB227" s="21">
        <v>217</v>
      </c>
      <c r="AC227" s="21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1">
        <v>0.99273699999999998</v>
      </c>
      <c r="AH227" s="21">
        <v>20.696999999999999</v>
      </c>
      <c r="AI227" s="21">
        <v>-1.42883E-2</v>
      </c>
      <c r="AJ227" s="21">
        <v>217</v>
      </c>
      <c r="AK227" s="21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1">
        <v>0.76736499999999996</v>
      </c>
      <c r="AR227" s="21">
        <v>26.330200000000001</v>
      </c>
      <c r="AS227" s="21">
        <v>-1.4700299999999999E-2</v>
      </c>
      <c r="AT227" s="21">
        <v>217</v>
      </c>
      <c r="AU227" s="21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1">
        <v>0.99273699999999998</v>
      </c>
      <c r="AZ227" s="21">
        <v>30.270199999999999</v>
      </c>
      <c r="BA227" s="21">
        <v>-1.44531E-2</v>
      </c>
      <c r="BB227" s="21">
        <v>217</v>
      </c>
      <c r="BC227" s="21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0.76232900000000003</v>
      </c>
      <c r="H228" s="21">
        <v>7.1887999999999996</v>
      </c>
      <c r="I228" s="21">
        <v>-1.4501999999999999E-2</v>
      </c>
      <c r="J228" s="21">
        <v>218</v>
      </c>
      <c r="K228" s="21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1">
        <v>0.99777199999999999</v>
      </c>
      <c r="P228" s="21">
        <v>11.1288</v>
      </c>
      <c r="Q228" s="21">
        <v>-1.4196800000000001E-2</v>
      </c>
      <c r="R228" s="21">
        <v>218</v>
      </c>
      <c r="S228" s="21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1">
        <v>0.76232900000000003</v>
      </c>
      <c r="Z228" s="21">
        <v>16.766999999999999</v>
      </c>
      <c r="AA228" s="21">
        <v>-1.45477E-2</v>
      </c>
      <c r="AB228" s="21">
        <v>218</v>
      </c>
      <c r="AC228" s="21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1">
        <v>0.99777199999999999</v>
      </c>
      <c r="AH228" s="21">
        <v>20.707100000000001</v>
      </c>
      <c r="AI228" s="21">
        <v>-1.4285300000000001E-2</v>
      </c>
      <c r="AJ228" s="21">
        <v>218</v>
      </c>
      <c r="AK228" s="21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1">
        <v>0.76232900000000003</v>
      </c>
      <c r="AR228" s="21">
        <v>26.340299999999999</v>
      </c>
      <c r="AS228" s="21">
        <v>-1.47064E-2</v>
      </c>
      <c r="AT228" s="21">
        <v>218</v>
      </c>
      <c r="AU228" s="21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1">
        <v>0.99777199999999999</v>
      </c>
      <c r="AZ228" s="21">
        <v>30.2803</v>
      </c>
      <c r="BA228" s="21">
        <v>-1.44501E-2</v>
      </c>
      <c r="BB228" s="21">
        <v>218</v>
      </c>
      <c r="BC228" s="21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0.75729400000000002</v>
      </c>
      <c r="H229" s="21">
        <v>7.1988700000000003</v>
      </c>
      <c r="I229" s="21">
        <v>-1.4511100000000001E-2</v>
      </c>
      <c r="J229" s="21">
        <v>219</v>
      </c>
      <c r="K229" s="21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1">
        <v>1.00281</v>
      </c>
      <c r="P229" s="21">
        <v>11.1389</v>
      </c>
      <c r="Q229" s="21">
        <v>-1.4190700000000001E-2</v>
      </c>
      <c r="R229" s="21">
        <v>219</v>
      </c>
      <c r="S229" s="21">
        <v>1.00159</v>
      </c>
      <c r="T229">
        <f t="shared" si="38"/>
        <v>17.519382716049382</v>
      </c>
      <c r="U229">
        <f t="shared" si="39"/>
        <v>17.56861218148148</v>
      </c>
      <c r="X229" s="9"/>
      <c r="Y229" s="21">
        <v>0.75729400000000002</v>
      </c>
      <c r="Z229" s="21">
        <v>16.777100000000001</v>
      </c>
      <c r="AA229" s="21">
        <v>-1.4550799999999999E-2</v>
      </c>
      <c r="AB229" s="21">
        <v>219</v>
      </c>
      <c r="AC229" s="21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1">
        <v>1.00281</v>
      </c>
      <c r="AH229" s="21">
        <v>20.717099999999999</v>
      </c>
      <c r="AI229" s="21">
        <v>-1.42822E-2</v>
      </c>
      <c r="AJ229" s="21">
        <v>219</v>
      </c>
      <c r="AK229" s="21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1">
        <v>0.75729400000000002</v>
      </c>
      <c r="AR229" s="21">
        <v>26.350300000000001</v>
      </c>
      <c r="AS229" s="21">
        <v>-1.47125E-2</v>
      </c>
      <c r="AT229" s="21">
        <v>219</v>
      </c>
      <c r="AU229" s="21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1">
        <v>1.00281</v>
      </c>
      <c r="AZ229" s="21">
        <v>30.290400000000002</v>
      </c>
      <c r="BA229" s="21">
        <v>-1.4444E-2</v>
      </c>
      <c r="BB229" s="21">
        <v>219</v>
      </c>
      <c r="BC229" s="21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0.75225799999999998</v>
      </c>
      <c r="H230" s="21">
        <v>7.2089400000000001</v>
      </c>
      <c r="I230" s="21">
        <v>-1.45142E-2</v>
      </c>
      <c r="J230" s="21">
        <v>220</v>
      </c>
      <c r="K230" s="21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1">
        <v>1.0078400000000001</v>
      </c>
      <c r="P230" s="21">
        <v>11.148999999999999</v>
      </c>
      <c r="Q230" s="21">
        <v>-1.41876E-2</v>
      </c>
      <c r="R230" s="21">
        <v>220</v>
      </c>
      <c r="S230" s="21">
        <v>1.00739</v>
      </c>
      <c r="T230">
        <f t="shared" si="38"/>
        <v>17.515555555555554</v>
      </c>
      <c r="U230">
        <f t="shared" si="39"/>
        <v>17.652877511111111</v>
      </c>
      <c r="X230" s="9"/>
      <c r="Y230" s="21">
        <v>0.75225799999999998</v>
      </c>
      <c r="Z230" s="21">
        <v>16.787199999999999</v>
      </c>
      <c r="AA230" s="21">
        <v>-1.45538E-2</v>
      </c>
      <c r="AB230" s="21">
        <v>220</v>
      </c>
      <c r="AC230" s="21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1">
        <v>1.0078400000000001</v>
      </c>
      <c r="AH230" s="21">
        <v>20.7272</v>
      </c>
      <c r="AI230" s="21">
        <v>-1.42731E-2</v>
      </c>
      <c r="AJ230" s="21">
        <v>220</v>
      </c>
      <c r="AK230" s="21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1">
        <v>0.75225799999999998</v>
      </c>
      <c r="AR230" s="21">
        <v>26.360399999999998</v>
      </c>
      <c r="AS230" s="21">
        <v>-1.4721700000000001E-2</v>
      </c>
      <c r="AT230" s="21">
        <v>220</v>
      </c>
      <c r="AU230" s="21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1">
        <v>1.0078400000000001</v>
      </c>
      <c r="AZ230" s="21">
        <v>30.3004</v>
      </c>
      <c r="BA230" s="21">
        <v>-1.4434799999999999E-2</v>
      </c>
      <c r="BB230" s="21">
        <v>220</v>
      </c>
      <c r="BC230" s="21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0.74722299999999997</v>
      </c>
      <c r="H231" s="21">
        <v>7.2190099999999999</v>
      </c>
      <c r="I231" s="21">
        <v>-1.4517199999999999E-2</v>
      </c>
      <c r="J231" s="21">
        <v>221</v>
      </c>
      <c r="K231" s="21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1">
        <v>1.01288</v>
      </c>
      <c r="P231" s="21">
        <v>11.1591</v>
      </c>
      <c r="Q231" s="21">
        <v>-1.41846E-2</v>
      </c>
      <c r="R231" s="21">
        <v>221</v>
      </c>
      <c r="S231" s="21">
        <v>1.01227</v>
      </c>
      <c r="T231">
        <f t="shared" si="38"/>
        <v>17.511851851851851</v>
      </c>
      <c r="U231">
        <f t="shared" si="39"/>
        <v>17.737404503703704</v>
      </c>
      <c r="X231" s="9"/>
      <c r="Y231" s="21">
        <v>0.74722299999999997</v>
      </c>
      <c r="Z231" s="21">
        <v>16.7972</v>
      </c>
      <c r="AA231" s="21">
        <v>-1.4559900000000001E-2</v>
      </c>
      <c r="AB231" s="21">
        <v>221</v>
      </c>
      <c r="AC231" s="21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1">
        <v>1.01288</v>
      </c>
      <c r="AH231" s="21">
        <v>20.737300000000001</v>
      </c>
      <c r="AI231" s="21">
        <v>-1.4267E-2</v>
      </c>
      <c r="AJ231" s="21">
        <v>221</v>
      </c>
      <c r="AK231" s="21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1">
        <v>0.74722299999999997</v>
      </c>
      <c r="AR231" s="21">
        <v>26.3705</v>
      </c>
      <c r="AS231" s="21">
        <v>-1.47247E-2</v>
      </c>
      <c r="AT231" s="21">
        <v>221</v>
      </c>
      <c r="AU231" s="21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1">
        <v>1.01288</v>
      </c>
      <c r="AZ231" s="21">
        <v>30.310500000000001</v>
      </c>
      <c r="BA231" s="21">
        <v>-1.4428699999999999E-2</v>
      </c>
      <c r="BB231" s="21">
        <v>221</v>
      </c>
      <c r="BC231" s="21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0.74218799999999996</v>
      </c>
      <c r="H232" s="21">
        <v>7.2290799999999997</v>
      </c>
      <c r="I232" s="21">
        <v>-1.4523299999999999E-2</v>
      </c>
      <c r="J232" s="21">
        <v>222</v>
      </c>
      <c r="K232" s="21">
        <v>0.74215699999999996</v>
      </c>
      <c r="L232">
        <f t="shared" si="36"/>
        <v>17.93</v>
      </c>
      <c r="M232">
        <f t="shared" si="37"/>
        <v>13.307430839999999</v>
      </c>
      <c r="N232" s="9"/>
      <c r="O232" s="21">
        <v>1.0179100000000001</v>
      </c>
      <c r="P232" s="21">
        <v>11.1691</v>
      </c>
      <c r="Q232" s="21">
        <v>-1.41785E-2</v>
      </c>
      <c r="R232" s="21">
        <v>222</v>
      </c>
      <c r="S232" s="21">
        <v>1.01654</v>
      </c>
      <c r="T232">
        <f t="shared" si="38"/>
        <v>17.504320987654321</v>
      </c>
      <c r="U232">
        <f t="shared" si="39"/>
        <v>17.81782337654321</v>
      </c>
      <c r="X232" s="9"/>
      <c r="Y232" s="21">
        <v>0.74218799999999996</v>
      </c>
      <c r="Z232" s="21">
        <v>16.807300000000001</v>
      </c>
      <c r="AA232" s="21">
        <v>-1.4563E-2</v>
      </c>
      <c r="AB232" s="21">
        <v>222</v>
      </c>
      <c r="AC232" s="21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1">
        <v>1.0179100000000001</v>
      </c>
      <c r="AH232" s="21">
        <v>20.747299999999999</v>
      </c>
      <c r="AI232" s="21">
        <v>-1.4257799999999999E-2</v>
      </c>
      <c r="AJ232" s="21">
        <v>222</v>
      </c>
      <c r="AK232" s="21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1">
        <v>0.74218799999999996</v>
      </c>
      <c r="AR232" s="21">
        <v>26.380500000000001</v>
      </c>
      <c r="AS232" s="21">
        <v>-1.47308E-2</v>
      </c>
      <c r="AT232" s="21">
        <v>222</v>
      </c>
      <c r="AU232" s="21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1">
        <v>1.0179100000000001</v>
      </c>
      <c r="AZ232" s="21">
        <v>30.320599999999999</v>
      </c>
      <c r="BA232" s="21">
        <v>-1.44257E-2</v>
      </c>
      <c r="BB232" s="21">
        <v>222</v>
      </c>
      <c r="BC232" s="21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0.73715200000000003</v>
      </c>
      <c r="H233" s="21">
        <v>7.23916</v>
      </c>
      <c r="I233" s="21">
        <v>-1.45294E-2</v>
      </c>
      <c r="J233" s="21">
        <v>223</v>
      </c>
      <c r="K233" s="21">
        <v>0.736572</v>
      </c>
      <c r="L233">
        <f t="shared" si="36"/>
        <v>17.93753086419753</v>
      </c>
      <c r="M233">
        <f t="shared" si="37"/>
        <v>13.222686751604938</v>
      </c>
      <c r="N233" s="9"/>
      <c r="O233" s="21">
        <v>1.02295</v>
      </c>
      <c r="P233" s="21">
        <v>11.1792</v>
      </c>
      <c r="Q233" s="21">
        <v>-1.41724E-2</v>
      </c>
      <c r="R233" s="21">
        <v>223</v>
      </c>
      <c r="S233" s="21">
        <v>1.02234</v>
      </c>
      <c r="T233">
        <f t="shared" si="38"/>
        <v>17.496790123456787</v>
      </c>
      <c r="U233">
        <f t="shared" si="39"/>
        <v>17.898341456790121</v>
      </c>
      <c r="X233" s="9"/>
      <c r="Y233" s="21">
        <v>0.73715200000000003</v>
      </c>
      <c r="Z233" s="21">
        <v>16.817399999999999</v>
      </c>
      <c r="AA233" s="21">
        <v>-1.4566000000000001E-2</v>
      </c>
      <c r="AB233" s="21">
        <v>223</v>
      </c>
      <c r="AC233" s="21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1">
        <v>1.02295</v>
      </c>
      <c r="AH233" s="21">
        <v>20.757400000000001</v>
      </c>
      <c r="AI233" s="21">
        <v>-1.42548E-2</v>
      </c>
      <c r="AJ233" s="21">
        <v>223</v>
      </c>
      <c r="AK233" s="21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1">
        <v>0.73715200000000003</v>
      </c>
      <c r="AR233" s="21">
        <v>26.390599999999999</v>
      </c>
      <c r="AS233" s="21">
        <v>-1.4733899999999999E-2</v>
      </c>
      <c r="AT233" s="21">
        <v>223</v>
      </c>
      <c r="AU233" s="21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1">
        <v>1.02295</v>
      </c>
      <c r="AZ233" s="21">
        <v>30.3307</v>
      </c>
      <c r="BA233" s="21">
        <v>-1.4419599999999999E-2</v>
      </c>
      <c r="BB233" s="21">
        <v>223</v>
      </c>
      <c r="BC233" s="21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0.73211700000000002</v>
      </c>
      <c r="H234" s="21">
        <v>7.2492299999999998</v>
      </c>
      <c r="I234" s="21">
        <v>-1.45355E-2</v>
      </c>
      <c r="J234" s="21">
        <v>224</v>
      </c>
      <c r="K234" s="21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1">
        <v>1.0279799999999999</v>
      </c>
      <c r="P234" s="21">
        <v>11.189299999999999</v>
      </c>
      <c r="Q234" s="21">
        <v>-1.4163200000000001E-2</v>
      </c>
      <c r="R234" s="21">
        <v>224</v>
      </c>
      <c r="S234" s="21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1">
        <v>0.73211700000000002</v>
      </c>
      <c r="Z234" s="21">
        <v>16.827400000000001</v>
      </c>
      <c r="AA234" s="21">
        <v>-1.4572099999999999E-2</v>
      </c>
      <c r="AB234" s="21">
        <v>224</v>
      </c>
      <c r="AC234" s="21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1">
        <v>1.0279799999999999</v>
      </c>
      <c r="AH234" s="21">
        <v>20.767499999999998</v>
      </c>
      <c r="AI234" s="21">
        <v>-1.42487E-2</v>
      </c>
      <c r="AJ234" s="21">
        <v>224</v>
      </c>
      <c r="AK234" s="21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1">
        <v>0.73211700000000002</v>
      </c>
      <c r="AR234" s="21">
        <v>26.400700000000001</v>
      </c>
      <c r="AS234" s="21">
        <v>-1.4736900000000001E-2</v>
      </c>
      <c r="AT234" s="21">
        <v>224</v>
      </c>
      <c r="AU234" s="21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1">
        <v>1.0279799999999999</v>
      </c>
      <c r="AZ234" s="21">
        <v>30.340699999999998</v>
      </c>
      <c r="BA234" s="21">
        <v>-1.4413499999999999E-2</v>
      </c>
      <c r="BB234" s="21">
        <v>224</v>
      </c>
      <c r="BC234" s="21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0.72708099999999998</v>
      </c>
      <c r="H235" s="21">
        <v>7.2592999999999996</v>
      </c>
      <c r="I235" s="21">
        <v>-1.45355E-2</v>
      </c>
      <c r="J235" s="21">
        <v>225</v>
      </c>
      <c r="K235" s="21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1">
        <v>1.03302</v>
      </c>
      <c r="P235" s="21">
        <v>11.199299999999999</v>
      </c>
      <c r="Q235" s="21">
        <v>-1.4157100000000001E-2</v>
      </c>
      <c r="R235" s="21">
        <v>225</v>
      </c>
      <c r="S235" s="21">
        <v>1.03149</v>
      </c>
      <c r="T235">
        <f t="shared" si="38"/>
        <v>17.477901234567902</v>
      </c>
      <c r="U235">
        <f t="shared" si="39"/>
        <v>18.055021533333335</v>
      </c>
      <c r="X235" s="9"/>
      <c r="Y235" s="21">
        <v>0.72708099999999998</v>
      </c>
      <c r="Z235" s="21">
        <v>16.837499999999999</v>
      </c>
      <c r="AA235" s="21">
        <v>-1.45752E-2</v>
      </c>
      <c r="AB235" s="21">
        <v>225</v>
      </c>
      <c r="AC235" s="21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1">
        <v>1.03302</v>
      </c>
      <c r="AH235" s="21">
        <v>20.7776</v>
      </c>
      <c r="AI235" s="21">
        <v>-1.4242599999999999E-2</v>
      </c>
      <c r="AJ235" s="21">
        <v>225</v>
      </c>
      <c r="AK235" s="21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1">
        <v>0.72708099999999998</v>
      </c>
      <c r="AR235" s="21">
        <v>26.410799999999998</v>
      </c>
      <c r="AS235" s="21">
        <v>-1.47461E-2</v>
      </c>
      <c r="AT235" s="21">
        <v>225</v>
      </c>
      <c r="AU235" s="21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1">
        <v>1.03302</v>
      </c>
      <c r="AZ235" s="21">
        <v>30.3508</v>
      </c>
      <c r="BA235" s="21">
        <v>-1.44073E-2</v>
      </c>
      <c r="BB235" s="21">
        <v>225</v>
      </c>
      <c r="BC235" s="21">
        <v>1.0321</v>
      </c>
      <c r="BD235">
        <f t="shared" si="46"/>
        <v>17.78679012345679</v>
      </c>
      <c r="BE235">
        <f t="shared" si="47"/>
        <v>18.374109933333333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0.72204599999999997</v>
      </c>
      <c r="H236" s="21">
        <v>7.2693700000000003</v>
      </c>
      <c r="I236" s="21">
        <v>-1.45416E-2</v>
      </c>
      <c r="J236" s="21">
        <v>226</v>
      </c>
      <c r="K236" s="21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1">
        <v>1.03806</v>
      </c>
      <c r="P236" s="21">
        <v>11.2094</v>
      </c>
      <c r="Q236" s="21">
        <v>-1.41479E-2</v>
      </c>
      <c r="R236" s="21">
        <v>226</v>
      </c>
      <c r="S236" s="21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1">
        <v>0.72204599999999997</v>
      </c>
      <c r="Z236" s="21">
        <v>16.8476</v>
      </c>
      <c r="AA236" s="21">
        <v>-1.4584400000000001E-2</v>
      </c>
      <c r="AB236" s="21">
        <v>226</v>
      </c>
      <c r="AC236" s="21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1">
        <v>1.03806</v>
      </c>
      <c r="AH236" s="21">
        <v>20.787600000000001</v>
      </c>
      <c r="AI236" s="21">
        <v>-1.4236499999999999E-2</v>
      </c>
      <c r="AJ236" s="21">
        <v>226</v>
      </c>
      <c r="AK236" s="21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1">
        <v>0.72204599999999997</v>
      </c>
      <c r="AR236" s="21">
        <v>26.4208</v>
      </c>
      <c r="AS236" s="21">
        <v>-1.4749099999999999E-2</v>
      </c>
      <c r="AT236" s="21">
        <v>226</v>
      </c>
      <c r="AU236" s="21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1">
        <v>1.03806</v>
      </c>
      <c r="AZ236" s="21">
        <v>30.360900000000001</v>
      </c>
      <c r="BA236" s="21">
        <v>-1.44043E-2</v>
      </c>
      <c r="BB236" s="21">
        <v>226</v>
      </c>
      <c r="BC236" s="21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0.71701000000000004</v>
      </c>
      <c r="H237" s="21">
        <v>7.2794400000000001</v>
      </c>
      <c r="I237" s="21">
        <v>-1.45477E-2</v>
      </c>
      <c r="J237" s="21">
        <v>227</v>
      </c>
      <c r="K237" s="21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1">
        <v>1.0430900000000001</v>
      </c>
      <c r="P237" s="21">
        <v>11.2195</v>
      </c>
      <c r="Q237" s="21">
        <v>-1.41449E-2</v>
      </c>
      <c r="R237" s="21">
        <v>227</v>
      </c>
      <c r="S237" s="21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1">
        <v>0.71701000000000004</v>
      </c>
      <c r="Z237" s="21">
        <v>16.857700000000001</v>
      </c>
      <c r="AA237" s="21">
        <v>-1.4590499999999999E-2</v>
      </c>
      <c r="AB237" s="21">
        <v>227</v>
      </c>
      <c r="AC237" s="21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1">
        <v>1.0430900000000001</v>
      </c>
      <c r="AH237" s="21">
        <v>20.797699999999999</v>
      </c>
      <c r="AI237" s="21">
        <v>-1.42334E-2</v>
      </c>
      <c r="AJ237" s="21">
        <v>227</v>
      </c>
      <c r="AK237" s="21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1">
        <v>0.71701000000000004</v>
      </c>
      <c r="AR237" s="21">
        <v>26.430900000000001</v>
      </c>
      <c r="AS237" s="21">
        <v>-1.47552E-2</v>
      </c>
      <c r="AT237" s="21">
        <v>227</v>
      </c>
      <c r="AU237" s="21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1">
        <v>1.0430900000000001</v>
      </c>
      <c r="AZ237" s="21">
        <v>30.370899999999999</v>
      </c>
      <c r="BA237" s="21">
        <v>-1.4401199999999999E-2</v>
      </c>
      <c r="BB237" s="21">
        <v>227</v>
      </c>
      <c r="BC237" s="21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0.71197500000000002</v>
      </c>
      <c r="H238" s="21">
        <v>7.2895099999999999</v>
      </c>
      <c r="I238" s="21">
        <v>-1.45538E-2</v>
      </c>
      <c r="J238" s="21">
        <v>228</v>
      </c>
      <c r="K238" s="21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1">
        <v>1.04813</v>
      </c>
      <c r="P238" s="21">
        <v>11.2296</v>
      </c>
      <c r="Q238" s="21">
        <v>-1.41418E-2</v>
      </c>
      <c r="R238" s="21">
        <v>228</v>
      </c>
      <c r="S238" s="21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1">
        <v>0.71197500000000002</v>
      </c>
      <c r="Z238" s="21">
        <v>16.867699999999999</v>
      </c>
      <c r="AA238" s="21">
        <v>-1.4593500000000001E-2</v>
      </c>
      <c r="AB238" s="21">
        <v>228</v>
      </c>
      <c r="AC238" s="21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1">
        <v>1.04813</v>
      </c>
      <c r="AH238" s="21">
        <v>20.8078</v>
      </c>
      <c r="AI238" s="21">
        <v>-1.42303E-2</v>
      </c>
      <c r="AJ238" s="21">
        <v>228</v>
      </c>
      <c r="AK238" s="21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1">
        <v>0.71197500000000002</v>
      </c>
      <c r="AR238" s="21">
        <v>26.440999999999999</v>
      </c>
      <c r="AS238" s="21">
        <v>-1.4761399999999999E-2</v>
      </c>
      <c r="AT238" s="21">
        <v>228</v>
      </c>
      <c r="AU238" s="21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1">
        <v>1.04813</v>
      </c>
      <c r="AZ238" s="21">
        <v>30.381</v>
      </c>
      <c r="BA238" s="21">
        <v>-1.43921E-2</v>
      </c>
      <c r="BB238" s="21">
        <v>228</v>
      </c>
      <c r="BC238" s="21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0.70694000000000001</v>
      </c>
      <c r="H239" s="21">
        <v>7.2995799999999997</v>
      </c>
      <c r="I239" s="21">
        <v>-1.4559900000000001E-2</v>
      </c>
      <c r="J239" s="21">
        <v>229</v>
      </c>
      <c r="K239" s="21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1">
        <v>1.0531600000000001</v>
      </c>
      <c r="P239" s="21">
        <v>11.239599999999999</v>
      </c>
      <c r="Q239" s="21">
        <v>-1.4135699999999999E-2</v>
      </c>
      <c r="R239" s="21">
        <v>229</v>
      </c>
      <c r="S239" s="21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1">
        <v>0.70694000000000001</v>
      </c>
      <c r="Z239" s="21">
        <v>16.877800000000001</v>
      </c>
      <c r="AA239" s="21">
        <v>-1.45966E-2</v>
      </c>
      <c r="AB239" s="21">
        <v>229</v>
      </c>
      <c r="AC239" s="21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1">
        <v>1.0531600000000001</v>
      </c>
      <c r="AH239" s="21">
        <v>20.817799999999998</v>
      </c>
      <c r="AI239" s="21">
        <v>-1.42273E-2</v>
      </c>
      <c r="AJ239" s="21">
        <v>229</v>
      </c>
      <c r="AK239" s="21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1">
        <v>0.70694000000000001</v>
      </c>
      <c r="AR239" s="21">
        <v>26.451000000000001</v>
      </c>
      <c r="AS239" s="21">
        <v>-1.47644E-2</v>
      </c>
      <c r="AT239" s="21">
        <v>229</v>
      </c>
      <c r="AU239" s="21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1">
        <v>1.0531600000000001</v>
      </c>
      <c r="AZ239" s="21">
        <v>30.391100000000002</v>
      </c>
      <c r="BA239" s="21">
        <v>-1.4385999999999999E-2</v>
      </c>
      <c r="BB239" s="21">
        <v>229</v>
      </c>
      <c r="BC239" s="21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0.70190399999999997</v>
      </c>
      <c r="H240" s="21">
        <v>7.3096500000000004</v>
      </c>
      <c r="I240" s="21">
        <v>-1.4559900000000001E-2</v>
      </c>
      <c r="J240" s="21">
        <v>230</v>
      </c>
      <c r="K240" s="21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1">
        <v>1.0582</v>
      </c>
      <c r="P240" s="21">
        <v>11.249700000000001</v>
      </c>
      <c r="Q240" s="21">
        <v>-1.4129600000000001E-2</v>
      </c>
      <c r="R240" s="21">
        <v>230</v>
      </c>
      <c r="S240" s="21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1">
        <v>0.70190399999999997</v>
      </c>
      <c r="Z240" s="21">
        <v>16.887899999999998</v>
      </c>
      <c r="AA240" s="21">
        <v>-1.4599600000000001E-2</v>
      </c>
      <c r="AB240" s="21">
        <v>230</v>
      </c>
      <c r="AC240" s="21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1">
        <v>1.0582</v>
      </c>
      <c r="AH240" s="21">
        <v>20.8279</v>
      </c>
      <c r="AI240" s="21">
        <v>-1.4224199999999999E-2</v>
      </c>
      <c r="AJ240" s="21">
        <v>230</v>
      </c>
      <c r="AK240" s="21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1">
        <v>0.70190399999999997</v>
      </c>
      <c r="AR240" s="21">
        <v>26.461099999999998</v>
      </c>
      <c r="AS240" s="21">
        <v>-1.4770500000000001E-2</v>
      </c>
      <c r="AT240" s="21">
        <v>230</v>
      </c>
      <c r="AU240" s="21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1">
        <v>1.0582</v>
      </c>
      <c r="AZ240" s="21">
        <v>30.4011</v>
      </c>
      <c r="BA240" s="21">
        <v>-1.4379899999999999E-2</v>
      </c>
      <c r="BB240" s="21">
        <v>230</v>
      </c>
      <c r="BC240" s="21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0.69686899999999996</v>
      </c>
      <c r="H241" s="21">
        <v>7.3197200000000002</v>
      </c>
      <c r="I241" s="21">
        <v>-1.45691E-2</v>
      </c>
      <c r="J241" s="21">
        <v>231</v>
      </c>
      <c r="K241" s="21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1">
        <v>1.0632299999999999</v>
      </c>
      <c r="P241" s="21">
        <v>11.2598</v>
      </c>
      <c r="Q241" s="21">
        <v>-1.4120499999999999E-2</v>
      </c>
      <c r="R241" s="21">
        <v>231</v>
      </c>
      <c r="S241" s="21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1">
        <v>0.69686899999999996</v>
      </c>
      <c r="Z241" s="21">
        <v>16.8979</v>
      </c>
      <c r="AA241" s="21">
        <v>-1.4605699999999999E-2</v>
      </c>
      <c r="AB241" s="21">
        <v>231</v>
      </c>
      <c r="AC241" s="21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1">
        <v>1.0632299999999999</v>
      </c>
      <c r="AH241" s="21">
        <v>20.838000000000001</v>
      </c>
      <c r="AI241" s="21">
        <v>-1.42212E-2</v>
      </c>
      <c r="AJ241" s="21">
        <v>231</v>
      </c>
      <c r="AK241" s="21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1">
        <v>0.69686899999999996</v>
      </c>
      <c r="AR241" s="21">
        <v>26.4712</v>
      </c>
      <c r="AS241" s="21">
        <v>-1.4776600000000001E-2</v>
      </c>
      <c r="AT241" s="21">
        <v>231</v>
      </c>
      <c r="AU241" s="21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1">
        <v>1.0632299999999999</v>
      </c>
      <c r="AZ241" s="21">
        <v>30.411200000000001</v>
      </c>
      <c r="BA241" s="21">
        <v>-1.4373800000000001E-2</v>
      </c>
      <c r="BB241" s="21">
        <v>231</v>
      </c>
      <c r="BC241" s="21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0.69183300000000003</v>
      </c>
      <c r="H242" s="21">
        <v>7.32979</v>
      </c>
      <c r="I242" s="21">
        <v>-1.45691E-2</v>
      </c>
      <c r="J242" s="21">
        <v>232</v>
      </c>
      <c r="K242" s="21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1">
        <v>1.0682700000000001</v>
      </c>
      <c r="P242" s="21">
        <v>11.2698</v>
      </c>
      <c r="Q242" s="21">
        <v>-1.4120499999999999E-2</v>
      </c>
      <c r="R242" s="21">
        <v>232</v>
      </c>
      <c r="S242" s="21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1">
        <v>0.69183300000000003</v>
      </c>
      <c r="Z242" s="21">
        <v>16.908000000000001</v>
      </c>
      <c r="AA242" s="21">
        <v>-1.46088E-2</v>
      </c>
      <c r="AB242" s="21">
        <v>232</v>
      </c>
      <c r="AC242" s="21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1">
        <v>1.0682700000000001</v>
      </c>
      <c r="AH242" s="21">
        <v>20.848099999999999</v>
      </c>
      <c r="AI242" s="21">
        <v>-1.4218099999999999E-2</v>
      </c>
      <c r="AJ242" s="21">
        <v>232</v>
      </c>
      <c r="AK242" s="21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1">
        <v>0.69183300000000003</v>
      </c>
      <c r="AR242" s="21">
        <v>26.481300000000001</v>
      </c>
      <c r="AS242" s="21">
        <v>-1.4782699999999999E-2</v>
      </c>
      <c r="AT242" s="21">
        <v>232</v>
      </c>
      <c r="AU242" s="21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1">
        <v>1.0682700000000001</v>
      </c>
      <c r="AZ242" s="21">
        <v>30.421299999999999</v>
      </c>
      <c r="BA242" s="21">
        <v>-1.4367700000000001E-2</v>
      </c>
      <c r="BB242" s="21">
        <v>232</v>
      </c>
      <c r="BC242" s="21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0.68679800000000002</v>
      </c>
      <c r="H243" s="21">
        <v>7.3398700000000003</v>
      </c>
      <c r="I243" s="21">
        <v>-1.4572099999999999E-2</v>
      </c>
      <c r="J243" s="21">
        <v>233</v>
      </c>
      <c r="K243" s="21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1">
        <v>1.0732999999999999</v>
      </c>
      <c r="P243" s="21">
        <v>11.2799</v>
      </c>
      <c r="Q243" s="21">
        <v>-1.4114399999999999E-2</v>
      </c>
      <c r="R243" s="21">
        <v>233</v>
      </c>
      <c r="S243" s="21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1">
        <v>0.68679800000000002</v>
      </c>
      <c r="Z243" s="21">
        <v>16.918099999999999</v>
      </c>
      <c r="AA243" s="21">
        <v>-1.4611799999999999E-2</v>
      </c>
      <c r="AB243" s="21">
        <v>233</v>
      </c>
      <c r="AC243" s="21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1">
        <v>1.0732999999999999</v>
      </c>
      <c r="AH243" s="21">
        <v>20.8581</v>
      </c>
      <c r="AI243" s="21">
        <v>-1.4212000000000001E-2</v>
      </c>
      <c r="AJ243" s="21">
        <v>233</v>
      </c>
      <c r="AK243" s="21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1">
        <v>0.68679800000000002</v>
      </c>
      <c r="AR243" s="21">
        <v>26.491299999999999</v>
      </c>
      <c r="AS243" s="21">
        <v>-1.47888E-2</v>
      </c>
      <c r="AT243" s="21">
        <v>233</v>
      </c>
      <c r="AU243" s="21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1">
        <v>1.0732999999999999</v>
      </c>
      <c r="AZ243" s="21">
        <v>30.4314</v>
      </c>
      <c r="BA243" s="21">
        <v>-1.43616E-2</v>
      </c>
      <c r="BB243" s="21">
        <v>233</v>
      </c>
      <c r="BC243" s="21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0.68176300000000001</v>
      </c>
      <c r="H244" s="21">
        <v>7.3499400000000001</v>
      </c>
      <c r="I244" s="21">
        <v>-1.4578199999999999E-2</v>
      </c>
      <c r="J244" s="21">
        <v>234</v>
      </c>
      <c r="K244" s="21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1">
        <v>1.0783400000000001</v>
      </c>
      <c r="P244" s="21">
        <v>11.29</v>
      </c>
      <c r="Q244" s="21">
        <v>-1.4114399999999999E-2</v>
      </c>
      <c r="R244" s="21">
        <v>234</v>
      </c>
      <c r="S244" s="21">
        <v>1.07758</v>
      </c>
      <c r="T244">
        <f t="shared" si="38"/>
        <v>17.425185185185182</v>
      </c>
      <c r="U244">
        <f t="shared" si="39"/>
        <v>18.790274192592591</v>
      </c>
      <c r="X244" s="9"/>
      <c r="Y244" s="21">
        <v>0.68176300000000001</v>
      </c>
      <c r="Z244" s="21">
        <v>16.9282</v>
      </c>
      <c r="AA244" s="21">
        <v>-1.4621E-2</v>
      </c>
      <c r="AB244" s="21">
        <v>234</v>
      </c>
      <c r="AC244" s="21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1">
        <v>1.0783400000000001</v>
      </c>
      <c r="AH244" s="21">
        <v>20.868200000000002</v>
      </c>
      <c r="AI244" s="21">
        <v>-1.42059E-2</v>
      </c>
      <c r="AJ244" s="21">
        <v>234</v>
      </c>
      <c r="AK244" s="21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1">
        <v>0.68176300000000001</v>
      </c>
      <c r="AR244" s="21">
        <v>26.5014</v>
      </c>
      <c r="AS244" s="21">
        <v>-1.47949E-2</v>
      </c>
      <c r="AT244" s="21">
        <v>234</v>
      </c>
      <c r="AU244" s="21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1">
        <v>1.0783400000000001</v>
      </c>
      <c r="AZ244" s="21">
        <v>30.441400000000002</v>
      </c>
      <c r="BA244" s="21">
        <v>-1.43524E-2</v>
      </c>
      <c r="BB244" s="21">
        <v>234</v>
      </c>
      <c r="BC244" s="21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0.67672699999999997</v>
      </c>
      <c r="H245" s="21">
        <v>7.3600099999999999</v>
      </c>
      <c r="I245" s="21">
        <v>-1.4584400000000001E-2</v>
      </c>
      <c r="J245" s="21">
        <v>235</v>
      </c>
      <c r="K245" s="21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1">
        <v>1.0833699999999999</v>
      </c>
      <c r="P245" s="21">
        <v>11.3</v>
      </c>
      <c r="Q245" s="21">
        <v>-1.4108300000000001E-2</v>
      </c>
      <c r="R245" s="21">
        <v>235</v>
      </c>
      <c r="S245" s="21">
        <v>1.08246</v>
      </c>
      <c r="T245">
        <f t="shared" si="38"/>
        <v>17.417654320987655</v>
      </c>
      <c r="U245">
        <f t="shared" si="39"/>
        <v>18.869764161728394</v>
      </c>
      <c r="X245" s="9"/>
      <c r="Y245" s="21">
        <v>0.67672699999999997</v>
      </c>
      <c r="Z245" s="21">
        <v>16.938199999999998</v>
      </c>
      <c r="AA245" s="21">
        <v>-1.4627100000000001E-2</v>
      </c>
      <c r="AB245" s="21">
        <v>235</v>
      </c>
      <c r="AC245" s="21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1">
        <v>1.0833699999999999</v>
      </c>
      <c r="AH245" s="21">
        <v>20.878299999999999</v>
      </c>
      <c r="AI245" s="21">
        <v>-1.4202899999999999E-2</v>
      </c>
      <c r="AJ245" s="21">
        <v>235</v>
      </c>
      <c r="AK245" s="21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1">
        <v>0.67672699999999997</v>
      </c>
      <c r="AR245" s="21">
        <v>26.511500000000002</v>
      </c>
      <c r="AS245" s="21">
        <v>-1.4801E-2</v>
      </c>
      <c r="AT245" s="21">
        <v>235</v>
      </c>
      <c r="AU245" s="21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1">
        <v>1.0833699999999999</v>
      </c>
      <c r="AZ245" s="21">
        <v>30.451499999999999</v>
      </c>
      <c r="BA245" s="21">
        <v>-1.4346299999999999E-2</v>
      </c>
      <c r="BB245" s="21">
        <v>235</v>
      </c>
      <c r="BC245" s="21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0.67169199999999996</v>
      </c>
      <c r="H246" s="21">
        <v>7.3700799999999997</v>
      </c>
      <c r="I246" s="21">
        <v>-1.4593500000000001E-2</v>
      </c>
      <c r="J246" s="21">
        <v>236</v>
      </c>
      <c r="K246" s="21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1">
        <v>1.0884100000000001</v>
      </c>
      <c r="P246" s="21">
        <v>11.3101</v>
      </c>
      <c r="Q246" s="21">
        <v>-1.41113E-2</v>
      </c>
      <c r="R246" s="21">
        <v>236</v>
      </c>
      <c r="S246" s="21">
        <v>1.08765</v>
      </c>
      <c r="T246">
        <f t="shared" si="38"/>
        <v>17.421358024691358</v>
      </c>
      <c r="U246">
        <f t="shared" si="39"/>
        <v>18.961580287654321</v>
      </c>
      <c r="X246" s="9"/>
      <c r="Y246" s="21">
        <v>0.67169199999999996</v>
      </c>
      <c r="Z246" s="21">
        <v>16.9483</v>
      </c>
      <c r="AA246" s="21">
        <v>-1.4633200000000001E-2</v>
      </c>
      <c r="AB246" s="21">
        <v>236</v>
      </c>
      <c r="AC246" s="21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1">
        <v>1.0884100000000001</v>
      </c>
      <c r="AH246" s="21">
        <v>20.888300000000001</v>
      </c>
      <c r="AI246" s="21">
        <v>-1.41998E-2</v>
      </c>
      <c r="AJ246" s="21">
        <v>236</v>
      </c>
      <c r="AK246" s="21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1">
        <v>0.67169199999999996</v>
      </c>
      <c r="AR246" s="21">
        <v>26.5215</v>
      </c>
      <c r="AS246" s="21">
        <v>-1.48071E-2</v>
      </c>
      <c r="AT246" s="21">
        <v>236</v>
      </c>
      <c r="AU246" s="21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1">
        <v>1.0884100000000001</v>
      </c>
      <c r="AZ246" s="21">
        <v>30.461600000000001</v>
      </c>
      <c r="BA246" s="21">
        <v>-1.4340200000000001E-2</v>
      </c>
      <c r="BB246" s="21">
        <v>236</v>
      </c>
      <c r="BC246" s="21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0.66665600000000003</v>
      </c>
      <c r="H247" s="21">
        <v>7.3801500000000004</v>
      </c>
      <c r="I247" s="21">
        <v>-1.45966E-2</v>
      </c>
      <c r="J247" s="21">
        <v>237</v>
      </c>
      <c r="K247" s="21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1">
        <v>1.09344</v>
      </c>
      <c r="P247" s="21">
        <v>11.3202</v>
      </c>
      <c r="Q247" s="21">
        <v>-1.4108300000000001E-2</v>
      </c>
      <c r="R247" s="21">
        <v>237</v>
      </c>
      <c r="S247" s="21">
        <v>1.09222</v>
      </c>
      <c r="T247">
        <f t="shared" si="38"/>
        <v>17.417654320987655</v>
      </c>
      <c r="U247">
        <f t="shared" si="39"/>
        <v>19.045159940740742</v>
      </c>
      <c r="X247" s="9"/>
      <c r="Y247" s="21">
        <v>0.66665600000000003</v>
      </c>
      <c r="Z247" s="21">
        <v>16.958400000000001</v>
      </c>
      <c r="AA247" s="21">
        <v>-1.46362E-2</v>
      </c>
      <c r="AB247" s="21">
        <v>237</v>
      </c>
      <c r="AC247" s="21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1">
        <v>1.09344</v>
      </c>
      <c r="AH247" s="21">
        <v>20.898399999999999</v>
      </c>
      <c r="AI247" s="21">
        <v>-1.41937E-2</v>
      </c>
      <c r="AJ247" s="21">
        <v>237</v>
      </c>
      <c r="AK247" s="21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1">
        <v>0.66665600000000003</v>
      </c>
      <c r="AR247" s="21">
        <v>26.531600000000001</v>
      </c>
      <c r="AS247" s="21">
        <v>-1.4810200000000001E-2</v>
      </c>
      <c r="AT247" s="21">
        <v>237</v>
      </c>
      <c r="AU247" s="21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1">
        <v>1.09344</v>
      </c>
      <c r="AZ247" s="21">
        <v>30.471599999999999</v>
      </c>
      <c r="BA247" s="21">
        <v>-1.43372E-2</v>
      </c>
      <c r="BB247" s="21">
        <v>237</v>
      </c>
      <c r="BC247" s="21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0.66162100000000001</v>
      </c>
      <c r="H248" s="21">
        <v>7.3902200000000002</v>
      </c>
      <c r="I248" s="21">
        <v>-1.45966E-2</v>
      </c>
      <c r="J248" s="21">
        <v>238</v>
      </c>
      <c r="K248" s="21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1">
        <v>1.0984799999999999</v>
      </c>
      <c r="P248" s="21">
        <v>11.330299999999999</v>
      </c>
      <c r="Q248" s="21">
        <v>-1.41052E-2</v>
      </c>
      <c r="R248" s="21">
        <v>238</v>
      </c>
      <c r="S248" s="21">
        <v>1.09772</v>
      </c>
      <c r="T248">
        <f t="shared" si="38"/>
        <v>17.413827160493828</v>
      </c>
      <c r="U248">
        <f t="shared" si="39"/>
        <v>19.128740859259256</v>
      </c>
      <c r="X248" s="9"/>
      <c r="Y248" s="21">
        <v>0.66162100000000001</v>
      </c>
      <c r="Z248" s="21">
        <v>16.968399999999999</v>
      </c>
      <c r="AA248" s="21">
        <v>-1.4639299999999999E-2</v>
      </c>
      <c r="AB248" s="21">
        <v>238</v>
      </c>
      <c r="AC248" s="21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1">
        <v>1.0984799999999999</v>
      </c>
      <c r="AH248" s="21">
        <v>20.9085</v>
      </c>
      <c r="AI248" s="21">
        <v>-1.41876E-2</v>
      </c>
      <c r="AJ248" s="21">
        <v>238</v>
      </c>
      <c r="AK248" s="21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1">
        <v>0.66162100000000001</v>
      </c>
      <c r="AR248" s="21">
        <v>26.541699999999999</v>
      </c>
      <c r="AS248" s="21">
        <v>-1.4810200000000001E-2</v>
      </c>
      <c r="AT248" s="21">
        <v>238</v>
      </c>
      <c r="AU248" s="21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1">
        <v>1.0984799999999999</v>
      </c>
      <c r="AZ248" s="21">
        <v>30.4817</v>
      </c>
      <c r="BA248" s="21">
        <v>-1.4331099999999999E-2</v>
      </c>
      <c r="BB248" s="21">
        <v>238</v>
      </c>
      <c r="BC248" s="21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0.656586</v>
      </c>
      <c r="H249" s="21">
        <v>7.40029</v>
      </c>
      <c r="I249" s="21">
        <v>-1.45966E-2</v>
      </c>
      <c r="J249" s="21">
        <v>239</v>
      </c>
      <c r="K249" s="21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1">
        <v>1.1035200000000001</v>
      </c>
      <c r="P249" s="21">
        <v>11.340299999999999</v>
      </c>
      <c r="Q249" s="21">
        <v>-1.40991E-2</v>
      </c>
      <c r="R249" s="21">
        <v>239</v>
      </c>
      <c r="S249" s="21">
        <v>1.1026</v>
      </c>
      <c r="T249">
        <f t="shared" si="38"/>
        <v>17.406296296296293</v>
      </c>
      <c r="U249">
        <f t="shared" si="39"/>
        <v>19.208196088888887</v>
      </c>
      <c r="X249" s="9"/>
      <c r="Y249" s="21">
        <v>0.656586</v>
      </c>
      <c r="Z249" s="21">
        <v>16.9785</v>
      </c>
      <c r="AA249" s="21">
        <v>-1.46423E-2</v>
      </c>
      <c r="AB249" s="21">
        <v>239</v>
      </c>
      <c r="AC249" s="21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1">
        <v>1.1035200000000001</v>
      </c>
      <c r="AH249" s="21">
        <v>20.918600000000001</v>
      </c>
      <c r="AI249" s="21">
        <v>-1.41815E-2</v>
      </c>
      <c r="AJ249" s="21">
        <v>239</v>
      </c>
      <c r="AK249" s="21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1">
        <v>0.656586</v>
      </c>
      <c r="AR249" s="21">
        <v>26.5517</v>
      </c>
      <c r="AS249" s="21">
        <v>-1.48132E-2</v>
      </c>
      <c r="AT249" s="21">
        <v>239</v>
      </c>
      <c r="AU249" s="21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1">
        <v>1.1035200000000001</v>
      </c>
      <c r="AZ249" s="21">
        <v>30.491800000000001</v>
      </c>
      <c r="BA249" s="21">
        <v>-1.4324999999999999E-2</v>
      </c>
      <c r="BB249" s="21">
        <v>239</v>
      </c>
      <c r="BC249" s="21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0.65154999999999996</v>
      </c>
      <c r="H250" s="21">
        <v>7.4103599999999998</v>
      </c>
      <c r="I250" s="21">
        <v>-1.4599600000000001E-2</v>
      </c>
      <c r="J250" s="21">
        <v>240</v>
      </c>
      <c r="K250" s="21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1">
        <v>1.1085499999999999</v>
      </c>
      <c r="P250" s="21">
        <v>11.3504</v>
      </c>
      <c r="Q250" s="21">
        <v>-1.409E-2</v>
      </c>
      <c r="R250" s="21">
        <v>240</v>
      </c>
      <c r="S250" s="21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1">
        <v>0.65154999999999996</v>
      </c>
      <c r="Z250" s="21">
        <v>16.988600000000002</v>
      </c>
      <c r="AA250" s="21">
        <v>-1.46423E-2</v>
      </c>
      <c r="AB250" s="21">
        <v>240</v>
      </c>
      <c r="AC250" s="21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1">
        <v>1.1085499999999999</v>
      </c>
      <c r="AH250" s="21">
        <v>20.928599999999999</v>
      </c>
      <c r="AI250" s="21">
        <v>-1.4175399999999999E-2</v>
      </c>
      <c r="AJ250" s="21">
        <v>240</v>
      </c>
      <c r="AK250" s="21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1">
        <v>0.65154999999999996</v>
      </c>
      <c r="AR250" s="21">
        <v>26.561800000000002</v>
      </c>
      <c r="AS250" s="21">
        <v>-1.4819300000000001E-2</v>
      </c>
      <c r="AT250" s="21">
        <v>240</v>
      </c>
      <c r="AU250" s="21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1">
        <v>1.1085499999999999</v>
      </c>
      <c r="AZ250" s="21">
        <v>30.501899999999999</v>
      </c>
      <c r="BA250" s="21">
        <v>-1.43188E-2</v>
      </c>
      <c r="BB250" s="21">
        <v>240</v>
      </c>
      <c r="BC250" s="21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0.64651499999999995</v>
      </c>
      <c r="H251" s="21">
        <v>7.4204299999999996</v>
      </c>
      <c r="I251" s="21">
        <v>-1.4599600000000001E-2</v>
      </c>
      <c r="J251" s="21">
        <v>241</v>
      </c>
      <c r="K251" s="21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1">
        <v>1.1135900000000001</v>
      </c>
      <c r="P251" s="21">
        <v>11.3605</v>
      </c>
      <c r="Q251" s="21">
        <v>-1.40839E-2</v>
      </c>
      <c r="R251" s="21">
        <v>241</v>
      </c>
      <c r="S251" s="21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1">
        <v>0.64651499999999995</v>
      </c>
      <c r="Z251" s="21">
        <v>16.998699999999999</v>
      </c>
      <c r="AA251" s="21">
        <v>-1.4648400000000001E-2</v>
      </c>
      <c r="AB251" s="21">
        <v>241</v>
      </c>
      <c r="AC251" s="21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1">
        <v>1.1135900000000001</v>
      </c>
      <c r="AH251" s="21">
        <v>20.938700000000001</v>
      </c>
      <c r="AI251" s="21">
        <v>-1.4169299999999999E-2</v>
      </c>
      <c r="AJ251" s="21">
        <v>241</v>
      </c>
      <c r="AK251" s="21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1">
        <v>0.64651499999999995</v>
      </c>
      <c r="AR251" s="21">
        <v>26.571899999999999</v>
      </c>
      <c r="AS251" s="21">
        <v>-1.4822399999999999E-2</v>
      </c>
      <c r="AT251" s="21">
        <v>241</v>
      </c>
      <c r="AU251" s="21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1">
        <v>1.1135900000000001</v>
      </c>
      <c r="AZ251" s="21">
        <v>30.511900000000001</v>
      </c>
      <c r="BA251" s="21">
        <v>-1.43158E-2</v>
      </c>
      <c r="BB251" s="21">
        <v>241</v>
      </c>
      <c r="BC251" s="21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0.64147900000000002</v>
      </c>
      <c r="H252" s="21">
        <v>7.4305000000000003</v>
      </c>
      <c r="I252" s="21">
        <v>-1.4605699999999999E-2</v>
      </c>
      <c r="J252" s="21">
        <v>242</v>
      </c>
      <c r="K252" s="21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1">
        <v>1.1186199999999999</v>
      </c>
      <c r="P252" s="21">
        <v>11.3705</v>
      </c>
      <c r="Q252" s="21">
        <v>-1.40778E-2</v>
      </c>
      <c r="R252" s="21">
        <v>242</v>
      </c>
      <c r="S252" s="21">
        <v>1.11755</v>
      </c>
      <c r="T252">
        <f t="shared" si="38"/>
        <v>17.38</v>
      </c>
      <c r="U252">
        <f t="shared" si="39"/>
        <v>19.441615599999999</v>
      </c>
      <c r="X252" s="9"/>
      <c r="Y252" s="21">
        <v>0.64147900000000002</v>
      </c>
      <c r="Z252" s="21">
        <v>17.008700000000001</v>
      </c>
      <c r="AA252" s="21">
        <v>-1.4654500000000001E-2</v>
      </c>
      <c r="AB252" s="21">
        <v>242</v>
      </c>
      <c r="AC252" s="21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1">
        <v>1.1186199999999999</v>
      </c>
      <c r="AH252" s="21">
        <v>20.948799999999999</v>
      </c>
      <c r="AI252" s="21">
        <v>-1.41663E-2</v>
      </c>
      <c r="AJ252" s="21">
        <v>242</v>
      </c>
      <c r="AK252" s="21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1">
        <v>0.64147900000000002</v>
      </c>
      <c r="AR252" s="21">
        <v>26.582000000000001</v>
      </c>
      <c r="AS252" s="21">
        <v>-1.4831499999999999E-2</v>
      </c>
      <c r="AT252" s="21">
        <v>242</v>
      </c>
      <c r="AU252" s="21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1">
        <v>1.1186199999999999</v>
      </c>
      <c r="AZ252" s="21">
        <v>30.521999999999998</v>
      </c>
      <c r="BA252" s="21">
        <v>-1.4312699999999999E-2</v>
      </c>
      <c r="BB252" s="21">
        <v>242</v>
      </c>
      <c r="BC252" s="21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0.63644400000000001</v>
      </c>
      <c r="H253" s="21">
        <v>7.4405799999999997</v>
      </c>
      <c r="I253" s="21">
        <v>-1.4611799999999999E-2</v>
      </c>
      <c r="J253" s="21">
        <v>243</v>
      </c>
      <c r="K253" s="21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1">
        <v>1.1236600000000001</v>
      </c>
      <c r="P253" s="21">
        <v>11.380599999999999</v>
      </c>
      <c r="Q253" s="21">
        <v>-1.4074700000000001E-2</v>
      </c>
      <c r="R253" s="21">
        <v>243</v>
      </c>
      <c r="S253" s="21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1">
        <v>0.63644400000000001</v>
      </c>
      <c r="Z253" s="21">
        <v>17.018799999999999</v>
      </c>
      <c r="AA253" s="21">
        <v>-1.4660599999999999E-2</v>
      </c>
      <c r="AB253" s="21">
        <v>243</v>
      </c>
      <c r="AC253" s="21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1">
        <v>1.1236600000000001</v>
      </c>
      <c r="AH253" s="21">
        <v>20.9588</v>
      </c>
      <c r="AI253" s="21">
        <v>-1.41602E-2</v>
      </c>
      <c r="AJ253" s="21">
        <v>243</v>
      </c>
      <c r="AK253" s="21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1">
        <v>0.63644400000000001</v>
      </c>
      <c r="AR253" s="21">
        <v>26.591999999999999</v>
      </c>
      <c r="AS253" s="21">
        <v>-1.4837599999999999E-2</v>
      </c>
      <c r="AT253" s="21">
        <v>243</v>
      </c>
      <c r="AU253" s="21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1">
        <v>1.1236600000000001</v>
      </c>
      <c r="AZ253" s="21">
        <v>30.5321</v>
      </c>
      <c r="BA253" s="21">
        <v>-1.43097E-2</v>
      </c>
      <c r="BB253" s="21">
        <v>243</v>
      </c>
      <c r="BC253" s="21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0.631409</v>
      </c>
      <c r="H254" s="21">
        <v>7.4506500000000004</v>
      </c>
      <c r="I254" s="21">
        <v>-1.4621E-2</v>
      </c>
      <c r="J254" s="21">
        <v>244</v>
      </c>
      <c r="K254" s="21">
        <v>0.630463</v>
      </c>
      <c r="L254">
        <f t="shared" si="36"/>
        <v>18.050617283950618</v>
      </c>
      <c r="M254">
        <f t="shared" si="37"/>
        <v>11.397322208641976</v>
      </c>
      <c r="N254" s="9"/>
      <c r="O254" s="21">
        <v>1.12869</v>
      </c>
      <c r="P254" s="21">
        <v>11.390700000000001</v>
      </c>
      <c r="Q254" s="21">
        <v>-1.4068600000000001E-2</v>
      </c>
      <c r="R254" s="21">
        <v>244</v>
      </c>
      <c r="S254" s="21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1">
        <v>0.631409</v>
      </c>
      <c r="Z254" s="21">
        <v>17.0289</v>
      </c>
      <c r="AA254" s="21">
        <v>-1.46637E-2</v>
      </c>
      <c r="AB254" s="21">
        <v>244</v>
      </c>
      <c r="AC254" s="21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1">
        <v>1.12869</v>
      </c>
      <c r="AH254" s="21">
        <v>20.968900000000001</v>
      </c>
      <c r="AI254" s="21">
        <v>-1.4157100000000001E-2</v>
      </c>
      <c r="AJ254" s="21">
        <v>244</v>
      </c>
      <c r="AK254" s="21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1">
        <v>0.631409</v>
      </c>
      <c r="AR254" s="21">
        <v>26.6021</v>
      </c>
      <c r="AS254" s="21">
        <v>-1.4843800000000001E-2</v>
      </c>
      <c r="AT254" s="21">
        <v>244</v>
      </c>
      <c r="AU254" s="21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1">
        <v>1.12869</v>
      </c>
      <c r="AZ254" s="21">
        <v>30.542100000000001</v>
      </c>
      <c r="BA254" s="21">
        <v>-1.4306599999999999E-2</v>
      </c>
      <c r="BB254" s="21">
        <v>244</v>
      </c>
      <c r="BC254" s="21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0.62637299999999996</v>
      </c>
      <c r="H255" s="21">
        <v>7.4607200000000002</v>
      </c>
      <c r="I255" s="21">
        <v>-1.4627100000000001E-2</v>
      </c>
      <c r="J255" s="21">
        <v>245</v>
      </c>
      <c r="K255" s="21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1">
        <v>1.1337299999999999</v>
      </c>
      <c r="P255" s="21">
        <v>11.4008</v>
      </c>
      <c r="Q255" s="21">
        <v>-1.4065599999999999E-2</v>
      </c>
      <c r="R255" s="21">
        <v>245</v>
      </c>
      <c r="S255" s="21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1">
        <v>0.62637299999999996</v>
      </c>
      <c r="Z255" s="21">
        <v>17.038900000000002</v>
      </c>
      <c r="AA255" s="21">
        <v>-1.46637E-2</v>
      </c>
      <c r="AB255" s="21">
        <v>245</v>
      </c>
      <c r="AC255" s="21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1">
        <v>1.1337299999999999</v>
      </c>
      <c r="AH255" s="21">
        <v>20.978999999999999</v>
      </c>
      <c r="AI255" s="21">
        <v>-1.4154099999999999E-2</v>
      </c>
      <c r="AJ255" s="21">
        <v>245</v>
      </c>
      <c r="AK255" s="21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1">
        <v>0.62637299999999996</v>
      </c>
      <c r="AR255" s="21">
        <v>26.612200000000001</v>
      </c>
      <c r="AS255" s="21">
        <v>-1.48468E-2</v>
      </c>
      <c r="AT255" s="21">
        <v>245</v>
      </c>
      <c r="AU255" s="21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1">
        <v>1.1337299999999999</v>
      </c>
      <c r="AZ255" s="21">
        <v>30.552199999999999</v>
      </c>
      <c r="BA255" s="21">
        <v>-1.4300500000000001E-2</v>
      </c>
      <c r="BB255" s="21">
        <v>245</v>
      </c>
      <c r="BC255" s="21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0.62133799999999995</v>
      </c>
      <c r="H256" s="21">
        <v>7.47079</v>
      </c>
      <c r="I256" s="21">
        <v>-1.46301E-2</v>
      </c>
      <c r="J256" s="21">
        <v>246</v>
      </c>
      <c r="K256" s="21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1">
        <v>1.13876</v>
      </c>
      <c r="P256" s="21">
        <v>11.4108</v>
      </c>
      <c r="Q256" s="21">
        <v>-1.40594E-2</v>
      </c>
      <c r="R256" s="21">
        <v>246</v>
      </c>
      <c r="S256" s="21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1">
        <v>0.62133799999999995</v>
      </c>
      <c r="Z256" s="21">
        <v>17.048999999999999</v>
      </c>
      <c r="AA256" s="21">
        <v>-1.46667E-2</v>
      </c>
      <c r="AB256" s="21">
        <v>246</v>
      </c>
      <c r="AC256" s="21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1">
        <v>1.13876</v>
      </c>
      <c r="AH256" s="21">
        <v>20.989100000000001</v>
      </c>
      <c r="AI256" s="21">
        <v>-1.41479E-2</v>
      </c>
      <c r="AJ256" s="21">
        <v>246</v>
      </c>
      <c r="AK256" s="21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1">
        <v>0.62133799999999995</v>
      </c>
      <c r="AR256" s="21">
        <v>26.622199999999999</v>
      </c>
      <c r="AS256" s="21">
        <v>-1.4849899999999999E-2</v>
      </c>
      <c r="AT256" s="21">
        <v>246</v>
      </c>
      <c r="AU256" s="21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1">
        <v>1.13876</v>
      </c>
      <c r="AZ256" s="21">
        <v>30.5623</v>
      </c>
      <c r="BA256" s="21">
        <v>-1.4294400000000001E-2</v>
      </c>
      <c r="BB256" s="21">
        <v>246</v>
      </c>
      <c r="BC256" s="21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0.61630200000000002</v>
      </c>
      <c r="H257" s="21">
        <v>7.4808599999999998</v>
      </c>
      <c r="I257" s="21">
        <v>-1.46362E-2</v>
      </c>
      <c r="J257" s="21">
        <v>247</v>
      </c>
      <c r="K257" s="21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1">
        <v>1.1437999999999999</v>
      </c>
      <c r="P257" s="21">
        <v>11.4209</v>
      </c>
      <c r="Q257" s="21">
        <v>-1.4053299999999999E-2</v>
      </c>
      <c r="R257" s="21">
        <v>247</v>
      </c>
      <c r="S257" s="21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1">
        <v>0.61630200000000002</v>
      </c>
      <c r="Z257" s="21">
        <v>17.059100000000001</v>
      </c>
      <c r="AA257" s="21">
        <v>-1.46698E-2</v>
      </c>
      <c r="AB257" s="21">
        <v>247</v>
      </c>
      <c r="AC257" s="21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1">
        <v>1.1437999999999999</v>
      </c>
      <c r="AH257" s="21">
        <v>20.999099999999999</v>
      </c>
      <c r="AI257" s="21">
        <v>-1.41418E-2</v>
      </c>
      <c r="AJ257" s="21">
        <v>247</v>
      </c>
      <c r="AK257" s="21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1">
        <v>0.61630200000000002</v>
      </c>
      <c r="AR257" s="21">
        <v>26.632300000000001</v>
      </c>
      <c r="AS257" s="21">
        <v>-1.4855999999999999E-2</v>
      </c>
      <c r="AT257" s="21">
        <v>247</v>
      </c>
      <c r="AU257" s="21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1">
        <v>1.1437999999999999</v>
      </c>
      <c r="AZ257" s="21">
        <v>30.572399999999998</v>
      </c>
      <c r="BA257" s="21">
        <v>-1.4291399999999999E-2</v>
      </c>
      <c r="BB257" s="21">
        <v>247</v>
      </c>
      <c r="BC257" s="21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0.611267</v>
      </c>
      <c r="H258" s="21">
        <v>7.4909299999999996</v>
      </c>
      <c r="I258" s="21">
        <v>-1.46423E-2</v>
      </c>
      <c r="J258" s="21">
        <v>248</v>
      </c>
      <c r="K258" s="21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1">
        <v>1.14883</v>
      </c>
      <c r="P258" s="21">
        <v>11.430999999999999</v>
      </c>
      <c r="Q258" s="21">
        <v>-1.4047199999999999E-2</v>
      </c>
      <c r="R258" s="21">
        <v>248</v>
      </c>
      <c r="S258" s="21">
        <v>1.14777</v>
      </c>
      <c r="T258">
        <f t="shared" si="38"/>
        <v>17.342222222222222</v>
      </c>
      <c r="U258">
        <f t="shared" si="39"/>
        <v>19.923265155555555</v>
      </c>
      <c r="X258" s="9"/>
      <c r="Y258" s="21">
        <v>0.611267</v>
      </c>
      <c r="Z258" s="21">
        <v>17.069199999999999</v>
      </c>
      <c r="AA258" s="21">
        <v>-1.46759E-2</v>
      </c>
      <c r="AB258" s="21">
        <v>248</v>
      </c>
      <c r="AC258" s="21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1">
        <v>1.14883</v>
      </c>
      <c r="AH258" s="21">
        <v>21.0092</v>
      </c>
      <c r="AI258" s="21">
        <v>-1.4135699999999999E-2</v>
      </c>
      <c r="AJ258" s="21">
        <v>248</v>
      </c>
      <c r="AK258" s="21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1">
        <v>0.611267</v>
      </c>
      <c r="AR258" s="21">
        <v>26.642399999999999</v>
      </c>
      <c r="AS258" s="21">
        <v>-1.4859000000000001E-2</v>
      </c>
      <c r="AT258" s="21">
        <v>248</v>
      </c>
      <c r="AU258" s="21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1">
        <v>1.14883</v>
      </c>
      <c r="AZ258" s="21">
        <v>30.5824</v>
      </c>
      <c r="BA258" s="21">
        <v>-1.42822E-2</v>
      </c>
      <c r="BB258" s="21">
        <v>248</v>
      </c>
      <c r="BC258" s="21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0.60623199999999999</v>
      </c>
      <c r="H259" s="21">
        <v>7.5010000000000003</v>
      </c>
      <c r="I259" s="21">
        <v>-1.4648400000000001E-2</v>
      </c>
      <c r="J259" s="21">
        <v>249</v>
      </c>
      <c r="K259" s="21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1">
        <v>1.15387</v>
      </c>
      <c r="P259" s="21">
        <v>11.441000000000001</v>
      </c>
      <c r="Q259" s="21">
        <v>-1.40442E-2</v>
      </c>
      <c r="R259" s="21">
        <v>249</v>
      </c>
      <c r="S259" s="21">
        <v>1.15265</v>
      </c>
      <c r="T259">
        <f t="shared" si="38"/>
        <v>17.338518518518516</v>
      </c>
      <c r="U259">
        <f t="shared" si="39"/>
        <v>20.00639636296296</v>
      </c>
      <c r="X259" s="9"/>
      <c r="Y259" s="21">
        <v>0.60623199999999999</v>
      </c>
      <c r="Z259" s="21">
        <v>17.0792</v>
      </c>
      <c r="AA259" s="21">
        <v>-1.4682000000000001E-2</v>
      </c>
      <c r="AB259" s="21">
        <v>249</v>
      </c>
      <c r="AC259" s="21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1">
        <v>1.15387</v>
      </c>
      <c r="AH259" s="21">
        <v>21.019300000000001</v>
      </c>
      <c r="AI259" s="21">
        <v>-1.41327E-2</v>
      </c>
      <c r="AJ259" s="21">
        <v>249</v>
      </c>
      <c r="AK259" s="21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1">
        <v>0.60623199999999999</v>
      </c>
      <c r="AR259" s="21">
        <v>26.6525</v>
      </c>
      <c r="AS259" s="21">
        <v>-1.48621E-2</v>
      </c>
      <c r="AT259" s="21">
        <v>249</v>
      </c>
      <c r="AU259" s="21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1">
        <v>1.15387</v>
      </c>
      <c r="AZ259" s="21">
        <v>30.592500000000001</v>
      </c>
      <c r="BA259" s="21">
        <v>-1.4279200000000001E-2</v>
      </c>
      <c r="BB259" s="21">
        <v>249</v>
      </c>
      <c r="BC259" s="21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0.60119599999999995</v>
      </c>
      <c r="H260" s="21">
        <v>7.5110700000000001</v>
      </c>
      <c r="I260" s="21">
        <v>-1.4654500000000001E-2</v>
      </c>
      <c r="J260" s="21">
        <v>250</v>
      </c>
      <c r="K260" s="21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1">
        <v>1.1589100000000001</v>
      </c>
      <c r="P260" s="21">
        <v>11.4511</v>
      </c>
      <c r="Q260" s="21">
        <v>-1.40381E-2</v>
      </c>
      <c r="R260" s="21">
        <v>250</v>
      </c>
      <c r="S260" s="21">
        <v>1.15784</v>
      </c>
      <c r="T260">
        <f t="shared" si="38"/>
        <v>17.330987654320985</v>
      </c>
      <c r="U260">
        <f t="shared" si="39"/>
        <v>20.085054902469135</v>
      </c>
      <c r="X260" s="9"/>
      <c r="Y260" s="21">
        <v>0.60119599999999995</v>
      </c>
      <c r="Z260" s="21">
        <v>17.089300000000001</v>
      </c>
      <c r="AA260" s="21">
        <v>-1.4688100000000001E-2</v>
      </c>
      <c r="AB260" s="21">
        <v>250</v>
      </c>
      <c r="AC260" s="21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1">
        <v>1.1589100000000001</v>
      </c>
      <c r="AH260" s="21">
        <v>21.029299999999999</v>
      </c>
      <c r="AI260" s="21">
        <v>-1.41266E-2</v>
      </c>
      <c r="AJ260" s="21">
        <v>250</v>
      </c>
      <c r="AK260" s="21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1">
        <v>0.60119599999999995</v>
      </c>
      <c r="AR260" s="21">
        <v>26.662500000000001</v>
      </c>
      <c r="AS260" s="21">
        <v>-1.4871199999999999E-2</v>
      </c>
      <c r="AT260" s="21">
        <v>250</v>
      </c>
      <c r="AU260" s="21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1">
        <v>1.1589100000000001</v>
      </c>
      <c r="AZ260" s="21">
        <v>30.602599999999999</v>
      </c>
      <c r="BA260" s="21">
        <v>-1.42731E-2</v>
      </c>
      <c r="BB260" s="21">
        <v>250</v>
      </c>
      <c r="BC260" s="21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0.59616100000000005</v>
      </c>
      <c r="H261" s="21">
        <v>7.5211399999999999</v>
      </c>
      <c r="I261" s="21">
        <v>-1.4660599999999999E-2</v>
      </c>
      <c r="J261" s="21">
        <v>251</v>
      </c>
      <c r="K261" s="21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1">
        <v>1.16394</v>
      </c>
      <c r="P261" s="21">
        <v>11.4612</v>
      </c>
      <c r="Q261" s="21">
        <v>-1.4035000000000001E-2</v>
      </c>
      <c r="R261" s="21">
        <v>251</v>
      </c>
      <c r="S261" s="21">
        <v>1.16272</v>
      </c>
      <c r="T261">
        <f t="shared" si="38"/>
        <v>17.327160493827162</v>
      </c>
      <c r="U261">
        <f t="shared" si="39"/>
        <v>20.167775185185185</v>
      </c>
      <c r="X261" s="9"/>
      <c r="Y261" s="21">
        <v>0.59616100000000005</v>
      </c>
      <c r="Z261" s="21">
        <v>17.099399999999999</v>
      </c>
      <c r="AA261" s="21">
        <v>-1.4694199999999999E-2</v>
      </c>
      <c r="AB261" s="21">
        <v>251</v>
      </c>
      <c r="AC261" s="21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1">
        <v>1.16394</v>
      </c>
      <c r="AH261" s="21">
        <v>21.039400000000001</v>
      </c>
      <c r="AI261" s="21">
        <v>-1.4120499999999999E-2</v>
      </c>
      <c r="AJ261" s="21">
        <v>251</v>
      </c>
      <c r="AK261" s="21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1">
        <v>0.59616100000000005</v>
      </c>
      <c r="AR261" s="21">
        <v>26.672599999999999</v>
      </c>
      <c r="AS261" s="21">
        <v>-1.48773E-2</v>
      </c>
      <c r="AT261" s="21">
        <v>251</v>
      </c>
      <c r="AU261" s="21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1">
        <v>1.16394</v>
      </c>
      <c r="AZ261" s="21">
        <v>30.6126</v>
      </c>
      <c r="BA261" s="21">
        <v>-1.4267E-2</v>
      </c>
      <c r="BB261" s="21">
        <v>251</v>
      </c>
      <c r="BC261" s="21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0.59112500000000001</v>
      </c>
      <c r="H262" s="21">
        <v>7.5312099999999997</v>
      </c>
      <c r="I262" s="21">
        <v>-1.46667E-2</v>
      </c>
      <c r="J262" s="21">
        <v>252</v>
      </c>
      <c r="K262" s="21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1">
        <v>1.1689799999999999</v>
      </c>
      <c r="P262" s="21">
        <v>11.471299999999999</v>
      </c>
      <c r="Q262" s="21">
        <v>-1.40289E-2</v>
      </c>
      <c r="R262" s="21">
        <v>252</v>
      </c>
      <c r="S262" s="21">
        <v>1.16821</v>
      </c>
      <c r="T262">
        <f t="shared" si="38"/>
        <v>17.319629629629631</v>
      </c>
      <c r="U262">
        <f t="shared" si="39"/>
        <v>20.246300644444446</v>
      </c>
      <c r="X262" s="9"/>
      <c r="Y262" s="21">
        <v>0.59112500000000001</v>
      </c>
      <c r="Z262" s="21">
        <v>17.109400000000001</v>
      </c>
      <c r="AA262" s="21">
        <v>-1.4700299999999999E-2</v>
      </c>
      <c r="AB262" s="21">
        <v>252</v>
      </c>
      <c r="AC262" s="21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1">
        <v>1.1689799999999999</v>
      </c>
      <c r="AH262" s="21">
        <v>21.049499999999998</v>
      </c>
      <c r="AI262" s="21">
        <v>-1.41174E-2</v>
      </c>
      <c r="AJ262" s="21">
        <v>252</v>
      </c>
      <c r="AK262" s="21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1">
        <v>0.59112500000000001</v>
      </c>
      <c r="AR262" s="21">
        <v>26.682700000000001</v>
      </c>
      <c r="AS262" s="21">
        <v>-1.48834E-2</v>
      </c>
      <c r="AT262" s="21">
        <v>252</v>
      </c>
      <c r="AU262" s="21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1">
        <v>1.1689799999999999</v>
      </c>
      <c r="AZ262" s="21">
        <v>30.622699999999998</v>
      </c>
      <c r="BA262" s="21">
        <v>-1.42609E-2</v>
      </c>
      <c r="BB262" s="21">
        <v>252</v>
      </c>
      <c r="BC262" s="21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0.58609</v>
      </c>
      <c r="H263" s="21">
        <v>7.54129</v>
      </c>
      <c r="I263" s="21">
        <v>-1.46759E-2</v>
      </c>
      <c r="J263" s="21">
        <v>253</v>
      </c>
      <c r="K263" s="21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1">
        <v>1.17401</v>
      </c>
      <c r="P263" s="21">
        <v>11.481299999999999</v>
      </c>
      <c r="Q263" s="21">
        <v>-1.4025900000000001E-2</v>
      </c>
      <c r="R263" s="21">
        <v>253</v>
      </c>
      <c r="S263" s="21">
        <v>1.17249</v>
      </c>
      <c r="T263">
        <f t="shared" si="38"/>
        <v>17.315925925925924</v>
      </c>
      <c r="U263">
        <f t="shared" si="39"/>
        <v>20.329070196296293</v>
      </c>
      <c r="X263" s="9"/>
      <c r="Y263" s="21">
        <v>0.58609</v>
      </c>
      <c r="Z263" s="21">
        <v>17.119499999999999</v>
      </c>
      <c r="AA263" s="21">
        <v>-1.47064E-2</v>
      </c>
      <c r="AB263" s="21">
        <v>253</v>
      </c>
      <c r="AC263" s="21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1">
        <v>1.17401</v>
      </c>
      <c r="AH263" s="21">
        <v>21.0595</v>
      </c>
      <c r="AI263" s="21">
        <v>-1.41113E-2</v>
      </c>
      <c r="AJ263" s="21">
        <v>253</v>
      </c>
      <c r="AK263" s="21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1">
        <v>0.58609</v>
      </c>
      <c r="AR263" s="21">
        <v>26.692699999999999</v>
      </c>
      <c r="AS263" s="21">
        <v>-1.48865E-2</v>
      </c>
      <c r="AT263" s="21">
        <v>253</v>
      </c>
      <c r="AU263" s="21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1">
        <v>1.17401</v>
      </c>
      <c r="AZ263" s="21">
        <v>30.6328</v>
      </c>
      <c r="BA263" s="21">
        <v>-1.4251700000000001E-2</v>
      </c>
      <c r="BB263" s="21">
        <v>253</v>
      </c>
      <c r="BC263" s="21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0.58105499999999999</v>
      </c>
      <c r="H264" s="21">
        <v>7.5513599999999999</v>
      </c>
      <c r="I264" s="21">
        <v>-1.4682000000000001E-2</v>
      </c>
      <c r="J264" s="21">
        <v>254</v>
      </c>
      <c r="K264" s="21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1">
        <v>1.1790499999999999</v>
      </c>
      <c r="P264" s="21">
        <v>11.491400000000001</v>
      </c>
      <c r="Q264" s="21">
        <v>-1.40167E-2</v>
      </c>
      <c r="R264" s="21">
        <v>254</v>
      </c>
      <c r="S264" s="21">
        <v>1.17828</v>
      </c>
      <c r="T264">
        <f t="shared" si="38"/>
        <v>17.304567901234567</v>
      </c>
      <c r="U264">
        <f t="shared" si="39"/>
        <v>20.402950783950615</v>
      </c>
      <c r="X264" s="9"/>
      <c r="Y264" s="21">
        <v>0.58105499999999999</v>
      </c>
      <c r="Z264" s="21">
        <v>17.1296</v>
      </c>
      <c r="AA264" s="21">
        <v>-1.47095E-2</v>
      </c>
      <c r="AB264" s="21">
        <v>254</v>
      </c>
      <c r="AC264" s="21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1">
        <v>1.1790499999999999</v>
      </c>
      <c r="AH264" s="21">
        <v>21.069600000000001</v>
      </c>
      <c r="AI264" s="21">
        <v>-1.4108300000000001E-2</v>
      </c>
      <c r="AJ264" s="21">
        <v>254</v>
      </c>
      <c r="AK264" s="21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1">
        <v>0.58105499999999999</v>
      </c>
      <c r="AR264" s="21">
        <v>26.7028</v>
      </c>
      <c r="AS264" s="21">
        <v>-1.4892600000000001E-2</v>
      </c>
      <c r="AT264" s="21">
        <v>254</v>
      </c>
      <c r="AU264" s="21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1">
        <v>1.1790499999999999</v>
      </c>
      <c r="AZ264" s="21">
        <v>30.642900000000001</v>
      </c>
      <c r="BA264" s="21">
        <v>-1.4251700000000001E-2</v>
      </c>
      <c r="BB264" s="21">
        <v>254</v>
      </c>
      <c r="BC264" s="21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0.57601899999999995</v>
      </c>
      <c r="H265" s="21">
        <v>7.5614299999999997</v>
      </c>
      <c r="I265" s="21">
        <v>-1.4688100000000001E-2</v>
      </c>
      <c r="J265" s="21">
        <v>255</v>
      </c>
      <c r="K265" s="21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1">
        <v>1.18408</v>
      </c>
      <c r="P265" s="21">
        <v>11.5015</v>
      </c>
      <c r="Q265" s="21">
        <v>-1.40076E-2</v>
      </c>
      <c r="R265" s="21">
        <v>255</v>
      </c>
      <c r="S265" s="21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1">
        <v>0.57601899999999995</v>
      </c>
      <c r="Z265" s="21">
        <v>17.139600000000002</v>
      </c>
      <c r="AA265" s="21">
        <v>-1.47125E-2</v>
      </c>
      <c r="AB265" s="21">
        <v>255</v>
      </c>
      <c r="AC265" s="21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1">
        <v>1.18408</v>
      </c>
      <c r="AH265" s="21">
        <v>21.079699999999999</v>
      </c>
      <c r="AI265" s="21">
        <v>-1.41052E-2</v>
      </c>
      <c r="AJ265" s="21">
        <v>255</v>
      </c>
      <c r="AK265" s="21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1">
        <v>0.57601899999999995</v>
      </c>
      <c r="AR265" s="21">
        <v>26.712900000000001</v>
      </c>
      <c r="AS265" s="21">
        <v>-1.48956E-2</v>
      </c>
      <c r="AT265" s="21">
        <v>255</v>
      </c>
      <c r="AU265" s="21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1">
        <v>1.18408</v>
      </c>
      <c r="AZ265" s="21">
        <v>30.652899999999999</v>
      </c>
      <c r="BA265" s="21">
        <v>-1.4245600000000001E-2</v>
      </c>
      <c r="BB265" s="21">
        <v>255</v>
      </c>
      <c r="BC265" s="21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0.57098400000000005</v>
      </c>
      <c r="H266" s="21">
        <v>7.5715000000000003</v>
      </c>
      <c r="I266" s="21">
        <v>-1.4688100000000001E-2</v>
      </c>
      <c r="J266" s="21">
        <v>256</v>
      </c>
      <c r="K266" s="21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1">
        <v>1.18912</v>
      </c>
      <c r="P266" s="21">
        <v>11.5115</v>
      </c>
      <c r="Q266" s="21">
        <v>-1.40015E-2</v>
      </c>
      <c r="R266" s="21">
        <v>256</v>
      </c>
      <c r="S266" s="21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1">
        <v>0.57098400000000005</v>
      </c>
      <c r="Z266" s="21">
        <v>17.149699999999999</v>
      </c>
      <c r="AA266" s="21">
        <v>-1.4715600000000001E-2</v>
      </c>
      <c r="AB266" s="21">
        <v>256</v>
      </c>
      <c r="AC266" s="21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1">
        <v>1.18912</v>
      </c>
      <c r="AH266" s="21">
        <v>21.0898</v>
      </c>
      <c r="AI266" s="21">
        <v>-1.40991E-2</v>
      </c>
      <c r="AJ266" s="21">
        <v>256</v>
      </c>
      <c r="AK266" s="21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1">
        <v>0.57098400000000005</v>
      </c>
      <c r="AR266" s="21">
        <v>26.722999999999999</v>
      </c>
      <c r="AS266" s="21">
        <v>-1.49017E-2</v>
      </c>
      <c r="AT266" s="21">
        <v>256</v>
      </c>
      <c r="AU266" s="21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1">
        <v>1.18912</v>
      </c>
      <c r="AZ266" s="21">
        <v>30.663</v>
      </c>
      <c r="BA266" s="21">
        <v>-1.4236499999999999E-2</v>
      </c>
      <c r="BB266" s="21">
        <v>256</v>
      </c>
      <c r="BC266" s="21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0.56594800000000001</v>
      </c>
      <c r="H267" s="21">
        <v>7.5815700000000001</v>
      </c>
      <c r="I267" s="21">
        <v>-1.46912E-2</v>
      </c>
      <c r="J267" s="21">
        <v>257</v>
      </c>
      <c r="K267" s="21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1">
        <v>1.19415</v>
      </c>
      <c r="P267" s="21">
        <v>11.521599999999999</v>
      </c>
      <c r="Q267" s="21">
        <v>-1.39954E-2</v>
      </c>
      <c r="R267" s="21">
        <v>257</v>
      </c>
      <c r="S267" s="21">
        <v>1.19293</v>
      </c>
      <c r="T267">
        <f t="shared" si="38"/>
        <v>17.278271604938272</v>
      </c>
      <c r="U267">
        <f t="shared" si="39"/>
        <v>20.632848037037039</v>
      </c>
      <c r="X267" s="9"/>
      <c r="Y267" s="21">
        <v>0.56594800000000001</v>
      </c>
      <c r="Z267" s="21">
        <v>17.159800000000001</v>
      </c>
      <c r="AA267" s="21">
        <v>-1.47247E-2</v>
      </c>
      <c r="AB267" s="21">
        <v>257</v>
      </c>
      <c r="AC267" s="21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1">
        <v>1.19415</v>
      </c>
      <c r="AH267" s="21">
        <v>21.099799999999998</v>
      </c>
      <c r="AI267" s="21">
        <v>-1.4093E-2</v>
      </c>
      <c r="AJ267" s="21">
        <v>257</v>
      </c>
      <c r="AK267" s="21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1">
        <v>0.56594800000000001</v>
      </c>
      <c r="AR267" s="21">
        <v>26.733000000000001</v>
      </c>
      <c r="AS267" s="21">
        <v>-1.4907800000000001E-2</v>
      </c>
      <c r="AT267" s="21">
        <v>257</v>
      </c>
      <c r="AU267" s="21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1">
        <v>1.19415</v>
      </c>
      <c r="AZ267" s="21">
        <v>30.673100000000002</v>
      </c>
      <c r="BA267" s="21">
        <v>-1.42334E-2</v>
      </c>
      <c r="BB267" s="21">
        <v>257</v>
      </c>
      <c r="BC267" s="21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0.56091299999999999</v>
      </c>
      <c r="H268" s="21">
        <v>7.5916399999999999</v>
      </c>
      <c r="I268" s="21">
        <v>-1.46973E-2</v>
      </c>
      <c r="J268" s="21">
        <v>258</v>
      </c>
      <c r="K268" s="21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1">
        <v>1.19919</v>
      </c>
      <c r="P268" s="21">
        <v>11.531700000000001</v>
      </c>
      <c r="Q268" s="21">
        <v>-1.3992299999999999E-2</v>
      </c>
      <c r="R268" s="21">
        <v>258</v>
      </c>
      <c r="S268" s="21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1">
        <v>0.56091299999999999</v>
      </c>
      <c r="Z268" s="21">
        <v>17.169899999999998</v>
      </c>
      <c r="AA268" s="21">
        <v>-1.47308E-2</v>
      </c>
      <c r="AB268" s="21">
        <v>258</v>
      </c>
      <c r="AC268" s="21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1">
        <v>1.19919</v>
      </c>
      <c r="AH268" s="21">
        <v>21.1099</v>
      </c>
      <c r="AI268" s="21">
        <v>-1.4086899999999999E-2</v>
      </c>
      <c r="AJ268" s="21">
        <v>258</v>
      </c>
      <c r="AK268" s="21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1">
        <v>0.56091299999999999</v>
      </c>
      <c r="AR268" s="21">
        <v>26.743099999999998</v>
      </c>
      <c r="AS268" s="21">
        <v>-1.4913900000000001E-2</v>
      </c>
      <c r="AT268" s="21">
        <v>258</v>
      </c>
      <c r="AU268" s="21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1">
        <v>1.19919</v>
      </c>
      <c r="AZ268" s="21">
        <v>30.6831</v>
      </c>
      <c r="BA268" s="21">
        <v>-1.4224199999999999E-2</v>
      </c>
      <c r="BB268" s="21">
        <v>258</v>
      </c>
      <c r="BC268" s="21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0.55587799999999998</v>
      </c>
      <c r="H269" s="21">
        <v>7.6017099999999997</v>
      </c>
      <c r="I269" s="21">
        <v>-1.46973E-2</v>
      </c>
      <c r="J269" s="21">
        <v>259</v>
      </c>
      <c r="K269" s="21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1">
        <v>1.2042200000000001</v>
      </c>
      <c r="P269" s="21">
        <v>11.5418</v>
      </c>
      <c r="Q269" s="21">
        <v>-1.39893E-2</v>
      </c>
      <c r="R269" s="21">
        <v>259</v>
      </c>
      <c r="S269" s="21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1">
        <v>0.55587799999999998</v>
      </c>
      <c r="Z269" s="21">
        <v>17.1799</v>
      </c>
      <c r="AA269" s="21">
        <v>-1.4733899999999999E-2</v>
      </c>
      <c r="AB269" s="21">
        <v>259</v>
      </c>
      <c r="AC269" s="21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1">
        <v>1.2042200000000001</v>
      </c>
      <c r="AH269" s="21">
        <v>21.12</v>
      </c>
      <c r="AI269" s="21">
        <v>-1.40839E-2</v>
      </c>
      <c r="AJ269" s="21">
        <v>259</v>
      </c>
      <c r="AK269" s="21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1">
        <v>0.55587799999999998</v>
      </c>
      <c r="AR269" s="21">
        <v>26.7532</v>
      </c>
      <c r="AS269" s="21">
        <v>-1.4919999999999999E-2</v>
      </c>
      <c r="AT269" s="21">
        <v>259</v>
      </c>
      <c r="AU269" s="21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1">
        <v>1.2042200000000001</v>
      </c>
      <c r="AZ269" s="21">
        <v>30.693200000000001</v>
      </c>
      <c r="BA269" s="21">
        <v>-1.42212E-2</v>
      </c>
      <c r="BB269" s="21">
        <v>259</v>
      </c>
      <c r="BC269" s="21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0.55084200000000005</v>
      </c>
      <c r="H270" s="21">
        <v>7.6117800000000004</v>
      </c>
      <c r="I270" s="21">
        <v>-1.47064E-2</v>
      </c>
      <c r="J270" s="21">
        <v>260</v>
      </c>
      <c r="K270" s="21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1">
        <v>1.20926</v>
      </c>
      <c r="P270" s="21">
        <v>11.5518</v>
      </c>
      <c r="Q270" s="21">
        <v>-1.3986200000000001E-2</v>
      </c>
      <c r="R270" s="21">
        <v>260</v>
      </c>
      <c r="S270" s="21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1">
        <v>0.55084200000000005</v>
      </c>
      <c r="Z270" s="21">
        <v>17.190000000000001</v>
      </c>
      <c r="AA270" s="21">
        <v>-1.4733899999999999E-2</v>
      </c>
      <c r="AB270" s="21">
        <v>260</v>
      </c>
      <c r="AC270" s="21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1">
        <v>1.20926</v>
      </c>
      <c r="AH270" s="21">
        <v>21.13</v>
      </c>
      <c r="AI270" s="21">
        <v>-1.40778E-2</v>
      </c>
      <c r="AJ270" s="21">
        <v>260</v>
      </c>
      <c r="AK270" s="21">
        <v>1.2084999999999999</v>
      </c>
      <c r="AL270">
        <f t="shared" si="54"/>
        <v>17.38</v>
      </c>
      <c r="AM270">
        <f t="shared" si="55"/>
        <v>21.016938799999998</v>
      </c>
      <c r="AP270" s="9"/>
      <c r="AQ270" s="21">
        <v>0.55084200000000005</v>
      </c>
      <c r="AR270" s="21">
        <v>26.763200000000001</v>
      </c>
      <c r="AS270" s="21">
        <v>-1.4926099999999999E-2</v>
      </c>
      <c r="AT270" s="21">
        <v>260</v>
      </c>
      <c r="AU270" s="21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1">
        <v>1.20926</v>
      </c>
      <c r="AZ270" s="21">
        <v>30.703299999999999</v>
      </c>
      <c r="BA270" s="21">
        <v>-1.4218099999999999E-2</v>
      </c>
      <c r="BB270" s="21">
        <v>260</v>
      </c>
      <c r="BC270" s="21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0.54580700000000004</v>
      </c>
      <c r="H271" s="21">
        <v>7.6218500000000002</v>
      </c>
      <c r="I271" s="21">
        <v>-1.47095E-2</v>
      </c>
      <c r="J271" s="21">
        <v>261</v>
      </c>
      <c r="K271" s="21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1">
        <v>1.2142900000000001</v>
      </c>
      <c r="P271" s="21">
        <v>11.5619</v>
      </c>
      <c r="Q271" s="21">
        <v>-1.3983199999999999E-2</v>
      </c>
      <c r="R271" s="21">
        <v>261</v>
      </c>
      <c r="S271" s="21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1">
        <v>0.54580700000000004</v>
      </c>
      <c r="Z271" s="21">
        <v>17.200099999999999</v>
      </c>
      <c r="AA271" s="21">
        <v>-1.4736900000000001E-2</v>
      </c>
      <c r="AB271" s="21">
        <v>261</v>
      </c>
      <c r="AC271" s="21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1">
        <v>1.2142900000000001</v>
      </c>
      <c r="AH271" s="21">
        <v>21.1401</v>
      </c>
      <c r="AI271" s="21">
        <v>-1.4071699999999999E-2</v>
      </c>
      <c r="AJ271" s="21">
        <v>261</v>
      </c>
      <c r="AK271" s="21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1">
        <v>0.54580700000000004</v>
      </c>
      <c r="AR271" s="21">
        <v>26.773299999999999</v>
      </c>
      <c r="AS271" s="21">
        <v>-1.4932300000000001E-2</v>
      </c>
      <c r="AT271" s="21">
        <v>261</v>
      </c>
      <c r="AU271" s="21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1">
        <v>1.2142900000000001</v>
      </c>
      <c r="AZ271" s="21">
        <v>30.7134</v>
      </c>
      <c r="BA271" s="21">
        <v>-1.4208999999999999E-2</v>
      </c>
      <c r="BB271" s="21">
        <v>261</v>
      </c>
      <c r="BC271" s="21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0.540771</v>
      </c>
      <c r="H272" s="21">
        <v>7.63192</v>
      </c>
      <c r="I272" s="21">
        <v>-1.4715600000000001E-2</v>
      </c>
      <c r="J272" s="21">
        <v>262</v>
      </c>
      <c r="K272" s="21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1">
        <v>1.21933</v>
      </c>
      <c r="P272" s="21">
        <v>11.571999999999999</v>
      </c>
      <c r="Q272" s="21">
        <v>-1.3977099999999999E-2</v>
      </c>
      <c r="R272" s="21">
        <v>262</v>
      </c>
      <c r="S272" s="21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1">
        <v>0.540771</v>
      </c>
      <c r="Z272" s="21">
        <v>17.210100000000001</v>
      </c>
      <c r="AA272" s="21">
        <v>-1.4742999999999999E-2</v>
      </c>
      <c r="AB272" s="21">
        <v>262</v>
      </c>
      <c r="AC272" s="21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1">
        <v>1.21933</v>
      </c>
      <c r="AH272" s="21">
        <v>21.150200000000002</v>
      </c>
      <c r="AI272" s="21">
        <v>-1.4068600000000001E-2</v>
      </c>
      <c r="AJ272" s="21">
        <v>262</v>
      </c>
      <c r="AK272" s="21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1">
        <v>0.540771</v>
      </c>
      <c r="AR272" s="21">
        <v>26.7834</v>
      </c>
      <c r="AS272" s="21">
        <v>-1.4932300000000001E-2</v>
      </c>
      <c r="AT272" s="21">
        <v>262</v>
      </c>
      <c r="AU272" s="21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1">
        <v>1.21933</v>
      </c>
      <c r="AZ272" s="21">
        <v>30.723400000000002</v>
      </c>
      <c r="BA272" s="21">
        <v>-1.4202899999999999E-2</v>
      </c>
      <c r="BB272" s="21">
        <v>262</v>
      </c>
      <c r="BC272" s="21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0.53573599999999999</v>
      </c>
      <c r="H273" s="21">
        <v>7.6420000000000003</v>
      </c>
      <c r="I273" s="21">
        <v>-1.47186E-2</v>
      </c>
      <c r="J273" s="21">
        <v>263</v>
      </c>
      <c r="K273" s="21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1">
        <v>1.22437</v>
      </c>
      <c r="P273" s="21">
        <v>11.582000000000001</v>
      </c>
      <c r="Q273" s="21">
        <v>-1.3977099999999999E-2</v>
      </c>
      <c r="R273" s="21">
        <v>263</v>
      </c>
      <c r="S273" s="21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1">
        <v>0.53573599999999999</v>
      </c>
      <c r="Z273" s="21">
        <v>17.220199999999998</v>
      </c>
      <c r="AA273" s="21">
        <v>-1.4749099999999999E-2</v>
      </c>
      <c r="AB273" s="21">
        <v>263</v>
      </c>
      <c r="AC273" s="21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1">
        <v>1.22437</v>
      </c>
      <c r="AH273" s="21">
        <v>21.160299999999999</v>
      </c>
      <c r="AI273" s="21">
        <v>-1.4065599999999999E-2</v>
      </c>
      <c r="AJ273" s="21">
        <v>263</v>
      </c>
      <c r="AK273" s="21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1">
        <v>0.53573599999999999</v>
      </c>
      <c r="AR273" s="21">
        <v>26.793500000000002</v>
      </c>
      <c r="AS273" s="21">
        <v>-1.4938399999999999E-2</v>
      </c>
      <c r="AT273" s="21">
        <v>263</v>
      </c>
      <c r="AU273" s="21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1">
        <v>1.22437</v>
      </c>
      <c r="AZ273" s="21">
        <v>30.733499999999999</v>
      </c>
      <c r="BA273" s="21">
        <v>-1.41998E-2</v>
      </c>
      <c r="BB273" s="21">
        <v>263</v>
      </c>
      <c r="BC273" s="21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0.53070099999999998</v>
      </c>
      <c r="H274" s="21">
        <v>7.6520700000000001</v>
      </c>
      <c r="I274" s="21">
        <v>-1.4721700000000001E-2</v>
      </c>
      <c r="J274" s="21">
        <v>264</v>
      </c>
      <c r="K274" s="21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1">
        <v>1.2294</v>
      </c>
      <c r="P274" s="21">
        <v>11.5921</v>
      </c>
      <c r="Q274" s="21">
        <v>-1.39709E-2</v>
      </c>
      <c r="R274" s="21">
        <v>264</v>
      </c>
      <c r="S274" s="21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1">
        <v>0.53070099999999998</v>
      </c>
      <c r="Z274" s="21">
        <v>17.2303</v>
      </c>
      <c r="AA274" s="21">
        <v>-1.47552E-2</v>
      </c>
      <c r="AB274" s="21">
        <v>264</v>
      </c>
      <c r="AC274" s="21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1">
        <v>1.2294</v>
      </c>
      <c r="AH274" s="21">
        <v>21.170300000000001</v>
      </c>
      <c r="AI274" s="21">
        <v>-1.40594E-2</v>
      </c>
      <c r="AJ274" s="21">
        <v>264</v>
      </c>
      <c r="AK274" s="21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1">
        <v>0.53070099999999998</v>
      </c>
      <c r="AR274" s="21">
        <v>26.8035</v>
      </c>
      <c r="AS274" s="21">
        <v>-1.4941400000000001E-2</v>
      </c>
      <c r="AT274" s="21">
        <v>264</v>
      </c>
      <c r="AU274" s="21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1">
        <v>1.2294</v>
      </c>
      <c r="AZ274" s="21">
        <v>30.743600000000001</v>
      </c>
      <c r="BA274" s="21">
        <v>-1.41937E-2</v>
      </c>
      <c r="BB274" s="21">
        <v>264</v>
      </c>
      <c r="BC274" s="21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>
      <c r="F275" s="9"/>
      <c r="G275" s="21">
        <v>0.52566500000000005</v>
      </c>
      <c r="H275" s="21">
        <v>7.66214</v>
      </c>
      <c r="I275" s="21">
        <v>-1.4727799999999999E-2</v>
      </c>
      <c r="J275" s="21">
        <v>265</v>
      </c>
      <c r="K275" s="21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1">
        <v>1.23444</v>
      </c>
      <c r="P275" s="21">
        <v>11.6022</v>
      </c>
      <c r="Q275" s="21">
        <v>-1.39679E-2</v>
      </c>
      <c r="R275" s="21">
        <v>265</v>
      </c>
      <c r="S275" s="21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1">
        <v>0.52566500000000005</v>
      </c>
      <c r="Z275" s="21">
        <v>17.240400000000001</v>
      </c>
      <c r="AA275" s="21">
        <v>-1.4761399999999999E-2</v>
      </c>
      <c r="AB275" s="21">
        <v>265</v>
      </c>
      <c r="AC275" s="21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1">
        <v>1.23444</v>
      </c>
      <c r="AH275" s="21">
        <v>21.180399999999999</v>
      </c>
      <c r="AI275" s="21">
        <v>-1.40503E-2</v>
      </c>
      <c r="AJ275" s="21">
        <v>265</v>
      </c>
      <c r="AK275" s="21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1">
        <v>0.52566500000000005</v>
      </c>
      <c r="AR275" s="21">
        <v>26.813600000000001</v>
      </c>
      <c r="AS275" s="21">
        <v>-1.4944499999999999E-2</v>
      </c>
      <c r="AT275" s="21">
        <v>265</v>
      </c>
      <c r="AU275" s="21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1">
        <v>1.23444</v>
      </c>
      <c r="AZ275" s="21">
        <v>30.753599999999999</v>
      </c>
      <c r="BA275" s="21">
        <v>-1.4190700000000001E-2</v>
      </c>
      <c r="BB275" s="21">
        <v>265</v>
      </c>
      <c r="BC275" s="21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>
      <c r="F276" s="9"/>
      <c r="G276" s="21">
        <v>0.52063000000000004</v>
      </c>
      <c r="H276" s="21">
        <v>7.6722099999999998</v>
      </c>
      <c r="I276" s="21">
        <v>-1.4733899999999999E-2</v>
      </c>
      <c r="J276" s="21">
        <v>266</v>
      </c>
      <c r="K276" s="21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1">
        <v>1.2394700000000001</v>
      </c>
      <c r="P276" s="21">
        <v>11.6122</v>
      </c>
      <c r="Q276" s="21">
        <v>-1.3958699999999999E-2</v>
      </c>
      <c r="R276" s="21">
        <v>266</v>
      </c>
      <c r="S276" s="21">
        <v>1.2381</v>
      </c>
      <c r="T276">
        <f t="shared" si="50"/>
        <v>17.232962962962961</v>
      </c>
      <c r="U276">
        <f t="shared" si="51"/>
        <v>21.359740603703703</v>
      </c>
      <c r="X276" s="9"/>
      <c r="Y276" s="21">
        <v>0.52063000000000004</v>
      </c>
      <c r="Z276" s="21">
        <v>17.250399999999999</v>
      </c>
      <c r="AA276" s="21">
        <v>-1.4770500000000001E-2</v>
      </c>
      <c r="AB276" s="21">
        <v>266</v>
      </c>
      <c r="AC276" s="21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1">
        <v>1.2394700000000001</v>
      </c>
      <c r="AH276" s="21">
        <v>21.1905</v>
      </c>
      <c r="AI276" s="21">
        <v>-1.40442E-2</v>
      </c>
      <c r="AJ276" s="21">
        <v>266</v>
      </c>
      <c r="AK276" s="21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1">
        <v>0.52063000000000004</v>
      </c>
      <c r="AR276" s="21">
        <v>26.823699999999999</v>
      </c>
      <c r="AS276" s="21">
        <v>-1.49506E-2</v>
      </c>
      <c r="AT276" s="21">
        <v>266</v>
      </c>
      <c r="AU276" s="21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1">
        <v>1.2394700000000001</v>
      </c>
      <c r="AZ276" s="21">
        <v>30.7637</v>
      </c>
      <c r="BA276" s="21">
        <v>-1.41876E-2</v>
      </c>
      <c r="BB276" s="21">
        <v>266</v>
      </c>
      <c r="BC276" s="21">
        <v>1.23871</v>
      </c>
      <c r="BD276">
        <f t="shared" si="58"/>
        <v>17.515555555555554</v>
      </c>
      <c r="BE276">
        <f t="shared" si="59"/>
        <v>21.710005644444443</v>
      </c>
    </row>
    <row r="277" spans="6:101">
      <c r="F277" s="9"/>
      <c r="G277" s="21">
        <v>0.515594</v>
      </c>
      <c r="H277" s="21">
        <v>7.6822800000000004</v>
      </c>
      <c r="I277" s="21">
        <v>-1.474E-2</v>
      </c>
      <c r="J277" s="21">
        <v>267</v>
      </c>
      <c r="K277" s="21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1">
        <v>1.24451</v>
      </c>
      <c r="P277" s="21">
        <v>11.622299999999999</v>
      </c>
      <c r="Q277" s="21">
        <v>-1.3952600000000001E-2</v>
      </c>
      <c r="R277" s="21">
        <v>267</v>
      </c>
      <c r="S277" s="21">
        <v>1.24329</v>
      </c>
      <c r="T277">
        <f t="shared" si="50"/>
        <v>17.225432098765431</v>
      </c>
      <c r="U277">
        <f t="shared" si="51"/>
        <v>21.437222501234565</v>
      </c>
      <c r="X277" s="9"/>
      <c r="Y277" s="21">
        <v>0.515594</v>
      </c>
      <c r="Z277" s="21">
        <v>17.2605</v>
      </c>
      <c r="AA277" s="21">
        <v>-1.47736E-2</v>
      </c>
      <c r="AB277" s="21">
        <v>267</v>
      </c>
      <c r="AC277" s="21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1">
        <v>1.24451</v>
      </c>
      <c r="AH277" s="21">
        <v>21.200500000000002</v>
      </c>
      <c r="AI277" s="21">
        <v>-1.4035000000000001E-2</v>
      </c>
      <c r="AJ277" s="21">
        <v>267</v>
      </c>
      <c r="AK277" s="21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1">
        <v>0.515594</v>
      </c>
      <c r="AR277" s="21">
        <v>26.8337</v>
      </c>
      <c r="AS277" s="21">
        <v>-1.49567E-2</v>
      </c>
      <c r="AT277" s="21">
        <v>267</v>
      </c>
      <c r="AU277" s="21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1">
        <v>1.24451</v>
      </c>
      <c r="AZ277" s="21">
        <v>30.773800000000001</v>
      </c>
      <c r="BA277" s="21">
        <v>-1.41815E-2</v>
      </c>
      <c r="BB277" s="21">
        <v>267</v>
      </c>
      <c r="BC277" s="21">
        <v>1.24329</v>
      </c>
      <c r="BD277">
        <f t="shared" si="58"/>
        <v>17.508024691358024</v>
      </c>
      <c r="BE277">
        <f t="shared" si="59"/>
        <v>21.788911808641974</v>
      </c>
    </row>
    <row r="278" spans="6:101">
      <c r="F278" s="9"/>
      <c r="G278" s="21">
        <v>0.51055899999999999</v>
      </c>
      <c r="H278" s="21">
        <v>7.6923500000000002</v>
      </c>
      <c r="I278" s="21">
        <v>-1.4749099999999999E-2</v>
      </c>
      <c r="J278" s="21">
        <v>268</v>
      </c>
      <c r="K278" s="21">
        <v>0.509857</v>
      </c>
      <c r="L278">
        <f t="shared" si="48"/>
        <v>18.208765432098765</v>
      </c>
      <c r="M278">
        <f t="shared" si="49"/>
        <v>9.2966490702469127</v>
      </c>
      <c r="N278" s="9"/>
      <c r="O278" s="21">
        <v>1.2495400000000001</v>
      </c>
      <c r="P278" s="21">
        <v>11.632400000000001</v>
      </c>
      <c r="Q278" s="21">
        <v>-1.3946500000000001E-2</v>
      </c>
      <c r="R278" s="21">
        <v>268</v>
      </c>
      <c r="S278" s="21">
        <v>1.24847</v>
      </c>
      <c r="T278">
        <f t="shared" si="50"/>
        <v>17.217901234567901</v>
      </c>
      <c r="U278">
        <f t="shared" si="51"/>
        <v>21.514456308641975</v>
      </c>
      <c r="X278" s="9"/>
      <c r="Y278" s="21">
        <v>0.51055899999999999</v>
      </c>
      <c r="Z278" s="21">
        <v>17.270600000000002</v>
      </c>
      <c r="AA278" s="21">
        <v>-1.47797E-2</v>
      </c>
      <c r="AB278" s="21">
        <v>268</v>
      </c>
      <c r="AC278" s="21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1">
        <v>1.2495400000000001</v>
      </c>
      <c r="AH278" s="21">
        <v>21.210599999999999</v>
      </c>
      <c r="AI278" s="21">
        <v>-1.40289E-2</v>
      </c>
      <c r="AJ278" s="21">
        <v>268</v>
      </c>
      <c r="AK278" s="21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1">
        <v>0.51055899999999999</v>
      </c>
      <c r="AR278" s="21">
        <v>26.843800000000002</v>
      </c>
      <c r="AS278" s="21">
        <v>-1.49628E-2</v>
      </c>
      <c r="AT278" s="21">
        <v>268</v>
      </c>
      <c r="AU278" s="21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1">
        <v>1.2495400000000001</v>
      </c>
      <c r="AZ278" s="21">
        <v>30.783799999999999</v>
      </c>
      <c r="BA278" s="21">
        <v>-1.41724E-2</v>
      </c>
      <c r="BB278" s="21">
        <v>268</v>
      </c>
      <c r="BC278" s="21">
        <v>1.24817</v>
      </c>
      <c r="BD278">
        <f t="shared" si="58"/>
        <v>17.496790123456787</v>
      </c>
      <c r="BE278">
        <f t="shared" si="59"/>
        <v>21.862939130864195</v>
      </c>
    </row>
    <row r="279" spans="6:101">
      <c r="F279" s="9"/>
      <c r="G279" s="21">
        <v>0.50552399999999997</v>
      </c>
      <c r="H279" s="21">
        <v>7.70242</v>
      </c>
      <c r="I279" s="21">
        <v>-1.47552E-2</v>
      </c>
      <c r="J279" s="21">
        <v>269</v>
      </c>
      <c r="K279" s="21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1">
        <v>1.25458</v>
      </c>
      <c r="P279" s="21">
        <v>11.6425</v>
      </c>
      <c r="Q279" s="21">
        <v>-1.39404E-2</v>
      </c>
      <c r="R279" s="21">
        <v>269</v>
      </c>
      <c r="S279" s="21">
        <v>1.25427</v>
      </c>
      <c r="T279">
        <f t="shared" si="50"/>
        <v>17.21037037037037</v>
      </c>
      <c r="U279">
        <f t="shared" si="51"/>
        <v>21.591786459259261</v>
      </c>
      <c r="X279" s="9"/>
      <c r="Y279" s="21">
        <v>0.50552399999999997</v>
      </c>
      <c r="Z279" s="21">
        <v>17.2806</v>
      </c>
      <c r="AA279" s="21">
        <v>-1.4782699999999999E-2</v>
      </c>
      <c r="AB279" s="21">
        <v>269</v>
      </c>
      <c r="AC279" s="21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1">
        <v>1.25458</v>
      </c>
      <c r="AH279" s="21">
        <v>21.220700000000001</v>
      </c>
      <c r="AI279" s="21">
        <v>-1.40228E-2</v>
      </c>
      <c r="AJ279" s="21">
        <v>269</v>
      </c>
      <c r="AK279" s="21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1">
        <v>0.50552399999999997</v>
      </c>
      <c r="AR279" s="21">
        <v>26.853899999999999</v>
      </c>
      <c r="AS279" s="21">
        <v>-1.49658E-2</v>
      </c>
      <c r="AT279" s="21">
        <v>269</v>
      </c>
      <c r="AU279" s="21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1">
        <v>1.25458</v>
      </c>
      <c r="AZ279" s="21">
        <v>30.793900000000001</v>
      </c>
      <c r="BA279" s="21">
        <v>-1.4163200000000001E-2</v>
      </c>
      <c r="BB279" s="21">
        <v>269</v>
      </c>
      <c r="BC279" s="21">
        <v>1.25366</v>
      </c>
      <c r="BD279">
        <f t="shared" si="58"/>
        <v>17.485432098765433</v>
      </c>
      <c r="BE279">
        <f t="shared" si="59"/>
        <v>21.936873402469136</v>
      </c>
    </row>
    <row r="280" spans="6:101">
      <c r="F280" s="9"/>
      <c r="G280" s="21">
        <v>0.50048800000000004</v>
      </c>
      <c r="H280" s="21">
        <v>7.7124899999999998</v>
      </c>
      <c r="I280" s="21">
        <v>-1.47583E-2</v>
      </c>
      <c r="J280" s="21">
        <v>270</v>
      </c>
      <c r="K280" s="21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1">
        <v>1.2596099999999999</v>
      </c>
      <c r="P280" s="21">
        <v>11.6525</v>
      </c>
      <c r="Q280" s="21">
        <v>-1.39343E-2</v>
      </c>
      <c r="R280" s="21">
        <v>270</v>
      </c>
      <c r="S280" s="21">
        <v>1.25946</v>
      </c>
      <c r="T280">
        <f t="shared" si="50"/>
        <v>17.202839506172836</v>
      </c>
      <c r="U280">
        <f t="shared" si="51"/>
        <v>21.668868670370365</v>
      </c>
      <c r="X280" s="9"/>
      <c r="Y280" s="21">
        <v>0.50048800000000004</v>
      </c>
      <c r="Z280" s="21">
        <v>17.290700000000001</v>
      </c>
      <c r="AA280" s="21">
        <v>-1.47919E-2</v>
      </c>
      <c r="AB280" s="21">
        <v>270</v>
      </c>
      <c r="AC280" s="21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1">
        <v>1.2596099999999999</v>
      </c>
      <c r="AH280" s="21">
        <v>21.230799999999999</v>
      </c>
      <c r="AI280" s="21">
        <v>-1.40167E-2</v>
      </c>
      <c r="AJ280" s="21">
        <v>270</v>
      </c>
      <c r="AK280" s="21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1">
        <v>0.50048800000000004</v>
      </c>
      <c r="AR280" s="21">
        <v>26.863900000000001</v>
      </c>
      <c r="AS280" s="21">
        <v>-1.49719E-2</v>
      </c>
      <c r="AT280" s="21">
        <v>270</v>
      </c>
      <c r="AU280" s="21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1">
        <v>1.2596099999999999</v>
      </c>
      <c r="AZ280" s="21">
        <v>30.803999999999998</v>
      </c>
      <c r="BA280" s="21">
        <v>-1.4157100000000001E-2</v>
      </c>
      <c r="BB280" s="21">
        <v>270</v>
      </c>
      <c r="BC280" s="21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>
      <c r="F281" s="9"/>
      <c r="G281" s="21">
        <v>0.49545299999999998</v>
      </c>
      <c r="H281" s="21">
        <v>7.7225599999999996</v>
      </c>
      <c r="I281" s="21">
        <v>-1.47552E-2</v>
      </c>
      <c r="J281" s="21">
        <v>271</v>
      </c>
      <c r="K281" s="21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1">
        <v>1.2646500000000001</v>
      </c>
      <c r="P281" s="21">
        <v>11.662599999999999</v>
      </c>
      <c r="Q281" s="21">
        <v>-1.39282E-2</v>
      </c>
      <c r="R281" s="21">
        <v>271</v>
      </c>
      <c r="S281" s="21">
        <v>1.26373</v>
      </c>
      <c r="T281">
        <f t="shared" si="50"/>
        <v>17.195308641975309</v>
      </c>
      <c r="U281">
        <f t="shared" si="51"/>
        <v>21.746047074074074</v>
      </c>
      <c r="X281" s="9"/>
      <c r="Y281" s="21">
        <v>0.49545299999999998</v>
      </c>
      <c r="Z281" s="21">
        <v>17.300799999999999</v>
      </c>
      <c r="AA281" s="21">
        <v>-1.4801E-2</v>
      </c>
      <c r="AB281" s="21">
        <v>271</v>
      </c>
      <c r="AC281" s="21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1">
        <v>1.2646500000000001</v>
      </c>
      <c r="AH281" s="21">
        <v>21.2408</v>
      </c>
      <c r="AI281" s="21">
        <v>-1.40106E-2</v>
      </c>
      <c r="AJ281" s="21">
        <v>271</v>
      </c>
      <c r="AK281" s="21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1">
        <v>0.49545299999999998</v>
      </c>
      <c r="AR281" s="21">
        <v>26.873999999999999</v>
      </c>
      <c r="AS281" s="21">
        <v>-1.4975E-2</v>
      </c>
      <c r="AT281" s="21">
        <v>271</v>
      </c>
      <c r="AU281" s="21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1">
        <v>1.2646500000000001</v>
      </c>
      <c r="AZ281" s="21">
        <v>30.8141</v>
      </c>
      <c r="BA281" s="21">
        <v>-1.4154099999999999E-2</v>
      </c>
      <c r="BB281" s="21">
        <v>271</v>
      </c>
      <c r="BC281" s="21">
        <v>1.26434</v>
      </c>
      <c r="BD281">
        <f t="shared" si="58"/>
        <v>17.474197530864195</v>
      </c>
      <c r="BE281">
        <f t="shared" si="59"/>
        <v>22.098743907407407</v>
      </c>
    </row>
    <row r="282" spans="6:101">
      <c r="F282" s="9"/>
      <c r="G282" s="21">
        <v>0.49041699999999999</v>
      </c>
      <c r="H282" s="21">
        <v>7.7326300000000003</v>
      </c>
      <c r="I282" s="21">
        <v>-1.47583E-2</v>
      </c>
      <c r="J282" s="21">
        <v>272</v>
      </c>
      <c r="K282" s="21">
        <v>0.489838</v>
      </c>
      <c r="L282">
        <f t="shared" si="48"/>
        <v>18.22012345679012</v>
      </c>
      <c r="M282">
        <f t="shared" si="49"/>
        <v>8.9354582853086395</v>
      </c>
      <c r="N282" s="9"/>
      <c r="O282" s="21">
        <v>1.2696799999999999</v>
      </c>
      <c r="P282" s="21">
        <v>11.672700000000001</v>
      </c>
      <c r="Q282" s="21">
        <v>-1.39282E-2</v>
      </c>
      <c r="R282" s="21">
        <v>272</v>
      </c>
      <c r="S282" s="21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1">
        <v>0.49041699999999999</v>
      </c>
      <c r="Z282" s="21">
        <v>17.3109</v>
      </c>
      <c r="AA282" s="21">
        <v>-1.48071E-2</v>
      </c>
      <c r="AB282" s="21">
        <v>272</v>
      </c>
      <c r="AC282" s="21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1">
        <v>1.2696799999999999</v>
      </c>
      <c r="AH282" s="21">
        <v>21.250900000000001</v>
      </c>
      <c r="AI282" s="21">
        <v>-1.40045E-2</v>
      </c>
      <c r="AJ282" s="21">
        <v>272</v>
      </c>
      <c r="AK282" s="21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1">
        <v>0.49041699999999999</v>
      </c>
      <c r="AR282" s="21">
        <v>26.8841</v>
      </c>
      <c r="AS282" s="21">
        <v>-1.4981100000000001E-2</v>
      </c>
      <c r="AT282" s="21">
        <v>272</v>
      </c>
      <c r="AU282" s="21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1">
        <v>1.2696799999999999</v>
      </c>
      <c r="AZ282" s="21">
        <v>30.824100000000001</v>
      </c>
      <c r="BA282" s="21">
        <v>-1.41479E-2</v>
      </c>
      <c r="BB282" s="21">
        <v>272</v>
      </c>
      <c r="BC282" s="21">
        <v>1.26831</v>
      </c>
      <c r="BD282">
        <f t="shared" si="58"/>
        <v>17.466543209876541</v>
      </c>
      <c r="BE282">
        <f t="shared" si="59"/>
        <v>22.176920582716043</v>
      </c>
    </row>
    <row r="283" spans="6:101">
      <c r="F283" s="9"/>
      <c r="G283" s="21">
        <v>0.48538199999999998</v>
      </c>
      <c r="H283" s="21">
        <v>7.7427099999999998</v>
      </c>
      <c r="I283" s="21">
        <v>-1.47644E-2</v>
      </c>
      <c r="J283" s="21">
        <v>273</v>
      </c>
      <c r="K283" s="21">
        <v>0.48468</v>
      </c>
      <c r="L283">
        <f t="shared" si="48"/>
        <v>18.227654320987654</v>
      </c>
      <c r="M283">
        <f t="shared" si="49"/>
        <v>8.8473753096296281</v>
      </c>
      <c r="N283" s="9"/>
      <c r="O283" s="21">
        <v>1.2747200000000001</v>
      </c>
      <c r="P283" s="21">
        <v>11.682700000000001</v>
      </c>
      <c r="Q283" s="21">
        <v>-1.39221E-2</v>
      </c>
      <c r="R283" s="21">
        <v>273</v>
      </c>
      <c r="S283" s="21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1">
        <v>0.48538199999999998</v>
      </c>
      <c r="Z283" s="21">
        <v>17.320900000000002</v>
      </c>
      <c r="AA283" s="21">
        <v>-1.48132E-2</v>
      </c>
      <c r="AB283" s="21">
        <v>273</v>
      </c>
      <c r="AC283" s="21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1">
        <v>1.2747200000000001</v>
      </c>
      <c r="AH283" s="21">
        <v>21.260999999999999</v>
      </c>
      <c r="AI283" s="21">
        <v>-1.39954E-2</v>
      </c>
      <c r="AJ283" s="21">
        <v>273</v>
      </c>
      <c r="AK283" s="21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1">
        <v>0.48538199999999998</v>
      </c>
      <c r="AR283" s="21">
        <v>26.894200000000001</v>
      </c>
      <c r="AS283" s="21">
        <v>-1.49902E-2</v>
      </c>
      <c r="AT283" s="21">
        <v>273</v>
      </c>
      <c r="AU283" s="21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1">
        <v>1.2747200000000001</v>
      </c>
      <c r="AZ283" s="21">
        <v>30.834199999999999</v>
      </c>
      <c r="BA283" s="21">
        <v>-1.41449E-2</v>
      </c>
      <c r="BB283" s="21">
        <v>273</v>
      </c>
      <c r="BC283" s="21">
        <v>1.2738</v>
      </c>
      <c r="BD283">
        <f t="shared" si="58"/>
        <v>17.462839506172838</v>
      </c>
      <c r="BE283">
        <f t="shared" si="59"/>
        <v>22.260230775308642</v>
      </c>
    </row>
    <row r="284" spans="6:101">
      <c r="F284" s="9"/>
      <c r="G284" s="21">
        <v>0.48034700000000002</v>
      </c>
      <c r="H284" s="21">
        <v>7.7527799999999996</v>
      </c>
      <c r="I284" s="21">
        <v>-1.4770500000000001E-2</v>
      </c>
      <c r="J284" s="21">
        <v>274</v>
      </c>
      <c r="K284" s="21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1">
        <v>1.2797499999999999</v>
      </c>
      <c r="P284" s="21">
        <v>11.6928</v>
      </c>
      <c r="Q284" s="21">
        <v>-1.39191E-2</v>
      </c>
      <c r="R284" s="21">
        <v>274</v>
      </c>
      <c r="S284" s="21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1">
        <v>0.48034700000000002</v>
      </c>
      <c r="Z284" s="21">
        <v>17.331</v>
      </c>
      <c r="AA284" s="21">
        <v>-1.4822399999999999E-2</v>
      </c>
      <c r="AB284" s="21">
        <v>274</v>
      </c>
      <c r="AC284" s="21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1">
        <v>1.2797499999999999</v>
      </c>
      <c r="AH284" s="21">
        <v>21.271000000000001</v>
      </c>
      <c r="AI284" s="21">
        <v>-1.3992299999999999E-2</v>
      </c>
      <c r="AJ284" s="21">
        <v>274</v>
      </c>
      <c r="AK284" s="21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1">
        <v>0.48034700000000002</v>
      </c>
      <c r="AR284" s="21">
        <v>26.904199999999999</v>
      </c>
      <c r="AS284" s="21">
        <v>-1.4996300000000001E-2</v>
      </c>
      <c r="AT284" s="21">
        <v>274</v>
      </c>
      <c r="AU284" s="21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1">
        <v>1.2797499999999999</v>
      </c>
      <c r="AZ284" s="21">
        <v>30.8443</v>
      </c>
      <c r="BA284" s="21">
        <v>-1.41388E-2</v>
      </c>
      <c r="BB284" s="21">
        <v>274</v>
      </c>
      <c r="BC284" s="21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>
      <c r="F285" s="9"/>
      <c r="G285" s="21">
        <v>0.47531099999999998</v>
      </c>
      <c r="H285" s="21">
        <v>7.7628500000000003</v>
      </c>
      <c r="I285" s="21">
        <v>-1.4776600000000001E-2</v>
      </c>
      <c r="J285" s="21">
        <v>275</v>
      </c>
      <c r="K285" s="21">
        <v>0.474609</v>
      </c>
      <c r="L285">
        <f t="shared" si="48"/>
        <v>18.242716049382715</v>
      </c>
      <c r="M285">
        <f t="shared" si="49"/>
        <v>8.6709636081481474</v>
      </c>
      <c r="N285" s="9"/>
      <c r="O285" s="21">
        <v>1.2847900000000001</v>
      </c>
      <c r="P285" s="21">
        <v>11.7029</v>
      </c>
      <c r="Q285" s="21">
        <v>-1.3916E-2</v>
      </c>
      <c r="R285" s="21">
        <v>275</v>
      </c>
      <c r="S285" s="21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1">
        <v>0.47531099999999998</v>
      </c>
      <c r="Z285" s="21">
        <v>17.341100000000001</v>
      </c>
      <c r="AA285" s="21">
        <v>-1.4825400000000001E-2</v>
      </c>
      <c r="AB285" s="21">
        <v>275</v>
      </c>
      <c r="AC285" s="21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1">
        <v>1.2847900000000001</v>
      </c>
      <c r="AH285" s="21">
        <v>21.281099999999999</v>
      </c>
      <c r="AI285" s="21">
        <v>-1.39893E-2</v>
      </c>
      <c r="AJ285" s="21">
        <v>275</v>
      </c>
      <c r="AK285" s="21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1">
        <v>0.47531099999999998</v>
      </c>
      <c r="AR285" s="21">
        <v>26.914300000000001</v>
      </c>
      <c r="AS285" s="21">
        <v>-1.49994E-2</v>
      </c>
      <c r="AT285" s="21">
        <v>275</v>
      </c>
      <c r="AU285" s="21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1">
        <v>1.2847900000000001</v>
      </c>
      <c r="AZ285" s="21">
        <v>30.854299999999999</v>
      </c>
      <c r="BA285" s="21">
        <v>-1.41327E-2</v>
      </c>
      <c r="BB285" s="21">
        <v>275</v>
      </c>
      <c r="BC285" s="21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>
      <c r="F286" s="9"/>
      <c r="G286" s="21">
        <v>0.47027600000000003</v>
      </c>
      <c r="H286" s="21">
        <v>7.7729200000000001</v>
      </c>
      <c r="I286" s="21">
        <v>-1.4776600000000001E-2</v>
      </c>
      <c r="J286" s="21">
        <v>276</v>
      </c>
      <c r="K286" s="21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1">
        <v>1.28983</v>
      </c>
      <c r="P286" s="21">
        <v>11.712999999999999</v>
      </c>
      <c r="Q286" s="21">
        <v>-1.39069E-2</v>
      </c>
      <c r="R286" s="21">
        <v>276</v>
      </c>
      <c r="S286" s="21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1">
        <v>0.47027600000000003</v>
      </c>
      <c r="Z286" s="21">
        <v>17.351099999999999</v>
      </c>
      <c r="AA286" s="21">
        <v>-1.4831499999999999E-2</v>
      </c>
      <c r="AB286" s="21">
        <v>276</v>
      </c>
      <c r="AC286" s="21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1">
        <v>1.28983</v>
      </c>
      <c r="AH286" s="21">
        <v>21.2912</v>
      </c>
      <c r="AI286" s="21">
        <v>-1.3983199999999999E-2</v>
      </c>
      <c r="AJ286" s="21">
        <v>276</v>
      </c>
      <c r="AK286" s="21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1">
        <v>0.47027600000000003</v>
      </c>
      <c r="AR286" s="21">
        <v>26.924399999999999</v>
      </c>
      <c r="AS286" s="21">
        <v>-1.50055E-2</v>
      </c>
      <c r="AT286" s="21">
        <v>276</v>
      </c>
      <c r="AU286" s="21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1">
        <v>1.28983</v>
      </c>
      <c r="AZ286" s="21">
        <v>30.8644</v>
      </c>
      <c r="BA286" s="21">
        <v>-1.41266E-2</v>
      </c>
      <c r="BB286" s="21">
        <v>276</v>
      </c>
      <c r="BC286" s="21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>
      <c r="F287" s="9"/>
      <c r="G287" s="21">
        <v>0.46523999999999999</v>
      </c>
      <c r="H287" s="21">
        <v>7.7829899999999999</v>
      </c>
      <c r="I287" s="21">
        <v>-1.4782699999999999E-2</v>
      </c>
      <c r="J287" s="21">
        <v>277</v>
      </c>
      <c r="K287" s="21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1">
        <v>1.2948599999999999</v>
      </c>
      <c r="P287" s="21">
        <v>11.723000000000001</v>
      </c>
      <c r="Q287" s="21">
        <v>-1.39008E-2</v>
      </c>
      <c r="R287" s="21">
        <v>277</v>
      </c>
      <c r="S287" s="21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1">
        <v>0.46523999999999999</v>
      </c>
      <c r="Z287" s="21">
        <v>17.3612</v>
      </c>
      <c r="AA287" s="21">
        <v>-1.48346E-2</v>
      </c>
      <c r="AB287" s="21">
        <v>277</v>
      </c>
      <c r="AC287" s="21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1">
        <v>1.2948599999999999</v>
      </c>
      <c r="AH287" s="21">
        <v>21.301300000000001</v>
      </c>
      <c r="AI287" s="21">
        <v>-1.3974E-2</v>
      </c>
      <c r="AJ287" s="21">
        <v>277</v>
      </c>
      <c r="AK287" s="21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1">
        <v>0.46523999999999999</v>
      </c>
      <c r="AR287" s="21">
        <v>26.9344</v>
      </c>
      <c r="AS287" s="21">
        <v>-1.5008499999999999E-2</v>
      </c>
      <c r="AT287" s="21">
        <v>277</v>
      </c>
      <c r="AU287" s="21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1">
        <v>1.2948599999999999</v>
      </c>
      <c r="AZ287" s="21">
        <v>30.874500000000001</v>
      </c>
      <c r="BA287" s="21">
        <v>-1.4120499999999999E-2</v>
      </c>
      <c r="BB287" s="21">
        <v>277</v>
      </c>
      <c r="BC287" s="21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>
      <c r="F288" s="9"/>
      <c r="G288" s="21">
        <v>0.46020499999999998</v>
      </c>
      <c r="H288" s="21">
        <v>7.7930599999999997</v>
      </c>
      <c r="I288" s="21">
        <v>-1.4782699999999999E-2</v>
      </c>
      <c r="J288" s="21">
        <v>278</v>
      </c>
      <c r="K288" s="21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1">
        <v>1.2999000000000001</v>
      </c>
      <c r="P288" s="21">
        <v>11.7331</v>
      </c>
      <c r="Q288" s="21">
        <v>-1.38916E-2</v>
      </c>
      <c r="R288" s="21">
        <v>278</v>
      </c>
      <c r="S288" s="21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1">
        <v>0.46020499999999998</v>
      </c>
      <c r="Z288" s="21">
        <v>17.371300000000002</v>
      </c>
      <c r="AA288" s="21">
        <v>-1.4837599999999999E-2</v>
      </c>
      <c r="AB288" s="21">
        <v>278</v>
      </c>
      <c r="AC288" s="21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1">
        <v>1.2999000000000001</v>
      </c>
      <c r="AH288" s="21">
        <v>21.311299999999999</v>
      </c>
      <c r="AI288" s="21">
        <v>-1.39709E-2</v>
      </c>
      <c r="AJ288" s="21">
        <v>278</v>
      </c>
      <c r="AK288" s="21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1">
        <v>0.46020499999999998</v>
      </c>
      <c r="AR288" s="21">
        <v>26.944500000000001</v>
      </c>
      <c r="AS288" s="21">
        <v>-1.5014599999999999E-2</v>
      </c>
      <c r="AT288" s="21">
        <v>278</v>
      </c>
      <c r="AU288" s="21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1">
        <v>1.2999000000000001</v>
      </c>
      <c r="AZ288" s="21">
        <v>30.884599999999999</v>
      </c>
      <c r="BA288" s="21">
        <v>-1.41174E-2</v>
      </c>
      <c r="BB288" s="21">
        <v>278</v>
      </c>
      <c r="BC288" s="21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>
      <c r="F289" s="9"/>
      <c r="G289" s="21">
        <v>0.45517000000000002</v>
      </c>
      <c r="H289" s="21">
        <v>7.8031300000000003</v>
      </c>
      <c r="I289" s="21">
        <v>-1.47888E-2</v>
      </c>
      <c r="J289" s="21">
        <v>279</v>
      </c>
      <c r="K289" s="21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1">
        <v>1.3049299999999999</v>
      </c>
      <c r="P289" s="21">
        <v>11.7432</v>
      </c>
      <c r="Q289" s="21">
        <v>-1.38855E-2</v>
      </c>
      <c r="R289" s="21">
        <v>279</v>
      </c>
      <c r="S289" s="21">
        <v>1.30463</v>
      </c>
      <c r="T289">
        <f t="shared" si="50"/>
        <v>17.142592592592592</v>
      </c>
      <c r="U289">
        <f t="shared" si="51"/>
        <v>22.369883351851851</v>
      </c>
      <c r="X289" s="9"/>
      <c r="Y289" s="21">
        <v>0.45517000000000002</v>
      </c>
      <c r="Z289" s="21">
        <v>17.381399999999999</v>
      </c>
      <c r="AA289" s="21">
        <v>-1.4837599999999999E-2</v>
      </c>
      <c r="AB289" s="21">
        <v>279</v>
      </c>
      <c r="AC289" s="21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1">
        <v>1.3049299999999999</v>
      </c>
      <c r="AH289" s="21">
        <v>21.321400000000001</v>
      </c>
      <c r="AI289" s="21">
        <v>-1.39679E-2</v>
      </c>
      <c r="AJ289" s="21">
        <v>279</v>
      </c>
      <c r="AK289" s="21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1">
        <v>0.45517000000000002</v>
      </c>
      <c r="AR289" s="21">
        <v>26.954599999999999</v>
      </c>
      <c r="AS289" s="21">
        <v>-1.50177E-2</v>
      </c>
      <c r="AT289" s="21">
        <v>279</v>
      </c>
      <c r="AU289" s="21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1">
        <v>1.3049299999999999</v>
      </c>
      <c r="AZ289" s="21">
        <v>30.894600000000001</v>
      </c>
      <c r="BA289" s="21">
        <v>-1.41113E-2</v>
      </c>
      <c r="BB289" s="21">
        <v>279</v>
      </c>
      <c r="BC289" s="21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>
      <c r="F290" s="9"/>
      <c r="G290" s="21">
        <v>0.45013399999999998</v>
      </c>
      <c r="H290" s="21">
        <v>7.8132000000000001</v>
      </c>
      <c r="I290" s="21">
        <v>-1.47919E-2</v>
      </c>
      <c r="J290" s="21">
        <v>280</v>
      </c>
      <c r="K290" s="21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1">
        <v>1.3099700000000001</v>
      </c>
      <c r="P290" s="21">
        <v>11.7532</v>
      </c>
      <c r="Q290" s="21">
        <v>-1.3876299999999999E-2</v>
      </c>
      <c r="R290" s="21">
        <v>280</v>
      </c>
      <c r="S290" s="21">
        <v>1.30951</v>
      </c>
      <c r="T290">
        <f t="shared" si="50"/>
        <v>17.131234567901231</v>
      </c>
      <c r="U290">
        <f t="shared" si="51"/>
        <v>22.441403346913578</v>
      </c>
      <c r="X290" s="9"/>
      <c r="Y290" s="21">
        <v>0.45013399999999998</v>
      </c>
      <c r="Z290" s="21">
        <v>17.391400000000001</v>
      </c>
      <c r="AA290" s="21">
        <v>-1.48407E-2</v>
      </c>
      <c r="AB290" s="21">
        <v>280</v>
      </c>
      <c r="AC290" s="21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1">
        <v>1.3099700000000001</v>
      </c>
      <c r="AH290" s="21">
        <v>21.331499999999998</v>
      </c>
      <c r="AI290" s="21">
        <v>-1.39618E-2</v>
      </c>
      <c r="AJ290" s="21">
        <v>280</v>
      </c>
      <c r="AK290" s="21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1">
        <v>0.45013399999999998</v>
      </c>
      <c r="AR290" s="21">
        <v>26.964700000000001</v>
      </c>
      <c r="AS290" s="21">
        <v>-1.50238E-2</v>
      </c>
      <c r="AT290" s="21">
        <v>280</v>
      </c>
      <c r="AU290" s="21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1">
        <v>1.3099700000000001</v>
      </c>
      <c r="AZ290" s="21">
        <v>30.904699999999998</v>
      </c>
      <c r="BA290" s="21">
        <v>-1.4108300000000001E-2</v>
      </c>
      <c r="BB290" s="21">
        <v>280</v>
      </c>
      <c r="BC290" s="21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>
      <c r="F291" s="9"/>
      <c r="G291" s="21">
        <v>0.44509900000000002</v>
      </c>
      <c r="H291" s="21">
        <v>7.8232699999999999</v>
      </c>
      <c r="I291" s="21">
        <v>-1.4798E-2</v>
      </c>
      <c r="J291" s="21">
        <v>281</v>
      </c>
      <c r="K291" s="21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1">
        <v>1.3149999999999999</v>
      </c>
      <c r="P291" s="21">
        <v>11.763299999999999</v>
      </c>
      <c r="Q291" s="21">
        <v>-1.3870199999999999E-2</v>
      </c>
      <c r="R291" s="21">
        <v>281</v>
      </c>
      <c r="S291" s="21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1">
        <v>0.44509900000000002</v>
      </c>
      <c r="Z291" s="21">
        <v>17.401499999999999</v>
      </c>
      <c r="AA291" s="21">
        <v>-1.48468E-2</v>
      </c>
      <c r="AB291" s="21">
        <v>281</v>
      </c>
      <c r="AC291" s="21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1">
        <v>1.3149999999999999</v>
      </c>
      <c r="AH291" s="21">
        <v>21.3415</v>
      </c>
      <c r="AI291" s="21">
        <v>-1.3952600000000001E-2</v>
      </c>
      <c r="AJ291" s="21">
        <v>281</v>
      </c>
      <c r="AK291" s="21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1">
        <v>0.44509900000000002</v>
      </c>
      <c r="AR291" s="21">
        <v>26.974699999999999</v>
      </c>
      <c r="AS291" s="21">
        <v>-1.5026899999999999E-2</v>
      </c>
      <c r="AT291" s="21">
        <v>281</v>
      </c>
      <c r="AU291" s="21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1">
        <v>1.3149999999999999</v>
      </c>
      <c r="AZ291" s="21">
        <v>30.9148</v>
      </c>
      <c r="BA291" s="21">
        <v>-1.41022E-2</v>
      </c>
      <c r="BB291" s="21">
        <v>281</v>
      </c>
      <c r="BC291" s="21">
        <v>1.31409</v>
      </c>
      <c r="BD291">
        <f t="shared" si="58"/>
        <v>17.410123456790124</v>
      </c>
      <c r="BE291">
        <f t="shared" si="59"/>
        <v>22.894312345679012</v>
      </c>
    </row>
    <row r="292" spans="6:57">
      <c r="F292" s="9"/>
      <c r="G292" s="21">
        <v>0.44006299999999998</v>
      </c>
      <c r="H292" s="21">
        <v>7.8333399999999997</v>
      </c>
      <c r="I292" s="21">
        <v>-1.4801E-2</v>
      </c>
      <c r="J292" s="21">
        <v>282</v>
      </c>
      <c r="K292" s="21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1">
        <v>1.3200400000000001</v>
      </c>
      <c r="P292" s="21">
        <v>11.773400000000001</v>
      </c>
      <c r="Q292" s="21">
        <v>-1.3861099999999999E-2</v>
      </c>
      <c r="R292" s="21">
        <v>282</v>
      </c>
      <c r="S292" s="21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1">
        <v>0.44006299999999998</v>
      </c>
      <c r="Z292" s="21">
        <v>17.4116</v>
      </c>
      <c r="AA292" s="21">
        <v>-1.48529E-2</v>
      </c>
      <c r="AB292" s="21">
        <v>282</v>
      </c>
      <c r="AC292" s="21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1">
        <v>1.3200400000000001</v>
      </c>
      <c r="AH292" s="21">
        <v>21.351600000000001</v>
      </c>
      <c r="AI292" s="21">
        <v>-1.3946500000000001E-2</v>
      </c>
      <c r="AJ292" s="21">
        <v>282</v>
      </c>
      <c r="AK292" s="21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1">
        <v>0.44006299999999998</v>
      </c>
      <c r="AR292" s="21">
        <v>26.9848</v>
      </c>
      <c r="AS292" s="21">
        <v>-1.5036000000000001E-2</v>
      </c>
      <c r="AT292" s="21">
        <v>282</v>
      </c>
      <c r="AU292" s="21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1">
        <v>1.3200400000000001</v>
      </c>
      <c r="AZ292" s="21">
        <v>30.924800000000001</v>
      </c>
      <c r="BA292" s="21">
        <v>-1.4093E-2</v>
      </c>
      <c r="BB292" s="21">
        <v>282</v>
      </c>
      <c r="BC292" s="21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>
      <c r="F293" s="9"/>
      <c r="G293" s="21">
        <v>0.43502800000000003</v>
      </c>
      <c r="H293" s="21">
        <v>7.8434200000000001</v>
      </c>
      <c r="I293" s="21">
        <v>-1.4804100000000001E-2</v>
      </c>
      <c r="J293" s="21">
        <v>283</v>
      </c>
      <c r="K293" s="21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1">
        <v>1.32507</v>
      </c>
      <c r="P293" s="21">
        <v>11.7835</v>
      </c>
      <c r="Q293" s="21">
        <v>-1.3854999999999999E-2</v>
      </c>
      <c r="R293" s="21">
        <v>283</v>
      </c>
      <c r="S293" s="21">
        <v>1.32416</v>
      </c>
      <c r="T293">
        <f t="shared" si="50"/>
        <v>17.104938271604937</v>
      </c>
      <c r="U293">
        <f t="shared" si="51"/>
        <v>22.665240555555553</v>
      </c>
      <c r="X293" s="9"/>
      <c r="Y293" s="21">
        <v>0.43502800000000003</v>
      </c>
      <c r="Z293" s="21">
        <v>17.421600000000002</v>
      </c>
      <c r="AA293" s="21">
        <v>-1.4855999999999999E-2</v>
      </c>
      <c r="AB293" s="21">
        <v>283</v>
      </c>
      <c r="AC293" s="21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1">
        <v>1.32507</v>
      </c>
      <c r="AH293" s="21">
        <v>21.361699999999999</v>
      </c>
      <c r="AI293" s="21">
        <v>-1.39404E-2</v>
      </c>
      <c r="AJ293" s="21">
        <v>283</v>
      </c>
      <c r="AK293" s="21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1">
        <v>0.43502800000000003</v>
      </c>
      <c r="AR293" s="21">
        <v>26.994900000000001</v>
      </c>
      <c r="AS293" s="21">
        <v>-1.5042099999999999E-2</v>
      </c>
      <c r="AT293" s="21">
        <v>283</v>
      </c>
      <c r="AU293" s="21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1">
        <v>1.32507</v>
      </c>
      <c r="AZ293" s="21">
        <v>30.934899999999999</v>
      </c>
      <c r="BA293" s="21">
        <v>-1.4086899999999999E-2</v>
      </c>
      <c r="BB293" s="21">
        <v>283</v>
      </c>
      <c r="BC293" s="21">
        <v>1.32446</v>
      </c>
      <c r="BD293">
        <f t="shared" si="58"/>
        <v>17.391234567901233</v>
      </c>
      <c r="BE293">
        <f t="shared" si="59"/>
        <v>23.044603188888885</v>
      </c>
    </row>
    <row r="294" spans="6:57">
      <c r="F294" s="9"/>
      <c r="G294" s="21">
        <v>0.42999300000000001</v>
      </c>
      <c r="H294" s="21">
        <v>7.8534899999999999</v>
      </c>
      <c r="I294" s="21">
        <v>-1.4810200000000001E-2</v>
      </c>
      <c r="J294" s="21">
        <v>284</v>
      </c>
      <c r="K294" s="21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1">
        <v>1.3301099999999999</v>
      </c>
      <c r="P294" s="21">
        <v>11.7935</v>
      </c>
      <c r="Q294" s="21">
        <v>-1.38458E-2</v>
      </c>
      <c r="R294" s="21">
        <v>284</v>
      </c>
      <c r="S294" s="21">
        <v>1.32935</v>
      </c>
      <c r="T294">
        <f t="shared" si="50"/>
        <v>17.093580246913579</v>
      </c>
      <c r="U294">
        <f t="shared" si="51"/>
        <v>22.736342022222217</v>
      </c>
      <c r="X294" s="9"/>
      <c r="Y294" s="21">
        <v>0.42999300000000001</v>
      </c>
      <c r="Z294" s="21">
        <v>17.431699999999999</v>
      </c>
      <c r="AA294" s="21">
        <v>-1.48621E-2</v>
      </c>
      <c r="AB294" s="21">
        <v>284</v>
      </c>
      <c r="AC294" s="21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1">
        <v>1.3301099999999999</v>
      </c>
      <c r="AH294" s="21">
        <v>21.371700000000001</v>
      </c>
      <c r="AI294" s="21">
        <v>-1.39343E-2</v>
      </c>
      <c r="AJ294" s="21">
        <v>284</v>
      </c>
      <c r="AK294" s="21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1">
        <v>0.42999300000000001</v>
      </c>
      <c r="AR294" s="21">
        <v>27.004899999999999</v>
      </c>
      <c r="AS294" s="21">
        <v>-1.5048199999999999E-2</v>
      </c>
      <c r="AT294" s="21">
        <v>284</v>
      </c>
      <c r="AU294" s="21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1">
        <v>1.3301099999999999</v>
      </c>
      <c r="AZ294" s="21">
        <v>30.945</v>
      </c>
      <c r="BA294" s="21">
        <v>-1.40778E-2</v>
      </c>
      <c r="BB294" s="21">
        <v>284</v>
      </c>
      <c r="BC294" s="21">
        <v>1.32935</v>
      </c>
      <c r="BD294">
        <f t="shared" si="58"/>
        <v>17.38</v>
      </c>
      <c r="BE294">
        <f t="shared" si="59"/>
        <v>23.117311799999996</v>
      </c>
    </row>
    <row r="295" spans="6:57">
      <c r="F295" s="9"/>
      <c r="G295" s="21">
        <v>0.42495699999999997</v>
      </c>
      <c r="H295" s="21">
        <v>7.8635599999999997</v>
      </c>
      <c r="I295" s="21">
        <v>-1.4816299999999999E-2</v>
      </c>
      <c r="J295" s="21">
        <v>285</v>
      </c>
      <c r="K295" s="21">
        <v>0.424622</v>
      </c>
      <c r="L295">
        <f t="shared" si="48"/>
        <v>18.291728395061728</v>
      </c>
      <c r="M295">
        <f t="shared" si="49"/>
        <v>7.773198023580246</v>
      </c>
      <c r="N295" s="9"/>
      <c r="O295" s="21">
        <v>1.33514</v>
      </c>
      <c r="P295" s="21">
        <v>11.803599999999999</v>
      </c>
      <c r="Q295" s="21">
        <v>-1.38367E-2</v>
      </c>
      <c r="R295" s="21">
        <v>285</v>
      </c>
      <c r="S295" s="21">
        <v>1.33392</v>
      </c>
      <c r="T295">
        <f t="shared" si="50"/>
        <v>17.082345679012345</v>
      </c>
      <c r="U295">
        <f t="shared" si="51"/>
        <v>22.807323009876541</v>
      </c>
      <c r="X295" s="9"/>
      <c r="Y295" s="21">
        <v>0.42495699999999997</v>
      </c>
      <c r="Z295" s="21">
        <v>17.441800000000001</v>
      </c>
      <c r="AA295" s="21">
        <v>-1.4865099999999999E-2</v>
      </c>
      <c r="AB295" s="21">
        <v>285</v>
      </c>
      <c r="AC295" s="21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1">
        <v>1.33514</v>
      </c>
      <c r="AH295" s="21">
        <v>21.381799999999998</v>
      </c>
      <c r="AI295" s="21">
        <v>-1.39282E-2</v>
      </c>
      <c r="AJ295" s="21">
        <v>285</v>
      </c>
      <c r="AK295" s="21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1">
        <v>0.42495699999999997</v>
      </c>
      <c r="AR295" s="21">
        <v>27.015000000000001</v>
      </c>
      <c r="AS295" s="21">
        <v>-1.50574E-2</v>
      </c>
      <c r="AT295" s="21">
        <v>285</v>
      </c>
      <c r="AU295" s="21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1">
        <v>1.33514</v>
      </c>
      <c r="AZ295" s="21">
        <v>30.955100000000002</v>
      </c>
      <c r="BA295" s="21">
        <v>-1.4068600000000001E-2</v>
      </c>
      <c r="BB295" s="21">
        <v>285</v>
      </c>
      <c r="BC295" s="21">
        <v>1.33362</v>
      </c>
      <c r="BD295">
        <f t="shared" si="58"/>
        <v>17.368641975308641</v>
      </c>
      <c r="BE295">
        <f t="shared" si="59"/>
        <v>23.189568646913578</v>
      </c>
    </row>
    <row r="296" spans="6:57">
      <c r="F296" s="9"/>
      <c r="G296" s="21">
        <v>0.41992200000000002</v>
      </c>
      <c r="H296" s="21">
        <v>7.8736300000000004</v>
      </c>
      <c r="I296" s="21">
        <v>-1.4822399999999999E-2</v>
      </c>
      <c r="J296" s="21">
        <v>286</v>
      </c>
      <c r="K296" s="21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1">
        <v>1.3401799999999999</v>
      </c>
      <c r="P296" s="21">
        <v>11.813700000000001</v>
      </c>
      <c r="Q296" s="21">
        <v>-1.38245E-2</v>
      </c>
      <c r="R296" s="21">
        <v>286</v>
      </c>
      <c r="S296" s="21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1">
        <v>0.41992200000000002</v>
      </c>
      <c r="Z296" s="21">
        <v>17.451799999999999</v>
      </c>
      <c r="AA296" s="21">
        <v>-1.4871199999999999E-2</v>
      </c>
      <c r="AB296" s="21">
        <v>286</v>
      </c>
      <c r="AC296" s="21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1">
        <v>1.3401799999999999</v>
      </c>
      <c r="AH296" s="21">
        <v>21.3919</v>
      </c>
      <c r="AI296" s="21">
        <v>-1.39191E-2</v>
      </c>
      <c r="AJ296" s="21">
        <v>286</v>
      </c>
      <c r="AK296" s="21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1">
        <v>0.41992200000000002</v>
      </c>
      <c r="AR296" s="21">
        <v>27.025099999999998</v>
      </c>
      <c r="AS296" s="21">
        <v>-1.5063500000000001E-2</v>
      </c>
      <c r="AT296" s="21">
        <v>286</v>
      </c>
      <c r="AU296" s="21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1">
        <v>1.3401799999999999</v>
      </c>
      <c r="AZ296" s="21">
        <v>30.9651</v>
      </c>
      <c r="BA296" s="21">
        <v>-1.40625E-2</v>
      </c>
      <c r="BB296" s="21">
        <v>286</v>
      </c>
      <c r="BC296" s="21">
        <v>1.33972</v>
      </c>
      <c r="BD296">
        <f t="shared" si="58"/>
        <v>17.361111111111111</v>
      </c>
      <c r="BE296">
        <f t="shared" si="59"/>
        <v>23.267013888888886</v>
      </c>
    </row>
    <row r="297" spans="6:57">
      <c r="F297" s="9"/>
      <c r="G297" s="21">
        <v>0.41488599999999998</v>
      </c>
      <c r="H297" s="21">
        <v>7.8837000000000002</v>
      </c>
      <c r="I297" s="21">
        <v>-1.48285E-2</v>
      </c>
      <c r="J297" s="21">
        <v>287</v>
      </c>
      <c r="K297" s="21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1">
        <v>1.34521</v>
      </c>
      <c r="P297" s="21">
        <v>11.823700000000001</v>
      </c>
      <c r="Q297" s="21">
        <v>-1.3809200000000001E-2</v>
      </c>
      <c r="R297" s="21">
        <v>287</v>
      </c>
      <c r="S297" s="21">
        <v>1.3446</v>
      </c>
      <c r="T297">
        <f t="shared" si="50"/>
        <v>17.048395061728392</v>
      </c>
      <c r="U297">
        <f t="shared" si="51"/>
        <v>22.933671520987652</v>
      </c>
      <c r="X297" s="9"/>
      <c r="Y297" s="21">
        <v>0.41488599999999998</v>
      </c>
      <c r="Z297" s="21">
        <v>17.4619</v>
      </c>
      <c r="AA297" s="21">
        <v>-1.4871199999999999E-2</v>
      </c>
      <c r="AB297" s="21">
        <v>287</v>
      </c>
      <c r="AC297" s="21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1">
        <v>1.34521</v>
      </c>
      <c r="AH297" s="21">
        <v>21.402000000000001</v>
      </c>
      <c r="AI297" s="21">
        <v>-1.3909899999999999E-2</v>
      </c>
      <c r="AJ297" s="21">
        <v>287</v>
      </c>
      <c r="AK297" s="21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1">
        <v>0.41488599999999998</v>
      </c>
      <c r="AR297" s="21">
        <v>27.0352</v>
      </c>
      <c r="AS297" s="21">
        <v>-1.5069600000000001E-2</v>
      </c>
      <c r="AT297" s="21">
        <v>287</v>
      </c>
      <c r="AU297" s="21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1">
        <v>1.34521</v>
      </c>
      <c r="AZ297" s="21">
        <v>30.975200000000001</v>
      </c>
      <c r="BA297" s="21">
        <v>-1.4053299999999999E-2</v>
      </c>
      <c r="BB297" s="21">
        <v>287</v>
      </c>
      <c r="BC297" s="21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>
      <c r="F298" s="9"/>
      <c r="G298" s="21">
        <v>0.40985100000000002</v>
      </c>
      <c r="H298" s="21">
        <v>7.89377</v>
      </c>
      <c r="I298" s="21">
        <v>-1.48346E-2</v>
      </c>
      <c r="J298" s="21">
        <v>288</v>
      </c>
      <c r="K298" s="21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1">
        <v>1.35025</v>
      </c>
      <c r="P298" s="21">
        <v>11.8338</v>
      </c>
      <c r="Q298" s="21">
        <v>-1.37939E-2</v>
      </c>
      <c r="R298" s="21">
        <v>288</v>
      </c>
      <c r="S298" s="21">
        <v>1.34918</v>
      </c>
      <c r="T298">
        <f t="shared" si="50"/>
        <v>17.029506172839504</v>
      </c>
      <c r="U298">
        <f t="shared" si="51"/>
        <v>22.994090709876538</v>
      </c>
      <c r="X298" s="9"/>
      <c r="Y298" s="21">
        <v>0.40985100000000002</v>
      </c>
      <c r="Z298" s="21">
        <v>17.472000000000001</v>
      </c>
      <c r="AA298" s="21">
        <v>-1.4871199999999999E-2</v>
      </c>
      <c r="AB298" s="21">
        <v>288</v>
      </c>
      <c r="AC298" s="21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1">
        <v>1.35025</v>
      </c>
      <c r="AH298" s="21">
        <v>21.411999999999999</v>
      </c>
      <c r="AI298" s="21">
        <v>-1.3903799999999999E-2</v>
      </c>
      <c r="AJ298" s="21">
        <v>288</v>
      </c>
      <c r="AK298" s="21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1">
        <v>0.40985100000000002</v>
      </c>
      <c r="AR298" s="21">
        <v>27.045200000000001</v>
      </c>
      <c r="AS298" s="21">
        <v>-1.50726E-2</v>
      </c>
      <c r="AT298" s="21">
        <v>288</v>
      </c>
      <c r="AU298" s="21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1">
        <v>1.35025</v>
      </c>
      <c r="AZ298" s="21">
        <v>30.985299999999999</v>
      </c>
      <c r="BA298" s="21">
        <v>-1.4047199999999999E-2</v>
      </c>
      <c r="BB298" s="21">
        <v>288</v>
      </c>
      <c r="BC298" s="21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>
      <c r="F299" s="9"/>
      <c r="G299" s="21">
        <v>0.40481600000000001</v>
      </c>
      <c r="H299" s="21">
        <v>7.9038399999999998</v>
      </c>
      <c r="I299" s="21">
        <v>-1.4837599999999999E-2</v>
      </c>
      <c r="J299" s="21">
        <v>289</v>
      </c>
      <c r="K299" s="21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1">
        <v>1.3552900000000001</v>
      </c>
      <c r="P299" s="21">
        <v>11.8439</v>
      </c>
      <c r="Q299" s="21">
        <v>-1.37787E-2</v>
      </c>
      <c r="R299" s="21">
        <v>289</v>
      </c>
      <c r="S299" s="21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1">
        <v>0.40481600000000001</v>
      </c>
      <c r="Z299" s="21">
        <v>17.482099999999999</v>
      </c>
      <c r="AA299" s="21">
        <v>-1.48773E-2</v>
      </c>
      <c r="AB299" s="21">
        <v>289</v>
      </c>
      <c r="AC299" s="21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1">
        <v>1.3552900000000001</v>
      </c>
      <c r="AH299" s="21">
        <v>21.4221</v>
      </c>
      <c r="AI299" s="21">
        <v>-1.3897700000000001E-2</v>
      </c>
      <c r="AJ299" s="21">
        <v>289</v>
      </c>
      <c r="AK299" s="21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1">
        <v>0.40481600000000001</v>
      </c>
      <c r="AR299" s="21">
        <v>27.055299999999999</v>
      </c>
      <c r="AS299" s="21">
        <v>-1.5075699999999999E-2</v>
      </c>
      <c r="AT299" s="21">
        <v>289</v>
      </c>
      <c r="AU299" s="21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1">
        <v>1.3552900000000001</v>
      </c>
      <c r="AZ299" s="21">
        <v>30.9953</v>
      </c>
      <c r="BA299" s="21">
        <v>-1.4041100000000001E-2</v>
      </c>
      <c r="BB299" s="21">
        <v>289</v>
      </c>
      <c r="BC299" s="21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>
      <c r="F300" s="9"/>
      <c r="G300" s="21">
        <v>0.39978000000000002</v>
      </c>
      <c r="H300" s="21">
        <v>7.9139099999999996</v>
      </c>
      <c r="I300" s="21">
        <v>-1.48407E-2</v>
      </c>
      <c r="J300" s="21">
        <v>290</v>
      </c>
      <c r="K300" s="21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1">
        <v>1.36032</v>
      </c>
      <c r="P300" s="21">
        <v>11.853999999999999</v>
      </c>
      <c r="Q300" s="21">
        <v>-1.37695E-2</v>
      </c>
      <c r="R300" s="21">
        <v>290</v>
      </c>
      <c r="S300" s="21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1">
        <v>0.39978000000000002</v>
      </c>
      <c r="Z300" s="21">
        <v>17.492100000000001</v>
      </c>
      <c r="AA300" s="21">
        <v>-1.48834E-2</v>
      </c>
      <c r="AB300" s="21">
        <v>290</v>
      </c>
      <c r="AC300" s="21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1">
        <v>1.36032</v>
      </c>
      <c r="AH300" s="21">
        <v>21.432200000000002</v>
      </c>
      <c r="AI300" s="21">
        <v>-1.38916E-2</v>
      </c>
      <c r="AJ300" s="21">
        <v>290</v>
      </c>
      <c r="AK300" s="21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1">
        <v>0.39978000000000002</v>
      </c>
      <c r="AR300" s="21">
        <v>27.0654</v>
      </c>
      <c r="AS300" s="21">
        <v>-1.5081799999999999E-2</v>
      </c>
      <c r="AT300" s="21">
        <v>290</v>
      </c>
      <c r="AU300" s="21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1">
        <v>1.36032</v>
      </c>
      <c r="AZ300" s="21">
        <v>31.005400000000002</v>
      </c>
      <c r="BA300" s="21">
        <v>-1.4035000000000001E-2</v>
      </c>
      <c r="BB300" s="21">
        <v>290</v>
      </c>
      <c r="BC300" s="21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>
      <c r="F301" s="9"/>
      <c r="G301" s="21">
        <v>0.39474500000000001</v>
      </c>
      <c r="H301" s="21">
        <v>7.9239800000000002</v>
      </c>
      <c r="I301" s="21">
        <v>-1.48468E-2</v>
      </c>
      <c r="J301" s="21">
        <v>291</v>
      </c>
      <c r="K301" s="21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1">
        <v>1.3653599999999999</v>
      </c>
      <c r="P301" s="21">
        <v>11.864000000000001</v>
      </c>
      <c r="Q301" s="21">
        <v>-1.3760400000000001E-2</v>
      </c>
      <c r="R301" s="21">
        <v>291</v>
      </c>
      <c r="S301" s="21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1">
        <v>0.39474500000000001</v>
      </c>
      <c r="Z301" s="21">
        <v>17.502199999999998</v>
      </c>
      <c r="AA301" s="21">
        <v>-1.48895E-2</v>
      </c>
      <c r="AB301" s="21">
        <v>291</v>
      </c>
      <c r="AC301" s="21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1">
        <v>1.3653599999999999</v>
      </c>
      <c r="AH301" s="21">
        <v>21.4422</v>
      </c>
      <c r="AI301" s="21">
        <v>-1.38824E-2</v>
      </c>
      <c r="AJ301" s="21">
        <v>291</v>
      </c>
      <c r="AK301" s="21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1">
        <v>0.39474500000000001</v>
      </c>
      <c r="AR301" s="21">
        <v>27.075399999999998</v>
      </c>
      <c r="AS301" s="21">
        <v>-1.5084800000000001E-2</v>
      </c>
      <c r="AT301" s="21">
        <v>291</v>
      </c>
      <c r="AU301" s="21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1">
        <v>1.3653599999999999</v>
      </c>
      <c r="AZ301" s="21">
        <v>31.015499999999999</v>
      </c>
      <c r="BA301" s="21">
        <v>-1.4025900000000001E-2</v>
      </c>
      <c r="BB301" s="21">
        <v>291</v>
      </c>
      <c r="BC301" s="21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>
      <c r="F302" s="9"/>
      <c r="G302" s="21">
        <v>0.38970900000000003</v>
      </c>
      <c r="H302" s="21">
        <v>7.93405</v>
      </c>
      <c r="I302" s="21">
        <v>-1.48529E-2</v>
      </c>
      <c r="J302" s="21">
        <v>292</v>
      </c>
      <c r="K302" s="21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1">
        <v>1.37039</v>
      </c>
      <c r="P302" s="21">
        <v>11.8741</v>
      </c>
      <c r="Q302" s="21">
        <v>-1.3754300000000001E-2</v>
      </c>
      <c r="R302" s="21">
        <v>292</v>
      </c>
      <c r="S302" s="21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1">
        <v>0.38970900000000003</v>
      </c>
      <c r="Z302" s="21">
        <v>17.5123</v>
      </c>
      <c r="AA302" s="21">
        <v>-1.48956E-2</v>
      </c>
      <c r="AB302" s="21">
        <v>292</v>
      </c>
      <c r="AC302" s="21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1">
        <v>1.37039</v>
      </c>
      <c r="AH302" s="21">
        <v>21.452300000000001</v>
      </c>
      <c r="AI302" s="21">
        <v>-1.3870199999999999E-2</v>
      </c>
      <c r="AJ302" s="21">
        <v>292</v>
      </c>
      <c r="AK302" s="21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1">
        <v>0.38970900000000003</v>
      </c>
      <c r="AR302" s="21">
        <v>27.0855</v>
      </c>
      <c r="AS302" s="21">
        <v>-1.5090900000000001E-2</v>
      </c>
      <c r="AT302" s="21">
        <v>292</v>
      </c>
      <c r="AU302" s="21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1">
        <v>1.37039</v>
      </c>
      <c r="AZ302" s="21">
        <v>31.025600000000001</v>
      </c>
      <c r="BA302" s="21">
        <v>-1.4019800000000001E-2</v>
      </c>
      <c r="BB302" s="21">
        <v>292</v>
      </c>
      <c r="BC302" s="21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>
      <c r="F303" s="9"/>
      <c r="G303" s="21">
        <v>0.38467400000000002</v>
      </c>
      <c r="H303" s="21">
        <v>7.9441300000000004</v>
      </c>
      <c r="I303" s="21">
        <v>-1.4859000000000001E-2</v>
      </c>
      <c r="J303" s="21">
        <v>293</v>
      </c>
      <c r="K303" s="21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1">
        <v>1.3754299999999999</v>
      </c>
      <c r="P303" s="21">
        <v>11.8842</v>
      </c>
      <c r="Q303" s="21">
        <v>-1.37451E-2</v>
      </c>
      <c r="R303" s="21">
        <v>293</v>
      </c>
      <c r="S303" s="21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1">
        <v>0.38467400000000002</v>
      </c>
      <c r="Z303" s="21">
        <v>17.522300000000001</v>
      </c>
      <c r="AA303" s="21">
        <v>-1.4904799999999999E-2</v>
      </c>
      <c r="AB303" s="21">
        <v>293</v>
      </c>
      <c r="AC303" s="21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1">
        <v>1.3754299999999999</v>
      </c>
      <c r="AH303" s="21">
        <v>21.462399999999999</v>
      </c>
      <c r="AI303" s="21">
        <v>-1.3858000000000001E-2</v>
      </c>
      <c r="AJ303" s="21">
        <v>293</v>
      </c>
      <c r="AK303" s="21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1">
        <v>0.38467400000000002</v>
      </c>
      <c r="AR303" s="21">
        <v>27.095600000000001</v>
      </c>
      <c r="AS303" s="21">
        <v>-1.5096999999999999E-2</v>
      </c>
      <c r="AT303" s="21">
        <v>293</v>
      </c>
      <c r="AU303" s="21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1">
        <v>1.3754299999999999</v>
      </c>
      <c r="AZ303" s="21">
        <v>31.035599999999999</v>
      </c>
      <c r="BA303" s="21">
        <v>-1.40137E-2</v>
      </c>
      <c r="BB303" s="21">
        <v>293</v>
      </c>
      <c r="BC303" s="21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>
      <c r="F304" s="9"/>
      <c r="G304" s="21">
        <v>0.379639</v>
      </c>
      <c r="H304" s="21">
        <v>7.9542000000000002</v>
      </c>
      <c r="I304" s="21">
        <v>-1.48621E-2</v>
      </c>
      <c r="J304" s="21">
        <v>294</v>
      </c>
      <c r="K304" s="21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1">
        <v>1.38046</v>
      </c>
      <c r="P304" s="21">
        <v>11.8942</v>
      </c>
      <c r="Q304" s="21">
        <v>-1.37299E-2</v>
      </c>
      <c r="R304" s="21">
        <v>294</v>
      </c>
      <c r="S304" s="21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1">
        <v>0.379639</v>
      </c>
      <c r="Z304" s="21">
        <v>17.532399999999999</v>
      </c>
      <c r="AA304" s="21">
        <v>-1.4907800000000001E-2</v>
      </c>
      <c r="AB304" s="21">
        <v>294</v>
      </c>
      <c r="AC304" s="21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1">
        <v>1.38046</v>
      </c>
      <c r="AH304" s="21">
        <v>21.4725</v>
      </c>
      <c r="AI304" s="21">
        <v>-1.38397E-2</v>
      </c>
      <c r="AJ304" s="21">
        <v>294</v>
      </c>
      <c r="AK304" s="21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1">
        <v>0.379639</v>
      </c>
      <c r="AR304" s="21">
        <v>27.105699999999999</v>
      </c>
      <c r="AS304" s="21">
        <v>-1.51031E-2</v>
      </c>
      <c r="AT304" s="21">
        <v>294</v>
      </c>
      <c r="AU304" s="21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1">
        <v>1.38046</v>
      </c>
      <c r="AZ304" s="21">
        <v>31.0457</v>
      </c>
      <c r="BA304" s="21">
        <v>-1.40045E-2</v>
      </c>
      <c r="BB304" s="21">
        <v>294</v>
      </c>
      <c r="BC304" s="21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>
      <c r="F305" s="9"/>
      <c r="G305" s="21">
        <v>0.37460300000000002</v>
      </c>
      <c r="H305" s="21">
        <v>7.96427</v>
      </c>
      <c r="I305" s="21">
        <v>-1.48682E-2</v>
      </c>
      <c r="J305" s="21">
        <v>295</v>
      </c>
      <c r="K305" s="21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1">
        <v>1.3855</v>
      </c>
      <c r="P305" s="21">
        <v>11.904299999999999</v>
      </c>
      <c r="Q305" s="21">
        <v>-1.37115E-2</v>
      </c>
      <c r="R305" s="21">
        <v>295</v>
      </c>
      <c r="S305" s="21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1">
        <v>0.37460300000000002</v>
      </c>
      <c r="Z305" s="21">
        <v>17.5425</v>
      </c>
      <c r="AA305" s="21">
        <v>-1.49109E-2</v>
      </c>
      <c r="AB305" s="21">
        <v>295</v>
      </c>
      <c r="AC305" s="21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1">
        <v>1.3855</v>
      </c>
      <c r="AH305" s="21">
        <v>21.482500000000002</v>
      </c>
      <c r="AI305" s="21">
        <v>-1.38275E-2</v>
      </c>
      <c r="AJ305" s="21">
        <v>295</v>
      </c>
      <c r="AK305" s="21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1">
        <v>0.37460300000000002</v>
      </c>
      <c r="AR305" s="21">
        <v>27.1157</v>
      </c>
      <c r="AS305" s="21">
        <v>-1.51123E-2</v>
      </c>
      <c r="AT305" s="21">
        <v>295</v>
      </c>
      <c r="AU305" s="21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1">
        <v>1.3855</v>
      </c>
      <c r="AZ305" s="21">
        <v>31.055800000000001</v>
      </c>
      <c r="BA305" s="21">
        <v>-1.39954E-2</v>
      </c>
      <c r="BB305" s="21">
        <v>295</v>
      </c>
      <c r="BC305" s="21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>
      <c r="F306" s="9"/>
      <c r="G306" s="21">
        <v>0.36956800000000001</v>
      </c>
      <c r="H306" s="21">
        <v>7.9743399999999998</v>
      </c>
      <c r="I306" s="21">
        <v>-1.48743E-2</v>
      </c>
      <c r="J306" s="21">
        <v>296</v>
      </c>
      <c r="K306" s="21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1">
        <v>1.39053</v>
      </c>
      <c r="P306" s="21">
        <v>11.914400000000001</v>
      </c>
      <c r="Q306" s="21">
        <v>-1.3699299999999999E-2</v>
      </c>
      <c r="R306" s="21">
        <v>296</v>
      </c>
      <c r="S306" s="21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1">
        <v>0.36956800000000001</v>
      </c>
      <c r="Z306" s="21">
        <v>17.552600000000002</v>
      </c>
      <c r="AA306" s="21">
        <v>-1.4913900000000001E-2</v>
      </c>
      <c r="AB306" s="21">
        <v>296</v>
      </c>
      <c r="AC306" s="21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1">
        <v>1.39053</v>
      </c>
      <c r="AH306" s="21">
        <v>21.492599999999999</v>
      </c>
      <c r="AI306" s="21">
        <v>-1.38123E-2</v>
      </c>
      <c r="AJ306" s="21">
        <v>296</v>
      </c>
      <c r="AK306" s="21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1">
        <v>0.36956800000000001</v>
      </c>
      <c r="AR306" s="21">
        <v>27.125800000000002</v>
      </c>
      <c r="AS306" s="21">
        <v>-1.5115399999999999E-2</v>
      </c>
      <c r="AT306" s="21">
        <v>296</v>
      </c>
      <c r="AU306" s="21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1">
        <v>1.39053</v>
      </c>
      <c r="AZ306" s="21">
        <v>31.065799999999999</v>
      </c>
      <c r="BA306" s="21">
        <v>-1.3983199999999999E-2</v>
      </c>
      <c r="BB306" s="21">
        <v>296</v>
      </c>
      <c r="BC306" s="21">
        <v>1.39008</v>
      </c>
      <c r="BD306">
        <f t="shared" si="58"/>
        <v>17.263209876543208</v>
      </c>
      <c r="BE306">
        <f t="shared" si="59"/>
        <v>24.005011229629627</v>
      </c>
    </row>
    <row r="307" spans="6:57">
      <c r="F307" s="9"/>
      <c r="G307" s="21">
        <v>0.36453200000000002</v>
      </c>
      <c r="H307" s="21">
        <v>7.9844099999999996</v>
      </c>
      <c r="I307" s="21">
        <v>-1.48773E-2</v>
      </c>
      <c r="J307" s="21">
        <v>297</v>
      </c>
      <c r="K307" s="21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1">
        <v>1.39557</v>
      </c>
      <c r="P307" s="21">
        <v>11.9245</v>
      </c>
      <c r="Q307" s="21">
        <v>-1.3684099999999999E-2</v>
      </c>
      <c r="R307" s="21">
        <v>297</v>
      </c>
      <c r="S307" s="21">
        <v>1.39435</v>
      </c>
      <c r="T307">
        <f t="shared" si="50"/>
        <v>16.893950617283949</v>
      </c>
      <c r="U307">
        <f t="shared" si="51"/>
        <v>23.57669066296296</v>
      </c>
      <c r="X307" s="9"/>
      <c r="Y307" s="21">
        <v>0.36453200000000002</v>
      </c>
      <c r="Z307" s="21">
        <v>17.5626</v>
      </c>
      <c r="AA307" s="21">
        <v>-1.4913900000000001E-2</v>
      </c>
      <c r="AB307" s="21">
        <v>297</v>
      </c>
      <c r="AC307" s="21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1">
        <v>1.39557</v>
      </c>
      <c r="AH307" s="21">
        <v>21.502700000000001</v>
      </c>
      <c r="AI307" s="21">
        <v>-1.38E-2</v>
      </c>
      <c r="AJ307" s="21">
        <v>297</v>
      </c>
      <c r="AK307" s="21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1">
        <v>0.36453200000000002</v>
      </c>
      <c r="AR307" s="21">
        <v>27.135899999999999</v>
      </c>
      <c r="AS307" s="21">
        <v>-1.5115399999999999E-2</v>
      </c>
      <c r="AT307" s="21">
        <v>297</v>
      </c>
      <c r="AU307" s="21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1">
        <v>1.39557</v>
      </c>
      <c r="AZ307" s="21">
        <v>31.075900000000001</v>
      </c>
      <c r="BA307" s="21">
        <v>-1.3974E-2</v>
      </c>
      <c r="BB307" s="21">
        <v>297</v>
      </c>
      <c r="BC307" s="21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>
      <c r="F308" s="9"/>
      <c r="G308" s="21">
        <v>0.35949700000000001</v>
      </c>
      <c r="H308" s="21">
        <v>7.9944800000000003</v>
      </c>
      <c r="I308" s="21">
        <v>-1.48773E-2</v>
      </c>
      <c r="J308" s="21">
        <v>298</v>
      </c>
      <c r="K308" s="21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1">
        <v>1.4006000000000001</v>
      </c>
      <c r="P308" s="21">
        <v>11.9345</v>
      </c>
      <c r="Q308" s="21">
        <v>-1.3671900000000001E-2</v>
      </c>
      <c r="R308" s="21">
        <v>298</v>
      </c>
      <c r="S308" s="21">
        <v>1.39954</v>
      </c>
      <c r="T308">
        <f t="shared" si="50"/>
        <v>16.878888888888888</v>
      </c>
      <c r="U308">
        <f t="shared" si="51"/>
        <v>23.640571777777776</v>
      </c>
      <c r="X308" s="9"/>
      <c r="Y308" s="21">
        <v>0.35949700000000001</v>
      </c>
      <c r="Z308" s="21">
        <v>17.572700000000001</v>
      </c>
      <c r="AA308" s="21">
        <v>-1.4919999999999999E-2</v>
      </c>
      <c r="AB308" s="21">
        <v>298</v>
      </c>
      <c r="AC308" s="21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1">
        <v>1.4006000000000001</v>
      </c>
      <c r="AH308" s="21">
        <v>21.512699999999999</v>
      </c>
      <c r="AI308" s="21">
        <v>-1.37848E-2</v>
      </c>
      <c r="AJ308" s="21">
        <v>298</v>
      </c>
      <c r="AK308" s="21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1">
        <v>0.35949700000000001</v>
      </c>
      <c r="AR308" s="21">
        <v>27.145900000000001</v>
      </c>
      <c r="AS308" s="21">
        <v>-1.51215E-2</v>
      </c>
      <c r="AT308" s="21">
        <v>298</v>
      </c>
      <c r="AU308" s="21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1">
        <v>1.4006000000000001</v>
      </c>
      <c r="AZ308" s="21">
        <v>31.085999999999999</v>
      </c>
      <c r="BA308" s="21">
        <v>-1.3964799999999999E-2</v>
      </c>
      <c r="BB308" s="21">
        <v>298</v>
      </c>
      <c r="BC308" s="21">
        <v>1.39984</v>
      </c>
      <c r="BD308">
        <f t="shared" si="58"/>
        <v>17.240493827160492</v>
      </c>
      <c r="BE308">
        <f t="shared" si="59"/>
        <v>24.147035654320987</v>
      </c>
    </row>
    <row r="309" spans="6:57">
      <c r="F309" s="9"/>
      <c r="G309" s="21">
        <v>0.354462</v>
      </c>
      <c r="H309" s="21">
        <v>8.0045500000000001</v>
      </c>
      <c r="I309" s="21">
        <v>-1.48804E-2</v>
      </c>
      <c r="J309" s="21">
        <v>299</v>
      </c>
      <c r="K309" s="21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1">
        <v>1.40564</v>
      </c>
      <c r="P309" s="21">
        <v>11.944599999999999</v>
      </c>
      <c r="Q309" s="21">
        <v>-1.36597E-2</v>
      </c>
      <c r="R309" s="21">
        <v>299</v>
      </c>
      <c r="S309" s="21">
        <v>1.40533</v>
      </c>
      <c r="T309">
        <f t="shared" si="50"/>
        <v>16.863827160493827</v>
      </c>
      <c r="U309">
        <f t="shared" si="51"/>
        <v>23.704470009876541</v>
      </c>
      <c r="X309" s="9"/>
      <c r="Y309" s="21">
        <v>0.354462</v>
      </c>
      <c r="Z309" s="21">
        <v>17.582799999999999</v>
      </c>
      <c r="AA309" s="21">
        <v>-1.4926099999999999E-2</v>
      </c>
      <c r="AB309" s="21">
        <v>299</v>
      </c>
      <c r="AC309" s="21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1">
        <v>1.40564</v>
      </c>
      <c r="AH309" s="21">
        <v>21.5228</v>
      </c>
      <c r="AI309" s="21">
        <v>-1.37695E-2</v>
      </c>
      <c r="AJ309" s="21">
        <v>299</v>
      </c>
      <c r="AK309" s="21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1">
        <v>0.354462</v>
      </c>
      <c r="AR309" s="21">
        <v>27.155999999999999</v>
      </c>
      <c r="AS309" s="21">
        <v>-1.51276E-2</v>
      </c>
      <c r="AT309" s="21">
        <v>299</v>
      </c>
      <c r="AU309" s="21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1">
        <v>1.40564</v>
      </c>
      <c r="AZ309" s="21">
        <v>31.096</v>
      </c>
      <c r="BA309" s="21">
        <v>-1.39557E-2</v>
      </c>
      <c r="BB309" s="21">
        <v>299</v>
      </c>
      <c r="BC309" s="21">
        <v>1.40472</v>
      </c>
      <c r="BD309">
        <f t="shared" si="58"/>
        <v>17.229259259259258</v>
      </c>
      <c r="BE309">
        <f t="shared" si="59"/>
        <v>24.218135985185185</v>
      </c>
    </row>
    <row r="310" spans="6:57">
      <c r="F310" s="9"/>
      <c r="G310" s="21">
        <v>0.34942600000000001</v>
      </c>
      <c r="H310" s="21">
        <v>8.0146200000000007</v>
      </c>
      <c r="I310" s="21">
        <v>-1.48834E-2</v>
      </c>
      <c r="J310" s="21">
        <v>300</v>
      </c>
      <c r="K310" s="21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1">
        <v>1.4106799999999999</v>
      </c>
      <c r="P310" s="21">
        <v>11.954700000000001</v>
      </c>
      <c r="Q310" s="21">
        <v>-1.36414E-2</v>
      </c>
      <c r="R310" s="21">
        <v>300</v>
      </c>
      <c r="S310" s="21">
        <v>1.40961</v>
      </c>
      <c r="T310">
        <f t="shared" si="50"/>
        <v>16.841234567901232</v>
      </c>
      <c r="U310">
        <f t="shared" si="51"/>
        <v>23.75759278024691</v>
      </c>
      <c r="X310" s="9"/>
      <c r="Y310" s="21">
        <v>0.34942600000000001</v>
      </c>
      <c r="Z310" s="21">
        <v>17.5928</v>
      </c>
      <c r="AA310" s="21">
        <v>-1.4932300000000001E-2</v>
      </c>
      <c r="AB310" s="21">
        <v>300</v>
      </c>
      <c r="AC310" s="21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1">
        <v>1.4106799999999999</v>
      </c>
      <c r="AH310" s="21">
        <v>21.532900000000001</v>
      </c>
      <c r="AI310" s="21">
        <v>-1.37482E-2</v>
      </c>
      <c r="AJ310" s="21">
        <v>300</v>
      </c>
      <c r="AK310" s="21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1">
        <v>0.34942600000000001</v>
      </c>
      <c r="AR310" s="21">
        <v>27.1661</v>
      </c>
      <c r="AS310" s="21">
        <v>-1.5130599999999999E-2</v>
      </c>
      <c r="AT310" s="21">
        <v>300</v>
      </c>
      <c r="AU310" s="21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1">
        <v>1.4106799999999999</v>
      </c>
      <c r="AZ310" s="21">
        <v>31.106100000000001</v>
      </c>
      <c r="BA310" s="21">
        <v>-1.3943499999999999E-2</v>
      </c>
      <c r="BB310" s="21">
        <v>300</v>
      </c>
      <c r="BC310" s="21">
        <v>1.40961</v>
      </c>
      <c r="BD310">
        <f t="shared" si="58"/>
        <v>17.214197530864197</v>
      </c>
      <c r="BE310">
        <f t="shared" si="59"/>
        <v>24.283724172839506</v>
      </c>
    </row>
    <row r="311" spans="6:57">
      <c r="F311" s="9"/>
      <c r="G311" s="21">
        <v>0.344391</v>
      </c>
      <c r="H311" s="21">
        <v>8.0246899999999997</v>
      </c>
      <c r="I311" s="21">
        <v>-1.48865E-2</v>
      </c>
      <c r="J311" s="21">
        <v>301</v>
      </c>
      <c r="K311" s="21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1">
        <v>1.41571</v>
      </c>
      <c r="P311" s="21">
        <v>11.964700000000001</v>
      </c>
      <c r="Q311" s="21">
        <v>-1.3629199999999999E-2</v>
      </c>
      <c r="R311" s="21">
        <v>301</v>
      </c>
      <c r="S311" s="21">
        <v>1.4151</v>
      </c>
      <c r="T311">
        <f t="shared" si="50"/>
        <v>16.826172839506171</v>
      </c>
      <c r="U311">
        <f t="shared" si="51"/>
        <v>23.820981150617282</v>
      </c>
      <c r="X311" s="9"/>
      <c r="Y311" s="21">
        <v>0.344391</v>
      </c>
      <c r="Z311" s="21">
        <v>17.602900000000002</v>
      </c>
      <c r="AA311" s="21">
        <v>-1.4941400000000001E-2</v>
      </c>
      <c r="AB311" s="21">
        <v>301</v>
      </c>
      <c r="AC311" s="21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1">
        <v>1.41571</v>
      </c>
      <c r="AH311" s="21">
        <v>21.542999999999999</v>
      </c>
      <c r="AI311" s="21">
        <v>-1.37299E-2</v>
      </c>
      <c r="AJ311" s="21">
        <v>301</v>
      </c>
      <c r="AK311" s="21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1">
        <v>0.344391</v>
      </c>
      <c r="AR311" s="21">
        <v>27.176200000000001</v>
      </c>
      <c r="AS311" s="21">
        <v>-1.5136699999999999E-2</v>
      </c>
      <c r="AT311" s="21">
        <v>301</v>
      </c>
      <c r="AU311" s="21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1">
        <v>1.41571</v>
      </c>
      <c r="AZ311" s="21">
        <v>31.116199999999999</v>
      </c>
      <c r="BA311" s="21">
        <v>-1.39343E-2</v>
      </c>
      <c r="BB311" s="21">
        <v>301</v>
      </c>
      <c r="BC311" s="21">
        <v>1.41479</v>
      </c>
      <c r="BD311">
        <f t="shared" si="58"/>
        <v>17.202839506172836</v>
      </c>
      <c r="BE311">
        <f t="shared" si="59"/>
        <v>24.354231917283947</v>
      </c>
    </row>
    <row r="312" spans="6:57">
      <c r="F312" s="9"/>
      <c r="G312" s="21">
        <v>0.33935500000000002</v>
      </c>
      <c r="H312" s="21">
        <v>8.0347600000000003</v>
      </c>
      <c r="I312" s="21">
        <v>-1.4892600000000001E-2</v>
      </c>
      <c r="J312" s="21">
        <v>302</v>
      </c>
      <c r="K312" s="21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1">
        <v>1.42075</v>
      </c>
      <c r="P312" s="21">
        <v>11.9748</v>
      </c>
      <c r="Q312" s="21">
        <v>-1.3610799999999999E-2</v>
      </c>
      <c r="R312" s="21">
        <v>302</v>
      </c>
      <c r="S312" s="21">
        <v>1.41998</v>
      </c>
      <c r="T312">
        <f t="shared" si="50"/>
        <v>16.803456790123455</v>
      </c>
      <c r="U312">
        <f t="shared" si="51"/>
        <v>23.8735112345679</v>
      </c>
      <c r="X312" s="9"/>
      <c r="Y312" s="21">
        <v>0.33935500000000002</v>
      </c>
      <c r="Z312" s="21">
        <v>17.613</v>
      </c>
      <c r="AA312" s="21">
        <v>-1.4947500000000001E-2</v>
      </c>
      <c r="AB312" s="21">
        <v>302</v>
      </c>
      <c r="AC312" s="21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1">
        <v>1.42075</v>
      </c>
      <c r="AH312" s="21">
        <v>21.553000000000001</v>
      </c>
      <c r="AI312" s="21">
        <v>-1.3717699999999999E-2</v>
      </c>
      <c r="AJ312" s="21">
        <v>302</v>
      </c>
      <c r="AK312" s="21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1">
        <v>0.33935500000000002</v>
      </c>
      <c r="AR312" s="21">
        <v>27.186199999999999</v>
      </c>
      <c r="AS312" s="21">
        <v>-1.51398E-2</v>
      </c>
      <c r="AT312" s="21">
        <v>302</v>
      </c>
      <c r="AU312" s="21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1">
        <v>1.42075</v>
      </c>
      <c r="AZ312" s="21">
        <v>31.126300000000001</v>
      </c>
      <c r="BA312" s="21">
        <v>-1.39221E-2</v>
      </c>
      <c r="BB312" s="21">
        <v>302</v>
      </c>
      <c r="BC312" s="21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>
      <c r="F313" s="9"/>
      <c r="G313" s="21">
        <v>0.33432000000000001</v>
      </c>
      <c r="H313" s="21">
        <v>8.0448400000000007</v>
      </c>
      <c r="I313" s="21">
        <v>-1.4898700000000001E-2</v>
      </c>
      <c r="J313" s="21">
        <v>303</v>
      </c>
      <c r="K313" s="21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1">
        <v>1.42578</v>
      </c>
      <c r="P313" s="21">
        <v>11.9849</v>
      </c>
      <c r="Q313" s="21">
        <v>-1.3598600000000001E-2</v>
      </c>
      <c r="R313" s="21">
        <v>303</v>
      </c>
      <c r="S313" s="21">
        <v>1.42517</v>
      </c>
      <c r="T313">
        <f t="shared" si="50"/>
        <v>16.788395061728394</v>
      </c>
      <c r="U313">
        <f t="shared" si="51"/>
        <v>23.936557911111112</v>
      </c>
      <c r="X313" s="9"/>
      <c r="Y313" s="21">
        <v>0.33432000000000001</v>
      </c>
      <c r="Z313" s="21">
        <v>17.623100000000001</v>
      </c>
      <c r="AA313" s="21">
        <v>-1.4953599999999999E-2</v>
      </c>
      <c r="AB313" s="21">
        <v>303</v>
      </c>
      <c r="AC313" s="21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1">
        <v>1.42578</v>
      </c>
      <c r="AH313" s="21">
        <v>21.563099999999999</v>
      </c>
      <c r="AI313" s="21">
        <v>-1.37085E-2</v>
      </c>
      <c r="AJ313" s="21">
        <v>303</v>
      </c>
      <c r="AK313" s="21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1">
        <v>0.33432000000000001</v>
      </c>
      <c r="AR313" s="21">
        <v>27.196300000000001</v>
      </c>
      <c r="AS313" s="21">
        <v>-1.51489E-2</v>
      </c>
      <c r="AT313" s="21">
        <v>303</v>
      </c>
      <c r="AU313" s="21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1">
        <v>1.42578</v>
      </c>
      <c r="AZ313" s="21">
        <v>31.136299999999999</v>
      </c>
      <c r="BA313" s="21">
        <v>-1.39069E-2</v>
      </c>
      <c r="BB313" s="21">
        <v>303</v>
      </c>
      <c r="BC313" s="21">
        <v>1.42456</v>
      </c>
      <c r="BD313">
        <f t="shared" si="58"/>
        <v>17.169012345679011</v>
      </c>
      <c r="BE313">
        <f t="shared" si="59"/>
        <v>24.47923442222222</v>
      </c>
    </row>
    <row r="314" spans="6:57">
      <c r="F314" s="9"/>
      <c r="G314" s="21">
        <v>0.32928499999999999</v>
      </c>
      <c r="H314" s="21">
        <v>8.0549099999999996</v>
      </c>
      <c r="I314" s="21">
        <v>-1.49017E-2</v>
      </c>
      <c r="J314" s="21">
        <v>304</v>
      </c>
      <c r="K314" s="21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1">
        <v>1.43082</v>
      </c>
      <c r="P314" s="21">
        <v>11.994899999999999</v>
      </c>
      <c r="Q314" s="21">
        <v>-1.35803E-2</v>
      </c>
      <c r="R314" s="21">
        <v>304</v>
      </c>
      <c r="S314" s="21">
        <v>1.43005</v>
      </c>
      <c r="T314">
        <f t="shared" si="50"/>
        <v>16.765802469135803</v>
      </c>
      <c r="U314">
        <f t="shared" si="51"/>
        <v>23.988845488888888</v>
      </c>
      <c r="X314" s="9"/>
      <c r="Y314" s="21">
        <v>0.32928499999999999</v>
      </c>
      <c r="Z314" s="21">
        <v>17.633099999999999</v>
      </c>
      <c r="AA314" s="21">
        <v>-1.49567E-2</v>
      </c>
      <c r="AB314" s="21">
        <v>304</v>
      </c>
      <c r="AC314" s="21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1">
        <v>1.43082</v>
      </c>
      <c r="AH314" s="21">
        <v>21.5732</v>
      </c>
      <c r="AI314" s="21">
        <v>-1.3687100000000001E-2</v>
      </c>
      <c r="AJ314" s="21">
        <v>304</v>
      </c>
      <c r="AK314" s="21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1">
        <v>0.32928499999999999</v>
      </c>
      <c r="AR314" s="21">
        <v>27.206399999999999</v>
      </c>
      <c r="AS314" s="21">
        <v>-1.5152000000000001E-2</v>
      </c>
      <c r="AT314" s="21">
        <v>304</v>
      </c>
      <c r="AU314" s="21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1">
        <v>1.43082</v>
      </c>
      <c r="AZ314" s="21">
        <v>31.1464</v>
      </c>
      <c r="BA314" s="21">
        <v>-1.3894699999999999E-2</v>
      </c>
      <c r="BB314" s="21">
        <v>304</v>
      </c>
      <c r="BC314" s="21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>
      <c r="F315" s="9"/>
      <c r="G315" s="21">
        <v>0.32424900000000001</v>
      </c>
      <c r="H315" s="21">
        <v>8.0649800000000003</v>
      </c>
      <c r="I315" s="21">
        <v>-1.4907800000000001E-2</v>
      </c>
      <c r="J315" s="21">
        <v>305</v>
      </c>
      <c r="K315" s="21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1">
        <v>1.4358500000000001</v>
      </c>
      <c r="P315" s="21">
        <v>12.005000000000001</v>
      </c>
      <c r="Q315" s="21">
        <v>-1.3561999999999999E-2</v>
      </c>
      <c r="R315" s="21">
        <v>305</v>
      </c>
      <c r="S315" s="21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1">
        <v>0.32424900000000001</v>
      </c>
      <c r="Z315" s="21">
        <v>17.6432</v>
      </c>
      <c r="AA315" s="21">
        <v>-1.4959699999999999E-2</v>
      </c>
      <c r="AB315" s="21">
        <v>305</v>
      </c>
      <c r="AC315" s="21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1">
        <v>1.4358500000000001</v>
      </c>
      <c r="AH315" s="21">
        <v>21.583200000000001</v>
      </c>
      <c r="AI315" s="21">
        <v>-1.36627E-2</v>
      </c>
      <c r="AJ315" s="21">
        <v>305</v>
      </c>
      <c r="AK315" s="21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1">
        <v>0.32424900000000001</v>
      </c>
      <c r="AR315" s="21">
        <v>27.2164</v>
      </c>
      <c r="AS315" s="21">
        <v>-1.5155E-2</v>
      </c>
      <c r="AT315" s="21">
        <v>305</v>
      </c>
      <c r="AU315" s="21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1">
        <v>1.4358500000000001</v>
      </c>
      <c r="AZ315" s="21">
        <v>31.156500000000001</v>
      </c>
      <c r="BA315" s="21">
        <v>-1.38824E-2</v>
      </c>
      <c r="BB315" s="21">
        <v>305</v>
      </c>
      <c r="BC315" s="21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>
      <c r="F316" s="9"/>
      <c r="G316" s="21">
        <v>0.319214</v>
      </c>
      <c r="H316" s="21">
        <v>8.0750499999999992</v>
      </c>
      <c r="I316" s="21">
        <v>-1.4907800000000001E-2</v>
      </c>
      <c r="J316" s="21">
        <v>306</v>
      </c>
      <c r="K316" s="21">
        <v>0.318573</v>
      </c>
      <c r="L316">
        <f t="shared" si="48"/>
        <v>18.404691358024692</v>
      </c>
      <c r="M316">
        <f t="shared" si="49"/>
        <v>5.875035147160494</v>
      </c>
      <c r="N316" s="9"/>
      <c r="O316" s="21">
        <v>1.44089</v>
      </c>
      <c r="P316" s="21">
        <v>12.0151</v>
      </c>
      <c r="Q316" s="21">
        <v>-1.35406E-2</v>
      </c>
      <c r="R316" s="21">
        <v>306</v>
      </c>
      <c r="S316" s="21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1">
        <v>0.319214</v>
      </c>
      <c r="Z316" s="21">
        <v>17.653300000000002</v>
      </c>
      <c r="AA316" s="21">
        <v>-1.49628E-2</v>
      </c>
      <c r="AB316" s="21">
        <v>306</v>
      </c>
      <c r="AC316" s="21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1">
        <v>1.44089</v>
      </c>
      <c r="AH316" s="21">
        <v>21.593299999999999</v>
      </c>
      <c r="AI316" s="21">
        <v>-1.3638300000000001E-2</v>
      </c>
      <c r="AJ316" s="21">
        <v>306</v>
      </c>
      <c r="AK316" s="21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1">
        <v>0.319214</v>
      </c>
      <c r="AR316" s="21">
        <v>27.226500000000001</v>
      </c>
      <c r="AS316" s="21">
        <v>-1.51611E-2</v>
      </c>
      <c r="AT316" s="21">
        <v>306</v>
      </c>
      <c r="AU316" s="21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1">
        <v>1.44089</v>
      </c>
      <c r="AZ316" s="21">
        <v>31.166499999999999</v>
      </c>
      <c r="BA316" s="21">
        <v>-1.38672E-2</v>
      </c>
      <c r="BB316" s="21">
        <v>306</v>
      </c>
      <c r="BC316" s="21">
        <v>1.4401200000000001</v>
      </c>
      <c r="BD316">
        <f t="shared" si="58"/>
        <v>17.12</v>
      </c>
      <c r="BE316">
        <f t="shared" si="59"/>
        <v>24.668036800000003</v>
      </c>
    </row>
    <row r="317" spans="6:57">
      <c r="F317" s="9"/>
      <c r="G317" s="21">
        <v>0.31417800000000001</v>
      </c>
      <c r="H317" s="21">
        <v>8.0851199999999999</v>
      </c>
      <c r="I317" s="21">
        <v>-1.49109E-2</v>
      </c>
      <c r="J317" s="21">
        <v>307</v>
      </c>
      <c r="K317" s="21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1">
        <v>1.4459200000000001</v>
      </c>
      <c r="P317" s="21">
        <v>12.0252</v>
      </c>
      <c r="Q317" s="21">
        <v>-1.35132E-2</v>
      </c>
      <c r="R317" s="21">
        <v>307</v>
      </c>
      <c r="S317" s="21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1">
        <v>0.31417800000000001</v>
      </c>
      <c r="Z317" s="21">
        <v>17.6633</v>
      </c>
      <c r="AA317" s="21">
        <v>-1.49658E-2</v>
      </c>
      <c r="AB317" s="21">
        <v>307</v>
      </c>
      <c r="AC317" s="21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1">
        <v>1.4459200000000001</v>
      </c>
      <c r="AH317" s="21">
        <v>21.603400000000001</v>
      </c>
      <c r="AI317" s="21">
        <v>-1.3623E-2</v>
      </c>
      <c r="AJ317" s="21">
        <v>307</v>
      </c>
      <c r="AK317" s="21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1">
        <v>0.31417800000000001</v>
      </c>
      <c r="AR317" s="21">
        <v>27.236599999999999</v>
      </c>
      <c r="AS317" s="21">
        <v>-1.51672E-2</v>
      </c>
      <c r="AT317" s="21">
        <v>307</v>
      </c>
      <c r="AU317" s="21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1">
        <v>1.4459200000000001</v>
      </c>
      <c r="AZ317" s="21">
        <v>31.176600000000001</v>
      </c>
      <c r="BA317" s="21">
        <v>-1.38519E-2</v>
      </c>
      <c r="BB317" s="21">
        <v>307</v>
      </c>
      <c r="BC317" s="21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>
      <c r="F318" s="9"/>
      <c r="G318" s="21">
        <v>0.309143</v>
      </c>
      <c r="H318" s="21">
        <v>8.0951900000000006</v>
      </c>
      <c r="I318" s="21">
        <v>-1.4917E-2</v>
      </c>
      <c r="J318" s="21">
        <v>308</v>
      </c>
      <c r="K318" s="21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1">
        <v>1.45096</v>
      </c>
      <c r="P318" s="21">
        <v>12.0352</v>
      </c>
      <c r="Q318" s="21">
        <v>-1.34918E-2</v>
      </c>
      <c r="R318" s="21">
        <v>308</v>
      </c>
      <c r="S318" s="21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1">
        <v>0.309143</v>
      </c>
      <c r="Z318" s="21">
        <v>17.673400000000001</v>
      </c>
      <c r="AA318" s="21">
        <v>-1.49719E-2</v>
      </c>
      <c r="AB318" s="21">
        <v>308</v>
      </c>
      <c r="AC318" s="21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1">
        <v>1.45096</v>
      </c>
      <c r="AH318" s="21">
        <v>21.613499999999998</v>
      </c>
      <c r="AI318" s="21">
        <v>-1.3598600000000001E-2</v>
      </c>
      <c r="AJ318" s="21">
        <v>308</v>
      </c>
      <c r="AK318" s="21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1">
        <v>0.309143</v>
      </c>
      <c r="AR318" s="21">
        <v>27.246600000000001</v>
      </c>
      <c r="AS318" s="21">
        <v>-1.5173300000000001E-2</v>
      </c>
      <c r="AT318" s="21">
        <v>308</v>
      </c>
      <c r="AU318" s="21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1">
        <v>1.45096</v>
      </c>
      <c r="AZ318" s="21">
        <v>31.186699999999998</v>
      </c>
      <c r="BA318" s="21">
        <v>-1.38367E-2</v>
      </c>
      <c r="BB318" s="21">
        <v>308</v>
      </c>
      <c r="BC318" s="21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>
      <c r="F319" s="9"/>
      <c r="G319" s="21">
        <v>0.30410799999999999</v>
      </c>
      <c r="H319" s="21">
        <v>8.1052599999999995</v>
      </c>
      <c r="I319" s="21">
        <v>-1.4926099999999999E-2</v>
      </c>
      <c r="J319" s="21">
        <v>309</v>
      </c>
      <c r="K319" s="21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1">
        <v>1.4559899999999999</v>
      </c>
      <c r="P319" s="21">
        <v>12.045299999999999</v>
      </c>
      <c r="Q319" s="21">
        <v>-1.3467399999999999E-2</v>
      </c>
      <c r="R319" s="21">
        <v>309</v>
      </c>
      <c r="S319" s="21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1">
        <v>0.30410799999999999</v>
      </c>
      <c r="Z319" s="21">
        <v>17.683499999999999</v>
      </c>
      <c r="AA319" s="21">
        <v>-1.4978E-2</v>
      </c>
      <c r="AB319" s="21">
        <v>309</v>
      </c>
      <c r="AC319" s="21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1">
        <v>1.4559899999999999</v>
      </c>
      <c r="AH319" s="21">
        <v>21.6235</v>
      </c>
      <c r="AI319" s="21">
        <v>-1.35803E-2</v>
      </c>
      <c r="AJ319" s="21">
        <v>309</v>
      </c>
      <c r="AK319" s="21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1">
        <v>0.30410799999999999</v>
      </c>
      <c r="AR319" s="21">
        <v>27.256699999999999</v>
      </c>
      <c r="AS319" s="21">
        <v>-1.51825E-2</v>
      </c>
      <c r="AT319" s="21">
        <v>309</v>
      </c>
      <c r="AU319" s="21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1">
        <v>1.4559899999999999</v>
      </c>
      <c r="AZ319" s="21">
        <v>31.1968</v>
      </c>
      <c r="BA319" s="21">
        <v>-1.3821399999999999E-2</v>
      </c>
      <c r="BB319" s="21">
        <v>309</v>
      </c>
      <c r="BC319" s="21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>
      <c r="F320" s="9"/>
      <c r="G320" s="21">
        <v>0.299072</v>
      </c>
      <c r="H320" s="21">
        <v>8.1153300000000002</v>
      </c>
      <c r="I320" s="21">
        <v>-1.4932300000000001E-2</v>
      </c>
      <c r="J320" s="21">
        <v>310</v>
      </c>
      <c r="K320" s="21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1">
        <v>1.4610300000000001</v>
      </c>
      <c r="P320" s="21">
        <v>12.055400000000001</v>
      </c>
      <c r="Q320" s="21">
        <v>-1.34521E-2</v>
      </c>
      <c r="R320" s="21">
        <v>310</v>
      </c>
      <c r="S320" s="21">
        <v>1.46027</v>
      </c>
      <c r="T320">
        <f t="shared" si="50"/>
        <v>16.607530864197528</v>
      </c>
      <c r="U320">
        <f t="shared" si="51"/>
        <v>24.264100818518514</v>
      </c>
      <c r="X320" s="9"/>
      <c r="Y320" s="21">
        <v>0.299072</v>
      </c>
      <c r="Z320" s="21">
        <v>17.6936</v>
      </c>
      <c r="AA320" s="21">
        <v>-1.49841E-2</v>
      </c>
      <c r="AB320" s="21">
        <v>310</v>
      </c>
      <c r="AC320" s="21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1">
        <v>1.4610300000000001</v>
      </c>
      <c r="AH320" s="21">
        <v>21.633600000000001</v>
      </c>
      <c r="AI320" s="21">
        <v>-1.3559E-2</v>
      </c>
      <c r="AJ320" s="21">
        <v>310</v>
      </c>
      <c r="AK320" s="21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1">
        <v>0.299072</v>
      </c>
      <c r="AR320" s="21">
        <v>27.2668</v>
      </c>
      <c r="AS320" s="21">
        <v>-1.51886E-2</v>
      </c>
      <c r="AT320" s="21">
        <v>310</v>
      </c>
      <c r="AU320" s="21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1">
        <v>1.4610300000000001</v>
      </c>
      <c r="AZ320" s="21">
        <v>31.206800000000001</v>
      </c>
      <c r="BA320" s="21">
        <v>-1.38031E-2</v>
      </c>
      <c r="BB320" s="21">
        <v>310</v>
      </c>
      <c r="BC320" s="21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>
      <c r="F321" s="9"/>
      <c r="G321" s="21">
        <v>0.29403699999999999</v>
      </c>
      <c r="H321" s="21">
        <v>8.1254000000000008</v>
      </c>
      <c r="I321" s="21">
        <v>-1.4938399999999999E-2</v>
      </c>
      <c r="J321" s="21">
        <v>311</v>
      </c>
      <c r="K321" s="21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1">
        <v>1.4660599999999999</v>
      </c>
      <c r="P321" s="21">
        <v>12.0654</v>
      </c>
      <c r="Q321" s="21">
        <v>-1.34369E-2</v>
      </c>
      <c r="R321" s="21">
        <v>311</v>
      </c>
      <c r="S321" s="21">
        <v>1.46515</v>
      </c>
      <c r="T321">
        <f t="shared" si="50"/>
        <v>16.588765432098764</v>
      </c>
      <c r="U321">
        <f t="shared" si="51"/>
        <v>24.320125449382711</v>
      </c>
      <c r="X321" s="9"/>
      <c r="Y321" s="21">
        <v>0.29403699999999999</v>
      </c>
      <c r="Z321" s="21">
        <v>17.703600000000002</v>
      </c>
      <c r="AA321" s="21">
        <v>-1.4987199999999999E-2</v>
      </c>
      <c r="AB321" s="21">
        <v>311</v>
      </c>
      <c r="AC321" s="21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1">
        <v>1.4660599999999999</v>
      </c>
      <c r="AH321" s="21">
        <v>21.643699999999999</v>
      </c>
      <c r="AI321" s="21">
        <v>-1.35376E-2</v>
      </c>
      <c r="AJ321" s="21">
        <v>311</v>
      </c>
      <c r="AK321" s="21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1">
        <v>0.29403699999999999</v>
      </c>
      <c r="AR321" s="21">
        <v>27.276900000000001</v>
      </c>
      <c r="AS321" s="21">
        <v>-1.5191700000000001E-2</v>
      </c>
      <c r="AT321" s="21">
        <v>311</v>
      </c>
      <c r="AU321" s="21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1">
        <v>1.4660599999999999</v>
      </c>
      <c r="AZ321" s="21">
        <v>31.216899999999999</v>
      </c>
      <c r="BA321" s="21">
        <v>-1.3781699999999999E-2</v>
      </c>
      <c r="BB321" s="21">
        <v>311</v>
      </c>
      <c r="BC321" s="21">
        <v>1.46515</v>
      </c>
      <c r="BD321">
        <f t="shared" si="58"/>
        <v>17.014444444444443</v>
      </c>
      <c r="BE321">
        <f t="shared" si="59"/>
        <v>24.94419642222222</v>
      </c>
    </row>
    <row r="322" spans="6:57">
      <c r="F322" s="9"/>
      <c r="G322" s="21">
        <v>0.28900100000000001</v>
      </c>
      <c r="H322" s="21">
        <v>8.1354699999999998</v>
      </c>
      <c r="I322" s="21">
        <v>-1.4944499999999999E-2</v>
      </c>
      <c r="J322" s="21">
        <v>312</v>
      </c>
      <c r="K322" s="21">
        <v>0.28823900000000002</v>
      </c>
      <c r="L322">
        <f t="shared" si="48"/>
        <v>18.45</v>
      </c>
      <c r="M322">
        <f t="shared" si="49"/>
        <v>5.3320684499999995</v>
      </c>
      <c r="N322" s="9"/>
      <c r="O322" s="21">
        <v>1.4711000000000001</v>
      </c>
      <c r="P322" s="21">
        <v>12.0755</v>
      </c>
      <c r="Q322" s="21">
        <v>-1.3421600000000001E-2</v>
      </c>
      <c r="R322" s="21">
        <v>312</v>
      </c>
      <c r="S322" s="21">
        <v>1.47034</v>
      </c>
      <c r="T322">
        <f t="shared" si="50"/>
        <v>16.569876543209876</v>
      </c>
      <c r="U322">
        <f t="shared" si="51"/>
        <v>24.375945382716051</v>
      </c>
      <c r="X322" s="9"/>
      <c r="Y322" s="21">
        <v>0.28900100000000001</v>
      </c>
      <c r="Z322" s="21">
        <v>17.713699999999999</v>
      </c>
      <c r="AA322" s="21">
        <v>-1.49902E-2</v>
      </c>
      <c r="AB322" s="21">
        <v>312</v>
      </c>
      <c r="AC322" s="21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1">
        <v>1.4711000000000001</v>
      </c>
      <c r="AH322" s="21">
        <v>21.653700000000001</v>
      </c>
      <c r="AI322" s="21">
        <v>-1.35193E-2</v>
      </c>
      <c r="AJ322" s="21">
        <v>312</v>
      </c>
      <c r="AK322" s="21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1">
        <v>0.28900100000000001</v>
      </c>
      <c r="AR322" s="21">
        <v>27.286899999999999</v>
      </c>
      <c r="AS322" s="21">
        <v>-1.51947E-2</v>
      </c>
      <c r="AT322" s="21">
        <v>312</v>
      </c>
      <c r="AU322" s="21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1">
        <v>1.4711000000000001</v>
      </c>
      <c r="AZ322" s="21">
        <v>31.227</v>
      </c>
      <c r="BA322" s="21">
        <v>-1.3760400000000001E-2</v>
      </c>
      <c r="BB322" s="21">
        <v>312</v>
      </c>
      <c r="BC322" s="21">
        <v>1.46973</v>
      </c>
      <c r="BD322">
        <f t="shared" si="58"/>
        <v>16.988148148148149</v>
      </c>
      <c r="BE322">
        <f t="shared" si="59"/>
        <v>24.991264740740743</v>
      </c>
    </row>
    <row r="323" spans="6:57">
      <c r="F323" s="9"/>
      <c r="G323" s="21">
        <v>0.283966</v>
      </c>
      <c r="H323" s="21">
        <v>8.1455500000000001</v>
      </c>
      <c r="I323" s="21">
        <v>-1.4947500000000001E-2</v>
      </c>
      <c r="J323" s="21">
        <v>313</v>
      </c>
      <c r="K323" s="21">
        <v>0.283356</v>
      </c>
      <c r="L323">
        <f t="shared" si="48"/>
        <v>18.453703703703706</v>
      </c>
      <c r="M323">
        <f t="shared" si="49"/>
        <v>5.2402244259259261</v>
      </c>
      <c r="N323" s="9"/>
      <c r="O323" s="21">
        <v>1.47614</v>
      </c>
      <c r="P323" s="21">
        <v>12.085599999999999</v>
      </c>
      <c r="Q323" s="21">
        <v>-1.33942E-2</v>
      </c>
      <c r="R323" s="21">
        <v>313</v>
      </c>
      <c r="S323" s="21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1">
        <v>0.283966</v>
      </c>
      <c r="Z323" s="21">
        <v>17.723800000000001</v>
      </c>
      <c r="AA323" s="21">
        <v>-1.4996300000000001E-2</v>
      </c>
      <c r="AB323" s="21">
        <v>313</v>
      </c>
      <c r="AC323" s="21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1">
        <v>1.47614</v>
      </c>
      <c r="AH323" s="21">
        <v>21.663799999999998</v>
      </c>
      <c r="AI323" s="21">
        <v>-1.3494900000000001E-2</v>
      </c>
      <c r="AJ323" s="21">
        <v>313</v>
      </c>
      <c r="AK323" s="21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1">
        <v>0.283966</v>
      </c>
      <c r="AR323" s="21">
        <v>27.297000000000001</v>
      </c>
      <c r="AS323" s="21">
        <v>-1.52008E-2</v>
      </c>
      <c r="AT323" s="21">
        <v>313</v>
      </c>
      <c r="AU323" s="21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1">
        <v>1.47614</v>
      </c>
      <c r="AZ323" s="21">
        <v>31.236999999999998</v>
      </c>
      <c r="BA323" s="21">
        <v>-1.3738999999999999E-2</v>
      </c>
      <c r="BB323" s="21">
        <v>313</v>
      </c>
      <c r="BC323" s="21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>
      <c r="F324" s="9"/>
      <c r="G324" s="21">
        <v>0.27893099999999998</v>
      </c>
      <c r="H324" s="21">
        <v>8.1556200000000008</v>
      </c>
      <c r="I324" s="21">
        <v>-1.4953599999999999E-2</v>
      </c>
      <c r="J324" s="21">
        <v>314</v>
      </c>
      <c r="K324" s="21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1">
        <v>1.4811700000000001</v>
      </c>
      <c r="P324" s="21">
        <v>12.095700000000001</v>
      </c>
      <c r="Q324" s="21">
        <v>-1.33667E-2</v>
      </c>
      <c r="R324" s="21">
        <v>314</v>
      </c>
      <c r="S324" s="21">
        <v>1.48041</v>
      </c>
      <c r="T324">
        <f t="shared" si="50"/>
        <v>16.502098765432098</v>
      </c>
      <c r="U324">
        <f t="shared" si="51"/>
        <v>24.442413628395062</v>
      </c>
      <c r="X324" s="9"/>
      <c r="Y324" s="21">
        <v>0.27893099999999998</v>
      </c>
      <c r="Z324" s="21">
        <v>17.733799999999999</v>
      </c>
      <c r="AA324" s="21">
        <v>-1.5002400000000001E-2</v>
      </c>
      <c r="AB324" s="21">
        <v>314</v>
      </c>
      <c r="AC324" s="21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1">
        <v>1.4811700000000001</v>
      </c>
      <c r="AH324" s="21">
        <v>21.6739</v>
      </c>
      <c r="AI324" s="21">
        <v>-1.3467399999999999E-2</v>
      </c>
      <c r="AJ324" s="21">
        <v>314</v>
      </c>
      <c r="AK324" s="21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1">
        <v>0.27893099999999998</v>
      </c>
      <c r="AR324" s="21">
        <v>27.307099999999998</v>
      </c>
      <c r="AS324" s="21">
        <v>-1.5203899999999999E-2</v>
      </c>
      <c r="AT324" s="21">
        <v>314</v>
      </c>
      <c r="AU324" s="21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1">
        <v>1.4811700000000001</v>
      </c>
      <c r="AZ324" s="21">
        <v>31.2471</v>
      </c>
      <c r="BA324" s="21">
        <v>-1.37146E-2</v>
      </c>
      <c r="BB324" s="21">
        <v>314</v>
      </c>
      <c r="BC324" s="21">
        <v>1.4801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1">
        <v>0.273895</v>
      </c>
      <c r="H325" s="21">
        <v>8.1656899999999997</v>
      </c>
      <c r="I325" s="21">
        <v>-1.49628E-2</v>
      </c>
      <c r="J325" s="21">
        <v>315</v>
      </c>
      <c r="K325" s="21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1">
        <v>1.48621</v>
      </c>
      <c r="P325" s="21">
        <v>12.105700000000001</v>
      </c>
      <c r="Q325" s="21">
        <v>-1.3336199999999999E-2</v>
      </c>
      <c r="R325" s="21">
        <v>315</v>
      </c>
      <c r="S325" s="21">
        <v>1.48529</v>
      </c>
      <c r="T325">
        <f t="shared" si="50"/>
        <v>16.464444444444442</v>
      </c>
      <c r="U325">
        <f t="shared" si="51"/>
        <v>24.469621977777777</v>
      </c>
      <c r="X325" s="9"/>
      <c r="Y325" s="21">
        <v>0.273895</v>
      </c>
      <c r="Z325" s="21">
        <v>17.7439</v>
      </c>
      <c r="AA325" s="21">
        <v>-1.5008499999999999E-2</v>
      </c>
      <c r="AB325" s="21">
        <v>315</v>
      </c>
      <c r="AC325" s="21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1">
        <v>1.48621</v>
      </c>
      <c r="AH325" s="21">
        <v>21.683900000000001</v>
      </c>
      <c r="AI325" s="21">
        <v>-1.3439899999999999E-2</v>
      </c>
      <c r="AJ325" s="21">
        <v>315</v>
      </c>
      <c r="AK325" s="21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1">
        <v>0.273895</v>
      </c>
      <c r="AR325" s="21">
        <v>27.3171</v>
      </c>
      <c r="AS325" s="21">
        <v>-1.5206900000000001E-2</v>
      </c>
      <c r="AT325" s="21">
        <v>315</v>
      </c>
      <c r="AU325" s="21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1">
        <v>1.48621</v>
      </c>
      <c r="AZ325" s="21">
        <v>31.257200000000001</v>
      </c>
      <c r="BA325" s="21">
        <v>-1.3693200000000001E-2</v>
      </c>
      <c r="BB325" s="21">
        <v>315</v>
      </c>
      <c r="BC325" s="21">
        <v>1.48529</v>
      </c>
      <c r="BD325">
        <f t="shared" si="58"/>
        <v>16.905185185185186</v>
      </c>
      <c r="BE325">
        <f t="shared" si="59"/>
        <v>25.124655274074076</v>
      </c>
    </row>
    <row r="326" spans="6:57">
      <c r="F326" s="9"/>
      <c r="G326" s="21">
        <v>0.26885999999999999</v>
      </c>
      <c r="H326" s="21">
        <v>8.1757600000000004</v>
      </c>
      <c r="I326" s="21">
        <v>-1.49689E-2</v>
      </c>
      <c r="J326" s="21">
        <v>316</v>
      </c>
      <c r="K326" s="21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1">
        <v>1.4912399999999999</v>
      </c>
      <c r="P326" s="21">
        <v>12.1158</v>
      </c>
      <c r="Q326" s="21">
        <v>-1.33118E-2</v>
      </c>
      <c r="R326" s="21">
        <v>316</v>
      </c>
      <c r="S326" s="21">
        <v>1.49048</v>
      </c>
      <c r="T326">
        <f t="shared" si="50"/>
        <v>16.434320987654321</v>
      </c>
      <c r="U326">
        <f t="shared" si="51"/>
        <v>24.507516829629626</v>
      </c>
      <c r="X326" s="9"/>
      <c r="Y326" s="21">
        <v>0.26885999999999999</v>
      </c>
      <c r="Z326" s="21">
        <v>17.754000000000001</v>
      </c>
      <c r="AA326" s="21">
        <v>-1.50116E-2</v>
      </c>
      <c r="AB326" s="21">
        <v>316</v>
      </c>
      <c r="AC326" s="21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1">
        <v>1.4912399999999999</v>
      </c>
      <c r="AH326" s="21">
        <v>21.693999999999999</v>
      </c>
      <c r="AI326" s="21">
        <v>-1.34155E-2</v>
      </c>
      <c r="AJ326" s="21">
        <v>316</v>
      </c>
      <c r="AK326" s="21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1">
        <v>0.26885999999999999</v>
      </c>
      <c r="AR326" s="21">
        <v>27.327200000000001</v>
      </c>
      <c r="AS326" s="21">
        <v>-1.5213000000000001E-2</v>
      </c>
      <c r="AT326" s="21">
        <v>316</v>
      </c>
      <c r="AU326" s="21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1">
        <v>1.4912399999999999</v>
      </c>
      <c r="AZ326" s="21">
        <v>31.267299999999999</v>
      </c>
      <c r="BA326" s="21">
        <v>-1.3671900000000001E-2</v>
      </c>
      <c r="BB326" s="21">
        <v>316</v>
      </c>
      <c r="BC326" s="21">
        <v>1.49078</v>
      </c>
      <c r="BD326">
        <f t="shared" si="58"/>
        <v>16.878888888888888</v>
      </c>
      <c r="BE326">
        <f t="shared" si="59"/>
        <v>25.170474266666663</v>
      </c>
    </row>
    <row r="327" spans="6:57">
      <c r="F327" s="9"/>
      <c r="G327" s="21">
        <v>0.263824</v>
      </c>
      <c r="H327" s="21">
        <v>8.1858299999999993</v>
      </c>
      <c r="I327" s="21">
        <v>-1.49719E-2</v>
      </c>
      <c r="J327" s="21">
        <v>317</v>
      </c>
      <c r="K327" s="21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1">
        <v>1.4962800000000001</v>
      </c>
      <c r="P327" s="21">
        <v>12.1259</v>
      </c>
      <c r="Q327" s="21">
        <v>-1.3284300000000001E-2</v>
      </c>
      <c r="R327" s="21">
        <v>317</v>
      </c>
      <c r="S327" s="21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1">
        <v>0.263824</v>
      </c>
      <c r="Z327" s="21">
        <v>17.764099999999999</v>
      </c>
      <c r="AA327" s="21">
        <v>-1.50177E-2</v>
      </c>
      <c r="AB327" s="21">
        <v>317</v>
      </c>
      <c r="AC327" s="21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1">
        <v>1.4962800000000001</v>
      </c>
      <c r="AH327" s="21">
        <v>21.7041</v>
      </c>
      <c r="AI327" s="21">
        <v>-1.33881E-2</v>
      </c>
      <c r="AJ327" s="21">
        <v>317</v>
      </c>
      <c r="AK327" s="21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1">
        <v>0.263824</v>
      </c>
      <c r="AR327" s="21">
        <v>27.337299999999999</v>
      </c>
      <c r="AS327" s="21">
        <v>-1.52161E-2</v>
      </c>
      <c r="AT327" s="21">
        <v>317</v>
      </c>
      <c r="AU327" s="21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1">
        <v>1.4962800000000001</v>
      </c>
      <c r="AZ327" s="21">
        <v>31.2773</v>
      </c>
      <c r="BA327" s="21">
        <v>-1.3644399999999999E-2</v>
      </c>
      <c r="BB327" s="21">
        <v>317</v>
      </c>
      <c r="BC327" s="21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>
      <c r="F328" s="9"/>
      <c r="G328" s="21">
        <v>0.25878899999999999</v>
      </c>
      <c r="H328" s="21">
        <v>8.1959</v>
      </c>
      <c r="I328" s="21">
        <v>-1.49719E-2</v>
      </c>
      <c r="J328" s="21">
        <v>318</v>
      </c>
      <c r="K328" s="21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1">
        <v>1.5013099999999999</v>
      </c>
      <c r="P328" s="21">
        <v>12.135899999999999</v>
      </c>
      <c r="Q328" s="21">
        <v>-1.32538E-2</v>
      </c>
      <c r="R328" s="21">
        <v>318</v>
      </c>
      <c r="S328" s="21">
        <v>1.50085</v>
      </c>
      <c r="T328">
        <f t="shared" si="50"/>
        <v>16.362716049382716</v>
      </c>
      <c r="U328">
        <f t="shared" si="51"/>
        <v>24.565509232098762</v>
      </c>
      <c r="X328" s="9"/>
      <c r="Y328" s="21">
        <v>0.25878899999999999</v>
      </c>
      <c r="Z328" s="21">
        <v>17.774100000000001</v>
      </c>
      <c r="AA328" s="21">
        <v>-1.5020800000000001E-2</v>
      </c>
      <c r="AB328" s="21">
        <v>318</v>
      </c>
      <c r="AC328" s="21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1">
        <v>1.5013099999999999</v>
      </c>
      <c r="AH328" s="21">
        <v>21.714200000000002</v>
      </c>
      <c r="AI328" s="21">
        <v>-1.33575E-2</v>
      </c>
      <c r="AJ328" s="21">
        <v>318</v>
      </c>
      <c r="AK328" s="21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1">
        <v>0.25878899999999999</v>
      </c>
      <c r="AR328" s="21">
        <v>27.3474</v>
      </c>
      <c r="AS328" s="21">
        <v>-1.52222E-2</v>
      </c>
      <c r="AT328" s="21">
        <v>318</v>
      </c>
      <c r="AU328" s="21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1">
        <v>1.5013099999999999</v>
      </c>
      <c r="AZ328" s="21">
        <v>31.287400000000002</v>
      </c>
      <c r="BA328" s="21">
        <v>-1.3616899999999999E-2</v>
      </c>
      <c r="BB328" s="21">
        <v>318</v>
      </c>
      <c r="BC328" s="21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>
      <c r="F329" s="9"/>
      <c r="G329" s="21">
        <v>0.25375399999999998</v>
      </c>
      <c r="H329" s="21">
        <v>8.2059700000000007</v>
      </c>
      <c r="I329" s="21">
        <v>-1.49719E-2</v>
      </c>
      <c r="J329" s="21">
        <v>319</v>
      </c>
      <c r="K329" s="21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1">
        <v>1.5063500000000001</v>
      </c>
      <c r="P329" s="21">
        <v>12.146000000000001</v>
      </c>
      <c r="Q329" s="21">
        <v>-1.32202E-2</v>
      </c>
      <c r="R329" s="21">
        <v>319</v>
      </c>
      <c r="S329" s="21">
        <v>1.50543</v>
      </c>
      <c r="T329">
        <f t="shared" si="50"/>
        <v>16.321234567901232</v>
      </c>
      <c r="U329">
        <f t="shared" si="51"/>
        <v>24.585491691358023</v>
      </c>
      <c r="X329" s="9"/>
      <c r="Y329" s="21">
        <v>0.25375399999999998</v>
      </c>
      <c r="Z329" s="21">
        <v>17.784199999999998</v>
      </c>
      <c r="AA329" s="21">
        <v>-1.5026899999999999E-2</v>
      </c>
      <c r="AB329" s="21">
        <v>319</v>
      </c>
      <c r="AC329" s="21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1">
        <v>1.5063500000000001</v>
      </c>
      <c r="AH329" s="21">
        <v>21.7242</v>
      </c>
      <c r="AI329" s="21">
        <v>-1.3324000000000001E-2</v>
      </c>
      <c r="AJ329" s="21">
        <v>319</v>
      </c>
      <c r="AK329" s="21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1">
        <v>0.25375399999999998</v>
      </c>
      <c r="AR329" s="21">
        <v>27.357399999999998</v>
      </c>
      <c r="AS329" s="21">
        <v>-1.52283E-2</v>
      </c>
      <c r="AT329" s="21">
        <v>319</v>
      </c>
      <c r="AU329" s="21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1">
        <v>1.5063500000000001</v>
      </c>
      <c r="AZ329" s="21">
        <v>31.297499999999999</v>
      </c>
      <c r="BA329" s="21">
        <v>-1.35925E-2</v>
      </c>
      <c r="BB329" s="21">
        <v>319</v>
      </c>
      <c r="BC329" s="21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>
      <c r="F330" s="9"/>
      <c r="G330" s="21">
        <v>0.24871799999999999</v>
      </c>
      <c r="H330" s="21">
        <v>8.2160399999999996</v>
      </c>
      <c r="I330" s="21">
        <v>-1.4975E-2</v>
      </c>
      <c r="J330" s="21">
        <v>320</v>
      </c>
      <c r="K330" s="21">
        <v>0.248108</v>
      </c>
      <c r="L330">
        <f t="shared" si="48"/>
        <v>18.487654320987652</v>
      </c>
      <c r="M330">
        <f t="shared" si="49"/>
        <v>4.5982124074074067</v>
      </c>
      <c r="N330" s="9"/>
      <c r="O330" s="21">
        <v>1.5113799999999999</v>
      </c>
      <c r="P330" s="21">
        <v>12.1561</v>
      </c>
      <c r="Q330" s="21">
        <v>-1.31897E-2</v>
      </c>
      <c r="R330" s="21">
        <v>320</v>
      </c>
      <c r="S330" s="21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1">
        <v>0.24871799999999999</v>
      </c>
      <c r="Z330" s="21">
        <v>17.7943</v>
      </c>
      <c r="AA330" s="21">
        <v>-1.5036000000000001E-2</v>
      </c>
      <c r="AB330" s="21">
        <v>320</v>
      </c>
      <c r="AC330" s="21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1">
        <v>1.5113799999999999</v>
      </c>
      <c r="AH330" s="21">
        <v>21.734300000000001</v>
      </c>
      <c r="AI330" s="21">
        <v>-1.32935E-2</v>
      </c>
      <c r="AJ330" s="21">
        <v>320</v>
      </c>
      <c r="AK330" s="21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1">
        <v>0.24871799999999999</v>
      </c>
      <c r="AR330" s="21">
        <v>27.3675</v>
      </c>
      <c r="AS330" s="21">
        <v>-1.52344E-2</v>
      </c>
      <c r="AT330" s="21">
        <v>320</v>
      </c>
      <c r="AU330" s="21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1">
        <v>1.5113799999999999</v>
      </c>
      <c r="AZ330" s="21">
        <v>31.307500000000001</v>
      </c>
      <c r="BA330" s="21">
        <v>-1.35681E-2</v>
      </c>
      <c r="BB330" s="21">
        <v>320</v>
      </c>
      <c r="BC330" s="21">
        <v>1.51031</v>
      </c>
      <c r="BD330">
        <f t="shared" si="58"/>
        <v>16.750740740740738</v>
      </c>
      <c r="BE330">
        <f t="shared" si="59"/>
        <v>25.316734540740736</v>
      </c>
    </row>
    <row r="331" spans="6:57">
      <c r="F331" s="9"/>
      <c r="G331" s="21">
        <v>0.24368300000000001</v>
      </c>
      <c r="H331" s="21">
        <v>8.2261100000000003</v>
      </c>
      <c r="I331" s="21">
        <v>-1.4978E-2</v>
      </c>
      <c r="J331" s="21">
        <v>321</v>
      </c>
      <c r="K331" s="21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1">
        <v>1.5164200000000001</v>
      </c>
      <c r="P331" s="21">
        <v>12.1662</v>
      </c>
      <c r="Q331" s="21">
        <v>-1.31561E-2</v>
      </c>
      <c r="R331" s="21">
        <v>321</v>
      </c>
      <c r="S331" s="21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1">
        <v>0.24368300000000001</v>
      </c>
      <c r="Z331" s="21">
        <v>17.804300000000001</v>
      </c>
      <c r="AA331" s="21">
        <v>-1.50391E-2</v>
      </c>
      <c r="AB331" s="21">
        <v>321</v>
      </c>
      <c r="AC331" s="21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1">
        <v>1.5164200000000001</v>
      </c>
      <c r="AH331" s="21">
        <v>21.744399999999999</v>
      </c>
      <c r="AI331" s="21">
        <v>-1.3269E-2</v>
      </c>
      <c r="AJ331" s="21">
        <v>321</v>
      </c>
      <c r="AK331" s="21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1">
        <v>0.24368300000000001</v>
      </c>
      <c r="AR331" s="21">
        <v>27.377600000000001</v>
      </c>
      <c r="AS331" s="21">
        <v>-1.52435E-2</v>
      </c>
      <c r="AT331" s="21">
        <v>321</v>
      </c>
      <c r="AU331" s="21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1">
        <v>1.5164200000000001</v>
      </c>
      <c r="AZ331" s="21">
        <v>31.317599999999999</v>
      </c>
      <c r="BA331" s="21">
        <v>-1.3546799999999999E-2</v>
      </c>
      <c r="BB331" s="21">
        <v>321</v>
      </c>
      <c r="BC331" s="21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>
      <c r="F332" s="9"/>
      <c r="G332" s="21">
        <v>0.238647</v>
      </c>
      <c r="H332" s="21">
        <v>8.2361799999999992</v>
      </c>
      <c r="I332" s="21">
        <v>-1.4981100000000001E-2</v>
      </c>
      <c r="J332" s="21">
        <v>322</v>
      </c>
      <c r="K332" s="21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1">
        <v>1.52145</v>
      </c>
      <c r="P332" s="21">
        <v>12.1762</v>
      </c>
      <c r="Q332" s="21">
        <v>-1.31226E-2</v>
      </c>
      <c r="R332" s="21">
        <v>322</v>
      </c>
      <c r="S332" s="21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1">
        <v>0.238647</v>
      </c>
      <c r="Z332" s="21">
        <v>17.814399999999999</v>
      </c>
      <c r="AA332" s="21">
        <v>-1.50452E-2</v>
      </c>
      <c r="AB332" s="21">
        <v>322</v>
      </c>
      <c r="AC332" s="21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1">
        <v>1.52145</v>
      </c>
      <c r="AH332" s="21">
        <v>21.7544</v>
      </c>
      <c r="AI332" s="21">
        <v>-1.3241599999999999E-2</v>
      </c>
      <c r="AJ332" s="21">
        <v>322</v>
      </c>
      <c r="AK332" s="21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1">
        <v>0.238647</v>
      </c>
      <c r="AR332" s="21">
        <v>27.387599999999999</v>
      </c>
      <c r="AS332" s="21">
        <v>-1.5246600000000001E-2</v>
      </c>
      <c r="AT332" s="21">
        <v>322</v>
      </c>
      <c r="AU332" s="21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1">
        <v>1.52145</v>
      </c>
      <c r="AZ332" s="21">
        <v>31.3277</v>
      </c>
      <c r="BA332" s="21">
        <v>-1.35132E-2</v>
      </c>
      <c r="BB332" s="21">
        <v>322</v>
      </c>
      <c r="BC332" s="21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>
      <c r="F333" s="9"/>
      <c r="G333" s="21">
        <v>0.23361199999999999</v>
      </c>
      <c r="H333" s="21">
        <v>8.2462599999999995</v>
      </c>
      <c r="I333" s="21">
        <v>-1.49841E-2</v>
      </c>
      <c r="J333" s="21">
        <v>323</v>
      </c>
      <c r="K333" s="21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1">
        <v>1.5264899999999999</v>
      </c>
      <c r="P333" s="21">
        <v>12.186299999999999</v>
      </c>
      <c r="Q333" s="21">
        <v>-1.3089E-2</v>
      </c>
      <c r="R333" s="21">
        <v>323</v>
      </c>
      <c r="S333" s="21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1">
        <v>0.23361199999999999</v>
      </c>
      <c r="Z333" s="21">
        <v>17.8245</v>
      </c>
      <c r="AA333" s="21">
        <v>-1.50513E-2</v>
      </c>
      <c r="AB333" s="21">
        <v>323</v>
      </c>
      <c r="AC333" s="21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1">
        <v>1.5264899999999999</v>
      </c>
      <c r="AH333" s="21">
        <v>21.764500000000002</v>
      </c>
      <c r="AI333" s="21">
        <v>-1.3201900000000001E-2</v>
      </c>
      <c r="AJ333" s="21">
        <v>323</v>
      </c>
      <c r="AK333" s="21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1">
        <v>0.23361199999999999</v>
      </c>
      <c r="AR333" s="21">
        <v>27.3977</v>
      </c>
      <c r="AS333" s="21">
        <v>-1.5252699999999999E-2</v>
      </c>
      <c r="AT333" s="21">
        <v>323</v>
      </c>
      <c r="AU333" s="21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1">
        <v>1.5264899999999999</v>
      </c>
      <c r="AZ333" s="21">
        <v>31.337800000000001</v>
      </c>
      <c r="BA333" s="21">
        <v>-1.34857E-2</v>
      </c>
      <c r="BB333" s="21">
        <v>323</v>
      </c>
      <c r="BC333" s="21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>
      <c r="F334" s="9"/>
      <c r="G334" s="21">
        <v>0.228577</v>
      </c>
      <c r="H334" s="21">
        <v>8.2563300000000002</v>
      </c>
      <c r="I334" s="21">
        <v>-1.4987199999999999E-2</v>
      </c>
      <c r="J334" s="21">
        <v>324</v>
      </c>
      <c r="K334" s="21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1">
        <v>1.53152</v>
      </c>
      <c r="P334" s="21">
        <v>12.196400000000001</v>
      </c>
      <c r="Q334" s="21">
        <v>-1.30493E-2</v>
      </c>
      <c r="R334" s="21">
        <v>324</v>
      </c>
      <c r="S334" s="21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1">
        <v>0.228577</v>
      </c>
      <c r="Z334" s="21">
        <v>17.834499999999998</v>
      </c>
      <c r="AA334" s="21">
        <v>-1.50543E-2</v>
      </c>
      <c r="AB334" s="21">
        <v>324</v>
      </c>
      <c r="AC334" s="21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1">
        <v>1.53152</v>
      </c>
      <c r="AH334" s="21">
        <v>21.7746</v>
      </c>
      <c r="AI334" s="21">
        <v>-1.31714E-2</v>
      </c>
      <c r="AJ334" s="21">
        <v>324</v>
      </c>
      <c r="AK334" s="21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1">
        <v>0.228577</v>
      </c>
      <c r="AR334" s="21">
        <v>27.407800000000002</v>
      </c>
      <c r="AS334" s="21">
        <v>-1.5255700000000001E-2</v>
      </c>
      <c r="AT334" s="21">
        <v>324</v>
      </c>
      <c r="AU334" s="21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1">
        <v>1.53152</v>
      </c>
      <c r="AZ334" s="21">
        <v>31.347799999999999</v>
      </c>
      <c r="BA334" s="21">
        <v>-1.3458299999999999E-2</v>
      </c>
      <c r="BB334" s="21">
        <v>324</v>
      </c>
      <c r="BC334" s="21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>
      <c r="F335" s="9"/>
      <c r="G335" s="21">
        <v>0.22354099999999999</v>
      </c>
      <c r="H335" s="21">
        <v>8.2664000000000009</v>
      </c>
      <c r="I335" s="21">
        <v>-1.4993299999999999E-2</v>
      </c>
      <c r="J335" s="21">
        <v>325</v>
      </c>
      <c r="K335" s="21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1">
        <v>1.5365599999999999</v>
      </c>
      <c r="P335" s="21">
        <v>12.2064</v>
      </c>
      <c r="Q335" s="21">
        <v>-1.30096E-2</v>
      </c>
      <c r="R335" s="21">
        <v>325</v>
      </c>
      <c r="S335" s="21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1">
        <v>0.22354099999999999</v>
      </c>
      <c r="Z335" s="21">
        <v>17.8446</v>
      </c>
      <c r="AA335" s="21">
        <v>-1.50604E-2</v>
      </c>
      <c r="AB335" s="21">
        <v>325</v>
      </c>
      <c r="AC335" s="21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1">
        <v>1.5365599999999999</v>
      </c>
      <c r="AH335" s="21">
        <v>21.784700000000001</v>
      </c>
      <c r="AI335" s="21">
        <v>-1.31317E-2</v>
      </c>
      <c r="AJ335" s="21">
        <v>325</v>
      </c>
      <c r="AK335" s="21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1">
        <v>0.22354099999999999</v>
      </c>
      <c r="AR335" s="21">
        <v>27.417899999999999</v>
      </c>
      <c r="AS335" s="21">
        <v>-1.5261800000000001E-2</v>
      </c>
      <c r="AT335" s="21">
        <v>325</v>
      </c>
      <c r="AU335" s="21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1">
        <v>1.5365599999999999</v>
      </c>
      <c r="AZ335" s="21">
        <v>31.357900000000001</v>
      </c>
      <c r="BA335" s="21">
        <v>-1.3418599999999999E-2</v>
      </c>
      <c r="BB335" s="21">
        <v>325</v>
      </c>
      <c r="BC335" s="21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>
      <c r="F336" s="9"/>
      <c r="G336" s="21">
        <v>0.21850600000000001</v>
      </c>
      <c r="H336" s="21">
        <v>8.2764699999999998</v>
      </c>
      <c r="I336" s="21">
        <v>-1.4996300000000001E-2</v>
      </c>
      <c r="J336" s="21">
        <v>326</v>
      </c>
      <c r="K336" s="21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1">
        <v>1.5416000000000001</v>
      </c>
      <c r="P336" s="21">
        <v>12.2165</v>
      </c>
      <c r="Q336" s="21">
        <v>-1.2970000000000001E-2</v>
      </c>
      <c r="R336" s="21">
        <v>326</v>
      </c>
      <c r="S336" s="21">
        <v>1.54114</v>
      </c>
      <c r="T336">
        <f t="shared" si="62"/>
        <v>16.012345679012348</v>
      </c>
      <c r="U336">
        <f t="shared" si="63"/>
        <v>24.684632098765437</v>
      </c>
      <c r="X336" s="9"/>
      <c r="Y336" s="21">
        <v>0.21850600000000001</v>
      </c>
      <c r="Z336" s="21">
        <v>17.854700000000001</v>
      </c>
      <c r="AA336" s="21">
        <v>-1.50604E-2</v>
      </c>
      <c r="AB336" s="21">
        <v>326</v>
      </c>
      <c r="AC336" s="21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1">
        <v>1.5416000000000001</v>
      </c>
      <c r="AH336" s="21">
        <v>21.794699999999999</v>
      </c>
      <c r="AI336" s="21">
        <v>-1.30951E-2</v>
      </c>
      <c r="AJ336" s="21">
        <v>326</v>
      </c>
      <c r="AK336" s="21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1">
        <v>0.21850600000000001</v>
      </c>
      <c r="AR336" s="21">
        <v>27.427900000000001</v>
      </c>
      <c r="AS336" s="21">
        <v>-1.5273999999999999E-2</v>
      </c>
      <c r="AT336" s="21">
        <v>326</v>
      </c>
      <c r="AU336" s="21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1">
        <v>1.5416000000000001</v>
      </c>
      <c r="AZ336" s="21">
        <v>31.367999999999999</v>
      </c>
      <c r="BA336" s="21">
        <v>-1.3378900000000001E-2</v>
      </c>
      <c r="BB336" s="21">
        <v>326</v>
      </c>
      <c r="BC336" s="21">
        <v>1.54053</v>
      </c>
      <c r="BD336">
        <f t="shared" si="70"/>
        <v>16.517160493827159</v>
      </c>
      <c r="BE336">
        <f t="shared" si="71"/>
        <v>25.462854617283948</v>
      </c>
    </row>
    <row r="337" spans="6:57">
      <c r="F337" s="9"/>
      <c r="G337" s="21">
        <v>0.21346999999999999</v>
      </c>
      <c r="H337" s="21">
        <v>8.2865400000000005</v>
      </c>
      <c r="I337" s="21">
        <v>-1.49994E-2</v>
      </c>
      <c r="J337" s="21">
        <v>327</v>
      </c>
      <c r="K337" s="21">
        <v>0.212921</v>
      </c>
      <c r="L337">
        <f t="shared" si="60"/>
        <v>18.517777777777777</v>
      </c>
      <c r="M337">
        <f t="shared" si="61"/>
        <v>3.9529900222222221</v>
      </c>
      <c r="N337" s="9"/>
      <c r="O337" s="21">
        <v>1.5466299999999999</v>
      </c>
      <c r="P337" s="21">
        <v>12.226599999999999</v>
      </c>
      <c r="Q337" s="21">
        <v>-1.2942499999999999E-2</v>
      </c>
      <c r="R337" s="21">
        <v>327</v>
      </c>
      <c r="S337" s="21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1">
        <v>0.21346999999999999</v>
      </c>
      <c r="Z337" s="21">
        <v>17.864799999999999</v>
      </c>
      <c r="AA337" s="21">
        <v>-1.50604E-2</v>
      </c>
      <c r="AB337" s="21">
        <v>327</v>
      </c>
      <c r="AC337" s="21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1">
        <v>1.5466299999999999</v>
      </c>
      <c r="AH337" s="21">
        <v>21.8048</v>
      </c>
      <c r="AI337" s="21">
        <v>-1.30554E-2</v>
      </c>
      <c r="AJ337" s="21">
        <v>327</v>
      </c>
      <c r="AK337" s="21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1">
        <v>0.21346999999999999</v>
      </c>
      <c r="AR337" s="21">
        <v>27.437999999999999</v>
      </c>
      <c r="AS337" s="21">
        <v>-1.52771E-2</v>
      </c>
      <c r="AT337" s="21">
        <v>327</v>
      </c>
      <c r="AU337" s="21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1">
        <v>1.5466299999999999</v>
      </c>
      <c r="AZ337" s="21">
        <v>31.378</v>
      </c>
      <c r="BA337" s="21">
        <v>-1.3336199999999999E-2</v>
      </c>
      <c r="BB337" s="21">
        <v>327</v>
      </c>
      <c r="BC337" s="21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>
      <c r="F338" s="9"/>
      <c r="G338" s="21">
        <v>0.20843500000000001</v>
      </c>
      <c r="H338" s="21">
        <v>8.2966099999999994</v>
      </c>
      <c r="I338" s="21">
        <v>-1.50055E-2</v>
      </c>
      <c r="J338" s="21">
        <v>328</v>
      </c>
      <c r="K338" s="21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1">
        <v>1.5516700000000001</v>
      </c>
      <c r="P338" s="21">
        <v>12.236700000000001</v>
      </c>
      <c r="Q338" s="21">
        <v>-1.2899799999999999E-2</v>
      </c>
      <c r="R338" s="21">
        <v>328</v>
      </c>
      <c r="S338" s="21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1">
        <v>0.20843500000000001</v>
      </c>
      <c r="Z338" s="21">
        <v>17.8748</v>
      </c>
      <c r="AA338" s="21">
        <v>-1.50665E-2</v>
      </c>
      <c r="AB338" s="21">
        <v>328</v>
      </c>
      <c r="AC338" s="21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1">
        <v>1.5516700000000001</v>
      </c>
      <c r="AH338" s="21">
        <v>21.814900000000002</v>
      </c>
      <c r="AI338" s="21">
        <v>-1.30127E-2</v>
      </c>
      <c r="AJ338" s="21">
        <v>328</v>
      </c>
      <c r="AK338" s="21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1">
        <v>0.20843500000000001</v>
      </c>
      <c r="AR338" s="21">
        <v>27.4481</v>
      </c>
      <c r="AS338" s="21">
        <v>-1.5280200000000001E-2</v>
      </c>
      <c r="AT338" s="21">
        <v>328</v>
      </c>
      <c r="AU338" s="21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1">
        <v>1.5516700000000001</v>
      </c>
      <c r="AZ338" s="21">
        <v>31.388100000000001</v>
      </c>
      <c r="BA338" s="21">
        <v>-1.3296499999999999E-2</v>
      </c>
      <c r="BB338" s="21">
        <v>328</v>
      </c>
      <c r="BC338" s="21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>
      <c r="F339" s="9"/>
      <c r="G339" s="21">
        <v>0.2034</v>
      </c>
      <c r="H339" s="21">
        <v>8.3066800000000001</v>
      </c>
      <c r="I339" s="21">
        <v>-1.5014599999999999E-2</v>
      </c>
      <c r="J339" s="21">
        <v>329</v>
      </c>
      <c r="K339" s="21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1">
        <v>1.5567</v>
      </c>
      <c r="P339" s="21">
        <v>12.246700000000001</v>
      </c>
      <c r="Q339" s="21">
        <v>-1.28571E-2</v>
      </c>
      <c r="R339" s="21">
        <v>329</v>
      </c>
      <c r="S339" s="21">
        <v>1.5564</v>
      </c>
      <c r="T339">
        <f t="shared" si="62"/>
        <v>15.87296296296296</v>
      </c>
      <c r="U339">
        <f t="shared" si="63"/>
        <v>24.70944144444444</v>
      </c>
      <c r="X339" s="9"/>
      <c r="Y339" s="21">
        <v>0.2034</v>
      </c>
      <c r="Z339" s="21">
        <v>17.884899999999998</v>
      </c>
      <c r="AA339" s="21">
        <v>-1.5069600000000001E-2</v>
      </c>
      <c r="AB339" s="21">
        <v>329</v>
      </c>
      <c r="AC339" s="21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1">
        <v>1.5567</v>
      </c>
      <c r="AH339" s="21">
        <v>21.8249</v>
      </c>
      <c r="AI339" s="21">
        <v>-1.29608E-2</v>
      </c>
      <c r="AJ339" s="21">
        <v>329</v>
      </c>
      <c r="AK339" s="21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1">
        <v>0.2034</v>
      </c>
      <c r="AR339" s="21">
        <v>27.458100000000002</v>
      </c>
      <c r="AS339" s="21">
        <v>-1.52832E-2</v>
      </c>
      <c r="AT339" s="21">
        <v>329</v>
      </c>
      <c r="AU339" s="21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1">
        <v>1.5567</v>
      </c>
      <c r="AZ339" s="21">
        <v>31.398199999999999</v>
      </c>
      <c r="BA339" s="21">
        <v>-1.3250700000000001E-2</v>
      </c>
      <c r="BB339" s="21">
        <v>329</v>
      </c>
      <c r="BC339" s="21">
        <v>1.5567</v>
      </c>
      <c r="BD339">
        <f t="shared" si="70"/>
        <v>16.358888888888888</v>
      </c>
      <c r="BE339">
        <f t="shared" si="71"/>
        <v>25.465882333333333</v>
      </c>
    </row>
    <row r="340" spans="6:57">
      <c r="F340" s="9"/>
      <c r="G340" s="21">
        <v>0.19836400000000001</v>
      </c>
      <c r="H340" s="21">
        <v>8.3167500000000008</v>
      </c>
      <c r="I340" s="21">
        <v>-1.50177E-2</v>
      </c>
      <c r="J340" s="21">
        <v>330</v>
      </c>
      <c r="K340" s="21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1">
        <v>1.5617399999999999</v>
      </c>
      <c r="P340" s="21">
        <v>12.2568</v>
      </c>
      <c r="Q340" s="21">
        <v>-1.2805199999999999E-2</v>
      </c>
      <c r="R340" s="21">
        <v>330</v>
      </c>
      <c r="S340" s="21">
        <v>1.56097</v>
      </c>
      <c r="T340">
        <f t="shared" si="62"/>
        <v>15.808888888888886</v>
      </c>
      <c r="U340">
        <f t="shared" si="63"/>
        <v>24.689374133333327</v>
      </c>
      <c r="X340" s="9"/>
      <c r="Y340" s="21">
        <v>0.19836400000000001</v>
      </c>
      <c r="Z340" s="21">
        <v>17.895</v>
      </c>
      <c r="AA340" s="21">
        <v>-1.50726E-2</v>
      </c>
      <c r="AB340" s="21">
        <v>330</v>
      </c>
      <c r="AC340" s="21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1">
        <v>1.5617399999999999</v>
      </c>
      <c r="AH340" s="21">
        <v>21.835000000000001</v>
      </c>
      <c r="AI340" s="21">
        <v>-1.2912E-2</v>
      </c>
      <c r="AJ340" s="21">
        <v>330</v>
      </c>
      <c r="AK340" s="21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1">
        <v>0.19836400000000001</v>
      </c>
      <c r="AR340" s="21">
        <v>27.4682</v>
      </c>
      <c r="AS340" s="21">
        <v>-1.52832E-2</v>
      </c>
      <c r="AT340" s="21">
        <v>330</v>
      </c>
      <c r="AU340" s="21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1">
        <v>1.5617399999999999</v>
      </c>
      <c r="AZ340" s="21">
        <v>31.408200000000001</v>
      </c>
      <c r="BA340" s="21">
        <v>-1.3205E-2</v>
      </c>
      <c r="BB340" s="21">
        <v>330</v>
      </c>
      <c r="BC340" s="21">
        <v>1.56067</v>
      </c>
      <c r="BD340">
        <f t="shared" si="70"/>
        <v>16.302469135802468</v>
      </c>
      <c r="BE340">
        <f t="shared" si="71"/>
        <v>25.460218148148144</v>
      </c>
    </row>
    <row r="341" spans="6:57">
      <c r="F341" s="9"/>
      <c r="G341" s="21">
        <v>0.193329</v>
      </c>
      <c r="H341" s="21">
        <v>8.3268199999999997</v>
      </c>
      <c r="I341" s="21">
        <v>-1.5020800000000001E-2</v>
      </c>
      <c r="J341" s="21">
        <v>331</v>
      </c>
      <c r="K341" s="21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1">
        <v>1.56677</v>
      </c>
      <c r="P341" s="21">
        <v>12.2669</v>
      </c>
      <c r="Q341" s="21">
        <v>-1.27533E-2</v>
      </c>
      <c r="R341" s="21">
        <v>331</v>
      </c>
      <c r="S341" s="21">
        <v>1.56586</v>
      </c>
      <c r="T341">
        <f t="shared" si="62"/>
        <v>15.744814814814816</v>
      </c>
      <c r="U341">
        <f t="shared" si="63"/>
        <v>24.668503507407411</v>
      </c>
      <c r="X341" s="9"/>
      <c r="Y341" s="21">
        <v>0.193329</v>
      </c>
      <c r="Z341" s="21">
        <v>17.905000000000001</v>
      </c>
      <c r="AA341" s="21">
        <v>-1.50787E-2</v>
      </c>
      <c r="AB341" s="21">
        <v>331</v>
      </c>
      <c r="AC341" s="21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1">
        <v>1.56677</v>
      </c>
      <c r="AH341" s="21">
        <v>21.845099999999999</v>
      </c>
      <c r="AI341" s="21">
        <v>-1.28632E-2</v>
      </c>
      <c r="AJ341" s="21">
        <v>331</v>
      </c>
      <c r="AK341" s="21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1">
        <v>0.193329</v>
      </c>
      <c r="AR341" s="21">
        <v>27.478300000000001</v>
      </c>
      <c r="AS341" s="21">
        <v>-1.52893E-2</v>
      </c>
      <c r="AT341" s="21">
        <v>331</v>
      </c>
      <c r="AU341" s="21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1">
        <v>1.56677</v>
      </c>
      <c r="AZ341" s="21">
        <v>31.418299999999999</v>
      </c>
      <c r="BA341" s="21">
        <v>-1.3162200000000001E-2</v>
      </c>
      <c r="BB341" s="21">
        <v>331</v>
      </c>
      <c r="BC341" s="21">
        <v>1.56616</v>
      </c>
      <c r="BD341">
        <f t="shared" si="70"/>
        <v>16.249629629629627</v>
      </c>
      <c r="BE341">
        <f t="shared" si="71"/>
        <v>25.459432214814811</v>
      </c>
    </row>
    <row r="342" spans="6:57">
      <c r="F342" s="9"/>
      <c r="G342" s="21">
        <v>0.18829299999999999</v>
      </c>
      <c r="H342" s="21">
        <v>8.3368900000000004</v>
      </c>
      <c r="I342" s="21">
        <v>-1.5026899999999999E-2</v>
      </c>
      <c r="J342" s="21">
        <v>332</v>
      </c>
      <c r="K342" s="21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1">
        <v>1.5718099999999999</v>
      </c>
      <c r="P342" s="21">
        <v>12.276899999999999</v>
      </c>
      <c r="Q342" s="21">
        <v>-1.27014E-2</v>
      </c>
      <c r="R342" s="21">
        <v>332</v>
      </c>
      <c r="S342" s="21">
        <v>1.57074</v>
      </c>
      <c r="T342">
        <f t="shared" si="62"/>
        <v>15.680740740740738</v>
      </c>
      <c r="U342">
        <f t="shared" si="63"/>
        <v>24.6471451037037</v>
      </c>
      <c r="X342" s="9"/>
      <c r="Y342" s="21">
        <v>0.18829299999999999</v>
      </c>
      <c r="Z342" s="21">
        <v>17.915099999999999</v>
      </c>
      <c r="AA342" s="21">
        <v>-1.50879E-2</v>
      </c>
      <c r="AB342" s="21">
        <v>332</v>
      </c>
      <c r="AC342" s="21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1">
        <v>1.5718099999999999</v>
      </c>
      <c r="AH342" s="21">
        <v>21.8552</v>
      </c>
      <c r="AI342" s="21">
        <v>-1.28174E-2</v>
      </c>
      <c r="AJ342" s="21">
        <v>332</v>
      </c>
      <c r="AK342" s="21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1">
        <v>0.18829299999999999</v>
      </c>
      <c r="AR342" s="21">
        <v>27.488399999999999</v>
      </c>
      <c r="AS342" s="21">
        <v>-1.5295400000000001E-2</v>
      </c>
      <c r="AT342" s="21">
        <v>332</v>
      </c>
      <c r="AU342" s="21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1">
        <v>1.5718099999999999</v>
      </c>
      <c r="AZ342" s="21">
        <v>31.4284</v>
      </c>
      <c r="BA342" s="21">
        <v>-1.3113400000000001E-2</v>
      </c>
      <c r="BB342" s="21">
        <v>332</v>
      </c>
      <c r="BC342" s="21">
        <v>1.57104</v>
      </c>
      <c r="BD342">
        <f t="shared" si="70"/>
        <v>16.18938271604938</v>
      </c>
      <c r="BE342">
        <f t="shared" si="71"/>
        <v>25.446633646913575</v>
      </c>
    </row>
    <row r="343" spans="6:57">
      <c r="F343" s="9"/>
      <c r="G343" s="21">
        <v>0.183258</v>
      </c>
      <c r="H343" s="21">
        <v>8.3469700000000007</v>
      </c>
      <c r="I343" s="21">
        <v>-1.50238E-2</v>
      </c>
      <c r="J343" s="21">
        <v>333</v>
      </c>
      <c r="K343" s="21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1">
        <v>1.57684</v>
      </c>
      <c r="P343" s="21">
        <v>12.287000000000001</v>
      </c>
      <c r="Q343" s="21">
        <v>-1.26404E-2</v>
      </c>
      <c r="R343" s="21">
        <v>333</v>
      </c>
      <c r="S343" s="21">
        <v>1.57623</v>
      </c>
      <c r="T343">
        <f t="shared" si="62"/>
        <v>15.60543209876543</v>
      </c>
      <c r="U343">
        <f t="shared" si="63"/>
        <v>24.607269550617282</v>
      </c>
      <c r="X343" s="9"/>
      <c r="Y343" s="21">
        <v>0.183258</v>
      </c>
      <c r="Z343" s="21">
        <v>17.9252</v>
      </c>
      <c r="AA343" s="21">
        <v>-1.5094E-2</v>
      </c>
      <c r="AB343" s="21">
        <v>333</v>
      </c>
      <c r="AC343" s="21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1">
        <v>1.57684</v>
      </c>
      <c r="AH343" s="21">
        <v>21.865200000000002</v>
      </c>
      <c r="AI343" s="21">
        <v>-1.27625E-2</v>
      </c>
      <c r="AJ343" s="21">
        <v>333</v>
      </c>
      <c r="AK343" s="21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1">
        <v>0.183258</v>
      </c>
      <c r="AR343" s="21">
        <v>27.4984</v>
      </c>
      <c r="AS343" s="21">
        <v>-1.5301500000000001E-2</v>
      </c>
      <c r="AT343" s="21">
        <v>333</v>
      </c>
      <c r="AU343" s="21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1">
        <v>1.57684</v>
      </c>
      <c r="AZ343" s="21">
        <v>31.438500000000001</v>
      </c>
      <c r="BA343" s="21">
        <v>-1.3064600000000001E-2</v>
      </c>
      <c r="BB343" s="21">
        <v>333</v>
      </c>
      <c r="BC343" s="21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>
      <c r="F344" s="9"/>
      <c r="G344" s="21">
        <v>0.17822299999999999</v>
      </c>
      <c r="H344" s="21">
        <v>8.3570399999999996</v>
      </c>
      <c r="I344" s="21">
        <v>-1.50238E-2</v>
      </c>
      <c r="J344" s="21">
        <v>334</v>
      </c>
      <c r="K344" s="21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1">
        <v>1.58188</v>
      </c>
      <c r="P344" s="21">
        <v>12.2971</v>
      </c>
      <c r="Q344" s="21">
        <v>-1.25763E-2</v>
      </c>
      <c r="R344" s="21">
        <v>334</v>
      </c>
      <c r="S344" s="21">
        <v>1.5802</v>
      </c>
      <c r="T344">
        <f t="shared" si="62"/>
        <v>15.526296296296294</v>
      </c>
      <c r="U344">
        <f t="shared" si="63"/>
        <v>24.56073758518518</v>
      </c>
      <c r="X344" s="9"/>
      <c r="Y344" s="21">
        <v>0.17822299999999999</v>
      </c>
      <c r="Z344" s="21">
        <v>17.935300000000002</v>
      </c>
      <c r="AA344" s="21">
        <v>-1.51031E-2</v>
      </c>
      <c r="AB344" s="21">
        <v>334</v>
      </c>
      <c r="AC344" s="21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1">
        <v>1.58188</v>
      </c>
      <c r="AH344" s="21">
        <v>21.875299999999999</v>
      </c>
      <c r="AI344" s="21">
        <v>-1.2710600000000001E-2</v>
      </c>
      <c r="AJ344" s="21">
        <v>334</v>
      </c>
      <c r="AK344" s="21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1">
        <v>0.17822299999999999</v>
      </c>
      <c r="AR344" s="21">
        <v>27.508500000000002</v>
      </c>
      <c r="AS344" s="21">
        <v>-1.5307599999999999E-2</v>
      </c>
      <c r="AT344" s="21">
        <v>334</v>
      </c>
      <c r="AU344" s="21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1">
        <v>1.58188</v>
      </c>
      <c r="AZ344" s="21">
        <v>31.448499999999999</v>
      </c>
      <c r="BA344" s="21">
        <v>-1.30157E-2</v>
      </c>
      <c r="BB344" s="21">
        <v>334</v>
      </c>
      <c r="BC344" s="21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>
      <c r="F345" s="9"/>
      <c r="G345" s="21">
        <v>0.17318700000000001</v>
      </c>
      <c r="H345" s="21">
        <v>8.3671100000000003</v>
      </c>
      <c r="I345" s="21">
        <v>-1.5029900000000001E-2</v>
      </c>
      <c r="J345" s="21">
        <v>335</v>
      </c>
      <c r="K345" s="21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1">
        <v>1.58691</v>
      </c>
      <c r="P345" s="21">
        <v>12.3071</v>
      </c>
      <c r="Q345" s="21">
        <v>-1.25183E-2</v>
      </c>
      <c r="R345" s="21">
        <v>335</v>
      </c>
      <c r="S345" s="21">
        <v>1.58569</v>
      </c>
      <c r="T345">
        <f t="shared" si="62"/>
        <v>15.454691358024689</v>
      </c>
      <c r="U345">
        <f t="shared" si="63"/>
        <v>24.525204262962962</v>
      </c>
      <c r="X345" s="9"/>
      <c r="Y345" s="21">
        <v>0.17318700000000001</v>
      </c>
      <c r="Z345" s="21">
        <v>17.9453</v>
      </c>
      <c r="AA345" s="21">
        <v>-1.51123E-2</v>
      </c>
      <c r="AB345" s="21">
        <v>335</v>
      </c>
      <c r="AC345" s="21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1">
        <v>1.58691</v>
      </c>
      <c r="AH345" s="21">
        <v>21.885400000000001</v>
      </c>
      <c r="AI345" s="21">
        <v>-1.2643400000000001E-2</v>
      </c>
      <c r="AJ345" s="21">
        <v>335</v>
      </c>
      <c r="AK345" s="21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1">
        <v>0.17318700000000001</v>
      </c>
      <c r="AR345" s="21">
        <v>27.518599999999999</v>
      </c>
      <c r="AS345" s="21">
        <v>-1.53168E-2</v>
      </c>
      <c r="AT345" s="21">
        <v>335</v>
      </c>
      <c r="AU345" s="21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1">
        <v>1.58691</v>
      </c>
      <c r="AZ345" s="21">
        <v>31.458600000000001</v>
      </c>
      <c r="BA345" s="21">
        <v>-1.29547E-2</v>
      </c>
      <c r="BB345" s="21">
        <v>335</v>
      </c>
      <c r="BC345" s="21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>
      <c r="F346" s="9"/>
      <c r="G346" s="21">
        <v>0.168152</v>
      </c>
      <c r="H346" s="21">
        <v>8.3771799999999992</v>
      </c>
      <c r="I346" s="21">
        <v>-1.50391E-2</v>
      </c>
      <c r="J346" s="21">
        <v>336</v>
      </c>
      <c r="K346" s="21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1">
        <v>1.59195</v>
      </c>
      <c r="P346" s="21">
        <v>12.3172</v>
      </c>
      <c r="Q346" s="21">
        <v>-1.2460300000000001E-2</v>
      </c>
      <c r="R346" s="21">
        <v>336</v>
      </c>
      <c r="S346" s="21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1">
        <v>0.168152</v>
      </c>
      <c r="Z346" s="21">
        <v>17.955400000000001</v>
      </c>
      <c r="AA346" s="21">
        <v>-1.5115399999999999E-2</v>
      </c>
      <c r="AB346" s="21">
        <v>336</v>
      </c>
      <c r="AC346" s="21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1">
        <v>1.59195</v>
      </c>
      <c r="AH346" s="21">
        <v>21.895399999999999</v>
      </c>
      <c r="AI346" s="21">
        <v>-1.25854E-2</v>
      </c>
      <c r="AJ346" s="21">
        <v>336</v>
      </c>
      <c r="AK346" s="21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1">
        <v>0.168152</v>
      </c>
      <c r="AR346" s="21">
        <v>27.528600000000001</v>
      </c>
      <c r="AS346" s="21">
        <v>-1.53229E-2</v>
      </c>
      <c r="AT346" s="21">
        <v>336</v>
      </c>
      <c r="AU346" s="21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1">
        <v>1.59195</v>
      </c>
      <c r="AZ346" s="21">
        <v>31.468699999999998</v>
      </c>
      <c r="BA346" s="21">
        <v>-1.2899799999999999E-2</v>
      </c>
      <c r="BB346" s="21">
        <v>336</v>
      </c>
      <c r="BC346" s="21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>
      <c r="F347" s="9"/>
      <c r="G347" s="21">
        <v>0.16311600000000001</v>
      </c>
      <c r="H347" s="21">
        <v>8.3872499999999999</v>
      </c>
      <c r="I347" s="21">
        <v>-1.5048199999999999E-2</v>
      </c>
      <c r="J347" s="21">
        <v>337</v>
      </c>
      <c r="K347" s="21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1">
        <v>1.5969800000000001</v>
      </c>
      <c r="P347" s="21">
        <v>12.327299999999999</v>
      </c>
      <c r="Q347" s="21">
        <v>-1.23993E-2</v>
      </c>
      <c r="R347" s="21">
        <v>337</v>
      </c>
      <c r="S347" s="21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1">
        <v>0.16311600000000001</v>
      </c>
      <c r="Z347" s="21">
        <v>17.965499999999999</v>
      </c>
      <c r="AA347" s="21">
        <v>-1.5118400000000001E-2</v>
      </c>
      <c r="AB347" s="21">
        <v>337</v>
      </c>
      <c r="AC347" s="21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1">
        <v>1.5969800000000001</v>
      </c>
      <c r="AH347" s="21">
        <v>21.9055</v>
      </c>
      <c r="AI347" s="21">
        <v>-1.2512199999999999E-2</v>
      </c>
      <c r="AJ347" s="21">
        <v>337</v>
      </c>
      <c r="AK347" s="21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1">
        <v>0.16311600000000001</v>
      </c>
      <c r="AR347" s="21">
        <v>27.538699999999999</v>
      </c>
      <c r="AS347" s="21">
        <v>-1.53259E-2</v>
      </c>
      <c r="AT347" s="21">
        <v>337</v>
      </c>
      <c r="AU347" s="21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1">
        <v>1.5969800000000001</v>
      </c>
      <c r="AZ347" s="21">
        <v>31.4787</v>
      </c>
      <c r="BA347" s="21">
        <v>-1.28326E-2</v>
      </c>
      <c r="BB347" s="21">
        <v>337</v>
      </c>
      <c r="BC347" s="21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>
      <c r="F348" s="9"/>
      <c r="G348" s="21">
        <v>0.158081</v>
      </c>
      <c r="H348" s="21">
        <v>8.3973200000000006</v>
      </c>
      <c r="I348" s="21">
        <v>-1.50604E-2</v>
      </c>
      <c r="J348" s="21">
        <v>338</v>
      </c>
      <c r="K348" s="21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1">
        <v>1.60202</v>
      </c>
      <c r="P348" s="21">
        <v>12.337400000000001</v>
      </c>
      <c r="Q348" s="21">
        <v>-1.2329100000000001E-2</v>
      </c>
      <c r="R348" s="21">
        <v>338</v>
      </c>
      <c r="S348" s="21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1">
        <v>0.158081</v>
      </c>
      <c r="Z348" s="21">
        <v>17.9755</v>
      </c>
      <c r="AA348" s="21">
        <v>-1.51215E-2</v>
      </c>
      <c r="AB348" s="21">
        <v>338</v>
      </c>
      <c r="AC348" s="21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1">
        <v>1.60202</v>
      </c>
      <c r="AH348" s="21">
        <v>21.915600000000001</v>
      </c>
      <c r="AI348" s="21">
        <v>-1.2439E-2</v>
      </c>
      <c r="AJ348" s="21">
        <v>338</v>
      </c>
      <c r="AK348" s="21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1">
        <v>0.158081</v>
      </c>
      <c r="AR348" s="21">
        <v>27.5488</v>
      </c>
      <c r="AS348" s="21">
        <v>-1.5335100000000001E-2</v>
      </c>
      <c r="AT348" s="21">
        <v>338</v>
      </c>
      <c r="AU348" s="21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1">
        <v>1.60202</v>
      </c>
      <c r="AZ348" s="21">
        <v>31.488800000000001</v>
      </c>
      <c r="BA348" s="21">
        <v>-1.27686E-2</v>
      </c>
      <c r="BB348" s="21">
        <v>338</v>
      </c>
      <c r="BC348" s="21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>
      <c r="F349" s="9"/>
      <c r="G349" s="21">
        <v>0.15304599999999999</v>
      </c>
      <c r="H349" s="21">
        <v>8.4073899999999995</v>
      </c>
      <c r="I349" s="21">
        <v>-1.50726E-2</v>
      </c>
      <c r="J349" s="21">
        <v>339</v>
      </c>
      <c r="K349" s="21">
        <v>0.152313</v>
      </c>
      <c r="L349">
        <f t="shared" si="60"/>
        <v>18.60814814814815</v>
      </c>
      <c r="M349">
        <f t="shared" si="61"/>
        <v>2.8479026414814816</v>
      </c>
      <c r="N349" s="9"/>
      <c r="O349" s="21">
        <v>1.6070599999999999</v>
      </c>
      <c r="P349" s="21">
        <v>12.3474</v>
      </c>
      <c r="Q349" s="21">
        <v>-1.2268100000000001E-2</v>
      </c>
      <c r="R349" s="21">
        <v>339</v>
      </c>
      <c r="S349" s="21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1">
        <v>0.15304599999999999</v>
      </c>
      <c r="Z349" s="21">
        <v>17.985600000000002</v>
      </c>
      <c r="AA349" s="21">
        <v>-1.5124500000000001E-2</v>
      </c>
      <c r="AB349" s="21">
        <v>339</v>
      </c>
      <c r="AC349" s="21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1">
        <v>1.6070599999999999</v>
      </c>
      <c r="AH349" s="21">
        <v>21.925699999999999</v>
      </c>
      <c r="AI349" s="21">
        <v>-1.2356600000000001E-2</v>
      </c>
      <c r="AJ349" s="21">
        <v>339</v>
      </c>
      <c r="AK349" s="21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1">
        <v>0.15304599999999999</v>
      </c>
      <c r="AR349" s="21">
        <v>27.558800000000002</v>
      </c>
      <c r="AS349" s="21">
        <v>-1.5344200000000001E-2</v>
      </c>
      <c r="AT349" s="21">
        <v>339</v>
      </c>
      <c r="AU349" s="21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1">
        <v>1.6070599999999999</v>
      </c>
      <c r="AZ349" s="21">
        <v>31.498899999999999</v>
      </c>
      <c r="BA349" s="21">
        <v>-1.26953E-2</v>
      </c>
      <c r="BB349" s="21">
        <v>339</v>
      </c>
      <c r="BC349" s="21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>
      <c r="F350" s="9"/>
      <c r="G350" s="21">
        <v>0.14801</v>
      </c>
      <c r="H350" s="21">
        <v>8.4174600000000002</v>
      </c>
      <c r="I350" s="21">
        <v>-1.50787E-2</v>
      </c>
      <c r="J350" s="21">
        <v>340</v>
      </c>
      <c r="K350" s="21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1">
        <v>1.61209</v>
      </c>
      <c r="P350" s="21">
        <v>12.3575</v>
      </c>
      <c r="Q350" s="21">
        <v>-1.2191799999999999E-2</v>
      </c>
      <c r="R350" s="21">
        <v>340</v>
      </c>
      <c r="S350" s="21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1">
        <v>0.14801</v>
      </c>
      <c r="Z350" s="21">
        <v>17.995699999999999</v>
      </c>
      <c r="AA350" s="21">
        <v>-1.5130599999999999E-2</v>
      </c>
      <c r="AB350" s="21">
        <v>340</v>
      </c>
      <c r="AC350" s="21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1">
        <v>1.61209</v>
      </c>
      <c r="AH350" s="21">
        <v>21.935700000000001</v>
      </c>
      <c r="AI350" s="21">
        <v>-1.22833E-2</v>
      </c>
      <c r="AJ350" s="21">
        <v>340</v>
      </c>
      <c r="AK350" s="21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1">
        <v>0.14801</v>
      </c>
      <c r="AR350" s="21">
        <v>27.568899999999999</v>
      </c>
      <c r="AS350" s="21">
        <v>-1.5350300000000001E-2</v>
      </c>
      <c r="AT350" s="21">
        <v>340</v>
      </c>
      <c r="AU350" s="21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1">
        <v>1.61209</v>
      </c>
      <c r="AZ350" s="21">
        <v>31.509</v>
      </c>
      <c r="BA350" s="21">
        <v>-1.2622100000000001E-2</v>
      </c>
      <c r="BB350" s="21">
        <v>340</v>
      </c>
      <c r="BC350" s="21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>
      <c r="F351" s="9"/>
      <c r="G351" s="21">
        <v>0.14297499999999999</v>
      </c>
      <c r="H351" s="21">
        <v>8.4275300000000009</v>
      </c>
      <c r="I351" s="21">
        <v>-1.5081799999999999E-2</v>
      </c>
      <c r="J351" s="21">
        <v>341</v>
      </c>
      <c r="K351" s="21">
        <v>0.142426</v>
      </c>
      <c r="L351">
        <f t="shared" si="60"/>
        <v>18.619506172839504</v>
      </c>
      <c r="M351">
        <f t="shared" si="61"/>
        <v>2.6621238950617281</v>
      </c>
      <c r="N351" s="9"/>
      <c r="O351" s="21">
        <v>1.61713</v>
      </c>
      <c r="P351" s="21">
        <v>12.367599999999999</v>
      </c>
      <c r="Q351" s="21">
        <v>-1.2109399999999999E-2</v>
      </c>
      <c r="R351" s="21">
        <v>341</v>
      </c>
      <c r="S351" s="21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1">
        <v>0.14297499999999999</v>
      </c>
      <c r="Z351" s="21">
        <v>18.005800000000001</v>
      </c>
      <c r="AA351" s="21">
        <v>-1.51276E-2</v>
      </c>
      <c r="AB351" s="21">
        <v>341</v>
      </c>
      <c r="AC351" s="21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1">
        <v>1.61713</v>
      </c>
      <c r="AH351" s="21">
        <v>21.945799999999998</v>
      </c>
      <c r="AI351" s="21">
        <v>-1.2197899999999999E-2</v>
      </c>
      <c r="AJ351" s="21">
        <v>341</v>
      </c>
      <c r="AK351" s="21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1">
        <v>0.14297499999999999</v>
      </c>
      <c r="AR351" s="21">
        <v>27.579000000000001</v>
      </c>
      <c r="AS351" s="21">
        <v>-1.5356399999999999E-2</v>
      </c>
      <c r="AT351" s="21">
        <v>341</v>
      </c>
      <c r="AU351" s="21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1">
        <v>1.61713</v>
      </c>
      <c r="AZ351" s="21">
        <v>31.518999999999998</v>
      </c>
      <c r="BA351" s="21">
        <v>-1.2545799999999999E-2</v>
      </c>
      <c r="BB351" s="21">
        <v>341</v>
      </c>
      <c r="BC351" s="21">
        <v>1.61591</v>
      </c>
      <c r="BD351">
        <f t="shared" si="70"/>
        <v>15.48864197530864</v>
      </c>
      <c r="BE351">
        <f t="shared" si="71"/>
        <v>25.047147597530859</v>
      </c>
    </row>
    <row r="352" spans="6:57">
      <c r="F352" s="9"/>
      <c r="G352" s="21">
        <v>0.13793900000000001</v>
      </c>
      <c r="H352" s="21">
        <v>8.4375999999999998</v>
      </c>
      <c r="I352" s="21">
        <v>-1.5084800000000001E-2</v>
      </c>
      <c r="J352" s="21">
        <v>342</v>
      </c>
      <c r="K352" s="21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1">
        <v>1.62216</v>
      </c>
      <c r="P352" s="21">
        <v>12.377599999999999</v>
      </c>
      <c r="Q352" s="21">
        <v>-1.2020899999999999E-2</v>
      </c>
      <c r="R352" s="21">
        <v>342</v>
      </c>
      <c r="S352" s="21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1">
        <v>0.13793900000000001</v>
      </c>
      <c r="Z352" s="21">
        <v>18.015799999999999</v>
      </c>
      <c r="AA352" s="21">
        <v>-1.51337E-2</v>
      </c>
      <c r="AB352" s="21">
        <v>342</v>
      </c>
      <c r="AC352" s="21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1">
        <v>1.62216</v>
      </c>
      <c r="AH352" s="21">
        <v>21.9559</v>
      </c>
      <c r="AI352" s="21">
        <v>-1.2118500000000001E-2</v>
      </c>
      <c r="AJ352" s="21">
        <v>342</v>
      </c>
      <c r="AK352" s="21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1">
        <v>0.13793900000000001</v>
      </c>
      <c r="AR352" s="21">
        <v>27.589099999999998</v>
      </c>
      <c r="AS352" s="21">
        <v>-1.5362499999999999E-2</v>
      </c>
      <c r="AT352" s="21">
        <v>342</v>
      </c>
      <c r="AU352" s="21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1">
        <v>1.62216</v>
      </c>
      <c r="AZ352" s="21">
        <v>31.5291</v>
      </c>
      <c r="BA352" s="21">
        <v>-1.24695E-2</v>
      </c>
      <c r="BB352" s="21">
        <v>342</v>
      </c>
      <c r="BC352" s="21">
        <v>1.6214</v>
      </c>
      <c r="BD352">
        <f t="shared" si="70"/>
        <v>15.394444444444444</v>
      </c>
      <c r="BE352">
        <f t="shared" si="71"/>
        <v>24.972252000000001</v>
      </c>
    </row>
    <row r="353" spans="6:57">
      <c r="F353" s="9"/>
      <c r="G353" s="21">
        <v>0.13290399999999999</v>
      </c>
      <c r="H353" s="21">
        <v>8.4476800000000001</v>
      </c>
      <c r="I353" s="21">
        <v>-1.5084800000000001E-2</v>
      </c>
      <c r="J353" s="21">
        <v>343</v>
      </c>
      <c r="K353" s="21">
        <v>0.132355</v>
      </c>
      <c r="L353">
        <f t="shared" si="60"/>
        <v>18.623209876543207</v>
      </c>
      <c r="M353">
        <f t="shared" si="61"/>
        <v>2.4750990854320984</v>
      </c>
      <c r="N353" s="9"/>
      <c r="O353" s="21">
        <v>1.6272</v>
      </c>
      <c r="P353" s="21">
        <v>12.387700000000001</v>
      </c>
      <c r="Q353" s="21">
        <v>-1.19293E-2</v>
      </c>
      <c r="R353" s="21">
        <v>343</v>
      </c>
      <c r="S353" s="21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1">
        <v>0.13290399999999999</v>
      </c>
      <c r="Z353" s="21">
        <v>18.0259</v>
      </c>
      <c r="AA353" s="21">
        <v>-1.5136699999999999E-2</v>
      </c>
      <c r="AB353" s="21">
        <v>343</v>
      </c>
      <c r="AC353" s="21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1">
        <v>1.6272</v>
      </c>
      <c r="AH353" s="21">
        <v>21.965900000000001</v>
      </c>
      <c r="AI353" s="21">
        <v>-1.2026999999999999E-2</v>
      </c>
      <c r="AJ353" s="21">
        <v>343</v>
      </c>
      <c r="AK353" s="21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1">
        <v>0.13290399999999999</v>
      </c>
      <c r="AR353" s="21">
        <v>27.5991</v>
      </c>
      <c r="AS353" s="21">
        <v>-1.53656E-2</v>
      </c>
      <c r="AT353" s="21">
        <v>343</v>
      </c>
      <c r="AU353" s="21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1">
        <v>1.6272</v>
      </c>
      <c r="AZ353" s="21">
        <v>31.539200000000001</v>
      </c>
      <c r="BA353" s="21">
        <v>-1.2377900000000001E-2</v>
      </c>
      <c r="BB353" s="21">
        <v>343</v>
      </c>
      <c r="BC353" s="21">
        <v>1.62659</v>
      </c>
      <c r="BD353">
        <f t="shared" si="70"/>
        <v>15.281358024691359</v>
      </c>
      <c r="BE353">
        <f t="shared" si="71"/>
        <v>24.865825777777779</v>
      </c>
    </row>
    <row r="354" spans="6:57">
      <c r="F354" s="9"/>
      <c r="G354" s="21">
        <v>0.12786900000000001</v>
      </c>
      <c r="H354" s="21">
        <v>8.4577500000000008</v>
      </c>
      <c r="I354" s="21">
        <v>-1.5084800000000001E-2</v>
      </c>
      <c r="J354" s="21">
        <v>344</v>
      </c>
      <c r="K354" s="21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1">
        <v>1.6322300000000001</v>
      </c>
      <c r="P354" s="21">
        <v>12.3978</v>
      </c>
      <c r="Q354" s="21">
        <v>-1.18225E-2</v>
      </c>
      <c r="R354" s="21">
        <v>344</v>
      </c>
      <c r="S354" s="21">
        <v>1.63147</v>
      </c>
      <c r="T354">
        <f t="shared" si="62"/>
        <v>14.595679012345677</v>
      </c>
      <c r="U354">
        <f t="shared" si="63"/>
        <v>23.823505154320987</v>
      </c>
      <c r="X354" s="9"/>
      <c r="Y354" s="21">
        <v>0.12786900000000001</v>
      </c>
      <c r="Z354" s="21">
        <v>18.036000000000001</v>
      </c>
      <c r="AA354" s="21">
        <v>-1.51428E-2</v>
      </c>
      <c r="AB354" s="21">
        <v>344</v>
      </c>
      <c r="AC354" s="21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1">
        <v>1.6322300000000001</v>
      </c>
      <c r="AH354" s="21">
        <v>21.975999999999999</v>
      </c>
      <c r="AI354" s="21">
        <v>-1.19293E-2</v>
      </c>
      <c r="AJ354" s="21">
        <v>344</v>
      </c>
      <c r="AK354" s="21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1">
        <v>0.12786900000000001</v>
      </c>
      <c r="AR354" s="21">
        <v>27.609200000000001</v>
      </c>
      <c r="AS354" s="21">
        <v>-1.5368700000000001E-2</v>
      </c>
      <c r="AT354" s="21">
        <v>344</v>
      </c>
      <c r="AU354" s="21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1">
        <v>1.6322300000000001</v>
      </c>
      <c r="AZ354" s="21">
        <v>31.549199999999999</v>
      </c>
      <c r="BA354" s="21">
        <v>-1.2295499999999999E-2</v>
      </c>
      <c r="BB354" s="21">
        <v>344</v>
      </c>
      <c r="BC354" s="21">
        <v>1.63147</v>
      </c>
      <c r="BD354">
        <f t="shared" si="70"/>
        <v>15.179629629629629</v>
      </c>
      <c r="BE354">
        <f t="shared" si="71"/>
        <v>24.776646870370371</v>
      </c>
    </row>
    <row r="355" spans="6:57">
      <c r="F355" s="9"/>
      <c r="G355" s="21">
        <v>0.122833</v>
      </c>
      <c r="H355" s="21">
        <v>8.4678199999999997</v>
      </c>
      <c r="I355" s="21">
        <v>-1.5090900000000001E-2</v>
      </c>
      <c r="J355" s="21">
        <v>345</v>
      </c>
      <c r="K355" s="21">
        <v>0.122223</v>
      </c>
      <c r="L355">
        <f t="shared" si="60"/>
        <v>18.630740740740741</v>
      </c>
      <c r="M355">
        <f t="shared" si="61"/>
        <v>2.2884697774074074</v>
      </c>
      <c r="N355" s="9"/>
      <c r="O355" s="21">
        <v>1.63727</v>
      </c>
      <c r="P355" s="21">
        <v>12.4079</v>
      </c>
      <c r="Q355" s="21">
        <v>-1.17188E-2</v>
      </c>
      <c r="R355" s="21">
        <v>345</v>
      </c>
      <c r="S355" s="21">
        <v>1.63635</v>
      </c>
      <c r="T355">
        <f t="shared" si="62"/>
        <v>14.467654320987654</v>
      </c>
      <c r="U355">
        <f t="shared" si="63"/>
        <v>23.687456390123454</v>
      </c>
      <c r="X355" s="9"/>
      <c r="Y355" s="21">
        <v>0.122833</v>
      </c>
      <c r="Z355" s="21">
        <v>18.045999999999999</v>
      </c>
      <c r="AA355" s="21">
        <v>-1.51459E-2</v>
      </c>
      <c r="AB355" s="21">
        <v>345</v>
      </c>
      <c r="AC355" s="21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1">
        <v>1.63727</v>
      </c>
      <c r="AH355" s="21">
        <v>21.9861</v>
      </c>
      <c r="AI355" s="21">
        <v>-1.1831700000000001E-2</v>
      </c>
      <c r="AJ355" s="21">
        <v>345</v>
      </c>
      <c r="AK355" s="21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1">
        <v>0.122833</v>
      </c>
      <c r="AR355" s="21">
        <v>27.619299999999999</v>
      </c>
      <c r="AS355" s="21">
        <v>-1.5374799999999999E-2</v>
      </c>
      <c r="AT355" s="21">
        <v>345</v>
      </c>
      <c r="AU355" s="21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1">
        <v>1.63727</v>
      </c>
      <c r="AZ355" s="21">
        <v>31.5593</v>
      </c>
      <c r="BA355" s="21">
        <v>-1.2197899999999999E-2</v>
      </c>
      <c r="BB355" s="21">
        <v>345</v>
      </c>
      <c r="BC355" s="21">
        <v>1.63544</v>
      </c>
      <c r="BD355">
        <f t="shared" si="70"/>
        <v>15.059135802469134</v>
      </c>
      <c r="BE355">
        <f t="shared" si="71"/>
        <v>24.655871275308641</v>
      </c>
    </row>
    <row r="356" spans="6:57">
      <c r="F356" s="9"/>
      <c r="G356" s="21">
        <v>0.117798</v>
      </c>
      <c r="H356" s="21">
        <v>8.4778900000000004</v>
      </c>
      <c r="I356" s="21">
        <v>-1.5096999999999999E-2</v>
      </c>
      <c r="J356" s="21">
        <v>346</v>
      </c>
      <c r="K356" s="21">
        <v>0.117157</v>
      </c>
      <c r="L356">
        <f t="shared" si="60"/>
        <v>18.638271604938272</v>
      </c>
      <c r="M356">
        <f t="shared" si="61"/>
        <v>2.1955511185185186</v>
      </c>
      <c r="N356" s="9"/>
      <c r="O356" s="21">
        <v>1.6423000000000001</v>
      </c>
      <c r="P356" s="21">
        <v>12.417899999999999</v>
      </c>
      <c r="Q356" s="21">
        <v>-1.16089E-2</v>
      </c>
      <c r="R356" s="21">
        <v>346</v>
      </c>
      <c r="S356" s="21">
        <v>1.64154</v>
      </c>
      <c r="T356">
        <f t="shared" si="62"/>
        <v>14.331975308641976</v>
      </c>
      <c r="U356">
        <f t="shared" si="63"/>
        <v>23.537403049382718</v>
      </c>
      <c r="X356" s="9"/>
      <c r="Y356" s="21">
        <v>0.117798</v>
      </c>
      <c r="Z356" s="21">
        <v>18.056100000000001</v>
      </c>
      <c r="AA356" s="21">
        <v>-1.5152000000000001E-2</v>
      </c>
      <c r="AB356" s="21">
        <v>346</v>
      </c>
      <c r="AC356" s="21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1">
        <v>1.6423000000000001</v>
      </c>
      <c r="AH356" s="21">
        <v>21.996200000000002</v>
      </c>
      <c r="AI356" s="21">
        <v>-1.1727899999999999E-2</v>
      </c>
      <c r="AJ356" s="21">
        <v>346</v>
      </c>
      <c r="AK356" s="21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1">
        <v>0.117798</v>
      </c>
      <c r="AR356" s="21">
        <v>27.629300000000001</v>
      </c>
      <c r="AS356" s="21">
        <v>-1.5380899999999999E-2</v>
      </c>
      <c r="AT356" s="21">
        <v>346</v>
      </c>
      <c r="AU356" s="21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1">
        <v>1.6423000000000001</v>
      </c>
      <c r="AZ356" s="21">
        <v>31.569400000000002</v>
      </c>
      <c r="BA356" s="21">
        <v>-1.2097200000000001E-2</v>
      </c>
      <c r="BB356" s="21">
        <v>346</v>
      </c>
      <c r="BC356" s="21">
        <v>1.64185</v>
      </c>
      <c r="BD356">
        <f t="shared" si="70"/>
        <v>14.934814814814814</v>
      </c>
      <c r="BE356">
        <f t="shared" si="71"/>
        <v>24.52744637037037</v>
      </c>
    </row>
    <row r="357" spans="6:57">
      <c r="F357" s="9"/>
      <c r="G357" s="21">
        <v>0.112762</v>
      </c>
      <c r="H357" s="21">
        <v>8.4879599999999993</v>
      </c>
      <c r="I357" s="21">
        <v>-1.51001E-2</v>
      </c>
      <c r="J357" s="21">
        <v>347</v>
      </c>
      <c r="K357" s="21">
        <v>0.112549</v>
      </c>
      <c r="L357">
        <f t="shared" si="60"/>
        <v>18.642098765432099</v>
      </c>
      <c r="M357">
        <f t="shared" si="61"/>
        <v>2.1021203409876543</v>
      </c>
      <c r="N357" s="9"/>
      <c r="O357" s="21">
        <v>1.64734</v>
      </c>
      <c r="P357" s="21">
        <v>12.428000000000001</v>
      </c>
      <c r="Q357" s="21">
        <v>-1.1495999999999999E-2</v>
      </c>
      <c r="R357" s="21">
        <v>347</v>
      </c>
      <c r="S357" s="21">
        <v>1.64703</v>
      </c>
      <c r="T357">
        <f t="shared" si="62"/>
        <v>14.19259259259259</v>
      </c>
      <c r="U357">
        <f t="shared" si="63"/>
        <v>23.380025481481479</v>
      </c>
      <c r="X357" s="9"/>
      <c r="Y357" s="21">
        <v>0.112762</v>
      </c>
      <c r="Z357" s="21">
        <v>18.066199999999998</v>
      </c>
      <c r="AA357" s="21">
        <v>-1.5155E-2</v>
      </c>
      <c r="AB357" s="21">
        <v>347</v>
      </c>
      <c r="AC357" s="21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1">
        <v>1.64734</v>
      </c>
      <c r="AH357" s="21">
        <v>22.0062</v>
      </c>
      <c r="AI357" s="21">
        <v>-1.16089E-2</v>
      </c>
      <c r="AJ357" s="21">
        <v>347</v>
      </c>
      <c r="AK357" s="21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1">
        <v>0.112762</v>
      </c>
      <c r="AR357" s="21">
        <v>27.639399999999998</v>
      </c>
      <c r="AS357" s="21">
        <v>-1.5389999999999999E-2</v>
      </c>
      <c r="AT357" s="21">
        <v>347</v>
      </c>
      <c r="AU357" s="21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1">
        <v>1.64734</v>
      </c>
      <c r="AZ357" s="21">
        <v>31.579499999999999</v>
      </c>
      <c r="BA357" s="21">
        <v>-1.1975100000000001E-2</v>
      </c>
      <c r="BB357" s="21">
        <v>347</v>
      </c>
      <c r="BC357" s="21">
        <v>1.64612</v>
      </c>
      <c r="BD357">
        <f t="shared" si="70"/>
        <v>14.784074074074075</v>
      </c>
      <c r="BE357">
        <f t="shared" si="71"/>
        <v>24.354396585185189</v>
      </c>
    </row>
    <row r="358" spans="6:57">
      <c r="F358" s="9"/>
      <c r="G358" s="21">
        <v>0.107727</v>
      </c>
      <c r="H358" s="21">
        <v>8.49803</v>
      </c>
      <c r="I358" s="21">
        <v>-1.51031E-2</v>
      </c>
      <c r="J358" s="21">
        <v>348</v>
      </c>
      <c r="K358" s="21">
        <v>0.107086</v>
      </c>
      <c r="L358">
        <f t="shared" si="60"/>
        <v>18.645802469135798</v>
      </c>
      <c r="M358">
        <f t="shared" si="61"/>
        <v>2.0086563625925922</v>
      </c>
      <c r="N358" s="9"/>
      <c r="O358" s="21">
        <v>1.6523699999999999</v>
      </c>
      <c r="P358" s="21">
        <v>12.4381</v>
      </c>
      <c r="Q358" s="21">
        <v>-1.1379999999999999E-2</v>
      </c>
      <c r="R358" s="21">
        <v>348</v>
      </c>
      <c r="S358" s="21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1">
        <v>0.107727</v>
      </c>
      <c r="Z358" s="21">
        <v>18.0763</v>
      </c>
      <c r="AA358" s="21">
        <v>-1.51672E-2</v>
      </c>
      <c r="AB358" s="21">
        <v>348</v>
      </c>
      <c r="AC358" s="21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1">
        <v>1.6523699999999999</v>
      </c>
      <c r="AH358" s="21">
        <v>22.016300000000001</v>
      </c>
      <c r="AI358" s="21">
        <v>-1.1495999999999999E-2</v>
      </c>
      <c r="AJ358" s="21">
        <v>348</v>
      </c>
      <c r="AK358" s="21">
        <v>1.651</v>
      </c>
      <c r="AL358">
        <f t="shared" si="66"/>
        <v>14.19259259259259</v>
      </c>
      <c r="AM358">
        <f t="shared" si="67"/>
        <v>23.451414222222215</v>
      </c>
      <c r="AP358" s="9"/>
      <c r="AQ358" s="21">
        <v>0.107727</v>
      </c>
      <c r="AR358" s="21">
        <v>27.6495</v>
      </c>
      <c r="AS358" s="21">
        <v>-1.53931E-2</v>
      </c>
      <c r="AT358" s="21">
        <v>348</v>
      </c>
      <c r="AU358" s="21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1">
        <v>1.6523699999999999</v>
      </c>
      <c r="AZ358" s="21">
        <v>31.589500000000001</v>
      </c>
      <c r="BA358" s="21">
        <v>-1.1859099999999999E-2</v>
      </c>
      <c r="BB358" s="21">
        <v>348</v>
      </c>
      <c r="BC358" s="21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>
      <c r="F359" s="9"/>
      <c r="G359" s="21">
        <v>0.10269200000000001</v>
      </c>
      <c r="H359" s="21">
        <v>8.5081000000000007</v>
      </c>
      <c r="I359" s="21">
        <v>-1.51062E-2</v>
      </c>
      <c r="J359" s="21">
        <v>349</v>
      </c>
      <c r="K359" s="21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1">
        <v>1.65741</v>
      </c>
      <c r="P359" s="21">
        <v>12.4481</v>
      </c>
      <c r="Q359" s="21">
        <v>-1.1261E-2</v>
      </c>
      <c r="R359" s="21">
        <v>349</v>
      </c>
      <c r="S359" s="21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1">
        <v>0.10269200000000001</v>
      </c>
      <c r="Z359" s="21">
        <v>18.086300000000001</v>
      </c>
      <c r="AA359" s="21">
        <v>-1.5173300000000001E-2</v>
      </c>
      <c r="AB359" s="21">
        <v>349</v>
      </c>
      <c r="AC359" s="21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1">
        <v>1.65741</v>
      </c>
      <c r="AH359" s="21">
        <v>22.026399999999999</v>
      </c>
      <c r="AI359" s="21">
        <v>-1.1367800000000001E-2</v>
      </c>
      <c r="AJ359" s="21">
        <v>349</v>
      </c>
      <c r="AK359" s="21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1">
        <v>0.10269200000000001</v>
      </c>
      <c r="AR359" s="21">
        <v>27.659600000000001</v>
      </c>
      <c r="AS359" s="21">
        <v>-1.5396099999999999E-2</v>
      </c>
      <c r="AT359" s="21">
        <v>349</v>
      </c>
      <c r="AU359" s="21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1">
        <v>1.65741</v>
      </c>
      <c r="AZ359" s="21">
        <v>31.599599999999999</v>
      </c>
      <c r="BA359" s="21">
        <v>-1.1734E-2</v>
      </c>
      <c r="BB359" s="21">
        <v>349</v>
      </c>
      <c r="BC359" s="21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>
      <c r="F360" s="9"/>
      <c r="G360" s="21">
        <v>9.7656300000000001E-2</v>
      </c>
      <c r="H360" s="21">
        <v>8.5181699999999996</v>
      </c>
      <c r="I360" s="21">
        <v>-1.5115399999999999E-2</v>
      </c>
      <c r="J360" s="21">
        <v>350</v>
      </c>
      <c r="K360" s="21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1">
        <v>1.66245</v>
      </c>
      <c r="P360" s="21">
        <v>12.4582</v>
      </c>
      <c r="Q360" s="21">
        <v>-1.11298E-2</v>
      </c>
      <c r="R360" s="21">
        <v>350</v>
      </c>
      <c r="S360" s="21">
        <v>1.66107</v>
      </c>
      <c r="T360">
        <f t="shared" si="62"/>
        <v>13.740493827160494</v>
      </c>
      <c r="U360">
        <f t="shared" si="63"/>
        <v>22.842883962962961</v>
      </c>
      <c r="X360" s="9"/>
      <c r="Y360" s="21">
        <v>9.7656300000000001E-2</v>
      </c>
      <c r="Z360" s="21">
        <v>18.096399999999999</v>
      </c>
      <c r="AA360" s="21">
        <v>-1.51764E-2</v>
      </c>
      <c r="AB360" s="21">
        <v>350</v>
      </c>
      <c r="AC360" s="21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1">
        <v>1.66245</v>
      </c>
      <c r="AH360" s="21">
        <v>22.0364</v>
      </c>
      <c r="AI360" s="21">
        <v>-1.12427E-2</v>
      </c>
      <c r="AJ360" s="21">
        <v>350</v>
      </c>
      <c r="AK360" s="21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1">
        <v>9.7656300000000001E-2</v>
      </c>
      <c r="AR360" s="21">
        <v>27.669599999999999</v>
      </c>
      <c r="AS360" s="21">
        <v>-1.53992E-2</v>
      </c>
      <c r="AT360" s="21">
        <v>350</v>
      </c>
      <c r="AU360" s="21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1">
        <v>1.66245</v>
      </c>
      <c r="AZ360" s="21">
        <v>31.6097</v>
      </c>
      <c r="BA360" s="21">
        <v>-1.1615E-2</v>
      </c>
      <c r="BB360" s="21">
        <v>350</v>
      </c>
      <c r="BC360" s="21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>
      <c r="F361" s="9"/>
      <c r="G361" s="21">
        <v>9.2620800000000003E-2</v>
      </c>
      <c r="H361" s="21">
        <v>8.5282400000000003</v>
      </c>
      <c r="I361" s="21">
        <v>-1.5118400000000001E-2</v>
      </c>
      <c r="J361" s="21">
        <v>351</v>
      </c>
      <c r="K361" s="21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1">
        <v>1.6674800000000001</v>
      </c>
      <c r="P361" s="21">
        <v>12.468299999999999</v>
      </c>
      <c r="Q361" s="21">
        <v>-1.0986299999999999E-2</v>
      </c>
      <c r="R361" s="21">
        <v>351</v>
      </c>
      <c r="S361" s="21">
        <v>1.66595</v>
      </c>
      <c r="T361">
        <f t="shared" si="62"/>
        <v>13.563333333333333</v>
      </c>
      <c r="U361">
        <f t="shared" si="63"/>
        <v>22.616587066666668</v>
      </c>
      <c r="X361" s="9"/>
      <c r="Y361" s="21">
        <v>9.2620800000000003E-2</v>
      </c>
      <c r="Z361" s="21">
        <v>18.1065</v>
      </c>
      <c r="AA361" s="21">
        <v>-1.5179399999999999E-2</v>
      </c>
      <c r="AB361" s="21">
        <v>351</v>
      </c>
      <c r="AC361" s="21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1">
        <v>1.6674800000000001</v>
      </c>
      <c r="AH361" s="21">
        <v>22.046500000000002</v>
      </c>
      <c r="AI361" s="21">
        <v>-1.10931E-2</v>
      </c>
      <c r="AJ361" s="21">
        <v>351</v>
      </c>
      <c r="AK361" s="21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1">
        <v>9.2620800000000003E-2</v>
      </c>
      <c r="AR361" s="21">
        <v>27.6797</v>
      </c>
      <c r="AS361" s="21">
        <v>-1.54053E-2</v>
      </c>
      <c r="AT361" s="21">
        <v>351</v>
      </c>
      <c r="AU361" s="21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1">
        <v>1.6674800000000001</v>
      </c>
      <c r="AZ361" s="21">
        <v>31.619700000000002</v>
      </c>
      <c r="BA361" s="21">
        <v>-1.14685E-2</v>
      </c>
      <c r="BB361" s="21">
        <v>351</v>
      </c>
      <c r="BC361" s="21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>
      <c r="F362" s="9"/>
      <c r="G362" s="21">
        <v>8.7585399999999994E-2</v>
      </c>
      <c r="H362" s="21">
        <v>8.5383099999999992</v>
      </c>
      <c r="I362" s="21">
        <v>-1.51215E-2</v>
      </c>
      <c r="J362" s="21">
        <v>352</v>
      </c>
      <c r="K362" s="21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1">
        <v>1.67252</v>
      </c>
      <c r="P362" s="21">
        <v>12.478400000000001</v>
      </c>
      <c r="Q362" s="21">
        <v>-1.08337E-2</v>
      </c>
      <c r="R362" s="21">
        <v>352</v>
      </c>
      <c r="S362" s="21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1">
        <v>8.7585399999999994E-2</v>
      </c>
      <c r="Z362" s="21">
        <v>18.116499999999998</v>
      </c>
      <c r="AA362" s="21">
        <v>-1.5185499999999999E-2</v>
      </c>
      <c r="AB362" s="21">
        <v>352</v>
      </c>
      <c r="AC362" s="21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1">
        <v>1.67252</v>
      </c>
      <c r="AH362" s="21">
        <v>22.0566</v>
      </c>
      <c r="AI362" s="21">
        <v>-1.09344E-2</v>
      </c>
      <c r="AJ362" s="21">
        <v>352</v>
      </c>
      <c r="AK362" s="21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1">
        <v>8.7585399999999994E-2</v>
      </c>
      <c r="AR362" s="21">
        <v>27.689800000000002</v>
      </c>
      <c r="AS362" s="21">
        <v>-1.54114E-2</v>
      </c>
      <c r="AT362" s="21">
        <v>352</v>
      </c>
      <c r="AU362" s="21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1">
        <v>1.67252</v>
      </c>
      <c r="AZ362" s="21">
        <v>31.629799999999999</v>
      </c>
      <c r="BA362" s="21">
        <v>-1.1328100000000001E-2</v>
      </c>
      <c r="BB362" s="21">
        <v>352</v>
      </c>
      <c r="BC362" s="21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>
      <c r="F363" s="9"/>
      <c r="G363" s="21">
        <v>8.2549999999999998E-2</v>
      </c>
      <c r="H363" s="21">
        <v>8.5483899999999995</v>
      </c>
      <c r="I363" s="21">
        <v>-1.51215E-2</v>
      </c>
      <c r="J363" s="21">
        <v>353</v>
      </c>
      <c r="K363" s="21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1">
        <v>1.6775500000000001</v>
      </c>
      <c r="P363" s="21">
        <v>12.4884</v>
      </c>
      <c r="Q363" s="21">
        <v>-1.06842E-2</v>
      </c>
      <c r="R363" s="21">
        <v>353</v>
      </c>
      <c r="S363" s="21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1">
        <v>8.2549999999999998E-2</v>
      </c>
      <c r="Z363" s="21">
        <v>18.1266</v>
      </c>
      <c r="AA363" s="21">
        <v>-1.5191700000000001E-2</v>
      </c>
      <c r="AB363" s="21">
        <v>353</v>
      </c>
      <c r="AC363" s="21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1">
        <v>1.6775500000000001</v>
      </c>
      <c r="AH363" s="21">
        <v>22.066600000000001</v>
      </c>
      <c r="AI363" s="21">
        <v>-1.07758E-2</v>
      </c>
      <c r="AJ363" s="21">
        <v>353</v>
      </c>
      <c r="AK363" s="21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1">
        <v>8.2549999999999998E-2</v>
      </c>
      <c r="AR363" s="21">
        <v>27.6998</v>
      </c>
      <c r="AS363" s="21">
        <v>-1.54144E-2</v>
      </c>
      <c r="AT363" s="21">
        <v>353</v>
      </c>
      <c r="AU363" s="21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1">
        <v>1.6775500000000001</v>
      </c>
      <c r="AZ363" s="21">
        <v>31.639900000000001</v>
      </c>
      <c r="BA363" s="21">
        <v>-1.1169399999999999E-2</v>
      </c>
      <c r="BB363" s="21">
        <v>353</v>
      </c>
      <c r="BC363" s="21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>
      <c r="F364" s="9"/>
      <c r="G364" s="21">
        <v>7.7514600000000003E-2</v>
      </c>
      <c r="H364" s="21">
        <v>8.5584600000000002</v>
      </c>
      <c r="I364" s="21">
        <v>-1.5124500000000001E-2</v>
      </c>
      <c r="J364" s="21">
        <v>354</v>
      </c>
      <c r="K364" s="21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1">
        <v>1.68259</v>
      </c>
      <c r="P364" s="21">
        <v>12.4985</v>
      </c>
      <c r="Q364" s="21">
        <v>-1.05042E-2</v>
      </c>
      <c r="R364" s="21">
        <v>354</v>
      </c>
      <c r="S364" s="21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1">
        <v>7.7514600000000003E-2</v>
      </c>
      <c r="Z364" s="21">
        <v>18.136700000000001</v>
      </c>
      <c r="AA364" s="21">
        <v>-1.52008E-2</v>
      </c>
      <c r="AB364" s="21">
        <v>354</v>
      </c>
      <c r="AC364" s="21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1">
        <v>1.68259</v>
      </c>
      <c r="AH364" s="21">
        <v>22.076699999999999</v>
      </c>
      <c r="AI364" s="21">
        <v>-1.0614E-2</v>
      </c>
      <c r="AJ364" s="21">
        <v>354</v>
      </c>
      <c r="AK364" s="21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1">
        <v>7.7514600000000003E-2</v>
      </c>
      <c r="AR364" s="21">
        <v>27.709900000000001</v>
      </c>
      <c r="AS364" s="21">
        <v>-1.54205E-2</v>
      </c>
      <c r="AT364" s="21">
        <v>354</v>
      </c>
      <c r="AU364" s="21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1">
        <v>1.68259</v>
      </c>
      <c r="AZ364" s="21">
        <v>31.65</v>
      </c>
      <c r="BA364" s="21">
        <v>-1.10016E-2</v>
      </c>
      <c r="BB364" s="21">
        <v>354</v>
      </c>
      <c r="BC364" s="21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>
      <c r="F365" s="9"/>
      <c r="G365" s="21">
        <v>7.2479199999999994E-2</v>
      </c>
      <c r="H365" s="21">
        <v>8.5685300000000009</v>
      </c>
      <c r="I365" s="21">
        <v>-1.51276E-2</v>
      </c>
      <c r="J365" s="21">
        <v>355</v>
      </c>
      <c r="K365" s="21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1">
        <v>1.6876199999999999</v>
      </c>
      <c r="P365" s="21">
        <v>12.508599999999999</v>
      </c>
      <c r="Q365" s="21">
        <v>-1.03333E-2</v>
      </c>
      <c r="R365" s="21">
        <v>355</v>
      </c>
      <c r="S365" s="21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1">
        <v>7.2479199999999994E-2</v>
      </c>
      <c r="Z365" s="21">
        <v>18.146699999999999</v>
      </c>
      <c r="AA365" s="21">
        <v>-1.5206900000000001E-2</v>
      </c>
      <c r="AB365" s="21">
        <v>355</v>
      </c>
      <c r="AC365" s="21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1">
        <v>1.6876199999999999</v>
      </c>
      <c r="AH365" s="21">
        <v>22.0868</v>
      </c>
      <c r="AI365" s="21">
        <v>-1.04279E-2</v>
      </c>
      <c r="AJ365" s="21">
        <v>355</v>
      </c>
      <c r="AK365" s="21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1">
        <v>7.2479199999999994E-2</v>
      </c>
      <c r="AR365" s="21">
        <v>27.72</v>
      </c>
      <c r="AS365" s="21">
        <v>-1.54266E-2</v>
      </c>
      <c r="AT365" s="21">
        <v>355</v>
      </c>
      <c r="AU365" s="21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1">
        <v>1.6876199999999999</v>
      </c>
      <c r="AZ365" s="21">
        <v>31.66</v>
      </c>
      <c r="BA365" s="21">
        <v>-1.08124E-2</v>
      </c>
      <c r="BB365" s="21">
        <v>355</v>
      </c>
      <c r="BC365" s="21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>
      <c r="F366" s="9"/>
      <c r="G366" s="21">
        <v>6.7443799999999998E-2</v>
      </c>
      <c r="H366" s="21">
        <v>8.5785999999999998</v>
      </c>
      <c r="I366" s="21">
        <v>-1.51337E-2</v>
      </c>
      <c r="J366" s="21">
        <v>356</v>
      </c>
      <c r="K366" s="21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1">
        <v>1.6926600000000001</v>
      </c>
      <c r="P366" s="21">
        <v>12.518599999999999</v>
      </c>
      <c r="Q366" s="21">
        <v>-1.0144E-2</v>
      </c>
      <c r="R366" s="21">
        <v>356</v>
      </c>
      <c r="S366" s="21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1">
        <v>6.7443799999999998E-2</v>
      </c>
      <c r="Z366" s="21">
        <v>18.1568</v>
      </c>
      <c r="AA366" s="21">
        <v>-1.521E-2</v>
      </c>
      <c r="AB366" s="21">
        <v>356</v>
      </c>
      <c r="AC366" s="21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1">
        <v>1.6926600000000001</v>
      </c>
      <c r="AH366" s="21">
        <v>22.096900000000002</v>
      </c>
      <c r="AI366" s="21">
        <v>-1.02325E-2</v>
      </c>
      <c r="AJ366" s="21">
        <v>356</v>
      </c>
      <c r="AK366" s="21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1">
        <v>6.7443799999999998E-2</v>
      </c>
      <c r="AR366" s="21">
        <v>27.7301</v>
      </c>
      <c r="AS366" s="21">
        <v>-1.5432700000000001E-2</v>
      </c>
      <c r="AT366" s="21">
        <v>356</v>
      </c>
      <c r="AU366" s="21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1">
        <v>1.6926600000000001</v>
      </c>
      <c r="AZ366" s="21">
        <v>31.670100000000001</v>
      </c>
      <c r="BA366" s="21">
        <v>-1.0623199999999999E-2</v>
      </c>
      <c r="BB366" s="21">
        <v>356</v>
      </c>
      <c r="BC366" s="21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>
      <c r="F367" s="9"/>
      <c r="G367" s="21">
        <v>6.2408400000000003E-2</v>
      </c>
      <c r="H367" s="21">
        <v>8.5886700000000005</v>
      </c>
      <c r="I367" s="21">
        <v>-1.51428E-2</v>
      </c>
      <c r="J367" s="21">
        <v>357</v>
      </c>
      <c r="K367" s="21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1">
        <v>1.6976899999999999</v>
      </c>
      <c r="P367" s="21">
        <v>12.528700000000001</v>
      </c>
      <c r="Q367" s="21">
        <v>-9.9487299999999994E-3</v>
      </c>
      <c r="R367" s="21">
        <v>357</v>
      </c>
      <c r="S367" s="21">
        <v>1.69678</v>
      </c>
      <c r="T367">
        <f t="shared" si="62"/>
        <v>12.282382716049382</v>
      </c>
      <c r="U367">
        <f t="shared" si="63"/>
        <v>20.851678313209874</v>
      </c>
      <c r="X367" s="9"/>
      <c r="Y367" s="21">
        <v>6.2408400000000003E-2</v>
      </c>
      <c r="Z367" s="21">
        <v>18.166899999999998</v>
      </c>
      <c r="AA367" s="21">
        <v>-1.521E-2</v>
      </c>
      <c r="AB367" s="21">
        <v>357</v>
      </c>
      <c r="AC367" s="21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1">
        <v>1.6976899999999999</v>
      </c>
      <c r="AH367" s="21">
        <v>22.1069</v>
      </c>
      <c r="AI367" s="21">
        <v>-1.0018900000000001E-2</v>
      </c>
      <c r="AJ367" s="21">
        <v>357</v>
      </c>
      <c r="AK367" s="21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1">
        <v>6.2408400000000003E-2</v>
      </c>
      <c r="AR367" s="21">
        <v>27.740100000000002</v>
      </c>
      <c r="AS367" s="21">
        <v>-1.54358E-2</v>
      </c>
      <c r="AT367" s="21">
        <v>357</v>
      </c>
      <c r="AU367" s="21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1">
        <v>1.6976899999999999</v>
      </c>
      <c r="AZ367" s="21">
        <v>31.680199999999999</v>
      </c>
      <c r="BA367" s="21">
        <v>-1.0406500000000001E-2</v>
      </c>
      <c r="BB367" s="21">
        <v>357</v>
      </c>
      <c r="BC367" s="21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>
      <c r="F368" s="9"/>
      <c r="G368" s="21">
        <v>5.7373E-2</v>
      </c>
      <c r="H368" s="21">
        <v>8.5987399999999994</v>
      </c>
      <c r="I368" s="21">
        <v>-1.5152000000000001E-2</v>
      </c>
      <c r="J368" s="21">
        <v>358</v>
      </c>
      <c r="K368" s="21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1">
        <v>1.7027300000000001</v>
      </c>
      <c r="P368" s="21">
        <v>12.5388</v>
      </c>
      <c r="Q368" s="21">
        <v>-9.7259500000000006E-3</v>
      </c>
      <c r="R368" s="21">
        <v>358</v>
      </c>
      <c r="S368" s="21">
        <v>1.70197</v>
      </c>
      <c r="T368">
        <f t="shared" si="62"/>
        <v>12.007345679012346</v>
      </c>
      <c r="U368">
        <f t="shared" si="63"/>
        <v>20.445267708024694</v>
      </c>
      <c r="X368" s="9"/>
      <c r="Y368" s="21">
        <v>5.7373E-2</v>
      </c>
      <c r="Z368" s="21">
        <v>18.177</v>
      </c>
      <c r="AA368" s="21">
        <v>-1.5213000000000001E-2</v>
      </c>
      <c r="AB368" s="21">
        <v>358</v>
      </c>
      <c r="AC368" s="21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1">
        <v>1.7027300000000001</v>
      </c>
      <c r="AH368" s="21">
        <v>22.117000000000001</v>
      </c>
      <c r="AI368" s="21">
        <v>-9.8022500000000002E-3</v>
      </c>
      <c r="AJ368" s="21">
        <v>358</v>
      </c>
      <c r="AK368" s="21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1">
        <v>5.7373E-2</v>
      </c>
      <c r="AR368" s="21">
        <v>27.7502</v>
      </c>
      <c r="AS368" s="21">
        <v>-1.5438800000000001E-2</v>
      </c>
      <c r="AT368" s="21">
        <v>358</v>
      </c>
      <c r="AU368" s="21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1">
        <v>1.7027300000000001</v>
      </c>
      <c r="AZ368" s="21">
        <v>31.690200000000001</v>
      </c>
      <c r="BA368" s="21">
        <v>-1.0195900000000001E-2</v>
      </c>
      <c r="BB368" s="21">
        <v>358</v>
      </c>
      <c r="BC368" s="21">
        <v>1.70197</v>
      </c>
      <c r="BD368">
        <f t="shared" si="70"/>
        <v>12.587530864197531</v>
      </c>
      <c r="BE368">
        <f t="shared" si="71"/>
        <v>21.433166428395062</v>
      </c>
    </row>
    <row r="369" spans="6:57">
      <c r="F369" s="9"/>
      <c r="G369" s="21">
        <v>5.2337599999999998E-2</v>
      </c>
      <c r="H369" s="21">
        <v>8.6088100000000001</v>
      </c>
      <c r="I369" s="21">
        <v>-1.5158100000000001E-2</v>
      </c>
      <c r="J369" s="21">
        <v>359</v>
      </c>
      <c r="K369" s="21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1">
        <v>1.7077599999999999</v>
      </c>
      <c r="P369" s="21">
        <v>12.5489</v>
      </c>
      <c r="Q369" s="21">
        <v>-9.4879200000000004E-3</v>
      </c>
      <c r="R369" s="21">
        <v>359</v>
      </c>
      <c r="S369" s="21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1">
        <v>5.2337599999999998E-2</v>
      </c>
      <c r="Z369" s="21">
        <v>18.187000000000001</v>
      </c>
      <c r="AA369" s="21">
        <v>-1.52161E-2</v>
      </c>
      <c r="AB369" s="21">
        <v>359</v>
      </c>
      <c r="AC369" s="21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1">
        <v>1.7077599999999999</v>
      </c>
      <c r="AH369" s="21">
        <v>22.127099999999999</v>
      </c>
      <c r="AI369" s="21">
        <v>-9.5611600000000008E-3</v>
      </c>
      <c r="AJ369" s="21">
        <v>359</v>
      </c>
      <c r="AK369" s="21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1">
        <v>5.2337599999999998E-2</v>
      </c>
      <c r="AR369" s="21">
        <v>27.760300000000001</v>
      </c>
      <c r="AS369" s="21">
        <v>-1.5448E-2</v>
      </c>
      <c r="AT369" s="21">
        <v>359</v>
      </c>
      <c r="AU369" s="21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1">
        <v>1.7077599999999999</v>
      </c>
      <c r="AZ369" s="21">
        <v>31.700299999999999</v>
      </c>
      <c r="BA369" s="21">
        <v>-9.9456800000000001E-3</v>
      </c>
      <c r="BB369" s="21">
        <v>359</v>
      </c>
      <c r="BC369" s="21">
        <v>1.70685</v>
      </c>
      <c r="BD369">
        <f t="shared" si="70"/>
        <v>12.278617283950616</v>
      </c>
      <c r="BE369">
        <f t="shared" si="71"/>
        <v>20.968931452839502</v>
      </c>
    </row>
    <row r="370" spans="6:57">
      <c r="F370" s="9"/>
      <c r="G370" s="21">
        <v>4.7302200000000003E-2</v>
      </c>
      <c r="H370" s="21">
        <v>8.6188800000000008</v>
      </c>
      <c r="I370" s="21">
        <v>-1.51611E-2</v>
      </c>
      <c r="J370" s="21">
        <v>360</v>
      </c>
      <c r="K370" s="21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1">
        <v>1.7128000000000001</v>
      </c>
      <c r="P370" s="21">
        <v>12.5589</v>
      </c>
      <c r="Q370" s="21">
        <v>-9.2407199999999991E-3</v>
      </c>
      <c r="R370" s="21">
        <v>360</v>
      </c>
      <c r="S370" s="21">
        <v>1.71173</v>
      </c>
      <c r="T370">
        <f t="shared" si="62"/>
        <v>11.408296296296294</v>
      </c>
      <c r="U370">
        <f t="shared" si="63"/>
        <v>19.540129896296293</v>
      </c>
      <c r="X370" s="9"/>
      <c r="Y370" s="21">
        <v>4.7302200000000003E-2</v>
      </c>
      <c r="Z370" s="21">
        <v>18.197099999999999</v>
      </c>
      <c r="AA370" s="21">
        <v>-1.52222E-2</v>
      </c>
      <c r="AB370" s="21">
        <v>360</v>
      </c>
      <c r="AC370" s="21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1">
        <v>1.7128000000000001</v>
      </c>
      <c r="AH370" s="21">
        <v>22.1371</v>
      </c>
      <c r="AI370" s="21">
        <v>-9.3170200000000005E-3</v>
      </c>
      <c r="AJ370" s="21">
        <v>360</v>
      </c>
      <c r="AK370" s="21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1">
        <v>4.7302200000000003E-2</v>
      </c>
      <c r="AR370" s="21">
        <v>27.770299999999999</v>
      </c>
      <c r="AS370" s="21">
        <v>-1.54541E-2</v>
      </c>
      <c r="AT370" s="21">
        <v>360</v>
      </c>
      <c r="AU370" s="21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1">
        <v>1.7128000000000001</v>
      </c>
      <c r="AZ370" s="21">
        <v>31.7104</v>
      </c>
      <c r="BA370" s="21">
        <v>-9.6954299999999997E-3</v>
      </c>
      <c r="BB370" s="21">
        <v>360</v>
      </c>
      <c r="BC370" s="21">
        <v>1.71204</v>
      </c>
      <c r="BD370">
        <f t="shared" si="70"/>
        <v>11.969666666666665</v>
      </c>
      <c r="BE370">
        <f t="shared" si="71"/>
        <v>20.501645066666665</v>
      </c>
    </row>
    <row r="371" spans="6:57">
      <c r="F371" s="9"/>
      <c r="G371" s="21">
        <v>4.22668E-2</v>
      </c>
      <c r="H371" s="21">
        <v>8.6289499999999997</v>
      </c>
      <c r="I371" s="21">
        <v>-1.51672E-2</v>
      </c>
      <c r="J371" s="21">
        <v>361</v>
      </c>
      <c r="K371" s="21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1">
        <v>1.71783</v>
      </c>
      <c r="P371" s="21">
        <v>12.569000000000001</v>
      </c>
      <c r="Q371" s="21">
        <v>-8.9752200000000008E-3</v>
      </c>
      <c r="R371" s="21">
        <v>361</v>
      </c>
      <c r="S371" s="21">
        <v>1.71661</v>
      </c>
      <c r="T371">
        <f t="shared" si="62"/>
        <v>11.080518518518518</v>
      </c>
      <c r="U371">
        <f t="shared" si="63"/>
        <v>19.034447126666667</v>
      </c>
      <c r="X371" s="9"/>
      <c r="Y371" s="21">
        <v>4.22668E-2</v>
      </c>
      <c r="Z371" s="21">
        <v>18.2072</v>
      </c>
      <c r="AA371" s="21">
        <v>-1.5225199999999999E-2</v>
      </c>
      <c r="AB371" s="21">
        <v>361</v>
      </c>
      <c r="AC371" s="21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1">
        <v>1.71783</v>
      </c>
      <c r="AH371" s="21">
        <v>22.147200000000002</v>
      </c>
      <c r="AI371" s="21">
        <v>-9.0423599999999993E-3</v>
      </c>
      <c r="AJ371" s="21">
        <v>361</v>
      </c>
      <c r="AK371" s="21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1">
        <v>4.22668E-2</v>
      </c>
      <c r="AR371" s="21">
        <v>27.7804</v>
      </c>
      <c r="AS371" s="21">
        <v>-1.54602E-2</v>
      </c>
      <c r="AT371" s="21">
        <v>361</v>
      </c>
      <c r="AU371" s="21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1">
        <v>1.71783</v>
      </c>
      <c r="AZ371" s="21">
        <v>31.720500000000001</v>
      </c>
      <c r="BA371" s="21">
        <v>-9.4085699999999998E-3</v>
      </c>
      <c r="BB371" s="21">
        <v>361</v>
      </c>
      <c r="BC371" s="21">
        <v>1.71722</v>
      </c>
      <c r="BD371">
        <f t="shared" si="70"/>
        <v>11.615518518518519</v>
      </c>
      <c r="BE371">
        <f t="shared" si="71"/>
        <v>19.953486176666665</v>
      </c>
    </row>
    <row r="372" spans="6:57">
      <c r="F372" s="9"/>
      <c r="G372" s="21">
        <v>3.7231399999999998E-2</v>
      </c>
      <c r="H372" s="21">
        <v>8.6390200000000004</v>
      </c>
      <c r="I372" s="21">
        <v>-1.5170299999999999E-2</v>
      </c>
      <c r="J372" s="21">
        <v>362</v>
      </c>
      <c r="K372" s="21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1">
        <v>1.7228699999999999</v>
      </c>
      <c r="P372" s="21">
        <v>12.5791</v>
      </c>
      <c r="Q372" s="21">
        <v>-8.6944599999999993E-3</v>
      </c>
      <c r="R372" s="21">
        <v>362</v>
      </c>
      <c r="S372" s="21">
        <v>1.72241</v>
      </c>
      <c r="T372">
        <f t="shared" si="62"/>
        <v>10.733901234567901</v>
      </c>
      <c r="U372">
        <f t="shared" si="63"/>
        <v>18.493116419999996</v>
      </c>
      <c r="X372" s="9"/>
      <c r="Y372" s="21">
        <v>3.7231399999999998E-2</v>
      </c>
      <c r="Z372" s="21">
        <v>18.217199999999998</v>
      </c>
      <c r="AA372" s="21">
        <v>-1.52344E-2</v>
      </c>
      <c r="AB372" s="21">
        <v>362</v>
      </c>
      <c r="AC372" s="21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1">
        <v>1.7228699999999999</v>
      </c>
      <c r="AH372" s="21">
        <v>22.157299999999999</v>
      </c>
      <c r="AI372" s="21">
        <v>-8.7585400000000004E-3</v>
      </c>
      <c r="AJ372" s="21">
        <v>362</v>
      </c>
      <c r="AK372" s="21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1">
        <v>3.7231399999999998E-2</v>
      </c>
      <c r="AR372" s="21">
        <v>27.790500000000002</v>
      </c>
      <c r="AS372" s="21">
        <v>-1.5463299999999999E-2</v>
      </c>
      <c r="AT372" s="21">
        <v>362</v>
      </c>
      <c r="AU372" s="21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1">
        <v>1.7228699999999999</v>
      </c>
      <c r="AZ372" s="21">
        <v>31.730499999999999</v>
      </c>
      <c r="BA372" s="21">
        <v>-9.1186500000000007E-3</v>
      </c>
      <c r="BB372" s="21">
        <v>362</v>
      </c>
      <c r="BC372" s="21">
        <v>1.7218</v>
      </c>
      <c r="BD372">
        <f t="shared" si="70"/>
        <v>11.257592592592593</v>
      </c>
      <c r="BE372">
        <f t="shared" si="71"/>
        <v>19.395368550000001</v>
      </c>
    </row>
    <row r="373" spans="6:57">
      <c r="F373" s="9"/>
      <c r="G373" s="21">
        <v>3.2196000000000002E-2</v>
      </c>
      <c r="H373" s="21">
        <v>8.6491000000000007</v>
      </c>
      <c r="I373" s="21">
        <v>-1.5173300000000001E-2</v>
      </c>
      <c r="J373" s="21">
        <v>363</v>
      </c>
      <c r="K373" s="21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1">
        <v>1.7279100000000001</v>
      </c>
      <c r="P373" s="21">
        <v>12.5891</v>
      </c>
      <c r="Q373" s="21">
        <v>-8.3892800000000007E-3</v>
      </c>
      <c r="R373" s="21">
        <v>363</v>
      </c>
      <c r="S373" s="21">
        <v>1.72699</v>
      </c>
      <c r="T373">
        <f t="shared" si="62"/>
        <v>10.357135802469136</v>
      </c>
      <c r="U373">
        <f t="shared" si="63"/>
        <v>17.896198524444447</v>
      </c>
      <c r="X373" s="9"/>
      <c r="Y373" s="21">
        <v>3.2196000000000002E-2</v>
      </c>
      <c r="Z373" s="21">
        <v>18.2273</v>
      </c>
      <c r="AA373" s="21">
        <v>-1.52435E-2</v>
      </c>
      <c r="AB373" s="21">
        <v>363</v>
      </c>
      <c r="AC373" s="21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1">
        <v>1.7279100000000001</v>
      </c>
      <c r="AH373" s="21">
        <v>22.167400000000001</v>
      </c>
      <c r="AI373" s="21">
        <v>-8.4350599999999994E-3</v>
      </c>
      <c r="AJ373" s="21">
        <v>363</v>
      </c>
      <c r="AK373" s="21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1">
        <v>3.2196000000000002E-2</v>
      </c>
      <c r="AR373" s="21">
        <v>27.800599999999999</v>
      </c>
      <c r="AS373" s="21">
        <v>-1.5469399999999999E-2</v>
      </c>
      <c r="AT373" s="21">
        <v>363</v>
      </c>
      <c r="AU373" s="21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1">
        <v>1.7279100000000001</v>
      </c>
      <c r="AZ373" s="21">
        <v>31.740600000000001</v>
      </c>
      <c r="BA373" s="21">
        <v>-8.7829599999999994E-3</v>
      </c>
      <c r="BB373" s="21">
        <v>363</v>
      </c>
      <c r="BC373" s="21">
        <v>1.72729</v>
      </c>
      <c r="BD373">
        <f t="shared" si="70"/>
        <v>10.84316049382716</v>
      </c>
      <c r="BE373">
        <f t="shared" si="71"/>
        <v>18.736005448888889</v>
      </c>
    </row>
    <row r="374" spans="6:57">
      <c r="F374" s="9"/>
      <c r="G374" s="21">
        <v>2.71606E-2</v>
      </c>
      <c r="H374" s="21">
        <v>8.6591699999999996</v>
      </c>
      <c r="I374" s="21">
        <v>-1.5173300000000001E-2</v>
      </c>
      <c r="J374" s="21">
        <v>364</v>
      </c>
      <c r="K374" s="21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1">
        <v>1.7329399999999999</v>
      </c>
      <c r="P374" s="21">
        <v>12.5992</v>
      </c>
      <c r="Q374" s="21">
        <v>-8.0566400000000003E-3</v>
      </c>
      <c r="R374" s="21">
        <v>364</v>
      </c>
      <c r="S374" s="21">
        <v>1.73248</v>
      </c>
      <c r="T374">
        <f t="shared" si="62"/>
        <v>9.9464691358024702</v>
      </c>
      <c r="U374">
        <f t="shared" si="63"/>
        <v>17.23663422419753</v>
      </c>
      <c r="X374" s="9"/>
      <c r="Y374" s="21">
        <v>2.71606E-2</v>
      </c>
      <c r="Z374" s="21">
        <v>18.237400000000001</v>
      </c>
      <c r="AA374" s="21">
        <v>-1.5246600000000001E-2</v>
      </c>
      <c r="AB374" s="21">
        <v>364</v>
      </c>
      <c r="AC374" s="21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1">
        <v>1.7329399999999999</v>
      </c>
      <c r="AH374" s="21">
        <v>22.177399999999999</v>
      </c>
      <c r="AI374" s="21">
        <v>-8.0871599999999995E-3</v>
      </c>
      <c r="AJ374" s="21">
        <v>364</v>
      </c>
      <c r="AK374" s="21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1">
        <v>2.71606E-2</v>
      </c>
      <c r="AR374" s="21">
        <v>27.810600000000001</v>
      </c>
      <c r="AS374" s="21">
        <v>-1.54755E-2</v>
      </c>
      <c r="AT374" s="21">
        <v>364</v>
      </c>
      <c r="AU374" s="21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1">
        <v>1.7329399999999999</v>
      </c>
      <c r="AZ374" s="21">
        <v>31.750699999999998</v>
      </c>
      <c r="BA374" s="21">
        <v>-8.4350599999999994E-3</v>
      </c>
      <c r="BB374" s="21">
        <v>364</v>
      </c>
      <c r="BC374" s="21">
        <v>1.73187</v>
      </c>
      <c r="BD374">
        <f t="shared" si="70"/>
        <v>10.413654320987654</v>
      </c>
      <c r="BE374">
        <f t="shared" si="71"/>
        <v>18.046238119012344</v>
      </c>
    </row>
    <row r="375" spans="6:57">
      <c r="F375" s="9"/>
      <c r="G375" s="21">
        <v>2.2125200000000001E-2</v>
      </c>
      <c r="H375" s="21">
        <v>8.6692400000000003</v>
      </c>
      <c r="I375" s="21">
        <v>-1.5179399999999999E-2</v>
      </c>
      <c r="J375" s="21">
        <v>365</v>
      </c>
      <c r="K375" s="21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1">
        <v>1.7379800000000001</v>
      </c>
      <c r="P375" s="21">
        <v>12.609299999999999</v>
      </c>
      <c r="Q375" s="21">
        <v>-7.69653E-3</v>
      </c>
      <c r="R375" s="21">
        <v>365</v>
      </c>
      <c r="S375" s="21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1">
        <v>2.2125200000000001E-2</v>
      </c>
      <c r="Z375" s="21">
        <v>18.247499999999999</v>
      </c>
      <c r="AA375" s="21">
        <v>-1.5252699999999999E-2</v>
      </c>
      <c r="AB375" s="21">
        <v>365</v>
      </c>
      <c r="AC375" s="21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1">
        <v>1.7379800000000001</v>
      </c>
      <c r="AH375" s="21">
        <v>22.1875</v>
      </c>
      <c r="AI375" s="21">
        <v>-7.7056900000000003E-3</v>
      </c>
      <c r="AJ375" s="21">
        <v>365</v>
      </c>
      <c r="AK375" s="21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1">
        <v>2.2125200000000001E-2</v>
      </c>
      <c r="AR375" s="21">
        <v>27.820699999999999</v>
      </c>
      <c r="AS375" s="21">
        <v>-1.54816E-2</v>
      </c>
      <c r="AT375" s="21">
        <v>365</v>
      </c>
      <c r="AU375" s="21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1">
        <v>1.7379800000000001</v>
      </c>
      <c r="AZ375" s="21">
        <v>31.7607</v>
      </c>
      <c r="BA375" s="21">
        <v>-8.0322299999999996E-3</v>
      </c>
      <c r="BB375" s="21">
        <v>365</v>
      </c>
      <c r="BC375" s="21">
        <v>1.73706</v>
      </c>
      <c r="BD375">
        <f t="shared" si="70"/>
        <v>9.9163333333333323</v>
      </c>
      <c r="BE375">
        <f t="shared" si="71"/>
        <v>17.234389006666667</v>
      </c>
    </row>
    <row r="376" spans="6:57">
      <c r="F376" s="9"/>
      <c r="G376" s="21">
        <v>1.7089799999999999E-2</v>
      </c>
      <c r="H376" s="21">
        <v>8.6793099999999992</v>
      </c>
      <c r="I376" s="21">
        <v>-1.5185499999999999E-2</v>
      </c>
      <c r="J376" s="21">
        <v>366</v>
      </c>
      <c r="K376" s="21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1">
        <v>1.7430099999999999</v>
      </c>
      <c r="P376" s="21">
        <v>12.619300000000001</v>
      </c>
      <c r="Q376" s="21">
        <v>-7.3242200000000002E-3</v>
      </c>
      <c r="R376" s="21">
        <v>366</v>
      </c>
      <c r="S376" s="21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1">
        <v>1.7089799999999999E-2</v>
      </c>
      <c r="Z376" s="21">
        <v>18.2575</v>
      </c>
      <c r="AA376" s="21">
        <v>-1.5255700000000001E-2</v>
      </c>
      <c r="AB376" s="21">
        <v>366</v>
      </c>
      <c r="AC376" s="21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1">
        <v>1.7430099999999999</v>
      </c>
      <c r="AH376" s="21">
        <v>22.197600000000001</v>
      </c>
      <c r="AI376" s="21">
        <v>-7.2967500000000003E-3</v>
      </c>
      <c r="AJ376" s="21">
        <v>366</v>
      </c>
      <c r="AK376" s="21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1">
        <v>1.7089799999999999E-2</v>
      </c>
      <c r="AR376" s="21">
        <v>27.8308</v>
      </c>
      <c r="AS376" s="21">
        <v>-1.5484599999999999E-2</v>
      </c>
      <c r="AT376" s="21">
        <v>366</v>
      </c>
      <c r="AU376" s="21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1">
        <v>1.7430099999999999</v>
      </c>
      <c r="AZ376" s="21">
        <v>31.770800000000001</v>
      </c>
      <c r="BA376" s="21">
        <v>-7.6171900000000002E-3</v>
      </c>
      <c r="BB376" s="21">
        <v>366</v>
      </c>
      <c r="BC376" s="21">
        <v>1.74194</v>
      </c>
      <c r="BD376">
        <f t="shared" si="70"/>
        <v>9.4039382716049396</v>
      </c>
      <c r="BE376">
        <f t="shared" si="71"/>
        <v>16.391158446790126</v>
      </c>
    </row>
    <row r="377" spans="6:57">
      <c r="F377" s="9"/>
      <c r="G377" s="21">
        <v>1.20544E-2</v>
      </c>
      <c r="H377" s="21">
        <v>8.6893799999999999</v>
      </c>
      <c r="I377" s="21">
        <v>-1.5191700000000001E-2</v>
      </c>
      <c r="J377" s="21">
        <v>367</v>
      </c>
      <c r="K377" s="21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1">
        <v>1.7480500000000001</v>
      </c>
      <c r="P377" s="21">
        <v>12.6294</v>
      </c>
      <c r="Q377" s="21">
        <v>-6.8939200000000004E-3</v>
      </c>
      <c r="R377" s="21">
        <v>367</v>
      </c>
      <c r="S377" s="21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1">
        <v>1.20544E-2</v>
      </c>
      <c r="Z377" s="21">
        <v>18.267600000000002</v>
      </c>
      <c r="AA377" s="21">
        <v>-1.5258799999999999E-2</v>
      </c>
      <c r="AB377" s="21">
        <v>367</v>
      </c>
      <c r="AC377" s="21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1">
        <v>1.7480500000000001</v>
      </c>
      <c r="AH377" s="21">
        <v>22.207599999999999</v>
      </c>
      <c r="AI377" s="21">
        <v>-6.8450899999999999E-3</v>
      </c>
      <c r="AJ377" s="21">
        <v>367</v>
      </c>
      <c r="AK377" s="21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1">
        <v>1.20544E-2</v>
      </c>
      <c r="AR377" s="21">
        <v>27.840800000000002</v>
      </c>
      <c r="AS377" s="21">
        <v>-1.54938E-2</v>
      </c>
      <c r="AT377" s="21">
        <v>367</v>
      </c>
      <c r="AU377" s="21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1">
        <v>1.7480500000000001</v>
      </c>
      <c r="AZ377" s="21">
        <v>31.780899999999999</v>
      </c>
      <c r="BA377" s="21">
        <v>-7.14417E-3</v>
      </c>
      <c r="BB377" s="21">
        <v>367</v>
      </c>
      <c r="BC377" s="21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>
      <c r="F378" s="9"/>
      <c r="G378" s="21">
        <v>7.0190399999999998E-3</v>
      </c>
      <c r="H378" s="21">
        <v>8.6994500000000006</v>
      </c>
      <c r="I378" s="21">
        <v>-1.51947E-2</v>
      </c>
      <c r="J378" s="21">
        <v>368</v>
      </c>
      <c r="K378" s="21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1">
        <v>1.75308</v>
      </c>
      <c r="P378" s="21">
        <v>12.6395</v>
      </c>
      <c r="Q378" s="21">
        <v>-6.4392099999999999E-3</v>
      </c>
      <c r="R378" s="21">
        <v>368</v>
      </c>
      <c r="S378" s="21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1">
        <v>7.0190399999999998E-3</v>
      </c>
      <c r="Z378" s="21">
        <v>18.277699999999999</v>
      </c>
      <c r="AA378" s="21">
        <v>-1.5261800000000001E-2</v>
      </c>
      <c r="AB378" s="21">
        <v>368</v>
      </c>
      <c r="AC378" s="21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1">
        <v>1.75308</v>
      </c>
      <c r="AH378" s="21">
        <v>22.217700000000001</v>
      </c>
      <c r="AI378" s="21">
        <v>-6.3659700000000003E-3</v>
      </c>
      <c r="AJ378" s="21">
        <v>368</v>
      </c>
      <c r="AK378" s="21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1">
        <v>7.0190399999999998E-3</v>
      </c>
      <c r="AR378" s="21">
        <v>27.850899999999999</v>
      </c>
      <c r="AS378" s="21">
        <v>-1.54999E-2</v>
      </c>
      <c r="AT378" s="21">
        <v>368</v>
      </c>
      <c r="AU378" s="21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1">
        <v>1.75308</v>
      </c>
      <c r="AZ378" s="21">
        <v>31.790900000000001</v>
      </c>
      <c r="BA378" s="21">
        <v>-6.67419E-3</v>
      </c>
      <c r="BB378" s="21">
        <v>368</v>
      </c>
      <c r="BC378" s="21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>
      <c r="F379" s="9"/>
      <c r="G379" s="21">
        <v>1.9836400000000001E-3</v>
      </c>
      <c r="H379" s="21">
        <v>8.7095199999999995</v>
      </c>
      <c r="I379" s="21">
        <v>-1.51947E-2</v>
      </c>
      <c r="J379" s="21">
        <v>369</v>
      </c>
      <c r="K379" s="21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1">
        <v>1.7581199999999999</v>
      </c>
      <c r="P379" s="21">
        <v>12.6496</v>
      </c>
      <c r="Q379" s="21">
        <v>-5.9021000000000004E-3</v>
      </c>
      <c r="R379" s="21">
        <v>369</v>
      </c>
      <c r="S379" s="21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1">
        <v>1.9836400000000001E-3</v>
      </c>
      <c r="Z379" s="21">
        <v>18.287700000000001</v>
      </c>
      <c r="AA379" s="21">
        <v>-1.5267899999999999E-2</v>
      </c>
      <c r="AB379" s="21">
        <v>369</v>
      </c>
      <c r="AC379" s="21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1">
        <v>1.7581199999999999</v>
      </c>
      <c r="AH379" s="21">
        <v>22.227799999999998</v>
      </c>
      <c r="AI379" s="21">
        <v>-5.83191E-3</v>
      </c>
      <c r="AJ379" s="21">
        <v>369</v>
      </c>
      <c r="AK379" s="21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1">
        <v>1.9836400000000001E-3</v>
      </c>
      <c r="AR379" s="21">
        <v>27.861000000000001</v>
      </c>
      <c r="AS379" s="21">
        <v>-1.5506000000000001E-2</v>
      </c>
      <c r="AT379" s="21">
        <v>369</v>
      </c>
      <c r="AU379" s="21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1">
        <v>1.7581199999999999</v>
      </c>
      <c r="AZ379" s="21">
        <v>31.800999999999998</v>
      </c>
      <c r="BA379" s="21">
        <v>-6.1248800000000001E-3</v>
      </c>
      <c r="BB379" s="21">
        <v>369</v>
      </c>
      <c r="BC379" s="21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>
      <c r="F380" s="9"/>
      <c r="G380" s="21">
        <v>-3.0517600000000001E-3</v>
      </c>
      <c r="H380" s="21">
        <v>8.7195900000000002</v>
      </c>
      <c r="I380" s="21">
        <v>-1.5197799999999999E-2</v>
      </c>
      <c r="J380" s="21">
        <v>370</v>
      </c>
      <c r="K380" s="21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1">
        <v>1.76315</v>
      </c>
      <c r="P380" s="21">
        <v>12.659599999999999</v>
      </c>
      <c r="Q380" s="21">
        <v>-5.3710900000000002E-3</v>
      </c>
      <c r="R380" s="21">
        <v>370</v>
      </c>
      <c r="S380" s="21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1">
        <v>-3.0517600000000001E-3</v>
      </c>
      <c r="Z380" s="21">
        <v>18.297799999999999</v>
      </c>
      <c r="AA380" s="21">
        <v>-1.5273999999999999E-2</v>
      </c>
      <c r="AB380" s="21">
        <v>370</v>
      </c>
      <c r="AC380" s="21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1">
        <v>1.76315</v>
      </c>
      <c r="AH380" s="21">
        <v>22.2379</v>
      </c>
      <c r="AI380" s="21">
        <v>-5.2703899999999998E-3</v>
      </c>
      <c r="AJ380" s="21">
        <v>370</v>
      </c>
      <c r="AK380" s="21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1">
        <v>-3.0517600000000001E-3</v>
      </c>
      <c r="AR380" s="21">
        <v>27.870999999999999</v>
      </c>
      <c r="AS380" s="21">
        <v>-1.5512099999999999E-2</v>
      </c>
      <c r="AT380" s="21">
        <v>370</v>
      </c>
      <c r="AU380" s="21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1">
        <v>1.76315</v>
      </c>
      <c r="AZ380" s="21">
        <v>31.8111</v>
      </c>
      <c r="BA380" s="21">
        <v>-5.5633499999999999E-3</v>
      </c>
      <c r="BB380" s="21">
        <v>370</v>
      </c>
      <c r="BC380" s="21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>
      <c r="F381" s="9"/>
      <c r="G381" s="21">
        <v>-8.0871599999999995E-3</v>
      </c>
      <c r="H381" s="21">
        <v>8.7296600000000009</v>
      </c>
      <c r="I381" s="21">
        <v>-1.5203899999999999E-2</v>
      </c>
      <c r="J381" s="21">
        <v>371</v>
      </c>
      <c r="K381" s="21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1">
        <v>1.7681899999999999</v>
      </c>
      <c r="P381" s="21">
        <v>12.669700000000001</v>
      </c>
      <c r="Q381" s="21">
        <v>-4.7631799999999997E-3</v>
      </c>
      <c r="R381" s="21">
        <v>371</v>
      </c>
      <c r="S381" s="21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1">
        <v>-8.0871599999999995E-3</v>
      </c>
      <c r="Z381" s="21">
        <v>18.3079</v>
      </c>
      <c r="AA381" s="21">
        <v>-1.52771E-2</v>
      </c>
      <c r="AB381" s="21">
        <v>371</v>
      </c>
      <c r="AC381" s="21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1">
        <v>1.7681899999999999</v>
      </c>
      <c r="AH381" s="21">
        <v>22.247900000000001</v>
      </c>
      <c r="AI381" s="21">
        <v>-4.6148700000000001E-3</v>
      </c>
      <c r="AJ381" s="21">
        <v>371</v>
      </c>
      <c r="AK381" s="21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1">
        <v>-8.0871599999999995E-3</v>
      </c>
      <c r="AR381" s="21">
        <v>27.8811</v>
      </c>
      <c r="AS381" s="21">
        <v>-1.5518199999999999E-2</v>
      </c>
      <c r="AT381" s="21">
        <v>371</v>
      </c>
      <c r="AU381" s="21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1">
        <v>1.7681899999999999</v>
      </c>
      <c r="AZ381" s="21">
        <v>31.821200000000001</v>
      </c>
      <c r="BA381" s="21">
        <v>-4.8883099999999999E-3</v>
      </c>
      <c r="BB381" s="21">
        <v>371</v>
      </c>
      <c r="BC381" s="21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>
      <c r="F382" s="9"/>
      <c r="G382" s="21">
        <v>-1.31226E-2</v>
      </c>
      <c r="H382" s="21">
        <v>8.7397299999999998</v>
      </c>
      <c r="I382" s="21">
        <v>-1.5206900000000001E-2</v>
      </c>
      <c r="J382" s="21">
        <v>372</v>
      </c>
      <c r="K382" s="21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1">
        <v>1.77322</v>
      </c>
      <c r="P382" s="21">
        <v>12.6798</v>
      </c>
      <c r="Q382" s="21">
        <v>-4.12781E-3</v>
      </c>
      <c r="R382" s="21">
        <v>372</v>
      </c>
      <c r="S382" s="21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1">
        <v>-1.31226E-2</v>
      </c>
      <c r="Z382" s="21">
        <v>18.318000000000001</v>
      </c>
      <c r="AA382" s="21">
        <v>-1.5280200000000001E-2</v>
      </c>
      <c r="AB382" s="21">
        <v>372</v>
      </c>
      <c r="AC382" s="21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1">
        <v>1.77322</v>
      </c>
      <c r="AH382" s="21">
        <v>22.257999999999999</v>
      </c>
      <c r="AI382" s="21">
        <v>-3.9050299999999999E-3</v>
      </c>
      <c r="AJ382" s="21">
        <v>372</v>
      </c>
      <c r="AK382" s="21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1">
        <v>-1.31226E-2</v>
      </c>
      <c r="AR382" s="21">
        <v>27.891200000000001</v>
      </c>
      <c r="AS382" s="21">
        <v>-1.55243E-2</v>
      </c>
      <c r="AT382" s="21">
        <v>372</v>
      </c>
      <c r="AU382" s="21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1">
        <v>1.77322</v>
      </c>
      <c r="AZ382" s="21">
        <v>31.831199999999999</v>
      </c>
      <c r="BA382" s="21">
        <v>-4.1867099999999997E-3</v>
      </c>
      <c r="BB382" s="21">
        <v>372</v>
      </c>
      <c r="BC382" s="21">
        <v>1.77277</v>
      </c>
      <c r="BD382">
        <f t="shared" si="70"/>
        <v>5.1687777777777777</v>
      </c>
      <c r="BE382">
        <f t="shared" si="71"/>
        <v>9.1653801311111103</v>
      </c>
    </row>
    <row r="383" spans="6:57">
      <c r="F383" s="9"/>
      <c r="G383" s="21">
        <v>-1.8158000000000001E-2</v>
      </c>
      <c r="H383" s="21">
        <v>8.7498100000000001</v>
      </c>
      <c r="I383" s="21">
        <v>-1.521E-2</v>
      </c>
      <c r="J383" s="21">
        <v>373</v>
      </c>
      <c r="K383" s="21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1">
        <v>1.77826</v>
      </c>
      <c r="P383" s="21">
        <v>12.6898</v>
      </c>
      <c r="Q383" s="21">
        <v>-3.4130900000000001E-3</v>
      </c>
      <c r="R383" s="21">
        <v>373</v>
      </c>
      <c r="S383" s="21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1">
        <v>-1.8158000000000001E-2</v>
      </c>
      <c r="Z383" s="21">
        <v>18.327999999999999</v>
      </c>
      <c r="AA383" s="21">
        <v>-1.52832E-2</v>
      </c>
      <c r="AB383" s="21">
        <v>373</v>
      </c>
      <c r="AC383" s="21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1">
        <v>1.77826</v>
      </c>
      <c r="AH383" s="21">
        <v>22.2681</v>
      </c>
      <c r="AI383" s="21">
        <v>-3.1079100000000002E-3</v>
      </c>
      <c r="AJ383" s="21">
        <v>373</v>
      </c>
      <c r="AK383" s="21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1">
        <v>-1.8158000000000001E-2</v>
      </c>
      <c r="AR383" s="21">
        <v>27.901299999999999</v>
      </c>
      <c r="AS383" s="21">
        <v>-1.55304E-2</v>
      </c>
      <c r="AT383" s="21">
        <v>373</v>
      </c>
      <c r="AU383" s="21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1">
        <v>1.77826</v>
      </c>
      <c r="AZ383" s="21">
        <v>31.8413</v>
      </c>
      <c r="BA383" s="21">
        <v>-3.3596799999999999E-3</v>
      </c>
      <c r="BB383" s="21">
        <v>373</v>
      </c>
      <c r="BC383" s="21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>
      <c r="F384" s="9"/>
      <c r="G384" s="21">
        <v>-2.3193399999999999E-2</v>
      </c>
      <c r="H384" s="21">
        <v>8.7598800000000008</v>
      </c>
      <c r="I384" s="21">
        <v>-1.52161E-2</v>
      </c>
      <c r="J384" s="21">
        <v>374</v>
      </c>
      <c r="K384" s="21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1">
        <v>1.78329</v>
      </c>
      <c r="P384" s="21">
        <v>12.6999</v>
      </c>
      <c r="Q384" s="21">
        <v>-2.6083399999999998E-3</v>
      </c>
      <c r="R384" s="21">
        <v>374</v>
      </c>
      <c r="S384" s="21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1">
        <v>-2.3193399999999999E-2</v>
      </c>
      <c r="Z384" s="21">
        <v>18.338100000000001</v>
      </c>
      <c r="AA384" s="21">
        <v>-1.5286299999999999E-2</v>
      </c>
      <c r="AB384" s="21">
        <v>374</v>
      </c>
      <c r="AC384" s="21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1">
        <v>1.78329</v>
      </c>
      <c r="AH384" s="21">
        <v>22.278099999999998</v>
      </c>
      <c r="AI384" s="21">
        <v>-2.24274E-3</v>
      </c>
      <c r="AJ384" s="21">
        <v>374</v>
      </c>
      <c r="AK384" s="21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1">
        <v>-2.3193399999999999E-2</v>
      </c>
      <c r="AR384" s="21">
        <v>27.911300000000001</v>
      </c>
      <c r="AS384" s="21">
        <v>-1.55365E-2</v>
      </c>
      <c r="AT384" s="21">
        <v>374</v>
      </c>
      <c r="AU384" s="21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1">
        <v>1.78329</v>
      </c>
      <c r="AZ384" s="21">
        <v>31.851400000000002</v>
      </c>
      <c r="BA384" s="21">
        <v>-2.4893200000000002E-3</v>
      </c>
      <c r="BB384" s="21">
        <v>374</v>
      </c>
      <c r="BC384" s="21">
        <v>1.78284</v>
      </c>
      <c r="BD384">
        <f t="shared" si="70"/>
        <v>3.0732345679012343</v>
      </c>
      <c r="BE384">
        <f t="shared" si="71"/>
        <v>5.4804684725925918</v>
      </c>
    </row>
    <row r="385" spans="6:57">
      <c r="F385" s="9"/>
      <c r="G385" s="21">
        <v>-2.8228799999999998E-2</v>
      </c>
      <c r="H385" s="21">
        <v>8.7699499999999997</v>
      </c>
      <c r="I385" s="21">
        <v>-1.5219099999999999E-2</v>
      </c>
      <c r="J385" s="21">
        <v>375</v>
      </c>
      <c r="K385" s="21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1">
        <v>1.78833</v>
      </c>
      <c r="P385" s="21">
        <v>12.71</v>
      </c>
      <c r="Q385" s="21">
        <v>-1.6861000000000001E-3</v>
      </c>
      <c r="R385" s="21">
        <v>375</v>
      </c>
      <c r="S385" s="21">
        <v>1.78772</v>
      </c>
      <c r="T385">
        <f t="shared" si="62"/>
        <v>2.0816049382716049</v>
      </c>
      <c r="U385">
        <f t="shared" si="63"/>
        <v>3.7225965592592591</v>
      </c>
      <c r="X385" s="9"/>
      <c r="Y385" s="21">
        <v>-2.8228799999999998E-2</v>
      </c>
      <c r="Z385" s="21">
        <v>18.348199999999999</v>
      </c>
      <c r="AA385" s="21">
        <v>-1.5292399999999999E-2</v>
      </c>
      <c r="AB385" s="21">
        <v>375</v>
      </c>
      <c r="AC385" s="21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1">
        <v>1.78833</v>
      </c>
      <c r="AH385" s="21">
        <v>22.2882</v>
      </c>
      <c r="AI385" s="21">
        <v>-1.2335200000000001E-3</v>
      </c>
      <c r="AJ385" s="21">
        <v>375</v>
      </c>
      <c r="AK385" s="21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1">
        <v>-2.8228799999999998E-2</v>
      </c>
      <c r="AR385" s="21">
        <v>27.921399999999998</v>
      </c>
      <c r="AS385" s="21">
        <v>-1.55426E-2</v>
      </c>
      <c r="AT385" s="21">
        <v>375</v>
      </c>
      <c r="AU385" s="21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1">
        <v>1.78833</v>
      </c>
      <c r="AZ385" s="21">
        <v>31.8614</v>
      </c>
      <c r="BA385" s="21">
        <v>-1.43921E-3</v>
      </c>
      <c r="BB385" s="21">
        <v>375</v>
      </c>
      <c r="BC385" s="21">
        <v>1.78772</v>
      </c>
      <c r="BD385">
        <f t="shared" si="70"/>
        <v>1.7768024691358024</v>
      </c>
      <c r="BE385">
        <f t="shared" si="71"/>
        <v>3.1775091596296297</v>
      </c>
    </row>
    <row r="386" spans="6:57">
      <c r="F386" s="9"/>
      <c r="G386" s="21">
        <v>-3.3264200000000001E-2</v>
      </c>
      <c r="H386" s="21">
        <v>8.7800200000000004</v>
      </c>
      <c r="I386" s="21">
        <v>-1.52222E-2</v>
      </c>
      <c r="J386" s="21">
        <v>376</v>
      </c>
      <c r="K386" s="21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1">
        <v>1.7933699999999999</v>
      </c>
      <c r="P386" s="21">
        <v>12.7201</v>
      </c>
      <c r="Q386" s="21">
        <v>-6.3964800000000004E-4</v>
      </c>
      <c r="R386" s="21">
        <v>376</v>
      </c>
      <c r="S386" s="21">
        <v>1.79291</v>
      </c>
      <c r="T386">
        <f t="shared" si="62"/>
        <v>0.78968888888888888</v>
      </c>
      <c r="U386">
        <f t="shared" si="63"/>
        <v>1.4162043626666665</v>
      </c>
      <c r="X386" s="9"/>
      <c r="Y386" s="21">
        <v>-3.3264200000000001E-2</v>
      </c>
      <c r="Z386" s="21">
        <v>18.3582</v>
      </c>
      <c r="AA386" s="21">
        <v>-1.5295400000000001E-2</v>
      </c>
      <c r="AB386" s="21">
        <v>376</v>
      </c>
      <c r="AC386" s="21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1">
        <v>1.7933699999999999</v>
      </c>
      <c r="AH386" s="21">
        <v>22.298300000000001</v>
      </c>
      <c r="AI386" s="21">
        <v>-1.53046E-4</v>
      </c>
      <c r="AJ386" s="21">
        <v>376</v>
      </c>
      <c r="AK386" s="21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1">
        <v>-3.3264200000000001E-2</v>
      </c>
      <c r="AR386" s="21">
        <v>27.9315</v>
      </c>
      <c r="AS386" s="21">
        <v>-1.5545700000000001E-2</v>
      </c>
      <c r="AT386" s="21">
        <v>376</v>
      </c>
      <c r="AU386" s="21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1">
        <v>1.7933699999999999</v>
      </c>
      <c r="AZ386" s="21">
        <v>31.871500000000001</v>
      </c>
      <c r="BA386" s="21">
        <v>-3.1350699999999998E-4</v>
      </c>
      <c r="BB386" s="21">
        <v>376</v>
      </c>
      <c r="BC386" s="21">
        <v>1.7926</v>
      </c>
      <c r="BD386">
        <f t="shared" si="70"/>
        <v>0.3870456790123456</v>
      </c>
      <c r="BE386">
        <f t="shared" si="71"/>
        <v>0.69411610937037016</v>
      </c>
    </row>
    <row r="387" spans="6:57">
      <c r="F387" s="9"/>
      <c r="G387" s="21">
        <v>-3.8299600000000003E-2</v>
      </c>
      <c r="H387" s="21">
        <v>8.7900899999999993</v>
      </c>
      <c r="I387" s="21">
        <v>-1.5225199999999999E-2</v>
      </c>
      <c r="J387" s="21">
        <v>377</v>
      </c>
      <c r="K387" s="21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1">
        <v>1.7984</v>
      </c>
      <c r="P387" s="21">
        <v>12.7301</v>
      </c>
      <c r="Q387" s="21">
        <v>5.4260300000000001E-4</v>
      </c>
      <c r="R387" s="21">
        <v>377</v>
      </c>
      <c r="S387" s="21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1">
        <v>-3.8299600000000003E-2</v>
      </c>
      <c r="Z387" s="21">
        <v>18.368300000000001</v>
      </c>
      <c r="AA387" s="21">
        <v>-1.5301500000000001E-2</v>
      </c>
      <c r="AB387" s="21">
        <v>377</v>
      </c>
      <c r="AC387" s="21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1">
        <v>1.7984</v>
      </c>
      <c r="AH387" s="21">
        <v>22.308399999999999</v>
      </c>
      <c r="AI387" s="21">
        <v>1.10352E-3</v>
      </c>
      <c r="AJ387" s="21">
        <v>377</v>
      </c>
      <c r="AK387" s="21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1">
        <v>-3.8299600000000003E-2</v>
      </c>
      <c r="AR387" s="21">
        <v>27.941500000000001</v>
      </c>
      <c r="AS387" s="21">
        <v>-1.5551799999999999E-2</v>
      </c>
      <c r="AT387" s="21">
        <v>377</v>
      </c>
      <c r="AU387" s="21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1">
        <v>1.7984</v>
      </c>
      <c r="AZ387" s="21">
        <v>31.881599999999999</v>
      </c>
      <c r="BA387" s="21">
        <v>1.0595699999999999E-3</v>
      </c>
      <c r="BB387" s="21">
        <v>377</v>
      </c>
      <c r="BC387" s="21">
        <v>1.79718</v>
      </c>
      <c r="BD387">
        <f t="shared" si="70"/>
        <v>-1.308111111111111</v>
      </c>
      <c r="BE387">
        <f t="shared" si="71"/>
        <v>-2.352507022222222</v>
      </c>
    </row>
    <row r="388" spans="6:57">
      <c r="F388" s="9"/>
      <c r="G388" s="21">
        <v>-4.3334999999999999E-2</v>
      </c>
      <c r="H388" s="21">
        <v>8.80016</v>
      </c>
      <c r="I388" s="21">
        <v>-1.52283E-2</v>
      </c>
      <c r="J388" s="21">
        <v>378</v>
      </c>
      <c r="K388" s="21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1">
        <v>1.8034399999999999</v>
      </c>
      <c r="P388" s="21">
        <v>12.7402</v>
      </c>
      <c r="Q388" s="21">
        <v>1.7813099999999999E-3</v>
      </c>
      <c r="R388" s="21">
        <v>378</v>
      </c>
      <c r="S388" s="21">
        <v>1.80328</v>
      </c>
      <c r="T388">
        <f t="shared" si="62"/>
        <v>-2.1991481481481481</v>
      </c>
      <c r="U388">
        <f t="shared" si="63"/>
        <v>-3.966031736296296</v>
      </c>
      <c r="X388" s="9"/>
      <c r="Y388" s="21">
        <v>-4.3334999999999999E-2</v>
      </c>
      <c r="Z388" s="21">
        <v>18.378399999999999</v>
      </c>
      <c r="AA388" s="21">
        <v>-1.53107E-2</v>
      </c>
      <c r="AB388" s="21">
        <v>378</v>
      </c>
      <c r="AC388" s="21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1">
        <v>1.8034399999999999</v>
      </c>
      <c r="AH388" s="21">
        <v>22.3184</v>
      </c>
      <c r="AI388" s="21">
        <v>2.4563599999999999E-3</v>
      </c>
      <c r="AJ388" s="21">
        <v>378</v>
      </c>
      <c r="AK388" s="21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1">
        <v>-4.3334999999999999E-2</v>
      </c>
      <c r="AR388" s="21">
        <v>27.951599999999999</v>
      </c>
      <c r="AS388" s="21">
        <v>-1.5554800000000001E-2</v>
      </c>
      <c r="AT388" s="21">
        <v>378</v>
      </c>
      <c r="AU388" s="21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1">
        <v>1.8034399999999999</v>
      </c>
      <c r="AZ388" s="21">
        <v>31.8917</v>
      </c>
      <c r="BA388" s="21">
        <v>2.5351000000000002E-3</v>
      </c>
      <c r="BB388" s="21">
        <v>378</v>
      </c>
      <c r="BC388" s="21">
        <v>1.80389</v>
      </c>
      <c r="BD388">
        <f t="shared" si="70"/>
        <v>-3.1297530864197531</v>
      </c>
      <c r="BE388">
        <f t="shared" si="71"/>
        <v>-5.6443219061728396</v>
      </c>
    </row>
    <row r="389" spans="6:57">
      <c r="F389" s="9"/>
      <c r="G389" s="21">
        <v>-4.8370400000000001E-2</v>
      </c>
      <c r="H389" s="21">
        <v>8.8102300000000007</v>
      </c>
      <c r="I389" s="21">
        <v>-1.5240500000000001E-2</v>
      </c>
      <c r="J389" s="21">
        <v>379</v>
      </c>
      <c r="K389" s="21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1">
        <v>1.80847</v>
      </c>
      <c r="P389" s="21">
        <v>12.750299999999999</v>
      </c>
      <c r="Q389" s="21">
        <v>3.3358799999999998E-3</v>
      </c>
      <c r="R389" s="21">
        <v>379</v>
      </c>
      <c r="S389" s="21">
        <v>1.80725</v>
      </c>
      <c r="T389">
        <f t="shared" si="62"/>
        <v>-4.1183703703703705</v>
      </c>
      <c r="U389">
        <f t="shared" si="63"/>
        <v>-7.4479492637037037</v>
      </c>
      <c r="X389" s="9"/>
      <c r="Y389" s="21">
        <v>-4.8370400000000001E-2</v>
      </c>
      <c r="Z389" s="21">
        <v>18.388500000000001</v>
      </c>
      <c r="AA389" s="21">
        <v>-1.53137E-2</v>
      </c>
      <c r="AB389" s="21">
        <v>379</v>
      </c>
      <c r="AC389" s="21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1">
        <v>1.80847</v>
      </c>
      <c r="AH389" s="21">
        <v>22.328499999999998</v>
      </c>
      <c r="AI389" s="21">
        <v>4.0008500000000002E-3</v>
      </c>
      <c r="AJ389" s="21">
        <v>379</v>
      </c>
      <c r="AK389" s="21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1">
        <v>-4.8370400000000001E-2</v>
      </c>
      <c r="AR389" s="21">
        <v>27.9617</v>
      </c>
      <c r="AS389" s="21">
        <v>-1.5554800000000001E-2</v>
      </c>
      <c r="AT389" s="21">
        <v>379</v>
      </c>
      <c r="AU389" s="21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1">
        <v>1.80847</v>
      </c>
      <c r="AZ389" s="21">
        <v>31.901700000000002</v>
      </c>
      <c r="BA389" s="21">
        <v>4.2379799999999997E-3</v>
      </c>
      <c r="BB389" s="21">
        <v>379</v>
      </c>
      <c r="BC389" s="21">
        <v>1.80786</v>
      </c>
      <c r="BD389">
        <f t="shared" si="70"/>
        <v>-5.232074074074073</v>
      </c>
      <c r="BE389">
        <f t="shared" si="71"/>
        <v>-9.4620490007407394</v>
      </c>
    </row>
    <row r="390" spans="6:57">
      <c r="F390" s="9"/>
      <c r="G390" s="21">
        <v>-5.3405800000000003E-2</v>
      </c>
      <c r="H390" s="21">
        <v>8.8202999999999996</v>
      </c>
      <c r="I390" s="21">
        <v>-1.52435E-2</v>
      </c>
      <c r="J390" s="21">
        <v>380</v>
      </c>
      <c r="K390" s="21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1">
        <v>1.81351</v>
      </c>
      <c r="P390" s="21">
        <v>12.760300000000001</v>
      </c>
      <c r="Q390" s="21">
        <v>4.7738600000000004E-3</v>
      </c>
      <c r="R390" s="21">
        <v>380</v>
      </c>
      <c r="S390" s="21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1">
        <v>-5.3405800000000003E-2</v>
      </c>
      <c r="Z390" s="21">
        <v>18.398499999999999</v>
      </c>
      <c r="AA390" s="21">
        <v>-1.53168E-2</v>
      </c>
      <c r="AB390" s="21">
        <v>380</v>
      </c>
      <c r="AC390" s="21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1">
        <v>1.81351</v>
      </c>
      <c r="AH390" s="21">
        <v>22.3386</v>
      </c>
      <c r="AI390" s="21">
        <v>5.6732199999999997E-3</v>
      </c>
      <c r="AJ390" s="21">
        <v>380</v>
      </c>
      <c r="AK390" s="21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1">
        <v>-5.3405800000000003E-2</v>
      </c>
      <c r="AR390" s="21">
        <v>27.971800000000002</v>
      </c>
      <c r="AS390" s="21">
        <v>-1.55579E-2</v>
      </c>
      <c r="AT390" s="21">
        <v>380</v>
      </c>
      <c r="AU390" s="21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1">
        <v>1.81351</v>
      </c>
      <c r="AZ390" s="21">
        <v>31.911799999999999</v>
      </c>
      <c r="BA390" s="21">
        <v>6.0302699999999999E-3</v>
      </c>
      <c r="BB390" s="21">
        <v>380</v>
      </c>
      <c r="BC390" s="21">
        <v>1.81213</v>
      </c>
      <c r="BD390">
        <f t="shared" si="70"/>
        <v>-7.4447777777777775</v>
      </c>
      <c r="BE390">
        <f t="shared" si="71"/>
        <v>-13.501178947777777</v>
      </c>
    </row>
    <row r="391" spans="6:57">
      <c r="F391" s="9"/>
      <c r="G391" s="21">
        <v>-5.8441199999999999E-2</v>
      </c>
      <c r="H391" s="21">
        <v>8.8303700000000003</v>
      </c>
      <c r="I391" s="21">
        <v>-1.52435E-2</v>
      </c>
      <c r="J391" s="21">
        <v>381</v>
      </c>
      <c r="K391" s="21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1">
        <v>1.81854</v>
      </c>
      <c r="P391" s="21">
        <v>12.7704</v>
      </c>
      <c r="Q391" s="21">
        <v>6.4300499999999997E-3</v>
      </c>
      <c r="R391" s="21">
        <v>381</v>
      </c>
      <c r="S391" s="21">
        <v>1.81793</v>
      </c>
      <c r="T391">
        <f t="shared" si="62"/>
        <v>-7.9383333333333317</v>
      </c>
      <c r="U391">
        <f t="shared" si="63"/>
        <v>-14.436176699999997</v>
      </c>
      <c r="X391" s="9"/>
      <c r="Y391" s="21">
        <v>-5.8441199999999999E-2</v>
      </c>
      <c r="Z391" s="21">
        <v>18.4086</v>
      </c>
      <c r="AA391" s="21">
        <v>-1.53198E-2</v>
      </c>
      <c r="AB391" s="21">
        <v>381</v>
      </c>
      <c r="AC391" s="21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1">
        <v>1.81854</v>
      </c>
      <c r="AH391" s="21">
        <v>22.348600000000001</v>
      </c>
      <c r="AI391" s="21">
        <v>7.6110800000000001E-3</v>
      </c>
      <c r="AJ391" s="21">
        <v>381</v>
      </c>
      <c r="AK391" s="21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1">
        <v>-5.8441199999999999E-2</v>
      </c>
      <c r="AR391" s="21">
        <v>27.9818</v>
      </c>
      <c r="AS391" s="21">
        <v>-1.5564E-2</v>
      </c>
      <c r="AT391" s="21">
        <v>381</v>
      </c>
      <c r="AU391" s="21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1">
        <v>1.81854</v>
      </c>
      <c r="AZ391" s="21">
        <v>31.921900000000001</v>
      </c>
      <c r="BA391" s="21">
        <v>8.1085199999999993E-3</v>
      </c>
      <c r="BB391" s="21">
        <v>381</v>
      </c>
      <c r="BC391" s="21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>
      <c r="F392" s="9"/>
      <c r="G392" s="21">
        <v>-6.3476599999999994E-2</v>
      </c>
      <c r="H392" s="21">
        <v>8.8404399999999992</v>
      </c>
      <c r="I392" s="21">
        <v>-1.5246600000000001E-2</v>
      </c>
      <c r="J392" s="21">
        <v>382</v>
      </c>
      <c r="K392" s="21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1">
        <v>1.82358</v>
      </c>
      <c r="P392" s="21">
        <v>12.7805</v>
      </c>
      <c r="Q392" s="21">
        <v>8.5937500000000007E-3</v>
      </c>
      <c r="R392" s="21">
        <v>382</v>
      </c>
      <c r="S392" s="21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1">
        <v>-6.3476599999999994E-2</v>
      </c>
      <c r="Z392" s="21">
        <v>18.418700000000001</v>
      </c>
      <c r="AA392" s="21">
        <v>-1.53259E-2</v>
      </c>
      <c r="AB392" s="21">
        <v>382</v>
      </c>
      <c r="AC392" s="21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1">
        <v>1.82358</v>
      </c>
      <c r="AH392" s="21">
        <v>22.358699999999999</v>
      </c>
      <c r="AI392" s="21">
        <v>9.70764E-3</v>
      </c>
      <c r="AJ392" s="21">
        <v>382</v>
      </c>
      <c r="AK392" s="21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1">
        <v>-6.3476599999999994E-2</v>
      </c>
      <c r="AR392" s="21">
        <v>27.991900000000001</v>
      </c>
      <c r="AS392" s="21">
        <v>-1.5573099999999999E-2</v>
      </c>
      <c r="AT392" s="21">
        <v>382</v>
      </c>
      <c r="AU392" s="21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1">
        <v>1.82358</v>
      </c>
      <c r="AZ392" s="21">
        <v>31.931899999999999</v>
      </c>
      <c r="BA392" s="21">
        <v>1.03088E-2</v>
      </c>
      <c r="BB392" s="21">
        <v>382</v>
      </c>
      <c r="BC392" s="21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>
      <c r="F393" s="9"/>
      <c r="G393" s="21">
        <v>-6.8512000000000003E-2</v>
      </c>
      <c r="H393" s="21">
        <v>8.8505199999999995</v>
      </c>
      <c r="I393" s="21">
        <v>-1.52496E-2</v>
      </c>
      <c r="J393" s="21">
        <v>383</v>
      </c>
      <c r="K393" s="21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1">
        <v>1.8286100000000001</v>
      </c>
      <c r="P393" s="21">
        <v>12.7906</v>
      </c>
      <c r="Q393" s="21">
        <v>1.10016E-2</v>
      </c>
      <c r="R393" s="21">
        <v>383</v>
      </c>
      <c r="S393" s="21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1">
        <v>-6.8512000000000003E-2</v>
      </c>
      <c r="Z393" s="21">
        <v>18.428699999999999</v>
      </c>
      <c r="AA393" s="21">
        <v>-1.5332E-2</v>
      </c>
      <c r="AB393" s="21">
        <v>383</v>
      </c>
      <c r="AC393" s="21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1">
        <v>1.8286100000000001</v>
      </c>
      <c r="AH393" s="21">
        <v>22.3688</v>
      </c>
      <c r="AI393" s="21">
        <v>1.21216E-2</v>
      </c>
      <c r="AJ393" s="21">
        <v>383</v>
      </c>
      <c r="AK393" s="21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1">
        <v>-6.8512000000000003E-2</v>
      </c>
      <c r="AR393" s="21">
        <v>28.001999999999999</v>
      </c>
      <c r="AS393" s="21">
        <v>-1.55762E-2</v>
      </c>
      <c r="AT393" s="21">
        <v>383</v>
      </c>
      <c r="AU393" s="21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1">
        <v>1.8286100000000001</v>
      </c>
      <c r="AZ393" s="21">
        <v>31.942</v>
      </c>
      <c r="BA393" s="21">
        <v>1.2814300000000001E-2</v>
      </c>
      <c r="BB393" s="21">
        <v>383</v>
      </c>
      <c r="BC393" s="21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>
      <c r="F394" s="9"/>
      <c r="G394" s="21">
        <v>-7.3547399999999999E-2</v>
      </c>
      <c r="H394" s="21">
        <v>8.8605900000000002</v>
      </c>
      <c r="I394" s="21">
        <v>-1.5252699999999999E-2</v>
      </c>
      <c r="J394" s="21">
        <v>384</v>
      </c>
      <c r="K394" s="21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1">
        <v>1.83365</v>
      </c>
      <c r="P394" s="21">
        <v>12.800599999999999</v>
      </c>
      <c r="Q394" s="21">
        <v>1.4047199999999999E-2</v>
      </c>
      <c r="R394" s="21">
        <v>384</v>
      </c>
      <c r="S394" s="21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1">
        <v>-7.3547399999999999E-2</v>
      </c>
      <c r="Z394" s="21">
        <v>18.438800000000001</v>
      </c>
      <c r="AA394" s="21">
        <v>-1.5332E-2</v>
      </c>
      <c r="AB394" s="21">
        <v>384</v>
      </c>
      <c r="AC394" s="21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1">
        <v>1.83365</v>
      </c>
      <c r="AH394" s="21">
        <v>22.378799999999998</v>
      </c>
      <c r="AI394" s="21">
        <v>1.4736900000000001E-2</v>
      </c>
      <c r="AJ394" s="21">
        <v>384</v>
      </c>
      <c r="AK394" s="21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1">
        <v>-7.3547399999999999E-2</v>
      </c>
      <c r="AR394" s="21">
        <v>28.012</v>
      </c>
      <c r="AS394" s="21">
        <v>-1.55853E-2</v>
      </c>
      <c r="AT394" s="21">
        <v>384</v>
      </c>
      <c r="AU394" s="21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1">
        <v>1.83365</v>
      </c>
      <c r="AZ394" s="21">
        <v>31.952100000000002</v>
      </c>
      <c r="BA394" s="21">
        <v>1.5518199999999999E-2</v>
      </c>
      <c r="BB394" s="21">
        <v>384</v>
      </c>
      <c r="BC394" s="21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>
      <c r="F395" s="9"/>
      <c r="G395" s="21">
        <v>-7.8582799999999994E-2</v>
      </c>
      <c r="H395" s="21">
        <v>8.8706600000000009</v>
      </c>
      <c r="I395" s="21">
        <v>-1.5258799999999999E-2</v>
      </c>
      <c r="J395" s="21">
        <v>385</v>
      </c>
      <c r="K395" s="21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1">
        <v>1.8386800000000001</v>
      </c>
      <c r="P395" s="21">
        <v>12.810700000000001</v>
      </c>
      <c r="Q395" s="21">
        <v>1.6467300000000001E-2</v>
      </c>
      <c r="R395" s="21">
        <v>385</v>
      </c>
      <c r="S395" s="21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1">
        <v>-7.8582799999999994E-2</v>
      </c>
      <c r="Z395" s="21">
        <v>18.448899999999998</v>
      </c>
      <c r="AA395" s="21">
        <v>-1.5335100000000001E-2</v>
      </c>
      <c r="AB395" s="21">
        <v>385</v>
      </c>
      <c r="AC395" s="21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1">
        <v>1.8386800000000001</v>
      </c>
      <c r="AH395" s="21">
        <v>22.3889</v>
      </c>
      <c r="AI395" s="21">
        <v>1.77643E-2</v>
      </c>
      <c r="AJ395" s="21">
        <v>385</v>
      </c>
      <c r="AK395" s="21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1">
        <v>-7.8582799999999994E-2</v>
      </c>
      <c r="AR395" s="21">
        <v>28.022099999999998</v>
      </c>
      <c r="AS395" s="21">
        <v>-1.55914E-2</v>
      </c>
      <c r="AT395" s="21">
        <v>385</v>
      </c>
      <c r="AU395" s="21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1">
        <v>1.8386800000000001</v>
      </c>
      <c r="AZ395" s="21">
        <v>31.962199999999999</v>
      </c>
      <c r="BA395" s="21">
        <v>1.8631000000000002E-2</v>
      </c>
      <c r="BB395" s="21">
        <v>385</v>
      </c>
      <c r="BC395" s="21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>
      <c r="F396" s="9"/>
      <c r="G396" s="21">
        <v>-8.3618200000000004E-2</v>
      </c>
      <c r="H396" s="21">
        <v>8.8807299999999998</v>
      </c>
      <c r="I396" s="21">
        <v>-1.5267899999999999E-2</v>
      </c>
      <c r="J396" s="21">
        <v>386</v>
      </c>
      <c r="K396" s="21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1">
        <v>1.84372</v>
      </c>
      <c r="P396" s="21">
        <v>12.8208</v>
      </c>
      <c r="Q396" s="21">
        <v>1.9546500000000001E-2</v>
      </c>
      <c r="R396" s="21">
        <v>386</v>
      </c>
      <c r="S396" s="21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1">
        <v>-8.3618200000000004E-2</v>
      </c>
      <c r="Z396" s="21">
        <v>18.4589</v>
      </c>
      <c r="AA396" s="21">
        <v>-1.53381E-2</v>
      </c>
      <c r="AB396" s="21">
        <v>386</v>
      </c>
      <c r="AC396" s="21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1">
        <v>1.84372</v>
      </c>
      <c r="AH396" s="21">
        <v>22.399000000000001</v>
      </c>
      <c r="AI396" s="21">
        <v>2.0986899999999999E-2</v>
      </c>
      <c r="AJ396" s="21">
        <v>386</v>
      </c>
      <c r="AK396" s="21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1">
        <v>-8.3618200000000004E-2</v>
      </c>
      <c r="AR396" s="21">
        <v>28.0322</v>
      </c>
      <c r="AS396" s="21">
        <v>-1.55975E-2</v>
      </c>
      <c r="AT396" s="21">
        <v>386</v>
      </c>
      <c r="AU396" s="21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1">
        <v>1.84372</v>
      </c>
      <c r="AZ396" s="21">
        <v>31.972200000000001</v>
      </c>
      <c r="BA396" s="21">
        <v>2.1878100000000001E-2</v>
      </c>
      <c r="BB396" s="21">
        <v>386</v>
      </c>
      <c r="BC396" s="21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>
      <c r="F397" s="9"/>
      <c r="G397" s="21">
        <v>-8.8653599999999999E-2</v>
      </c>
      <c r="H397" s="21">
        <v>8.8908000000000005</v>
      </c>
      <c r="I397" s="21">
        <v>-1.52771E-2</v>
      </c>
      <c r="J397" s="21">
        <v>387</v>
      </c>
      <c r="K397" s="21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1">
        <v>1.8487499999999999</v>
      </c>
      <c r="P397" s="21">
        <v>12.8308</v>
      </c>
      <c r="Q397" s="21">
        <v>2.3391700000000001E-2</v>
      </c>
      <c r="R397" s="21">
        <v>387</v>
      </c>
      <c r="S397" s="21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1">
        <v>-8.8653599999999999E-2</v>
      </c>
      <c r="Z397" s="21">
        <v>18.469000000000001</v>
      </c>
      <c r="AA397" s="21">
        <v>-1.5347299999999999E-2</v>
      </c>
      <c r="AB397" s="21">
        <v>387</v>
      </c>
      <c r="AC397" s="21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1">
        <v>1.8487499999999999</v>
      </c>
      <c r="AH397" s="21">
        <v>22.409099999999999</v>
      </c>
      <c r="AI397" s="21">
        <v>2.4700900000000001E-2</v>
      </c>
      <c r="AJ397" s="21">
        <v>387</v>
      </c>
      <c r="AK397" s="21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1">
        <v>-8.8653599999999999E-2</v>
      </c>
      <c r="AR397" s="21">
        <v>28.042300000000001</v>
      </c>
      <c r="AS397" s="21">
        <v>-1.5600599999999999E-2</v>
      </c>
      <c r="AT397" s="21">
        <v>387</v>
      </c>
      <c r="AU397" s="21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1">
        <v>1.8487499999999999</v>
      </c>
      <c r="AZ397" s="21">
        <v>31.982299999999999</v>
      </c>
      <c r="BA397" s="21">
        <v>2.5677499999999999E-2</v>
      </c>
      <c r="BB397" s="21">
        <v>387</v>
      </c>
      <c r="BC397" s="21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>
      <c r="F398" s="9"/>
      <c r="G398" s="21">
        <v>-9.3688999999999995E-2</v>
      </c>
      <c r="H398" s="21">
        <v>8.9008699999999994</v>
      </c>
      <c r="I398" s="21">
        <v>-1.5280200000000001E-2</v>
      </c>
      <c r="J398" s="21">
        <v>388</v>
      </c>
      <c r="K398" s="21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1">
        <v>1.85379</v>
      </c>
      <c r="P398" s="21">
        <v>12.8409</v>
      </c>
      <c r="Q398" s="21">
        <v>3.7725799999999997E-2</v>
      </c>
      <c r="R398" s="21">
        <v>388</v>
      </c>
      <c r="S398" s="21">
        <v>1.85364</v>
      </c>
      <c r="T398">
        <f t="shared" si="74"/>
        <v>-46.575061728395056</v>
      </c>
      <c r="U398">
        <f t="shared" si="75"/>
        <v>-86.34038368148147</v>
      </c>
      <c r="X398" s="9"/>
      <c r="Y398" s="21">
        <v>-9.3688999999999995E-2</v>
      </c>
      <c r="Z398" s="21">
        <v>18.479099999999999</v>
      </c>
      <c r="AA398" s="21">
        <v>-1.53534E-2</v>
      </c>
      <c r="AB398" s="21">
        <v>388</v>
      </c>
      <c r="AC398" s="21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1">
        <v>1.85379</v>
      </c>
      <c r="AH398" s="21">
        <v>22.4191</v>
      </c>
      <c r="AI398" s="21">
        <v>2.8662099999999999E-2</v>
      </c>
      <c r="AJ398" s="21">
        <v>388</v>
      </c>
      <c r="AK398" s="21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1">
        <v>-9.3688999999999995E-2</v>
      </c>
      <c r="AR398" s="21">
        <v>28.052299999999999</v>
      </c>
      <c r="AS398" s="21">
        <v>-1.56036E-2</v>
      </c>
      <c r="AT398" s="21">
        <v>388</v>
      </c>
      <c r="AU398" s="21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1">
        <v>1.85379</v>
      </c>
      <c r="AZ398" s="21">
        <v>31.9924</v>
      </c>
      <c r="BA398" s="21">
        <v>2.9458600000000001E-2</v>
      </c>
      <c r="BB398" s="21">
        <v>388</v>
      </c>
      <c r="BC398" s="21">
        <v>1.85242</v>
      </c>
      <c r="BD398">
        <f t="shared" si="82"/>
        <v>-36.368641975308641</v>
      </c>
      <c r="BE398">
        <f t="shared" si="83"/>
        <v>-67.419824807407409</v>
      </c>
    </row>
    <row r="399" spans="6:57">
      <c r="F399" s="9"/>
      <c r="G399" s="21">
        <v>-9.8724400000000004E-2</v>
      </c>
      <c r="H399" s="21">
        <v>8.9109400000000001</v>
      </c>
      <c r="I399" s="21">
        <v>-1.52832E-2</v>
      </c>
      <c r="J399" s="21">
        <v>389</v>
      </c>
      <c r="K399" s="21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1">
        <v>1.85883</v>
      </c>
      <c r="P399" s="21">
        <v>12.851000000000001</v>
      </c>
      <c r="Q399" s="21">
        <v>3.7692299999999998E-2</v>
      </c>
      <c r="R399" s="21">
        <v>389</v>
      </c>
      <c r="S399" s="21">
        <v>1.85791</v>
      </c>
      <c r="T399">
        <f t="shared" si="74"/>
        <v>-46.533703703703694</v>
      </c>
      <c r="U399">
        <f t="shared" si="75"/>
        <v>-86.498244455555536</v>
      </c>
      <c r="X399" s="9"/>
      <c r="Y399" s="21">
        <v>-9.8724400000000004E-2</v>
      </c>
      <c r="Z399" s="21">
        <v>18.4892</v>
      </c>
      <c r="AA399" s="21">
        <v>-1.5362499999999999E-2</v>
      </c>
      <c r="AB399" s="21">
        <v>389</v>
      </c>
      <c r="AC399" s="21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1">
        <v>1.85883</v>
      </c>
      <c r="AH399" s="21">
        <v>22.429200000000002</v>
      </c>
      <c r="AI399" s="21">
        <v>3.3194000000000001E-2</v>
      </c>
      <c r="AJ399" s="21">
        <v>389</v>
      </c>
      <c r="AK399" s="21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1">
        <v>-9.8724400000000004E-2</v>
      </c>
      <c r="AR399" s="21">
        <v>28.0624</v>
      </c>
      <c r="AS399" s="21">
        <v>-1.5609700000000001E-2</v>
      </c>
      <c r="AT399" s="21">
        <v>389</v>
      </c>
      <c r="AU399" s="21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1">
        <v>1.85883</v>
      </c>
      <c r="AZ399" s="21">
        <v>32.002400000000002</v>
      </c>
      <c r="BA399" s="21">
        <v>3.41003E-2</v>
      </c>
      <c r="BB399" s="21">
        <v>389</v>
      </c>
      <c r="BC399" s="21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>
      <c r="F400" s="9"/>
      <c r="G400" s="21">
        <v>-0.10376000000000001</v>
      </c>
      <c r="H400" s="21">
        <v>8.9210100000000008</v>
      </c>
      <c r="I400" s="21">
        <v>-1.5286299999999999E-2</v>
      </c>
      <c r="J400" s="21">
        <v>390</v>
      </c>
      <c r="K400" s="21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1">
        <v>1.8638600000000001</v>
      </c>
      <c r="P400" s="21">
        <v>12.8611</v>
      </c>
      <c r="Q400" s="21">
        <v>3.6889600000000002E-2</v>
      </c>
      <c r="R400" s="21">
        <v>390</v>
      </c>
      <c r="S400" s="21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1">
        <v>-0.10376000000000001</v>
      </c>
      <c r="Z400" s="21">
        <v>18.499199999999998</v>
      </c>
      <c r="AA400" s="21">
        <v>-1.53656E-2</v>
      </c>
      <c r="AB400" s="21">
        <v>390</v>
      </c>
      <c r="AC400" s="21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1">
        <v>1.8638600000000001</v>
      </c>
      <c r="AH400" s="21">
        <v>22.439299999999999</v>
      </c>
      <c r="AI400" s="21">
        <v>3.7985199999999997E-2</v>
      </c>
      <c r="AJ400" s="21">
        <v>390</v>
      </c>
      <c r="AK400" s="21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1">
        <v>-0.10376000000000001</v>
      </c>
      <c r="AR400" s="21">
        <v>28.072500000000002</v>
      </c>
      <c r="AS400" s="21">
        <v>-1.5615800000000001E-2</v>
      </c>
      <c r="AT400" s="21">
        <v>390</v>
      </c>
      <c r="AU400" s="21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1">
        <v>1.8638600000000001</v>
      </c>
      <c r="AZ400" s="21">
        <v>32.012500000000003</v>
      </c>
      <c r="BA400" s="21">
        <v>3.8763400000000003E-2</v>
      </c>
      <c r="BB400" s="21">
        <v>390</v>
      </c>
      <c r="BC400" s="21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T1" workbookViewId="0">
      <selection activeCell="BB36" sqref="BB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451.93157608696441</v>
      </c>
      <c r="H2" s="2"/>
      <c r="I2" s="6" t="s">
        <v>12</v>
      </c>
      <c r="J2" s="2"/>
      <c r="K2" s="7" t="s">
        <v>13</v>
      </c>
      <c r="L2" s="3">
        <f>L4*I6*L9/100*100</f>
        <v>25.087109682716047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666.60875409839628</v>
      </c>
      <c r="Z2" s="2"/>
      <c r="AA2" s="6" t="s">
        <v>12</v>
      </c>
      <c r="AB2" s="2"/>
      <c r="AC2" s="7" t="s">
        <v>13</v>
      </c>
      <c r="AD2" s="3">
        <f>AD4*AA6*AD9/100*100</f>
        <v>25.092935719753086</v>
      </c>
      <c r="AE2" s="8" t="s">
        <v>14</v>
      </c>
      <c r="AF2" s="9"/>
      <c r="AG2" s="2">
        <f>ABS(AK7-AK6)/ABS(AL7-AL6)*1000</f>
        <v>1338.8246999999287</v>
      </c>
      <c r="AH2" s="2"/>
      <c r="AI2" s="6" t="s">
        <v>15</v>
      </c>
      <c r="AJ2" s="2"/>
      <c r="AK2" s="7" t="s">
        <v>13</v>
      </c>
      <c r="AL2" s="3">
        <f>AL4*AI6*AL9/100*100</f>
        <v>24.811764039506169</v>
      </c>
      <c r="AM2" s="8" t="s">
        <v>14</v>
      </c>
      <c r="AP2" s="9"/>
      <c r="AQ2" s="2">
        <f>ABS(AU7-AU6)/ABS(AV7-AV6)*1000</f>
        <v>657.28844262298594</v>
      </c>
      <c r="AR2" s="2"/>
      <c r="AS2" s="6" t="s">
        <v>12</v>
      </c>
      <c r="AT2" s="2"/>
      <c r="AU2" s="7" t="s">
        <v>13</v>
      </c>
      <c r="AV2" s="3">
        <f>AV4*AS6*AV9/100*100</f>
        <v>25.11656555555556</v>
      </c>
      <c r="AW2" s="8" t="s">
        <v>14</v>
      </c>
      <c r="AX2" s="9"/>
      <c r="AY2" s="2">
        <f>ABS(BC7-BC6)/ABS(BD7-BD6)*1000</f>
        <v>458.3804967392818</v>
      </c>
      <c r="AZ2" s="2"/>
      <c r="BA2" s="6" t="s">
        <v>15</v>
      </c>
      <c r="BB2" s="2"/>
      <c r="BC2" s="7" t="s">
        <v>13</v>
      </c>
      <c r="BD2" s="3">
        <f>BD4*BA6*BD9/100*100</f>
        <v>24.762100185185183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-0.60206296296296291</v>
      </c>
      <c r="L3" s="26" t="s">
        <v>16</v>
      </c>
      <c r="M3" s="11">
        <f>M9</f>
        <v>25.087109682716047</v>
      </c>
      <c r="N3" s="9"/>
      <c r="O3" s="2" t="s">
        <v>44</v>
      </c>
      <c r="P3" s="2"/>
      <c r="Q3" s="2">
        <f>INDEX(S11:S1056,MATCH(0,T11:T1056,-1))</f>
        <v>1.7926</v>
      </c>
      <c r="R3" s="2"/>
      <c r="S3" s="10">
        <f>INDEX(T11:T1056,MATCH(Q3,S11:S1056,0))</f>
        <v>0.67364691358024686</v>
      </c>
      <c r="T3" s="26" t="s">
        <v>16</v>
      </c>
      <c r="U3" s="11">
        <f>U9</f>
        <v>24.804881681481479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-1.6867530864197529</v>
      </c>
      <c r="AD3" s="26" t="s">
        <v>16</v>
      </c>
      <c r="AE3" s="11">
        <f>AE9</f>
        <v>25.092935719753083</v>
      </c>
      <c r="AF3" s="9"/>
      <c r="AG3" s="2" t="s">
        <v>44</v>
      </c>
      <c r="AH3" s="2"/>
      <c r="AI3" s="2">
        <f>INDEX(AK11:AK1056,MATCH(0,AL11:AL1056,-1))</f>
        <v>1.78833</v>
      </c>
      <c r="AJ3" s="2"/>
      <c r="AK3" s="10">
        <f>INDEX(AL11:AL1056,MATCH(AI3,AK11:AK1056,0))</f>
        <v>1.1016469135802469</v>
      </c>
      <c r="AL3" s="26" t="s">
        <v>16</v>
      </c>
      <c r="AM3" s="11">
        <f>AM9</f>
        <v>24.811764039506169</v>
      </c>
      <c r="AP3" s="9"/>
      <c r="AQ3" s="2" t="s">
        <v>44</v>
      </c>
      <c r="AR3" s="2"/>
      <c r="AS3" s="2">
        <f>INDEX(AU11:AU856,MATCH(0,AV11:AV856,1))</f>
        <v>1.81396</v>
      </c>
      <c r="AT3" s="2"/>
      <c r="AU3" s="10">
        <f>INDEX(AV11:AV1056,MATCH(AS3,AU11:AU1056,0))</f>
        <v>-0.89668888888888876</v>
      </c>
      <c r="AV3" s="26" t="s">
        <v>16</v>
      </c>
      <c r="AW3" s="11">
        <f>AW9</f>
        <v>25.116565555555553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0.30219876543209878</v>
      </c>
      <c r="BD3" s="26" t="s">
        <v>16</v>
      </c>
      <c r="BE3" s="11">
        <f>BE9</f>
        <v>24.762100185185187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2.9165799690987706</v>
      </c>
      <c r="H4" s="2"/>
      <c r="I4" s="2">
        <f>INDEX(K11:K1000,1+MATCH(0,L11:L856,1))</f>
        <v>1.8188500000000001</v>
      </c>
      <c r="J4" s="2"/>
      <c r="K4" s="10">
        <f>INDEX(L11:L1056,MATCH(I4,K11:K1056,0))</f>
        <v>1.0711296296296295</v>
      </c>
      <c r="L4" s="25">
        <f>M3/(I6*L9)</f>
        <v>0.74705831340398332</v>
      </c>
      <c r="M4" s="8" t="s">
        <v>17</v>
      </c>
      <c r="N4" s="9"/>
      <c r="O4" s="2">
        <f>ABS(Q3-Q4)/ABS(S3-S4)*1000</f>
        <v>3.1266144861920284</v>
      </c>
      <c r="P4" s="2"/>
      <c r="Q4" s="2">
        <f>INDEX(S11:S856,1+MATCH(0,T11:T856,-1))</f>
        <v>1.79718</v>
      </c>
      <c r="R4" s="2"/>
      <c r="S4" s="10">
        <f>INDEX(T11:T856,MATCH(Q4,S11:S856,0))</f>
        <v>-0.79119629629629618</v>
      </c>
      <c r="T4" s="25" t="e">
        <f>U3/(Q6*T9)</f>
        <v>#DIV/0!</v>
      </c>
      <c r="U4" s="8" t="s">
        <v>17</v>
      </c>
      <c r="X4" s="9"/>
      <c r="Y4" s="2">
        <f>ABS(AA3-AA4)/ABS(AC3-AC4)*1000</f>
        <v>2.7035739252852466</v>
      </c>
      <c r="Z4" s="2"/>
      <c r="AA4" s="2">
        <f>INDEX(AC11:AC1000,1+MATCH(0,AD11:AD856,1))</f>
        <v>1.81366</v>
      </c>
      <c r="AB4" s="2"/>
      <c r="AC4" s="10">
        <f>INDEX(AD11:AD1056,MATCH(AA4,AC11:AC1056,0))</f>
        <v>0.11826506172839507</v>
      </c>
      <c r="AD4" s="25">
        <f>AE3/(AA6*AD9)</f>
        <v>0.74750859236347367</v>
      </c>
      <c r="AE4" s="8" t="s">
        <v>17</v>
      </c>
      <c r="AF4" s="9"/>
      <c r="AG4" s="2">
        <f>ABS(AI3-AI4)/ABS(AK3-AK4)*1000</f>
        <v>2.9975585848632234</v>
      </c>
      <c r="AH4" s="2"/>
      <c r="AI4" s="2">
        <f>INDEX(AK11:AK856,1+MATCH(0,AL11:AL856,-1))</f>
        <v>1.7926</v>
      </c>
      <c r="AJ4" s="2"/>
      <c r="AK4" s="10">
        <f>INDEX(AL11:AL856,MATCH(AI4,AK11:AK856,0))</f>
        <v>-0.32284567901234562</v>
      </c>
      <c r="AL4" s="25">
        <f>AM3/(AI6*AL9)</f>
        <v>0.75012947987485545</v>
      </c>
      <c r="AM4" s="8" t="s">
        <v>17</v>
      </c>
      <c r="AP4" s="9"/>
      <c r="AQ4" s="2">
        <f>ABS(AS3-AS4)/ABS(AU3-AU4)*1000</f>
        <v>3.2576804822676926</v>
      </c>
      <c r="AR4" s="2"/>
      <c r="AS4" s="2">
        <f>INDEX(AU11:AU1000,1+MATCH(0,AV11:AV856,1))</f>
        <v>1.80847</v>
      </c>
      <c r="AT4" s="2"/>
      <c r="AU4" s="10">
        <f>INDEX(AV11:AV1056,MATCH(AS4,AU11:AU1056,0))</f>
        <v>0.78855925925925918</v>
      </c>
      <c r="AV4" s="25">
        <f>AW3/(AS6*AV9)</f>
        <v>0.74927533224674836</v>
      </c>
      <c r="AW4" s="8" t="s">
        <v>17</v>
      </c>
      <c r="AX4" s="9"/>
      <c r="AY4" s="2">
        <f>ABS(BA3-BA4)/ABS(BC3-BC4)*1000</f>
        <v>3.116114709442356</v>
      </c>
      <c r="AZ4" s="2"/>
      <c r="BA4" s="2">
        <f>INDEX(BC11:BC856,1+MATCH(0,BD11:BD856,-1))</f>
        <v>1.7923</v>
      </c>
      <c r="BB4" s="2"/>
      <c r="BC4" s="10">
        <f>INDEX(BD11:BD856,MATCH(BA4,BC11:BC856,0))</f>
        <v>-1.1675802469135801</v>
      </c>
      <c r="BD4" s="25">
        <f>BE3/(BA6*BD9)</f>
        <v>0.74830602725728723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15.94827160493827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15.985925925925924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15.951975308641973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16.042469135802467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15.865432098765432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15.906790123456791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1.8219740352220861</v>
      </c>
      <c r="J6" s="25"/>
      <c r="K6" s="2">
        <f>INDEX(K11:K1056,MATCH(L6,L11:L1056,0))</f>
        <v>1.77612E-3</v>
      </c>
      <c r="L6" s="10">
        <f>INDEX(L11:L1056,MATCH(0,K11:K1056,-1))</f>
        <v>18.427283950617284</v>
      </c>
      <c r="M6" s="8" t="s">
        <v>22</v>
      </c>
      <c r="N6" s="9"/>
      <c r="O6" s="2"/>
      <c r="P6" s="2"/>
      <c r="Q6" s="29">
        <f>(Q3-Q4)/(S3-S4)*(-S4)+Q4</f>
        <v>1.7947062341985784</v>
      </c>
      <c r="R6" s="29"/>
      <c r="S6" s="2">
        <f>INDEX(S11:S1056,MATCH(T6,T11:T1056,0))</f>
        <v>-1.4556899999999999E-2</v>
      </c>
      <c r="T6" s="10">
        <f>INDEX(T11:T1056,MATCH(0,S11:S1056,1))</f>
        <v>18.438641975308641</v>
      </c>
      <c r="U6" s="8" t="s">
        <v>22</v>
      </c>
      <c r="X6" s="9"/>
      <c r="Y6" s="2"/>
      <c r="Z6" s="2"/>
      <c r="AA6" s="25">
        <f>(AA3-AA4)/(AC3-AC4)*(-AC4)+AA4</f>
        <v>1.8139797383371612</v>
      </c>
      <c r="AB6" s="25"/>
      <c r="AC6" s="2">
        <f>INDEX(AC11:AC1056,MATCH(AD6,AD11:AD1056,0))</f>
        <v>1.9134499999999999E-3</v>
      </c>
      <c r="AD6" s="10">
        <f>INDEX(AD11:AD1056,MATCH(0,AC11:AC1056,-1))</f>
        <v>18.502716049382713</v>
      </c>
      <c r="AE6" s="8" t="s">
        <v>22</v>
      </c>
      <c r="AF6" s="9"/>
      <c r="AG6" s="2"/>
      <c r="AH6" s="2"/>
      <c r="AI6" s="29">
        <f>(AI3-AI4)/(AK3-AK4)*(-AK4)+AI4</f>
        <v>1.7916322511632905</v>
      </c>
      <c r="AJ6" s="29"/>
      <c r="AK6" s="2">
        <f>INDEX(AK11:AK1056,MATCH(AL6,AL11:AL1056,0))</f>
        <v>-4.4525099999999998E-3</v>
      </c>
      <c r="AL6" s="10">
        <f>INDEX(AL11:AL1056,MATCH(0,AK11:AK1056,1))</f>
        <v>18.46506172839506</v>
      </c>
      <c r="AM6" s="8" t="s">
        <v>22</v>
      </c>
      <c r="AP6" s="9"/>
      <c r="AQ6" s="2"/>
      <c r="AR6" s="2"/>
      <c r="AS6" s="25">
        <f>(AS3-AS4)/(AU3-AU4)*(-AU4)+AS4</f>
        <v>1.8110388741080004</v>
      </c>
      <c r="AT6" s="25"/>
      <c r="AU6" s="2">
        <f>INDEX(AU11:AU1056,MATCH(AV6,AV11:AV1056,0))</f>
        <v>1.9226099999999999E-3</v>
      </c>
      <c r="AV6" s="10">
        <f>INDEX(AV11:AV1056,MATCH(0,AU11:AU1056,-1))</f>
        <v>18.506419753086419</v>
      </c>
      <c r="AW6" s="8" t="s">
        <v>22</v>
      </c>
      <c r="AX6" s="9"/>
      <c r="AY6" s="2"/>
      <c r="AZ6" s="2"/>
      <c r="BA6" s="29">
        <f>(BA3-BA4)/(BC3-BC4)*(-BC4)+BA4</f>
        <v>1.7886616860181384</v>
      </c>
      <c r="BB6" s="29"/>
      <c r="BC6" s="2">
        <f>INDEX(BC11:BC1056,MATCH(BD6,BD11:BD1056,0))</f>
        <v>-4.5349099999999996E-3</v>
      </c>
      <c r="BD6" s="10">
        <f>INDEX(BD11:BD1056,MATCH(0,BC11:BC1056,1))</f>
        <v>18.510246913580243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-3.3569300000000002E-3</v>
      </c>
      <c r="L7" s="10">
        <f>INDEX(L11:L856,1+MATCH(0,K11:K856,-1))</f>
        <v>18.438641975308641</v>
      </c>
      <c r="M7" s="12">
        <f>INDEX(K11:K1056,MATCH(M9,M11:M1056,0))</f>
        <v>1.57257</v>
      </c>
      <c r="N7" s="9"/>
      <c r="O7" s="2"/>
      <c r="P7" s="2"/>
      <c r="Q7" s="2"/>
      <c r="R7" s="2"/>
      <c r="S7" s="2">
        <f>INDEX(S11:S1056,MATCH(T7,T11:T1056,0))</f>
        <v>-1.4556899999999999E-2</v>
      </c>
      <c r="T7" s="10">
        <f>INDEX(T11:T1056,1+MATCH(0,S11:S1056,1))</f>
        <v>18.438641975308641</v>
      </c>
      <c r="U7" s="12">
        <f>INDEX(S11:S1056,MATCH(U9,U11:U1056,0))</f>
        <v>1.5508999999999999</v>
      </c>
      <c r="X7" s="9"/>
      <c r="Y7" s="2"/>
      <c r="Z7" s="2"/>
      <c r="AA7" s="2"/>
      <c r="AB7" s="2"/>
      <c r="AC7" s="2">
        <f>INDEX(AC11:AC856,MATCH(AD7,AD11:AD856,1))</f>
        <v>-3.1066900000000001E-3</v>
      </c>
      <c r="AD7" s="10">
        <f>INDEX(AD11:AD856,1+MATCH(0,AC11:AC856,-1))</f>
        <v>18.510246913580243</v>
      </c>
      <c r="AE7" s="12">
        <f>INDEX(AC11:AC1056,MATCH(AE9,AE11:AE1056,0))</f>
        <v>1.57196</v>
      </c>
      <c r="AF7" s="9"/>
      <c r="AG7" s="2"/>
      <c r="AH7" s="2"/>
      <c r="AI7" s="2"/>
      <c r="AJ7" s="2"/>
      <c r="AK7" s="2">
        <f>INDEX(AK11:AK1056,MATCH(AL7,AL11:AL1056,0))</f>
        <v>6.7138699999999996E-4</v>
      </c>
      <c r="AL7" s="10">
        <f>INDEX(AL11:AL1056,1+MATCH(0,AK11:AK1056,1))</f>
        <v>18.461234567901233</v>
      </c>
      <c r="AM7" s="12">
        <f>INDEX(AK11:AK1056,MATCH(AM9,AM11:AM1056,0))</f>
        <v>1.54572</v>
      </c>
      <c r="AP7" s="9"/>
      <c r="AQ7" s="2"/>
      <c r="AR7" s="2"/>
      <c r="AS7" s="2"/>
      <c r="AT7" s="2"/>
      <c r="AU7" s="2">
        <f>INDEX(AU11:AU856,MATCH(AV7,AV11:AV856,1))</f>
        <v>-3.0273399999999999E-3</v>
      </c>
      <c r="AV7" s="10">
        <f>INDEX(AV11:AV856,1+MATCH(0,AU11:AU856,-1))</f>
        <v>18.51395061728395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2">
        <f>INDEX(BC11:BC1056,MATCH(BD7,BD11:BD1056,0))</f>
        <v>6.7138699999999996E-4</v>
      </c>
      <c r="BD7" s="10">
        <f>INDEX(BD11:BD1056,1+MATCH(0,BC11:BC1056,1))</f>
        <v>18.498888888888889</v>
      </c>
      <c r="BE7" s="12">
        <f>INDEX(BC11:BC1056,MATCH(BE9,BE11:BE1056,0))</f>
        <v>1.55609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18.431214014578245</v>
      </c>
      <c r="M9" s="15">
        <f>MAX(M11:M1056)</f>
        <v>25.087109682716047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24.804881681481479</v>
      </c>
      <c r="X9" s="9"/>
      <c r="Y9" s="2"/>
      <c r="Z9" s="2"/>
      <c r="AA9" s="14">
        <f>(MAX(AD2,AL2)-MIN(AD2,AL2))/MAX(AD2,AL2)%</f>
        <v>1.1205212629847037</v>
      </c>
      <c r="AB9" s="2"/>
      <c r="AC9" s="2"/>
      <c r="AD9" s="3">
        <f>(AD6-AD7)/(AC6-AC7)*(-AC7)+AD7</f>
        <v>18.505586473733182</v>
      </c>
      <c r="AE9" s="15">
        <f>MAX(AE11:AE1056)</f>
        <v>25.092935719753083</v>
      </c>
      <c r="AF9" s="9"/>
      <c r="AG9" s="2"/>
      <c r="AH9" s="2"/>
      <c r="AI9" s="2"/>
      <c r="AJ9" s="2"/>
      <c r="AK9" s="2"/>
      <c r="AL9" s="3">
        <f>(AL6-AL7)/(AK6-AK7)*(-AK7)+AL7</f>
        <v>18.461736042814266</v>
      </c>
      <c r="AM9" s="15">
        <f>MAX(AM11:AM1056)</f>
        <v>24.811764039506169</v>
      </c>
      <c r="AP9" s="9"/>
      <c r="AQ9" s="2"/>
      <c r="AR9" s="2"/>
      <c r="AS9" s="14">
        <f>(MAX(AV2,BD2)-MIN(AV2,BD2))/MAX(AV2,BD2)%</f>
        <v>1.4112812103483341</v>
      </c>
      <c r="AT9" s="2"/>
      <c r="AU9" s="2"/>
      <c r="AV9" s="3">
        <f>(AV6-AV7)/(AU6-AU7)*(-AU7)+AV7</f>
        <v>18.509344815928429</v>
      </c>
      <c r="AW9" s="15">
        <f>MAX(AW11:AW1056)</f>
        <v>25.116565555555553</v>
      </c>
      <c r="AX9" s="9"/>
      <c r="AY9" s="2"/>
      <c r="AZ9" s="2"/>
      <c r="BA9" s="2"/>
      <c r="BB9" s="2"/>
      <c r="BC9" s="2"/>
      <c r="BD9" s="3">
        <f>(BD6-BD7)/(BC6-BC7)*(-BC7)+BD7</f>
        <v>18.500353582532654</v>
      </c>
      <c r="BE9" s="15">
        <f>MAX(BE11:BE1056)</f>
        <v>24.762100185185187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1.8219740352220861</v>
      </c>
      <c r="B11" s="18">
        <f>IFERROR(L9,0)</f>
        <v>18.431214014578245</v>
      </c>
      <c r="C11" s="19">
        <f>IFERROR(L4,0)</f>
        <v>0.74705831340398332</v>
      </c>
      <c r="D11" s="20">
        <f>IFERROR(L2,0)</f>
        <v>25.087109682716047</v>
      </c>
      <c r="E11" s="20">
        <f>IFERROR(I9,0)</f>
        <v>0</v>
      </c>
      <c r="F11" s="9"/>
      <c r="G11" s="21">
        <v>1.84494</v>
      </c>
      <c r="H11" s="21">
        <v>5.2043999999999997</v>
      </c>
      <c r="I11" s="21">
        <v>8.6822500000000007E-3</v>
      </c>
      <c r="J11" s="21">
        <v>1</v>
      </c>
      <c r="K11" s="21">
        <v>1.8435699999999999</v>
      </c>
      <c r="L11">
        <f>-I11/$F$2*1000</f>
        <v>-10.718827160493827</v>
      </c>
      <c r="M11">
        <f>L11*G11</f>
        <v>-19.775592981481481</v>
      </c>
      <c r="N11" s="9"/>
      <c r="O11" s="21">
        <v>-9.49097E-2</v>
      </c>
      <c r="P11" s="21">
        <v>9.1242999999999999</v>
      </c>
      <c r="Q11" s="21">
        <v>-1.50055E-2</v>
      </c>
      <c r="R11" s="21">
        <v>1</v>
      </c>
      <c r="S11" s="21">
        <v>-9.5397899999999994E-2</v>
      </c>
      <c r="T11">
        <f>-Q11/$F$2*1000</f>
        <v>18.525308641975307</v>
      </c>
      <c r="U11">
        <f>T11*O11</f>
        <v>-1.7582314856172838</v>
      </c>
      <c r="V11" s="22"/>
      <c r="W11" s="23"/>
      <c r="X11" s="9"/>
      <c r="Y11" s="21">
        <v>1.84494</v>
      </c>
      <c r="Z11" s="21">
        <v>14.669600000000001</v>
      </c>
      <c r="AA11" s="21">
        <v>1.38306E-2</v>
      </c>
      <c r="AB11" s="21">
        <v>1</v>
      </c>
      <c r="AC11" s="21">
        <v>1.8438699999999999</v>
      </c>
      <c r="AD11">
        <f>-AA11/$F$2*1000</f>
        <v>-17.074814814814815</v>
      </c>
      <c r="AE11">
        <f>AD11*Y11</f>
        <v>-31.502008844444443</v>
      </c>
      <c r="AF11" s="9"/>
      <c r="AG11" s="21">
        <v>-9.49097E-2</v>
      </c>
      <c r="AH11" s="21">
        <v>18.589500000000001</v>
      </c>
      <c r="AI11" s="21">
        <v>-1.50543E-2</v>
      </c>
      <c r="AJ11" s="21">
        <v>1</v>
      </c>
      <c r="AK11" s="21">
        <v>-9.5367400000000005E-2</v>
      </c>
      <c r="AL11">
        <f>-AI11/$F$2*1000</f>
        <v>18.585555555555555</v>
      </c>
      <c r="AM11">
        <f>AL11*AG11</f>
        <v>-1.7639495021111111</v>
      </c>
      <c r="AP11" s="9"/>
      <c r="AQ11" s="21">
        <v>1.84494</v>
      </c>
      <c r="AR11" s="21">
        <v>24.152799999999999</v>
      </c>
      <c r="AS11" s="21">
        <v>1.61041E-2</v>
      </c>
      <c r="AT11" s="21">
        <v>1</v>
      </c>
      <c r="AU11" s="21">
        <v>1.8441799999999999</v>
      </c>
      <c r="AV11">
        <f>-AS11/$F$2*1000</f>
        <v>-19.881604938271604</v>
      </c>
      <c r="AW11">
        <f>AV11*AQ11</f>
        <v>-36.680368214814813</v>
      </c>
      <c r="AX11" s="9"/>
      <c r="AY11" s="21">
        <v>-9.49097E-2</v>
      </c>
      <c r="AZ11" s="21">
        <v>28.072700000000001</v>
      </c>
      <c r="BA11" s="21">
        <v>-1.5084800000000001E-2</v>
      </c>
      <c r="BB11" s="21">
        <v>1</v>
      </c>
      <c r="BC11" s="21">
        <v>-9.5336900000000002E-2</v>
      </c>
      <c r="BD11">
        <f>-BA11/$F$2*1000</f>
        <v>18.623209876543207</v>
      </c>
      <c r="BE11">
        <f>BD11*AY11</f>
        <v>-1.7675232624197528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1.7947062341985784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1.8399000000000001</v>
      </c>
      <c r="H12" s="21">
        <v>5.2144700000000004</v>
      </c>
      <c r="I12" s="21">
        <v>6.1737099999999998E-3</v>
      </c>
      <c r="J12" s="21">
        <v>2</v>
      </c>
      <c r="K12" s="21">
        <v>1.8392900000000001</v>
      </c>
      <c r="L12">
        <f t="shared" ref="L12:L75" si="0">-I12/$F$2*1000</f>
        <v>-7.6218641975308632</v>
      </c>
      <c r="M12">
        <f t="shared" ref="M12:M75" si="1">L12*G12</f>
        <v>-14.023467937037037</v>
      </c>
      <c r="N12" s="9"/>
      <c r="O12" s="21">
        <v>-8.9874300000000004E-2</v>
      </c>
      <c r="P12" s="21">
        <v>9.1343700000000005</v>
      </c>
      <c r="Q12" s="21">
        <v>-1.50055E-2</v>
      </c>
      <c r="R12" s="21">
        <v>2</v>
      </c>
      <c r="S12" s="21">
        <v>-9.0393100000000004E-2</v>
      </c>
      <c r="T12">
        <f t="shared" ref="T12:T75" si="2">-Q12/$F$2*1000</f>
        <v>18.525308641975307</v>
      </c>
      <c r="U12">
        <f t="shared" ref="U12:U75" si="3">T12*O12</f>
        <v>-1.6649491464814814</v>
      </c>
      <c r="V12" s="22"/>
      <c r="W12" s="23"/>
      <c r="X12" s="9"/>
      <c r="Y12" s="21">
        <v>1.8399000000000001</v>
      </c>
      <c r="Z12" s="21">
        <v>14.6797</v>
      </c>
      <c r="AA12" s="21">
        <v>1.03943E-2</v>
      </c>
      <c r="AB12" s="21">
        <v>2</v>
      </c>
      <c r="AC12" s="21">
        <v>1.8392900000000001</v>
      </c>
      <c r="AD12">
        <f t="shared" ref="AD12:AD75" si="4">-AA12/$F$2*1000</f>
        <v>-12.832469135802469</v>
      </c>
      <c r="AE12">
        <f t="shared" ref="AE12:AE75" si="5">AD12*Y12</f>
        <v>-23.610459962962963</v>
      </c>
      <c r="AF12" s="9"/>
      <c r="AG12" s="21">
        <v>-8.9874300000000004E-2</v>
      </c>
      <c r="AH12" s="21">
        <v>18.599599999999999</v>
      </c>
      <c r="AI12" s="21">
        <v>-1.5048199999999999E-2</v>
      </c>
      <c r="AJ12" s="21">
        <v>2</v>
      </c>
      <c r="AK12" s="21">
        <v>-9.0362499999999998E-2</v>
      </c>
      <c r="AL12">
        <f t="shared" ref="AL12:AL75" si="6">-AI12/$F$2*1000</f>
        <v>18.578024691358021</v>
      </c>
      <c r="AM12">
        <f t="shared" ref="AM12:AM75" si="7">AL12*AG12</f>
        <v>-1.6696869645185182</v>
      </c>
      <c r="AP12" s="9"/>
      <c r="AQ12" s="21">
        <v>1.8399000000000001</v>
      </c>
      <c r="AR12" s="21">
        <v>24.1629</v>
      </c>
      <c r="AS12" s="21">
        <v>1.23657E-2</v>
      </c>
      <c r="AT12" s="21">
        <v>2</v>
      </c>
      <c r="AU12" s="21">
        <v>1.8389899999999999</v>
      </c>
      <c r="AV12">
        <f t="shared" ref="AV12:AV75" si="8">-AS12/$F$2*1000</f>
        <v>-15.266296296296295</v>
      </c>
      <c r="AW12">
        <f t="shared" ref="AW12:AW75" si="9">AV12*AQ12</f>
        <v>-28.088458555555555</v>
      </c>
      <c r="AX12" s="9"/>
      <c r="AY12" s="21">
        <v>-8.9874300000000004E-2</v>
      </c>
      <c r="AZ12" s="21">
        <v>28.082799999999999</v>
      </c>
      <c r="BA12" s="21">
        <v>-1.5081799999999999E-2</v>
      </c>
      <c r="BB12" s="21">
        <v>2</v>
      </c>
      <c r="BC12" s="21">
        <v>-9.0393100000000004E-2</v>
      </c>
      <c r="BD12">
        <f t="shared" ref="BD12:BD75" si="10">-BA12/$F$2*1000</f>
        <v>18.619506172839504</v>
      </c>
      <c r="BE12">
        <f t="shared" ref="BE12:BE75" si="11">BD12*AY12</f>
        <v>-1.6734150836296295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1.8139797383371612</v>
      </c>
      <c r="B13" s="18">
        <f>IFERROR(AD9,0)</f>
        <v>18.505586473733182</v>
      </c>
      <c r="C13" s="19">
        <f>IFERROR(AD4,0)</f>
        <v>0.74750859236347367</v>
      </c>
      <c r="D13" s="20">
        <f>IFERROR(AD2,0)</f>
        <v>25.092935719753086</v>
      </c>
      <c r="E13" s="20">
        <f>IFERROR(AA9,0)</f>
        <v>1.1205212629847037</v>
      </c>
      <c r="F13" s="9"/>
      <c r="G13" s="21">
        <v>1.83487</v>
      </c>
      <c r="H13" s="21">
        <v>5.2245400000000002</v>
      </c>
      <c r="I13" s="21">
        <v>3.9434800000000001E-3</v>
      </c>
      <c r="J13" s="21">
        <v>3</v>
      </c>
      <c r="K13" s="21">
        <v>1.8334999999999999</v>
      </c>
      <c r="L13">
        <f t="shared" si="0"/>
        <v>-4.8684938271604938</v>
      </c>
      <c r="M13">
        <f t="shared" si="1"/>
        <v>-8.9330532686419755</v>
      </c>
      <c r="N13" s="9"/>
      <c r="O13" s="21">
        <v>-8.4838899999999995E-2</v>
      </c>
      <c r="P13" s="21">
        <v>9.1444399999999995</v>
      </c>
      <c r="Q13" s="21">
        <v>-1.5002400000000001E-2</v>
      </c>
      <c r="R13" s="21">
        <v>3</v>
      </c>
      <c r="S13" s="21">
        <v>-8.5510299999999997E-2</v>
      </c>
      <c r="T13">
        <f t="shared" si="2"/>
        <v>18.521481481481484</v>
      </c>
      <c r="U13">
        <f t="shared" si="3"/>
        <v>-1.5713421152592593</v>
      </c>
      <c r="V13" s="22"/>
      <c r="W13" s="23"/>
      <c r="X13" s="9"/>
      <c r="Y13" s="21">
        <v>1.83487</v>
      </c>
      <c r="Z13" s="21">
        <v>14.6898</v>
      </c>
      <c r="AA13" s="21">
        <v>7.57751E-3</v>
      </c>
      <c r="AB13" s="21">
        <v>3</v>
      </c>
      <c r="AC13" s="21">
        <v>1.8338000000000001</v>
      </c>
      <c r="AD13">
        <f t="shared" si="4"/>
        <v>-9.3549506172839507</v>
      </c>
      <c r="AE13">
        <f t="shared" si="5"/>
        <v>-17.165118239135804</v>
      </c>
      <c r="AF13" s="9"/>
      <c r="AG13" s="21">
        <v>-8.4838899999999995E-2</v>
      </c>
      <c r="AH13" s="21">
        <v>18.6097</v>
      </c>
      <c r="AI13" s="21">
        <v>-1.50452E-2</v>
      </c>
      <c r="AJ13" s="21">
        <v>3</v>
      </c>
      <c r="AK13" s="21">
        <v>-8.5327100000000003E-2</v>
      </c>
      <c r="AL13">
        <f t="shared" si="6"/>
        <v>18.574320987654321</v>
      </c>
      <c r="AM13">
        <f t="shared" si="7"/>
        <v>-1.5758249608395061</v>
      </c>
      <c r="AP13" s="9"/>
      <c r="AQ13" s="21">
        <v>1.83487</v>
      </c>
      <c r="AR13" s="21">
        <v>24.172999999999998</v>
      </c>
      <c r="AS13" s="21">
        <v>9.1674800000000004E-3</v>
      </c>
      <c r="AT13" s="21">
        <v>3</v>
      </c>
      <c r="AU13" s="21">
        <v>1.8334999999999999</v>
      </c>
      <c r="AV13">
        <f t="shared" si="8"/>
        <v>-11.317876543209875</v>
      </c>
      <c r="AW13">
        <f t="shared" si="9"/>
        <v>-20.766832132839504</v>
      </c>
      <c r="AX13" s="9"/>
      <c r="AY13" s="21">
        <v>-8.4838899999999995E-2</v>
      </c>
      <c r="AZ13" s="21">
        <v>28.0929</v>
      </c>
      <c r="BA13" s="21">
        <v>-1.5075699999999999E-2</v>
      </c>
      <c r="BB13" s="21">
        <v>3</v>
      </c>
      <c r="BC13" s="21">
        <v>-8.5266099999999997E-2</v>
      </c>
      <c r="BD13">
        <f t="shared" si="10"/>
        <v>18.611975308641973</v>
      </c>
      <c r="BE13">
        <f t="shared" si="11"/>
        <v>-1.5790195120123454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1.7916322511632905</v>
      </c>
      <c r="B14" s="18">
        <f>IFERROR(AL9,0)</f>
        <v>18.461736042814266</v>
      </c>
      <c r="C14" s="19">
        <f>IFERROR(AL4,0)</f>
        <v>0.75012947987485545</v>
      </c>
      <c r="D14" s="20">
        <f>IFERROR(AL2,0)</f>
        <v>24.811764039506169</v>
      </c>
      <c r="E14" s="20"/>
      <c r="F14" s="9"/>
      <c r="G14" s="21">
        <v>1.8298300000000001</v>
      </c>
      <c r="H14" s="21">
        <v>5.23461</v>
      </c>
      <c r="I14" s="21">
        <v>2.1041900000000001E-3</v>
      </c>
      <c r="J14" s="21">
        <v>4</v>
      </c>
      <c r="K14" s="21">
        <v>1.8283100000000001</v>
      </c>
      <c r="L14">
        <f t="shared" si="0"/>
        <v>-2.5977654320987655</v>
      </c>
      <c r="M14">
        <f t="shared" si="1"/>
        <v>-4.7534691206172841</v>
      </c>
      <c r="N14" s="9"/>
      <c r="O14" s="21">
        <v>-7.9803499999999999E-2</v>
      </c>
      <c r="P14" s="21">
        <v>9.1545100000000001</v>
      </c>
      <c r="Q14" s="21">
        <v>-1.49994E-2</v>
      </c>
      <c r="R14" s="21">
        <v>4</v>
      </c>
      <c r="S14" s="21">
        <v>-8.0291699999999994E-2</v>
      </c>
      <c r="T14">
        <f t="shared" si="2"/>
        <v>18.517777777777777</v>
      </c>
      <c r="U14">
        <f t="shared" si="3"/>
        <v>-1.4777834788888888</v>
      </c>
      <c r="V14" s="22"/>
      <c r="W14" s="23"/>
      <c r="X14" s="9"/>
      <c r="Y14" s="21">
        <v>1.8298300000000001</v>
      </c>
      <c r="Z14" s="21">
        <v>14.6998</v>
      </c>
      <c r="AA14" s="21">
        <v>5.1330600000000001E-3</v>
      </c>
      <c r="AB14" s="21">
        <v>4</v>
      </c>
      <c r="AC14" s="21">
        <v>1.8286100000000001</v>
      </c>
      <c r="AD14">
        <f t="shared" si="4"/>
        <v>-6.3371111111111107</v>
      </c>
      <c r="AE14">
        <f t="shared" si="5"/>
        <v>-11.595836024444445</v>
      </c>
      <c r="AF14" s="9"/>
      <c r="AG14" s="21">
        <v>-7.9803499999999999E-2</v>
      </c>
      <c r="AH14" s="21">
        <v>18.619800000000001</v>
      </c>
      <c r="AI14" s="21">
        <v>-1.50391E-2</v>
      </c>
      <c r="AJ14" s="21">
        <v>4</v>
      </c>
      <c r="AK14" s="21">
        <v>-8.0291699999999994E-2</v>
      </c>
      <c r="AL14">
        <f t="shared" si="6"/>
        <v>18.566790123456791</v>
      </c>
      <c r="AM14">
        <f t="shared" si="7"/>
        <v>-1.4816948356172839</v>
      </c>
      <c r="AP14" s="9"/>
      <c r="AQ14" s="21">
        <v>1.8298300000000001</v>
      </c>
      <c r="AR14" s="21">
        <v>24.1831</v>
      </c>
      <c r="AS14" s="21">
        <v>6.5643300000000002E-3</v>
      </c>
      <c r="AT14" s="21">
        <v>4</v>
      </c>
      <c r="AU14" s="21">
        <v>1.8286100000000001</v>
      </c>
      <c r="AV14">
        <f t="shared" si="8"/>
        <v>-8.104111111111111</v>
      </c>
      <c r="AW14">
        <f t="shared" si="9"/>
        <v>-14.829145634444444</v>
      </c>
      <c r="AX14" s="9"/>
      <c r="AY14" s="21">
        <v>-7.9803499999999999E-2</v>
      </c>
      <c r="AZ14" s="21">
        <v>28.103000000000002</v>
      </c>
      <c r="BA14" s="21">
        <v>-1.5063500000000001E-2</v>
      </c>
      <c r="BB14" s="21">
        <v>4</v>
      </c>
      <c r="BC14" s="21">
        <v>-8.0383300000000005E-2</v>
      </c>
      <c r="BD14">
        <f t="shared" si="10"/>
        <v>18.596913580246913</v>
      </c>
      <c r="BE14">
        <f t="shared" si="11"/>
        <v>-1.4840987929012344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1.8110388741080004</v>
      </c>
      <c r="B15" s="18">
        <f>IFERROR(AV9,0)</f>
        <v>18.509344815928429</v>
      </c>
      <c r="C15" s="19">
        <f>IFERROR(AV4,0)</f>
        <v>0.74927533224674836</v>
      </c>
      <c r="D15" s="20">
        <f>IFERROR(AV2,0)</f>
        <v>25.11656555555556</v>
      </c>
      <c r="E15" s="20">
        <f>IFERROR(AS9,0)</f>
        <v>1.4112812103483341</v>
      </c>
      <c r="F15" s="9"/>
      <c r="G15" s="21">
        <v>1.8248</v>
      </c>
      <c r="H15" s="21">
        <v>5.2446799999999998</v>
      </c>
      <c r="I15" s="21">
        <v>4.8767100000000001E-4</v>
      </c>
      <c r="J15" s="21">
        <v>5</v>
      </c>
      <c r="K15" s="21">
        <v>1.8237300000000001</v>
      </c>
      <c r="L15">
        <f t="shared" si="0"/>
        <v>-0.60206296296296291</v>
      </c>
      <c r="M15">
        <f t="shared" si="1"/>
        <v>-1.0986444948148146</v>
      </c>
      <c r="N15" s="9"/>
      <c r="O15" s="21">
        <v>-7.4768100000000004E-2</v>
      </c>
      <c r="P15" s="21">
        <v>9.1645800000000008</v>
      </c>
      <c r="Q15" s="21">
        <v>-1.4996300000000001E-2</v>
      </c>
      <c r="R15" s="21">
        <v>5</v>
      </c>
      <c r="S15" s="21">
        <v>-7.5164800000000004E-2</v>
      </c>
      <c r="T15">
        <f t="shared" si="2"/>
        <v>18.51395061728395</v>
      </c>
      <c r="U15">
        <f t="shared" si="3"/>
        <v>-1.3842529111481481</v>
      </c>
      <c r="V15" s="22"/>
      <c r="W15" s="23"/>
      <c r="X15" s="9"/>
      <c r="Y15" s="21">
        <v>1.8248</v>
      </c>
      <c r="Z15" s="21">
        <v>14.709899999999999</v>
      </c>
      <c r="AA15" s="21">
        <v>3.1308E-3</v>
      </c>
      <c r="AB15" s="21">
        <v>5</v>
      </c>
      <c r="AC15" s="21">
        <v>1.8237300000000001</v>
      </c>
      <c r="AD15">
        <f t="shared" si="4"/>
        <v>-3.8651851851851848</v>
      </c>
      <c r="AE15">
        <f t="shared" si="5"/>
        <v>-7.053189925925925</v>
      </c>
      <c r="AF15" s="9"/>
      <c r="AG15" s="21">
        <v>-7.4768100000000004E-2</v>
      </c>
      <c r="AH15" s="21">
        <v>18.629799999999999</v>
      </c>
      <c r="AI15" s="21">
        <v>-1.50391E-2</v>
      </c>
      <c r="AJ15" s="21">
        <v>5</v>
      </c>
      <c r="AK15" s="21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1">
        <v>1.8248</v>
      </c>
      <c r="AR15" s="21">
        <v>24.193100000000001</v>
      </c>
      <c r="AS15" s="21">
        <v>4.2987099999999999E-3</v>
      </c>
      <c r="AT15" s="21">
        <v>5</v>
      </c>
      <c r="AU15" s="21">
        <v>1.8237300000000001</v>
      </c>
      <c r="AV15">
        <f t="shared" si="8"/>
        <v>-5.3070493827160492</v>
      </c>
      <c r="AW15">
        <f t="shared" si="9"/>
        <v>-9.6843037135802472</v>
      </c>
      <c r="AX15" s="9"/>
      <c r="AY15" s="21">
        <v>-7.4768100000000004E-2</v>
      </c>
      <c r="AZ15" s="21">
        <v>28.113</v>
      </c>
      <c r="BA15" s="21">
        <v>-1.50604E-2</v>
      </c>
      <c r="BB15" s="21">
        <v>5</v>
      </c>
      <c r="BC15" s="21">
        <v>-7.5256299999999998E-2</v>
      </c>
      <c r="BD15">
        <f t="shared" si="10"/>
        <v>18.593086419753085</v>
      </c>
      <c r="BE15">
        <f t="shared" si="11"/>
        <v>-1.3901697447407406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1.7886616860181384</v>
      </c>
      <c r="B16" s="18">
        <f>IFERROR(BD9,0)</f>
        <v>18.500353582532654</v>
      </c>
      <c r="C16" s="19">
        <f>IFERROR(BD4,0)</f>
        <v>0.74830602725728723</v>
      </c>
      <c r="D16" s="20">
        <f>IFERROR(BD2,0)</f>
        <v>24.762100185185183</v>
      </c>
      <c r="E16" s="20"/>
      <c r="F16" s="9"/>
      <c r="G16" s="21">
        <v>1.81976</v>
      </c>
      <c r="H16" s="21">
        <v>5.2547499999999996</v>
      </c>
      <c r="I16" s="21">
        <v>-8.6761499999999997E-4</v>
      </c>
      <c r="J16" s="21">
        <v>6</v>
      </c>
      <c r="K16" s="21">
        <v>1.8188500000000001</v>
      </c>
      <c r="L16">
        <f t="shared" si="0"/>
        <v>1.0711296296296295</v>
      </c>
      <c r="M16">
        <f t="shared" si="1"/>
        <v>1.9491988548148147</v>
      </c>
      <c r="N16" s="9"/>
      <c r="O16" s="21">
        <v>-6.9732699999999995E-2</v>
      </c>
      <c r="P16" s="21">
        <v>9.1746499999999997</v>
      </c>
      <c r="Q16" s="21">
        <v>-1.4993299999999999E-2</v>
      </c>
      <c r="R16" s="21">
        <v>6</v>
      </c>
      <c r="S16" s="21">
        <v>-7.0068400000000003E-2</v>
      </c>
      <c r="T16">
        <f t="shared" si="2"/>
        <v>18.510246913580243</v>
      </c>
      <c r="U16">
        <f t="shared" si="3"/>
        <v>-1.290769494950617</v>
      </c>
      <c r="V16" s="22"/>
      <c r="W16" s="23"/>
      <c r="X16" s="9"/>
      <c r="Y16" s="21">
        <v>1.81976</v>
      </c>
      <c r="Z16" s="21">
        <v>14.72</v>
      </c>
      <c r="AA16" s="21">
        <v>1.3662699999999999E-3</v>
      </c>
      <c r="AB16" s="21">
        <v>6</v>
      </c>
      <c r="AC16" s="21">
        <v>1.81854</v>
      </c>
      <c r="AD16">
        <f t="shared" si="4"/>
        <v>-1.6867530864197529</v>
      </c>
      <c r="AE16">
        <f t="shared" si="5"/>
        <v>-3.0694857965432094</v>
      </c>
      <c r="AF16" s="9"/>
      <c r="AG16" s="21">
        <v>-6.9732699999999995E-2</v>
      </c>
      <c r="AH16" s="21">
        <v>18.639900000000001</v>
      </c>
      <c r="AI16" s="21">
        <v>-1.5036000000000001E-2</v>
      </c>
      <c r="AJ16" s="21">
        <v>6</v>
      </c>
      <c r="AK16" s="21">
        <v>-7.0129399999999995E-2</v>
      </c>
      <c r="AL16">
        <f t="shared" si="6"/>
        <v>18.562962962962963</v>
      </c>
      <c r="AM16">
        <f t="shared" si="7"/>
        <v>-1.2944455274074074</v>
      </c>
      <c r="AP16" s="9"/>
      <c r="AQ16" s="21">
        <v>1.81976</v>
      </c>
      <c r="AR16" s="21">
        <v>24.203199999999999</v>
      </c>
      <c r="AS16" s="21">
        <v>2.4093600000000001E-3</v>
      </c>
      <c r="AT16" s="21">
        <v>6</v>
      </c>
      <c r="AU16" s="21">
        <v>1.81976</v>
      </c>
      <c r="AV16">
        <f t="shared" si="8"/>
        <v>-2.9745185185185186</v>
      </c>
      <c r="AW16">
        <f t="shared" si="9"/>
        <v>-5.4129098192592595</v>
      </c>
      <c r="AX16" s="9"/>
      <c r="AY16" s="21">
        <v>-6.9732699999999995E-2</v>
      </c>
      <c r="AZ16" s="21">
        <v>28.123100000000001</v>
      </c>
      <c r="BA16" s="21">
        <v>-1.50574E-2</v>
      </c>
      <c r="BB16" s="21">
        <v>6</v>
      </c>
      <c r="BC16" s="21">
        <v>-7.0068400000000003E-2</v>
      </c>
      <c r="BD16">
        <f t="shared" si="10"/>
        <v>18.589382716049382</v>
      </c>
      <c r="BE16">
        <f t="shared" si="11"/>
        <v>-1.2962878481234565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1.81473</v>
      </c>
      <c r="H17" s="21">
        <v>5.2648200000000003</v>
      </c>
      <c r="I17" s="21">
        <v>-2.07581E-3</v>
      </c>
      <c r="J17" s="21">
        <v>7</v>
      </c>
      <c r="K17" s="21">
        <v>1.81396</v>
      </c>
      <c r="L17">
        <f t="shared" si="0"/>
        <v>2.5627283950617286</v>
      </c>
      <c r="M17">
        <f t="shared" si="1"/>
        <v>4.6506601003703709</v>
      </c>
      <c r="N17" s="9"/>
      <c r="O17" s="21">
        <v>-6.4697299999999999E-2</v>
      </c>
      <c r="P17" s="21">
        <v>9.1847200000000004</v>
      </c>
      <c r="Q17" s="21">
        <v>-1.4987199999999999E-2</v>
      </c>
      <c r="R17" s="21">
        <v>7</v>
      </c>
      <c r="S17" s="21">
        <v>-6.5093999999999999E-2</v>
      </c>
      <c r="T17">
        <f t="shared" si="2"/>
        <v>18.502716049382713</v>
      </c>
      <c r="U17">
        <f t="shared" si="3"/>
        <v>-1.1970757710617281</v>
      </c>
      <c r="V17" s="22"/>
      <c r="W17" s="23"/>
      <c r="X17" s="9"/>
      <c r="Y17" s="21">
        <v>1.81473</v>
      </c>
      <c r="Z17" s="21">
        <v>14.73</v>
      </c>
      <c r="AA17" s="24">
        <v>-9.5794700000000006E-5</v>
      </c>
      <c r="AB17" s="21">
        <v>7</v>
      </c>
      <c r="AC17" s="21">
        <v>1.81366</v>
      </c>
      <c r="AD17">
        <f t="shared" si="4"/>
        <v>0.11826506172839507</v>
      </c>
      <c r="AE17">
        <f t="shared" si="5"/>
        <v>0.21461915547037039</v>
      </c>
      <c r="AF17" s="9"/>
      <c r="AG17" s="21">
        <v>-6.4697299999999999E-2</v>
      </c>
      <c r="AH17" s="21">
        <v>18.649999999999999</v>
      </c>
      <c r="AI17" s="21">
        <v>-1.5032999999999999E-2</v>
      </c>
      <c r="AJ17" s="21">
        <v>7</v>
      </c>
      <c r="AK17" s="21">
        <v>-6.5063499999999996E-2</v>
      </c>
      <c r="AL17">
        <f t="shared" si="6"/>
        <v>18.559259259259257</v>
      </c>
      <c r="AM17">
        <f t="shared" si="7"/>
        <v>-1.200733964074074</v>
      </c>
      <c r="AP17" s="9"/>
      <c r="AQ17" s="21">
        <v>1.81473</v>
      </c>
      <c r="AR17" s="21">
        <v>24.2133</v>
      </c>
      <c r="AS17" s="21">
        <v>7.2631799999999999E-4</v>
      </c>
      <c r="AT17" s="21">
        <v>7</v>
      </c>
      <c r="AU17" s="21">
        <v>1.81396</v>
      </c>
      <c r="AV17">
        <f t="shared" si="8"/>
        <v>-0.89668888888888876</v>
      </c>
      <c r="AW17">
        <f t="shared" si="9"/>
        <v>-1.6272482273333331</v>
      </c>
      <c r="AX17" s="9"/>
      <c r="AY17" s="21">
        <v>-6.4697299999999999E-2</v>
      </c>
      <c r="AZ17" s="21">
        <v>28.133199999999999</v>
      </c>
      <c r="BA17" s="21">
        <v>-1.50513E-2</v>
      </c>
      <c r="BB17" s="21">
        <v>7</v>
      </c>
      <c r="BC17" s="21">
        <v>-6.5093999999999999E-2</v>
      </c>
      <c r="BD17">
        <f t="shared" si="10"/>
        <v>18.581851851851848</v>
      </c>
      <c r="BE17">
        <f t="shared" si="11"/>
        <v>-1.2021956438148145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1.80969</v>
      </c>
      <c r="H18" s="21">
        <v>5.2748900000000001</v>
      </c>
      <c r="I18" s="21">
        <v>-3.07281E-3</v>
      </c>
      <c r="J18" s="21">
        <v>8</v>
      </c>
      <c r="K18" s="21">
        <v>1.8087800000000001</v>
      </c>
      <c r="L18">
        <f t="shared" si="0"/>
        <v>3.7935925925925922</v>
      </c>
      <c r="M18">
        <f t="shared" si="1"/>
        <v>6.8652265788888887</v>
      </c>
      <c r="N18" s="9"/>
      <c r="O18" s="21">
        <v>-5.9661899999999997E-2</v>
      </c>
      <c r="P18" s="21">
        <v>9.1947899999999994</v>
      </c>
      <c r="Q18" s="21">
        <v>-1.49841E-2</v>
      </c>
      <c r="R18" s="21">
        <v>8</v>
      </c>
      <c r="S18" s="21">
        <v>-6.0119600000000002E-2</v>
      </c>
      <c r="T18">
        <f t="shared" si="2"/>
        <v>18.498888888888889</v>
      </c>
      <c r="U18">
        <f t="shared" si="3"/>
        <v>-1.103678859</v>
      </c>
      <c r="V18" s="22"/>
      <c r="W18" s="23"/>
      <c r="X18" s="9"/>
      <c r="Y18" s="21">
        <v>1.80969</v>
      </c>
      <c r="Z18" s="21">
        <v>14.7401</v>
      </c>
      <c r="AA18" s="21">
        <v>-1.41266E-3</v>
      </c>
      <c r="AB18" s="21">
        <v>8</v>
      </c>
      <c r="AC18" s="21">
        <v>1.8087800000000001</v>
      </c>
      <c r="AD18">
        <f t="shared" si="4"/>
        <v>1.7440246913580246</v>
      </c>
      <c r="AE18">
        <f t="shared" si="5"/>
        <v>3.1561440437037036</v>
      </c>
      <c r="AF18" s="9"/>
      <c r="AG18" s="21">
        <v>-5.9661899999999997E-2</v>
      </c>
      <c r="AH18" s="21">
        <v>18.66</v>
      </c>
      <c r="AI18" s="21">
        <v>-1.5029900000000001E-2</v>
      </c>
      <c r="AJ18" s="21">
        <v>8</v>
      </c>
      <c r="AK18" s="21">
        <v>-6.0119600000000002E-2</v>
      </c>
      <c r="AL18">
        <f t="shared" si="6"/>
        <v>18.555432098765429</v>
      </c>
      <c r="AM18">
        <f t="shared" si="7"/>
        <v>-1.1070523343333332</v>
      </c>
      <c r="AP18" s="9"/>
      <c r="AQ18" s="21">
        <v>1.80969</v>
      </c>
      <c r="AR18" s="21">
        <v>24.223299999999998</v>
      </c>
      <c r="AS18" s="21">
        <v>-6.3873300000000005E-4</v>
      </c>
      <c r="AT18" s="21">
        <v>8</v>
      </c>
      <c r="AU18" s="21">
        <v>1.80847</v>
      </c>
      <c r="AV18">
        <f t="shared" si="8"/>
        <v>0.78855925925925918</v>
      </c>
      <c r="AW18">
        <f t="shared" si="9"/>
        <v>1.4270478058888887</v>
      </c>
      <c r="AX18" s="9"/>
      <c r="AY18" s="21">
        <v>-5.9661899999999997E-2</v>
      </c>
      <c r="AZ18" s="21">
        <v>28.1432</v>
      </c>
      <c r="BA18" s="21">
        <v>-1.5048199999999999E-2</v>
      </c>
      <c r="BB18" s="21">
        <v>8</v>
      </c>
      <c r="BC18" s="21">
        <v>-6.0028100000000001E-2</v>
      </c>
      <c r="BD18">
        <f t="shared" si="10"/>
        <v>18.578024691358021</v>
      </c>
      <c r="BE18">
        <f t="shared" si="11"/>
        <v>-1.1084002513333331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1.8046599999999999</v>
      </c>
      <c r="H19" s="21">
        <v>5.2849599999999999</v>
      </c>
      <c r="I19" s="21">
        <v>-3.9892599999999997E-3</v>
      </c>
      <c r="J19" s="21">
        <v>9</v>
      </c>
      <c r="K19" s="21">
        <v>1.80359</v>
      </c>
      <c r="L19">
        <f t="shared" si="0"/>
        <v>4.9250123456790114</v>
      </c>
      <c r="M19">
        <f t="shared" si="1"/>
        <v>8.8879727797530848</v>
      </c>
      <c r="N19" s="9"/>
      <c r="O19" s="21">
        <v>-5.4626500000000001E-2</v>
      </c>
      <c r="P19" s="21">
        <v>9.20486</v>
      </c>
      <c r="Q19" s="21">
        <v>-1.4978E-2</v>
      </c>
      <c r="R19" s="21">
        <v>9</v>
      </c>
      <c r="S19" s="21">
        <v>-5.5267299999999998E-2</v>
      </c>
      <c r="T19">
        <f t="shared" si="2"/>
        <v>18.491358024691355</v>
      </c>
      <c r="U19">
        <f t="shared" si="3"/>
        <v>-1.0101181691358023</v>
      </c>
      <c r="V19" s="22"/>
      <c r="W19" s="23"/>
      <c r="X19" s="9"/>
      <c r="Y19" s="21">
        <v>1.8046599999999999</v>
      </c>
      <c r="Z19" s="21">
        <v>14.7502</v>
      </c>
      <c r="AA19" s="21">
        <v>-2.5006099999999999E-3</v>
      </c>
      <c r="AB19" s="21">
        <v>9</v>
      </c>
      <c r="AC19" s="21">
        <v>1.80389</v>
      </c>
      <c r="AD19">
        <f t="shared" si="4"/>
        <v>3.0871728395061724</v>
      </c>
      <c r="AE19">
        <f t="shared" si="5"/>
        <v>5.5712973365432088</v>
      </c>
      <c r="AF19" s="9"/>
      <c r="AG19" s="21">
        <v>-5.4626500000000001E-2</v>
      </c>
      <c r="AH19" s="21">
        <v>18.670100000000001</v>
      </c>
      <c r="AI19" s="21">
        <v>-1.50238E-2</v>
      </c>
      <c r="AJ19" s="21">
        <v>9</v>
      </c>
      <c r="AK19" s="21">
        <v>-5.4840100000000003E-2</v>
      </c>
      <c r="AL19">
        <f t="shared" si="6"/>
        <v>18.547901234567902</v>
      </c>
      <c r="AM19">
        <f t="shared" si="7"/>
        <v>-1.0132069267901236</v>
      </c>
      <c r="AP19" s="9"/>
      <c r="AQ19" s="21">
        <v>1.8046599999999999</v>
      </c>
      <c r="AR19" s="21">
        <v>24.2334</v>
      </c>
      <c r="AS19" s="21">
        <v>-1.8844599999999999E-3</v>
      </c>
      <c r="AT19" s="21">
        <v>9</v>
      </c>
      <c r="AU19" s="21">
        <v>1.80359</v>
      </c>
      <c r="AV19">
        <f t="shared" si="8"/>
        <v>2.3264938271604936</v>
      </c>
      <c r="AW19">
        <f t="shared" si="9"/>
        <v>4.1985303501234563</v>
      </c>
      <c r="AX19" s="9"/>
      <c r="AY19" s="21">
        <v>-5.4626500000000001E-2</v>
      </c>
      <c r="AZ19" s="21">
        <v>28.153300000000002</v>
      </c>
      <c r="BA19" s="21">
        <v>-1.50391E-2</v>
      </c>
      <c r="BB19" s="21">
        <v>9</v>
      </c>
      <c r="BC19" s="21">
        <v>-5.5053699999999997E-2</v>
      </c>
      <c r="BD19">
        <f t="shared" si="10"/>
        <v>18.566790123456791</v>
      </c>
      <c r="BE19">
        <f t="shared" si="11"/>
        <v>-1.0142387606790124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1.79962</v>
      </c>
      <c r="H20" s="21">
        <v>5.2950299999999997</v>
      </c>
      <c r="I20" s="21">
        <v>-4.74487E-3</v>
      </c>
      <c r="J20" s="21">
        <v>10</v>
      </c>
      <c r="K20" s="21">
        <v>1.7984</v>
      </c>
      <c r="L20">
        <f t="shared" si="0"/>
        <v>5.8578641975308638</v>
      </c>
      <c r="M20">
        <f t="shared" si="1"/>
        <v>10.541929567160492</v>
      </c>
      <c r="N20" s="9"/>
      <c r="O20" s="21">
        <v>-4.9591099999999999E-2</v>
      </c>
      <c r="P20" s="21">
        <v>9.2149400000000004</v>
      </c>
      <c r="Q20" s="21">
        <v>-1.4975E-2</v>
      </c>
      <c r="R20" s="21">
        <v>10</v>
      </c>
      <c r="S20" s="21">
        <v>-5.0018300000000002E-2</v>
      </c>
      <c r="T20">
        <f t="shared" si="2"/>
        <v>18.487654320987652</v>
      </c>
      <c r="U20">
        <f t="shared" si="3"/>
        <v>-0.91682311419753071</v>
      </c>
      <c r="V20" s="22"/>
      <c r="W20" s="23"/>
      <c r="X20" s="9"/>
      <c r="Y20" s="21">
        <v>1.79962</v>
      </c>
      <c r="Z20" s="21">
        <v>14.760300000000001</v>
      </c>
      <c r="AA20" s="21">
        <v>-3.4991499999999999E-3</v>
      </c>
      <c r="AB20" s="21">
        <v>10</v>
      </c>
      <c r="AC20" s="21">
        <v>1.79871</v>
      </c>
      <c r="AD20">
        <f t="shared" si="4"/>
        <v>4.3199382716049382</v>
      </c>
      <c r="AE20">
        <f t="shared" si="5"/>
        <v>7.774247312345679</v>
      </c>
      <c r="AF20" s="9"/>
      <c r="AG20" s="21">
        <v>-4.9591099999999999E-2</v>
      </c>
      <c r="AH20" s="21">
        <v>18.680199999999999</v>
      </c>
      <c r="AI20" s="21">
        <v>-1.5020800000000001E-2</v>
      </c>
      <c r="AJ20" s="21">
        <v>10</v>
      </c>
      <c r="AK20" s="21">
        <v>-4.99268E-2</v>
      </c>
      <c r="AL20">
        <f t="shared" si="6"/>
        <v>18.544197530864199</v>
      </c>
      <c r="AM20">
        <f t="shared" si="7"/>
        <v>-0.91962715417283958</v>
      </c>
      <c r="AP20" s="9"/>
      <c r="AQ20" s="21">
        <v>1.79962</v>
      </c>
      <c r="AR20" s="21">
        <v>24.243500000000001</v>
      </c>
      <c r="AS20" s="21">
        <v>-2.90588E-3</v>
      </c>
      <c r="AT20" s="21">
        <v>10</v>
      </c>
      <c r="AU20" s="21">
        <v>1.7981</v>
      </c>
      <c r="AV20">
        <f t="shared" si="8"/>
        <v>3.5875061728395061</v>
      </c>
      <c r="AW20">
        <f t="shared" si="9"/>
        <v>6.4561478587654317</v>
      </c>
      <c r="AX20" s="9"/>
      <c r="AY20" s="21">
        <v>-4.9591099999999999E-2</v>
      </c>
      <c r="AZ20" s="21">
        <v>28.163399999999999</v>
      </c>
      <c r="BA20" s="21">
        <v>-1.5036000000000001E-2</v>
      </c>
      <c r="BB20" s="21">
        <v>10</v>
      </c>
      <c r="BC20" s="21">
        <v>-5.0262500000000002E-2</v>
      </c>
      <c r="BD20">
        <f t="shared" si="10"/>
        <v>18.562962962962963</v>
      </c>
      <c r="BE20">
        <f t="shared" si="11"/>
        <v>-0.92055775259259265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1.7945899999999999</v>
      </c>
      <c r="H21" s="21">
        <v>5.30511</v>
      </c>
      <c r="I21" s="21">
        <v>-5.45044E-3</v>
      </c>
      <c r="J21" s="21">
        <v>11</v>
      </c>
      <c r="K21" s="21">
        <v>1.79382</v>
      </c>
      <c r="L21">
        <f t="shared" si="0"/>
        <v>6.728938271604938</v>
      </c>
      <c r="M21">
        <f t="shared" si="1"/>
        <v>12.075685332839505</v>
      </c>
      <c r="N21" s="9"/>
      <c r="O21" s="21">
        <v>-4.4555699999999997E-2</v>
      </c>
      <c r="P21" s="21">
        <v>9.2250099999999993</v>
      </c>
      <c r="Q21" s="21">
        <v>-1.49689E-2</v>
      </c>
      <c r="R21" s="21">
        <v>11</v>
      </c>
      <c r="S21" s="21">
        <v>-4.4647199999999998E-2</v>
      </c>
      <c r="T21">
        <f t="shared" si="2"/>
        <v>18.480123456790125</v>
      </c>
      <c r="U21">
        <f t="shared" si="3"/>
        <v>-0.82339483670370373</v>
      </c>
      <c r="V21" s="22"/>
      <c r="W21" s="23"/>
      <c r="X21" s="9"/>
      <c r="Y21" s="21">
        <v>1.7945899999999999</v>
      </c>
      <c r="Z21" s="21">
        <v>14.770300000000001</v>
      </c>
      <c r="AA21" s="21">
        <v>-4.3264799999999997E-3</v>
      </c>
      <c r="AB21" s="21">
        <v>11</v>
      </c>
      <c r="AC21" s="21">
        <v>1.79382</v>
      </c>
      <c r="AD21">
        <f t="shared" si="4"/>
        <v>5.3413333333333322</v>
      </c>
      <c r="AE21">
        <f t="shared" si="5"/>
        <v>9.5855033866666641</v>
      </c>
      <c r="AF21" s="9"/>
      <c r="AG21" s="21">
        <v>-4.4555699999999997E-2</v>
      </c>
      <c r="AH21" s="21">
        <v>18.690300000000001</v>
      </c>
      <c r="AI21" s="21">
        <v>-1.50177E-2</v>
      </c>
      <c r="AJ21" s="21">
        <v>11</v>
      </c>
      <c r="AK21" s="21">
        <v>-4.4903600000000002E-2</v>
      </c>
      <c r="AL21">
        <f t="shared" si="6"/>
        <v>18.540370370370372</v>
      </c>
      <c r="AM21">
        <f t="shared" si="7"/>
        <v>-0.82607918011111114</v>
      </c>
      <c r="AP21" s="9"/>
      <c r="AQ21" s="21">
        <v>1.7945899999999999</v>
      </c>
      <c r="AR21" s="21">
        <v>24.253599999999999</v>
      </c>
      <c r="AS21" s="21">
        <v>-3.86383E-3</v>
      </c>
      <c r="AT21" s="21">
        <v>11</v>
      </c>
      <c r="AU21" s="21">
        <v>1.79352</v>
      </c>
      <c r="AV21">
        <f t="shared" si="8"/>
        <v>4.7701604938271602</v>
      </c>
      <c r="AW21">
        <f t="shared" si="9"/>
        <v>8.5604823206172824</v>
      </c>
      <c r="AX21" s="9"/>
      <c r="AY21" s="21">
        <v>-4.4555699999999997E-2</v>
      </c>
      <c r="AZ21" s="21">
        <v>28.173500000000001</v>
      </c>
      <c r="BA21" s="21">
        <v>-1.5032999999999999E-2</v>
      </c>
      <c r="BB21" s="21">
        <v>11</v>
      </c>
      <c r="BC21" s="21">
        <v>-4.4860799999999999E-2</v>
      </c>
      <c r="BD21">
        <f t="shared" si="10"/>
        <v>18.559259259259257</v>
      </c>
      <c r="BE21">
        <f t="shared" si="11"/>
        <v>-0.82692078777777756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1.78955</v>
      </c>
      <c r="H22" s="21">
        <v>5.3151799999999998</v>
      </c>
      <c r="I22" s="21">
        <v>-6.0394300000000001E-3</v>
      </c>
      <c r="J22" s="21">
        <v>12</v>
      </c>
      <c r="K22" s="21">
        <v>1.78894</v>
      </c>
      <c r="L22">
        <f t="shared" si="0"/>
        <v>7.4560864197530865</v>
      </c>
      <c r="M22">
        <f t="shared" si="1"/>
        <v>13.343039452469135</v>
      </c>
      <c r="N22" s="9"/>
      <c r="O22" s="21">
        <v>-3.9520300000000001E-2</v>
      </c>
      <c r="P22" s="21">
        <v>9.23508</v>
      </c>
      <c r="Q22" s="21">
        <v>-1.49658E-2</v>
      </c>
      <c r="R22" s="21">
        <v>12</v>
      </c>
      <c r="S22" s="21">
        <v>-3.9706400000000003E-2</v>
      </c>
      <c r="T22">
        <f t="shared" si="2"/>
        <v>18.476296296296297</v>
      </c>
      <c r="U22">
        <f t="shared" si="3"/>
        <v>-0.73018877251851855</v>
      </c>
      <c r="V22" s="22"/>
      <c r="W22" s="23"/>
      <c r="X22" s="9"/>
      <c r="Y22" s="21">
        <v>1.78955</v>
      </c>
      <c r="Z22" s="21">
        <v>14.7804</v>
      </c>
      <c r="AA22" s="21">
        <v>-5.0903299999999997E-3</v>
      </c>
      <c r="AB22" s="21">
        <v>12</v>
      </c>
      <c r="AC22" s="21">
        <v>1.78833</v>
      </c>
      <c r="AD22">
        <f t="shared" si="4"/>
        <v>6.2843580246913566</v>
      </c>
      <c r="AE22">
        <f t="shared" si="5"/>
        <v>11.246172903086418</v>
      </c>
      <c r="AF22" s="9"/>
      <c r="AG22" s="21">
        <v>-3.9520300000000001E-2</v>
      </c>
      <c r="AH22" s="21">
        <v>18.700299999999999</v>
      </c>
      <c r="AI22" s="21">
        <v>-1.5008499999999999E-2</v>
      </c>
      <c r="AJ22" s="21">
        <v>12</v>
      </c>
      <c r="AK22" s="21">
        <v>-3.9846800000000002E-2</v>
      </c>
      <c r="AL22">
        <f t="shared" si="6"/>
        <v>18.529012345679011</v>
      </c>
      <c r="AM22">
        <f t="shared" si="7"/>
        <v>-0.73227212660493823</v>
      </c>
      <c r="AP22" s="9"/>
      <c r="AQ22" s="21">
        <v>1.78955</v>
      </c>
      <c r="AR22" s="21">
        <v>24.2636</v>
      </c>
      <c r="AS22" s="21">
        <v>-4.6374500000000004E-3</v>
      </c>
      <c r="AT22" s="21">
        <v>12</v>
      </c>
      <c r="AU22" s="21">
        <v>1.78833</v>
      </c>
      <c r="AV22">
        <f t="shared" si="8"/>
        <v>5.7252469135802473</v>
      </c>
      <c r="AW22">
        <f t="shared" si="9"/>
        <v>10.245615614197531</v>
      </c>
      <c r="AX22" s="9"/>
      <c r="AY22" s="21">
        <v>-3.9520300000000001E-2</v>
      </c>
      <c r="AZ22" s="21">
        <v>28.183499999999999</v>
      </c>
      <c r="BA22" s="21">
        <v>-1.5032999999999999E-2</v>
      </c>
      <c r="BB22" s="21">
        <v>12</v>
      </c>
      <c r="BC22" s="21">
        <v>-3.9743000000000001E-2</v>
      </c>
      <c r="BD22">
        <f t="shared" si="10"/>
        <v>18.559259259259257</v>
      </c>
      <c r="BE22">
        <f t="shared" si="11"/>
        <v>-0.73346749370370368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1.7845200000000001</v>
      </c>
      <c r="H23" s="21">
        <v>5.3252499999999996</v>
      </c>
      <c r="I23" s="21">
        <v>-6.6009500000000004E-3</v>
      </c>
      <c r="J23" s="21">
        <v>13</v>
      </c>
      <c r="K23" s="21">
        <v>1.78345</v>
      </c>
      <c r="L23">
        <f t="shared" si="0"/>
        <v>8.1493209876543204</v>
      </c>
      <c r="M23">
        <f t="shared" si="1"/>
        <v>14.542626288888888</v>
      </c>
      <c r="N23" s="9"/>
      <c r="O23" s="21">
        <v>-3.4484899999999999E-2</v>
      </c>
      <c r="P23" s="21">
        <v>9.2451500000000006</v>
      </c>
      <c r="Q23" s="21">
        <v>-1.4959699999999999E-2</v>
      </c>
      <c r="R23" s="21">
        <v>13</v>
      </c>
      <c r="S23" s="21">
        <v>-3.4704600000000002E-2</v>
      </c>
      <c r="T23">
        <f t="shared" si="2"/>
        <v>18.468765432098763</v>
      </c>
      <c r="U23">
        <f t="shared" si="3"/>
        <v>-0.63689352904938257</v>
      </c>
      <c r="V23" s="22"/>
      <c r="W23" s="23"/>
      <c r="X23" s="9"/>
      <c r="Y23" s="21">
        <v>1.7845200000000001</v>
      </c>
      <c r="Z23" s="21">
        <v>14.7905</v>
      </c>
      <c r="AA23" s="21">
        <v>-5.7220500000000002E-3</v>
      </c>
      <c r="AB23" s="21">
        <v>13</v>
      </c>
      <c r="AC23" s="21">
        <v>1.7837499999999999</v>
      </c>
      <c r="AD23">
        <f t="shared" si="4"/>
        <v>7.0642592592592592</v>
      </c>
      <c r="AE23">
        <f t="shared" si="5"/>
        <v>12.606311933333334</v>
      </c>
      <c r="AF23" s="9"/>
      <c r="AG23" s="21">
        <v>-3.4484899999999999E-2</v>
      </c>
      <c r="AH23" s="21">
        <v>18.7104</v>
      </c>
      <c r="AI23" s="21">
        <v>-1.49994E-2</v>
      </c>
      <c r="AJ23" s="21">
        <v>13</v>
      </c>
      <c r="AK23" s="21">
        <v>-3.4762599999999998E-2</v>
      </c>
      <c r="AL23">
        <f t="shared" si="6"/>
        <v>18.517777777777777</v>
      </c>
      <c r="AM23">
        <f t="shared" si="7"/>
        <v>-0.63858371488888888</v>
      </c>
      <c r="AP23" s="9"/>
      <c r="AQ23" s="21">
        <v>1.7845200000000001</v>
      </c>
      <c r="AR23" s="21">
        <v>24.273700000000002</v>
      </c>
      <c r="AS23" s="21">
        <v>-5.3772000000000004E-3</v>
      </c>
      <c r="AT23" s="21">
        <v>13</v>
      </c>
      <c r="AU23" s="21">
        <v>1.78345</v>
      </c>
      <c r="AV23">
        <f t="shared" si="8"/>
        <v>6.6385185185185183</v>
      </c>
      <c r="AW23">
        <f t="shared" si="9"/>
        <v>11.846569066666667</v>
      </c>
      <c r="AX23" s="9"/>
      <c r="AY23" s="21">
        <v>-3.4484899999999999E-2</v>
      </c>
      <c r="AZ23" s="21">
        <v>28.1936</v>
      </c>
      <c r="BA23" s="21">
        <v>-1.5026899999999999E-2</v>
      </c>
      <c r="BB23" s="21">
        <v>13</v>
      </c>
      <c r="BC23" s="21">
        <v>-3.47137E-2</v>
      </c>
      <c r="BD23">
        <f t="shared" si="10"/>
        <v>18.551728395061726</v>
      </c>
      <c r="BE23">
        <f t="shared" si="11"/>
        <v>-0.63975449853086408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1.77948</v>
      </c>
      <c r="H24" s="21">
        <v>5.3353200000000003</v>
      </c>
      <c r="I24" s="21">
        <v>-7.0800799999999999E-3</v>
      </c>
      <c r="J24" s="21">
        <v>14</v>
      </c>
      <c r="K24" s="21">
        <v>1.7785599999999999</v>
      </c>
      <c r="L24">
        <f t="shared" si="0"/>
        <v>8.7408395061728381</v>
      </c>
      <c r="M24">
        <f t="shared" si="1"/>
        <v>15.554149084444441</v>
      </c>
      <c r="N24" s="9"/>
      <c r="O24" s="21">
        <v>-2.94495E-2</v>
      </c>
      <c r="P24" s="21">
        <v>9.2552199999999996</v>
      </c>
      <c r="Q24" s="21">
        <v>-1.4953599999999999E-2</v>
      </c>
      <c r="R24" s="21">
        <v>14</v>
      </c>
      <c r="S24" s="21">
        <v>-2.96814E-2</v>
      </c>
      <c r="T24">
        <f t="shared" si="2"/>
        <v>18.461234567901233</v>
      </c>
      <c r="U24">
        <f t="shared" si="3"/>
        <v>-0.54367412740740739</v>
      </c>
      <c r="V24" s="22"/>
      <c r="W24" s="23"/>
      <c r="X24" s="9"/>
      <c r="Y24" s="21">
        <v>1.77948</v>
      </c>
      <c r="Z24" s="21">
        <v>14.8005</v>
      </c>
      <c r="AA24" s="21">
        <v>-6.3201899999999998E-3</v>
      </c>
      <c r="AB24" s="21">
        <v>14</v>
      </c>
      <c r="AC24" s="21">
        <v>1.7785599999999999</v>
      </c>
      <c r="AD24">
        <f t="shared" si="4"/>
        <v>7.8027037037037035</v>
      </c>
      <c r="AE24">
        <f t="shared" si="5"/>
        <v>13.884755186666666</v>
      </c>
      <c r="AF24" s="9"/>
      <c r="AG24" s="21">
        <v>-2.94495E-2</v>
      </c>
      <c r="AH24" s="21">
        <v>18.720500000000001</v>
      </c>
      <c r="AI24" s="21">
        <v>-1.4993299999999999E-2</v>
      </c>
      <c r="AJ24" s="21">
        <v>14</v>
      </c>
      <c r="AK24" s="21">
        <v>-2.96539E-2</v>
      </c>
      <c r="AL24">
        <f t="shared" si="6"/>
        <v>18.510246913580243</v>
      </c>
      <c r="AM24">
        <f t="shared" si="7"/>
        <v>-0.54511751648148132</v>
      </c>
      <c r="AP24" s="9"/>
      <c r="AQ24" s="21">
        <v>1.77948</v>
      </c>
      <c r="AR24" s="21">
        <v>24.283799999999999</v>
      </c>
      <c r="AS24" s="21">
        <v>-5.9722899999999999E-3</v>
      </c>
      <c r="AT24" s="21">
        <v>14</v>
      </c>
      <c r="AU24" s="21">
        <v>1.7785599999999999</v>
      </c>
      <c r="AV24">
        <f t="shared" si="8"/>
        <v>7.3731975308641973</v>
      </c>
      <c r="AW24">
        <f t="shared" si="9"/>
        <v>13.120457542222221</v>
      </c>
      <c r="AX24" s="9"/>
      <c r="AY24" s="21">
        <v>-2.94495E-2</v>
      </c>
      <c r="AZ24" s="21">
        <v>28.203700000000001</v>
      </c>
      <c r="BA24" s="21">
        <v>-1.50238E-2</v>
      </c>
      <c r="BB24" s="21">
        <v>14</v>
      </c>
      <c r="BC24" s="21">
        <v>-2.96387E-2</v>
      </c>
      <c r="BD24">
        <f t="shared" si="10"/>
        <v>18.547901234567902</v>
      </c>
      <c r="BE24">
        <f t="shared" si="11"/>
        <v>-0.54622641740740741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1.77444</v>
      </c>
      <c r="H25" s="21">
        <v>5.3453900000000001</v>
      </c>
      <c r="I25" s="21">
        <v>-7.5439499999999998E-3</v>
      </c>
      <c r="J25" s="21">
        <v>15</v>
      </c>
      <c r="K25" s="21">
        <v>1.7736799999999999</v>
      </c>
      <c r="L25">
        <f t="shared" si="0"/>
        <v>9.3135185185185172</v>
      </c>
      <c r="M25">
        <f t="shared" si="1"/>
        <v>16.526279799999998</v>
      </c>
      <c r="N25" s="9"/>
      <c r="O25" s="21">
        <v>-2.4414100000000001E-2</v>
      </c>
      <c r="P25" s="21">
        <v>9.2652900000000002</v>
      </c>
      <c r="Q25" s="21">
        <v>-1.4944499999999999E-2</v>
      </c>
      <c r="R25" s="21">
        <v>15</v>
      </c>
      <c r="S25" s="21">
        <v>-2.4600199999999999E-2</v>
      </c>
      <c r="T25">
        <f t="shared" si="2"/>
        <v>18.45</v>
      </c>
      <c r="U25">
        <f t="shared" si="3"/>
        <v>-0.45044014500000001</v>
      </c>
      <c r="V25" s="22"/>
      <c r="W25" s="23"/>
      <c r="X25" s="9"/>
      <c r="Y25" s="21">
        <v>1.77444</v>
      </c>
      <c r="Z25" s="21">
        <v>14.810600000000001</v>
      </c>
      <c r="AA25" s="21">
        <v>-6.8176299999999999E-3</v>
      </c>
      <c r="AB25" s="21">
        <v>15</v>
      </c>
      <c r="AC25" s="21">
        <v>1.77399</v>
      </c>
      <c r="AD25">
        <f t="shared" si="4"/>
        <v>8.4168271604938258</v>
      </c>
      <c r="AE25">
        <f t="shared" si="5"/>
        <v>14.935154786666665</v>
      </c>
      <c r="AF25" s="9"/>
      <c r="AG25" s="21">
        <v>-2.4414100000000001E-2</v>
      </c>
      <c r="AH25" s="21">
        <v>18.730499999999999</v>
      </c>
      <c r="AI25" s="21">
        <v>-1.4981100000000001E-2</v>
      </c>
      <c r="AJ25" s="21">
        <v>15</v>
      </c>
      <c r="AK25" s="21">
        <v>-2.4484300000000001E-2</v>
      </c>
      <c r="AL25">
        <f t="shared" si="6"/>
        <v>18.495185185185186</v>
      </c>
      <c r="AM25">
        <f t="shared" si="7"/>
        <v>-0.45154330062962966</v>
      </c>
      <c r="AP25" s="9"/>
      <c r="AQ25" s="21">
        <v>1.77444</v>
      </c>
      <c r="AR25" s="21">
        <v>24.293800000000001</v>
      </c>
      <c r="AS25" s="21">
        <v>-6.5490699999999997E-3</v>
      </c>
      <c r="AT25" s="21">
        <v>15</v>
      </c>
      <c r="AU25" s="21">
        <v>1.77338</v>
      </c>
      <c r="AV25">
        <f t="shared" si="8"/>
        <v>8.0852716049382707</v>
      </c>
      <c r="AW25">
        <f t="shared" si="9"/>
        <v>14.346829346666665</v>
      </c>
      <c r="AX25" s="9"/>
      <c r="AY25" s="21">
        <v>-2.4414100000000001E-2</v>
      </c>
      <c r="AZ25" s="21">
        <v>28.213699999999999</v>
      </c>
      <c r="BA25" s="21">
        <v>-1.5020800000000001E-2</v>
      </c>
      <c r="BB25" s="21">
        <v>15</v>
      </c>
      <c r="BC25" s="21">
        <v>-2.46124E-2</v>
      </c>
      <c r="BD25">
        <f t="shared" si="10"/>
        <v>18.544197530864199</v>
      </c>
      <c r="BE25">
        <f t="shared" si="11"/>
        <v>-0.45273989293827166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1.7694099999999999</v>
      </c>
      <c r="H26" s="21">
        <v>5.3554599999999999</v>
      </c>
      <c r="I26" s="21">
        <v>-7.92847E-3</v>
      </c>
      <c r="J26" s="21">
        <v>16</v>
      </c>
      <c r="K26" s="21">
        <v>1.7684899999999999</v>
      </c>
      <c r="L26">
        <f t="shared" si="0"/>
        <v>9.7882345679012346</v>
      </c>
      <c r="M26">
        <f t="shared" si="1"/>
        <v>17.319400126790121</v>
      </c>
      <c r="N26" s="9"/>
      <c r="O26" s="21">
        <v>-1.9378699999999999E-2</v>
      </c>
      <c r="P26" s="21">
        <v>9.2753599999999992</v>
      </c>
      <c r="Q26" s="21">
        <v>-1.4941400000000001E-2</v>
      </c>
      <c r="R26" s="21">
        <v>16</v>
      </c>
      <c r="S26" s="21">
        <v>-1.95526E-2</v>
      </c>
      <c r="T26">
        <f t="shared" si="2"/>
        <v>18.446172839506172</v>
      </c>
      <c r="U26">
        <f t="shared" si="3"/>
        <v>-0.35746284960493824</v>
      </c>
      <c r="V26" s="22"/>
      <c r="W26" s="23"/>
      <c r="X26" s="9"/>
      <c r="Y26" s="21">
        <v>1.7694099999999999</v>
      </c>
      <c r="Z26" s="21">
        <v>14.8207</v>
      </c>
      <c r="AA26" s="21">
        <v>-7.2845499999999999E-3</v>
      </c>
      <c r="AB26" s="21">
        <v>16</v>
      </c>
      <c r="AC26" s="21">
        <v>1.7681899999999999</v>
      </c>
      <c r="AD26">
        <f t="shared" si="4"/>
        <v>8.9932716049382702</v>
      </c>
      <c r="AE26">
        <f t="shared" si="5"/>
        <v>15.912784710493824</v>
      </c>
      <c r="AF26" s="9"/>
      <c r="AG26" s="21">
        <v>-1.9378699999999999E-2</v>
      </c>
      <c r="AH26" s="21">
        <v>18.740600000000001</v>
      </c>
      <c r="AI26" s="21">
        <v>-1.4975E-2</v>
      </c>
      <c r="AJ26" s="21">
        <v>16</v>
      </c>
      <c r="AK26" s="21">
        <v>-1.97845E-2</v>
      </c>
      <c r="AL26">
        <f t="shared" si="6"/>
        <v>18.487654320987652</v>
      </c>
      <c r="AM26">
        <f t="shared" si="7"/>
        <v>-0.3582667067901234</v>
      </c>
      <c r="AP26" s="9"/>
      <c r="AQ26" s="21">
        <v>1.7694099999999999</v>
      </c>
      <c r="AR26" s="21">
        <v>24.303899999999999</v>
      </c>
      <c r="AS26" s="21">
        <v>-7.0373500000000004E-3</v>
      </c>
      <c r="AT26" s="21">
        <v>16</v>
      </c>
      <c r="AU26" s="21">
        <v>1.7684899999999999</v>
      </c>
      <c r="AV26">
        <f t="shared" si="8"/>
        <v>8.6880864197530858</v>
      </c>
      <c r="AW26">
        <f t="shared" si="9"/>
        <v>15.372786991975307</v>
      </c>
      <c r="AX26" s="9"/>
      <c r="AY26" s="21">
        <v>-1.9378699999999999E-2</v>
      </c>
      <c r="AZ26" s="21">
        <v>28.223800000000001</v>
      </c>
      <c r="BA26" s="21">
        <v>-1.50116E-2</v>
      </c>
      <c r="BB26" s="21">
        <v>16</v>
      </c>
      <c r="BC26" s="21">
        <v>-1.9616700000000001E-2</v>
      </c>
      <c r="BD26">
        <f t="shared" si="10"/>
        <v>18.532839506172838</v>
      </c>
      <c r="BE26">
        <f t="shared" si="11"/>
        <v>-0.35914233693827158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1.76437</v>
      </c>
      <c r="H27" s="21">
        <v>5.3655299999999997</v>
      </c>
      <c r="I27" s="21">
        <v>-8.2977299999999997E-3</v>
      </c>
      <c r="J27" s="21">
        <v>17</v>
      </c>
      <c r="K27" s="21">
        <v>1.7633099999999999</v>
      </c>
      <c r="L27">
        <f t="shared" si="0"/>
        <v>10.24411111111111</v>
      </c>
      <c r="M27">
        <f t="shared" si="1"/>
        <v>18.074402321111108</v>
      </c>
      <c r="N27" s="9"/>
      <c r="O27" s="21">
        <v>-1.43433E-2</v>
      </c>
      <c r="P27" s="21">
        <v>9.2854299999999999</v>
      </c>
      <c r="Q27" s="21">
        <v>-1.49353E-2</v>
      </c>
      <c r="R27" s="21">
        <v>17</v>
      </c>
      <c r="S27" s="21">
        <v>-1.4556899999999999E-2</v>
      </c>
      <c r="T27">
        <f t="shared" si="2"/>
        <v>18.438641975308641</v>
      </c>
      <c r="U27">
        <f t="shared" si="3"/>
        <v>-0.26447097344444442</v>
      </c>
      <c r="X27" s="9"/>
      <c r="Y27" s="21">
        <v>1.76437</v>
      </c>
      <c r="Z27" s="21">
        <v>14.8308</v>
      </c>
      <c r="AA27" s="21">
        <v>-7.69653E-3</v>
      </c>
      <c r="AB27" s="21">
        <v>17</v>
      </c>
      <c r="AC27" s="21">
        <v>1.7636099999999999</v>
      </c>
      <c r="AD27">
        <f t="shared" si="4"/>
        <v>9.5018888888888871</v>
      </c>
      <c r="AE27">
        <f t="shared" si="5"/>
        <v>16.764847698888886</v>
      </c>
      <c r="AF27" s="9"/>
      <c r="AG27" s="21">
        <v>-1.43433E-2</v>
      </c>
      <c r="AH27" s="21">
        <v>18.750699999999998</v>
      </c>
      <c r="AI27" s="21">
        <v>-1.49719E-2</v>
      </c>
      <c r="AJ27" s="21">
        <v>17</v>
      </c>
      <c r="AK27" s="21">
        <v>-1.45355E-2</v>
      </c>
      <c r="AL27">
        <f t="shared" si="6"/>
        <v>18.483827160493824</v>
      </c>
      <c r="AM27">
        <f t="shared" si="7"/>
        <v>-0.26511907811111107</v>
      </c>
      <c r="AP27" s="9"/>
      <c r="AQ27" s="21">
        <v>1.76437</v>
      </c>
      <c r="AR27" s="21">
        <v>24.314</v>
      </c>
      <c r="AS27" s="21">
        <v>-7.5134299999999998E-3</v>
      </c>
      <c r="AT27" s="21">
        <v>17</v>
      </c>
      <c r="AU27" s="21">
        <v>1.7633099999999999</v>
      </c>
      <c r="AV27">
        <f t="shared" si="8"/>
        <v>9.2758395061728383</v>
      </c>
      <c r="AW27">
        <f t="shared" si="9"/>
        <v>16.366012949506171</v>
      </c>
      <c r="AX27" s="9"/>
      <c r="AY27" s="21">
        <v>-1.43433E-2</v>
      </c>
      <c r="AZ27" s="21">
        <v>28.233899999999998</v>
      </c>
      <c r="BA27" s="21">
        <v>-1.5002400000000001E-2</v>
      </c>
      <c r="BB27" s="21">
        <v>17</v>
      </c>
      <c r="BC27" s="21">
        <v>-1.4559900000000001E-2</v>
      </c>
      <c r="BD27">
        <f t="shared" si="10"/>
        <v>18.521481481481484</v>
      </c>
      <c r="BE27">
        <f t="shared" si="11"/>
        <v>-0.26565916533333334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1.7593399999999999</v>
      </c>
      <c r="H28" s="21">
        <v>5.3756000000000004</v>
      </c>
      <c r="I28" s="21">
        <v>-8.6151100000000005E-3</v>
      </c>
      <c r="J28" s="21">
        <v>18</v>
      </c>
      <c r="K28" s="21">
        <v>1.7584200000000001</v>
      </c>
      <c r="L28">
        <f t="shared" si="0"/>
        <v>10.635938271604937</v>
      </c>
      <c r="M28">
        <f t="shared" si="1"/>
        <v>18.712231638765427</v>
      </c>
      <c r="N28" s="9"/>
      <c r="O28" s="21">
        <v>-9.3078599999999994E-3</v>
      </c>
      <c r="P28" s="21">
        <v>9.2955000000000005</v>
      </c>
      <c r="Q28" s="21">
        <v>-1.49353E-2</v>
      </c>
      <c r="R28" s="21">
        <v>18</v>
      </c>
      <c r="S28" s="21">
        <v>-9.50317E-3</v>
      </c>
      <c r="T28">
        <f t="shared" si="2"/>
        <v>18.438641975308641</v>
      </c>
      <c r="U28">
        <f t="shared" si="3"/>
        <v>-0.17162429809629628</v>
      </c>
      <c r="X28" s="9"/>
      <c r="Y28" s="21">
        <v>1.7593399999999999</v>
      </c>
      <c r="Z28" s="21">
        <v>14.8408</v>
      </c>
      <c r="AA28" s="21">
        <v>-8.0932599999999997E-3</v>
      </c>
      <c r="AB28" s="21">
        <v>18</v>
      </c>
      <c r="AC28" s="21">
        <v>1.7581199999999999</v>
      </c>
      <c r="AD28">
        <f t="shared" si="4"/>
        <v>9.9916790123456778</v>
      </c>
      <c r="AE28">
        <f t="shared" si="5"/>
        <v>17.578760553580242</v>
      </c>
      <c r="AF28" s="9"/>
      <c r="AG28" s="21">
        <v>-9.3078599999999994E-3</v>
      </c>
      <c r="AH28" s="21">
        <v>18.7608</v>
      </c>
      <c r="AI28" s="21">
        <v>-1.49628E-2</v>
      </c>
      <c r="AJ28" s="21">
        <v>18</v>
      </c>
      <c r="AK28" s="21">
        <v>-9.5245399999999997E-3</v>
      </c>
      <c r="AL28">
        <f t="shared" si="6"/>
        <v>18.472592592592594</v>
      </c>
      <c r="AM28">
        <f t="shared" si="7"/>
        <v>-0.17194030568888891</v>
      </c>
      <c r="AP28" s="9"/>
      <c r="AQ28" s="21">
        <v>1.7593399999999999</v>
      </c>
      <c r="AR28" s="21">
        <v>24.324100000000001</v>
      </c>
      <c r="AS28" s="21">
        <v>-7.9162599999999996E-3</v>
      </c>
      <c r="AT28" s="21">
        <v>18</v>
      </c>
      <c r="AU28" s="21">
        <v>1.7593399999999999</v>
      </c>
      <c r="AV28">
        <f t="shared" si="8"/>
        <v>9.7731604938271595</v>
      </c>
      <c r="AW28">
        <f t="shared" si="9"/>
        <v>17.194312183209874</v>
      </c>
      <c r="AX28" s="9"/>
      <c r="AY28" s="21">
        <v>-9.3078599999999994E-3</v>
      </c>
      <c r="AZ28" s="21">
        <v>28.244</v>
      </c>
      <c r="BA28" s="21">
        <v>-1.4996300000000001E-2</v>
      </c>
      <c r="BB28" s="21">
        <v>18</v>
      </c>
      <c r="BC28" s="21">
        <v>-9.6099900000000005E-3</v>
      </c>
      <c r="BD28">
        <f t="shared" si="10"/>
        <v>18.51395061728395</v>
      </c>
      <c r="BE28">
        <f t="shared" si="11"/>
        <v>-0.17232526039259258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1.7543</v>
      </c>
      <c r="H29" s="21">
        <v>5.3856700000000002</v>
      </c>
      <c r="I29" s="21">
        <v>-8.9355500000000004E-3</v>
      </c>
      <c r="J29" s="21">
        <v>19</v>
      </c>
      <c r="K29" s="21">
        <v>1.7538499999999999</v>
      </c>
      <c r="L29">
        <f t="shared" si="0"/>
        <v>11.031543209876542</v>
      </c>
      <c r="M29">
        <f t="shared" si="1"/>
        <v>19.352636253086416</v>
      </c>
      <c r="N29" s="9"/>
      <c r="O29" s="21">
        <v>-4.2724599999999996E-3</v>
      </c>
      <c r="P29" s="21">
        <v>9.3055699999999995</v>
      </c>
      <c r="Q29" s="21">
        <v>-1.49353E-2</v>
      </c>
      <c r="R29" s="21">
        <v>19</v>
      </c>
      <c r="S29" s="21">
        <v>-4.4189499999999996E-3</v>
      </c>
      <c r="T29">
        <f t="shared" si="2"/>
        <v>18.438641975308641</v>
      </c>
      <c r="U29">
        <f t="shared" si="3"/>
        <v>-7.8778360293827149E-2</v>
      </c>
      <c r="X29" s="9"/>
      <c r="Y29" s="21">
        <v>1.7543</v>
      </c>
      <c r="Z29" s="21">
        <v>14.850899999999999</v>
      </c>
      <c r="AA29" s="21">
        <v>-8.4503200000000007E-3</v>
      </c>
      <c r="AB29" s="21">
        <v>19</v>
      </c>
      <c r="AC29" s="21">
        <v>1.7532300000000001</v>
      </c>
      <c r="AD29">
        <f t="shared" si="4"/>
        <v>10.432493827160494</v>
      </c>
      <c r="AE29">
        <f t="shared" si="5"/>
        <v>18.301723920987655</v>
      </c>
      <c r="AF29" s="9"/>
      <c r="AG29" s="21">
        <v>-4.2724599999999996E-3</v>
      </c>
      <c r="AH29" s="21">
        <v>18.770800000000001</v>
      </c>
      <c r="AI29" s="21">
        <v>-1.49567E-2</v>
      </c>
      <c r="AJ29" s="21">
        <v>19</v>
      </c>
      <c r="AK29" s="21">
        <v>-4.4525099999999998E-3</v>
      </c>
      <c r="AL29">
        <f t="shared" si="6"/>
        <v>18.46506172839506</v>
      </c>
      <c r="AM29">
        <f t="shared" si="7"/>
        <v>-7.8891237632098751E-2</v>
      </c>
      <c r="AP29" s="9"/>
      <c r="AQ29" s="21">
        <v>1.7543</v>
      </c>
      <c r="AR29" s="21">
        <v>24.334099999999999</v>
      </c>
      <c r="AS29" s="21">
        <v>-8.3068800000000009E-3</v>
      </c>
      <c r="AT29" s="21">
        <v>19</v>
      </c>
      <c r="AU29" s="21">
        <v>1.7538499999999999</v>
      </c>
      <c r="AV29">
        <f t="shared" si="8"/>
        <v>10.255407407407407</v>
      </c>
      <c r="AW29">
        <f t="shared" si="9"/>
        <v>17.991061214814813</v>
      </c>
      <c r="AX29" s="9"/>
      <c r="AY29" s="21">
        <v>-4.2724599999999996E-3</v>
      </c>
      <c r="AZ29" s="21">
        <v>28.254000000000001</v>
      </c>
      <c r="BA29" s="21">
        <v>-1.4993299999999999E-2</v>
      </c>
      <c r="BB29" s="21">
        <v>19</v>
      </c>
      <c r="BC29" s="21">
        <v>-4.5349099999999996E-3</v>
      </c>
      <c r="BD29">
        <f t="shared" si="10"/>
        <v>18.510246913580243</v>
      </c>
      <c r="BE29">
        <f t="shared" si="11"/>
        <v>-7.9084289528395038E-2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1.7492700000000001</v>
      </c>
      <c r="H30" s="21">
        <v>5.39574</v>
      </c>
      <c r="I30" s="21">
        <v>-9.2040999999999998E-3</v>
      </c>
      <c r="J30" s="21">
        <v>20</v>
      </c>
      <c r="K30" s="21">
        <v>1.7480500000000001</v>
      </c>
      <c r="L30">
        <f t="shared" si="0"/>
        <v>11.363086419753087</v>
      </c>
      <c r="M30">
        <f t="shared" si="1"/>
        <v>19.877106181481484</v>
      </c>
      <c r="N30" s="9"/>
      <c r="O30" s="21">
        <v>7.6293900000000002E-4</v>
      </c>
      <c r="P30" s="21">
        <v>9.3156499999999998</v>
      </c>
      <c r="Q30" s="21">
        <v>-1.49353E-2</v>
      </c>
      <c r="R30" s="21">
        <v>20</v>
      </c>
      <c r="S30" s="21">
        <v>7.1716300000000005E-4</v>
      </c>
      <c r="T30">
        <f t="shared" si="2"/>
        <v>18.438641975308641</v>
      </c>
      <c r="U30">
        <f t="shared" si="3"/>
        <v>1.4067559069999999E-2</v>
      </c>
      <c r="X30" s="9"/>
      <c r="Y30" s="21">
        <v>1.7492700000000001</v>
      </c>
      <c r="Z30" s="21">
        <v>14.861000000000001</v>
      </c>
      <c r="AA30" s="21">
        <v>-8.7799100000000001E-3</v>
      </c>
      <c r="AB30" s="21">
        <v>20</v>
      </c>
      <c r="AC30" s="21">
        <v>1.7486600000000001</v>
      </c>
      <c r="AD30">
        <f t="shared" si="4"/>
        <v>10.839395061728395</v>
      </c>
      <c r="AE30">
        <f t="shared" si="5"/>
        <v>18.961028599629628</v>
      </c>
      <c r="AF30" s="9"/>
      <c r="AG30" s="21">
        <v>7.6293900000000002E-4</v>
      </c>
      <c r="AH30" s="21">
        <v>18.780899999999999</v>
      </c>
      <c r="AI30" s="21">
        <v>-1.4953599999999999E-2</v>
      </c>
      <c r="AJ30" s="21">
        <v>20</v>
      </c>
      <c r="AK30" s="21">
        <v>6.7138699999999996E-4</v>
      </c>
      <c r="AL30">
        <f t="shared" si="6"/>
        <v>18.461234567901233</v>
      </c>
      <c r="AM30">
        <f t="shared" si="7"/>
        <v>1.4084795839999999E-2</v>
      </c>
      <c r="AP30" s="9"/>
      <c r="AQ30" s="21">
        <v>1.7492700000000001</v>
      </c>
      <c r="AR30" s="21">
        <v>24.344200000000001</v>
      </c>
      <c r="AS30" s="21">
        <v>-8.6425800000000004E-3</v>
      </c>
      <c r="AT30" s="21">
        <v>20</v>
      </c>
      <c r="AU30" s="21">
        <v>1.7483500000000001</v>
      </c>
      <c r="AV30">
        <f t="shared" si="8"/>
        <v>10.669851851851853</v>
      </c>
      <c r="AW30">
        <f t="shared" si="9"/>
        <v>18.66445174888889</v>
      </c>
      <c r="AX30" s="9"/>
      <c r="AY30" s="21">
        <v>7.6293900000000002E-4</v>
      </c>
      <c r="AZ30" s="21">
        <v>28.264099999999999</v>
      </c>
      <c r="BA30" s="21">
        <v>-1.49841E-2</v>
      </c>
      <c r="BB30" s="21">
        <v>20</v>
      </c>
      <c r="BC30" s="21">
        <v>6.7138699999999996E-4</v>
      </c>
      <c r="BD30">
        <f t="shared" si="10"/>
        <v>18.498888888888889</v>
      </c>
      <c r="BE30">
        <f t="shared" si="11"/>
        <v>1.4113523790000001E-2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1.7442299999999999</v>
      </c>
      <c r="H31" s="21">
        <v>5.4058200000000003</v>
      </c>
      <c r="I31" s="21">
        <v>-9.4787599999999993E-3</v>
      </c>
      <c r="J31" s="21">
        <v>21</v>
      </c>
      <c r="K31" s="21">
        <v>1.7434700000000001</v>
      </c>
      <c r="L31">
        <f t="shared" si="0"/>
        <v>11.702172839506172</v>
      </c>
      <c r="M31">
        <f t="shared" si="1"/>
        <v>20.411280931851849</v>
      </c>
      <c r="N31" s="9"/>
      <c r="O31" s="21">
        <v>5.7983399999999999E-3</v>
      </c>
      <c r="P31" s="21">
        <v>9.3257200000000005</v>
      </c>
      <c r="Q31" s="21">
        <v>-1.4932300000000001E-2</v>
      </c>
      <c r="R31" s="21">
        <v>21</v>
      </c>
      <c r="S31" s="21">
        <v>5.50842E-3</v>
      </c>
      <c r="T31">
        <f t="shared" si="2"/>
        <v>18.434938271604938</v>
      </c>
      <c r="U31">
        <f t="shared" si="3"/>
        <v>0.10689203997777778</v>
      </c>
      <c r="X31" s="9"/>
      <c r="Y31" s="21">
        <v>1.7442299999999999</v>
      </c>
      <c r="Z31" s="21">
        <v>14.871</v>
      </c>
      <c r="AA31" s="21">
        <v>-9.0820299999999996E-3</v>
      </c>
      <c r="AB31" s="21">
        <v>21</v>
      </c>
      <c r="AC31" s="21">
        <v>1.74316</v>
      </c>
      <c r="AD31">
        <f t="shared" si="4"/>
        <v>11.212382716049381</v>
      </c>
      <c r="AE31">
        <f t="shared" si="5"/>
        <v>19.556974304814812</v>
      </c>
      <c r="AF31" s="9"/>
      <c r="AG31" s="21">
        <v>5.7983399999999999E-3</v>
      </c>
      <c r="AH31" s="21">
        <v>18.791</v>
      </c>
      <c r="AI31" s="21">
        <v>-1.49506E-2</v>
      </c>
      <c r="AJ31" s="21">
        <v>21</v>
      </c>
      <c r="AK31" s="21">
        <v>5.6366000000000003E-3</v>
      </c>
      <c r="AL31">
        <f t="shared" si="6"/>
        <v>18.45753086419753</v>
      </c>
      <c r="AM31">
        <f t="shared" si="7"/>
        <v>0.1070230395111111</v>
      </c>
      <c r="AP31" s="9"/>
      <c r="AQ31" s="21">
        <v>1.7442299999999999</v>
      </c>
      <c r="AR31" s="21">
        <v>24.354299999999999</v>
      </c>
      <c r="AS31" s="21">
        <v>-8.9599599999999995E-3</v>
      </c>
      <c r="AT31" s="21">
        <v>21</v>
      </c>
      <c r="AU31" s="21">
        <v>1.74316</v>
      </c>
      <c r="AV31">
        <f t="shared" si="8"/>
        <v>11.061679012345678</v>
      </c>
      <c r="AW31">
        <f t="shared" si="9"/>
        <v>19.294112383703702</v>
      </c>
      <c r="AX31" s="9"/>
      <c r="AY31" s="21">
        <v>5.7983399999999999E-3</v>
      </c>
      <c r="AZ31" s="21">
        <v>28.2742</v>
      </c>
      <c r="BA31" s="21">
        <v>-1.4978E-2</v>
      </c>
      <c r="BB31" s="21">
        <v>21</v>
      </c>
      <c r="BC31" s="21">
        <v>5.5786100000000003E-3</v>
      </c>
      <c r="BD31">
        <f t="shared" si="10"/>
        <v>18.491358024691355</v>
      </c>
      <c r="BE31">
        <f t="shared" si="11"/>
        <v>0.10721918088888886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1.7392000000000001</v>
      </c>
      <c r="H32" s="21">
        <v>5.4158900000000001</v>
      </c>
      <c r="I32" s="21">
        <v>-9.7167999999999994E-3</v>
      </c>
      <c r="J32" s="21">
        <v>22</v>
      </c>
      <c r="K32" s="21">
        <v>1.73828</v>
      </c>
      <c r="L32">
        <f t="shared" si="0"/>
        <v>11.996049382716048</v>
      </c>
      <c r="M32">
        <f t="shared" si="1"/>
        <v>20.863529086419753</v>
      </c>
      <c r="N32" s="9"/>
      <c r="O32" s="21">
        <v>1.08337E-2</v>
      </c>
      <c r="P32" s="21">
        <v>9.3357899999999994</v>
      </c>
      <c r="Q32" s="21">
        <v>-1.49292E-2</v>
      </c>
      <c r="R32" s="21">
        <v>22</v>
      </c>
      <c r="S32" s="21">
        <v>1.0705599999999999E-2</v>
      </c>
      <c r="T32">
        <f t="shared" si="2"/>
        <v>18.431111111111111</v>
      </c>
      <c r="U32">
        <f t="shared" si="3"/>
        <v>0.19967712844444443</v>
      </c>
      <c r="X32" s="9"/>
      <c r="Y32" s="21">
        <v>1.7392000000000001</v>
      </c>
      <c r="Z32" s="21">
        <v>14.8811</v>
      </c>
      <c r="AA32" s="21">
        <v>-9.3597400000000001E-3</v>
      </c>
      <c r="AB32" s="21">
        <v>22</v>
      </c>
      <c r="AC32" s="21">
        <v>1.7379800000000001</v>
      </c>
      <c r="AD32">
        <f t="shared" si="4"/>
        <v>11.555234567901234</v>
      </c>
      <c r="AE32">
        <f t="shared" si="5"/>
        <v>20.096863960493828</v>
      </c>
      <c r="AF32" s="9"/>
      <c r="AG32" s="21">
        <v>1.08337E-2</v>
      </c>
      <c r="AH32" s="21">
        <v>18.800999999999998</v>
      </c>
      <c r="AI32" s="21">
        <v>-1.49506E-2</v>
      </c>
      <c r="AJ32" s="21">
        <v>22</v>
      </c>
      <c r="AK32" s="21">
        <v>1.05042E-2</v>
      </c>
      <c r="AL32">
        <f t="shared" si="6"/>
        <v>18.45753086419753</v>
      </c>
      <c r="AM32">
        <f t="shared" si="7"/>
        <v>0.19996335212345678</v>
      </c>
      <c r="AP32" s="9"/>
      <c r="AQ32" s="21">
        <v>1.7392000000000001</v>
      </c>
      <c r="AR32" s="21">
        <v>24.3643</v>
      </c>
      <c r="AS32" s="21">
        <v>-9.2407199999999991E-3</v>
      </c>
      <c r="AT32" s="21">
        <v>22</v>
      </c>
      <c r="AU32" s="21">
        <v>1.73767</v>
      </c>
      <c r="AV32">
        <f t="shared" si="8"/>
        <v>11.408296296296294</v>
      </c>
      <c r="AW32">
        <f t="shared" si="9"/>
        <v>19.841308918518514</v>
      </c>
      <c r="AX32" s="9"/>
      <c r="AY32" s="21">
        <v>1.08337E-2</v>
      </c>
      <c r="AZ32" s="21">
        <v>28.284199999999998</v>
      </c>
      <c r="BA32" s="21">
        <v>-1.4975E-2</v>
      </c>
      <c r="BB32" s="21">
        <v>22</v>
      </c>
      <c r="BC32" s="21">
        <v>1.07758E-2</v>
      </c>
      <c r="BD32">
        <f t="shared" si="10"/>
        <v>18.487654320987652</v>
      </c>
      <c r="BE32">
        <f t="shared" si="11"/>
        <v>0.20028970061728393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1.7341599999999999</v>
      </c>
      <c r="H33" s="21">
        <v>5.4259599999999999</v>
      </c>
      <c r="I33" s="21">
        <v>-9.9395799999999999E-3</v>
      </c>
      <c r="J33" s="21">
        <v>23</v>
      </c>
      <c r="K33" s="21">
        <v>1.73309</v>
      </c>
      <c r="L33">
        <f t="shared" si="0"/>
        <v>12.271086419753086</v>
      </c>
      <c r="M33">
        <f t="shared" si="1"/>
        <v>21.28002722567901</v>
      </c>
      <c r="N33" s="9"/>
      <c r="O33" s="21">
        <v>1.5869100000000001E-2</v>
      </c>
      <c r="P33" s="21">
        <v>9.3458600000000001</v>
      </c>
      <c r="Q33" s="21">
        <v>-1.4917E-2</v>
      </c>
      <c r="R33" s="21">
        <v>23</v>
      </c>
      <c r="S33" s="21">
        <v>1.59241E-2</v>
      </c>
      <c r="T33">
        <f t="shared" si="2"/>
        <v>18.416049382716047</v>
      </c>
      <c r="U33">
        <f t="shared" si="3"/>
        <v>0.29224612925925925</v>
      </c>
      <c r="X33" s="9"/>
      <c r="Y33" s="21">
        <v>1.7341599999999999</v>
      </c>
      <c r="Z33" s="21">
        <v>14.8912</v>
      </c>
      <c r="AA33" s="21">
        <v>-9.6160900000000007E-3</v>
      </c>
      <c r="AB33" s="21">
        <v>23</v>
      </c>
      <c r="AC33" s="21">
        <v>1.7334000000000001</v>
      </c>
      <c r="AD33">
        <f t="shared" si="4"/>
        <v>11.871716049382716</v>
      </c>
      <c r="AE33">
        <f t="shared" si="5"/>
        <v>20.587455104197531</v>
      </c>
      <c r="AF33" s="9"/>
      <c r="AG33" s="21">
        <v>1.5869100000000001E-2</v>
      </c>
      <c r="AH33" s="21">
        <v>18.8111</v>
      </c>
      <c r="AI33" s="21">
        <v>-1.49506E-2</v>
      </c>
      <c r="AJ33" s="21">
        <v>23</v>
      </c>
      <c r="AK33" s="21">
        <v>1.5670799999999999E-2</v>
      </c>
      <c r="AL33">
        <f t="shared" si="6"/>
        <v>18.45753086419753</v>
      </c>
      <c r="AM33">
        <f t="shared" si="7"/>
        <v>0.29290440303703702</v>
      </c>
      <c r="AP33" s="9"/>
      <c r="AQ33" s="21">
        <v>1.7341599999999999</v>
      </c>
      <c r="AR33" s="21">
        <v>24.374400000000001</v>
      </c>
      <c r="AS33" s="21">
        <v>-9.4940200000000006E-3</v>
      </c>
      <c r="AT33" s="21">
        <v>23</v>
      </c>
      <c r="AU33" s="21">
        <v>1.7327900000000001</v>
      </c>
      <c r="AV33">
        <f t="shared" si="8"/>
        <v>11.721012345679013</v>
      </c>
      <c r="AW33">
        <f t="shared" si="9"/>
        <v>20.326110769382716</v>
      </c>
      <c r="AX33" s="9"/>
      <c r="AY33" s="21">
        <v>1.5869100000000001E-2</v>
      </c>
      <c r="AZ33" s="21">
        <v>28.2943</v>
      </c>
      <c r="BA33" s="21">
        <v>-1.49719E-2</v>
      </c>
      <c r="BB33" s="21">
        <v>23</v>
      </c>
      <c r="BC33" s="21">
        <v>1.5670799999999999E-2</v>
      </c>
      <c r="BD33">
        <f t="shared" si="10"/>
        <v>18.483827160493824</v>
      </c>
      <c r="BE33">
        <f t="shared" si="11"/>
        <v>0.29332170159259258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1.7291300000000001</v>
      </c>
      <c r="H34" s="21">
        <v>5.4360299999999997</v>
      </c>
      <c r="I34" s="21">
        <v>-1.0141000000000001E-2</v>
      </c>
      <c r="J34" s="21">
        <v>24</v>
      </c>
      <c r="K34" s="21">
        <v>1.72821</v>
      </c>
      <c r="L34">
        <f t="shared" si="0"/>
        <v>12.519753086419753</v>
      </c>
      <c r="M34">
        <f t="shared" si="1"/>
        <v>21.648280654320988</v>
      </c>
      <c r="N34" s="9"/>
      <c r="O34" s="21">
        <v>2.0904499999999999E-2</v>
      </c>
      <c r="P34" s="21">
        <v>9.3559300000000007</v>
      </c>
      <c r="Q34" s="21">
        <v>-1.49109E-2</v>
      </c>
      <c r="R34" s="21">
        <v>24</v>
      </c>
      <c r="S34" s="21">
        <v>2.0745799999999998E-2</v>
      </c>
      <c r="T34">
        <f t="shared" si="2"/>
        <v>18.408518518518516</v>
      </c>
      <c r="U34">
        <f t="shared" si="3"/>
        <v>0.3848208753703703</v>
      </c>
      <c r="X34" s="9"/>
      <c r="Y34" s="21">
        <v>1.7291300000000001</v>
      </c>
      <c r="Z34" s="21">
        <v>14.901199999999999</v>
      </c>
      <c r="AA34" s="21">
        <v>-9.8541299999999991E-3</v>
      </c>
      <c r="AB34" s="21">
        <v>24</v>
      </c>
      <c r="AC34" s="21">
        <v>1.72821</v>
      </c>
      <c r="AD34">
        <f t="shared" si="4"/>
        <v>12.16559259259259</v>
      </c>
      <c r="AE34">
        <f t="shared" si="5"/>
        <v>21.035891119629625</v>
      </c>
      <c r="AF34" s="9"/>
      <c r="AG34" s="21">
        <v>2.0904499999999999E-2</v>
      </c>
      <c r="AH34" s="21">
        <v>18.821200000000001</v>
      </c>
      <c r="AI34" s="21">
        <v>-1.49506E-2</v>
      </c>
      <c r="AJ34" s="21">
        <v>24</v>
      </c>
      <c r="AK34" s="21">
        <v>2.0871000000000001E-2</v>
      </c>
      <c r="AL34">
        <f t="shared" si="6"/>
        <v>18.45753086419753</v>
      </c>
      <c r="AM34">
        <f t="shared" si="7"/>
        <v>0.38584545395061726</v>
      </c>
      <c r="AP34" s="9"/>
      <c r="AQ34" s="21">
        <v>1.7291300000000001</v>
      </c>
      <c r="AR34" s="21">
        <v>24.384499999999999</v>
      </c>
      <c r="AS34" s="21">
        <v>-9.7351099999999999E-3</v>
      </c>
      <c r="AT34" s="21">
        <v>24</v>
      </c>
      <c r="AU34" s="21">
        <v>1.7285200000000001</v>
      </c>
      <c r="AV34">
        <f t="shared" si="8"/>
        <v>12.018654320987654</v>
      </c>
      <c r="AW34">
        <f t="shared" si="9"/>
        <v>20.781815746049382</v>
      </c>
      <c r="AX34" s="9"/>
      <c r="AY34" s="21">
        <v>2.0904499999999999E-2</v>
      </c>
      <c r="AZ34" s="21">
        <v>28.304400000000001</v>
      </c>
      <c r="BA34" s="21">
        <v>-1.49719E-2</v>
      </c>
      <c r="BB34" s="21">
        <v>24</v>
      </c>
      <c r="BC34" s="21">
        <v>2.0794699999999999E-2</v>
      </c>
      <c r="BD34">
        <f t="shared" si="10"/>
        <v>18.483827160493824</v>
      </c>
      <c r="BE34">
        <f t="shared" si="11"/>
        <v>0.38639516487654313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1.7240899999999999</v>
      </c>
      <c r="H35" s="21">
        <v>5.4461000000000004</v>
      </c>
      <c r="I35" s="21">
        <v>-1.03333E-2</v>
      </c>
      <c r="J35" s="21">
        <v>25</v>
      </c>
      <c r="K35" s="21">
        <v>1.72363</v>
      </c>
      <c r="L35">
        <f t="shared" si="0"/>
        <v>12.757160493827159</v>
      </c>
      <c r="M35">
        <f t="shared" si="1"/>
        <v>21.994492835802465</v>
      </c>
      <c r="N35" s="9"/>
      <c r="O35" s="21">
        <v>2.5939899999999998E-2</v>
      </c>
      <c r="P35" s="21">
        <v>9.3659999999999997</v>
      </c>
      <c r="Q35" s="21">
        <v>-1.49017E-2</v>
      </c>
      <c r="R35" s="21">
        <v>25</v>
      </c>
      <c r="S35" s="21">
        <v>2.5720199999999999E-2</v>
      </c>
      <c r="T35">
        <f t="shared" si="2"/>
        <v>18.397160493827158</v>
      </c>
      <c r="U35">
        <f t="shared" si="3"/>
        <v>0.47722050349382705</v>
      </c>
      <c r="X35" s="9"/>
      <c r="Y35" s="21">
        <v>1.7240899999999999</v>
      </c>
      <c r="Z35" s="21">
        <v>14.911300000000001</v>
      </c>
      <c r="AA35" s="21">
        <v>-1.00739E-2</v>
      </c>
      <c r="AB35" s="21">
        <v>25</v>
      </c>
      <c r="AC35" s="21">
        <v>1.72333</v>
      </c>
      <c r="AD35">
        <f t="shared" si="4"/>
        <v>12.436913580246914</v>
      </c>
      <c r="AE35">
        <f t="shared" si="5"/>
        <v>21.442358334567903</v>
      </c>
      <c r="AF35" s="9"/>
      <c r="AG35" s="21">
        <v>2.5939899999999998E-2</v>
      </c>
      <c r="AH35" s="21">
        <v>18.831299999999999</v>
      </c>
      <c r="AI35" s="21">
        <v>-1.4947500000000001E-2</v>
      </c>
      <c r="AJ35" s="21">
        <v>25</v>
      </c>
      <c r="AK35" s="21">
        <v>2.5964399999999999E-2</v>
      </c>
      <c r="AL35">
        <f t="shared" si="6"/>
        <v>18.453703703703706</v>
      </c>
      <c r="AM35">
        <f t="shared" si="7"/>
        <v>0.47868722870370373</v>
      </c>
      <c r="AP35" s="9"/>
      <c r="AQ35" s="21">
        <v>1.7240899999999999</v>
      </c>
      <c r="AR35" s="21">
        <v>24.394600000000001</v>
      </c>
      <c r="AS35" s="21">
        <v>-9.9609399999999997E-3</v>
      </c>
      <c r="AT35" s="21">
        <v>25</v>
      </c>
      <c r="AU35" s="21">
        <v>1.72272</v>
      </c>
      <c r="AV35">
        <f t="shared" si="8"/>
        <v>12.297456790123457</v>
      </c>
      <c r="AW35">
        <f t="shared" si="9"/>
        <v>21.201922277283948</v>
      </c>
      <c r="AX35" s="9"/>
      <c r="AY35" s="21">
        <v>2.5939899999999998E-2</v>
      </c>
      <c r="AZ35" s="21">
        <v>28.314399999999999</v>
      </c>
      <c r="BA35" s="21">
        <v>-1.49689E-2</v>
      </c>
      <c r="BB35" s="21">
        <v>25</v>
      </c>
      <c r="BC35" s="21">
        <v>2.5772099999999999E-2</v>
      </c>
      <c r="BD35">
        <f t="shared" si="10"/>
        <v>18.480123456790125</v>
      </c>
      <c r="BE35">
        <f t="shared" si="11"/>
        <v>0.47937255445679011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1.71906</v>
      </c>
      <c r="H36" s="21">
        <v>5.4561700000000002</v>
      </c>
      <c r="I36" s="21">
        <v>-1.05072E-2</v>
      </c>
      <c r="J36" s="21">
        <v>26</v>
      </c>
      <c r="K36" s="21">
        <v>1.71814</v>
      </c>
      <c r="L36">
        <f t="shared" si="0"/>
        <v>12.97185185185185</v>
      </c>
      <c r="M36">
        <f t="shared" si="1"/>
        <v>22.299391644444441</v>
      </c>
      <c r="N36" s="9"/>
      <c r="O36" s="21">
        <v>3.0975300000000001E-2</v>
      </c>
      <c r="P36" s="21">
        <v>9.3760700000000003</v>
      </c>
      <c r="Q36" s="21">
        <v>-1.4898700000000001E-2</v>
      </c>
      <c r="R36" s="21">
        <v>26</v>
      </c>
      <c r="S36" s="21">
        <v>3.1015000000000001E-2</v>
      </c>
      <c r="T36">
        <f t="shared" si="2"/>
        <v>18.393456790123455</v>
      </c>
      <c r="U36">
        <f t="shared" si="3"/>
        <v>0.56974284211111104</v>
      </c>
      <c r="X36" s="9"/>
      <c r="Y36" s="21">
        <v>1.71906</v>
      </c>
      <c r="Z36" s="21">
        <v>14.9214</v>
      </c>
      <c r="AA36" s="21">
        <v>-1.026E-2</v>
      </c>
      <c r="AB36" s="21">
        <v>26</v>
      </c>
      <c r="AC36" s="21">
        <v>1.71783</v>
      </c>
      <c r="AD36">
        <f t="shared" si="4"/>
        <v>12.666666666666666</v>
      </c>
      <c r="AE36">
        <f t="shared" si="5"/>
        <v>21.774760000000001</v>
      </c>
      <c r="AF36" s="9"/>
      <c r="AG36" s="21">
        <v>3.0975300000000001E-2</v>
      </c>
      <c r="AH36" s="21">
        <v>18.8413</v>
      </c>
      <c r="AI36" s="21">
        <v>-1.4947500000000001E-2</v>
      </c>
      <c r="AJ36" s="21">
        <v>26</v>
      </c>
      <c r="AK36" s="21">
        <v>3.0902099999999998E-2</v>
      </c>
      <c r="AL36">
        <f t="shared" si="6"/>
        <v>18.453703703703706</v>
      </c>
      <c r="AM36">
        <f t="shared" si="7"/>
        <v>0.57160900833333339</v>
      </c>
      <c r="AP36" s="9"/>
      <c r="AQ36" s="21">
        <v>1.71906</v>
      </c>
      <c r="AR36" s="21">
        <v>24.404599999999999</v>
      </c>
      <c r="AS36" s="21">
        <v>-1.0180700000000001E-2</v>
      </c>
      <c r="AT36" s="21">
        <v>26</v>
      </c>
      <c r="AU36" s="21">
        <v>1.71814</v>
      </c>
      <c r="AV36">
        <f t="shared" si="8"/>
        <v>12.568765432098765</v>
      </c>
      <c r="AW36">
        <f t="shared" si="9"/>
        <v>21.606461903703703</v>
      </c>
      <c r="AX36" s="9"/>
      <c r="AY36" s="21">
        <v>3.0975300000000001E-2</v>
      </c>
      <c r="AZ36" s="21">
        <v>28.3245</v>
      </c>
      <c r="BA36" s="21">
        <v>-1.49658E-2</v>
      </c>
      <c r="BB36" s="21">
        <v>26</v>
      </c>
      <c r="BC36" s="21">
        <v>3.0953999999999999E-2</v>
      </c>
      <c r="BD36">
        <f t="shared" si="10"/>
        <v>18.476296296296297</v>
      </c>
      <c r="BE36">
        <f t="shared" si="11"/>
        <v>0.57230882066666666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1.7140200000000001</v>
      </c>
      <c r="H37" s="21">
        <v>5.46624</v>
      </c>
      <c r="I37" s="21">
        <v>-1.06812E-2</v>
      </c>
      <c r="J37" s="21">
        <v>27</v>
      </c>
      <c r="K37" s="21">
        <v>1.71295</v>
      </c>
      <c r="L37">
        <f t="shared" si="0"/>
        <v>13.186666666666666</v>
      </c>
      <c r="M37">
        <f t="shared" si="1"/>
        <v>22.602210400000001</v>
      </c>
      <c r="N37" s="9"/>
      <c r="O37" s="21">
        <v>3.60107E-2</v>
      </c>
      <c r="P37" s="21">
        <v>9.3861399999999993</v>
      </c>
      <c r="Q37" s="21">
        <v>-1.48956E-2</v>
      </c>
      <c r="R37" s="21">
        <v>27</v>
      </c>
      <c r="S37" s="21">
        <v>3.5864300000000002E-2</v>
      </c>
      <c r="T37">
        <f t="shared" si="2"/>
        <v>18.389629629629628</v>
      </c>
      <c r="U37">
        <f t="shared" si="3"/>
        <v>0.66222343570370368</v>
      </c>
      <c r="X37" s="9"/>
      <c r="Y37" s="21">
        <v>1.7140200000000001</v>
      </c>
      <c r="Z37" s="21">
        <v>14.9315</v>
      </c>
      <c r="AA37" s="21">
        <v>-1.0446199999999999E-2</v>
      </c>
      <c r="AB37" s="21">
        <v>27</v>
      </c>
      <c r="AC37" s="21">
        <v>1.71356</v>
      </c>
      <c r="AD37">
        <f t="shared" si="4"/>
        <v>12.896543209876542</v>
      </c>
      <c r="AE37">
        <f t="shared" si="5"/>
        <v>22.104932992592591</v>
      </c>
      <c r="AF37" s="9"/>
      <c r="AG37" s="21">
        <v>3.60107E-2</v>
      </c>
      <c r="AH37" s="21">
        <v>18.851400000000002</v>
      </c>
      <c r="AI37" s="21">
        <v>-1.4944499999999999E-2</v>
      </c>
      <c r="AJ37" s="21">
        <v>27</v>
      </c>
      <c r="AK37" s="21">
        <v>3.5833700000000003E-2</v>
      </c>
      <c r="AL37">
        <f t="shared" si="6"/>
        <v>18.45</v>
      </c>
      <c r="AM37">
        <f t="shared" si="7"/>
        <v>0.66439741499999994</v>
      </c>
      <c r="AP37" s="9"/>
      <c r="AQ37" s="21">
        <v>1.7140200000000001</v>
      </c>
      <c r="AR37" s="21">
        <v>24.4147</v>
      </c>
      <c r="AS37" s="21">
        <v>-1.0378999999999999E-2</v>
      </c>
      <c r="AT37" s="21">
        <v>27</v>
      </c>
      <c r="AU37" s="21">
        <v>1.71234</v>
      </c>
      <c r="AV37">
        <f t="shared" si="8"/>
        <v>12.813580246913578</v>
      </c>
      <c r="AW37">
        <f t="shared" si="9"/>
        <v>21.96273281481481</v>
      </c>
      <c r="AX37" s="9"/>
      <c r="AY37" s="21">
        <v>3.60107E-2</v>
      </c>
      <c r="AZ37" s="21">
        <v>28.334599999999998</v>
      </c>
      <c r="BA37" s="21">
        <v>-1.4959699999999999E-2</v>
      </c>
      <c r="BB37" s="21">
        <v>27</v>
      </c>
      <c r="BC37" s="21">
        <v>3.6013799999999999E-2</v>
      </c>
      <c r="BD37">
        <f t="shared" si="10"/>
        <v>18.468765432098763</v>
      </c>
      <c r="BE37">
        <f t="shared" si="11"/>
        <v>0.66507317134567889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1.7089799999999999</v>
      </c>
      <c r="H38" s="21">
        <v>5.4763099999999998</v>
      </c>
      <c r="I38" s="21">
        <v>-1.08398E-2</v>
      </c>
      <c r="J38" s="21">
        <v>28</v>
      </c>
      <c r="K38" s="21">
        <v>1.70807</v>
      </c>
      <c r="L38">
        <f t="shared" si="0"/>
        <v>13.38246913580247</v>
      </c>
      <c r="M38">
        <f t="shared" si="1"/>
        <v>22.870372103703705</v>
      </c>
      <c r="N38" s="9"/>
      <c r="O38" s="21">
        <v>4.1046100000000002E-2</v>
      </c>
      <c r="P38" s="21">
        <v>9.39621</v>
      </c>
      <c r="Q38" s="21">
        <v>-1.48895E-2</v>
      </c>
      <c r="R38" s="21">
        <v>28</v>
      </c>
      <c r="S38" s="21">
        <v>4.08875E-2</v>
      </c>
      <c r="T38">
        <f t="shared" si="2"/>
        <v>18.382098765432101</v>
      </c>
      <c r="U38">
        <f t="shared" si="3"/>
        <v>0.75451346413580256</v>
      </c>
      <c r="X38" s="9"/>
      <c r="Y38" s="21">
        <v>1.7089799999999999</v>
      </c>
      <c r="Z38" s="21">
        <v>14.9415</v>
      </c>
      <c r="AA38" s="21">
        <v>-1.0611000000000001E-2</v>
      </c>
      <c r="AB38" s="21">
        <v>28</v>
      </c>
      <c r="AC38" s="21">
        <v>1.70746</v>
      </c>
      <c r="AD38">
        <f t="shared" si="4"/>
        <v>13.100000000000001</v>
      </c>
      <c r="AE38">
        <f t="shared" si="5"/>
        <v>22.387638000000003</v>
      </c>
      <c r="AF38" s="9"/>
      <c r="AG38" s="21">
        <v>4.1046100000000002E-2</v>
      </c>
      <c r="AH38" s="21">
        <v>18.861499999999999</v>
      </c>
      <c r="AI38" s="21">
        <v>-1.4941400000000001E-2</v>
      </c>
      <c r="AJ38" s="21">
        <v>28</v>
      </c>
      <c r="AK38" s="21">
        <v>4.1171300000000001E-2</v>
      </c>
      <c r="AL38">
        <f t="shared" si="6"/>
        <v>18.446172839506172</v>
      </c>
      <c r="AM38">
        <f t="shared" si="7"/>
        <v>0.75714345498765434</v>
      </c>
      <c r="AP38" s="9"/>
      <c r="AQ38" s="21">
        <v>1.7089799999999999</v>
      </c>
      <c r="AR38" s="21">
        <v>24.424800000000001</v>
      </c>
      <c r="AS38" s="21">
        <v>-1.05713E-2</v>
      </c>
      <c r="AT38" s="21">
        <v>28</v>
      </c>
      <c r="AU38" s="21">
        <v>1.70807</v>
      </c>
      <c r="AV38">
        <f t="shared" si="8"/>
        <v>13.050987654320988</v>
      </c>
      <c r="AW38">
        <f t="shared" si="9"/>
        <v>22.303876881481482</v>
      </c>
      <c r="AX38" s="9"/>
      <c r="AY38" s="21">
        <v>4.1046100000000002E-2</v>
      </c>
      <c r="AZ38" s="21">
        <v>28.3447</v>
      </c>
      <c r="BA38" s="21">
        <v>-1.49567E-2</v>
      </c>
      <c r="BB38" s="21">
        <v>28</v>
      </c>
      <c r="BC38" s="21">
        <v>4.0920999999999999E-2</v>
      </c>
      <c r="BD38">
        <f t="shared" si="10"/>
        <v>18.46506172839506</v>
      </c>
      <c r="BE38">
        <f t="shared" si="11"/>
        <v>0.75791877020987652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1.7039500000000001</v>
      </c>
      <c r="H39" s="21">
        <v>5.4863799999999996</v>
      </c>
      <c r="I39" s="21">
        <v>-1.0986299999999999E-2</v>
      </c>
      <c r="J39" s="21">
        <v>29</v>
      </c>
      <c r="K39" s="21">
        <v>1.70258</v>
      </c>
      <c r="L39">
        <f t="shared" si="0"/>
        <v>13.563333333333333</v>
      </c>
      <c r="M39">
        <f t="shared" si="1"/>
        <v>23.111241833333334</v>
      </c>
      <c r="N39" s="9"/>
      <c r="O39" s="21">
        <v>4.6081499999999997E-2</v>
      </c>
      <c r="P39" s="21">
        <v>9.4062800000000006</v>
      </c>
      <c r="Q39" s="21">
        <v>-1.48804E-2</v>
      </c>
      <c r="R39" s="21">
        <v>29</v>
      </c>
      <c r="S39" s="21">
        <v>4.6157799999999999E-2</v>
      </c>
      <c r="T39">
        <f t="shared" si="2"/>
        <v>18.370864197530864</v>
      </c>
      <c r="U39">
        <f t="shared" si="3"/>
        <v>0.84655697851851841</v>
      </c>
      <c r="X39" s="9"/>
      <c r="Y39" s="21">
        <v>1.7039500000000001</v>
      </c>
      <c r="Z39" s="21">
        <v>14.951599999999999</v>
      </c>
      <c r="AA39" s="21">
        <v>-1.07758E-2</v>
      </c>
      <c r="AB39" s="21">
        <v>29</v>
      </c>
      <c r="AC39" s="21">
        <v>1.7034899999999999</v>
      </c>
      <c r="AD39">
        <f t="shared" si="4"/>
        <v>13.303456790123457</v>
      </c>
      <c r="AE39">
        <f t="shared" si="5"/>
        <v>22.668425197530865</v>
      </c>
      <c r="AF39" s="9"/>
      <c r="AG39" s="21">
        <v>4.6081499999999997E-2</v>
      </c>
      <c r="AH39" s="21">
        <v>18.871500000000001</v>
      </c>
      <c r="AI39" s="21">
        <v>-1.49353E-2</v>
      </c>
      <c r="AJ39" s="21">
        <v>29</v>
      </c>
      <c r="AK39" s="21">
        <v>4.5999100000000001E-2</v>
      </c>
      <c r="AL39">
        <f t="shared" si="6"/>
        <v>18.438641975308641</v>
      </c>
      <c r="AM39">
        <f t="shared" si="7"/>
        <v>0.84968028018518515</v>
      </c>
      <c r="AP39" s="9"/>
      <c r="AQ39" s="21">
        <v>1.7039500000000001</v>
      </c>
      <c r="AR39" s="21">
        <v>24.434799999999999</v>
      </c>
      <c r="AS39" s="21">
        <v>-1.07361E-2</v>
      </c>
      <c r="AT39" s="21">
        <v>29</v>
      </c>
      <c r="AU39" s="21">
        <v>1.7034899999999999</v>
      </c>
      <c r="AV39">
        <f t="shared" si="8"/>
        <v>13.254444444444443</v>
      </c>
      <c r="AW39">
        <f t="shared" si="9"/>
        <v>22.584910611111109</v>
      </c>
      <c r="AX39" s="9"/>
      <c r="AY39" s="21">
        <v>4.6081499999999997E-2</v>
      </c>
      <c r="AZ39" s="21">
        <v>28.354700000000001</v>
      </c>
      <c r="BA39" s="21">
        <v>-1.49506E-2</v>
      </c>
      <c r="BB39" s="21">
        <v>29</v>
      </c>
      <c r="BC39" s="21">
        <v>4.5813E-2</v>
      </c>
      <c r="BD39">
        <f t="shared" si="10"/>
        <v>18.45753086419753</v>
      </c>
      <c r="BE39">
        <f t="shared" si="11"/>
        <v>0.85055070851851844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1.6989099999999999</v>
      </c>
      <c r="H40" s="21">
        <v>5.4964500000000003</v>
      </c>
      <c r="I40" s="21">
        <v>-1.11237E-2</v>
      </c>
      <c r="J40" s="21">
        <v>30</v>
      </c>
      <c r="K40" s="21">
        <v>1.6976899999999999</v>
      </c>
      <c r="L40">
        <f t="shared" si="0"/>
        <v>13.732962962962963</v>
      </c>
      <c r="M40">
        <f t="shared" si="1"/>
        <v>23.331068107407408</v>
      </c>
      <c r="N40" s="9"/>
      <c r="O40" s="21">
        <v>5.11169E-2</v>
      </c>
      <c r="P40" s="21">
        <v>9.4163599999999992</v>
      </c>
      <c r="Q40" s="21">
        <v>-1.48743E-2</v>
      </c>
      <c r="R40" s="21">
        <v>30</v>
      </c>
      <c r="S40" s="21">
        <v>5.0982699999999999E-2</v>
      </c>
      <c r="T40">
        <f t="shared" si="2"/>
        <v>18.363333333333333</v>
      </c>
      <c r="U40">
        <f t="shared" si="3"/>
        <v>0.93867667366666663</v>
      </c>
      <c r="X40" s="9"/>
      <c r="Y40" s="21">
        <v>1.6989099999999999</v>
      </c>
      <c r="Z40" s="21">
        <v>14.9617</v>
      </c>
      <c r="AA40" s="21">
        <v>-1.09222E-2</v>
      </c>
      <c r="AB40" s="21">
        <v>30</v>
      </c>
      <c r="AC40" s="21">
        <v>1.6976899999999999</v>
      </c>
      <c r="AD40">
        <f t="shared" si="4"/>
        <v>13.484197530864197</v>
      </c>
      <c r="AE40">
        <f t="shared" si="5"/>
        <v>22.908438027160493</v>
      </c>
      <c r="AF40" s="9"/>
      <c r="AG40" s="21">
        <v>5.11169E-2</v>
      </c>
      <c r="AH40" s="21">
        <v>18.881599999999999</v>
      </c>
      <c r="AI40" s="21">
        <v>-1.4926099999999999E-2</v>
      </c>
      <c r="AJ40" s="21">
        <v>30</v>
      </c>
      <c r="AK40" s="21">
        <v>5.0689699999999997E-2</v>
      </c>
      <c r="AL40">
        <f t="shared" si="6"/>
        <v>18.427283950617284</v>
      </c>
      <c r="AM40">
        <f t="shared" si="7"/>
        <v>0.94194563097530859</v>
      </c>
      <c r="AP40" s="9"/>
      <c r="AQ40" s="21">
        <v>1.6989099999999999</v>
      </c>
      <c r="AR40" s="21">
        <v>24.444900000000001</v>
      </c>
      <c r="AS40" s="21">
        <v>-1.09009E-2</v>
      </c>
      <c r="AT40" s="21">
        <v>30</v>
      </c>
      <c r="AU40" s="21">
        <v>1.698</v>
      </c>
      <c r="AV40">
        <f t="shared" si="8"/>
        <v>13.457901234567899</v>
      </c>
      <c r="AW40">
        <f t="shared" si="9"/>
        <v>22.863762986419747</v>
      </c>
      <c r="AX40" s="9"/>
      <c r="AY40" s="21">
        <v>5.11169E-2</v>
      </c>
      <c r="AZ40" s="21">
        <v>28.364799999999999</v>
      </c>
      <c r="BA40" s="21">
        <v>-1.4944499999999999E-2</v>
      </c>
      <c r="BB40" s="21">
        <v>30</v>
      </c>
      <c r="BC40" s="21">
        <v>5.1156600000000003E-2</v>
      </c>
      <c r="BD40">
        <f t="shared" si="10"/>
        <v>18.45</v>
      </c>
      <c r="BE40">
        <f t="shared" si="11"/>
        <v>0.94310680499999999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1.6938800000000001</v>
      </c>
      <c r="H41" s="21">
        <v>5.5065299999999997</v>
      </c>
      <c r="I41" s="21">
        <v>-1.1251799999999999E-2</v>
      </c>
      <c r="J41" s="21">
        <v>31</v>
      </c>
      <c r="K41" s="21">
        <v>1.6928099999999999</v>
      </c>
      <c r="L41">
        <f t="shared" si="0"/>
        <v>13.89111111111111</v>
      </c>
      <c r="M41">
        <f t="shared" si="1"/>
        <v>23.529875288888888</v>
      </c>
      <c r="N41" s="9"/>
      <c r="O41" s="21">
        <v>5.6152300000000002E-2</v>
      </c>
      <c r="P41" s="21">
        <v>9.4264299999999999</v>
      </c>
      <c r="Q41" s="21">
        <v>-1.48743E-2</v>
      </c>
      <c r="R41" s="21">
        <v>31</v>
      </c>
      <c r="S41" s="21">
        <v>5.5694599999999997E-2</v>
      </c>
      <c r="T41">
        <f t="shared" si="2"/>
        <v>18.363333333333333</v>
      </c>
      <c r="U41">
        <f t="shared" si="3"/>
        <v>1.0311434023333335</v>
      </c>
      <c r="X41" s="9"/>
      <c r="Y41" s="21">
        <v>1.6938800000000001</v>
      </c>
      <c r="Z41" s="21">
        <v>14.9717</v>
      </c>
      <c r="AA41" s="21">
        <v>-1.10718E-2</v>
      </c>
      <c r="AB41" s="21">
        <v>31</v>
      </c>
      <c r="AC41" s="21">
        <v>1.6928099999999999</v>
      </c>
      <c r="AD41">
        <f t="shared" si="4"/>
        <v>13.668888888888889</v>
      </c>
      <c r="AE41">
        <f t="shared" si="5"/>
        <v>23.15345751111111</v>
      </c>
      <c r="AF41" s="9"/>
      <c r="AG41" s="21">
        <v>5.6152300000000002E-2</v>
      </c>
      <c r="AH41" s="21">
        <v>18.8917</v>
      </c>
      <c r="AI41" s="21">
        <v>-1.4919999999999999E-2</v>
      </c>
      <c r="AJ41" s="21">
        <v>31</v>
      </c>
      <c r="AK41" s="21">
        <v>5.5542000000000001E-2</v>
      </c>
      <c r="AL41">
        <f t="shared" si="6"/>
        <v>18.41975308641975</v>
      </c>
      <c r="AM41">
        <f t="shared" si="7"/>
        <v>1.0343115012345678</v>
      </c>
      <c r="AP41" s="9"/>
      <c r="AQ41" s="21">
        <v>1.6938800000000001</v>
      </c>
      <c r="AR41" s="21">
        <v>24.454999999999998</v>
      </c>
      <c r="AS41" s="21">
        <v>-1.10413E-2</v>
      </c>
      <c r="AT41" s="21">
        <v>31</v>
      </c>
      <c r="AU41" s="21">
        <v>1.6924999999999999</v>
      </c>
      <c r="AV41">
        <f t="shared" si="8"/>
        <v>13.631234567901235</v>
      </c>
      <c r="AW41">
        <f t="shared" si="9"/>
        <v>23.089675609876544</v>
      </c>
      <c r="AX41" s="9"/>
      <c r="AY41" s="21">
        <v>5.6152300000000002E-2</v>
      </c>
      <c r="AZ41" s="21">
        <v>28.3749</v>
      </c>
      <c r="BA41" s="21">
        <v>-1.49353E-2</v>
      </c>
      <c r="BB41" s="21">
        <v>31</v>
      </c>
      <c r="BC41" s="21">
        <v>5.5633500000000002E-2</v>
      </c>
      <c r="BD41">
        <f t="shared" si="10"/>
        <v>18.438641975308641</v>
      </c>
      <c r="BE41">
        <f t="shared" si="11"/>
        <v>1.0353721557901234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1.6888399999999999</v>
      </c>
      <c r="H42" s="21">
        <v>5.5166000000000004</v>
      </c>
      <c r="I42" s="21">
        <v>-1.1373899999999999E-2</v>
      </c>
      <c r="J42" s="21">
        <v>32</v>
      </c>
      <c r="K42" s="21">
        <v>1.6876199999999999</v>
      </c>
      <c r="L42">
        <f t="shared" si="0"/>
        <v>14.041851851851851</v>
      </c>
      <c r="M42">
        <f t="shared" si="1"/>
        <v>23.714441081481478</v>
      </c>
      <c r="N42" s="9"/>
      <c r="O42" s="21">
        <v>6.1187699999999998E-2</v>
      </c>
      <c r="P42" s="21">
        <v>9.4365000000000006</v>
      </c>
      <c r="Q42" s="21">
        <v>-1.4871199999999999E-2</v>
      </c>
      <c r="R42" s="21">
        <v>32</v>
      </c>
      <c r="S42" s="21">
        <v>6.0577400000000003E-2</v>
      </c>
      <c r="T42">
        <f t="shared" si="2"/>
        <v>18.359506172839506</v>
      </c>
      <c r="U42">
        <f t="shared" si="3"/>
        <v>1.1233759558518519</v>
      </c>
      <c r="X42" s="9"/>
      <c r="Y42" s="21">
        <v>1.6888399999999999</v>
      </c>
      <c r="Z42" s="21">
        <v>14.9818</v>
      </c>
      <c r="AA42" s="21">
        <v>-1.12E-2</v>
      </c>
      <c r="AB42" s="21">
        <v>32</v>
      </c>
      <c r="AC42" s="21">
        <v>1.6879299999999999</v>
      </c>
      <c r="AD42">
        <f t="shared" si="4"/>
        <v>13.82716049382716</v>
      </c>
      <c r="AE42">
        <f t="shared" si="5"/>
        <v>23.351861728395058</v>
      </c>
      <c r="AF42" s="9"/>
      <c r="AG42" s="21">
        <v>6.1187699999999998E-2</v>
      </c>
      <c r="AH42" s="21">
        <v>18.901800000000001</v>
      </c>
      <c r="AI42" s="21">
        <v>-1.4913900000000001E-2</v>
      </c>
      <c r="AJ42" s="21">
        <v>32</v>
      </c>
      <c r="AK42" s="21">
        <v>6.0699500000000003E-2</v>
      </c>
      <c r="AL42">
        <f t="shared" si="6"/>
        <v>18.412222222222223</v>
      </c>
      <c r="AM42">
        <f t="shared" si="7"/>
        <v>1.1266015296666667</v>
      </c>
      <c r="AP42" s="9"/>
      <c r="AQ42" s="21">
        <v>1.6888399999999999</v>
      </c>
      <c r="AR42" s="21">
        <v>24.465</v>
      </c>
      <c r="AS42" s="21">
        <v>-1.11786E-2</v>
      </c>
      <c r="AT42" s="21">
        <v>32</v>
      </c>
      <c r="AU42" s="21">
        <v>1.6879299999999999</v>
      </c>
      <c r="AV42">
        <f t="shared" si="8"/>
        <v>13.800740740740741</v>
      </c>
      <c r="AW42">
        <f t="shared" si="9"/>
        <v>23.307242992592592</v>
      </c>
      <c r="AX42" s="9"/>
      <c r="AY42" s="21">
        <v>6.1187699999999998E-2</v>
      </c>
      <c r="AZ42" s="21">
        <v>28.384899999999998</v>
      </c>
      <c r="BA42" s="21">
        <v>-1.4932300000000001E-2</v>
      </c>
      <c r="BB42" s="21">
        <v>32</v>
      </c>
      <c r="BC42" s="21">
        <v>6.0790999999999998E-2</v>
      </c>
      <c r="BD42">
        <f t="shared" si="10"/>
        <v>18.434938271604938</v>
      </c>
      <c r="BE42">
        <f t="shared" si="11"/>
        <v>1.1279914724814815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1.68381</v>
      </c>
      <c r="H43" s="21">
        <v>5.5266700000000002</v>
      </c>
      <c r="I43" s="21">
        <v>-1.14777E-2</v>
      </c>
      <c r="J43" s="21">
        <v>33</v>
      </c>
      <c r="K43" s="21">
        <v>1.6830400000000001</v>
      </c>
      <c r="L43">
        <f t="shared" si="0"/>
        <v>14.17</v>
      </c>
      <c r="M43">
        <f t="shared" si="1"/>
        <v>23.859587699999999</v>
      </c>
      <c r="N43" s="9"/>
      <c r="O43" s="21">
        <v>6.6223099999999993E-2</v>
      </c>
      <c r="P43" s="21">
        <v>9.4465699999999995</v>
      </c>
      <c r="Q43" s="21">
        <v>-1.4871199999999999E-2</v>
      </c>
      <c r="R43" s="21">
        <v>33</v>
      </c>
      <c r="S43" s="21">
        <v>6.5612799999999999E-2</v>
      </c>
      <c r="T43">
        <f t="shared" si="2"/>
        <v>18.359506172839506</v>
      </c>
      <c r="U43">
        <f t="shared" si="3"/>
        <v>1.2158234132345678</v>
      </c>
      <c r="X43" s="9"/>
      <c r="Y43" s="21">
        <v>1.68381</v>
      </c>
      <c r="Z43" s="21">
        <v>14.991899999999999</v>
      </c>
      <c r="AA43" s="21">
        <v>-1.1325099999999999E-2</v>
      </c>
      <c r="AB43" s="21">
        <v>33</v>
      </c>
      <c r="AC43" s="21">
        <v>1.6824300000000001</v>
      </c>
      <c r="AD43">
        <f t="shared" si="4"/>
        <v>13.981604938271603</v>
      </c>
      <c r="AE43">
        <f t="shared" si="5"/>
        <v>23.542366211111108</v>
      </c>
      <c r="AF43" s="9"/>
      <c r="AG43" s="21">
        <v>6.6223099999999993E-2</v>
      </c>
      <c r="AH43" s="21">
        <v>18.911799999999999</v>
      </c>
      <c r="AI43" s="21">
        <v>-1.49109E-2</v>
      </c>
      <c r="AJ43" s="21">
        <v>33</v>
      </c>
      <c r="AK43" s="21">
        <v>6.5918000000000004E-2</v>
      </c>
      <c r="AL43">
        <f t="shared" si="6"/>
        <v>18.408518518518516</v>
      </c>
      <c r="AM43">
        <f t="shared" si="7"/>
        <v>1.2190691627037034</v>
      </c>
      <c r="AP43" s="9"/>
      <c r="AQ43" s="21">
        <v>1.68381</v>
      </c>
      <c r="AR43" s="21">
        <v>24.475100000000001</v>
      </c>
      <c r="AS43" s="21">
        <v>-1.13037E-2</v>
      </c>
      <c r="AT43" s="21">
        <v>33</v>
      </c>
      <c r="AU43" s="21">
        <v>1.6827399999999999</v>
      </c>
      <c r="AV43">
        <f t="shared" si="8"/>
        <v>13.955185185185183</v>
      </c>
      <c r="AW43">
        <f t="shared" si="9"/>
        <v>23.497880366666664</v>
      </c>
      <c r="AX43" s="9"/>
      <c r="AY43" s="21">
        <v>6.6223099999999993E-2</v>
      </c>
      <c r="AZ43" s="21">
        <v>28.395</v>
      </c>
      <c r="BA43" s="21">
        <v>-1.49292E-2</v>
      </c>
      <c r="BB43" s="21">
        <v>33</v>
      </c>
      <c r="BC43" s="21">
        <v>6.5887500000000002E-2</v>
      </c>
      <c r="BD43">
        <f t="shared" si="10"/>
        <v>18.431111111111111</v>
      </c>
      <c r="BE43">
        <f t="shared" si="11"/>
        <v>1.2205653142222221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1.6787700000000001</v>
      </c>
      <c r="H44" s="21">
        <v>5.53674</v>
      </c>
      <c r="I44" s="21">
        <v>-1.1587500000000001E-2</v>
      </c>
      <c r="J44" s="21">
        <v>34</v>
      </c>
      <c r="K44" s="21">
        <v>1.6781600000000001</v>
      </c>
      <c r="L44">
        <f t="shared" si="0"/>
        <v>14.305555555555555</v>
      </c>
      <c r="M44">
        <f t="shared" si="1"/>
        <v>24.0157375</v>
      </c>
      <c r="N44" s="9"/>
      <c r="O44" s="21">
        <v>7.1258500000000002E-2</v>
      </c>
      <c r="P44" s="21">
        <v>9.4566400000000002</v>
      </c>
      <c r="Q44" s="21">
        <v>-1.48682E-2</v>
      </c>
      <c r="R44" s="21">
        <v>34</v>
      </c>
      <c r="S44" s="21">
        <v>7.08313E-2</v>
      </c>
      <c r="T44">
        <f t="shared" si="2"/>
        <v>18.355802469135799</v>
      </c>
      <c r="U44">
        <f t="shared" si="3"/>
        <v>1.3080069502469134</v>
      </c>
      <c r="X44" s="9"/>
      <c r="Y44" s="21">
        <v>1.6787700000000001</v>
      </c>
      <c r="Z44" s="21">
        <v>15.002000000000001</v>
      </c>
      <c r="AA44" s="21">
        <v>-1.1441E-2</v>
      </c>
      <c r="AB44" s="21">
        <v>34</v>
      </c>
      <c r="AC44" s="21">
        <v>1.6772499999999999</v>
      </c>
      <c r="AD44">
        <f t="shared" si="4"/>
        <v>14.124691358024689</v>
      </c>
      <c r="AE44">
        <f t="shared" si="5"/>
        <v>23.71210811111111</v>
      </c>
      <c r="AF44" s="9"/>
      <c r="AG44" s="21">
        <v>7.1258500000000002E-2</v>
      </c>
      <c r="AH44" s="21">
        <v>18.921900000000001</v>
      </c>
      <c r="AI44" s="21">
        <v>-1.4907800000000001E-2</v>
      </c>
      <c r="AJ44" s="21">
        <v>34</v>
      </c>
      <c r="AK44" s="21">
        <v>7.0739700000000003E-2</v>
      </c>
      <c r="AL44">
        <f t="shared" si="6"/>
        <v>18.404691358024692</v>
      </c>
      <c r="AM44">
        <f t="shared" si="7"/>
        <v>1.3114906991358026</v>
      </c>
      <c r="AP44" s="9"/>
      <c r="AQ44" s="21">
        <v>1.6787700000000001</v>
      </c>
      <c r="AR44" s="21">
        <v>24.485199999999999</v>
      </c>
      <c r="AS44" s="21">
        <v>-1.14319E-2</v>
      </c>
      <c r="AT44" s="21">
        <v>34</v>
      </c>
      <c r="AU44" s="21">
        <v>1.6775500000000001</v>
      </c>
      <c r="AV44">
        <f t="shared" si="8"/>
        <v>14.113456790123456</v>
      </c>
      <c r="AW44">
        <f t="shared" si="9"/>
        <v>23.693247855555555</v>
      </c>
      <c r="AX44" s="9"/>
      <c r="AY44" s="21">
        <v>7.1258500000000002E-2</v>
      </c>
      <c r="AZ44" s="21">
        <v>28.405100000000001</v>
      </c>
      <c r="BA44" s="21">
        <v>-1.4926099999999999E-2</v>
      </c>
      <c r="BB44" s="21">
        <v>34</v>
      </c>
      <c r="BC44" s="21">
        <v>7.0770299999999994E-2</v>
      </c>
      <c r="BD44">
        <f t="shared" si="10"/>
        <v>18.427283950617284</v>
      </c>
      <c r="BE44">
        <f t="shared" si="11"/>
        <v>1.3131006133950618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1.67374</v>
      </c>
      <c r="H45" s="21">
        <v>5.5468099999999998</v>
      </c>
      <c r="I45" s="21">
        <v>-1.1688199999999999E-2</v>
      </c>
      <c r="J45" s="21">
        <v>35</v>
      </c>
      <c r="K45" s="21">
        <v>1.6729700000000001</v>
      </c>
      <c r="L45">
        <f t="shared" si="0"/>
        <v>14.429876543209874</v>
      </c>
      <c r="M45">
        <f t="shared" si="1"/>
        <v>24.151861565432093</v>
      </c>
      <c r="N45" s="9"/>
      <c r="O45" s="21">
        <v>7.6293899999999998E-2</v>
      </c>
      <c r="P45" s="21">
        <v>9.4667100000000008</v>
      </c>
      <c r="Q45" s="21">
        <v>-1.48621E-2</v>
      </c>
      <c r="R45" s="21">
        <v>35</v>
      </c>
      <c r="S45" s="21">
        <v>7.5775099999999998E-2</v>
      </c>
      <c r="T45">
        <f t="shared" si="2"/>
        <v>18.348271604938269</v>
      </c>
      <c r="U45">
        <f t="shared" si="3"/>
        <v>1.3998611989999998</v>
      </c>
      <c r="X45" s="9"/>
      <c r="Y45" s="21">
        <v>1.67374</v>
      </c>
      <c r="Z45" s="21">
        <v>15.012</v>
      </c>
      <c r="AA45" s="21">
        <v>-1.15692E-2</v>
      </c>
      <c r="AB45" s="21">
        <v>35</v>
      </c>
      <c r="AC45" s="21">
        <v>1.6726700000000001</v>
      </c>
      <c r="AD45">
        <f t="shared" si="4"/>
        <v>14.282962962962962</v>
      </c>
      <c r="AE45">
        <f t="shared" si="5"/>
        <v>23.905966429629629</v>
      </c>
      <c r="AF45" s="9"/>
      <c r="AG45" s="21">
        <v>7.6293899999999998E-2</v>
      </c>
      <c r="AH45" s="21">
        <v>18.931999999999999</v>
      </c>
      <c r="AI45" s="21">
        <v>-1.4904799999999999E-2</v>
      </c>
      <c r="AJ45" s="21">
        <v>35</v>
      </c>
      <c r="AK45" s="21">
        <v>7.5622599999999998E-2</v>
      </c>
      <c r="AL45">
        <f t="shared" si="6"/>
        <v>18.400987654320986</v>
      </c>
      <c r="AM45">
        <f t="shared" si="7"/>
        <v>1.4038831119999997</v>
      </c>
      <c r="AP45" s="9"/>
      <c r="AQ45" s="21">
        <v>1.67374</v>
      </c>
      <c r="AR45" s="21">
        <v>24.4953</v>
      </c>
      <c r="AS45" s="21">
        <v>-1.15417E-2</v>
      </c>
      <c r="AT45" s="21">
        <v>35</v>
      </c>
      <c r="AU45" s="21">
        <v>1.6729700000000001</v>
      </c>
      <c r="AV45">
        <f t="shared" si="8"/>
        <v>14.249012345679011</v>
      </c>
      <c r="AW45">
        <f t="shared" si="9"/>
        <v>23.849141923456788</v>
      </c>
      <c r="AX45" s="9"/>
      <c r="AY45" s="21">
        <v>7.6293899999999998E-2</v>
      </c>
      <c r="AZ45" s="21">
        <v>28.415199999999999</v>
      </c>
      <c r="BA45" s="21">
        <v>-1.49231E-2</v>
      </c>
      <c r="BB45" s="21">
        <v>35</v>
      </c>
      <c r="BC45" s="21">
        <v>7.5836200000000006E-2</v>
      </c>
      <c r="BD45">
        <f t="shared" si="10"/>
        <v>18.423580246913577</v>
      </c>
      <c r="BE45">
        <f t="shared" si="11"/>
        <v>1.4056067889999997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1.6687000000000001</v>
      </c>
      <c r="H46" s="21">
        <v>5.5568799999999996</v>
      </c>
      <c r="I46" s="21">
        <v>-1.1792E-2</v>
      </c>
      <c r="J46" s="21">
        <v>36</v>
      </c>
      <c r="K46" s="21">
        <v>1.6677900000000001</v>
      </c>
      <c r="L46">
        <f t="shared" si="0"/>
        <v>14.558024691358025</v>
      </c>
      <c r="M46">
        <f t="shared" si="1"/>
        <v>24.292975802469137</v>
      </c>
      <c r="N46" s="9"/>
      <c r="O46" s="21">
        <v>8.1329299999999993E-2</v>
      </c>
      <c r="P46" s="21">
        <v>9.4767799999999998</v>
      </c>
      <c r="Q46" s="21">
        <v>-1.4855999999999999E-2</v>
      </c>
      <c r="R46" s="21">
        <v>36</v>
      </c>
      <c r="S46" s="21">
        <v>8.0780000000000005E-2</v>
      </c>
      <c r="T46">
        <f t="shared" si="2"/>
        <v>18.340740740740738</v>
      </c>
      <c r="U46">
        <f t="shared" si="3"/>
        <v>1.4916396059259256</v>
      </c>
      <c r="X46" s="9"/>
      <c r="Y46" s="21">
        <v>1.6687000000000001</v>
      </c>
      <c r="Z46" s="21">
        <v>15.0221</v>
      </c>
      <c r="AA46" s="21">
        <v>-1.1682100000000001E-2</v>
      </c>
      <c r="AB46" s="21">
        <v>36</v>
      </c>
      <c r="AC46" s="21">
        <v>1.6674800000000001</v>
      </c>
      <c r="AD46">
        <f t="shared" si="4"/>
        <v>14.422345679012347</v>
      </c>
      <c r="AE46">
        <f t="shared" si="5"/>
        <v>24.066568234567903</v>
      </c>
      <c r="AF46" s="9"/>
      <c r="AG46" s="21">
        <v>8.1329299999999993E-2</v>
      </c>
      <c r="AH46" s="21">
        <v>18.942</v>
      </c>
      <c r="AI46" s="21">
        <v>-1.4904799999999999E-2</v>
      </c>
      <c r="AJ46" s="21">
        <v>36</v>
      </c>
      <c r="AK46" s="21">
        <v>8.0810499999999993E-2</v>
      </c>
      <c r="AL46">
        <f t="shared" si="6"/>
        <v>18.400987654320986</v>
      </c>
      <c r="AM46">
        <f t="shared" si="7"/>
        <v>1.4965394452345675</v>
      </c>
      <c r="AP46" s="9"/>
      <c r="AQ46" s="21">
        <v>1.6687000000000001</v>
      </c>
      <c r="AR46" s="21">
        <v>24.505299999999998</v>
      </c>
      <c r="AS46" s="21">
        <v>-1.16547E-2</v>
      </c>
      <c r="AT46" s="21">
        <v>36</v>
      </c>
      <c r="AU46" s="21">
        <v>1.6674800000000001</v>
      </c>
      <c r="AV46">
        <f t="shared" si="8"/>
        <v>14.388518518518518</v>
      </c>
      <c r="AW46">
        <f t="shared" si="9"/>
        <v>24.010120851851852</v>
      </c>
      <c r="AX46" s="9"/>
      <c r="AY46" s="21">
        <v>8.1329299999999993E-2</v>
      </c>
      <c r="AZ46" s="21">
        <v>28.4252</v>
      </c>
      <c r="BA46" s="21">
        <v>-1.4919999999999999E-2</v>
      </c>
      <c r="BB46" s="21">
        <v>36</v>
      </c>
      <c r="BC46" s="21">
        <v>8.0749500000000002E-2</v>
      </c>
      <c r="BD46">
        <f t="shared" si="10"/>
        <v>18.41975308641975</v>
      </c>
      <c r="BE46">
        <f t="shared" si="11"/>
        <v>1.4980656246913575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1.66367</v>
      </c>
      <c r="H47" s="21">
        <v>5.5669500000000003</v>
      </c>
      <c r="I47" s="21">
        <v>-1.18683E-2</v>
      </c>
      <c r="J47" s="21">
        <v>37</v>
      </c>
      <c r="K47" s="21">
        <v>1.6626000000000001</v>
      </c>
      <c r="L47">
        <f t="shared" si="0"/>
        <v>14.652222222222221</v>
      </c>
      <c r="M47">
        <f t="shared" si="1"/>
        <v>24.376462544444443</v>
      </c>
      <c r="N47" s="9"/>
      <c r="O47" s="21">
        <v>8.6364700000000003E-2</v>
      </c>
      <c r="P47" s="21">
        <v>9.4868500000000004</v>
      </c>
      <c r="Q47" s="21">
        <v>-1.4855999999999999E-2</v>
      </c>
      <c r="R47" s="21">
        <v>37</v>
      </c>
      <c r="S47" s="21">
        <v>8.5906999999999997E-2</v>
      </c>
      <c r="T47">
        <f t="shared" si="2"/>
        <v>18.340740740740738</v>
      </c>
      <c r="U47">
        <f t="shared" si="3"/>
        <v>1.5839925718518517</v>
      </c>
      <c r="X47" s="9"/>
      <c r="Y47" s="21">
        <v>1.66367</v>
      </c>
      <c r="Z47" s="21">
        <v>15.0322</v>
      </c>
      <c r="AA47" s="21">
        <v>-1.17828E-2</v>
      </c>
      <c r="AB47" s="21">
        <v>37</v>
      </c>
      <c r="AC47" s="21">
        <v>1.6629</v>
      </c>
      <c r="AD47">
        <f t="shared" si="4"/>
        <v>14.546666666666665</v>
      </c>
      <c r="AE47">
        <f t="shared" si="5"/>
        <v>24.20085293333333</v>
      </c>
      <c r="AF47" s="9"/>
      <c r="AG47" s="21">
        <v>8.6364700000000003E-2</v>
      </c>
      <c r="AH47" s="21">
        <v>18.952100000000002</v>
      </c>
      <c r="AI47" s="21">
        <v>-1.49017E-2</v>
      </c>
      <c r="AJ47" s="21">
        <v>37</v>
      </c>
      <c r="AK47" s="21">
        <v>8.5754399999999995E-2</v>
      </c>
      <c r="AL47">
        <f t="shared" si="6"/>
        <v>18.397160493827158</v>
      </c>
      <c r="AM47">
        <f t="shared" si="7"/>
        <v>1.5888652469012343</v>
      </c>
      <c r="AP47" s="9"/>
      <c r="AQ47" s="21">
        <v>1.66367</v>
      </c>
      <c r="AR47" s="21">
        <v>24.5154</v>
      </c>
      <c r="AS47" s="21">
        <v>-1.17523E-2</v>
      </c>
      <c r="AT47" s="21">
        <v>37</v>
      </c>
      <c r="AU47" s="21">
        <v>1.6629</v>
      </c>
      <c r="AV47">
        <f t="shared" si="8"/>
        <v>14.509012345679011</v>
      </c>
      <c r="AW47">
        <f t="shared" si="9"/>
        <v>24.138208569135799</v>
      </c>
      <c r="AX47" s="9"/>
      <c r="AY47" s="21">
        <v>8.6364700000000003E-2</v>
      </c>
      <c r="AZ47" s="21">
        <v>28.435300000000002</v>
      </c>
      <c r="BA47" s="21">
        <v>-1.4913900000000001E-2</v>
      </c>
      <c r="BB47" s="21">
        <v>37</v>
      </c>
      <c r="BC47" s="21">
        <v>8.59375E-2</v>
      </c>
      <c r="BD47">
        <f t="shared" si="10"/>
        <v>18.412222222222223</v>
      </c>
      <c r="BE47">
        <f t="shared" si="11"/>
        <v>1.5901660485555555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1.65863</v>
      </c>
      <c r="H48" s="21">
        <v>5.5770200000000001</v>
      </c>
      <c r="I48" s="21">
        <v>-1.19507E-2</v>
      </c>
      <c r="J48" s="21">
        <v>38</v>
      </c>
      <c r="K48" s="21">
        <v>1.65802</v>
      </c>
      <c r="L48">
        <f t="shared" si="0"/>
        <v>14.75395061728395</v>
      </c>
      <c r="M48">
        <f t="shared" si="1"/>
        <v>24.471345112345677</v>
      </c>
      <c r="N48" s="9"/>
      <c r="O48" s="21">
        <v>9.1400099999999998E-2</v>
      </c>
      <c r="P48" s="21">
        <v>9.4969199999999994</v>
      </c>
      <c r="Q48" s="21">
        <v>-1.4855999999999999E-2</v>
      </c>
      <c r="R48" s="21">
        <v>38</v>
      </c>
      <c r="S48" s="21">
        <v>9.0789800000000004E-2</v>
      </c>
      <c r="T48">
        <f t="shared" si="2"/>
        <v>18.340740740740738</v>
      </c>
      <c r="U48">
        <f t="shared" si="3"/>
        <v>1.6763455377777776</v>
      </c>
      <c r="X48" s="9"/>
      <c r="Y48" s="21">
        <v>1.65863</v>
      </c>
      <c r="Z48" s="21">
        <v>15.042199999999999</v>
      </c>
      <c r="AA48" s="21">
        <v>-1.18774E-2</v>
      </c>
      <c r="AB48" s="21">
        <v>38</v>
      </c>
      <c r="AC48" s="21">
        <v>1.65741</v>
      </c>
      <c r="AD48">
        <f t="shared" si="4"/>
        <v>14.663456790123456</v>
      </c>
      <c r="AE48">
        <f t="shared" si="5"/>
        <v>24.32124933580247</v>
      </c>
      <c r="AF48" s="9"/>
      <c r="AG48" s="21">
        <v>9.1400099999999998E-2</v>
      </c>
      <c r="AH48" s="21">
        <v>18.962199999999999</v>
      </c>
      <c r="AI48" s="21">
        <v>-1.48956E-2</v>
      </c>
      <c r="AJ48" s="21">
        <v>38</v>
      </c>
      <c r="AK48" s="21">
        <v>9.0789800000000004E-2</v>
      </c>
      <c r="AL48">
        <f t="shared" si="6"/>
        <v>18.389629629629628</v>
      </c>
      <c r="AM48">
        <f t="shared" si="7"/>
        <v>1.680813987111111</v>
      </c>
      <c r="AP48" s="9"/>
      <c r="AQ48" s="21">
        <v>1.65863</v>
      </c>
      <c r="AR48" s="21">
        <v>24.525500000000001</v>
      </c>
      <c r="AS48" s="21">
        <v>-1.1853000000000001E-2</v>
      </c>
      <c r="AT48" s="21">
        <v>38</v>
      </c>
      <c r="AU48" s="21">
        <v>1.6571</v>
      </c>
      <c r="AV48">
        <f t="shared" si="8"/>
        <v>14.633333333333333</v>
      </c>
      <c r="AW48">
        <f t="shared" si="9"/>
        <v>24.271285666666667</v>
      </c>
      <c r="AX48" s="9"/>
      <c r="AY48" s="21">
        <v>9.1400099999999998E-2</v>
      </c>
      <c r="AZ48" s="21">
        <v>28.445399999999999</v>
      </c>
      <c r="BA48" s="21">
        <v>-1.4907800000000001E-2</v>
      </c>
      <c r="BB48" s="21">
        <v>38</v>
      </c>
      <c r="BC48" s="21">
        <v>9.1003399999999998E-2</v>
      </c>
      <c r="BD48">
        <f t="shared" si="10"/>
        <v>18.404691358024692</v>
      </c>
      <c r="BE48">
        <f t="shared" si="11"/>
        <v>1.6821906305925927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1.6535899999999999</v>
      </c>
      <c r="H49" s="21">
        <v>5.5870899999999999</v>
      </c>
      <c r="I49" s="21">
        <v>-1.2023900000000001E-2</v>
      </c>
      <c r="J49" s="21">
        <v>39</v>
      </c>
      <c r="K49" s="21">
        <v>1.6531400000000001</v>
      </c>
      <c r="L49">
        <f t="shared" si="0"/>
        <v>14.844320987654321</v>
      </c>
      <c r="M49">
        <f t="shared" si="1"/>
        <v>24.546420741975307</v>
      </c>
      <c r="N49" s="9"/>
      <c r="O49" s="21">
        <v>9.6435499999999993E-2</v>
      </c>
      <c r="P49" s="21">
        <v>9.5069900000000001</v>
      </c>
      <c r="Q49" s="21">
        <v>-1.48529E-2</v>
      </c>
      <c r="R49" s="21">
        <v>39</v>
      </c>
      <c r="S49" s="21">
        <v>9.6099900000000002E-2</v>
      </c>
      <c r="T49">
        <f t="shared" si="2"/>
        <v>18.336913580246915</v>
      </c>
      <c r="U49">
        <f t="shared" si="3"/>
        <v>1.7683294295679013</v>
      </c>
      <c r="X49" s="9"/>
      <c r="Y49" s="21">
        <v>1.6535899999999999</v>
      </c>
      <c r="Z49" s="21">
        <v>15.052300000000001</v>
      </c>
      <c r="AA49" s="21">
        <v>-1.1972E-2</v>
      </c>
      <c r="AB49" s="21">
        <v>39</v>
      </c>
      <c r="AC49" s="21">
        <v>1.65283</v>
      </c>
      <c r="AD49">
        <f t="shared" si="4"/>
        <v>14.780246913580246</v>
      </c>
      <c r="AE49">
        <f t="shared" si="5"/>
        <v>24.440468493827158</v>
      </c>
      <c r="AF49" s="9"/>
      <c r="AG49" s="21">
        <v>9.6435499999999993E-2</v>
      </c>
      <c r="AH49" s="21">
        <v>18.972200000000001</v>
      </c>
      <c r="AI49" s="21">
        <v>-1.48956E-2</v>
      </c>
      <c r="AJ49" s="21">
        <v>39</v>
      </c>
      <c r="AK49" s="21">
        <v>9.5916699999999994E-2</v>
      </c>
      <c r="AL49">
        <f t="shared" si="6"/>
        <v>18.389629629629628</v>
      </c>
      <c r="AM49">
        <f t="shared" si="7"/>
        <v>1.7734131281481478</v>
      </c>
      <c r="AP49" s="9"/>
      <c r="AQ49" s="21">
        <v>1.6535899999999999</v>
      </c>
      <c r="AR49" s="21">
        <v>24.535499999999999</v>
      </c>
      <c r="AS49" s="21">
        <v>-1.1941500000000001E-2</v>
      </c>
      <c r="AT49" s="21">
        <v>39</v>
      </c>
      <c r="AU49" s="21">
        <v>1.65283</v>
      </c>
      <c r="AV49">
        <f t="shared" si="8"/>
        <v>14.742592592592592</v>
      </c>
      <c r="AW49">
        <f t="shared" si="9"/>
        <v>24.378203685185184</v>
      </c>
      <c r="AX49" s="9"/>
      <c r="AY49" s="21">
        <v>9.6435499999999993E-2</v>
      </c>
      <c r="AZ49" s="21">
        <v>28.455400000000001</v>
      </c>
      <c r="BA49" s="21">
        <v>-1.4904799999999999E-2</v>
      </c>
      <c r="BB49" s="21">
        <v>39</v>
      </c>
      <c r="BC49" s="21">
        <v>9.6008300000000005E-2</v>
      </c>
      <c r="BD49">
        <f t="shared" si="10"/>
        <v>18.400987654320986</v>
      </c>
      <c r="BE49">
        <f t="shared" si="11"/>
        <v>1.7745084449382713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1.64856</v>
      </c>
      <c r="H50" s="21">
        <v>5.5971599999999997</v>
      </c>
      <c r="I50" s="21">
        <v>-1.2097200000000001E-2</v>
      </c>
      <c r="J50" s="21">
        <v>40</v>
      </c>
      <c r="K50" s="21">
        <v>1.64795</v>
      </c>
      <c r="L50">
        <f t="shared" si="0"/>
        <v>14.934814814814814</v>
      </c>
      <c r="M50">
        <f t="shared" si="1"/>
        <v>24.620938311111111</v>
      </c>
      <c r="N50" s="9"/>
      <c r="O50" s="21">
        <v>0.10147100000000001</v>
      </c>
      <c r="P50" s="21">
        <v>9.5170700000000004</v>
      </c>
      <c r="Q50" s="21">
        <v>-1.48468E-2</v>
      </c>
      <c r="R50" s="21">
        <v>40</v>
      </c>
      <c r="S50" s="21">
        <v>0.10104399999999999</v>
      </c>
      <c r="T50">
        <f t="shared" si="2"/>
        <v>18.329382716049381</v>
      </c>
      <c r="U50">
        <f t="shared" si="3"/>
        <v>1.8599007935802467</v>
      </c>
      <c r="X50" s="9"/>
      <c r="Y50" s="21">
        <v>1.64856</v>
      </c>
      <c r="Z50" s="21">
        <v>15.0624</v>
      </c>
      <c r="AA50" s="21">
        <v>-1.20483E-2</v>
      </c>
      <c r="AB50" s="21">
        <v>40</v>
      </c>
      <c r="AC50" s="21">
        <v>1.64795</v>
      </c>
      <c r="AD50">
        <f t="shared" si="4"/>
        <v>14.874444444444444</v>
      </c>
      <c r="AE50">
        <f t="shared" si="5"/>
        <v>24.521414133333334</v>
      </c>
      <c r="AF50" s="9"/>
      <c r="AG50" s="21">
        <v>0.10147100000000001</v>
      </c>
      <c r="AH50" s="21">
        <v>18.982299999999999</v>
      </c>
      <c r="AI50" s="21">
        <v>-1.48895E-2</v>
      </c>
      <c r="AJ50" s="21">
        <v>40</v>
      </c>
      <c r="AK50" s="21">
        <v>0.1008</v>
      </c>
      <c r="AL50">
        <f t="shared" si="6"/>
        <v>18.382098765432101</v>
      </c>
      <c r="AM50">
        <f t="shared" si="7"/>
        <v>1.8652499438271608</v>
      </c>
      <c r="AP50" s="9"/>
      <c r="AQ50" s="21">
        <v>1.64856</v>
      </c>
      <c r="AR50" s="21">
        <v>24.5456</v>
      </c>
      <c r="AS50" s="21">
        <v>-1.20331E-2</v>
      </c>
      <c r="AT50" s="21">
        <v>40</v>
      </c>
      <c r="AU50" s="21">
        <v>1.64764</v>
      </c>
      <c r="AV50">
        <f t="shared" si="8"/>
        <v>14.855679012345679</v>
      </c>
      <c r="AW50">
        <f t="shared" si="9"/>
        <v>24.490478192592594</v>
      </c>
      <c r="AX50" s="9"/>
      <c r="AY50" s="21">
        <v>0.10147100000000001</v>
      </c>
      <c r="AZ50" s="21">
        <v>28.465499999999999</v>
      </c>
      <c r="BA50" s="21">
        <v>-1.4898700000000001E-2</v>
      </c>
      <c r="BB50" s="21">
        <v>40</v>
      </c>
      <c r="BC50" s="21">
        <v>0.101227</v>
      </c>
      <c r="BD50">
        <f t="shared" si="10"/>
        <v>18.393456790123455</v>
      </c>
      <c r="BE50">
        <f t="shared" si="11"/>
        <v>1.8664024539506172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1.6435200000000001</v>
      </c>
      <c r="H51" s="21">
        <v>5.60724</v>
      </c>
      <c r="I51" s="21">
        <v>-1.21674E-2</v>
      </c>
      <c r="J51" s="21">
        <v>41</v>
      </c>
      <c r="K51" s="21">
        <v>1.64246</v>
      </c>
      <c r="L51">
        <f t="shared" si="0"/>
        <v>15.021481481481482</v>
      </c>
      <c r="M51">
        <f t="shared" si="1"/>
        <v>24.688105244444447</v>
      </c>
      <c r="N51" s="9"/>
      <c r="O51" s="21">
        <v>0.106506</v>
      </c>
      <c r="P51" s="21">
        <v>9.5271399999999993</v>
      </c>
      <c r="Q51" s="21">
        <v>-1.48407E-2</v>
      </c>
      <c r="R51" s="21">
        <v>41</v>
      </c>
      <c r="S51" s="21">
        <v>0.10623199999999999</v>
      </c>
      <c r="T51">
        <f t="shared" si="2"/>
        <v>18.32185185185185</v>
      </c>
      <c r="U51">
        <f t="shared" si="3"/>
        <v>1.9513871533333331</v>
      </c>
      <c r="X51" s="9"/>
      <c r="Y51" s="21">
        <v>1.6435200000000001</v>
      </c>
      <c r="Z51" s="21">
        <v>15.0725</v>
      </c>
      <c r="AA51" s="21">
        <v>-1.21338E-2</v>
      </c>
      <c r="AB51" s="21">
        <v>41</v>
      </c>
      <c r="AC51" s="21">
        <v>1.64246</v>
      </c>
      <c r="AD51">
        <f t="shared" si="4"/>
        <v>14.979999999999999</v>
      </c>
      <c r="AE51">
        <f t="shared" si="5"/>
        <v>24.619929599999999</v>
      </c>
      <c r="AF51" s="9"/>
      <c r="AG51" s="21">
        <v>0.106506</v>
      </c>
      <c r="AH51" s="21">
        <v>18.9924</v>
      </c>
      <c r="AI51" s="21">
        <v>-1.48895E-2</v>
      </c>
      <c r="AJ51" s="21">
        <v>41</v>
      </c>
      <c r="AK51" s="21">
        <v>0.106018</v>
      </c>
      <c r="AL51">
        <f t="shared" si="6"/>
        <v>18.382098765432101</v>
      </c>
      <c r="AM51">
        <f t="shared" si="7"/>
        <v>1.9578038111111113</v>
      </c>
      <c r="AP51" s="9"/>
      <c r="AQ51" s="21">
        <v>1.6435200000000001</v>
      </c>
      <c r="AR51" s="21">
        <v>24.555700000000002</v>
      </c>
      <c r="AS51" s="21">
        <v>-1.21063E-2</v>
      </c>
      <c r="AT51" s="21">
        <v>41</v>
      </c>
      <c r="AU51" s="21">
        <v>1.64246</v>
      </c>
      <c r="AV51">
        <f t="shared" si="8"/>
        <v>14.946049382716049</v>
      </c>
      <c r="AW51">
        <f t="shared" si="9"/>
        <v>24.564131081481484</v>
      </c>
      <c r="AX51" s="9"/>
      <c r="AY51" s="21">
        <v>0.106506</v>
      </c>
      <c r="AZ51" s="21">
        <v>28.4756</v>
      </c>
      <c r="BA51" s="21">
        <v>-1.4892600000000001E-2</v>
      </c>
      <c r="BB51" s="21">
        <v>41</v>
      </c>
      <c r="BC51" s="21">
        <v>0.105988</v>
      </c>
      <c r="BD51">
        <f t="shared" si="10"/>
        <v>18.385925925925928</v>
      </c>
      <c r="BE51">
        <f t="shared" si="11"/>
        <v>1.958211426666667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1.63849</v>
      </c>
      <c r="H52" s="21">
        <v>5.6173099999999998</v>
      </c>
      <c r="I52" s="21">
        <v>-1.22375E-2</v>
      </c>
      <c r="J52" s="21">
        <v>42</v>
      </c>
      <c r="K52" s="21">
        <v>1.63757</v>
      </c>
      <c r="L52">
        <f t="shared" si="0"/>
        <v>15.108024691358024</v>
      </c>
      <c r="M52">
        <f t="shared" si="1"/>
        <v>24.754347376543208</v>
      </c>
      <c r="N52" s="9"/>
      <c r="O52" s="21">
        <v>0.111542</v>
      </c>
      <c r="P52" s="21">
        <v>9.53721</v>
      </c>
      <c r="Q52" s="21">
        <v>-1.4837599999999999E-2</v>
      </c>
      <c r="R52" s="21">
        <v>42</v>
      </c>
      <c r="S52" s="21">
        <v>0.11096200000000001</v>
      </c>
      <c r="T52">
        <f t="shared" si="2"/>
        <v>18.318024691358023</v>
      </c>
      <c r="U52">
        <f t="shared" si="3"/>
        <v>2.0432291101234568</v>
      </c>
      <c r="X52" s="9"/>
      <c r="Y52" s="21">
        <v>1.63849</v>
      </c>
      <c r="Z52" s="21">
        <v>15.0825</v>
      </c>
      <c r="AA52" s="21">
        <v>-1.2207000000000001E-2</v>
      </c>
      <c r="AB52" s="21">
        <v>42</v>
      </c>
      <c r="AC52" s="21">
        <v>1.63727</v>
      </c>
      <c r="AD52">
        <f t="shared" si="4"/>
        <v>15.070370370370371</v>
      </c>
      <c r="AE52">
        <f t="shared" si="5"/>
        <v>24.692651148148151</v>
      </c>
      <c r="AF52" s="9"/>
      <c r="AG52" s="21">
        <v>0.111542</v>
      </c>
      <c r="AH52" s="21">
        <v>19.002500000000001</v>
      </c>
      <c r="AI52" s="21">
        <v>-1.48834E-2</v>
      </c>
      <c r="AJ52" s="21">
        <v>42</v>
      </c>
      <c r="AK52" s="21">
        <v>0.111176</v>
      </c>
      <c r="AL52">
        <f t="shared" si="6"/>
        <v>18.374567901234567</v>
      </c>
      <c r="AM52">
        <f t="shared" si="7"/>
        <v>2.0495360528395059</v>
      </c>
      <c r="AP52" s="9"/>
      <c r="AQ52" s="21">
        <v>1.63849</v>
      </c>
      <c r="AR52" s="21">
        <v>24.565799999999999</v>
      </c>
      <c r="AS52" s="21">
        <v>-1.21887E-2</v>
      </c>
      <c r="AT52" s="21">
        <v>42</v>
      </c>
      <c r="AU52" s="21">
        <v>1.63788</v>
      </c>
      <c r="AV52">
        <f t="shared" si="8"/>
        <v>15.047777777777776</v>
      </c>
      <c r="AW52">
        <f t="shared" si="9"/>
        <v>24.655633411111108</v>
      </c>
      <c r="AX52" s="9"/>
      <c r="AY52" s="21">
        <v>0.111542</v>
      </c>
      <c r="AZ52" s="21">
        <v>28.485700000000001</v>
      </c>
      <c r="BA52" s="21">
        <v>-1.48895E-2</v>
      </c>
      <c r="BB52" s="21">
        <v>42</v>
      </c>
      <c r="BC52" s="21">
        <v>0.111023</v>
      </c>
      <c r="BD52">
        <f t="shared" si="10"/>
        <v>18.382098765432101</v>
      </c>
      <c r="BE52">
        <f t="shared" si="11"/>
        <v>2.0503760604938273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1.6334500000000001</v>
      </c>
      <c r="H53" s="21">
        <v>5.6273799999999996</v>
      </c>
      <c r="I53" s="21">
        <v>-1.22986E-2</v>
      </c>
      <c r="J53" s="21">
        <v>43</v>
      </c>
      <c r="K53" s="21">
        <v>1.63269</v>
      </c>
      <c r="L53">
        <f t="shared" si="0"/>
        <v>15.183456790123456</v>
      </c>
      <c r="M53">
        <f t="shared" si="1"/>
        <v>24.801417493827159</v>
      </c>
      <c r="N53" s="9"/>
      <c r="O53" s="21">
        <v>0.116577</v>
      </c>
      <c r="P53" s="21">
        <v>9.5472800000000007</v>
      </c>
      <c r="Q53" s="21">
        <v>-1.48346E-2</v>
      </c>
      <c r="R53" s="21">
        <v>43</v>
      </c>
      <c r="S53" s="21">
        <v>0.115997</v>
      </c>
      <c r="T53">
        <f t="shared" si="2"/>
        <v>18.31432098765432</v>
      </c>
      <c r="U53">
        <f t="shared" si="3"/>
        <v>2.1350285977777776</v>
      </c>
      <c r="X53" s="9"/>
      <c r="Y53" s="21">
        <v>1.6334500000000001</v>
      </c>
      <c r="Z53" s="21">
        <v>15.092599999999999</v>
      </c>
      <c r="AA53" s="21">
        <v>-1.22833E-2</v>
      </c>
      <c r="AB53" s="21">
        <v>43</v>
      </c>
      <c r="AC53" s="21">
        <v>1.63269</v>
      </c>
      <c r="AD53">
        <f t="shared" si="4"/>
        <v>15.164567901234568</v>
      </c>
      <c r="AE53">
        <f t="shared" si="5"/>
        <v>24.770563438271605</v>
      </c>
      <c r="AF53" s="9"/>
      <c r="AG53" s="21">
        <v>0.116577</v>
      </c>
      <c r="AH53" s="21">
        <v>19.012499999999999</v>
      </c>
      <c r="AI53" s="21">
        <v>-1.48834E-2</v>
      </c>
      <c r="AJ53" s="21">
        <v>43</v>
      </c>
      <c r="AK53" s="21">
        <v>0.116241</v>
      </c>
      <c r="AL53">
        <f t="shared" si="6"/>
        <v>18.374567901234567</v>
      </c>
      <c r="AM53">
        <f t="shared" si="7"/>
        <v>2.142052002222222</v>
      </c>
      <c r="AP53" s="9"/>
      <c r="AQ53" s="21">
        <v>1.6334500000000001</v>
      </c>
      <c r="AR53" s="21">
        <v>24.575800000000001</v>
      </c>
      <c r="AS53" s="21">
        <v>-1.22589E-2</v>
      </c>
      <c r="AT53" s="21">
        <v>43</v>
      </c>
      <c r="AU53" s="21">
        <v>1.63239</v>
      </c>
      <c r="AV53">
        <f t="shared" si="8"/>
        <v>15.134444444444444</v>
      </c>
      <c r="AW53">
        <f t="shared" si="9"/>
        <v>24.721358277777778</v>
      </c>
      <c r="AX53" s="9"/>
      <c r="AY53" s="21">
        <v>0.116577</v>
      </c>
      <c r="AZ53" s="21">
        <v>28.495699999999999</v>
      </c>
      <c r="BA53" s="21">
        <v>-1.48865E-2</v>
      </c>
      <c r="BB53" s="21">
        <v>43</v>
      </c>
      <c r="BC53" s="21">
        <v>0.115997</v>
      </c>
      <c r="BD53">
        <f t="shared" si="10"/>
        <v>18.378395061728394</v>
      </c>
      <c r="BE53">
        <f t="shared" si="11"/>
        <v>2.1424981611111109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1.62842</v>
      </c>
      <c r="H54" s="21">
        <v>5.6374500000000003</v>
      </c>
      <c r="I54" s="21">
        <v>-1.23596E-2</v>
      </c>
      <c r="J54" s="21">
        <v>44</v>
      </c>
      <c r="K54" s="21">
        <v>1.6274999999999999</v>
      </c>
      <c r="L54">
        <f t="shared" si="0"/>
        <v>15.258765432098766</v>
      </c>
      <c r="M54">
        <f t="shared" si="1"/>
        <v>24.847678804938273</v>
      </c>
      <c r="N54" s="9"/>
      <c r="O54" s="21">
        <v>0.121613</v>
      </c>
      <c r="P54" s="21">
        <v>9.5573499999999996</v>
      </c>
      <c r="Q54" s="21">
        <v>-1.4831499999999999E-2</v>
      </c>
      <c r="R54" s="21">
        <v>44</v>
      </c>
      <c r="S54" s="21">
        <v>0.121063</v>
      </c>
      <c r="T54">
        <f t="shared" si="2"/>
        <v>18.310493827160489</v>
      </c>
      <c r="U54">
        <f t="shared" si="3"/>
        <v>2.2267940858024686</v>
      </c>
      <c r="X54" s="9"/>
      <c r="Y54" s="21">
        <v>1.62842</v>
      </c>
      <c r="Z54" s="21">
        <v>15.1027</v>
      </c>
      <c r="AA54" s="21">
        <v>-1.23505E-2</v>
      </c>
      <c r="AB54" s="21">
        <v>44</v>
      </c>
      <c r="AC54" s="21">
        <v>1.6274999999999999</v>
      </c>
      <c r="AD54">
        <f t="shared" si="4"/>
        <v>15.247530864197531</v>
      </c>
      <c r="AE54">
        <f t="shared" si="5"/>
        <v>24.829384209876544</v>
      </c>
      <c r="AF54" s="9"/>
      <c r="AG54" s="21">
        <v>0.121613</v>
      </c>
      <c r="AH54" s="21">
        <v>19.022600000000001</v>
      </c>
      <c r="AI54" s="21">
        <v>-1.48804E-2</v>
      </c>
      <c r="AJ54" s="21">
        <v>44</v>
      </c>
      <c r="AK54" s="21">
        <v>0.12124600000000001</v>
      </c>
      <c r="AL54">
        <f t="shared" si="6"/>
        <v>18.370864197530864</v>
      </c>
      <c r="AM54">
        <f t="shared" si="7"/>
        <v>2.2341359076543208</v>
      </c>
      <c r="AP54" s="9"/>
      <c r="AQ54" s="21">
        <v>1.62842</v>
      </c>
      <c r="AR54" s="21">
        <v>24.585899999999999</v>
      </c>
      <c r="AS54" s="21">
        <v>-1.23322E-2</v>
      </c>
      <c r="AT54" s="21">
        <v>44</v>
      </c>
      <c r="AU54" s="21">
        <v>1.6268899999999999</v>
      </c>
      <c r="AV54">
        <f t="shared" si="8"/>
        <v>15.224938271604938</v>
      </c>
      <c r="AW54">
        <f t="shared" si="9"/>
        <v>24.792593980246913</v>
      </c>
      <c r="AX54" s="9"/>
      <c r="AY54" s="21">
        <v>0.121613</v>
      </c>
      <c r="AZ54" s="21">
        <v>28.505800000000001</v>
      </c>
      <c r="BA54" s="21">
        <v>-1.48834E-2</v>
      </c>
      <c r="BB54" s="21">
        <v>44</v>
      </c>
      <c r="BC54" s="21">
        <v>0.120911</v>
      </c>
      <c r="BD54">
        <f t="shared" si="10"/>
        <v>18.374567901234567</v>
      </c>
      <c r="BE54">
        <f t="shared" si="11"/>
        <v>2.2345863261728391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1.62338</v>
      </c>
      <c r="H55" s="21">
        <v>5.6475200000000001</v>
      </c>
      <c r="I55" s="21">
        <v>-1.24207E-2</v>
      </c>
      <c r="J55" s="21">
        <v>45</v>
      </c>
      <c r="K55" s="21">
        <v>1.62262</v>
      </c>
      <c r="L55">
        <f t="shared" si="0"/>
        <v>15.334197530864195</v>
      </c>
      <c r="M55">
        <f t="shared" si="1"/>
        <v>24.893229587654318</v>
      </c>
      <c r="N55" s="9"/>
      <c r="O55" s="21">
        <v>0.12664800000000001</v>
      </c>
      <c r="P55" s="21">
        <v>9.5674200000000003</v>
      </c>
      <c r="Q55" s="21">
        <v>-1.48285E-2</v>
      </c>
      <c r="R55" s="21">
        <v>45</v>
      </c>
      <c r="S55" s="21">
        <v>0.12619</v>
      </c>
      <c r="T55">
        <f t="shared" si="2"/>
        <v>18.306790123456789</v>
      </c>
      <c r="U55">
        <f t="shared" si="3"/>
        <v>2.3185183555555557</v>
      </c>
      <c r="X55" s="9"/>
      <c r="Y55" s="21">
        <v>1.62338</v>
      </c>
      <c r="Z55" s="21">
        <v>15.1127</v>
      </c>
      <c r="AA55" s="21">
        <v>-1.2417600000000001E-2</v>
      </c>
      <c r="AB55" s="21">
        <v>45</v>
      </c>
      <c r="AC55" s="21">
        <v>1.62201</v>
      </c>
      <c r="AD55">
        <f t="shared" si="4"/>
        <v>15.330370370370371</v>
      </c>
      <c r="AE55">
        <f t="shared" si="5"/>
        <v>24.887016651851855</v>
      </c>
      <c r="AF55" s="9"/>
      <c r="AG55" s="21">
        <v>0.12664800000000001</v>
      </c>
      <c r="AH55" s="21">
        <v>19.032699999999998</v>
      </c>
      <c r="AI55" s="21">
        <v>-1.48743E-2</v>
      </c>
      <c r="AJ55" s="21">
        <v>45</v>
      </c>
      <c r="AK55" s="21">
        <v>0.12600700000000001</v>
      </c>
      <c r="AL55">
        <f t="shared" si="6"/>
        <v>18.363333333333333</v>
      </c>
      <c r="AM55">
        <f t="shared" si="7"/>
        <v>2.32567944</v>
      </c>
      <c r="AP55" s="9"/>
      <c r="AQ55" s="21">
        <v>1.62338</v>
      </c>
      <c r="AR55" s="21">
        <v>24.596</v>
      </c>
      <c r="AS55" s="21">
        <v>-1.23932E-2</v>
      </c>
      <c r="AT55" s="21">
        <v>45</v>
      </c>
      <c r="AU55" s="21">
        <v>1.6223099999999999</v>
      </c>
      <c r="AV55">
        <f t="shared" si="8"/>
        <v>15.300246913580246</v>
      </c>
      <c r="AW55">
        <f t="shared" si="9"/>
        <v>24.8381148345679</v>
      </c>
      <c r="AX55" s="9"/>
      <c r="AY55" s="21">
        <v>0.12664800000000001</v>
      </c>
      <c r="AZ55" s="21">
        <v>28.515899999999998</v>
      </c>
      <c r="BA55" s="21">
        <v>-1.48743E-2</v>
      </c>
      <c r="BB55" s="21">
        <v>45</v>
      </c>
      <c r="BC55" s="21">
        <v>0.12631200000000001</v>
      </c>
      <c r="BD55">
        <f t="shared" si="10"/>
        <v>18.363333333333333</v>
      </c>
      <c r="BE55">
        <f t="shared" si="11"/>
        <v>2.32567944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1.61835</v>
      </c>
      <c r="H56" s="21">
        <v>5.6575899999999999</v>
      </c>
      <c r="I56" s="21">
        <v>-1.24756E-2</v>
      </c>
      <c r="J56" s="21">
        <v>46</v>
      </c>
      <c r="K56" s="21">
        <v>1.6174299999999999</v>
      </c>
      <c r="L56">
        <f t="shared" si="0"/>
        <v>15.401975308641974</v>
      </c>
      <c r="M56">
        <f t="shared" si="1"/>
        <v>24.92578674074074</v>
      </c>
      <c r="N56" s="9"/>
      <c r="O56" s="21">
        <v>0.13168299999999999</v>
      </c>
      <c r="P56" s="21">
        <v>9.5774899999999992</v>
      </c>
      <c r="Q56" s="21">
        <v>-1.4825400000000001E-2</v>
      </c>
      <c r="R56" s="21">
        <v>46</v>
      </c>
      <c r="S56" s="21">
        <v>0.13128699999999999</v>
      </c>
      <c r="T56">
        <f t="shared" si="2"/>
        <v>18.302962962962962</v>
      </c>
      <c r="U56">
        <f t="shared" si="3"/>
        <v>2.4101890718518515</v>
      </c>
      <c r="X56" s="9"/>
      <c r="Y56" s="21">
        <v>1.61835</v>
      </c>
      <c r="Z56" s="21">
        <v>15.1228</v>
      </c>
      <c r="AA56" s="21">
        <v>-1.2472499999999999E-2</v>
      </c>
      <c r="AB56" s="21">
        <v>46</v>
      </c>
      <c r="AC56" s="21">
        <v>1.6174299999999999</v>
      </c>
      <c r="AD56">
        <f t="shared" si="4"/>
        <v>15.398148148148147</v>
      </c>
      <c r="AE56">
        <f t="shared" si="5"/>
        <v>24.919593055555552</v>
      </c>
      <c r="AF56" s="9"/>
      <c r="AG56" s="21">
        <v>0.13168299999999999</v>
      </c>
      <c r="AH56" s="21">
        <v>19.0427</v>
      </c>
      <c r="AI56" s="21">
        <v>-1.48682E-2</v>
      </c>
      <c r="AJ56" s="21">
        <v>46</v>
      </c>
      <c r="AK56" s="21">
        <v>0.131104</v>
      </c>
      <c r="AL56">
        <f t="shared" si="6"/>
        <v>18.355802469135799</v>
      </c>
      <c r="AM56">
        <f t="shared" si="7"/>
        <v>2.4171471365432096</v>
      </c>
      <c r="AP56" s="9"/>
      <c r="AQ56" s="21">
        <v>1.61835</v>
      </c>
      <c r="AR56" s="21">
        <v>24.606000000000002</v>
      </c>
      <c r="AS56" s="21">
        <v>-1.2451200000000001E-2</v>
      </c>
      <c r="AT56" s="21">
        <v>46</v>
      </c>
      <c r="AU56" s="21">
        <v>1.61713</v>
      </c>
      <c r="AV56">
        <f t="shared" si="8"/>
        <v>15.371851851851853</v>
      </c>
      <c r="AW56">
        <f t="shared" si="9"/>
        <v>24.877036444444446</v>
      </c>
      <c r="AX56" s="9"/>
      <c r="AY56" s="21">
        <v>0.13168299999999999</v>
      </c>
      <c r="AZ56" s="21">
        <v>28.5259</v>
      </c>
      <c r="BA56" s="21">
        <v>-1.4871199999999999E-2</v>
      </c>
      <c r="BB56" s="21">
        <v>46</v>
      </c>
      <c r="BC56" s="21">
        <v>0.13134799999999999</v>
      </c>
      <c r="BD56">
        <f t="shared" si="10"/>
        <v>18.359506172839506</v>
      </c>
      <c r="BE56">
        <f t="shared" si="11"/>
        <v>2.4176348513580246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1.61331</v>
      </c>
      <c r="H57" s="21">
        <v>5.6676599999999997</v>
      </c>
      <c r="I57" s="21">
        <v>-1.25305E-2</v>
      </c>
      <c r="J57" s="21">
        <v>47</v>
      </c>
      <c r="K57" s="21">
        <v>1.6125499999999999</v>
      </c>
      <c r="L57">
        <f t="shared" si="0"/>
        <v>15.469753086419752</v>
      </c>
      <c r="M57">
        <f t="shared" si="1"/>
        <v>24.957507351851852</v>
      </c>
      <c r="N57" s="9"/>
      <c r="O57" s="21">
        <v>0.13671900000000001</v>
      </c>
      <c r="P57" s="21">
        <v>9.5875599999999999</v>
      </c>
      <c r="Q57" s="21">
        <v>-1.4822399999999999E-2</v>
      </c>
      <c r="R57" s="21">
        <v>47</v>
      </c>
      <c r="S57" s="21">
        <v>0.136322</v>
      </c>
      <c r="T57">
        <f t="shared" si="2"/>
        <v>18.299259259259259</v>
      </c>
      <c r="U57">
        <f t="shared" si="3"/>
        <v>2.5018564266666665</v>
      </c>
      <c r="X57" s="9"/>
      <c r="Y57" s="21">
        <v>1.61331</v>
      </c>
      <c r="Z57" s="21">
        <v>15.132899999999999</v>
      </c>
      <c r="AA57" s="21">
        <v>-1.25305E-2</v>
      </c>
      <c r="AB57" s="21">
        <v>47</v>
      </c>
      <c r="AC57" s="21">
        <v>1.6128499999999999</v>
      </c>
      <c r="AD57">
        <f t="shared" si="4"/>
        <v>15.469753086419752</v>
      </c>
      <c r="AE57">
        <f t="shared" si="5"/>
        <v>24.957507351851852</v>
      </c>
      <c r="AF57" s="9"/>
      <c r="AG57" s="21">
        <v>0.13671900000000001</v>
      </c>
      <c r="AH57" s="21">
        <v>19.052800000000001</v>
      </c>
      <c r="AI57" s="21">
        <v>-1.48621E-2</v>
      </c>
      <c r="AJ57" s="21">
        <v>47</v>
      </c>
      <c r="AK57" s="21">
        <v>0.136292</v>
      </c>
      <c r="AL57">
        <f t="shared" si="6"/>
        <v>18.348271604938269</v>
      </c>
      <c r="AM57">
        <f t="shared" si="7"/>
        <v>2.5085573455555554</v>
      </c>
      <c r="AP57" s="9"/>
      <c r="AQ57" s="21">
        <v>1.61331</v>
      </c>
      <c r="AR57" s="21">
        <v>24.616099999999999</v>
      </c>
      <c r="AS57" s="21">
        <v>-1.25092E-2</v>
      </c>
      <c r="AT57" s="21">
        <v>47</v>
      </c>
      <c r="AU57" s="21">
        <v>1.6125499999999999</v>
      </c>
      <c r="AV57">
        <f t="shared" si="8"/>
        <v>15.443456790123456</v>
      </c>
      <c r="AW57">
        <f t="shared" si="9"/>
        <v>24.915083274074075</v>
      </c>
      <c r="AX57" s="9"/>
      <c r="AY57" s="21">
        <v>0.13671900000000001</v>
      </c>
      <c r="AZ57" s="21">
        <v>28.536000000000001</v>
      </c>
      <c r="BA57" s="21">
        <v>-1.4865099999999999E-2</v>
      </c>
      <c r="BB57" s="21">
        <v>47</v>
      </c>
      <c r="BC57" s="21">
        <v>0.13613900000000001</v>
      </c>
      <c r="BD57">
        <f t="shared" si="10"/>
        <v>18.351975308641972</v>
      </c>
      <c r="BE57">
        <f t="shared" si="11"/>
        <v>2.5090637122222219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1.6082799999999999</v>
      </c>
      <c r="H58" s="21">
        <v>5.6777300000000004</v>
      </c>
      <c r="I58" s="21">
        <v>-1.25793E-2</v>
      </c>
      <c r="J58" s="21">
        <v>48</v>
      </c>
      <c r="K58" s="21">
        <v>1.6070599999999999</v>
      </c>
      <c r="L58">
        <f t="shared" si="0"/>
        <v>15.53</v>
      </c>
      <c r="M58">
        <f t="shared" si="1"/>
        <v>24.976588399999997</v>
      </c>
      <c r="N58" s="9"/>
      <c r="O58" s="21">
        <v>0.14175399999999999</v>
      </c>
      <c r="P58" s="21">
        <v>9.5976300000000005</v>
      </c>
      <c r="Q58" s="21">
        <v>-1.4819300000000001E-2</v>
      </c>
      <c r="R58" s="21">
        <v>48</v>
      </c>
      <c r="S58" s="21">
        <v>0.141571</v>
      </c>
      <c r="T58">
        <f t="shared" si="2"/>
        <v>18.295432098765431</v>
      </c>
      <c r="U58">
        <f t="shared" si="3"/>
        <v>2.5934506817283949</v>
      </c>
      <c r="X58" s="9"/>
      <c r="Y58" s="21">
        <v>1.6082799999999999</v>
      </c>
      <c r="Z58" s="21">
        <v>15.143000000000001</v>
      </c>
      <c r="AA58" s="21">
        <v>-1.2582400000000001E-2</v>
      </c>
      <c r="AB58" s="21">
        <v>48</v>
      </c>
      <c r="AC58" s="21">
        <v>1.6067499999999999</v>
      </c>
      <c r="AD58">
        <f t="shared" si="4"/>
        <v>15.533827160493827</v>
      </c>
      <c r="AE58">
        <f t="shared" si="5"/>
        <v>24.982743545679011</v>
      </c>
      <c r="AF58" s="9"/>
      <c r="AG58" s="21">
        <v>0.14175399999999999</v>
      </c>
      <c r="AH58" s="21">
        <v>19.062899999999999</v>
      </c>
      <c r="AI58" s="21">
        <v>-1.4859000000000001E-2</v>
      </c>
      <c r="AJ58" s="21">
        <v>48</v>
      </c>
      <c r="AK58" s="21">
        <v>0.14141799999999999</v>
      </c>
      <c r="AL58">
        <f t="shared" si="6"/>
        <v>18.344444444444445</v>
      </c>
      <c r="AM58">
        <f t="shared" si="7"/>
        <v>2.6003983777777777</v>
      </c>
      <c r="AP58" s="9"/>
      <c r="AQ58" s="21">
        <v>1.6082799999999999</v>
      </c>
      <c r="AR58" s="21">
        <v>24.626200000000001</v>
      </c>
      <c r="AS58" s="21">
        <v>-1.25763E-2</v>
      </c>
      <c r="AT58" s="21">
        <v>48</v>
      </c>
      <c r="AU58" s="21">
        <v>1.6070599999999999</v>
      </c>
      <c r="AV58">
        <f t="shared" si="8"/>
        <v>15.526296296296294</v>
      </c>
      <c r="AW58">
        <f t="shared" si="9"/>
        <v>24.970631807407404</v>
      </c>
      <c r="AX58" s="9"/>
      <c r="AY58" s="21">
        <v>0.14175399999999999</v>
      </c>
      <c r="AZ58" s="21">
        <v>28.546099999999999</v>
      </c>
      <c r="BA58" s="21">
        <v>-1.4859000000000001E-2</v>
      </c>
      <c r="BB58" s="21">
        <v>48</v>
      </c>
      <c r="BC58" s="21">
        <v>0.14141799999999999</v>
      </c>
      <c r="BD58">
        <f t="shared" si="10"/>
        <v>18.344444444444445</v>
      </c>
      <c r="BE58">
        <f t="shared" si="11"/>
        <v>2.6003983777777777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1.60324</v>
      </c>
      <c r="H59" s="21">
        <v>5.6878000000000002</v>
      </c>
      <c r="I59" s="21">
        <v>-1.26251E-2</v>
      </c>
      <c r="J59" s="21">
        <v>49</v>
      </c>
      <c r="K59" s="21">
        <v>1.6024799999999999</v>
      </c>
      <c r="L59">
        <f t="shared" si="0"/>
        <v>15.586543209876544</v>
      </c>
      <c r="M59">
        <f t="shared" si="1"/>
        <v>24.988969535802468</v>
      </c>
      <c r="N59" s="9"/>
      <c r="O59" s="21">
        <v>0.14679</v>
      </c>
      <c r="P59" s="21">
        <v>9.6076999999999995</v>
      </c>
      <c r="Q59" s="21">
        <v>-1.4810200000000001E-2</v>
      </c>
      <c r="R59" s="21">
        <v>49</v>
      </c>
      <c r="S59" s="21">
        <v>0.14627100000000001</v>
      </c>
      <c r="T59">
        <f t="shared" si="2"/>
        <v>18.284197530864198</v>
      </c>
      <c r="U59">
        <f t="shared" si="3"/>
        <v>2.6839373555555555</v>
      </c>
      <c r="X59" s="9"/>
      <c r="Y59" s="21">
        <v>1.60324</v>
      </c>
      <c r="Z59" s="21">
        <v>15.153</v>
      </c>
      <c r="AA59" s="21">
        <v>-1.2628199999999999E-2</v>
      </c>
      <c r="AB59" s="21">
        <v>49</v>
      </c>
      <c r="AC59" s="21">
        <v>1.6021700000000001</v>
      </c>
      <c r="AD59">
        <f t="shared" si="4"/>
        <v>15.590370370370369</v>
      </c>
      <c r="AE59">
        <f t="shared" si="5"/>
        <v>24.995105392592592</v>
      </c>
      <c r="AF59" s="9"/>
      <c r="AG59" s="21">
        <v>0.14679</v>
      </c>
      <c r="AH59" s="21">
        <v>19.073</v>
      </c>
      <c r="AI59" s="21">
        <v>-1.48529E-2</v>
      </c>
      <c r="AJ59" s="21">
        <v>49</v>
      </c>
      <c r="AK59" s="21">
        <v>0.14624000000000001</v>
      </c>
      <c r="AL59">
        <f t="shared" si="6"/>
        <v>18.336913580246915</v>
      </c>
      <c r="AM59">
        <f t="shared" si="7"/>
        <v>2.6916755444444447</v>
      </c>
      <c r="AP59" s="9"/>
      <c r="AQ59" s="21">
        <v>1.60324</v>
      </c>
      <c r="AR59" s="21">
        <v>24.636299999999999</v>
      </c>
      <c r="AS59" s="21">
        <v>-1.26404E-2</v>
      </c>
      <c r="AT59" s="21">
        <v>49</v>
      </c>
      <c r="AU59" s="21">
        <v>1.6018699999999999</v>
      </c>
      <c r="AV59">
        <f t="shared" si="8"/>
        <v>15.60543209876543</v>
      </c>
      <c r="AW59">
        <f t="shared" si="9"/>
        <v>25.019252958024687</v>
      </c>
      <c r="AX59" s="9"/>
      <c r="AY59" s="21">
        <v>0.14679</v>
      </c>
      <c r="AZ59" s="21">
        <v>28.5562</v>
      </c>
      <c r="BA59" s="21">
        <v>-1.48529E-2</v>
      </c>
      <c r="BB59" s="21">
        <v>49</v>
      </c>
      <c r="BC59" s="21">
        <v>0.14627100000000001</v>
      </c>
      <c r="BD59">
        <f t="shared" si="10"/>
        <v>18.336913580246915</v>
      </c>
      <c r="BE59">
        <f t="shared" si="11"/>
        <v>2.6916755444444447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1.5982099999999999</v>
      </c>
      <c r="H60" s="21">
        <v>5.69787</v>
      </c>
      <c r="I60" s="21">
        <v>-1.2683099999999999E-2</v>
      </c>
      <c r="J60" s="21">
        <v>50</v>
      </c>
      <c r="K60" s="21">
        <v>1.5969800000000001</v>
      </c>
      <c r="L60">
        <f t="shared" si="0"/>
        <v>15.658148148148147</v>
      </c>
      <c r="M60">
        <f t="shared" si="1"/>
        <v>25.025008951851849</v>
      </c>
      <c r="N60" s="9"/>
      <c r="O60" s="21">
        <v>0.15182499999999999</v>
      </c>
      <c r="P60" s="21">
        <v>9.6177799999999998</v>
      </c>
      <c r="Q60" s="21">
        <v>-1.4804100000000001E-2</v>
      </c>
      <c r="R60" s="21">
        <v>50</v>
      </c>
      <c r="S60" s="21">
        <v>0.15127599999999999</v>
      </c>
      <c r="T60">
        <f t="shared" si="2"/>
        <v>18.276666666666667</v>
      </c>
      <c r="U60">
        <f t="shared" si="3"/>
        <v>2.7748549166666665</v>
      </c>
      <c r="X60" s="9"/>
      <c r="Y60" s="21">
        <v>1.5982099999999999</v>
      </c>
      <c r="Z60" s="21">
        <v>15.1631</v>
      </c>
      <c r="AA60" s="21">
        <v>-1.2674E-2</v>
      </c>
      <c r="AB60" s="21">
        <v>50</v>
      </c>
      <c r="AC60" s="21">
        <v>1.5969800000000001</v>
      </c>
      <c r="AD60">
        <f t="shared" si="4"/>
        <v>15.646913580246911</v>
      </c>
      <c r="AE60">
        <f t="shared" si="5"/>
        <v>25.007053753086414</v>
      </c>
      <c r="AF60" s="9"/>
      <c r="AG60" s="21">
        <v>0.15182499999999999</v>
      </c>
      <c r="AH60" s="21">
        <v>19.082999999999998</v>
      </c>
      <c r="AI60" s="21">
        <v>-1.48529E-2</v>
      </c>
      <c r="AJ60" s="21">
        <v>50</v>
      </c>
      <c r="AK60" s="21">
        <v>0.15118400000000001</v>
      </c>
      <c r="AL60">
        <f t="shared" si="6"/>
        <v>18.336913580246915</v>
      </c>
      <c r="AM60">
        <f t="shared" si="7"/>
        <v>2.7840019043209874</v>
      </c>
      <c r="AP60" s="9"/>
      <c r="AQ60" s="21">
        <v>1.5982099999999999</v>
      </c>
      <c r="AR60" s="21">
        <v>24.6463</v>
      </c>
      <c r="AS60" s="21">
        <v>-1.27014E-2</v>
      </c>
      <c r="AT60" s="21">
        <v>50</v>
      </c>
      <c r="AU60" s="21">
        <v>1.5975999999999999</v>
      </c>
      <c r="AV60">
        <f t="shared" si="8"/>
        <v>15.680740740740738</v>
      </c>
      <c r="AW60">
        <f t="shared" si="9"/>
        <v>25.061116659259255</v>
      </c>
      <c r="AX60" s="9"/>
      <c r="AY60" s="21">
        <v>0.15182499999999999</v>
      </c>
      <c r="AZ60" s="21">
        <v>28.566199999999998</v>
      </c>
      <c r="BA60" s="21">
        <v>-1.48529E-2</v>
      </c>
      <c r="BB60" s="21">
        <v>50</v>
      </c>
      <c r="BC60" s="21">
        <v>0.151306</v>
      </c>
      <c r="BD60">
        <f t="shared" si="10"/>
        <v>18.336913580246915</v>
      </c>
      <c r="BE60">
        <f t="shared" si="11"/>
        <v>2.7840019043209874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1.59317</v>
      </c>
      <c r="H61" s="21">
        <v>5.7079500000000003</v>
      </c>
      <c r="I61" s="21">
        <v>-1.2731900000000001E-2</v>
      </c>
      <c r="J61" s="21">
        <v>51</v>
      </c>
      <c r="K61" s="21">
        <v>1.5924100000000001</v>
      </c>
      <c r="L61">
        <f t="shared" si="0"/>
        <v>15.718395061728396</v>
      </c>
      <c r="M61">
        <f t="shared" si="1"/>
        <v>25.042075460493827</v>
      </c>
      <c r="N61" s="9"/>
      <c r="O61" s="21">
        <v>0.15686</v>
      </c>
      <c r="P61" s="21">
        <v>9.6278500000000005</v>
      </c>
      <c r="Q61" s="21">
        <v>-1.4798E-2</v>
      </c>
      <c r="R61" s="21">
        <v>51</v>
      </c>
      <c r="S61" s="21">
        <v>0.15643299999999999</v>
      </c>
      <c r="T61">
        <f t="shared" si="2"/>
        <v>18.269135802469137</v>
      </c>
      <c r="U61">
        <f t="shared" si="3"/>
        <v>2.8656966419753087</v>
      </c>
      <c r="X61" s="9"/>
      <c r="Y61" s="21">
        <v>1.59317</v>
      </c>
      <c r="Z61" s="21">
        <v>15.1732</v>
      </c>
      <c r="AA61" s="21">
        <v>-1.2722799999999999E-2</v>
      </c>
      <c r="AB61" s="21">
        <v>51</v>
      </c>
      <c r="AC61" s="21">
        <v>1.5924100000000001</v>
      </c>
      <c r="AD61">
        <f t="shared" si="4"/>
        <v>15.707160493827157</v>
      </c>
      <c r="AE61">
        <f t="shared" si="5"/>
        <v>25.024176883950613</v>
      </c>
      <c r="AF61" s="9"/>
      <c r="AG61" s="21">
        <v>0.15686</v>
      </c>
      <c r="AH61" s="21">
        <v>19.0931</v>
      </c>
      <c r="AI61" s="21">
        <v>-1.4849899999999999E-2</v>
      </c>
      <c r="AJ61" s="21">
        <v>51</v>
      </c>
      <c r="AK61" s="21">
        <v>0.15637200000000001</v>
      </c>
      <c r="AL61">
        <f t="shared" si="6"/>
        <v>18.333209876543208</v>
      </c>
      <c r="AM61">
        <f t="shared" si="7"/>
        <v>2.8757473012345676</v>
      </c>
      <c r="AP61" s="9"/>
      <c r="AQ61" s="21">
        <v>1.59317</v>
      </c>
      <c r="AR61" s="21">
        <v>24.656400000000001</v>
      </c>
      <c r="AS61" s="21">
        <v>-1.27533E-2</v>
      </c>
      <c r="AT61" s="21">
        <v>51</v>
      </c>
      <c r="AU61" s="21">
        <v>1.5924100000000001</v>
      </c>
      <c r="AV61">
        <f t="shared" si="8"/>
        <v>15.744814814814816</v>
      </c>
      <c r="AW61">
        <f t="shared" si="9"/>
        <v>25.08416661851852</v>
      </c>
      <c r="AX61" s="9"/>
      <c r="AY61" s="21">
        <v>0.15686</v>
      </c>
      <c r="AZ61" s="21">
        <v>28.5763</v>
      </c>
      <c r="BA61" s="21">
        <v>-1.48468E-2</v>
      </c>
      <c r="BB61" s="21">
        <v>51</v>
      </c>
      <c r="BC61" s="21">
        <v>0.15646399999999999</v>
      </c>
      <c r="BD61">
        <f t="shared" si="10"/>
        <v>18.329382716049381</v>
      </c>
      <c r="BE61">
        <f t="shared" si="11"/>
        <v>2.8751469728395058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1.58813</v>
      </c>
      <c r="H62" s="21">
        <v>5.7180200000000001</v>
      </c>
      <c r="I62" s="21">
        <v>-1.27838E-2</v>
      </c>
      <c r="J62" s="21">
        <v>52</v>
      </c>
      <c r="K62" s="21">
        <v>1.5878300000000001</v>
      </c>
      <c r="L62">
        <f t="shared" si="0"/>
        <v>15.782469135802467</v>
      </c>
      <c r="M62">
        <f t="shared" si="1"/>
        <v>25.064612708641974</v>
      </c>
      <c r="N62" s="9"/>
      <c r="O62" s="21">
        <v>0.16189600000000001</v>
      </c>
      <c r="P62" s="21">
        <v>9.6379199999999994</v>
      </c>
      <c r="Q62" s="21">
        <v>-1.47949E-2</v>
      </c>
      <c r="R62" s="21">
        <v>52</v>
      </c>
      <c r="S62" s="21">
        <v>0.16137699999999999</v>
      </c>
      <c r="T62">
        <f t="shared" si="2"/>
        <v>18.265308641975306</v>
      </c>
      <c r="U62">
        <f t="shared" si="3"/>
        <v>2.9570804079012345</v>
      </c>
      <c r="X62" s="9"/>
      <c r="Y62" s="21">
        <v>1.58813</v>
      </c>
      <c r="Z62" s="21">
        <v>15.183199999999999</v>
      </c>
      <c r="AA62" s="21">
        <v>-1.2771599999999999E-2</v>
      </c>
      <c r="AB62" s="21">
        <v>52</v>
      </c>
      <c r="AC62" s="21">
        <v>1.5866100000000001</v>
      </c>
      <c r="AD62">
        <f t="shared" si="4"/>
        <v>15.767407407407408</v>
      </c>
      <c r="AE62">
        <f t="shared" si="5"/>
        <v>25.040692725925926</v>
      </c>
      <c r="AF62" s="9"/>
      <c r="AG62" s="21">
        <v>0.16189600000000001</v>
      </c>
      <c r="AH62" s="21">
        <v>19.103200000000001</v>
      </c>
      <c r="AI62" s="21">
        <v>-1.4843800000000001E-2</v>
      </c>
      <c r="AJ62" s="21">
        <v>52</v>
      </c>
      <c r="AK62" s="21">
        <v>0.161194</v>
      </c>
      <c r="AL62">
        <f t="shared" si="6"/>
        <v>18.325679012345677</v>
      </c>
      <c r="AM62">
        <f t="shared" si="7"/>
        <v>2.9668541293827162</v>
      </c>
      <c r="AP62" s="9"/>
      <c r="AQ62" s="21">
        <v>1.58813</v>
      </c>
      <c r="AR62" s="21">
        <v>24.666499999999999</v>
      </c>
      <c r="AS62" s="21">
        <v>-1.2805199999999999E-2</v>
      </c>
      <c r="AT62" s="21">
        <v>52</v>
      </c>
      <c r="AU62" s="21">
        <v>1.58752</v>
      </c>
      <c r="AV62">
        <f t="shared" si="8"/>
        <v>15.808888888888886</v>
      </c>
      <c r="AW62">
        <f t="shared" si="9"/>
        <v>25.106570711111107</v>
      </c>
      <c r="AX62" s="9"/>
      <c r="AY62" s="21">
        <v>0.16189600000000001</v>
      </c>
      <c r="AZ62" s="21">
        <v>28.586400000000001</v>
      </c>
      <c r="BA62" s="21">
        <v>-1.4843800000000001E-2</v>
      </c>
      <c r="BB62" s="21">
        <v>52</v>
      </c>
      <c r="BC62" s="21">
        <v>0.16122400000000001</v>
      </c>
      <c r="BD62">
        <f t="shared" si="10"/>
        <v>18.325679012345677</v>
      </c>
      <c r="BE62">
        <f t="shared" si="11"/>
        <v>2.9668541293827162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1.5831</v>
      </c>
      <c r="H63" s="21">
        <v>5.7280899999999999</v>
      </c>
      <c r="I63" s="21">
        <v>-1.28235E-2</v>
      </c>
      <c r="J63" s="21">
        <v>53</v>
      </c>
      <c r="K63" s="21">
        <v>1.5823400000000001</v>
      </c>
      <c r="L63">
        <f t="shared" si="0"/>
        <v>15.831481481481481</v>
      </c>
      <c r="M63">
        <f t="shared" si="1"/>
        <v>25.062818333333333</v>
      </c>
      <c r="N63" s="9"/>
      <c r="O63" s="21">
        <v>0.166931</v>
      </c>
      <c r="P63" s="21">
        <v>9.6479900000000001</v>
      </c>
      <c r="Q63" s="21">
        <v>-1.47949E-2</v>
      </c>
      <c r="R63" s="21">
        <v>53</v>
      </c>
      <c r="S63" s="21">
        <v>0.166382</v>
      </c>
      <c r="T63">
        <f t="shared" si="2"/>
        <v>18.265308641975306</v>
      </c>
      <c r="U63">
        <f t="shared" si="3"/>
        <v>3.0490462369135796</v>
      </c>
      <c r="X63" s="9"/>
      <c r="Y63" s="21">
        <v>1.5831</v>
      </c>
      <c r="Z63" s="21">
        <v>15.193300000000001</v>
      </c>
      <c r="AA63" s="21">
        <v>-1.2826499999999999E-2</v>
      </c>
      <c r="AB63" s="21">
        <v>53</v>
      </c>
      <c r="AC63" s="21">
        <v>1.5823400000000001</v>
      </c>
      <c r="AD63">
        <f t="shared" si="4"/>
        <v>15.835185185185185</v>
      </c>
      <c r="AE63">
        <f t="shared" si="5"/>
        <v>25.068681666666667</v>
      </c>
      <c r="AF63" s="9"/>
      <c r="AG63" s="21">
        <v>0.166931</v>
      </c>
      <c r="AH63" s="21">
        <v>19.113199999999999</v>
      </c>
      <c r="AI63" s="21">
        <v>-1.4837599999999999E-2</v>
      </c>
      <c r="AJ63" s="21">
        <v>53</v>
      </c>
      <c r="AK63" s="21">
        <v>0.16650400000000001</v>
      </c>
      <c r="AL63">
        <f t="shared" si="6"/>
        <v>18.318024691358023</v>
      </c>
      <c r="AM63">
        <f t="shared" si="7"/>
        <v>3.0578461797530858</v>
      </c>
      <c r="AP63" s="9"/>
      <c r="AQ63" s="21">
        <v>1.5831</v>
      </c>
      <c r="AR63" s="21">
        <v>24.676500000000001</v>
      </c>
      <c r="AS63" s="21">
        <v>-1.2851E-2</v>
      </c>
      <c r="AT63" s="21">
        <v>53</v>
      </c>
      <c r="AU63" s="21">
        <v>1.5823400000000001</v>
      </c>
      <c r="AV63">
        <f t="shared" si="8"/>
        <v>15.865432098765432</v>
      </c>
      <c r="AW63">
        <f t="shared" si="9"/>
        <v>25.116565555555553</v>
      </c>
      <c r="AX63" s="9"/>
      <c r="AY63" s="21">
        <v>0.166931</v>
      </c>
      <c r="AZ63" s="21">
        <v>28.596399999999999</v>
      </c>
      <c r="BA63" s="21">
        <v>-1.48407E-2</v>
      </c>
      <c r="BB63" s="21">
        <v>53</v>
      </c>
      <c r="BC63" s="21">
        <v>0.16628999999999999</v>
      </c>
      <c r="BD63">
        <f t="shared" si="10"/>
        <v>18.32185185185185</v>
      </c>
      <c r="BE63">
        <f t="shared" si="11"/>
        <v>3.058485051481481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1.57806</v>
      </c>
      <c r="H64" s="21">
        <v>5.7381599999999997</v>
      </c>
      <c r="I64" s="21">
        <v>-1.28693E-2</v>
      </c>
      <c r="J64" s="21">
        <v>54</v>
      </c>
      <c r="K64" s="21">
        <v>1.5771500000000001</v>
      </c>
      <c r="L64">
        <f t="shared" si="0"/>
        <v>15.888024691358023</v>
      </c>
      <c r="M64">
        <f t="shared" si="1"/>
        <v>25.072256244444443</v>
      </c>
      <c r="N64" s="9"/>
      <c r="O64" s="21">
        <v>0.17196700000000001</v>
      </c>
      <c r="P64" s="21">
        <v>9.6580600000000008</v>
      </c>
      <c r="Q64" s="21">
        <v>-1.47888E-2</v>
      </c>
      <c r="R64" s="21">
        <v>54</v>
      </c>
      <c r="S64" s="21">
        <v>0.17135600000000001</v>
      </c>
      <c r="T64">
        <f t="shared" si="2"/>
        <v>18.257777777777775</v>
      </c>
      <c r="U64">
        <f t="shared" si="3"/>
        <v>3.1397352711111108</v>
      </c>
      <c r="X64" s="9"/>
      <c r="Y64" s="21">
        <v>1.57806</v>
      </c>
      <c r="Z64" s="21">
        <v>15.2034</v>
      </c>
      <c r="AA64" s="21">
        <v>-1.28754E-2</v>
      </c>
      <c r="AB64" s="21">
        <v>54</v>
      </c>
      <c r="AC64" s="21">
        <v>1.57684</v>
      </c>
      <c r="AD64">
        <f t="shared" si="4"/>
        <v>15.895555555555555</v>
      </c>
      <c r="AE64">
        <f t="shared" si="5"/>
        <v>25.084140399999999</v>
      </c>
      <c r="AF64" s="9"/>
      <c r="AG64" s="21">
        <v>0.17196700000000001</v>
      </c>
      <c r="AH64" s="21">
        <v>19.1233</v>
      </c>
      <c r="AI64" s="21">
        <v>-1.48346E-2</v>
      </c>
      <c r="AJ64" s="21">
        <v>54</v>
      </c>
      <c r="AK64" s="21">
        <v>0.171234</v>
      </c>
      <c r="AL64">
        <f t="shared" si="6"/>
        <v>18.31432098765432</v>
      </c>
      <c r="AM64">
        <f t="shared" si="7"/>
        <v>3.1494588372839507</v>
      </c>
      <c r="AP64" s="9"/>
      <c r="AQ64" s="21">
        <v>1.57806</v>
      </c>
      <c r="AR64" s="21">
        <v>24.686599999999999</v>
      </c>
      <c r="AS64" s="21">
        <v>-1.2887600000000001E-2</v>
      </c>
      <c r="AT64" s="21">
        <v>54</v>
      </c>
      <c r="AU64" s="21">
        <v>1.57684</v>
      </c>
      <c r="AV64">
        <f t="shared" si="8"/>
        <v>15.910617283950618</v>
      </c>
      <c r="AW64">
        <f t="shared" si="9"/>
        <v>25.107908711111111</v>
      </c>
      <c r="AX64" s="9"/>
      <c r="AY64" s="21">
        <v>0.17196700000000001</v>
      </c>
      <c r="AZ64" s="21">
        <v>28.6065</v>
      </c>
      <c r="BA64" s="21">
        <v>-1.48346E-2</v>
      </c>
      <c r="BB64" s="21">
        <v>54</v>
      </c>
      <c r="BC64" s="21">
        <v>0.17147799999999999</v>
      </c>
      <c r="BD64">
        <f t="shared" si="10"/>
        <v>18.31432098765432</v>
      </c>
      <c r="BE64">
        <f t="shared" si="11"/>
        <v>3.1494588372839507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1.5730299999999999</v>
      </c>
      <c r="H65" s="21">
        <v>5.7482300000000004</v>
      </c>
      <c r="I65" s="21">
        <v>-1.29181E-2</v>
      </c>
      <c r="J65" s="21">
        <v>55</v>
      </c>
      <c r="K65" s="21">
        <v>1.57257</v>
      </c>
      <c r="L65">
        <f t="shared" si="0"/>
        <v>15.94827160493827</v>
      </c>
      <c r="M65">
        <f t="shared" si="1"/>
        <v>25.087109682716047</v>
      </c>
      <c r="N65" s="9"/>
      <c r="O65" s="21">
        <v>0.17700199999999999</v>
      </c>
      <c r="P65" s="21">
        <v>9.6681299999999997</v>
      </c>
      <c r="Q65" s="21">
        <v>-1.4782699999999999E-2</v>
      </c>
      <c r="R65" s="21">
        <v>55</v>
      </c>
      <c r="S65" s="21">
        <v>0.17654400000000001</v>
      </c>
      <c r="T65">
        <f t="shared" si="2"/>
        <v>18.250246913580245</v>
      </c>
      <c r="U65">
        <f t="shared" si="3"/>
        <v>3.2303302041975304</v>
      </c>
      <c r="X65" s="9"/>
      <c r="Y65" s="21">
        <v>1.5730299999999999</v>
      </c>
      <c r="Z65" s="21">
        <v>15.2134</v>
      </c>
      <c r="AA65" s="21">
        <v>-1.29211E-2</v>
      </c>
      <c r="AB65" s="21">
        <v>55</v>
      </c>
      <c r="AC65" s="21">
        <v>1.57196</v>
      </c>
      <c r="AD65">
        <f t="shared" si="4"/>
        <v>15.951975308641973</v>
      </c>
      <c r="AE65">
        <f t="shared" si="5"/>
        <v>25.092935719753083</v>
      </c>
      <c r="AF65" s="9"/>
      <c r="AG65" s="21">
        <v>0.17700199999999999</v>
      </c>
      <c r="AH65" s="21">
        <v>19.133400000000002</v>
      </c>
      <c r="AI65" s="21">
        <v>-1.4831499999999999E-2</v>
      </c>
      <c r="AJ65" s="21">
        <v>55</v>
      </c>
      <c r="AK65" s="21">
        <v>0.17660500000000001</v>
      </c>
      <c r="AL65">
        <f t="shared" si="6"/>
        <v>18.310493827160489</v>
      </c>
      <c r="AM65">
        <f t="shared" si="7"/>
        <v>3.2409940283950607</v>
      </c>
      <c r="AP65" s="9"/>
      <c r="AQ65" s="21">
        <v>1.5730299999999999</v>
      </c>
      <c r="AR65" s="21">
        <v>24.6967</v>
      </c>
      <c r="AS65" s="21">
        <v>-1.29272E-2</v>
      </c>
      <c r="AT65" s="21">
        <v>55</v>
      </c>
      <c r="AU65" s="21">
        <v>1.57196</v>
      </c>
      <c r="AV65">
        <f t="shared" si="8"/>
        <v>15.959506172839506</v>
      </c>
      <c r="AW65">
        <f t="shared" si="9"/>
        <v>25.104781995061725</v>
      </c>
      <c r="AX65" s="9"/>
      <c r="AY65" s="21">
        <v>0.17700199999999999</v>
      </c>
      <c r="AZ65" s="21">
        <v>28.616599999999998</v>
      </c>
      <c r="BA65" s="21">
        <v>-1.48285E-2</v>
      </c>
      <c r="BB65" s="21">
        <v>55</v>
      </c>
      <c r="BC65" s="21">
        <v>0.17633099999999999</v>
      </c>
      <c r="BD65">
        <f t="shared" si="10"/>
        <v>18.306790123456789</v>
      </c>
      <c r="BE65">
        <f t="shared" si="11"/>
        <v>3.2403384654320986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1.56799</v>
      </c>
      <c r="H66" s="21">
        <v>5.7583000000000002</v>
      </c>
      <c r="I66" s="21">
        <v>-1.29547E-2</v>
      </c>
      <c r="J66" s="21">
        <v>56</v>
      </c>
      <c r="K66" s="21">
        <v>1.56738</v>
      </c>
      <c r="L66">
        <f t="shared" si="0"/>
        <v>15.993456790123457</v>
      </c>
      <c r="M66">
        <f t="shared" si="1"/>
        <v>25.077580312345678</v>
      </c>
      <c r="N66" s="9"/>
      <c r="O66" s="21">
        <v>0.182037</v>
      </c>
      <c r="P66" s="21">
        <v>9.6782000000000004</v>
      </c>
      <c r="Q66" s="21">
        <v>-1.4776600000000001E-2</v>
      </c>
      <c r="R66" s="21">
        <v>56</v>
      </c>
      <c r="S66" s="21">
        <v>0.18124399999999999</v>
      </c>
      <c r="T66">
        <f t="shared" si="2"/>
        <v>18.242716049382715</v>
      </c>
      <c r="U66">
        <f t="shared" si="3"/>
        <v>3.3208493014814815</v>
      </c>
      <c r="X66" s="9"/>
      <c r="Y66" s="21">
        <v>1.56799</v>
      </c>
      <c r="Z66" s="21">
        <v>15.2235</v>
      </c>
      <c r="AA66" s="21">
        <v>-1.29578E-2</v>
      </c>
      <c r="AB66" s="21">
        <v>56</v>
      </c>
      <c r="AC66" s="21">
        <v>1.56708</v>
      </c>
      <c r="AD66">
        <f t="shared" si="4"/>
        <v>15.997283950617284</v>
      </c>
      <c r="AE66">
        <f t="shared" si="5"/>
        <v>25.083581261728394</v>
      </c>
      <c r="AF66" s="9"/>
      <c r="AG66" s="21">
        <v>0.182037</v>
      </c>
      <c r="AH66" s="21">
        <v>19.1435</v>
      </c>
      <c r="AI66" s="21">
        <v>-1.4825400000000001E-2</v>
      </c>
      <c r="AJ66" s="21">
        <v>56</v>
      </c>
      <c r="AK66" s="21">
        <v>0.18148800000000001</v>
      </c>
      <c r="AL66">
        <f t="shared" si="6"/>
        <v>18.302962962962962</v>
      </c>
      <c r="AM66">
        <f t="shared" si="7"/>
        <v>3.3318164688888889</v>
      </c>
      <c r="AP66" s="9"/>
      <c r="AQ66" s="21">
        <v>1.56799</v>
      </c>
      <c r="AR66" s="21">
        <v>24.706800000000001</v>
      </c>
      <c r="AS66" s="21">
        <v>-1.2973E-2</v>
      </c>
      <c r="AT66" s="21">
        <v>56</v>
      </c>
      <c r="AU66" s="21">
        <v>1.56708</v>
      </c>
      <c r="AV66">
        <f t="shared" si="8"/>
        <v>16.016049382716048</v>
      </c>
      <c r="AW66">
        <f t="shared" si="9"/>
        <v>25.113005271604937</v>
      </c>
      <c r="AX66" s="9"/>
      <c r="AY66" s="21">
        <v>0.182037</v>
      </c>
      <c r="AZ66" s="21">
        <v>28.6266</v>
      </c>
      <c r="BA66" s="21">
        <v>-1.4825400000000001E-2</v>
      </c>
      <c r="BB66" s="21">
        <v>56</v>
      </c>
      <c r="BC66" s="21">
        <v>0.18151900000000001</v>
      </c>
      <c r="BD66">
        <f t="shared" si="10"/>
        <v>18.302962962962962</v>
      </c>
      <c r="BE66">
        <f t="shared" si="11"/>
        <v>3.3318164688888889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1.5629599999999999</v>
      </c>
      <c r="H67" s="21">
        <v>5.76837</v>
      </c>
      <c r="I67" s="21">
        <v>-1.2988299999999999E-2</v>
      </c>
      <c r="J67" s="21">
        <v>57</v>
      </c>
      <c r="K67" s="21">
        <v>1.56189</v>
      </c>
      <c r="L67">
        <f t="shared" si="0"/>
        <v>16.034938271604936</v>
      </c>
      <c r="M67">
        <f t="shared" si="1"/>
        <v>25.061967120987649</v>
      </c>
      <c r="N67" s="9"/>
      <c r="O67" s="21">
        <v>0.18707299999999999</v>
      </c>
      <c r="P67" s="21">
        <v>9.6882699999999993</v>
      </c>
      <c r="Q67" s="21">
        <v>-1.47736E-2</v>
      </c>
      <c r="R67" s="21">
        <v>57</v>
      </c>
      <c r="S67" s="21">
        <v>0.18637100000000001</v>
      </c>
      <c r="T67">
        <f t="shared" si="2"/>
        <v>18.239012345679011</v>
      </c>
      <c r="U67">
        <f t="shared" si="3"/>
        <v>3.4120267565432094</v>
      </c>
      <c r="X67" s="9"/>
      <c r="Y67" s="21">
        <v>1.5629599999999999</v>
      </c>
      <c r="Z67" s="21">
        <v>15.233599999999999</v>
      </c>
      <c r="AA67" s="21">
        <v>-1.29944E-2</v>
      </c>
      <c r="AB67" s="21">
        <v>57</v>
      </c>
      <c r="AC67" s="21">
        <v>1.56219</v>
      </c>
      <c r="AD67">
        <f t="shared" si="4"/>
        <v>16.042469135802467</v>
      </c>
      <c r="AE67">
        <f t="shared" si="5"/>
        <v>25.073737560493822</v>
      </c>
      <c r="AF67" s="9"/>
      <c r="AG67" s="21">
        <v>0.18707299999999999</v>
      </c>
      <c r="AH67" s="21">
        <v>19.153500000000001</v>
      </c>
      <c r="AI67" s="21">
        <v>-1.4822399999999999E-2</v>
      </c>
      <c r="AJ67" s="21">
        <v>57</v>
      </c>
      <c r="AK67" s="21">
        <v>0.18646199999999999</v>
      </c>
      <c r="AL67">
        <f t="shared" si="6"/>
        <v>18.299259259259259</v>
      </c>
      <c r="AM67">
        <f t="shared" si="7"/>
        <v>3.4232973274074072</v>
      </c>
      <c r="AP67" s="9"/>
      <c r="AQ67" s="21">
        <v>1.5629599999999999</v>
      </c>
      <c r="AR67" s="21">
        <v>24.716799999999999</v>
      </c>
      <c r="AS67" s="21">
        <v>-1.30096E-2</v>
      </c>
      <c r="AT67" s="21">
        <v>57</v>
      </c>
      <c r="AU67" s="21">
        <v>1.56189</v>
      </c>
      <c r="AV67">
        <f t="shared" si="8"/>
        <v>16.061234567901234</v>
      </c>
      <c r="AW67">
        <f t="shared" si="9"/>
        <v>25.10306718024691</v>
      </c>
      <c r="AX67" s="9"/>
      <c r="AY67" s="21">
        <v>0.18707299999999999</v>
      </c>
      <c r="AZ67" s="21">
        <v>28.636700000000001</v>
      </c>
      <c r="BA67" s="21">
        <v>-1.4822399999999999E-2</v>
      </c>
      <c r="BB67" s="21">
        <v>57</v>
      </c>
      <c r="BC67" s="21">
        <v>0.18646199999999999</v>
      </c>
      <c r="BD67">
        <f t="shared" si="10"/>
        <v>18.299259259259259</v>
      </c>
      <c r="BE67">
        <f t="shared" si="11"/>
        <v>3.4232973274074072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1.55792</v>
      </c>
      <c r="H68" s="21">
        <v>5.7784399999999998</v>
      </c>
      <c r="I68" s="21">
        <v>-1.30127E-2</v>
      </c>
      <c r="J68" s="21">
        <v>58</v>
      </c>
      <c r="K68" s="21">
        <v>1.5567</v>
      </c>
      <c r="L68">
        <f t="shared" si="0"/>
        <v>16.065061728395062</v>
      </c>
      <c r="M68">
        <f t="shared" si="1"/>
        <v>25.028080967901236</v>
      </c>
      <c r="N68" s="9"/>
      <c r="O68" s="21">
        <v>0.192108</v>
      </c>
      <c r="P68" s="21">
        <v>9.69834</v>
      </c>
      <c r="Q68" s="21">
        <v>-1.47736E-2</v>
      </c>
      <c r="R68" s="21">
        <v>58</v>
      </c>
      <c r="S68" s="21">
        <v>0.19155900000000001</v>
      </c>
      <c r="T68">
        <f t="shared" si="2"/>
        <v>18.239012345679011</v>
      </c>
      <c r="U68">
        <f t="shared" si="3"/>
        <v>3.5038601837037033</v>
      </c>
      <c r="X68" s="9"/>
      <c r="Y68" s="21">
        <v>1.55792</v>
      </c>
      <c r="Z68" s="21">
        <v>15.2437</v>
      </c>
      <c r="AA68" s="21">
        <v>-1.3028E-2</v>
      </c>
      <c r="AB68" s="21">
        <v>58</v>
      </c>
      <c r="AC68" s="21">
        <v>1.55701</v>
      </c>
      <c r="AD68">
        <f t="shared" si="4"/>
        <v>16.08395061728395</v>
      </c>
      <c r="AE68">
        <f t="shared" si="5"/>
        <v>25.057508345679011</v>
      </c>
      <c r="AF68" s="9"/>
      <c r="AG68" s="21">
        <v>0.192108</v>
      </c>
      <c r="AH68" s="21">
        <v>19.163599999999999</v>
      </c>
      <c r="AI68" s="21">
        <v>-1.48132E-2</v>
      </c>
      <c r="AJ68" s="21">
        <v>58</v>
      </c>
      <c r="AK68" s="21">
        <v>0.19155900000000001</v>
      </c>
      <c r="AL68">
        <f t="shared" si="6"/>
        <v>18.287901234567901</v>
      </c>
      <c r="AM68">
        <f t="shared" si="7"/>
        <v>3.5132521303703701</v>
      </c>
      <c r="AP68" s="9"/>
      <c r="AQ68" s="21">
        <v>1.55792</v>
      </c>
      <c r="AR68" s="21">
        <v>24.726900000000001</v>
      </c>
      <c r="AS68" s="21">
        <v>-1.30432E-2</v>
      </c>
      <c r="AT68" s="21">
        <v>58</v>
      </c>
      <c r="AU68" s="21">
        <v>1.55731</v>
      </c>
      <c r="AV68">
        <f t="shared" si="8"/>
        <v>16.102716049382714</v>
      </c>
      <c r="AW68">
        <f t="shared" si="9"/>
        <v>25.086743387654316</v>
      </c>
      <c r="AX68" s="9"/>
      <c r="AY68" s="21">
        <v>0.192108</v>
      </c>
      <c r="AZ68" s="21">
        <v>28.646799999999999</v>
      </c>
      <c r="BA68" s="21">
        <v>-1.4819300000000001E-2</v>
      </c>
      <c r="BB68" s="21">
        <v>58</v>
      </c>
      <c r="BC68" s="21">
        <v>0.191498</v>
      </c>
      <c r="BD68">
        <f t="shared" si="10"/>
        <v>18.295432098765431</v>
      </c>
      <c r="BE68">
        <f t="shared" si="11"/>
        <v>3.5146988696296293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1.5528900000000001</v>
      </c>
      <c r="H69" s="21">
        <v>5.7885099999999996</v>
      </c>
      <c r="I69" s="21">
        <v>-1.3037099999999999E-2</v>
      </c>
      <c r="J69" s="21">
        <v>59</v>
      </c>
      <c r="K69" s="21">
        <v>1.55182</v>
      </c>
      <c r="L69">
        <f t="shared" si="0"/>
        <v>16.095185185185183</v>
      </c>
      <c r="M69">
        <f t="shared" si="1"/>
        <v>24.994052122222222</v>
      </c>
      <c r="N69" s="9"/>
      <c r="O69" s="21">
        <v>0.19714400000000001</v>
      </c>
      <c r="P69" s="21">
        <v>9.7084100000000007</v>
      </c>
      <c r="Q69" s="21">
        <v>-1.4770500000000001E-2</v>
      </c>
      <c r="R69" s="21">
        <v>59</v>
      </c>
      <c r="S69" s="21">
        <v>0.19674700000000001</v>
      </c>
      <c r="T69">
        <f t="shared" si="2"/>
        <v>18.235185185185184</v>
      </c>
      <c r="U69">
        <f t="shared" si="3"/>
        <v>3.594957348148148</v>
      </c>
      <c r="X69" s="9"/>
      <c r="Y69" s="21">
        <v>1.5528900000000001</v>
      </c>
      <c r="Z69" s="21">
        <v>15.2537</v>
      </c>
      <c r="AA69" s="21">
        <v>-1.30554E-2</v>
      </c>
      <c r="AB69" s="21">
        <v>59</v>
      </c>
      <c r="AC69" s="21">
        <v>1.55182</v>
      </c>
      <c r="AD69">
        <f t="shared" si="4"/>
        <v>16.117777777777775</v>
      </c>
      <c r="AE69">
        <f t="shared" si="5"/>
        <v>25.029135933333329</v>
      </c>
      <c r="AF69" s="9"/>
      <c r="AG69" s="21">
        <v>0.19714400000000001</v>
      </c>
      <c r="AH69" s="21">
        <v>19.1737</v>
      </c>
      <c r="AI69" s="21">
        <v>-1.48132E-2</v>
      </c>
      <c r="AJ69" s="21">
        <v>59</v>
      </c>
      <c r="AK69" s="21">
        <v>0.19631999999999999</v>
      </c>
      <c r="AL69">
        <f t="shared" si="6"/>
        <v>18.287901234567901</v>
      </c>
      <c r="AM69">
        <f t="shared" si="7"/>
        <v>3.6053500009876545</v>
      </c>
      <c r="AP69" s="9"/>
      <c r="AQ69" s="21">
        <v>1.5528900000000001</v>
      </c>
      <c r="AR69" s="21">
        <v>24.736999999999998</v>
      </c>
      <c r="AS69" s="21">
        <v>-1.30768E-2</v>
      </c>
      <c r="AT69" s="21">
        <v>59</v>
      </c>
      <c r="AU69" s="21">
        <v>1.5521199999999999</v>
      </c>
      <c r="AV69">
        <f t="shared" si="8"/>
        <v>16.144197530864194</v>
      </c>
      <c r="AW69">
        <f t="shared" si="9"/>
        <v>25.0701629037037</v>
      </c>
      <c r="AX69" s="9"/>
      <c r="AY69" s="21">
        <v>0.19714400000000001</v>
      </c>
      <c r="AZ69" s="21">
        <v>28.6569</v>
      </c>
      <c r="BA69" s="21">
        <v>-1.4819300000000001E-2</v>
      </c>
      <c r="BB69" s="21">
        <v>59</v>
      </c>
      <c r="BC69" s="21">
        <v>0.19662499999999999</v>
      </c>
      <c r="BD69">
        <f t="shared" si="10"/>
        <v>18.295432098765431</v>
      </c>
      <c r="BE69">
        <f t="shared" si="11"/>
        <v>3.6068346656790125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1.5478499999999999</v>
      </c>
      <c r="H70" s="21">
        <v>5.7985800000000003</v>
      </c>
      <c r="I70" s="21">
        <v>-1.30676E-2</v>
      </c>
      <c r="J70" s="21">
        <v>60</v>
      </c>
      <c r="K70" s="21">
        <v>1.54755</v>
      </c>
      <c r="L70">
        <f t="shared" si="0"/>
        <v>16.132839506172839</v>
      </c>
      <c r="M70">
        <f t="shared" si="1"/>
        <v>24.971215629629629</v>
      </c>
      <c r="N70" s="9"/>
      <c r="O70" s="21">
        <v>0.202179</v>
      </c>
      <c r="P70" s="21">
        <v>9.7184899999999992</v>
      </c>
      <c r="Q70" s="21">
        <v>-1.4767499999999999E-2</v>
      </c>
      <c r="R70" s="21">
        <v>60</v>
      </c>
      <c r="S70" s="21">
        <v>0.201599</v>
      </c>
      <c r="T70">
        <f t="shared" si="2"/>
        <v>18.231481481481481</v>
      </c>
      <c r="U70">
        <f t="shared" si="3"/>
        <v>3.6860226944444441</v>
      </c>
      <c r="X70" s="9"/>
      <c r="Y70" s="21">
        <v>1.5478499999999999</v>
      </c>
      <c r="Z70" s="21">
        <v>15.2638</v>
      </c>
      <c r="AA70" s="21">
        <v>-1.3089E-2</v>
      </c>
      <c r="AB70" s="21">
        <v>60</v>
      </c>
      <c r="AC70" s="21">
        <v>1.54694</v>
      </c>
      <c r="AD70">
        <f t="shared" si="4"/>
        <v>16.159259259259258</v>
      </c>
      <c r="AE70">
        <f t="shared" si="5"/>
        <v>25.012109444444441</v>
      </c>
      <c r="AF70" s="9"/>
      <c r="AG70" s="21">
        <v>0.202179</v>
      </c>
      <c r="AH70" s="21">
        <v>19.183700000000002</v>
      </c>
      <c r="AI70" s="21">
        <v>-1.4810200000000001E-2</v>
      </c>
      <c r="AJ70" s="21">
        <v>60</v>
      </c>
      <c r="AK70" s="21">
        <v>0.20172100000000001</v>
      </c>
      <c r="AL70">
        <f t="shared" si="6"/>
        <v>18.284197530864198</v>
      </c>
      <c r="AM70">
        <f t="shared" si="7"/>
        <v>3.6966807725925928</v>
      </c>
      <c r="AP70" s="9"/>
      <c r="AQ70" s="21">
        <v>1.5478499999999999</v>
      </c>
      <c r="AR70" s="21">
        <v>24.747</v>
      </c>
      <c r="AS70" s="21">
        <v>-1.31042E-2</v>
      </c>
      <c r="AT70" s="21">
        <v>60</v>
      </c>
      <c r="AU70" s="21">
        <v>1.5466299999999999</v>
      </c>
      <c r="AV70">
        <f t="shared" si="8"/>
        <v>16.178024691358022</v>
      </c>
      <c r="AW70">
        <f t="shared" si="9"/>
        <v>25.041155518518515</v>
      </c>
      <c r="AX70" s="9"/>
      <c r="AY70" s="21">
        <v>0.202179</v>
      </c>
      <c r="AZ70" s="21">
        <v>28.666899999999998</v>
      </c>
      <c r="BA70" s="21">
        <v>-1.48132E-2</v>
      </c>
      <c r="BB70" s="21">
        <v>60</v>
      </c>
      <c r="BC70" s="21">
        <v>0.20178199999999999</v>
      </c>
      <c r="BD70">
        <f t="shared" si="10"/>
        <v>18.287901234567901</v>
      </c>
      <c r="BE70">
        <f t="shared" si="11"/>
        <v>3.6974295837037037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1.5428200000000001</v>
      </c>
      <c r="H71" s="21">
        <v>5.8086599999999997</v>
      </c>
      <c r="I71" s="21">
        <v>-1.30981E-2</v>
      </c>
      <c r="J71" s="21">
        <v>61</v>
      </c>
      <c r="K71" s="21">
        <v>1.54175</v>
      </c>
      <c r="L71">
        <f t="shared" si="0"/>
        <v>16.170493827160495</v>
      </c>
      <c r="M71">
        <f t="shared" si="1"/>
        <v>24.948161286419758</v>
      </c>
      <c r="N71" s="9"/>
      <c r="O71" s="21">
        <v>0.20721400000000001</v>
      </c>
      <c r="P71" s="21">
        <v>9.7285599999999999</v>
      </c>
      <c r="Q71" s="21">
        <v>-1.4761399999999999E-2</v>
      </c>
      <c r="R71" s="21">
        <v>61</v>
      </c>
      <c r="S71" s="21">
        <v>0.20666499999999999</v>
      </c>
      <c r="T71">
        <f t="shared" si="2"/>
        <v>18.22395061728395</v>
      </c>
      <c r="U71">
        <f t="shared" si="3"/>
        <v>3.7762577032098767</v>
      </c>
      <c r="X71" s="9"/>
      <c r="Y71" s="21">
        <v>1.5428200000000001</v>
      </c>
      <c r="Z71" s="21">
        <v>15.273899999999999</v>
      </c>
      <c r="AA71" s="21">
        <v>-1.3113400000000001E-2</v>
      </c>
      <c r="AB71" s="21">
        <v>61</v>
      </c>
      <c r="AC71" s="21">
        <v>1.54236</v>
      </c>
      <c r="AD71">
        <f t="shared" si="4"/>
        <v>16.18938271604938</v>
      </c>
      <c r="AE71">
        <f t="shared" si="5"/>
        <v>24.977303441975305</v>
      </c>
      <c r="AF71" s="9"/>
      <c r="AG71" s="21">
        <v>0.20721400000000001</v>
      </c>
      <c r="AH71" s="21">
        <v>19.1938</v>
      </c>
      <c r="AI71" s="21">
        <v>-1.4804100000000001E-2</v>
      </c>
      <c r="AJ71" s="21">
        <v>61</v>
      </c>
      <c r="AK71" s="21">
        <v>0.206818</v>
      </c>
      <c r="AL71">
        <f t="shared" si="6"/>
        <v>18.276666666666667</v>
      </c>
      <c r="AM71">
        <f t="shared" si="7"/>
        <v>3.7871812066666668</v>
      </c>
      <c r="AP71" s="9"/>
      <c r="AQ71" s="21">
        <v>1.5428200000000001</v>
      </c>
      <c r="AR71" s="21">
        <v>24.757100000000001</v>
      </c>
      <c r="AS71" s="21">
        <v>-1.31378E-2</v>
      </c>
      <c r="AT71" s="21">
        <v>61</v>
      </c>
      <c r="AU71" s="21">
        <v>1.5420499999999999</v>
      </c>
      <c r="AV71">
        <f t="shared" si="8"/>
        <v>16.219506172839505</v>
      </c>
      <c r="AW71">
        <f t="shared" si="9"/>
        <v>25.023778513580247</v>
      </c>
      <c r="AX71" s="9"/>
      <c r="AY71" s="21">
        <v>0.20721400000000001</v>
      </c>
      <c r="AZ71" s="21">
        <v>28.677</v>
      </c>
      <c r="BA71" s="21">
        <v>-1.4810200000000001E-2</v>
      </c>
      <c r="BB71" s="21">
        <v>61</v>
      </c>
      <c r="BC71" s="21">
        <v>0.20666499999999999</v>
      </c>
      <c r="BD71">
        <f t="shared" si="10"/>
        <v>18.284197530864198</v>
      </c>
      <c r="BE71">
        <f t="shared" si="11"/>
        <v>3.7887417071604941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1.5377799999999999</v>
      </c>
      <c r="H72" s="21">
        <v>5.8187300000000004</v>
      </c>
      <c r="I72" s="21">
        <v>-1.31317E-2</v>
      </c>
      <c r="J72" s="21">
        <v>62</v>
      </c>
      <c r="K72" s="21">
        <v>1.5365599999999999</v>
      </c>
      <c r="L72">
        <f t="shared" si="0"/>
        <v>16.211975308641971</v>
      </c>
      <c r="M72">
        <f t="shared" si="1"/>
        <v>24.930451390123448</v>
      </c>
      <c r="N72" s="9"/>
      <c r="O72" s="21">
        <v>0.21224999999999999</v>
      </c>
      <c r="P72" s="21">
        <v>9.7386300000000006</v>
      </c>
      <c r="Q72" s="21">
        <v>-1.47583E-2</v>
      </c>
      <c r="R72" s="21">
        <v>62</v>
      </c>
      <c r="S72" s="21">
        <v>0.211731</v>
      </c>
      <c r="T72">
        <f t="shared" si="2"/>
        <v>18.22012345679012</v>
      </c>
      <c r="U72">
        <f t="shared" si="3"/>
        <v>3.8672212037037026</v>
      </c>
      <c r="X72" s="9"/>
      <c r="Y72" s="21">
        <v>1.5377799999999999</v>
      </c>
      <c r="Z72" s="21">
        <v>15.283899999999999</v>
      </c>
      <c r="AA72" s="21">
        <v>-1.31409E-2</v>
      </c>
      <c r="AB72" s="21">
        <v>62</v>
      </c>
      <c r="AC72" s="21">
        <v>1.5371699999999999</v>
      </c>
      <c r="AD72">
        <f t="shared" si="4"/>
        <v>16.223333333333333</v>
      </c>
      <c r="AE72">
        <f t="shared" si="5"/>
        <v>24.947917533333332</v>
      </c>
      <c r="AF72" s="9"/>
      <c r="AG72" s="21">
        <v>0.21224999999999999</v>
      </c>
      <c r="AH72" s="21">
        <v>19.203900000000001</v>
      </c>
      <c r="AI72" s="21">
        <v>-1.4798E-2</v>
      </c>
      <c r="AJ72" s="21">
        <v>62</v>
      </c>
      <c r="AK72" s="21">
        <v>0.21179200000000001</v>
      </c>
      <c r="AL72">
        <f t="shared" si="6"/>
        <v>18.269135802469137</v>
      </c>
      <c r="AM72">
        <f t="shared" si="7"/>
        <v>3.8776240740740744</v>
      </c>
      <c r="AP72" s="9"/>
      <c r="AQ72" s="21">
        <v>1.5377799999999999</v>
      </c>
      <c r="AR72" s="21">
        <v>24.767199999999999</v>
      </c>
      <c r="AS72" s="21">
        <v>-1.31714E-2</v>
      </c>
      <c r="AT72" s="21">
        <v>62</v>
      </c>
      <c r="AU72" s="21">
        <v>1.53687</v>
      </c>
      <c r="AV72">
        <f t="shared" si="8"/>
        <v>16.260987654320989</v>
      </c>
      <c r="AW72">
        <f t="shared" si="9"/>
        <v>25.005821595061729</v>
      </c>
      <c r="AX72" s="9"/>
      <c r="AY72" s="21">
        <v>0.21224999999999999</v>
      </c>
      <c r="AZ72" s="21">
        <v>28.687100000000001</v>
      </c>
      <c r="BA72" s="21">
        <v>-1.4810200000000001E-2</v>
      </c>
      <c r="BB72" s="21">
        <v>62</v>
      </c>
      <c r="BC72" s="21">
        <v>0.21157799999999999</v>
      </c>
      <c r="BD72">
        <f t="shared" si="10"/>
        <v>18.284197530864198</v>
      </c>
      <c r="BE72">
        <f t="shared" si="11"/>
        <v>3.8808209259259256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1.5327500000000001</v>
      </c>
      <c r="H73" s="21">
        <v>5.8288000000000002</v>
      </c>
      <c r="I73" s="21">
        <v>-1.31653E-2</v>
      </c>
      <c r="J73" s="21">
        <v>63</v>
      </c>
      <c r="K73" s="21">
        <v>1.5319799999999999</v>
      </c>
      <c r="L73">
        <f t="shared" si="0"/>
        <v>16.253456790123455</v>
      </c>
      <c r="M73">
        <f t="shared" si="1"/>
        <v>24.912485895061725</v>
      </c>
      <c r="N73" s="9"/>
      <c r="O73" s="21">
        <v>0.21728500000000001</v>
      </c>
      <c r="P73" s="21">
        <v>9.7486999999999995</v>
      </c>
      <c r="Q73" s="21">
        <v>-1.47522E-2</v>
      </c>
      <c r="R73" s="21">
        <v>63</v>
      </c>
      <c r="S73" s="21">
        <v>0.21679699999999999</v>
      </c>
      <c r="T73">
        <f t="shared" si="2"/>
        <v>18.212592592592593</v>
      </c>
      <c r="U73">
        <f t="shared" si="3"/>
        <v>3.9573231814814815</v>
      </c>
      <c r="X73" s="9"/>
      <c r="Y73" s="21">
        <v>1.5327500000000001</v>
      </c>
      <c r="Z73" s="21">
        <v>15.294</v>
      </c>
      <c r="AA73" s="21">
        <v>-1.31714E-2</v>
      </c>
      <c r="AB73" s="21">
        <v>63</v>
      </c>
      <c r="AC73" s="21">
        <v>1.5313699999999999</v>
      </c>
      <c r="AD73">
        <f t="shared" si="4"/>
        <v>16.260987654320989</v>
      </c>
      <c r="AE73">
        <f t="shared" si="5"/>
        <v>24.924028827160495</v>
      </c>
      <c r="AF73" s="9"/>
      <c r="AG73" s="21">
        <v>0.21728500000000001</v>
      </c>
      <c r="AH73" s="21">
        <v>19.213999999999999</v>
      </c>
      <c r="AI73" s="21">
        <v>-1.47919E-2</v>
      </c>
      <c r="AJ73" s="21">
        <v>63</v>
      </c>
      <c r="AK73" s="21">
        <v>0.21667500000000001</v>
      </c>
      <c r="AL73">
        <f t="shared" si="6"/>
        <v>18.261604938271603</v>
      </c>
      <c r="AM73">
        <f t="shared" si="7"/>
        <v>3.9679728290123455</v>
      </c>
      <c r="AP73" s="9"/>
      <c r="AQ73" s="21">
        <v>1.5327500000000001</v>
      </c>
      <c r="AR73" s="21">
        <v>24.777200000000001</v>
      </c>
      <c r="AS73" s="21">
        <v>-1.31989E-2</v>
      </c>
      <c r="AT73" s="21">
        <v>63</v>
      </c>
      <c r="AU73" s="21">
        <v>1.5316799999999999</v>
      </c>
      <c r="AV73">
        <f t="shared" si="8"/>
        <v>16.294938271604938</v>
      </c>
      <c r="AW73">
        <f t="shared" si="9"/>
        <v>24.976066635802468</v>
      </c>
      <c r="AX73" s="9"/>
      <c r="AY73" s="21">
        <v>0.21728500000000001</v>
      </c>
      <c r="AZ73" s="21">
        <v>28.697099999999999</v>
      </c>
      <c r="BA73" s="21">
        <v>-1.48071E-2</v>
      </c>
      <c r="BB73" s="21">
        <v>63</v>
      </c>
      <c r="BC73" s="21">
        <v>0.21679699999999999</v>
      </c>
      <c r="BD73">
        <f t="shared" si="10"/>
        <v>18.28037037037037</v>
      </c>
      <c r="BE73">
        <f t="shared" si="11"/>
        <v>3.972050275925926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1.5277099999999999</v>
      </c>
      <c r="H74" s="21">
        <v>5.83887</v>
      </c>
      <c r="I74" s="21">
        <v>-1.31927E-2</v>
      </c>
      <c r="J74" s="21">
        <v>64</v>
      </c>
      <c r="K74" s="21">
        <v>1.5267900000000001</v>
      </c>
      <c r="L74">
        <f t="shared" si="0"/>
        <v>16.287283950617283</v>
      </c>
      <c r="M74">
        <f t="shared" si="1"/>
        <v>24.882246564197526</v>
      </c>
      <c r="N74" s="9"/>
      <c r="O74" s="21">
        <v>0.22232099999999999</v>
      </c>
      <c r="P74" s="21">
        <v>9.7587700000000002</v>
      </c>
      <c r="Q74" s="21">
        <v>-1.47522E-2</v>
      </c>
      <c r="R74" s="21">
        <v>64</v>
      </c>
      <c r="S74" s="21">
        <v>0.221771</v>
      </c>
      <c r="T74">
        <f t="shared" si="2"/>
        <v>18.212592592592593</v>
      </c>
      <c r="U74">
        <f t="shared" si="3"/>
        <v>4.049041797777778</v>
      </c>
      <c r="X74" s="9"/>
      <c r="Y74" s="21">
        <v>1.5277099999999999</v>
      </c>
      <c r="Z74" s="21">
        <v>15.3041</v>
      </c>
      <c r="AA74" s="21">
        <v>-1.3195800000000001E-2</v>
      </c>
      <c r="AB74" s="21">
        <v>64</v>
      </c>
      <c r="AC74" s="21">
        <v>1.5267900000000001</v>
      </c>
      <c r="AD74">
        <f t="shared" si="4"/>
        <v>16.29111111111111</v>
      </c>
      <c r="AE74">
        <f t="shared" si="5"/>
        <v>24.888093355555554</v>
      </c>
      <c r="AF74" s="9"/>
      <c r="AG74" s="21">
        <v>0.22232099999999999</v>
      </c>
      <c r="AH74" s="21">
        <v>19.224</v>
      </c>
      <c r="AI74" s="21">
        <v>-1.47858E-2</v>
      </c>
      <c r="AJ74" s="21">
        <v>64</v>
      </c>
      <c r="AK74" s="21">
        <v>0.22192400000000001</v>
      </c>
      <c r="AL74">
        <f t="shared" si="6"/>
        <v>18.254074074074072</v>
      </c>
      <c r="AM74">
        <f t="shared" si="7"/>
        <v>4.0582640022222218</v>
      </c>
      <c r="AP74" s="9"/>
      <c r="AQ74" s="21">
        <v>1.5277099999999999</v>
      </c>
      <c r="AR74" s="21">
        <v>24.787299999999998</v>
      </c>
      <c r="AS74" s="21">
        <v>-1.3229400000000001E-2</v>
      </c>
      <c r="AT74" s="21">
        <v>64</v>
      </c>
      <c r="AU74" s="21">
        <v>1.5270999999999999</v>
      </c>
      <c r="AV74">
        <f t="shared" si="8"/>
        <v>16.332592592592594</v>
      </c>
      <c r="AW74">
        <f t="shared" si="9"/>
        <v>24.951465029629631</v>
      </c>
      <c r="AX74" s="9"/>
      <c r="AY74" s="21">
        <v>0.22232099999999999</v>
      </c>
      <c r="AZ74" s="21">
        <v>28.7072</v>
      </c>
      <c r="BA74" s="21">
        <v>-1.4798E-2</v>
      </c>
      <c r="BB74" s="21">
        <v>64</v>
      </c>
      <c r="BC74" s="21">
        <v>0.22198499999999999</v>
      </c>
      <c r="BD74">
        <f t="shared" si="10"/>
        <v>18.269135802469137</v>
      </c>
      <c r="BE74">
        <f t="shared" si="11"/>
        <v>4.0616125407407404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1.52267</v>
      </c>
      <c r="H75" s="21">
        <v>5.8489399999999998</v>
      </c>
      <c r="I75" s="21">
        <v>-1.32202E-2</v>
      </c>
      <c r="J75" s="21">
        <v>65</v>
      </c>
      <c r="K75" s="21">
        <v>1.5213000000000001</v>
      </c>
      <c r="L75">
        <f t="shared" si="0"/>
        <v>16.321234567901232</v>
      </c>
      <c r="M75">
        <f t="shared" si="1"/>
        <v>24.851854239506167</v>
      </c>
      <c r="N75" s="9"/>
      <c r="O75" s="21">
        <v>0.227356</v>
      </c>
      <c r="P75" s="21">
        <v>9.7688400000000009</v>
      </c>
      <c r="Q75" s="21">
        <v>-1.47461E-2</v>
      </c>
      <c r="R75" s="21">
        <v>65</v>
      </c>
      <c r="S75" s="21">
        <v>0.226746</v>
      </c>
      <c r="T75">
        <f t="shared" si="2"/>
        <v>18.205061728395062</v>
      </c>
      <c r="U75">
        <f t="shared" si="3"/>
        <v>4.1390300143209879</v>
      </c>
      <c r="X75" s="9"/>
      <c r="Y75" s="21">
        <v>1.52267</v>
      </c>
      <c r="Z75" s="21">
        <v>15.3142</v>
      </c>
      <c r="AA75" s="21">
        <v>-1.32324E-2</v>
      </c>
      <c r="AB75" s="21">
        <v>65</v>
      </c>
      <c r="AC75" s="21">
        <v>1.5213000000000001</v>
      </c>
      <c r="AD75">
        <f t="shared" si="4"/>
        <v>16.336296296296297</v>
      </c>
      <c r="AE75">
        <f t="shared" si="5"/>
        <v>24.874788281481482</v>
      </c>
      <c r="AF75" s="9"/>
      <c r="AG75" s="21">
        <v>0.227356</v>
      </c>
      <c r="AH75" s="21">
        <v>19.234100000000002</v>
      </c>
      <c r="AI75" s="21">
        <v>-1.47797E-2</v>
      </c>
      <c r="AJ75" s="21">
        <v>65</v>
      </c>
      <c r="AK75" s="21">
        <v>0.226715</v>
      </c>
      <c r="AL75">
        <f t="shared" si="6"/>
        <v>18.246543209876542</v>
      </c>
      <c r="AM75">
        <f t="shared" si="7"/>
        <v>4.1484610780246909</v>
      </c>
      <c r="AP75" s="9"/>
      <c r="AQ75" s="21">
        <v>1.52267</v>
      </c>
      <c r="AR75" s="21">
        <v>24.7974</v>
      </c>
      <c r="AS75" s="21">
        <v>-1.3256799999999999E-2</v>
      </c>
      <c r="AT75" s="21">
        <v>65</v>
      </c>
      <c r="AU75" s="21">
        <v>1.5216099999999999</v>
      </c>
      <c r="AV75">
        <f t="shared" si="8"/>
        <v>16.366419753086415</v>
      </c>
      <c r="AW75">
        <f t="shared" si="9"/>
        <v>24.920656365432091</v>
      </c>
      <c r="AX75" s="9"/>
      <c r="AY75" s="21">
        <v>0.227356</v>
      </c>
      <c r="AZ75" s="21">
        <v>28.717300000000002</v>
      </c>
      <c r="BA75" s="21">
        <v>-1.47949E-2</v>
      </c>
      <c r="BB75" s="21">
        <v>65</v>
      </c>
      <c r="BC75" s="21">
        <v>0.22695899999999999</v>
      </c>
      <c r="BD75">
        <f t="shared" si="10"/>
        <v>18.265308641975306</v>
      </c>
      <c r="BE75">
        <f t="shared" si="11"/>
        <v>4.1527275116049376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1.5176400000000001</v>
      </c>
      <c r="H76" s="21">
        <v>5.8590099999999996</v>
      </c>
      <c r="I76" s="21">
        <v>-1.32446E-2</v>
      </c>
      <c r="J76" s="21">
        <v>66</v>
      </c>
      <c r="K76" s="21">
        <v>1.5164200000000001</v>
      </c>
      <c r="L76">
        <f t="shared" ref="L76:L139" si="12">-I76/$F$2*1000</f>
        <v>16.351358024691358</v>
      </c>
      <c r="M76">
        <f t="shared" ref="M76:M139" si="13">L76*G76</f>
        <v>24.815474992592595</v>
      </c>
      <c r="N76" s="9"/>
      <c r="O76" s="21">
        <v>0.23239099999999999</v>
      </c>
      <c r="P76" s="21">
        <v>9.7789099999999998</v>
      </c>
      <c r="Q76" s="21">
        <v>-1.4742999999999999E-2</v>
      </c>
      <c r="R76" s="21">
        <v>66</v>
      </c>
      <c r="S76" s="21">
        <v>0.23184199999999999</v>
      </c>
      <c r="T76">
        <f t="shared" ref="T76:T139" si="14">-Q76/$F$2*1000</f>
        <v>18.201234567901235</v>
      </c>
      <c r="U76">
        <f t="shared" ref="U76:U139" si="15">T76*O76</f>
        <v>4.2298031024691358</v>
      </c>
      <c r="X76" s="9"/>
      <c r="Y76" s="21">
        <v>1.5176400000000001</v>
      </c>
      <c r="Z76" s="21">
        <v>15.324199999999999</v>
      </c>
      <c r="AA76" s="21">
        <v>-1.3262899999999999E-2</v>
      </c>
      <c r="AB76" s="21">
        <v>66</v>
      </c>
      <c r="AC76" s="21">
        <v>1.5170300000000001</v>
      </c>
      <c r="AD76">
        <f t="shared" ref="AD76:AD139" si="16">-AA76/$F$2*1000</f>
        <v>16.373950617283949</v>
      </c>
      <c r="AE76">
        <f t="shared" ref="AE76:AE139" si="17">AD76*Y76</f>
        <v>24.849762414814816</v>
      </c>
      <c r="AF76" s="9"/>
      <c r="AG76" s="21">
        <v>0.23239099999999999</v>
      </c>
      <c r="AH76" s="21">
        <v>19.244199999999999</v>
      </c>
      <c r="AI76" s="21">
        <v>-1.4776600000000001E-2</v>
      </c>
      <c r="AJ76" s="21">
        <v>66</v>
      </c>
      <c r="AK76" s="21">
        <v>0.23172000000000001</v>
      </c>
      <c r="AL76">
        <f t="shared" ref="AL76:AL139" si="18">-AI76/$F$2*1000</f>
        <v>18.242716049382715</v>
      </c>
      <c r="AM76">
        <f t="shared" ref="AM76:AM139" si="19">AL76*AG76</f>
        <v>4.2394430254320978</v>
      </c>
      <c r="AP76" s="9"/>
      <c r="AQ76" s="21">
        <v>1.5176400000000001</v>
      </c>
      <c r="AR76" s="21">
        <v>24.807500000000001</v>
      </c>
      <c r="AS76" s="21">
        <v>-1.3281299999999999E-2</v>
      </c>
      <c r="AT76" s="21">
        <v>66</v>
      </c>
      <c r="AU76" s="21">
        <v>1.5170300000000001</v>
      </c>
      <c r="AV76">
        <f t="shared" ref="AV76:AV139" si="20">-AS76/$F$2*1000</f>
        <v>16.396666666666665</v>
      </c>
      <c r="AW76">
        <f t="shared" ref="AW76:AW139" si="21">AV76*AQ76</f>
        <v>24.884237199999998</v>
      </c>
      <c r="AX76" s="9"/>
      <c r="AY76" s="21">
        <v>0.23239099999999999</v>
      </c>
      <c r="AZ76" s="21">
        <v>28.727399999999999</v>
      </c>
      <c r="BA76" s="21">
        <v>-1.47888E-2</v>
      </c>
      <c r="BB76" s="21">
        <v>66</v>
      </c>
      <c r="BC76" s="21">
        <v>0.231873</v>
      </c>
      <c r="BD76">
        <f t="shared" ref="BD76:BD139" si="22">-BA76/$F$2*1000</f>
        <v>18.257777777777775</v>
      </c>
      <c r="BE76">
        <f t="shared" ref="BE76:BE139" si="23">BD76*AY76</f>
        <v>4.242943235555555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1.5125999999999999</v>
      </c>
      <c r="H77" s="21">
        <v>5.8690800000000003</v>
      </c>
      <c r="I77" s="21">
        <v>-1.32599E-2</v>
      </c>
      <c r="J77" s="21">
        <v>67</v>
      </c>
      <c r="K77" s="21">
        <v>1.5112300000000001</v>
      </c>
      <c r="L77">
        <f t="shared" si="12"/>
        <v>16.370246913580246</v>
      </c>
      <c r="M77">
        <f t="shared" si="13"/>
        <v>24.761635481481481</v>
      </c>
      <c r="N77" s="9"/>
      <c r="O77" s="21">
        <v>0.237427</v>
      </c>
      <c r="P77" s="21">
        <v>9.7889800000000005</v>
      </c>
      <c r="Q77" s="21">
        <v>-1.474E-2</v>
      </c>
      <c r="R77" s="21">
        <v>67</v>
      </c>
      <c r="S77" s="21">
        <v>0.23672499999999999</v>
      </c>
      <c r="T77">
        <f t="shared" si="14"/>
        <v>18.197530864197528</v>
      </c>
      <c r="U77">
        <f t="shared" si="15"/>
        <v>4.3205851604938266</v>
      </c>
      <c r="X77" s="9"/>
      <c r="Y77" s="21">
        <v>1.5125999999999999</v>
      </c>
      <c r="Z77" s="21">
        <v>15.334300000000001</v>
      </c>
      <c r="AA77" s="21">
        <v>-1.32874E-2</v>
      </c>
      <c r="AB77" s="21">
        <v>67</v>
      </c>
      <c r="AC77" s="21">
        <v>1.5118400000000001</v>
      </c>
      <c r="AD77">
        <f t="shared" si="16"/>
        <v>16.404197530864195</v>
      </c>
      <c r="AE77">
        <f t="shared" si="17"/>
        <v>24.812989185185181</v>
      </c>
      <c r="AF77" s="9"/>
      <c r="AG77" s="21">
        <v>0.237427</v>
      </c>
      <c r="AH77" s="21">
        <v>19.254200000000001</v>
      </c>
      <c r="AI77" s="21">
        <v>-1.47736E-2</v>
      </c>
      <c r="AJ77" s="21">
        <v>67</v>
      </c>
      <c r="AK77" s="21">
        <v>0.236816</v>
      </c>
      <c r="AL77">
        <f t="shared" si="18"/>
        <v>18.239012345679011</v>
      </c>
      <c r="AM77">
        <f t="shared" si="19"/>
        <v>4.3304339841975308</v>
      </c>
      <c r="AP77" s="9"/>
      <c r="AQ77" s="21">
        <v>1.5125999999999999</v>
      </c>
      <c r="AR77" s="21">
        <v>24.817499999999999</v>
      </c>
      <c r="AS77" s="21">
        <v>-1.33057E-2</v>
      </c>
      <c r="AT77" s="21">
        <v>67</v>
      </c>
      <c r="AU77" s="21">
        <v>1.5118400000000001</v>
      </c>
      <c r="AV77">
        <f t="shared" si="20"/>
        <v>16.42679012345679</v>
      </c>
      <c r="AW77">
        <f t="shared" si="21"/>
        <v>24.847162740740739</v>
      </c>
      <c r="AX77" s="9"/>
      <c r="AY77" s="21">
        <v>0.237427</v>
      </c>
      <c r="AZ77" s="21">
        <v>28.737400000000001</v>
      </c>
      <c r="BA77" s="21">
        <v>-1.4782699999999999E-2</v>
      </c>
      <c r="BB77" s="21">
        <v>67</v>
      </c>
      <c r="BC77" s="21">
        <v>0.23696900000000001</v>
      </c>
      <c r="BD77">
        <f t="shared" si="22"/>
        <v>18.250246913580245</v>
      </c>
      <c r="BE77">
        <f t="shared" si="23"/>
        <v>4.3331013739506172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1.5075700000000001</v>
      </c>
      <c r="H78" s="21">
        <v>5.8791500000000001</v>
      </c>
      <c r="I78" s="21">
        <v>-1.3281299999999999E-2</v>
      </c>
      <c r="J78" s="21">
        <v>68</v>
      </c>
      <c r="K78" s="21">
        <v>1.5063500000000001</v>
      </c>
      <c r="L78">
        <f t="shared" si="12"/>
        <v>16.396666666666665</v>
      </c>
      <c r="M78">
        <f t="shared" si="13"/>
        <v>24.719122766666665</v>
      </c>
      <c r="N78" s="9"/>
      <c r="O78" s="21">
        <v>0.24246200000000001</v>
      </c>
      <c r="P78" s="21">
        <v>9.7990499999999994</v>
      </c>
      <c r="Q78" s="21">
        <v>-1.4733899999999999E-2</v>
      </c>
      <c r="R78" s="21">
        <v>68</v>
      </c>
      <c r="S78" s="21">
        <v>0.24191299999999999</v>
      </c>
      <c r="T78">
        <f t="shared" si="14"/>
        <v>18.189999999999998</v>
      </c>
      <c r="U78">
        <f t="shared" si="15"/>
        <v>4.4103837800000001</v>
      </c>
      <c r="X78" s="9"/>
      <c r="Y78" s="21">
        <v>1.5075700000000001</v>
      </c>
      <c r="Z78" s="21">
        <v>15.3444</v>
      </c>
      <c r="AA78" s="21">
        <v>-1.33087E-2</v>
      </c>
      <c r="AB78" s="21">
        <v>68</v>
      </c>
      <c r="AC78" s="21">
        <v>1.50726</v>
      </c>
      <c r="AD78">
        <f t="shared" si="16"/>
        <v>16.430493827160493</v>
      </c>
      <c r="AE78">
        <f t="shared" si="17"/>
        <v>24.770119579012345</v>
      </c>
      <c r="AF78" s="9"/>
      <c r="AG78" s="21">
        <v>0.24246200000000001</v>
      </c>
      <c r="AH78" s="21">
        <v>19.264299999999999</v>
      </c>
      <c r="AI78" s="21">
        <v>-1.4767499999999999E-2</v>
      </c>
      <c r="AJ78" s="21">
        <v>68</v>
      </c>
      <c r="AK78" s="21">
        <v>0.24176</v>
      </c>
      <c r="AL78">
        <f t="shared" si="18"/>
        <v>18.231481481481481</v>
      </c>
      <c r="AM78">
        <f t="shared" si="19"/>
        <v>4.4204414629629634</v>
      </c>
      <c r="AP78" s="9"/>
      <c r="AQ78" s="21">
        <v>1.5075700000000001</v>
      </c>
      <c r="AR78" s="21">
        <v>24.8276</v>
      </c>
      <c r="AS78" s="21">
        <v>-1.3327E-2</v>
      </c>
      <c r="AT78" s="21">
        <v>68</v>
      </c>
      <c r="AU78" s="21">
        <v>1.50665</v>
      </c>
      <c r="AV78">
        <f t="shared" si="20"/>
        <v>16.453086419753085</v>
      </c>
      <c r="AW78">
        <f t="shared" si="21"/>
        <v>24.80417949382716</v>
      </c>
      <c r="AX78" s="9"/>
      <c r="AY78" s="21">
        <v>0.24246200000000001</v>
      </c>
      <c r="AZ78" s="21">
        <v>28.747499999999999</v>
      </c>
      <c r="BA78" s="21">
        <v>-1.47797E-2</v>
      </c>
      <c r="BB78" s="21">
        <v>68</v>
      </c>
      <c r="BC78" s="21">
        <v>0.241699</v>
      </c>
      <c r="BD78">
        <f t="shared" si="22"/>
        <v>18.246543209876542</v>
      </c>
      <c r="BE78">
        <f t="shared" si="23"/>
        <v>4.424093359753086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1.5025299999999999</v>
      </c>
      <c r="H79" s="21">
        <v>5.8892199999999999</v>
      </c>
      <c r="I79" s="21">
        <v>-1.32996E-2</v>
      </c>
      <c r="J79" s="21">
        <v>69</v>
      </c>
      <c r="K79" s="21">
        <v>1.50146</v>
      </c>
      <c r="L79">
        <f t="shared" si="12"/>
        <v>16.41925925925926</v>
      </c>
      <c r="M79">
        <f t="shared" si="13"/>
        <v>24.670429614814815</v>
      </c>
      <c r="N79" s="9"/>
      <c r="O79" s="21">
        <v>0.247498</v>
      </c>
      <c r="P79" s="21">
        <v>9.8091200000000001</v>
      </c>
      <c r="Q79" s="21">
        <v>-1.4727799999999999E-2</v>
      </c>
      <c r="R79" s="21">
        <v>69</v>
      </c>
      <c r="S79" s="21">
        <v>0.246887</v>
      </c>
      <c r="T79">
        <f t="shared" si="14"/>
        <v>18.182469135802467</v>
      </c>
      <c r="U79">
        <f t="shared" si="15"/>
        <v>4.5001247461728386</v>
      </c>
      <c r="X79" s="9"/>
      <c r="Y79" s="21">
        <v>1.5025299999999999</v>
      </c>
      <c r="Z79" s="21">
        <v>15.3544</v>
      </c>
      <c r="AA79" s="21">
        <v>-1.3324000000000001E-2</v>
      </c>
      <c r="AB79" s="21">
        <v>69</v>
      </c>
      <c r="AC79" s="21">
        <v>1.50177</v>
      </c>
      <c r="AD79">
        <f t="shared" si="16"/>
        <v>16.449382716049382</v>
      </c>
      <c r="AE79">
        <f t="shared" si="17"/>
        <v>24.715691012345676</v>
      </c>
      <c r="AF79" s="9"/>
      <c r="AG79" s="21">
        <v>0.247498</v>
      </c>
      <c r="AH79" s="21">
        <v>19.2744</v>
      </c>
      <c r="AI79" s="21">
        <v>-1.4767499999999999E-2</v>
      </c>
      <c r="AJ79" s="21">
        <v>69</v>
      </c>
      <c r="AK79" s="21">
        <v>0.246948</v>
      </c>
      <c r="AL79">
        <f t="shared" si="18"/>
        <v>18.231481481481481</v>
      </c>
      <c r="AM79">
        <f t="shared" si="19"/>
        <v>4.5122552037037034</v>
      </c>
      <c r="AP79" s="9"/>
      <c r="AQ79" s="21">
        <v>1.5025299999999999</v>
      </c>
      <c r="AR79" s="21">
        <v>24.837700000000002</v>
      </c>
      <c r="AS79" s="21">
        <v>-1.33423E-2</v>
      </c>
      <c r="AT79" s="21">
        <v>69</v>
      </c>
      <c r="AU79" s="21">
        <v>1.50146</v>
      </c>
      <c r="AV79">
        <f t="shared" si="20"/>
        <v>16.471975308641973</v>
      </c>
      <c r="AW79">
        <f t="shared" si="21"/>
        <v>24.749637060493821</v>
      </c>
      <c r="AX79" s="9"/>
      <c r="AY79" s="21">
        <v>0.247498</v>
      </c>
      <c r="AZ79" s="21">
        <v>28.7576</v>
      </c>
      <c r="BA79" s="21">
        <v>-1.4776600000000001E-2</v>
      </c>
      <c r="BB79" s="21">
        <v>69</v>
      </c>
      <c r="BC79" s="21">
        <v>0.24673500000000001</v>
      </c>
      <c r="BD79">
        <f t="shared" si="22"/>
        <v>18.242716049382715</v>
      </c>
      <c r="BE79">
        <f t="shared" si="23"/>
        <v>4.5150357367901233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1.4975000000000001</v>
      </c>
      <c r="H80" s="21">
        <v>5.8992899999999997</v>
      </c>
      <c r="I80" s="21">
        <v>-1.3324000000000001E-2</v>
      </c>
      <c r="J80" s="21">
        <v>70</v>
      </c>
      <c r="K80" s="21">
        <v>1.49658</v>
      </c>
      <c r="L80">
        <f t="shared" si="12"/>
        <v>16.449382716049382</v>
      </c>
      <c r="M80">
        <f t="shared" si="13"/>
        <v>24.632950617283949</v>
      </c>
      <c r="N80" s="9"/>
      <c r="O80" s="21">
        <v>0.25253300000000001</v>
      </c>
      <c r="P80" s="21">
        <v>9.8192000000000004</v>
      </c>
      <c r="Q80" s="21">
        <v>-1.47247E-2</v>
      </c>
      <c r="R80" s="21">
        <v>70</v>
      </c>
      <c r="S80" s="21">
        <v>0.25192300000000001</v>
      </c>
      <c r="T80">
        <f t="shared" si="14"/>
        <v>18.178641975308643</v>
      </c>
      <c r="U80">
        <f t="shared" si="15"/>
        <v>4.5907069939506178</v>
      </c>
      <c r="X80" s="9"/>
      <c r="Y80" s="21">
        <v>1.4975000000000001</v>
      </c>
      <c r="Z80" s="21">
        <v>15.3645</v>
      </c>
      <c r="AA80" s="21">
        <v>-1.33484E-2</v>
      </c>
      <c r="AB80" s="21">
        <v>70</v>
      </c>
      <c r="AC80" s="21">
        <v>1.49658</v>
      </c>
      <c r="AD80">
        <f t="shared" si="16"/>
        <v>16.479506172839503</v>
      </c>
      <c r="AE80">
        <f t="shared" si="17"/>
        <v>24.678060493827157</v>
      </c>
      <c r="AF80" s="9"/>
      <c r="AG80" s="21">
        <v>0.25253300000000001</v>
      </c>
      <c r="AH80" s="21">
        <v>19.284400000000002</v>
      </c>
      <c r="AI80" s="21">
        <v>-1.4767499999999999E-2</v>
      </c>
      <c r="AJ80" s="21">
        <v>70</v>
      </c>
      <c r="AK80" s="21">
        <v>0.25192300000000001</v>
      </c>
      <c r="AL80">
        <f t="shared" si="18"/>
        <v>18.231481481481481</v>
      </c>
      <c r="AM80">
        <f t="shared" si="19"/>
        <v>4.6040507129629633</v>
      </c>
      <c r="AP80" s="9"/>
      <c r="AQ80" s="21">
        <v>1.4975000000000001</v>
      </c>
      <c r="AR80" s="21">
        <v>24.8477</v>
      </c>
      <c r="AS80" s="21">
        <v>-1.33606E-2</v>
      </c>
      <c r="AT80" s="21">
        <v>70</v>
      </c>
      <c r="AU80" s="21">
        <v>1.4962800000000001</v>
      </c>
      <c r="AV80">
        <f t="shared" si="20"/>
        <v>16.494567901234568</v>
      </c>
      <c r="AW80">
        <f t="shared" si="21"/>
        <v>24.700615432098765</v>
      </c>
      <c r="AX80" s="9"/>
      <c r="AY80" s="21">
        <v>0.25253300000000001</v>
      </c>
      <c r="AZ80" s="21">
        <v>28.767600000000002</v>
      </c>
      <c r="BA80" s="21">
        <v>-1.4770500000000001E-2</v>
      </c>
      <c r="BB80" s="21">
        <v>70</v>
      </c>
      <c r="BC80" s="21">
        <v>0.25192300000000001</v>
      </c>
      <c r="BD80">
        <f t="shared" si="22"/>
        <v>18.235185185185184</v>
      </c>
      <c r="BE80">
        <f t="shared" si="23"/>
        <v>4.6049860203703705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1.4924599999999999</v>
      </c>
      <c r="H81" s="21">
        <v>5.90937</v>
      </c>
      <c r="I81" s="21">
        <v>-1.33423E-2</v>
      </c>
      <c r="J81" s="21">
        <v>71</v>
      </c>
      <c r="K81" s="21">
        <v>1.49139</v>
      </c>
      <c r="L81">
        <f t="shared" si="12"/>
        <v>16.471975308641973</v>
      </c>
      <c r="M81">
        <f t="shared" si="13"/>
        <v>24.583764269135798</v>
      </c>
      <c r="N81" s="9"/>
      <c r="O81" s="21">
        <v>0.25756800000000002</v>
      </c>
      <c r="P81" s="21">
        <v>9.8292699999999993</v>
      </c>
      <c r="Q81" s="21">
        <v>-1.4721700000000001E-2</v>
      </c>
      <c r="R81" s="21">
        <v>71</v>
      </c>
      <c r="S81" s="21">
        <v>0.25698900000000002</v>
      </c>
      <c r="T81">
        <f t="shared" si="14"/>
        <v>18.174938271604937</v>
      </c>
      <c r="U81">
        <f t="shared" si="15"/>
        <v>4.6812825007407408</v>
      </c>
      <c r="X81" s="9"/>
      <c r="Y81" s="21">
        <v>1.4924599999999999</v>
      </c>
      <c r="Z81" s="21">
        <v>15.374599999999999</v>
      </c>
      <c r="AA81" s="21">
        <v>-1.3369799999999999E-2</v>
      </c>
      <c r="AB81" s="21">
        <v>71</v>
      </c>
      <c r="AC81" s="21">
        <v>1.49139</v>
      </c>
      <c r="AD81">
        <f t="shared" si="16"/>
        <v>16.505925925925922</v>
      </c>
      <c r="AE81">
        <f t="shared" si="17"/>
        <v>24.634434207407399</v>
      </c>
      <c r="AF81" s="9"/>
      <c r="AG81" s="21">
        <v>0.25756800000000002</v>
      </c>
      <c r="AH81" s="21">
        <v>19.294499999999999</v>
      </c>
      <c r="AI81" s="21">
        <v>-1.4767499999999999E-2</v>
      </c>
      <c r="AJ81" s="21">
        <v>71</v>
      </c>
      <c r="AK81" s="21">
        <v>0.25695800000000002</v>
      </c>
      <c r="AL81">
        <f t="shared" si="18"/>
        <v>18.231481481481481</v>
      </c>
      <c r="AM81">
        <f t="shared" si="19"/>
        <v>4.6958462222222224</v>
      </c>
      <c r="AP81" s="9"/>
      <c r="AQ81" s="21">
        <v>1.4924599999999999</v>
      </c>
      <c r="AR81" s="21">
        <v>24.857800000000001</v>
      </c>
      <c r="AS81" s="21">
        <v>-1.3384999999999999E-2</v>
      </c>
      <c r="AT81" s="21">
        <v>71</v>
      </c>
      <c r="AU81" s="21">
        <v>1.4917</v>
      </c>
      <c r="AV81">
        <f t="shared" si="20"/>
        <v>16.52469135802469</v>
      </c>
      <c r="AW81">
        <f t="shared" si="21"/>
        <v>24.662440864197528</v>
      </c>
      <c r="AX81" s="9"/>
      <c r="AY81" s="21">
        <v>0.25756800000000002</v>
      </c>
      <c r="AZ81" s="21">
        <v>28.777699999999999</v>
      </c>
      <c r="BA81" s="21">
        <v>-1.4761399999999999E-2</v>
      </c>
      <c r="BB81" s="21">
        <v>71</v>
      </c>
      <c r="BC81" s="21">
        <v>0.25683600000000001</v>
      </c>
      <c r="BD81">
        <f t="shared" si="22"/>
        <v>18.22395061728395</v>
      </c>
      <c r="BE81">
        <f t="shared" si="23"/>
        <v>4.6939065125925925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1.48743</v>
      </c>
      <c r="H82" s="21">
        <v>5.9194399999999998</v>
      </c>
      <c r="I82" s="21">
        <v>-1.33636E-2</v>
      </c>
      <c r="J82" s="21">
        <v>72</v>
      </c>
      <c r="K82" s="21">
        <v>1.48651</v>
      </c>
      <c r="L82">
        <f t="shared" si="12"/>
        <v>16.498271604938271</v>
      </c>
      <c r="M82">
        <f t="shared" si="13"/>
        <v>24.540024133333333</v>
      </c>
      <c r="N82" s="9"/>
      <c r="O82" s="21">
        <v>0.262604</v>
      </c>
      <c r="P82" s="21">
        <v>9.83934</v>
      </c>
      <c r="Q82" s="21">
        <v>-1.4715600000000001E-2</v>
      </c>
      <c r="R82" s="21">
        <v>72</v>
      </c>
      <c r="S82" s="21">
        <v>0.261963</v>
      </c>
      <c r="T82">
        <f t="shared" si="14"/>
        <v>18.167407407407406</v>
      </c>
      <c r="U82">
        <f t="shared" si="15"/>
        <v>4.770833854814815</v>
      </c>
      <c r="X82" s="9"/>
      <c r="Y82" s="21">
        <v>1.48743</v>
      </c>
      <c r="Z82" s="21">
        <v>15.3847</v>
      </c>
      <c r="AA82" s="21">
        <v>-1.33881E-2</v>
      </c>
      <c r="AB82" s="21">
        <v>72</v>
      </c>
      <c r="AC82" s="21">
        <v>1.48682</v>
      </c>
      <c r="AD82">
        <f t="shared" si="16"/>
        <v>16.528518518518517</v>
      </c>
      <c r="AE82">
        <f t="shared" si="17"/>
        <v>24.585014299999997</v>
      </c>
      <c r="AF82" s="9"/>
      <c r="AG82" s="21">
        <v>0.262604</v>
      </c>
      <c r="AH82" s="21">
        <v>19.304600000000001</v>
      </c>
      <c r="AI82" s="21">
        <v>-1.4761399999999999E-2</v>
      </c>
      <c r="AJ82" s="21">
        <v>72</v>
      </c>
      <c r="AK82" s="21">
        <v>0.26187100000000002</v>
      </c>
      <c r="AL82">
        <f t="shared" si="18"/>
        <v>18.22395061728395</v>
      </c>
      <c r="AM82">
        <f t="shared" si="19"/>
        <v>4.7856823279012346</v>
      </c>
      <c r="AP82" s="9"/>
      <c r="AQ82" s="21">
        <v>1.48743</v>
      </c>
      <c r="AR82" s="21">
        <v>24.867899999999999</v>
      </c>
      <c r="AS82" s="21">
        <v>-1.34033E-2</v>
      </c>
      <c r="AT82" s="21">
        <v>72</v>
      </c>
      <c r="AU82" s="21">
        <v>1.48651</v>
      </c>
      <c r="AV82">
        <f t="shared" si="20"/>
        <v>16.547283950617281</v>
      </c>
      <c r="AW82">
        <f t="shared" si="21"/>
        <v>24.612926566666662</v>
      </c>
      <c r="AX82" s="9"/>
      <c r="AY82" s="21">
        <v>0.262604</v>
      </c>
      <c r="AZ82" s="21">
        <v>28.787800000000001</v>
      </c>
      <c r="BA82" s="21">
        <v>-1.47583E-2</v>
      </c>
      <c r="BB82" s="21">
        <v>72</v>
      </c>
      <c r="BC82" s="21">
        <v>0.26208500000000001</v>
      </c>
      <c r="BD82">
        <f t="shared" si="22"/>
        <v>18.22012345679012</v>
      </c>
      <c r="BE82">
        <f t="shared" si="23"/>
        <v>4.784677300246913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1.4823900000000001</v>
      </c>
      <c r="H83" s="21">
        <v>5.9295099999999996</v>
      </c>
      <c r="I83" s="21">
        <v>-1.33881E-2</v>
      </c>
      <c r="J83" s="21">
        <v>73</v>
      </c>
      <c r="K83" s="21">
        <v>1.48193</v>
      </c>
      <c r="L83">
        <f t="shared" si="12"/>
        <v>16.528518518518517</v>
      </c>
      <c r="M83">
        <f t="shared" si="13"/>
        <v>24.501710566666667</v>
      </c>
      <c r="N83" s="9"/>
      <c r="O83" s="21">
        <v>0.26763900000000002</v>
      </c>
      <c r="P83" s="21">
        <v>9.8494100000000007</v>
      </c>
      <c r="Q83" s="21">
        <v>-1.47064E-2</v>
      </c>
      <c r="R83" s="21">
        <v>73</v>
      </c>
      <c r="S83" s="21">
        <v>0.26705899999999999</v>
      </c>
      <c r="T83">
        <f t="shared" si="14"/>
        <v>18.156049382716049</v>
      </c>
      <c r="U83">
        <f t="shared" si="15"/>
        <v>4.8592669007407405</v>
      </c>
      <c r="X83" s="9"/>
      <c r="Y83" s="21">
        <v>1.4823900000000001</v>
      </c>
      <c r="Z83" s="21">
        <v>15.3947</v>
      </c>
      <c r="AA83" s="21">
        <v>-1.34094E-2</v>
      </c>
      <c r="AB83" s="21">
        <v>73</v>
      </c>
      <c r="AC83" s="21">
        <v>1.48132</v>
      </c>
      <c r="AD83">
        <f t="shared" si="16"/>
        <v>16.554814814814815</v>
      </c>
      <c r="AE83">
        <f t="shared" si="17"/>
        <v>24.540691933333335</v>
      </c>
      <c r="AF83" s="9"/>
      <c r="AG83" s="21">
        <v>0.26763900000000002</v>
      </c>
      <c r="AH83" s="21">
        <v>19.314699999999998</v>
      </c>
      <c r="AI83" s="21">
        <v>-1.47552E-2</v>
      </c>
      <c r="AJ83" s="21">
        <v>73</v>
      </c>
      <c r="AK83" s="21">
        <v>0.266876</v>
      </c>
      <c r="AL83">
        <f t="shared" si="18"/>
        <v>18.216296296296292</v>
      </c>
      <c r="AM83">
        <f t="shared" si="19"/>
        <v>4.8753913244444433</v>
      </c>
      <c r="AP83" s="9"/>
      <c r="AQ83" s="21">
        <v>1.4823900000000001</v>
      </c>
      <c r="AR83" s="21">
        <v>24.878</v>
      </c>
      <c r="AS83" s="21">
        <v>-1.3427700000000001E-2</v>
      </c>
      <c r="AT83" s="21">
        <v>73</v>
      </c>
      <c r="AU83" s="21">
        <v>1.48132</v>
      </c>
      <c r="AV83">
        <f t="shared" si="20"/>
        <v>16.57740740740741</v>
      </c>
      <c r="AW83">
        <f t="shared" si="21"/>
        <v>24.574182966666672</v>
      </c>
      <c r="AX83" s="9"/>
      <c r="AY83" s="21">
        <v>0.26763900000000002</v>
      </c>
      <c r="AZ83" s="21">
        <v>28.797899999999998</v>
      </c>
      <c r="BA83" s="21">
        <v>-1.47583E-2</v>
      </c>
      <c r="BB83" s="21">
        <v>73</v>
      </c>
      <c r="BC83" s="21">
        <v>0.26696799999999998</v>
      </c>
      <c r="BD83">
        <f t="shared" si="22"/>
        <v>18.22012345679012</v>
      </c>
      <c r="BE83">
        <f t="shared" si="23"/>
        <v>4.8764156218518515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1.47736</v>
      </c>
      <c r="H84" s="21">
        <v>5.9395800000000003</v>
      </c>
      <c r="I84" s="21">
        <v>-1.34094E-2</v>
      </c>
      <c r="J84" s="21">
        <v>74</v>
      </c>
      <c r="K84" s="21">
        <v>1.47675</v>
      </c>
      <c r="L84">
        <f t="shared" si="12"/>
        <v>16.554814814814815</v>
      </c>
      <c r="M84">
        <f t="shared" si="13"/>
        <v>24.457421214814815</v>
      </c>
      <c r="N84" s="9"/>
      <c r="O84" s="21">
        <v>0.272675</v>
      </c>
      <c r="P84" s="21">
        <v>9.8594799999999996</v>
      </c>
      <c r="Q84" s="21">
        <v>-1.4700299999999999E-2</v>
      </c>
      <c r="R84" s="21">
        <v>74</v>
      </c>
      <c r="S84" s="21">
        <v>0.272034</v>
      </c>
      <c r="T84">
        <f t="shared" si="14"/>
        <v>18.148518518518514</v>
      </c>
      <c r="U84">
        <f t="shared" si="15"/>
        <v>4.9486472870370362</v>
      </c>
      <c r="X84" s="9"/>
      <c r="Y84" s="21">
        <v>1.47736</v>
      </c>
      <c r="Z84" s="21">
        <v>15.4048</v>
      </c>
      <c r="AA84" s="21">
        <v>-1.3433799999999999E-2</v>
      </c>
      <c r="AB84" s="21">
        <v>74</v>
      </c>
      <c r="AC84" s="21">
        <v>1.47614</v>
      </c>
      <c r="AD84">
        <f t="shared" si="16"/>
        <v>16.584938271604937</v>
      </c>
      <c r="AE84">
        <f t="shared" si="17"/>
        <v>24.501924404938269</v>
      </c>
      <c r="AF84" s="9"/>
      <c r="AG84" s="21">
        <v>0.272675</v>
      </c>
      <c r="AH84" s="21">
        <v>19.3247</v>
      </c>
      <c r="AI84" s="21">
        <v>-1.4749099999999999E-2</v>
      </c>
      <c r="AJ84" s="21">
        <v>74</v>
      </c>
      <c r="AK84" s="21">
        <v>0.27209499999999998</v>
      </c>
      <c r="AL84">
        <f t="shared" si="18"/>
        <v>18.208765432098765</v>
      </c>
      <c r="AM84">
        <f t="shared" si="19"/>
        <v>4.9650751141975311</v>
      </c>
      <c r="AP84" s="9"/>
      <c r="AQ84" s="21">
        <v>1.47736</v>
      </c>
      <c r="AR84" s="21">
        <v>24.888000000000002</v>
      </c>
      <c r="AS84" s="21">
        <v>-1.34521E-2</v>
      </c>
      <c r="AT84" s="21">
        <v>74</v>
      </c>
      <c r="AU84" s="21">
        <v>1.47644</v>
      </c>
      <c r="AV84">
        <f t="shared" si="20"/>
        <v>16.607530864197528</v>
      </c>
      <c r="AW84">
        <f t="shared" si="21"/>
        <v>24.53530179753086</v>
      </c>
      <c r="AX84" s="9"/>
      <c r="AY84" s="21">
        <v>0.272675</v>
      </c>
      <c r="AZ84" s="21">
        <v>28.8079</v>
      </c>
      <c r="BA84" s="21">
        <v>-1.47522E-2</v>
      </c>
      <c r="BB84" s="21">
        <v>74</v>
      </c>
      <c r="BC84" s="21">
        <v>0.27200299999999999</v>
      </c>
      <c r="BD84">
        <f t="shared" si="22"/>
        <v>18.212592592592593</v>
      </c>
      <c r="BE84">
        <f t="shared" si="23"/>
        <v>4.9661186851851848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1.4723200000000001</v>
      </c>
      <c r="H85" s="21">
        <v>5.9496500000000001</v>
      </c>
      <c r="I85" s="21">
        <v>-1.34308E-2</v>
      </c>
      <c r="J85" s="21">
        <v>75</v>
      </c>
      <c r="K85" s="21">
        <v>1.47156</v>
      </c>
      <c r="L85">
        <f t="shared" si="12"/>
        <v>16.581234567901234</v>
      </c>
      <c r="M85">
        <f t="shared" si="13"/>
        <v>24.412883279012345</v>
      </c>
      <c r="N85" s="9"/>
      <c r="O85" s="21">
        <v>0.27771000000000001</v>
      </c>
      <c r="P85" s="21">
        <v>9.8695500000000003</v>
      </c>
      <c r="Q85" s="21">
        <v>-1.46912E-2</v>
      </c>
      <c r="R85" s="21">
        <v>75</v>
      </c>
      <c r="S85" s="21">
        <v>0.27712999999999999</v>
      </c>
      <c r="T85">
        <f t="shared" si="14"/>
        <v>18.137283950617284</v>
      </c>
      <c r="U85">
        <f t="shared" si="15"/>
        <v>5.0369051259259265</v>
      </c>
      <c r="X85" s="9"/>
      <c r="Y85" s="21">
        <v>1.4723200000000001</v>
      </c>
      <c r="Z85" s="21">
        <v>15.414899999999999</v>
      </c>
      <c r="AA85" s="21">
        <v>-1.34552E-2</v>
      </c>
      <c r="AB85" s="21">
        <v>75</v>
      </c>
      <c r="AC85" s="21">
        <v>1.4712499999999999</v>
      </c>
      <c r="AD85">
        <f t="shared" si="16"/>
        <v>16.611358024691356</v>
      </c>
      <c r="AE85">
        <f t="shared" si="17"/>
        <v>24.457234646913577</v>
      </c>
      <c r="AF85" s="9"/>
      <c r="AG85" s="21">
        <v>0.27771000000000001</v>
      </c>
      <c r="AH85" s="21">
        <v>19.334800000000001</v>
      </c>
      <c r="AI85" s="21">
        <v>-1.47461E-2</v>
      </c>
      <c r="AJ85" s="21">
        <v>75</v>
      </c>
      <c r="AK85" s="21">
        <v>0.277252</v>
      </c>
      <c r="AL85">
        <f t="shared" si="18"/>
        <v>18.205061728395062</v>
      </c>
      <c r="AM85">
        <f t="shared" si="19"/>
        <v>5.0557276925925931</v>
      </c>
      <c r="AP85" s="9"/>
      <c r="AQ85" s="21">
        <v>1.4723200000000001</v>
      </c>
      <c r="AR85" s="21">
        <v>24.898099999999999</v>
      </c>
      <c r="AS85" s="21">
        <v>-1.34705E-2</v>
      </c>
      <c r="AT85" s="21">
        <v>75</v>
      </c>
      <c r="AU85" s="21">
        <v>1.47095</v>
      </c>
      <c r="AV85">
        <f t="shared" si="20"/>
        <v>16.630246913580244</v>
      </c>
      <c r="AW85">
        <f t="shared" si="21"/>
        <v>24.485045135802466</v>
      </c>
      <c r="AX85" s="9"/>
      <c r="AY85" s="21">
        <v>0.27771000000000001</v>
      </c>
      <c r="AZ85" s="21">
        <v>28.818000000000001</v>
      </c>
      <c r="BA85" s="21">
        <v>-1.47522E-2</v>
      </c>
      <c r="BB85" s="21">
        <v>75</v>
      </c>
      <c r="BC85" s="21">
        <v>0.276947</v>
      </c>
      <c r="BD85">
        <f t="shared" si="22"/>
        <v>18.212592592592593</v>
      </c>
      <c r="BE85">
        <f t="shared" si="23"/>
        <v>5.0578190888888894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1.46729</v>
      </c>
      <c r="H86" s="21">
        <v>5.9597199999999999</v>
      </c>
      <c r="I86" s="21">
        <v>-1.3443E-2</v>
      </c>
      <c r="J86" s="21">
        <v>76</v>
      </c>
      <c r="K86" s="21">
        <v>1.46637</v>
      </c>
      <c r="L86">
        <f t="shared" si="12"/>
        <v>16.596296296296295</v>
      </c>
      <c r="M86">
        <f t="shared" si="13"/>
        <v>24.351579592592589</v>
      </c>
      <c r="N86" s="9"/>
      <c r="O86" s="21">
        <v>0.28274500000000002</v>
      </c>
      <c r="P86" s="21">
        <v>9.8796199999999992</v>
      </c>
      <c r="Q86" s="21">
        <v>-1.46912E-2</v>
      </c>
      <c r="R86" s="21">
        <v>76</v>
      </c>
      <c r="S86" s="21">
        <v>0.28213500000000002</v>
      </c>
      <c r="T86">
        <f t="shared" si="14"/>
        <v>18.137283950617284</v>
      </c>
      <c r="U86">
        <f t="shared" si="15"/>
        <v>5.1282263506172843</v>
      </c>
      <c r="X86" s="9"/>
      <c r="Y86" s="21">
        <v>1.46729</v>
      </c>
      <c r="Z86" s="21">
        <v>15.424899999999999</v>
      </c>
      <c r="AA86" s="21">
        <v>-1.3473499999999999E-2</v>
      </c>
      <c r="AB86" s="21">
        <v>76</v>
      </c>
      <c r="AC86" s="21">
        <v>1.4666699999999999</v>
      </c>
      <c r="AD86">
        <f t="shared" si="16"/>
        <v>16.633950617283947</v>
      </c>
      <c r="AE86">
        <f t="shared" si="17"/>
        <v>24.406829401234564</v>
      </c>
      <c r="AF86" s="9"/>
      <c r="AG86" s="21">
        <v>0.28274500000000002</v>
      </c>
      <c r="AH86" s="21">
        <v>19.344899999999999</v>
      </c>
      <c r="AI86" s="21">
        <v>-1.4736900000000001E-2</v>
      </c>
      <c r="AJ86" s="21">
        <v>76</v>
      </c>
      <c r="AK86" s="21">
        <v>0.28210400000000002</v>
      </c>
      <c r="AL86">
        <f t="shared" si="18"/>
        <v>18.193703703703704</v>
      </c>
      <c r="AM86">
        <f t="shared" si="19"/>
        <v>5.144178753703704</v>
      </c>
      <c r="AP86" s="9"/>
      <c r="AQ86" s="21">
        <v>1.46729</v>
      </c>
      <c r="AR86" s="21">
        <v>24.908200000000001</v>
      </c>
      <c r="AS86" s="21">
        <v>-1.34888E-2</v>
      </c>
      <c r="AT86" s="21">
        <v>76</v>
      </c>
      <c r="AU86" s="21">
        <v>1.46637</v>
      </c>
      <c r="AV86">
        <f t="shared" si="20"/>
        <v>16.652839506172839</v>
      </c>
      <c r="AW86">
        <f t="shared" si="21"/>
        <v>24.434544879012346</v>
      </c>
      <c r="AX86" s="9"/>
      <c r="AY86" s="21">
        <v>0.28274500000000002</v>
      </c>
      <c r="AZ86" s="21">
        <v>28.828099999999999</v>
      </c>
      <c r="BA86" s="21">
        <v>-1.4742999999999999E-2</v>
      </c>
      <c r="BB86" s="21">
        <v>76</v>
      </c>
      <c r="BC86" s="21">
        <v>0.28210400000000002</v>
      </c>
      <c r="BD86">
        <f t="shared" si="22"/>
        <v>18.201234567901235</v>
      </c>
      <c r="BE86">
        <f t="shared" si="23"/>
        <v>5.1463080679012352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1.46225</v>
      </c>
      <c r="H87" s="21">
        <v>5.9697899999999997</v>
      </c>
      <c r="I87" s="21">
        <v>-1.34552E-2</v>
      </c>
      <c r="J87" s="21">
        <v>77</v>
      </c>
      <c r="K87" s="21">
        <v>1.4611799999999999</v>
      </c>
      <c r="L87">
        <f t="shared" si="12"/>
        <v>16.611358024691356</v>
      </c>
      <c r="M87">
        <f t="shared" si="13"/>
        <v>24.289958271604934</v>
      </c>
      <c r="N87" s="9"/>
      <c r="O87" s="21">
        <v>0.28778100000000001</v>
      </c>
      <c r="P87" s="21">
        <v>9.8896899999999999</v>
      </c>
      <c r="Q87" s="21">
        <v>-1.4688100000000001E-2</v>
      </c>
      <c r="R87" s="21">
        <v>77</v>
      </c>
      <c r="S87" s="21">
        <v>0.28720099999999998</v>
      </c>
      <c r="T87">
        <f t="shared" si="14"/>
        <v>18.133456790123457</v>
      </c>
      <c r="U87">
        <f t="shared" si="15"/>
        <v>5.218464328518519</v>
      </c>
      <c r="X87" s="9"/>
      <c r="Y87" s="21">
        <v>1.46225</v>
      </c>
      <c r="Z87" s="21">
        <v>15.435</v>
      </c>
      <c r="AA87" s="21">
        <v>-1.34918E-2</v>
      </c>
      <c r="AB87" s="21">
        <v>77</v>
      </c>
      <c r="AC87" s="21">
        <v>1.46149</v>
      </c>
      <c r="AD87">
        <f t="shared" si="16"/>
        <v>16.656543209876542</v>
      </c>
      <c r="AE87">
        <f t="shared" si="17"/>
        <v>24.356030308641973</v>
      </c>
      <c r="AF87" s="9"/>
      <c r="AG87" s="21">
        <v>0.28778100000000001</v>
      </c>
      <c r="AH87" s="21">
        <v>19.354900000000001</v>
      </c>
      <c r="AI87" s="21">
        <v>-1.47308E-2</v>
      </c>
      <c r="AJ87" s="21">
        <v>77</v>
      </c>
      <c r="AK87" s="21">
        <v>0.28723100000000001</v>
      </c>
      <c r="AL87">
        <f t="shared" si="18"/>
        <v>18.186172839506174</v>
      </c>
      <c r="AM87">
        <f t="shared" si="19"/>
        <v>5.233635005925926</v>
      </c>
      <c r="AP87" s="9"/>
      <c r="AQ87" s="21">
        <v>1.46225</v>
      </c>
      <c r="AR87" s="21">
        <v>24.918199999999999</v>
      </c>
      <c r="AS87" s="21">
        <v>-1.3504E-2</v>
      </c>
      <c r="AT87" s="21">
        <v>77</v>
      </c>
      <c r="AU87" s="21">
        <v>1.46149</v>
      </c>
      <c r="AV87">
        <f t="shared" si="20"/>
        <v>16.671604938271606</v>
      </c>
      <c r="AW87">
        <f t="shared" si="21"/>
        <v>24.378054320987658</v>
      </c>
      <c r="AX87" s="9"/>
      <c r="AY87" s="21">
        <v>0.28778100000000001</v>
      </c>
      <c r="AZ87" s="21">
        <v>28.838100000000001</v>
      </c>
      <c r="BA87" s="21">
        <v>-1.4733899999999999E-2</v>
      </c>
      <c r="BB87" s="21">
        <v>77</v>
      </c>
      <c r="BC87" s="21">
        <v>0.287018</v>
      </c>
      <c r="BD87">
        <f t="shared" si="22"/>
        <v>18.189999999999998</v>
      </c>
      <c r="BE87">
        <f t="shared" si="23"/>
        <v>5.2347363899999992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1.4572099999999999</v>
      </c>
      <c r="H88" s="21">
        <v>5.9798600000000004</v>
      </c>
      <c r="I88" s="21">
        <v>-1.3461300000000001E-2</v>
      </c>
      <c r="J88" s="21">
        <v>78</v>
      </c>
      <c r="K88" s="21">
        <v>1.4565999999999999</v>
      </c>
      <c r="L88">
        <f t="shared" si="12"/>
        <v>16.618888888888886</v>
      </c>
      <c r="M88">
        <f t="shared" si="13"/>
        <v>24.217211077777772</v>
      </c>
      <c r="N88" s="9"/>
      <c r="O88" s="21">
        <v>0.29281600000000002</v>
      </c>
      <c r="P88" s="21">
        <v>9.8997600000000006</v>
      </c>
      <c r="Q88" s="21">
        <v>-1.4688100000000001E-2</v>
      </c>
      <c r="R88" s="21">
        <v>78</v>
      </c>
      <c r="S88" s="21">
        <v>0.29211399999999998</v>
      </c>
      <c r="T88">
        <f t="shared" si="14"/>
        <v>18.133456790123457</v>
      </c>
      <c r="U88">
        <f t="shared" si="15"/>
        <v>5.3097662834567902</v>
      </c>
      <c r="X88" s="9"/>
      <c r="Y88" s="21">
        <v>1.4572099999999999</v>
      </c>
      <c r="Z88" s="21">
        <v>15.4451</v>
      </c>
      <c r="AA88" s="21">
        <v>-1.3507099999999999E-2</v>
      </c>
      <c r="AB88" s="21">
        <v>78</v>
      </c>
      <c r="AC88" s="21">
        <v>1.4565999999999999</v>
      </c>
      <c r="AD88">
        <f t="shared" si="16"/>
        <v>16.67543209876543</v>
      </c>
      <c r="AE88">
        <f t="shared" si="17"/>
        <v>24.299606408641971</v>
      </c>
      <c r="AF88" s="9"/>
      <c r="AG88" s="21">
        <v>0.29281600000000002</v>
      </c>
      <c r="AH88" s="21">
        <v>19.364999999999998</v>
      </c>
      <c r="AI88" s="21">
        <v>-1.47247E-2</v>
      </c>
      <c r="AJ88" s="21">
        <v>78</v>
      </c>
      <c r="AK88" s="21">
        <v>0.29214499999999999</v>
      </c>
      <c r="AL88">
        <f t="shared" si="18"/>
        <v>18.178641975308643</v>
      </c>
      <c r="AM88">
        <f t="shared" si="19"/>
        <v>5.3229972286419764</v>
      </c>
      <c r="AP88" s="9"/>
      <c r="AQ88" s="21">
        <v>1.4572099999999999</v>
      </c>
      <c r="AR88" s="21">
        <v>24.9283</v>
      </c>
      <c r="AS88" s="21">
        <v>-1.3522299999999999E-2</v>
      </c>
      <c r="AT88" s="21">
        <v>78</v>
      </c>
      <c r="AU88" s="21">
        <v>1.4569099999999999</v>
      </c>
      <c r="AV88">
        <f t="shared" si="20"/>
        <v>16.694197530864194</v>
      </c>
      <c r="AW88">
        <f t="shared" si="21"/>
        <v>24.32695158395061</v>
      </c>
      <c r="AX88" s="9"/>
      <c r="AY88" s="21">
        <v>0.29281600000000002</v>
      </c>
      <c r="AZ88" s="21">
        <v>28.848199999999999</v>
      </c>
      <c r="BA88" s="21">
        <v>-1.47308E-2</v>
      </c>
      <c r="BB88" s="21">
        <v>78</v>
      </c>
      <c r="BC88" s="21">
        <v>0.29232799999999998</v>
      </c>
      <c r="BD88">
        <f t="shared" si="22"/>
        <v>18.186172839506174</v>
      </c>
      <c r="BE88">
        <f t="shared" si="23"/>
        <v>5.3252023861728404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1.45218</v>
      </c>
      <c r="H89" s="21">
        <v>5.9899300000000002</v>
      </c>
      <c r="I89" s="21">
        <v>-1.34705E-2</v>
      </c>
      <c r="J89" s="21">
        <v>79</v>
      </c>
      <c r="K89" s="21">
        <v>1.4514199999999999</v>
      </c>
      <c r="L89">
        <f t="shared" si="12"/>
        <v>16.630246913580244</v>
      </c>
      <c r="M89">
        <f t="shared" si="13"/>
        <v>24.15011196296296</v>
      </c>
      <c r="N89" s="9"/>
      <c r="O89" s="21">
        <v>0.29785200000000001</v>
      </c>
      <c r="P89" s="21">
        <v>9.9098299999999995</v>
      </c>
      <c r="Q89" s="21">
        <v>-1.4682000000000001E-2</v>
      </c>
      <c r="R89" s="21">
        <v>79</v>
      </c>
      <c r="S89" s="21">
        <v>0.297211</v>
      </c>
      <c r="T89">
        <f t="shared" si="14"/>
        <v>18.125925925925923</v>
      </c>
      <c r="U89">
        <f t="shared" si="15"/>
        <v>5.3988432888888882</v>
      </c>
      <c r="X89" s="9"/>
      <c r="Y89" s="21">
        <v>1.45218</v>
      </c>
      <c r="Z89" s="21">
        <v>15.4552</v>
      </c>
      <c r="AA89" s="21">
        <v>-1.3528399999999999E-2</v>
      </c>
      <c r="AB89" s="21">
        <v>79</v>
      </c>
      <c r="AC89" s="21">
        <v>1.4517199999999999</v>
      </c>
      <c r="AD89">
        <f t="shared" si="16"/>
        <v>16.701728395061725</v>
      </c>
      <c r="AE89">
        <f t="shared" si="17"/>
        <v>24.253915940740736</v>
      </c>
      <c r="AF89" s="9"/>
      <c r="AG89" s="21">
        <v>0.29785200000000001</v>
      </c>
      <c r="AH89" s="21">
        <v>19.3751</v>
      </c>
      <c r="AI89" s="21">
        <v>-1.47186E-2</v>
      </c>
      <c r="AJ89" s="21">
        <v>79</v>
      </c>
      <c r="AK89" s="21">
        <v>0.29733300000000001</v>
      </c>
      <c r="AL89">
        <f t="shared" si="18"/>
        <v>18.171111111111109</v>
      </c>
      <c r="AM89">
        <f t="shared" si="19"/>
        <v>5.4123017866666663</v>
      </c>
      <c r="AP89" s="9"/>
      <c r="AQ89" s="21">
        <v>1.45218</v>
      </c>
      <c r="AR89" s="21">
        <v>24.938400000000001</v>
      </c>
      <c r="AS89" s="21">
        <v>-1.35345E-2</v>
      </c>
      <c r="AT89" s="21">
        <v>79</v>
      </c>
      <c r="AU89" s="21">
        <v>1.4511099999999999</v>
      </c>
      <c r="AV89">
        <f t="shared" si="20"/>
        <v>16.709259259259255</v>
      </c>
      <c r="AW89">
        <f t="shared" si="21"/>
        <v>24.264852111111107</v>
      </c>
      <c r="AX89" s="9"/>
      <c r="AY89" s="21">
        <v>0.29785200000000001</v>
      </c>
      <c r="AZ89" s="21">
        <v>28.8583</v>
      </c>
      <c r="BA89" s="21">
        <v>-1.4727799999999999E-2</v>
      </c>
      <c r="BB89" s="21">
        <v>79</v>
      </c>
      <c r="BC89" s="21">
        <v>0.29730200000000001</v>
      </c>
      <c r="BD89">
        <f t="shared" si="22"/>
        <v>18.182469135802467</v>
      </c>
      <c r="BE89">
        <f t="shared" si="23"/>
        <v>5.415684797037037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1.4471400000000001</v>
      </c>
      <c r="H90" s="21">
        <v>6</v>
      </c>
      <c r="I90" s="21">
        <v>-1.34888E-2</v>
      </c>
      <c r="J90" s="21">
        <v>80</v>
      </c>
      <c r="K90" s="21">
        <v>1.4462299999999999</v>
      </c>
      <c r="L90">
        <f t="shared" si="12"/>
        <v>16.652839506172839</v>
      </c>
      <c r="M90">
        <f t="shared" si="13"/>
        <v>24.098990162962963</v>
      </c>
      <c r="N90" s="9"/>
      <c r="O90" s="21">
        <v>0.30288700000000002</v>
      </c>
      <c r="P90" s="21">
        <v>9.9199099999999998</v>
      </c>
      <c r="Q90" s="21">
        <v>-1.4678999999999999E-2</v>
      </c>
      <c r="R90" s="21">
        <v>80</v>
      </c>
      <c r="S90" s="21">
        <v>0.302338</v>
      </c>
      <c r="T90">
        <f t="shared" si="14"/>
        <v>18.12222222222222</v>
      </c>
      <c r="U90">
        <f t="shared" si="15"/>
        <v>5.4889855222222215</v>
      </c>
      <c r="X90" s="9"/>
      <c r="Y90" s="21">
        <v>1.4471400000000001</v>
      </c>
      <c r="Z90" s="21">
        <v>15.465199999999999</v>
      </c>
      <c r="AA90" s="21">
        <v>-1.3543700000000001E-2</v>
      </c>
      <c r="AB90" s="21">
        <v>80</v>
      </c>
      <c r="AC90" s="21">
        <v>1.4462299999999999</v>
      </c>
      <c r="AD90">
        <f t="shared" si="16"/>
        <v>16.720617283950617</v>
      </c>
      <c r="AE90">
        <f t="shared" si="17"/>
        <v>24.197074096296298</v>
      </c>
      <c r="AF90" s="9"/>
      <c r="AG90" s="21">
        <v>0.30288700000000002</v>
      </c>
      <c r="AH90" s="21">
        <v>19.385200000000001</v>
      </c>
      <c r="AI90" s="21">
        <v>-1.4715600000000001E-2</v>
      </c>
      <c r="AJ90" s="21">
        <v>80</v>
      </c>
      <c r="AK90" s="21">
        <v>0.30218499999999998</v>
      </c>
      <c r="AL90">
        <f t="shared" si="18"/>
        <v>18.167407407407406</v>
      </c>
      <c r="AM90">
        <f t="shared" si="19"/>
        <v>5.5026715274074078</v>
      </c>
      <c r="AP90" s="9"/>
      <c r="AQ90" s="21">
        <v>1.4471400000000001</v>
      </c>
      <c r="AR90" s="21">
        <v>24.948499999999999</v>
      </c>
      <c r="AS90" s="21">
        <v>-1.3549800000000001E-2</v>
      </c>
      <c r="AT90" s="21">
        <v>80</v>
      </c>
      <c r="AU90" s="21">
        <v>1.4462299999999999</v>
      </c>
      <c r="AV90">
        <f t="shared" si="20"/>
        <v>16.728148148148147</v>
      </c>
      <c r="AW90">
        <f t="shared" si="21"/>
        <v>24.20797231111111</v>
      </c>
      <c r="AX90" s="9"/>
      <c r="AY90" s="21">
        <v>0.30288700000000002</v>
      </c>
      <c r="AZ90" s="21">
        <v>28.868400000000001</v>
      </c>
      <c r="BA90" s="21">
        <v>-1.4721700000000001E-2</v>
      </c>
      <c r="BB90" s="21">
        <v>80</v>
      </c>
      <c r="BC90" s="21">
        <v>0.30227700000000002</v>
      </c>
      <c r="BD90">
        <f t="shared" si="22"/>
        <v>18.174938271604937</v>
      </c>
      <c r="BE90">
        <f t="shared" si="23"/>
        <v>5.5049525282716045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1.44211</v>
      </c>
      <c r="H91" s="21">
        <v>6.0100800000000003</v>
      </c>
      <c r="I91" s="21">
        <v>-1.35132E-2</v>
      </c>
      <c r="J91" s="21">
        <v>81</v>
      </c>
      <c r="K91" s="21">
        <v>1.4410400000000001</v>
      </c>
      <c r="L91">
        <f t="shared" si="12"/>
        <v>16.682962962962961</v>
      </c>
      <c r="M91">
        <f t="shared" si="13"/>
        <v>24.058667718518514</v>
      </c>
      <c r="N91" s="9"/>
      <c r="O91" s="21">
        <v>0.30792199999999997</v>
      </c>
      <c r="P91" s="21">
        <v>9.9299800000000005</v>
      </c>
      <c r="Q91" s="21">
        <v>-1.4672899999999999E-2</v>
      </c>
      <c r="R91" s="21">
        <v>81</v>
      </c>
      <c r="S91" s="21">
        <v>0.30728100000000003</v>
      </c>
      <c r="T91">
        <f t="shared" si="14"/>
        <v>18.11469135802469</v>
      </c>
      <c r="U91">
        <f t="shared" si="15"/>
        <v>5.5779119923456779</v>
      </c>
      <c r="X91" s="9"/>
      <c r="Y91" s="21">
        <v>1.44211</v>
      </c>
      <c r="Z91" s="21">
        <v>15.475300000000001</v>
      </c>
      <c r="AA91" s="21">
        <v>-1.3549800000000001E-2</v>
      </c>
      <c r="AB91" s="21">
        <v>81</v>
      </c>
      <c r="AC91" s="21">
        <v>1.4413499999999999</v>
      </c>
      <c r="AD91">
        <f t="shared" si="16"/>
        <v>16.728148148148147</v>
      </c>
      <c r="AE91">
        <f t="shared" si="17"/>
        <v>24.123829725925926</v>
      </c>
      <c r="AF91" s="9"/>
      <c r="AG91" s="21">
        <v>0.30792199999999997</v>
      </c>
      <c r="AH91" s="21">
        <v>19.395199999999999</v>
      </c>
      <c r="AI91" s="21">
        <v>-1.47064E-2</v>
      </c>
      <c r="AJ91" s="21">
        <v>81</v>
      </c>
      <c r="AK91" s="21">
        <v>0.30746499999999999</v>
      </c>
      <c r="AL91">
        <f t="shared" si="18"/>
        <v>18.156049382716049</v>
      </c>
      <c r="AM91">
        <f t="shared" si="19"/>
        <v>5.5906470380246907</v>
      </c>
      <c r="AP91" s="9"/>
      <c r="AQ91" s="21">
        <v>1.44211</v>
      </c>
      <c r="AR91" s="21">
        <v>24.958500000000001</v>
      </c>
      <c r="AS91" s="21">
        <v>-1.3561999999999999E-2</v>
      </c>
      <c r="AT91" s="21">
        <v>81</v>
      </c>
      <c r="AU91" s="21">
        <v>1.4413499999999999</v>
      </c>
      <c r="AV91">
        <f t="shared" si="20"/>
        <v>16.743209876543208</v>
      </c>
      <c r="AW91">
        <f t="shared" si="21"/>
        <v>24.145550395061726</v>
      </c>
      <c r="AX91" s="9"/>
      <c r="AY91" s="21">
        <v>0.30792199999999997</v>
      </c>
      <c r="AZ91" s="21">
        <v>28.878399999999999</v>
      </c>
      <c r="BA91" s="21">
        <v>-1.47186E-2</v>
      </c>
      <c r="BB91" s="21">
        <v>81</v>
      </c>
      <c r="BC91" s="21">
        <v>0.30721999999999999</v>
      </c>
      <c r="BD91">
        <f t="shared" si="22"/>
        <v>18.171111111111109</v>
      </c>
      <c r="BE91">
        <f t="shared" si="23"/>
        <v>5.5952848755555546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1.4370700000000001</v>
      </c>
      <c r="H92" s="21">
        <v>6.0201500000000001</v>
      </c>
      <c r="I92" s="21">
        <v>-1.35345E-2</v>
      </c>
      <c r="J92" s="21">
        <v>82</v>
      </c>
      <c r="K92" s="21">
        <v>1.4367700000000001</v>
      </c>
      <c r="L92">
        <f t="shared" si="12"/>
        <v>16.709259259259255</v>
      </c>
      <c r="M92">
        <f t="shared" si="13"/>
        <v>24.012375203703698</v>
      </c>
      <c r="N92" s="9"/>
      <c r="O92" s="21">
        <v>0.31295800000000001</v>
      </c>
      <c r="P92" s="21">
        <v>9.9400499999999994</v>
      </c>
      <c r="Q92" s="21">
        <v>-1.46667E-2</v>
      </c>
      <c r="R92" s="21">
        <v>82</v>
      </c>
      <c r="S92" s="21">
        <v>0.31234699999999999</v>
      </c>
      <c r="T92">
        <f t="shared" si="14"/>
        <v>18.107037037037035</v>
      </c>
      <c r="U92">
        <f t="shared" si="15"/>
        <v>5.6667420970370364</v>
      </c>
      <c r="X92" s="9"/>
      <c r="Y92" s="21">
        <v>1.4370700000000001</v>
      </c>
      <c r="Z92" s="21">
        <v>15.4854</v>
      </c>
      <c r="AA92" s="21">
        <v>-1.3559E-2</v>
      </c>
      <c r="AB92" s="21">
        <v>82</v>
      </c>
      <c r="AC92" s="21">
        <v>1.4364600000000001</v>
      </c>
      <c r="AD92">
        <f t="shared" si="16"/>
        <v>16.739506172839505</v>
      </c>
      <c r="AE92">
        <f t="shared" si="17"/>
        <v>24.055842135802468</v>
      </c>
      <c r="AF92" s="9"/>
      <c r="AG92" s="21">
        <v>0.31295800000000001</v>
      </c>
      <c r="AH92" s="21">
        <v>19.4053</v>
      </c>
      <c r="AI92" s="21">
        <v>-1.4700299999999999E-2</v>
      </c>
      <c r="AJ92" s="21">
        <v>82</v>
      </c>
      <c r="AK92" s="21">
        <v>0.31240800000000002</v>
      </c>
      <c r="AL92">
        <f t="shared" si="18"/>
        <v>18.148518518518514</v>
      </c>
      <c r="AM92">
        <f t="shared" si="19"/>
        <v>5.6797240585185174</v>
      </c>
      <c r="AP92" s="9"/>
      <c r="AQ92" s="21">
        <v>1.4370700000000001</v>
      </c>
      <c r="AR92" s="21">
        <v>24.968599999999999</v>
      </c>
      <c r="AS92" s="21">
        <v>-1.35803E-2</v>
      </c>
      <c r="AT92" s="21">
        <v>82</v>
      </c>
      <c r="AU92" s="21">
        <v>1.4361600000000001</v>
      </c>
      <c r="AV92">
        <f t="shared" si="20"/>
        <v>16.765802469135803</v>
      </c>
      <c r="AW92">
        <f t="shared" si="21"/>
        <v>24.093631754320988</v>
      </c>
      <c r="AX92" s="9"/>
      <c r="AY92" s="21">
        <v>0.31295800000000001</v>
      </c>
      <c r="AZ92" s="21">
        <v>28.888500000000001</v>
      </c>
      <c r="BA92" s="21">
        <v>-1.47186E-2</v>
      </c>
      <c r="BB92" s="21">
        <v>82</v>
      </c>
      <c r="BC92" s="21">
        <v>0.31237799999999999</v>
      </c>
      <c r="BD92">
        <f t="shared" si="22"/>
        <v>18.171111111111109</v>
      </c>
      <c r="BE92">
        <f t="shared" si="23"/>
        <v>5.6867945911111111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1.43204</v>
      </c>
      <c r="H93" s="21">
        <v>6.0302199999999999</v>
      </c>
      <c r="I93" s="21">
        <v>-1.3549800000000001E-2</v>
      </c>
      <c r="J93" s="21">
        <v>83</v>
      </c>
      <c r="K93" s="21">
        <v>1.43066</v>
      </c>
      <c r="L93">
        <f t="shared" si="12"/>
        <v>16.728148148148147</v>
      </c>
      <c r="M93">
        <f t="shared" si="13"/>
        <v>23.95537727407407</v>
      </c>
      <c r="N93" s="9"/>
      <c r="O93" s="21">
        <v>0.31799300000000003</v>
      </c>
      <c r="P93" s="21">
        <v>9.9501200000000001</v>
      </c>
      <c r="Q93" s="21">
        <v>-1.4660599999999999E-2</v>
      </c>
      <c r="R93" s="21">
        <v>83</v>
      </c>
      <c r="S93" s="21">
        <v>0.31716899999999998</v>
      </c>
      <c r="T93">
        <f t="shared" si="14"/>
        <v>18.099506172839504</v>
      </c>
      <c r="U93">
        <f t="shared" si="15"/>
        <v>5.755516266419753</v>
      </c>
      <c r="X93" s="9"/>
      <c r="Y93" s="21">
        <v>1.43204</v>
      </c>
      <c r="Z93" s="21">
        <v>15.4954</v>
      </c>
      <c r="AA93" s="21">
        <v>-1.35712E-2</v>
      </c>
      <c r="AB93" s="21">
        <v>83</v>
      </c>
      <c r="AC93" s="21">
        <v>1.43127</v>
      </c>
      <c r="AD93">
        <f t="shared" si="16"/>
        <v>16.754567901234566</v>
      </c>
      <c r="AE93">
        <f t="shared" si="17"/>
        <v>23.993211417283948</v>
      </c>
      <c r="AF93" s="9"/>
      <c r="AG93" s="21">
        <v>0.31799300000000003</v>
      </c>
      <c r="AH93" s="21">
        <v>19.415400000000002</v>
      </c>
      <c r="AI93" s="21">
        <v>-1.4694199999999999E-2</v>
      </c>
      <c r="AJ93" s="21">
        <v>83</v>
      </c>
      <c r="AK93" s="21">
        <v>0.31738300000000003</v>
      </c>
      <c r="AL93">
        <f t="shared" si="18"/>
        <v>18.140987654320988</v>
      </c>
      <c r="AM93">
        <f t="shared" si="19"/>
        <v>5.768707087160494</v>
      </c>
      <c r="AP93" s="9"/>
      <c r="AQ93" s="21">
        <v>1.43204</v>
      </c>
      <c r="AR93" s="21">
        <v>24.9787</v>
      </c>
      <c r="AS93" s="21">
        <v>-1.35925E-2</v>
      </c>
      <c r="AT93" s="21">
        <v>83</v>
      </c>
      <c r="AU93" s="21">
        <v>1.4309700000000001</v>
      </c>
      <c r="AV93">
        <f t="shared" si="20"/>
        <v>16.780864197530864</v>
      </c>
      <c r="AW93">
        <f t="shared" si="21"/>
        <v>24.030868765432096</v>
      </c>
      <c r="AX93" s="9"/>
      <c r="AY93" s="21">
        <v>0.31799300000000003</v>
      </c>
      <c r="AZ93" s="21">
        <v>28.898599999999998</v>
      </c>
      <c r="BA93" s="21">
        <v>-1.47125E-2</v>
      </c>
      <c r="BB93" s="21">
        <v>83</v>
      </c>
      <c r="BC93" s="21">
        <v>0.31729099999999999</v>
      </c>
      <c r="BD93">
        <f t="shared" si="22"/>
        <v>18.163580246913579</v>
      </c>
      <c r="BE93">
        <f t="shared" si="23"/>
        <v>5.7758913734567905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1.427</v>
      </c>
      <c r="H94" s="21">
        <v>6.0402899999999997</v>
      </c>
      <c r="I94" s="21">
        <v>-1.3561999999999999E-2</v>
      </c>
      <c r="J94" s="21">
        <v>84</v>
      </c>
      <c r="K94" s="21">
        <v>1.4260900000000001</v>
      </c>
      <c r="L94">
        <f t="shared" si="12"/>
        <v>16.743209876543208</v>
      </c>
      <c r="M94">
        <f t="shared" si="13"/>
        <v>23.892560493827158</v>
      </c>
      <c r="N94" s="9"/>
      <c r="O94" s="21">
        <v>0.32302900000000001</v>
      </c>
      <c r="P94" s="21">
        <v>9.9601900000000008</v>
      </c>
      <c r="Q94" s="21">
        <v>-1.4654500000000001E-2</v>
      </c>
      <c r="R94" s="21">
        <v>84</v>
      </c>
      <c r="S94" s="21">
        <v>0.32247900000000002</v>
      </c>
      <c r="T94">
        <f t="shared" si="14"/>
        <v>18.091975308641977</v>
      </c>
      <c r="U94">
        <f t="shared" si="15"/>
        <v>5.8442326919753098</v>
      </c>
      <c r="X94" s="9"/>
      <c r="Y94" s="21">
        <v>1.427</v>
      </c>
      <c r="Z94" s="21">
        <v>15.5055</v>
      </c>
      <c r="AA94" s="21">
        <v>-1.35864E-2</v>
      </c>
      <c r="AB94" s="21">
        <v>84</v>
      </c>
      <c r="AC94" s="21">
        <v>1.4260900000000001</v>
      </c>
      <c r="AD94">
        <f t="shared" si="16"/>
        <v>16.77333333333333</v>
      </c>
      <c r="AE94">
        <f t="shared" si="17"/>
        <v>23.935546666666664</v>
      </c>
      <c r="AF94" s="9"/>
      <c r="AG94" s="21">
        <v>0.32302900000000001</v>
      </c>
      <c r="AH94" s="21">
        <v>19.4254</v>
      </c>
      <c r="AI94" s="21">
        <v>-1.46912E-2</v>
      </c>
      <c r="AJ94" s="21">
        <v>84</v>
      </c>
      <c r="AK94" s="21">
        <v>0.32238800000000001</v>
      </c>
      <c r="AL94">
        <f t="shared" si="18"/>
        <v>18.137283950617284</v>
      </c>
      <c r="AM94">
        <f t="shared" si="19"/>
        <v>5.8588686972839508</v>
      </c>
      <c r="AP94" s="9"/>
      <c r="AQ94" s="21">
        <v>1.427</v>
      </c>
      <c r="AR94" s="21">
        <v>24.988700000000001</v>
      </c>
      <c r="AS94" s="21">
        <v>-1.36078E-2</v>
      </c>
      <c r="AT94" s="21">
        <v>84</v>
      </c>
      <c r="AU94" s="21">
        <v>1.4260900000000001</v>
      </c>
      <c r="AV94">
        <f t="shared" si="20"/>
        <v>16.799753086419752</v>
      </c>
      <c r="AW94">
        <f t="shared" si="21"/>
        <v>23.973247654320986</v>
      </c>
      <c r="AX94" s="9"/>
      <c r="AY94" s="21">
        <v>0.32302900000000001</v>
      </c>
      <c r="AZ94" s="21">
        <v>28.9086</v>
      </c>
      <c r="BA94" s="21">
        <v>-1.47064E-2</v>
      </c>
      <c r="BB94" s="21">
        <v>84</v>
      </c>
      <c r="BC94" s="21">
        <v>0.32253999999999999</v>
      </c>
      <c r="BD94">
        <f t="shared" si="22"/>
        <v>18.156049382716049</v>
      </c>
      <c r="BE94">
        <f t="shared" si="23"/>
        <v>5.8649304760493823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1.42197</v>
      </c>
      <c r="H95" s="21">
        <v>6.0503600000000004</v>
      </c>
      <c r="I95" s="21">
        <v>-1.35712E-2</v>
      </c>
      <c r="J95" s="21">
        <v>85</v>
      </c>
      <c r="K95" s="21">
        <v>1.42059</v>
      </c>
      <c r="L95">
        <f t="shared" si="12"/>
        <v>16.754567901234566</v>
      </c>
      <c r="M95">
        <f t="shared" si="13"/>
        <v>23.824492918518516</v>
      </c>
      <c r="N95" s="9"/>
      <c r="O95" s="21">
        <v>0.32806400000000002</v>
      </c>
      <c r="P95" s="21">
        <v>9.9702599999999997</v>
      </c>
      <c r="Q95" s="21">
        <v>-1.4648400000000001E-2</v>
      </c>
      <c r="R95" s="21">
        <v>85</v>
      </c>
      <c r="S95" s="21">
        <v>0.32745400000000002</v>
      </c>
      <c r="T95">
        <f t="shared" si="14"/>
        <v>18.084444444444443</v>
      </c>
      <c r="U95">
        <f t="shared" si="15"/>
        <v>5.9328551822222222</v>
      </c>
      <c r="X95" s="9"/>
      <c r="Y95" s="21">
        <v>1.42197</v>
      </c>
      <c r="Z95" s="21">
        <v>15.515599999999999</v>
      </c>
      <c r="AA95" s="21">
        <v>-1.36017E-2</v>
      </c>
      <c r="AB95" s="21">
        <v>85</v>
      </c>
      <c r="AC95" s="21">
        <v>1.42181</v>
      </c>
      <c r="AD95">
        <f t="shared" si="16"/>
        <v>16.792222222222222</v>
      </c>
      <c r="AE95">
        <f t="shared" si="17"/>
        <v>23.878036233333333</v>
      </c>
      <c r="AF95" s="9"/>
      <c r="AG95" s="21">
        <v>0.32806400000000002</v>
      </c>
      <c r="AH95" s="21">
        <v>19.435500000000001</v>
      </c>
      <c r="AI95" s="21">
        <v>-1.46851E-2</v>
      </c>
      <c r="AJ95" s="21">
        <v>85</v>
      </c>
      <c r="AK95" s="21">
        <v>0.32733200000000001</v>
      </c>
      <c r="AL95">
        <f t="shared" si="18"/>
        <v>18.12975308641975</v>
      </c>
      <c r="AM95">
        <f t="shared" si="19"/>
        <v>5.9477193165432096</v>
      </c>
      <c r="AP95" s="9"/>
      <c r="AQ95" s="21">
        <v>1.42197</v>
      </c>
      <c r="AR95" s="21">
        <v>24.998799999999999</v>
      </c>
      <c r="AS95" s="21">
        <v>-1.36261E-2</v>
      </c>
      <c r="AT95" s="21">
        <v>85</v>
      </c>
      <c r="AU95" s="21">
        <v>1.4212</v>
      </c>
      <c r="AV95">
        <f t="shared" si="20"/>
        <v>16.822345679012344</v>
      </c>
      <c r="AW95">
        <f t="shared" si="21"/>
        <v>23.920870885185181</v>
      </c>
      <c r="AX95" s="9"/>
      <c r="AY95" s="21">
        <v>0.32806400000000002</v>
      </c>
      <c r="AZ95" s="21">
        <v>28.918700000000001</v>
      </c>
      <c r="BA95" s="21">
        <v>-1.4700299999999999E-2</v>
      </c>
      <c r="BB95" s="21">
        <v>85</v>
      </c>
      <c r="BC95" s="21">
        <v>0.327484</v>
      </c>
      <c r="BD95">
        <f t="shared" si="22"/>
        <v>18.148518518518514</v>
      </c>
      <c r="BE95">
        <f t="shared" si="23"/>
        <v>5.9538755792592584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1.41693</v>
      </c>
      <c r="H96" s="21">
        <v>6.0604300000000002</v>
      </c>
      <c r="I96" s="21">
        <v>-1.35803E-2</v>
      </c>
      <c r="J96" s="21">
        <v>86</v>
      </c>
      <c r="K96" s="21">
        <v>1.4160200000000001</v>
      </c>
      <c r="L96">
        <f t="shared" si="12"/>
        <v>16.765802469135803</v>
      </c>
      <c r="M96">
        <f t="shared" si="13"/>
        <v>23.755968492592594</v>
      </c>
      <c r="N96" s="9"/>
      <c r="O96" s="21">
        <v>0.33309899999999998</v>
      </c>
      <c r="P96" s="21">
        <v>9.9803300000000004</v>
      </c>
      <c r="Q96" s="21">
        <v>-1.4645399999999999E-2</v>
      </c>
      <c r="R96" s="21">
        <v>86</v>
      </c>
      <c r="S96" s="21">
        <v>0.33236700000000002</v>
      </c>
      <c r="T96">
        <f t="shared" si="14"/>
        <v>18.080740740740737</v>
      </c>
      <c r="U96">
        <f t="shared" si="15"/>
        <v>6.0226766599999983</v>
      </c>
      <c r="X96" s="9"/>
      <c r="Y96" s="21">
        <v>1.41693</v>
      </c>
      <c r="Z96" s="21">
        <v>15.525600000000001</v>
      </c>
      <c r="AA96" s="21">
        <v>-1.36139E-2</v>
      </c>
      <c r="AB96" s="21">
        <v>86</v>
      </c>
      <c r="AC96" s="21">
        <v>1.41571</v>
      </c>
      <c r="AD96">
        <f t="shared" si="16"/>
        <v>16.807283950617283</v>
      </c>
      <c r="AE96">
        <f t="shared" si="17"/>
        <v>23.814744848148148</v>
      </c>
      <c r="AF96" s="9"/>
      <c r="AG96" s="21">
        <v>0.33309899999999998</v>
      </c>
      <c r="AH96" s="21">
        <v>19.445599999999999</v>
      </c>
      <c r="AI96" s="21">
        <v>-1.4688100000000001E-2</v>
      </c>
      <c r="AJ96" s="21">
        <v>86</v>
      </c>
      <c r="AK96" s="21">
        <v>0.332428</v>
      </c>
      <c r="AL96">
        <f t="shared" si="18"/>
        <v>18.133456790123457</v>
      </c>
      <c r="AM96">
        <f t="shared" si="19"/>
        <v>6.0402363233333327</v>
      </c>
      <c r="AP96" s="9"/>
      <c r="AQ96" s="21">
        <v>1.41693</v>
      </c>
      <c r="AR96" s="21">
        <v>25.008900000000001</v>
      </c>
      <c r="AS96" s="21">
        <v>-1.3638300000000001E-2</v>
      </c>
      <c r="AT96" s="21">
        <v>86</v>
      </c>
      <c r="AU96" s="21">
        <v>1.4160200000000001</v>
      </c>
      <c r="AV96">
        <f t="shared" si="20"/>
        <v>16.837407407407408</v>
      </c>
      <c r="AW96">
        <f t="shared" si="21"/>
        <v>23.857427677777778</v>
      </c>
      <c r="AX96" s="9"/>
      <c r="AY96" s="21">
        <v>0.33309899999999998</v>
      </c>
      <c r="AZ96" s="21">
        <v>28.928799999999999</v>
      </c>
      <c r="BA96" s="21">
        <v>-1.46973E-2</v>
      </c>
      <c r="BB96" s="21">
        <v>86</v>
      </c>
      <c r="BC96" s="21">
        <v>0.332428</v>
      </c>
      <c r="BD96">
        <f t="shared" si="22"/>
        <v>18.144814814814815</v>
      </c>
      <c r="BE96">
        <f t="shared" si="23"/>
        <v>6.04401967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1.4118999999999999</v>
      </c>
      <c r="H97" s="21">
        <v>6.0705</v>
      </c>
      <c r="I97" s="21">
        <v>-1.3589499999999999E-2</v>
      </c>
      <c r="J97" s="21">
        <v>87</v>
      </c>
      <c r="K97" s="21">
        <v>1.41113</v>
      </c>
      <c r="L97">
        <f t="shared" si="12"/>
        <v>16.777160493827161</v>
      </c>
      <c r="M97">
        <f t="shared" si="13"/>
        <v>23.687672901234567</v>
      </c>
      <c r="N97" s="9"/>
      <c r="O97" s="21">
        <v>0.33813500000000002</v>
      </c>
      <c r="P97" s="21">
        <v>9.9903999999999993</v>
      </c>
      <c r="Q97" s="21">
        <v>-1.46423E-2</v>
      </c>
      <c r="R97" s="21">
        <v>87</v>
      </c>
      <c r="S97" s="21">
        <v>0.33761600000000003</v>
      </c>
      <c r="T97">
        <f t="shared" si="14"/>
        <v>18.076913580246913</v>
      </c>
      <c r="U97">
        <f t="shared" si="15"/>
        <v>6.1124371734567902</v>
      </c>
      <c r="X97" s="9"/>
      <c r="Y97" s="21">
        <v>1.4118999999999999</v>
      </c>
      <c r="Z97" s="21">
        <v>15.5357</v>
      </c>
      <c r="AA97" s="21">
        <v>-1.36261E-2</v>
      </c>
      <c r="AB97" s="21">
        <v>87</v>
      </c>
      <c r="AC97" s="21">
        <v>1.41113</v>
      </c>
      <c r="AD97">
        <f t="shared" si="16"/>
        <v>16.822345679012344</v>
      </c>
      <c r="AE97">
        <f t="shared" si="17"/>
        <v>23.751469864197528</v>
      </c>
      <c r="AF97" s="9"/>
      <c r="AG97" s="21">
        <v>0.33813500000000002</v>
      </c>
      <c r="AH97" s="21">
        <v>19.4557</v>
      </c>
      <c r="AI97" s="21">
        <v>-1.46851E-2</v>
      </c>
      <c r="AJ97" s="21">
        <v>87</v>
      </c>
      <c r="AK97" s="21">
        <v>0.33740199999999998</v>
      </c>
      <c r="AL97">
        <f t="shared" si="18"/>
        <v>18.12975308641975</v>
      </c>
      <c r="AM97">
        <f t="shared" si="19"/>
        <v>6.1303040598765426</v>
      </c>
      <c r="AP97" s="9"/>
      <c r="AQ97" s="21">
        <v>1.4118999999999999</v>
      </c>
      <c r="AR97" s="21">
        <v>25.018999999999998</v>
      </c>
      <c r="AS97" s="21">
        <v>-1.36475E-2</v>
      </c>
      <c r="AT97" s="21">
        <v>87</v>
      </c>
      <c r="AU97" s="21">
        <v>1.41113</v>
      </c>
      <c r="AV97">
        <f t="shared" si="20"/>
        <v>16.848765432098766</v>
      </c>
      <c r="AW97">
        <f t="shared" si="21"/>
        <v>23.788771913580245</v>
      </c>
      <c r="AX97" s="9"/>
      <c r="AY97" s="21">
        <v>0.33813500000000002</v>
      </c>
      <c r="AZ97" s="21">
        <v>28.938800000000001</v>
      </c>
      <c r="BA97" s="21">
        <v>-1.46912E-2</v>
      </c>
      <c r="BB97" s="21">
        <v>87</v>
      </c>
      <c r="BC97" s="21">
        <v>0.33761600000000003</v>
      </c>
      <c r="BD97">
        <f t="shared" si="22"/>
        <v>18.137283950617284</v>
      </c>
      <c r="BE97">
        <f t="shared" si="23"/>
        <v>6.132850508641976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1.40686</v>
      </c>
      <c r="H98" s="21">
        <v>6.0805699999999998</v>
      </c>
      <c r="I98" s="21">
        <v>-1.3598600000000001E-2</v>
      </c>
      <c r="J98" s="21">
        <v>88</v>
      </c>
      <c r="K98" s="21">
        <v>1.40564</v>
      </c>
      <c r="L98">
        <f t="shared" si="12"/>
        <v>16.788395061728394</v>
      </c>
      <c r="M98">
        <f t="shared" si="13"/>
        <v>23.618921476543211</v>
      </c>
      <c r="N98" s="9"/>
      <c r="O98" s="21">
        <v>0.34316999999999998</v>
      </c>
      <c r="P98" s="21">
        <v>10.000500000000001</v>
      </c>
      <c r="Q98" s="21">
        <v>-1.46423E-2</v>
      </c>
      <c r="R98" s="21">
        <v>88</v>
      </c>
      <c r="S98" s="21">
        <v>0.34252899999999997</v>
      </c>
      <c r="T98">
        <f t="shared" si="14"/>
        <v>18.076913580246913</v>
      </c>
      <c r="U98">
        <f t="shared" si="15"/>
        <v>6.2034544333333326</v>
      </c>
      <c r="X98" s="9"/>
      <c r="Y98" s="21">
        <v>1.40686</v>
      </c>
      <c r="Z98" s="21">
        <v>15.5458</v>
      </c>
      <c r="AA98" s="21">
        <v>-1.3638300000000001E-2</v>
      </c>
      <c r="AB98" s="21">
        <v>88</v>
      </c>
      <c r="AC98" s="21">
        <v>1.40594</v>
      </c>
      <c r="AD98">
        <f t="shared" si="16"/>
        <v>16.837407407407408</v>
      </c>
      <c r="AE98">
        <f t="shared" si="17"/>
        <v>23.687874985185186</v>
      </c>
      <c r="AF98" s="9"/>
      <c r="AG98" s="21">
        <v>0.34316999999999998</v>
      </c>
      <c r="AH98" s="21">
        <v>19.465699999999998</v>
      </c>
      <c r="AI98" s="21">
        <v>-1.4678999999999999E-2</v>
      </c>
      <c r="AJ98" s="21">
        <v>88</v>
      </c>
      <c r="AK98" s="21">
        <v>0.34246799999999999</v>
      </c>
      <c r="AL98">
        <f t="shared" si="18"/>
        <v>18.12222222222222</v>
      </c>
      <c r="AM98">
        <f t="shared" si="19"/>
        <v>6.2190029999999989</v>
      </c>
      <c r="AP98" s="9"/>
      <c r="AQ98" s="21">
        <v>1.40686</v>
      </c>
      <c r="AR98" s="21">
        <v>25.029</v>
      </c>
      <c r="AS98" s="21">
        <v>-1.36597E-2</v>
      </c>
      <c r="AT98" s="21">
        <v>88</v>
      </c>
      <c r="AU98" s="21">
        <v>1.40625</v>
      </c>
      <c r="AV98">
        <f t="shared" si="20"/>
        <v>16.863827160493827</v>
      </c>
      <c r="AW98">
        <f t="shared" si="21"/>
        <v>23.725043879012347</v>
      </c>
      <c r="AX98" s="9"/>
      <c r="AY98" s="21">
        <v>0.34316999999999998</v>
      </c>
      <c r="AZ98" s="21">
        <v>28.948899999999998</v>
      </c>
      <c r="BA98" s="21">
        <v>-1.4688100000000001E-2</v>
      </c>
      <c r="BB98" s="21">
        <v>88</v>
      </c>
      <c r="BC98" s="21">
        <v>0.34265099999999998</v>
      </c>
      <c r="BD98">
        <f t="shared" si="22"/>
        <v>18.133456790123457</v>
      </c>
      <c r="BE98">
        <f t="shared" si="23"/>
        <v>6.2228583666666664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1.4018200000000001</v>
      </c>
      <c r="H99" s="21">
        <v>6.0906399999999996</v>
      </c>
      <c r="I99" s="21">
        <v>-1.36078E-2</v>
      </c>
      <c r="J99" s="21">
        <v>89</v>
      </c>
      <c r="K99" s="21">
        <v>1.40076</v>
      </c>
      <c r="L99">
        <f t="shared" si="12"/>
        <v>16.799753086419752</v>
      </c>
      <c r="M99">
        <f t="shared" si="13"/>
        <v>23.550229871604937</v>
      </c>
      <c r="N99" s="9"/>
      <c r="O99" s="21">
        <v>0.34820600000000002</v>
      </c>
      <c r="P99" s="21">
        <v>10.0105</v>
      </c>
      <c r="Q99" s="21">
        <v>-1.46362E-2</v>
      </c>
      <c r="R99" s="21">
        <v>89</v>
      </c>
      <c r="S99" s="21">
        <v>0.34756500000000001</v>
      </c>
      <c r="T99">
        <f t="shared" si="14"/>
        <v>18.069382716049383</v>
      </c>
      <c r="U99">
        <f t="shared" si="15"/>
        <v>6.2918674780246917</v>
      </c>
      <c r="X99" s="9"/>
      <c r="Y99" s="21">
        <v>1.4018200000000001</v>
      </c>
      <c r="Z99" s="21">
        <v>15.555899999999999</v>
      </c>
      <c r="AA99" s="21">
        <v>-1.36475E-2</v>
      </c>
      <c r="AB99" s="21">
        <v>89</v>
      </c>
      <c r="AC99" s="21">
        <v>1.40167</v>
      </c>
      <c r="AD99">
        <f t="shared" si="16"/>
        <v>16.848765432098766</v>
      </c>
      <c r="AE99">
        <f t="shared" si="17"/>
        <v>23.618936358024694</v>
      </c>
      <c r="AF99" s="9"/>
      <c r="AG99" s="21">
        <v>0.34820600000000002</v>
      </c>
      <c r="AH99" s="21">
        <v>19.4758</v>
      </c>
      <c r="AI99" s="21">
        <v>-1.4672899999999999E-2</v>
      </c>
      <c r="AJ99" s="21">
        <v>89</v>
      </c>
      <c r="AK99" s="21">
        <v>0.34747299999999998</v>
      </c>
      <c r="AL99">
        <f t="shared" si="18"/>
        <v>18.11469135802469</v>
      </c>
      <c r="AM99">
        <f t="shared" si="19"/>
        <v>6.307644219012345</v>
      </c>
      <c r="AP99" s="9"/>
      <c r="AQ99" s="21">
        <v>1.4018200000000001</v>
      </c>
      <c r="AR99" s="21">
        <v>25.039100000000001</v>
      </c>
      <c r="AS99" s="21">
        <v>-1.36688E-2</v>
      </c>
      <c r="AT99" s="21">
        <v>89</v>
      </c>
      <c r="AU99" s="21">
        <v>1.40045</v>
      </c>
      <c r="AV99">
        <f t="shared" si="20"/>
        <v>16.87506172839506</v>
      </c>
      <c r="AW99">
        <f t="shared" si="21"/>
        <v>23.655799032098766</v>
      </c>
      <c r="AX99" s="9"/>
      <c r="AY99" s="21">
        <v>0.34820600000000002</v>
      </c>
      <c r="AZ99" s="21">
        <v>28.959</v>
      </c>
      <c r="BA99" s="21">
        <v>-1.4678999999999999E-2</v>
      </c>
      <c r="BB99" s="21">
        <v>89</v>
      </c>
      <c r="BC99" s="21">
        <v>0.34777799999999998</v>
      </c>
      <c r="BD99">
        <f t="shared" si="22"/>
        <v>18.12222222222222</v>
      </c>
      <c r="BE99">
        <f t="shared" si="23"/>
        <v>6.3102665111111103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1.39679</v>
      </c>
      <c r="H100" s="21">
        <v>6.1007100000000003</v>
      </c>
      <c r="I100" s="21">
        <v>-1.3616899999999999E-2</v>
      </c>
      <c r="J100" s="21">
        <v>90</v>
      </c>
      <c r="K100" s="21">
        <v>1.3952599999999999</v>
      </c>
      <c r="L100">
        <f t="shared" si="12"/>
        <v>16.810987654320986</v>
      </c>
      <c r="M100">
        <f t="shared" si="13"/>
        <v>23.481419445679009</v>
      </c>
      <c r="N100" s="9"/>
      <c r="O100" s="21">
        <v>0.35324100000000003</v>
      </c>
      <c r="P100" s="21">
        <v>10.0206</v>
      </c>
      <c r="Q100" s="21">
        <v>-1.4633200000000001E-2</v>
      </c>
      <c r="R100" s="21">
        <v>90</v>
      </c>
      <c r="S100" s="21">
        <v>0.35263100000000003</v>
      </c>
      <c r="T100">
        <f t="shared" si="14"/>
        <v>18.065679012345679</v>
      </c>
      <c r="U100">
        <f t="shared" si="15"/>
        <v>6.3815385200000003</v>
      </c>
      <c r="X100" s="9"/>
      <c r="Y100" s="21">
        <v>1.39679</v>
      </c>
      <c r="Z100" s="21">
        <v>15.565899999999999</v>
      </c>
      <c r="AA100" s="21">
        <v>-1.36536E-2</v>
      </c>
      <c r="AB100" s="21">
        <v>90</v>
      </c>
      <c r="AC100" s="21">
        <v>1.39618</v>
      </c>
      <c r="AD100">
        <f t="shared" si="16"/>
        <v>16.856296296296296</v>
      </c>
      <c r="AE100">
        <f t="shared" si="17"/>
        <v>23.544706103703703</v>
      </c>
      <c r="AF100" s="9"/>
      <c r="AG100" s="21">
        <v>0.35324100000000003</v>
      </c>
      <c r="AH100" s="21">
        <v>19.485900000000001</v>
      </c>
      <c r="AI100" s="21">
        <v>-1.4672899999999999E-2</v>
      </c>
      <c r="AJ100" s="21">
        <v>90</v>
      </c>
      <c r="AK100" s="21">
        <v>0.35263100000000003</v>
      </c>
      <c r="AL100">
        <f t="shared" si="18"/>
        <v>18.11469135802469</v>
      </c>
      <c r="AM100">
        <f t="shared" si="19"/>
        <v>6.3988516899999999</v>
      </c>
      <c r="AP100" s="9"/>
      <c r="AQ100" s="21">
        <v>1.39679</v>
      </c>
      <c r="AR100" s="21">
        <v>25.049199999999999</v>
      </c>
      <c r="AS100" s="21">
        <v>-1.36749E-2</v>
      </c>
      <c r="AT100" s="21">
        <v>90</v>
      </c>
      <c r="AU100" s="21">
        <v>1.3958699999999999</v>
      </c>
      <c r="AV100">
        <f t="shared" si="20"/>
        <v>16.882592592592591</v>
      </c>
      <c r="AW100">
        <f t="shared" si="21"/>
        <v>23.581436507407403</v>
      </c>
      <c r="AX100" s="9"/>
      <c r="AY100" s="21">
        <v>0.35324100000000003</v>
      </c>
      <c r="AZ100" s="21">
        <v>28.969100000000001</v>
      </c>
      <c r="BA100" s="21">
        <v>-1.46759E-2</v>
      </c>
      <c r="BB100" s="21">
        <v>90</v>
      </c>
      <c r="BC100" s="21">
        <v>0.352661</v>
      </c>
      <c r="BD100">
        <f t="shared" si="22"/>
        <v>18.118395061728396</v>
      </c>
      <c r="BE100">
        <f t="shared" si="23"/>
        <v>6.4001599900000006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1.39175</v>
      </c>
      <c r="H101" s="21">
        <v>6.1107899999999997</v>
      </c>
      <c r="I101" s="21">
        <v>-1.36261E-2</v>
      </c>
      <c r="J101" s="21">
        <v>91</v>
      </c>
      <c r="K101" s="21">
        <v>1.39069</v>
      </c>
      <c r="L101">
        <f t="shared" si="12"/>
        <v>16.822345679012344</v>
      </c>
      <c r="M101">
        <f t="shared" si="13"/>
        <v>23.412499598765429</v>
      </c>
      <c r="N101" s="9"/>
      <c r="O101" s="21">
        <v>0.35827599999999998</v>
      </c>
      <c r="P101" s="21">
        <v>10.0307</v>
      </c>
      <c r="Q101" s="21">
        <v>-1.4627100000000001E-2</v>
      </c>
      <c r="R101" s="21">
        <v>91</v>
      </c>
      <c r="S101" s="21">
        <v>0.35766599999999998</v>
      </c>
      <c r="T101">
        <f t="shared" si="14"/>
        <v>18.058148148148145</v>
      </c>
      <c r="U101">
        <f t="shared" si="15"/>
        <v>6.4698010859259245</v>
      </c>
      <c r="X101" s="9"/>
      <c r="Y101" s="21">
        <v>1.39175</v>
      </c>
      <c r="Z101" s="21">
        <v>15.576000000000001</v>
      </c>
      <c r="AA101" s="21">
        <v>-1.36597E-2</v>
      </c>
      <c r="AB101" s="21">
        <v>91</v>
      </c>
      <c r="AC101" s="21">
        <v>1.3909899999999999</v>
      </c>
      <c r="AD101">
        <f t="shared" si="16"/>
        <v>16.863827160493827</v>
      </c>
      <c r="AE101">
        <f t="shared" si="17"/>
        <v>23.470231450617284</v>
      </c>
      <c r="AF101" s="9"/>
      <c r="AG101" s="21">
        <v>0.35827599999999998</v>
      </c>
      <c r="AH101" s="21">
        <v>19.495899999999999</v>
      </c>
      <c r="AI101" s="21">
        <v>-1.46667E-2</v>
      </c>
      <c r="AJ101" s="21">
        <v>91</v>
      </c>
      <c r="AK101" s="21">
        <v>0.35754399999999997</v>
      </c>
      <c r="AL101">
        <f t="shared" si="18"/>
        <v>18.107037037037035</v>
      </c>
      <c r="AM101">
        <f t="shared" si="19"/>
        <v>6.4873168014814802</v>
      </c>
      <c r="AP101" s="9"/>
      <c r="AQ101" s="21">
        <v>1.39175</v>
      </c>
      <c r="AR101" s="21">
        <v>25.059200000000001</v>
      </c>
      <c r="AS101" s="21">
        <v>-1.3677999999999999E-2</v>
      </c>
      <c r="AT101" s="21">
        <v>91</v>
      </c>
      <c r="AU101" s="21">
        <v>1.3909899999999999</v>
      </c>
      <c r="AV101">
        <f t="shared" si="20"/>
        <v>16.886419753086418</v>
      </c>
      <c r="AW101">
        <f t="shared" si="21"/>
        <v>23.501674691358023</v>
      </c>
      <c r="AX101" s="9"/>
      <c r="AY101" s="21">
        <v>0.35827599999999998</v>
      </c>
      <c r="AZ101" s="21">
        <v>28.979099999999999</v>
      </c>
      <c r="BA101" s="21">
        <v>-1.46759E-2</v>
      </c>
      <c r="BB101" s="21">
        <v>91</v>
      </c>
      <c r="BC101" s="21">
        <v>0.35775800000000002</v>
      </c>
      <c r="BD101">
        <f t="shared" si="22"/>
        <v>18.118395061728396</v>
      </c>
      <c r="BE101">
        <f t="shared" si="23"/>
        <v>6.4913861091358029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1.38672</v>
      </c>
      <c r="H102" s="21">
        <v>6.1208600000000004</v>
      </c>
      <c r="I102" s="21">
        <v>-1.3638300000000001E-2</v>
      </c>
      <c r="J102" s="21">
        <v>92</v>
      </c>
      <c r="K102" s="21">
        <v>1.3857999999999999</v>
      </c>
      <c r="L102">
        <f t="shared" si="12"/>
        <v>16.837407407407408</v>
      </c>
      <c r="M102">
        <f t="shared" si="13"/>
        <v>23.348769600000001</v>
      </c>
      <c r="N102" s="9"/>
      <c r="O102" s="21">
        <v>0.36331200000000002</v>
      </c>
      <c r="P102" s="21">
        <v>10.040800000000001</v>
      </c>
      <c r="Q102" s="21">
        <v>-1.4627100000000001E-2</v>
      </c>
      <c r="R102" s="21">
        <v>92</v>
      </c>
      <c r="S102" s="21">
        <v>0.36267100000000002</v>
      </c>
      <c r="T102">
        <f t="shared" si="14"/>
        <v>18.058148148148145</v>
      </c>
      <c r="U102">
        <f t="shared" si="15"/>
        <v>6.560741919999999</v>
      </c>
      <c r="X102" s="9"/>
      <c r="Y102" s="21">
        <v>1.38672</v>
      </c>
      <c r="Z102" s="21">
        <v>15.5861</v>
      </c>
      <c r="AA102" s="21">
        <v>-1.36688E-2</v>
      </c>
      <c r="AB102" s="21">
        <v>92</v>
      </c>
      <c r="AC102" s="21">
        <v>1.3855</v>
      </c>
      <c r="AD102">
        <f t="shared" si="16"/>
        <v>16.87506172839506</v>
      </c>
      <c r="AE102">
        <f t="shared" si="17"/>
        <v>23.400985599999998</v>
      </c>
      <c r="AF102" s="9"/>
      <c r="AG102" s="21">
        <v>0.36331200000000002</v>
      </c>
      <c r="AH102" s="21">
        <v>19.506</v>
      </c>
      <c r="AI102" s="21">
        <v>-1.46637E-2</v>
      </c>
      <c r="AJ102" s="21">
        <v>92</v>
      </c>
      <c r="AK102" s="21">
        <v>0.36248799999999998</v>
      </c>
      <c r="AL102">
        <f t="shared" si="18"/>
        <v>18.103333333333332</v>
      </c>
      <c r="AM102">
        <f t="shared" si="19"/>
        <v>6.5771582400000002</v>
      </c>
      <c r="AP102" s="9"/>
      <c r="AQ102" s="21">
        <v>1.38672</v>
      </c>
      <c r="AR102" s="21">
        <v>25.069299999999998</v>
      </c>
      <c r="AS102" s="21">
        <v>-1.3687100000000001E-2</v>
      </c>
      <c r="AT102" s="21">
        <v>92</v>
      </c>
      <c r="AU102" s="21">
        <v>1.3855</v>
      </c>
      <c r="AV102">
        <f t="shared" si="20"/>
        <v>16.897654320987655</v>
      </c>
      <c r="AW102">
        <f t="shared" si="21"/>
        <v>23.432315200000001</v>
      </c>
      <c r="AX102" s="9"/>
      <c r="AY102" s="21">
        <v>0.36331200000000002</v>
      </c>
      <c r="AZ102" s="21">
        <v>28.9892</v>
      </c>
      <c r="BA102" s="21">
        <v>-1.46759E-2</v>
      </c>
      <c r="BB102" s="21">
        <v>92</v>
      </c>
      <c r="BC102" s="21">
        <v>0.362701</v>
      </c>
      <c r="BD102">
        <f t="shared" si="22"/>
        <v>18.118395061728396</v>
      </c>
      <c r="BE102">
        <f t="shared" si="23"/>
        <v>6.5826303466666678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1.38168</v>
      </c>
      <c r="H103" s="21">
        <v>6.1309300000000002</v>
      </c>
      <c r="I103" s="21">
        <v>-1.36475E-2</v>
      </c>
      <c r="J103" s="21">
        <v>93</v>
      </c>
      <c r="K103" s="21">
        <v>1.3803099999999999</v>
      </c>
      <c r="L103">
        <f t="shared" si="12"/>
        <v>16.848765432098766</v>
      </c>
      <c r="M103">
        <f t="shared" si="13"/>
        <v>23.279602222222223</v>
      </c>
      <c r="N103" s="9"/>
      <c r="O103" s="21">
        <v>0.36834699999999998</v>
      </c>
      <c r="P103" s="21">
        <v>10.050800000000001</v>
      </c>
      <c r="Q103" s="21">
        <v>-1.4624E-2</v>
      </c>
      <c r="R103" s="21">
        <v>93</v>
      </c>
      <c r="S103" s="21">
        <v>0.36773699999999998</v>
      </c>
      <c r="T103">
        <f t="shared" si="14"/>
        <v>18.054320987654318</v>
      </c>
      <c r="U103">
        <f t="shared" si="15"/>
        <v>6.6502549728395044</v>
      </c>
      <c r="X103" s="9"/>
      <c r="Y103" s="21">
        <v>1.38168</v>
      </c>
      <c r="Z103" s="21">
        <v>15.5961</v>
      </c>
      <c r="AA103" s="21">
        <v>-1.36749E-2</v>
      </c>
      <c r="AB103" s="21">
        <v>93</v>
      </c>
      <c r="AC103" s="21">
        <v>1.38062</v>
      </c>
      <c r="AD103">
        <f t="shared" si="16"/>
        <v>16.882592592592591</v>
      </c>
      <c r="AE103">
        <f t="shared" si="17"/>
        <v>23.32634053333333</v>
      </c>
      <c r="AF103" s="9"/>
      <c r="AG103" s="21">
        <v>0.36834699999999998</v>
      </c>
      <c r="AH103" s="21">
        <v>19.516100000000002</v>
      </c>
      <c r="AI103" s="21">
        <v>-1.4660599999999999E-2</v>
      </c>
      <c r="AJ103" s="21">
        <v>93</v>
      </c>
      <c r="AK103" s="21">
        <v>0.36755399999999999</v>
      </c>
      <c r="AL103">
        <f t="shared" si="18"/>
        <v>18.099506172839504</v>
      </c>
      <c r="AM103">
        <f t="shared" si="19"/>
        <v>6.6668988002469129</v>
      </c>
      <c r="AP103" s="9"/>
      <c r="AQ103" s="21">
        <v>1.38168</v>
      </c>
      <c r="AR103" s="21">
        <v>25.0794</v>
      </c>
      <c r="AS103" s="21">
        <v>-1.36963E-2</v>
      </c>
      <c r="AT103" s="21">
        <v>93</v>
      </c>
      <c r="AU103" s="21">
        <v>1.3809199999999999</v>
      </c>
      <c r="AV103">
        <f t="shared" si="20"/>
        <v>16.90901234567901</v>
      </c>
      <c r="AW103">
        <f t="shared" si="21"/>
        <v>23.362844177777774</v>
      </c>
      <c r="AX103" s="9"/>
      <c r="AY103" s="21">
        <v>0.36834699999999998</v>
      </c>
      <c r="AZ103" s="21">
        <v>28.999300000000002</v>
      </c>
      <c r="BA103" s="21">
        <v>-1.46698E-2</v>
      </c>
      <c r="BB103" s="21">
        <v>93</v>
      </c>
      <c r="BC103" s="21">
        <v>0.36770599999999998</v>
      </c>
      <c r="BD103">
        <f t="shared" si="22"/>
        <v>18.110864197530866</v>
      </c>
      <c r="BE103">
        <f t="shared" si="23"/>
        <v>6.6710824945679015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1.3766499999999999</v>
      </c>
      <c r="H104" s="21">
        <v>6.141</v>
      </c>
      <c r="I104" s="21">
        <v>-1.36597E-2</v>
      </c>
      <c r="J104" s="21">
        <v>94</v>
      </c>
      <c r="K104" s="21">
        <v>1.3757299999999999</v>
      </c>
      <c r="L104">
        <f t="shared" si="12"/>
        <v>16.863827160493827</v>
      </c>
      <c r="M104">
        <f t="shared" si="13"/>
        <v>23.215587660493824</v>
      </c>
      <c r="N104" s="9"/>
      <c r="O104" s="21">
        <v>0.37338300000000002</v>
      </c>
      <c r="P104" s="21">
        <v>10.0609</v>
      </c>
      <c r="Q104" s="21">
        <v>-1.46179E-2</v>
      </c>
      <c r="R104" s="21">
        <v>94</v>
      </c>
      <c r="S104" s="21">
        <v>0.37298599999999998</v>
      </c>
      <c r="T104">
        <f t="shared" si="14"/>
        <v>18.046790123456791</v>
      </c>
      <c r="U104">
        <f t="shared" si="15"/>
        <v>6.7383646366666676</v>
      </c>
      <c r="X104" s="9"/>
      <c r="Y104" s="21">
        <v>1.3766499999999999</v>
      </c>
      <c r="Z104" s="21">
        <v>15.606199999999999</v>
      </c>
      <c r="AA104" s="21">
        <v>-1.3684099999999999E-2</v>
      </c>
      <c r="AB104" s="21">
        <v>94</v>
      </c>
      <c r="AC104" s="21">
        <v>1.3763399999999999</v>
      </c>
      <c r="AD104">
        <f t="shared" si="16"/>
        <v>16.893950617283949</v>
      </c>
      <c r="AE104">
        <f t="shared" si="17"/>
        <v>23.257057117283946</v>
      </c>
      <c r="AF104" s="9"/>
      <c r="AG104" s="21">
        <v>0.37338300000000002</v>
      </c>
      <c r="AH104" s="21">
        <v>19.526199999999999</v>
      </c>
      <c r="AI104" s="21">
        <v>-1.46515E-2</v>
      </c>
      <c r="AJ104" s="21">
        <v>94</v>
      </c>
      <c r="AK104" s="21">
        <v>0.37268099999999998</v>
      </c>
      <c r="AL104">
        <f t="shared" si="18"/>
        <v>18.088271604938271</v>
      </c>
      <c r="AM104">
        <f t="shared" si="19"/>
        <v>6.7538531166666669</v>
      </c>
      <c r="AP104" s="9"/>
      <c r="AQ104" s="21">
        <v>1.3766499999999999</v>
      </c>
      <c r="AR104" s="21">
        <v>25.089400000000001</v>
      </c>
      <c r="AS104" s="21">
        <v>-1.3699299999999999E-2</v>
      </c>
      <c r="AT104" s="21">
        <v>94</v>
      </c>
      <c r="AU104" s="21">
        <v>1.3760399999999999</v>
      </c>
      <c r="AV104">
        <f t="shared" si="20"/>
        <v>16.912716049382716</v>
      </c>
      <c r="AW104">
        <f t="shared" si="21"/>
        <v>23.282890549382714</v>
      </c>
      <c r="AX104" s="9"/>
      <c r="AY104" s="21">
        <v>0.37338300000000002</v>
      </c>
      <c r="AZ104" s="21">
        <v>29.0093</v>
      </c>
      <c r="BA104" s="21">
        <v>-1.46698E-2</v>
      </c>
      <c r="BB104" s="21">
        <v>94</v>
      </c>
      <c r="BC104" s="21">
        <v>0.37283300000000003</v>
      </c>
      <c r="BD104">
        <f t="shared" si="22"/>
        <v>18.110864197530866</v>
      </c>
      <c r="BE104">
        <f t="shared" si="23"/>
        <v>6.7622888066666675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1.37161</v>
      </c>
      <c r="H105" s="21">
        <v>6.1510699999999998</v>
      </c>
      <c r="I105" s="21">
        <v>-1.3665800000000001E-2</v>
      </c>
      <c r="J105" s="21">
        <v>95</v>
      </c>
      <c r="K105" s="21">
        <v>1.3705400000000001</v>
      </c>
      <c r="L105">
        <f t="shared" si="12"/>
        <v>16.871358024691357</v>
      </c>
      <c r="M105">
        <f t="shared" si="13"/>
        <v>23.140923380246914</v>
      </c>
      <c r="N105" s="9"/>
      <c r="O105" s="21">
        <v>0.37841799999999998</v>
      </c>
      <c r="P105" s="21">
        <v>10.071</v>
      </c>
      <c r="Q105" s="21">
        <v>-1.46149E-2</v>
      </c>
      <c r="R105" s="21">
        <v>95</v>
      </c>
      <c r="S105" s="21">
        <v>0.37796000000000002</v>
      </c>
      <c r="T105">
        <f t="shared" si="14"/>
        <v>18.043086419753088</v>
      </c>
      <c r="U105">
        <f t="shared" si="15"/>
        <v>6.8278286767901237</v>
      </c>
      <c r="X105" s="9"/>
      <c r="Y105" s="21">
        <v>1.37161</v>
      </c>
      <c r="Z105" s="21">
        <v>15.616300000000001</v>
      </c>
      <c r="AA105" s="21">
        <v>-1.3687100000000001E-2</v>
      </c>
      <c r="AB105" s="21">
        <v>95</v>
      </c>
      <c r="AC105" s="21">
        <v>1.3705400000000001</v>
      </c>
      <c r="AD105">
        <f t="shared" si="16"/>
        <v>16.897654320987655</v>
      </c>
      <c r="AE105">
        <f t="shared" si="17"/>
        <v>23.176991643209877</v>
      </c>
      <c r="AF105" s="9"/>
      <c r="AG105" s="21">
        <v>0.37841799999999998</v>
      </c>
      <c r="AH105" s="21">
        <v>19.536200000000001</v>
      </c>
      <c r="AI105" s="21">
        <v>-1.4645399999999999E-2</v>
      </c>
      <c r="AJ105" s="21">
        <v>95</v>
      </c>
      <c r="AK105" s="21">
        <v>0.37780799999999998</v>
      </c>
      <c r="AL105">
        <f t="shared" si="18"/>
        <v>18.080740740740737</v>
      </c>
      <c r="AM105">
        <f t="shared" si="19"/>
        <v>6.8420777496296274</v>
      </c>
      <c r="AP105" s="9"/>
      <c r="AQ105" s="21">
        <v>1.37161</v>
      </c>
      <c r="AR105" s="21">
        <v>25.099499999999999</v>
      </c>
      <c r="AS105" s="21">
        <v>-1.37054E-2</v>
      </c>
      <c r="AT105" s="21">
        <v>95</v>
      </c>
      <c r="AU105" s="21">
        <v>1.3708499999999999</v>
      </c>
      <c r="AV105">
        <f t="shared" si="20"/>
        <v>16.920246913580247</v>
      </c>
      <c r="AW105">
        <f t="shared" si="21"/>
        <v>23.207979869135801</v>
      </c>
      <c r="AX105" s="9"/>
      <c r="AY105" s="21">
        <v>0.37841799999999998</v>
      </c>
      <c r="AZ105" s="21">
        <v>29.019400000000001</v>
      </c>
      <c r="BA105" s="21">
        <v>-1.46667E-2</v>
      </c>
      <c r="BB105" s="21">
        <v>95</v>
      </c>
      <c r="BC105" s="21">
        <v>0.378052</v>
      </c>
      <c r="BD105">
        <f t="shared" si="22"/>
        <v>18.107037037037035</v>
      </c>
      <c r="BE105">
        <f t="shared" si="23"/>
        <v>6.8520287414814804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1.3665799999999999</v>
      </c>
      <c r="H106" s="21">
        <v>6.1611399999999996</v>
      </c>
      <c r="I106" s="21">
        <v>-1.36749E-2</v>
      </c>
      <c r="J106" s="21">
        <v>96</v>
      </c>
      <c r="K106" s="21">
        <v>1.3650500000000001</v>
      </c>
      <c r="L106">
        <f t="shared" si="12"/>
        <v>16.882592592592591</v>
      </c>
      <c r="M106">
        <f t="shared" si="13"/>
        <v>23.071413385185181</v>
      </c>
      <c r="N106" s="9"/>
      <c r="O106" s="21">
        <v>0.38345299999999999</v>
      </c>
      <c r="P106" s="21">
        <v>10.081</v>
      </c>
      <c r="Q106" s="21">
        <v>-1.4611799999999999E-2</v>
      </c>
      <c r="R106" s="21">
        <v>96</v>
      </c>
      <c r="S106" s="21">
        <v>0.38281300000000001</v>
      </c>
      <c r="T106">
        <f t="shared" si="14"/>
        <v>18.039259259259257</v>
      </c>
      <c r="U106">
        <f t="shared" si="15"/>
        <v>6.9172080807407399</v>
      </c>
      <c r="X106" s="9"/>
      <c r="Y106" s="21">
        <v>1.3665799999999999</v>
      </c>
      <c r="Z106" s="21">
        <v>15.6264</v>
      </c>
      <c r="AA106" s="21">
        <v>-1.36902E-2</v>
      </c>
      <c r="AB106" s="21">
        <v>96</v>
      </c>
      <c r="AC106" s="21">
        <v>1.3662700000000001</v>
      </c>
      <c r="AD106">
        <f t="shared" si="16"/>
        <v>16.901481481481479</v>
      </c>
      <c r="AE106">
        <f t="shared" si="17"/>
        <v>23.097226562962959</v>
      </c>
      <c r="AF106" s="9"/>
      <c r="AG106" s="21">
        <v>0.38345299999999999</v>
      </c>
      <c r="AH106" s="21">
        <v>19.546299999999999</v>
      </c>
      <c r="AI106" s="21">
        <v>-1.4639299999999999E-2</v>
      </c>
      <c r="AJ106" s="21">
        <v>96</v>
      </c>
      <c r="AK106" s="21">
        <v>0.38290400000000002</v>
      </c>
      <c r="AL106">
        <f t="shared" si="18"/>
        <v>18.07320987654321</v>
      </c>
      <c r="AM106">
        <f t="shared" si="19"/>
        <v>6.9302265467901236</v>
      </c>
      <c r="AP106" s="9"/>
      <c r="AQ106" s="21">
        <v>1.3665799999999999</v>
      </c>
      <c r="AR106" s="21">
        <v>25.1096</v>
      </c>
      <c r="AS106" s="21">
        <v>-1.37115E-2</v>
      </c>
      <c r="AT106" s="21">
        <v>96</v>
      </c>
      <c r="AU106" s="21">
        <v>1.3650500000000001</v>
      </c>
      <c r="AV106">
        <f t="shared" si="20"/>
        <v>16.927777777777777</v>
      </c>
      <c r="AW106">
        <f t="shared" si="21"/>
        <v>23.133162555555554</v>
      </c>
      <c r="AX106" s="9"/>
      <c r="AY106" s="21">
        <v>0.38345299999999999</v>
      </c>
      <c r="AZ106" s="21">
        <v>29.029499999999999</v>
      </c>
      <c r="BA106" s="21">
        <v>-1.46637E-2</v>
      </c>
      <c r="BB106" s="21">
        <v>96</v>
      </c>
      <c r="BC106" s="21">
        <v>0.38287399999999999</v>
      </c>
      <c r="BD106">
        <f t="shared" si="22"/>
        <v>18.103333333333332</v>
      </c>
      <c r="BE106">
        <f t="shared" si="23"/>
        <v>6.9417774766666662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1.36154</v>
      </c>
      <c r="H107" s="21">
        <v>6.1712100000000003</v>
      </c>
      <c r="I107" s="21">
        <v>-1.3681E-2</v>
      </c>
      <c r="J107" s="21">
        <v>97</v>
      </c>
      <c r="K107" s="21">
        <v>1.3607800000000001</v>
      </c>
      <c r="L107">
        <f t="shared" si="12"/>
        <v>16.890123456790121</v>
      </c>
      <c r="M107">
        <f t="shared" si="13"/>
        <v>22.996578691358021</v>
      </c>
      <c r="N107" s="9"/>
      <c r="O107" s="21">
        <v>0.38848899999999997</v>
      </c>
      <c r="P107" s="21">
        <v>10.091100000000001</v>
      </c>
      <c r="Q107" s="21">
        <v>-1.46027E-2</v>
      </c>
      <c r="R107" s="21">
        <v>97</v>
      </c>
      <c r="S107" s="21">
        <v>0.387909</v>
      </c>
      <c r="T107">
        <f t="shared" si="14"/>
        <v>18.028024691358024</v>
      </c>
      <c r="U107">
        <f t="shared" si="15"/>
        <v>7.0036892843209868</v>
      </c>
      <c r="X107" s="9"/>
      <c r="Y107" s="21">
        <v>1.36154</v>
      </c>
      <c r="Z107" s="21">
        <v>15.6364</v>
      </c>
      <c r="AA107" s="21">
        <v>-1.36963E-2</v>
      </c>
      <c r="AB107" s="21">
        <v>97</v>
      </c>
      <c r="AC107" s="21">
        <v>1.3607800000000001</v>
      </c>
      <c r="AD107">
        <f t="shared" si="16"/>
        <v>16.90901234567901</v>
      </c>
      <c r="AE107">
        <f t="shared" si="17"/>
        <v>23.022296669135798</v>
      </c>
      <c r="AF107" s="9"/>
      <c r="AG107" s="21">
        <v>0.38848899999999997</v>
      </c>
      <c r="AH107" s="21">
        <v>19.5564</v>
      </c>
      <c r="AI107" s="21">
        <v>-1.4633200000000001E-2</v>
      </c>
      <c r="AJ107" s="21">
        <v>97</v>
      </c>
      <c r="AK107" s="21">
        <v>0.38800000000000001</v>
      </c>
      <c r="AL107">
        <f t="shared" si="18"/>
        <v>18.065679012345679</v>
      </c>
      <c r="AM107">
        <f t="shared" si="19"/>
        <v>7.0183175738271606</v>
      </c>
      <c r="AP107" s="9"/>
      <c r="AQ107" s="21">
        <v>1.36154</v>
      </c>
      <c r="AR107" s="21">
        <v>25.119700000000002</v>
      </c>
      <c r="AS107" s="21">
        <v>-1.3720700000000001E-2</v>
      </c>
      <c r="AT107" s="21">
        <v>97</v>
      </c>
      <c r="AU107" s="21">
        <v>1.3604700000000001</v>
      </c>
      <c r="AV107">
        <f t="shared" si="20"/>
        <v>16.939135802469135</v>
      </c>
      <c r="AW107">
        <f t="shared" si="21"/>
        <v>23.063310960493826</v>
      </c>
      <c r="AX107" s="9"/>
      <c r="AY107" s="21">
        <v>0.38848899999999997</v>
      </c>
      <c r="AZ107" s="21">
        <v>29.0396</v>
      </c>
      <c r="BA107" s="21">
        <v>-1.46637E-2</v>
      </c>
      <c r="BB107" s="21">
        <v>97</v>
      </c>
      <c r="BC107" s="21">
        <v>0.38772600000000002</v>
      </c>
      <c r="BD107">
        <f t="shared" si="22"/>
        <v>18.103333333333332</v>
      </c>
      <c r="BE107">
        <f t="shared" si="23"/>
        <v>7.0329458633333326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1.3565100000000001</v>
      </c>
      <c r="H108" s="21">
        <v>6.1812800000000001</v>
      </c>
      <c r="I108" s="21">
        <v>-1.3684099999999999E-2</v>
      </c>
      <c r="J108" s="21">
        <v>98</v>
      </c>
      <c r="K108" s="21">
        <v>1.3555900000000001</v>
      </c>
      <c r="L108">
        <f t="shared" si="12"/>
        <v>16.893950617283949</v>
      </c>
      <c r="M108">
        <f t="shared" si="13"/>
        <v>22.916812951851853</v>
      </c>
      <c r="N108" s="9"/>
      <c r="O108" s="21">
        <v>0.39352399999999998</v>
      </c>
      <c r="P108" s="21">
        <v>10.1012</v>
      </c>
      <c r="Q108" s="21">
        <v>-1.45966E-2</v>
      </c>
      <c r="R108" s="21">
        <v>98</v>
      </c>
      <c r="S108" s="21">
        <v>0.392731</v>
      </c>
      <c r="T108">
        <f t="shared" si="14"/>
        <v>18.020493827160493</v>
      </c>
      <c r="U108">
        <f t="shared" si="15"/>
        <v>7.0914968128395053</v>
      </c>
      <c r="X108" s="9"/>
      <c r="Y108" s="21">
        <v>1.3565100000000001</v>
      </c>
      <c r="Z108" s="21">
        <v>15.6465</v>
      </c>
      <c r="AA108" s="21">
        <v>-1.3699299999999999E-2</v>
      </c>
      <c r="AB108" s="21">
        <v>98</v>
      </c>
      <c r="AC108" s="21">
        <v>1.3549800000000001</v>
      </c>
      <c r="AD108">
        <f t="shared" si="16"/>
        <v>16.912716049382716</v>
      </c>
      <c r="AE108">
        <f t="shared" si="17"/>
        <v>22.942268448148152</v>
      </c>
      <c r="AF108" s="9"/>
      <c r="AG108" s="21">
        <v>0.39352399999999998</v>
      </c>
      <c r="AH108" s="21">
        <v>19.566400000000002</v>
      </c>
      <c r="AI108" s="21">
        <v>-1.46301E-2</v>
      </c>
      <c r="AJ108" s="21">
        <v>98</v>
      </c>
      <c r="AK108" s="21">
        <v>0.39297500000000002</v>
      </c>
      <c r="AL108">
        <f t="shared" si="18"/>
        <v>18.061851851851848</v>
      </c>
      <c r="AM108">
        <f t="shared" si="19"/>
        <v>7.1077721881481466</v>
      </c>
      <c r="AP108" s="9"/>
      <c r="AQ108" s="21">
        <v>1.3565100000000001</v>
      </c>
      <c r="AR108" s="21">
        <v>25.1297</v>
      </c>
      <c r="AS108" s="21">
        <v>-1.3726800000000001E-2</v>
      </c>
      <c r="AT108" s="21">
        <v>98</v>
      </c>
      <c r="AU108" s="21">
        <v>1.3559000000000001</v>
      </c>
      <c r="AV108">
        <f t="shared" si="20"/>
        <v>16.946666666666665</v>
      </c>
      <c r="AW108">
        <f t="shared" si="21"/>
        <v>22.988322799999999</v>
      </c>
      <c r="AX108" s="9"/>
      <c r="AY108" s="21">
        <v>0.39352399999999998</v>
      </c>
      <c r="AZ108" s="21">
        <v>29.049600000000002</v>
      </c>
      <c r="BA108" s="21">
        <v>-1.46515E-2</v>
      </c>
      <c r="BB108" s="21">
        <v>98</v>
      </c>
      <c r="BC108" s="21">
        <v>0.39294400000000002</v>
      </c>
      <c r="BD108">
        <f t="shared" si="22"/>
        <v>18.088271604938271</v>
      </c>
      <c r="BE108">
        <f t="shared" si="23"/>
        <v>7.118168995061728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1.3514699999999999</v>
      </c>
      <c r="H109" s="21">
        <v>6.1913499999999999</v>
      </c>
      <c r="I109" s="21">
        <v>-1.3687100000000001E-2</v>
      </c>
      <c r="J109" s="21">
        <v>99</v>
      </c>
      <c r="K109" s="21">
        <v>1.3501000000000001</v>
      </c>
      <c r="L109">
        <f t="shared" si="12"/>
        <v>16.897654320987655</v>
      </c>
      <c r="M109">
        <f t="shared" si="13"/>
        <v>22.836672885185184</v>
      </c>
      <c r="N109" s="9"/>
      <c r="O109" s="21">
        <v>0.39856000000000003</v>
      </c>
      <c r="P109" s="21">
        <v>10.1113</v>
      </c>
      <c r="Q109" s="21">
        <v>-1.45874E-2</v>
      </c>
      <c r="R109" s="21">
        <v>99</v>
      </c>
      <c r="S109" s="21">
        <v>0.39798</v>
      </c>
      <c r="T109">
        <f t="shared" si="14"/>
        <v>18.009135802469135</v>
      </c>
      <c r="U109">
        <f t="shared" si="15"/>
        <v>7.1777211654320991</v>
      </c>
      <c r="X109" s="9"/>
      <c r="Y109" s="21">
        <v>1.3514699999999999</v>
      </c>
      <c r="Z109" s="21">
        <v>15.656599999999999</v>
      </c>
      <c r="AA109" s="21">
        <v>-1.37024E-2</v>
      </c>
      <c r="AB109" s="21">
        <v>99</v>
      </c>
      <c r="AC109" s="21">
        <v>1.3507100000000001</v>
      </c>
      <c r="AD109">
        <f t="shared" si="16"/>
        <v>16.916543209876544</v>
      </c>
      <c r="AE109">
        <f t="shared" si="17"/>
        <v>22.86220065185185</v>
      </c>
      <c r="AF109" s="9"/>
      <c r="AG109" s="21">
        <v>0.39856000000000003</v>
      </c>
      <c r="AH109" s="21">
        <v>19.576499999999999</v>
      </c>
      <c r="AI109" s="21">
        <v>-1.4624E-2</v>
      </c>
      <c r="AJ109" s="21">
        <v>99</v>
      </c>
      <c r="AK109" s="21">
        <v>0.39791900000000002</v>
      </c>
      <c r="AL109">
        <f t="shared" si="18"/>
        <v>18.054320987654318</v>
      </c>
      <c r="AM109">
        <f t="shared" si="19"/>
        <v>7.1957301728395056</v>
      </c>
      <c r="AP109" s="9"/>
      <c r="AQ109" s="21">
        <v>1.3514699999999999</v>
      </c>
      <c r="AR109" s="21">
        <v>25.139800000000001</v>
      </c>
      <c r="AS109" s="21">
        <v>-1.3732899999999999E-2</v>
      </c>
      <c r="AT109" s="21">
        <v>99</v>
      </c>
      <c r="AU109" s="21">
        <v>1.3501000000000001</v>
      </c>
      <c r="AV109">
        <f t="shared" si="20"/>
        <v>16.954197530864196</v>
      </c>
      <c r="AW109">
        <f t="shared" si="21"/>
        <v>22.913089337037032</v>
      </c>
      <c r="AX109" s="9"/>
      <c r="AY109" s="21">
        <v>0.39856000000000003</v>
      </c>
      <c r="AZ109" s="21">
        <v>29.059699999999999</v>
      </c>
      <c r="BA109" s="21">
        <v>-1.46423E-2</v>
      </c>
      <c r="BB109" s="21">
        <v>99</v>
      </c>
      <c r="BC109" s="21">
        <v>0.39791900000000002</v>
      </c>
      <c r="BD109">
        <f t="shared" si="22"/>
        <v>18.076913580246913</v>
      </c>
      <c r="BE109">
        <f t="shared" si="23"/>
        <v>7.2047346765432101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1.3464400000000001</v>
      </c>
      <c r="H110" s="21">
        <v>6.2014199999999997</v>
      </c>
      <c r="I110" s="21">
        <v>-1.36902E-2</v>
      </c>
      <c r="J110" s="21">
        <v>100</v>
      </c>
      <c r="K110" s="21">
        <v>1.34552</v>
      </c>
      <c r="L110">
        <f t="shared" si="12"/>
        <v>16.901481481481479</v>
      </c>
      <c r="M110">
        <f t="shared" si="13"/>
        <v>22.756830725925923</v>
      </c>
      <c r="N110" s="9"/>
      <c r="O110" s="21">
        <v>0.40359499999999998</v>
      </c>
      <c r="P110" s="21">
        <v>10.1213</v>
      </c>
      <c r="Q110" s="21">
        <v>-1.4584400000000001E-2</v>
      </c>
      <c r="R110" s="21">
        <v>100</v>
      </c>
      <c r="S110" s="21">
        <v>0.40307599999999999</v>
      </c>
      <c r="T110">
        <f t="shared" si="14"/>
        <v>18.005432098765432</v>
      </c>
      <c r="U110">
        <f t="shared" si="15"/>
        <v>7.2669023679012339</v>
      </c>
      <c r="X110" s="9"/>
      <c r="Y110" s="21">
        <v>1.3464400000000001</v>
      </c>
      <c r="Z110" s="21">
        <v>15.666600000000001</v>
      </c>
      <c r="AA110" s="21">
        <v>-1.37085E-2</v>
      </c>
      <c r="AB110" s="21">
        <v>100</v>
      </c>
      <c r="AC110" s="21">
        <v>1.34552</v>
      </c>
      <c r="AD110">
        <f t="shared" si="16"/>
        <v>16.924074074074074</v>
      </c>
      <c r="AE110">
        <f t="shared" si="17"/>
        <v>22.787250296296296</v>
      </c>
      <c r="AF110" s="9"/>
      <c r="AG110" s="21">
        <v>0.40359499999999998</v>
      </c>
      <c r="AH110" s="21">
        <v>19.586600000000001</v>
      </c>
      <c r="AI110" s="21">
        <v>-1.4621E-2</v>
      </c>
      <c r="AJ110" s="21">
        <v>100</v>
      </c>
      <c r="AK110" s="21">
        <v>0.40301500000000001</v>
      </c>
      <c r="AL110">
        <f t="shared" si="18"/>
        <v>18.050617283950618</v>
      </c>
      <c r="AM110">
        <f t="shared" si="19"/>
        <v>7.2851388827160495</v>
      </c>
      <c r="AP110" s="9"/>
      <c r="AQ110" s="21">
        <v>1.3464400000000001</v>
      </c>
      <c r="AR110" s="21">
        <v>25.149899999999999</v>
      </c>
      <c r="AS110" s="21">
        <v>-1.37421E-2</v>
      </c>
      <c r="AT110" s="21">
        <v>100</v>
      </c>
      <c r="AU110" s="21">
        <v>1.34521</v>
      </c>
      <c r="AV110">
        <f t="shared" si="20"/>
        <v>16.965555555555554</v>
      </c>
      <c r="AW110">
        <f t="shared" si="21"/>
        <v>22.843102622222222</v>
      </c>
      <c r="AX110" s="9"/>
      <c r="AY110" s="21">
        <v>0.40359499999999998</v>
      </c>
      <c r="AZ110" s="21">
        <v>29.069800000000001</v>
      </c>
      <c r="BA110" s="21">
        <v>-1.46362E-2</v>
      </c>
      <c r="BB110" s="21">
        <v>100</v>
      </c>
      <c r="BC110" s="21">
        <v>0.40307599999999999</v>
      </c>
      <c r="BD110">
        <f t="shared" si="22"/>
        <v>18.069382716049383</v>
      </c>
      <c r="BE110">
        <f t="shared" si="23"/>
        <v>7.2927125172839498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1.3413999999999999</v>
      </c>
      <c r="H111" s="21">
        <v>6.2115</v>
      </c>
      <c r="I111" s="21">
        <v>-1.3693200000000001E-2</v>
      </c>
      <c r="J111" s="21">
        <v>101</v>
      </c>
      <c r="K111" s="21">
        <v>1.3406400000000001</v>
      </c>
      <c r="L111">
        <f t="shared" si="12"/>
        <v>16.905185185185186</v>
      </c>
      <c r="M111">
        <f t="shared" si="13"/>
        <v>22.676615407407407</v>
      </c>
      <c r="N111" s="9"/>
      <c r="O111" s="21">
        <v>0.40862999999999999</v>
      </c>
      <c r="P111" s="21">
        <v>10.131399999999999</v>
      </c>
      <c r="Q111" s="21">
        <v>-1.4578199999999999E-2</v>
      </c>
      <c r="R111" s="21">
        <v>101</v>
      </c>
      <c r="S111" s="21">
        <v>0.40801999999999999</v>
      </c>
      <c r="T111">
        <f t="shared" si="14"/>
        <v>17.997777777777777</v>
      </c>
      <c r="U111">
        <f t="shared" si="15"/>
        <v>7.3544319333333332</v>
      </c>
      <c r="X111" s="9"/>
      <c r="Y111" s="21">
        <v>1.3413999999999999</v>
      </c>
      <c r="Z111" s="21">
        <v>15.6767</v>
      </c>
      <c r="AA111" s="21">
        <v>-1.3717699999999999E-2</v>
      </c>
      <c r="AB111" s="21">
        <v>101</v>
      </c>
      <c r="AC111" s="21">
        <v>1.34033</v>
      </c>
      <c r="AD111">
        <f t="shared" si="16"/>
        <v>16.935432098765432</v>
      </c>
      <c r="AE111">
        <f t="shared" si="17"/>
        <v>22.717188617283949</v>
      </c>
      <c r="AF111" s="9"/>
      <c r="AG111" s="21">
        <v>0.40862999999999999</v>
      </c>
      <c r="AH111" s="21">
        <v>19.596599999999999</v>
      </c>
      <c r="AI111" s="21">
        <v>-1.46179E-2</v>
      </c>
      <c r="AJ111" s="21">
        <v>101</v>
      </c>
      <c r="AK111" s="21">
        <v>0.40795900000000002</v>
      </c>
      <c r="AL111">
        <f t="shared" si="18"/>
        <v>18.046790123456791</v>
      </c>
      <c r="AM111">
        <f t="shared" si="19"/>
        <v>7.374459848148148</v>
      </c>
      <c r="AP111" s="9"/>
      <c r="AQ111" s="21">
        <v>1.3413999999999999</v>
      </c>
      <c r="AR111" s="21">
        <v>25.1599</v>
      </c>
      <c r="AS111" s="21">
        <v>-1.37421E-2</v>
      </c>
      <c r="AT111" s="21">
        <v>101</v>
      </c>
      <c r="AU111" s="21">
        <v>1.3400300000000001</v>
      </c>
      <c r="AV111">
        <f t="shared" si="20"/>
        <v>16.965555555555554</v>
      </c>
      <c r="AW111">
        <f t="shared" si="21"/>
        <v>22.757596222222219</v>
      </c>
      <c r="AX111" s="9"/>
      <c r="AY111" s="21">
        <v>0.40862999999999999</v>
      </c>
      <c r="AZ111" s="21">
        <v>29.079799999999999</v>
      </c>
      <c r="BA111" s="21">
        <v>-1.4633200000000001E-2</v>
      </c>
      <c r="BB111" s="21">
        <v>101</v>
      </c>
      <c r="BC111" s="21">
        <v>0.40811199999999997</v>
      </c>
      <c r="BD111">
        <f t="shared" si="22"/>
        <v>18.065679012345679</v>
      </c>
      <c r="BE111">
        <f t="shared" si="23"/>
        <v>7.3821784148148151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1.33636</v>
      </c>
      <c r="H112" s="21">
        <v>6.2215699999999998</v>
      </c>
      <c r="I112" s="21">
        <v>-1.36963E-2</v>
      </c>
      <c r="J112" s="21">
        <v>102</v>
      </c>
      <c r="K112" s="21">
        <v>1.33575</v>
      </c>
      <c r="L112">
        <f t="shared" si="12"/>
        <v>16.90901234567901</v>
      </c>
      <c r="M112">
        <f t="shared" si="13"/>
        <v>22.5965277382716</v>
      </c>
      <c r="N112" s="9"/>
      <c r="O112" s="21">
        <v>0.41366599999999998</v>
      </c>
      <c r="P112" s="21">
        <v>10.141500000000001</v>
      </c>
      <c r="Q112" s="21">
        <v>-1.45752E-2</v>
      </c>
      <c r="R112" s="21">
        <v>102</v>
      </c>
      <c r="S112" s="21">
        <v>0.412964</v>
      </c>
      <c r="T112">
        <f t="shared" si="14"/>
        <v>17.994074074074071</v>
      </c>
      <c r="U112">
        <f t="shared" si="15"/>
        <v>7.4435366459259242</v>
      </c>
      <c r="X112" s="9"/>
      <c r="Y112" s="21">
        <v>1.33636</v>
      </c>
      <c r="Z112" s="21">
        <v>15.6868</v>
      </c>
      <c r="AA112" s="21">
        <v>-1.3720700000000001E-2</v>
      </c>
      <c r="AB112" s="21">
        <v>102</v>
      </c>
      <c r="AC112" s="21">
        <v>1.33575</v>
      </c>
      <c r="AD112">
        <f t="shared" si="16"/>
        <v>16.939135802469135</v>
      </c>
      <c r="AE112">
        <f t="shared" si="17"/>
        <v>22.636783520987652</v>
      </c>
      <c r="AF112" s="9"/>
      <c r="AG112" s="21">
        <v>0.41366599999999998</v>
      </c>
      <c r="AH112" s="21">
        <v>19.6067</v>
      </c>
      <c r="AI112" s="21">
        <v>-1.46149E-2</v>
      </c>
      <c r="AJ112" s="21">
        <v>102</v>
      </c>
      <c r="AK112" s="21">
        <v>0.41323900000000002</v>
      </c>
      <c r="AL112">
        <f t="shared" si="18"/>
        <v>18.043086419753088</v>
      </c>
      <c r="AM112">
        <f t="shared" si="19"/>
        <v>7.4638113869135809</v>
      </c>
      <c r="AP112" s="9"/>
      <c r="AQ112" s="21">
        <v>1.33636</v>
      </c>
      <c r="AR112" s="21">
        <v>25.17</v>
      </c>
      <c r="AS112" s="21">
        <v>-1.37482E-2</v>
      </c>
      <c r="AT112" s="21">
        <v>102</v>
      </c>
      <c r="AU112" s="21">
        <v>1.33514</v>
      </c>
      <c r="AV112">
        <f t="shared" si="20"/>
        <v>16.973086419753084</v>
      </c>
      <c r="AW112">
        <f t="shared" si="21"/>
        <v>22.68215376790123</v>
      </c>
      <c r="AX112" s="9"/>
      <c r="AY112" s="21">
        <v>0.41366599999999998</v>
      </c>
      <c r="AZ112" s="21">
        <v>29.0899</v>
      </c>
      <c r="BA112" s="21">
        <v>-1.4627100000000001E-2</v>
      </c>
      <c r="BB112" s="21">
        <v>102</v>
      </c>
      <c r="BC112" s="21">
        <v>0.41311599999999998</v>
      </c>
      <c r="BD112">
        <f t="shared" si="22"/>
        <v>18.058148148148145</v>
      </c>
      <c r="BE112">
        <f t="shared" si="23"/>
        <v>7.4700419118518502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1.3313299999999999</v>
      </c>
      <c r="H113" s="21">
        <v>6.2316399999999996</v>
      </c>
      <c r="I113" s="21">
        <v>-1.37024E-2</v>
      </c>
      <c r="J113" s="21">
        <v>103</v>
      </c>
      <c r="K113" s="21">
        <v>1.32996</v>
      </c>
      <c r="L113">
        <f t="shared" si="12"/>
        <v>16.916543209876544</v>
      </c>
      <c r="M113">
        <f t="shared" si="13"/>
        <v>22.521501471604939</v>
      </c>
      <c r="N113" s="9"/>
      <c r="O113" s="21">
        <v>0.41870099999999999</v>
      </c>
      <c r="P113" s="21">
        <v>10.1515</v>
      </c>
      <c r="Q113" s="21">
        <v>-1.4566000000000001E-2</v>
      </c>
      <c r="R113" s="21">
        <v>103</v>
      </c>
      <c r="S113" s="21">
        <v>0.417908</v>
      </c>
      <c r="T113">
        <f t="shared" si="14"/>
        <v>17.982716049382717</v>
      </c>
      <c r="U113">
        <f t="shared" si="15"/>
        <v>7.5293811925925924</v>
      </c>
      <c r="X113" s="9"/>
      <c r="Y113" s="21">
        <v>1.3313299999999999</v>
      </c>
      <c r="Z113" s="21">
        <v>15.696899999999999</v>
      </c>
      <c r="AA113" s="21">
        <v>-1.3726800000000001E-2</v>
      </c>
      <c r="AB113" s="21">
        <v>103</v>
      </c>
      <c r="AC113" s="21">
        <v>1.33057</v>
      </c>
      <c r="AD113">
        <f t="shared" si="16"/>
        <v>16.946666666666665</v>
      </c>
      <c r="AE113">
        <f t="shared" si="17"/>
        <v>22.56160573333333</v>
      </c>
      <c r="AF113" s="9"/>
      <c r="AG113" s="21">
        <v>0.41870099999999999</v>
      </c>
      <c r="AH113" s="21">
        <v>19.616800000000001</v>
      </c>
      <c r="AI113" s="21">
        <v>-1.46088E-2</v>
      </c>
      <c r="AJ113" s="21">
        <v>103</v>
      </c>
      <c r="AK113" s="21">
        <v>0.41803000000000001</v>
      </c>
      <c r="AL113">
        <f t="shared" si="18"/>
        <v>18.035555555555554</v>
      </c>
      <c r="AM113">
        <f t="shared" si="19"/>
        <v>7.5515051466666661</v>
      </c>
      <c r="AP113" s="9"/>
      <c r="AQ113" s="21">
        <v>1.3313299999999999</v>
      </c>
      <c r="AR113" s="21">
        <v>25.180099999999999</v>
      </c>
      <c r="AS113" s="21">
        <v>-1.37512E-2</v>
      </c>
      <c r="AT113" s="21">
        <v>103</v>
      </c>
      <c r="AU113" s="21">
        <v>1.33057</v>
      </c>
      <c r="AV113">
        <f t="shared" si="20"/>
        <v>16.976790123456787</v>
      </c>
      <c r="AW113">
        <f t="shared" si="21"/>
        <v>22.601709995061722</v>
      </c>
      <c r="AX113" s="9"/>
      <c r="AY113" s="21">
        <v>0.41870099999999999</v>
      </c>
      <c r="AZ113" s="21">
        <v>29.1</v>
      </c>
      <c r="BA113" s="21">
        <v>-1.4624E-2</v>
      </c>
      <c r="BB113" s="21">
        <v>103</v>
      </c>
      <c r="BC113" s="21">
        <v>0.41799900000000001</v>
      </c>
      <c r="BD113">
        <f t="shared" si="22"/>
        <v>18.054320987654318</v>
      </c>
      <c r="BE113">
        <f t="shared" si="23"/>
        <v>7.5593622518518506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1.32629</v>
      </c>
      <c r="H114" s="21">
        <v>6.2417100000000003</v>
      </c>
      <c r="I114" s="21">
        <v>-1.37085E-2</v>
      </c>
      <c r="J114" s="21">
        <v>104</v>
      </c>
      <c r="K114" s="21">
        <v>1.32568</v>
      </c>
      <c r="L114">
        <f t="shared" si="12"/>
        <v>16.924074074074074</v>
      </c>
      <c r="M114">
        <f t="shared" si="13"/>
        <v>22.446230203703703</v>
      </c>
      <c r="N114" s="9"/>
      <c r="O114" s="21">
        <v>0.42373699999999997</v>
      </c>
      <c r="P114" s="21">
        <v>10.1616</v>
      </c>
      <c r="Q114" s="21">
        <v>-1.4566000000000001E-2</v>
      </c>
      <c r="R114" s="21">
        <v>104</v>
      </c>
      <c r="S114" s="21">
        <v>0.42309600000000003</v>
      </c>
      <c r="T114">
        <f t="shared" si="14"/>
        <v>17.982716049382717</v>
      </c>
      <c r="U114">
        <f t="shared" si="15"/>
        <v>7.619942150617284</v>
      </c>
      <c r="X114" s="9"/>
      <c r="Y114" s="21">
        <v>1.32629</v>
      </c>
      <c r="Z114" s="21">
        <v>15.706899999999999</v>
      </c>
      <c r="AA114" s="21">
        <v>-1.3738999999999999E-2</v>
      </c>
      <c r="AB114" s="21">
        <v>104</v>
      </c>
      <c r="AC114" s="21">
        <v>1.32568</v>
      </c>
      <c r="AD114">
        <f t="shared" si="16"/>
        <v>16.961728395061726</v>
      </c>
      <c r="AE114">
        <f t="shared" si="17"/>
        <v>22.496170753086417</v>
      </c>
      <c r="AF114" s="9"/>
      <c r="AG114" s="21">
        <v>0.42373699999999997</v>
      </c>
      <c r="AH114" s="21">
        <v>19.626899999999999</v>
      </c>
      <c r="AI114" s="21">
        <v>-1.4599600000000001E-2</v>
      </c>
      <c r="AJ114" s="21">
        <v>104</v>
      </c>
      <c r="AK114" s="21">
        <v>0.42315700000000001</v>
      </c>
      <c r="AL114">
        <f t="shared" si="18"/>
        <v>18.0241975308642</v>
      </c>
      <c r="AM114">
        <f t="shared" si="19"/>
        <v>7.6375193891358029</v>
      </c>
      <c r="AP114" s="9"/>
      <c r="AQ114" s="21">
        <v>1.32629</v>
      </c>
      <c r="AR114" s="21">
        <v>25.190200000000001</v>
      </c>
      <c r="AS114" s="21">
        <v>-1.3760400000000001E-2</v>
      </c>
      <c r="AT114" s="21">
        <v>104</v>
      </c>
      <c r="AU114" s="21">
        <v>1.32568</v>
      </c>
      <c r="AV114">
        <f t="shared" si="20"/>
        <v>16.988148148148149</v>
      </c>
      <c r="AW114">
        <f t="shared" si="21"/>
        <v>22.531211007407407</v>
      </c>
      <c r="AX114" s="9"/>
      <c r="AY114" s="21">
        <v>0.42373699999999997</v>
      </c>
      <c r="AZ114" s="21">
        <v>29.110099999999999</v>
      </c>
      <c r="BA114" s="21">
        <v>-1.46179E-2</v>
      </c>
      <c r="BB114" s="21">
        <v>104</v>
      </c>
      <c r="BC114" s="21">
        <v>0.42321799999999998</v>
      </c>
      <c r="BD114">
        <f t="shared" si="22"/>
        <v>18.046790123456791</v>
      </c>
      <c r="BE114">
        <f t="shared" si="23"/>
        <v>7.6470927065432095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1.3212600000000001</v>
      </c>
      <c r="H115" s="21">
        <v>6.2517800000000001</v>
      </c>
      <c r="I115" s="21">
        <v>-1.37146E-2</v>
      </c>
      <c r="J115" s="21">
        <v>105</v>
      </c>
      <c r="K115" s="21">
        <v>1.31989</v>
      </c>
      <c r="L115">
        <f t="shared" si="12"/>
        <v>16.931604938271605</v>
      </c>
      <c r="M115">
        <f t="shared" si="13"/>
        <v>22.371052340740743</v>
      </c>
      <c r="N115" s="9"/>
      <c r="O115" s="21">
        <v>0.42877199999999999</v>
      </c>
      <c r="P115" s="21">
        <v>10.1717</v>
      </c>
      <c r="Q115" s="21">
        <v>-1.4566000000000001E-2</v>
      </c>
      <c r="R115" s="21">
        <v>105</v>
      </c>
      <c r="S115" s="21">
        <v>0.42813099999999998</v>
      </c>
      <c r="T115">
        <f t="shared" si="14"/>
        <v>17.982716049382717</v>
      </c>
      <c r="U115">
        <f t="shared" si="15"/>
        <v>7.7104851259259259</v>
      </c>
      <c r="X115" s="9"/>
      <c r="Y115" s="21">
        <v>1.3212600000000001</v>
      </c>
      <c r="Z115" s="21">
        <v>15.717000000000001</v>
      </c>
      <c r="AA115" s="21">
        <v>-1.37451E-2</v>
      </c>
      <c r="AB115" s="21">
        <v>105</v>
      </c>
      <c r="AC115" s="21">
        <v>1.3205</v>
      </c>
      <c r="AD115">
        <f t="shared" si="16"/>
        <v>16.969259259259257</v>
      </c>
      <c r="AE115">
        <f t="shared" si="17"/>
        <v>22.420803488888886</v>
      </c>
      <c r="AF115" s="9"/>
      <c r="AG115" s="21">
        <v>0.42877199999999999</v>
      </c>
      <c r="AH115" s="21">
        <v>19.636900000000001</v>
      </c>
      <c r="AI115" s="21">
        <v>-1.45966E-2</v>
      </c>
      <c r="AJ115" s="21">
        <v>105</v>
      </c>
      <c r="AK115" s="21">
        <v>0.42791699999999999</v>
      </c>
      <c r="AL115">
        <f t="shared" si="18"/>
        <v>18.020493827160493</v>
      </c>
      <c r="AM115">
        <f t="shared" si="19"/>
        <v>7.7266831792592585</v>
      </c>
      <c r="AP115" s="9"/>
      <c r="AQ115" s="21">
        <v>1.3212600000000001</v>
      </c>
      <c r="AR115" s="21">
        <v>25.200199999999999</v>
      </c>
      <c r="AS115" s="21">
        <v>-1.3766499999999999E-2</v>
      </c>
      <c r="AT115" s="21">
        <v>105</v>
      </c>
      <c r="AU115" s="21">
        <v>1.3208</v>
      </c>
      <c r="AV115">
        <f t="shared" si="20"/>
        <v>16.995679012345676</v>
      </c>
      <c r="AW115">
        <f t="shared" si="21"/>
        <v>22.455710851851848</v>
      </c>
      <c r="AX115" s="9"/>
      <c r="AY115" s="21">
        <v>0.42877199999999999</v>
      </c>
      <c r="AZ115" s="21">
        <v>29.120100000000001</v>
      </c>
      <c r="BA115" s="21">
        <v>-1.4611799999999999E-2</v>
      </c>
      <c r="BB115" s="21">
        <v>105</v>
      </c>
      <c r="BC115" s="21">
        <v>0.427948</v>
      </c>
      <c r="BD115">
        <f t="shared" si="22"/>
        <v>18.039259259259257</v>
      </c>
      <c r="BE115">
        <f t="shared" si="23"/>
        <v>7.7347292711111102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1.3162199999999999</v>
      </c>
      <c r="H116" s="21">
        <v>6.2618499999999999</v>
      </c>
      <c r="I116" s="21">
        <v>-1.37238E-2</v>
      </c>
      <c r="J116" s="21">
        <v>106</v>
      </c>
      <c r="K116" s="21">
        <v>1.31531</v>
      </c>
      <c r="L116">
        <f t="shared" si="12"/>
        <v>16.942962962962962</v>
      </c>
      <c r="M116">
        <f t="shared" si="13"/>
        <v>22.300666711111109</v>
      </c>
      <c r="N116" s="9"/>
      <c r="O116" s="21">
        <v>0.433807</v>
      </c>
      <c r="P116" s="21">
        <v>10.181800000000001</v>
      </c>
      <c r="Q116" s="21">
        <v>-1.4563E-2</v>
      </c>
      <c r="R116" s="21">
        <v>106</v>
      </c>
      <c r="S116" s="21">
        <v>0.43310500000000002</v>
      </c>
      <c r="T116">
        <f t="shared" si="14"/>
        <v>17.979012345679013</v>
      </c>
      <c r="U116">
        <f t="shared" si="15"/>
        <v>7.799421408641976</v>
      </c>
      <c r="X116" s="9"/>
      <c r="Y116" s="21">
        <v>1.3162199999999999</v>
      </c>
      <c r="Z116" s="21">
        <v>15.7271</v>
      </c>
      <c r="AA116" s="21">
        <v>-1.3754300000000001E-2</v>
      </c>
      <c r="AB116" s="21">
        <v>106</v>
      </c>
      <c r="AC116" s="21">
        <v>1.31531</v>
      </c>
      <c r="AD116">
        <f t="shared" si="16"/>
        <v>16.980617283950615</v>
      </c>
      <c r="AE116">
        <f t="shared" si="17"/>
        <v>22.350228081481475</v>
      </c>
      <c r="AF116" s="9"/>
      <c r="AG116" s="21">
        <v>0.433807</v>
      </c>
      <c r="AH116" s="21">
        <v>19.646999999999998</v>
      </c>
      <c r="AI116" s="21">
        <v>-1.45874E-2</v>
      </c>
      <c r="AJ116" s="21">
        <v>106</v>
      </c>
      <c r="AK116" s="21">
        <v>0.43331900000000001</v>
      </c>
      <c r="AL116">
        <f t="shared" si="18"/>
        <v>18.009135802469135</v>
      </c>
      <c r="AM116">
        <f t="shared" si="19"/>
        <v>7.812489175061728</v>
      </c>
      <c r="AP116" s="9"/>
      <c r="AQ116" s="21">
        <v>1.3162199999999999</v>
      </c>
      <c r="AR116" s="21">
        <v>25.2103</v>
      </c>
      <c r="AS116" s="21">
        <v>-1.37695E-2</v>
      </c>
      <c r="AT116" s="21">
        <v>106</v>
      </c>
      <c r="AU116" s="21">
        <v>1.31531</v>
      </c>
      <c r="AV116">
        <f t="shared" si="20"/>
        <v>16.999382716049382</v>
      </c>
      <c r="AW116">
        <f t="shared" si="21"/>
        <v>22.374927518518518</v>
      </c>
      <c r="AX116" s="9"/>
      <c r="AY116" s="21">
        <v>0.433807</v>
      </c>
      <c r="AZ116" s="21">
        <v>29.130199999999999</v>
      </c>
      <c r="BA116" s="21">
        <v>-1.46088E-2</v>
      </c>
      <c r="BB116" s="21">
        <v>106</v>
      </c>
      <c r="BC116" s="21">
        <v>0.43331900000000001</v>
      </c>
      <c r="BD116">
        <f t="shared" si="22"/>
        <v>18.035555555555554</v>
      </c>
      <c r="BE116">
        <f t="shared" si="23"/>
        <v>7.8239502488888881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1.3111900000000001</v>
      </c>
      <c r="H117" s="21">
        <v>6.2719199999999997</v>
      </c>
      <c r="I117" s="21">
        <v>-1.3726800000000001E-2</v>
      </c>
      <c r="J117" s="21">
        <v>107</v>
      </c>
      <c r="K117" s="21">
        <v>1.31012</v>
      </c>
      <c r="L117">
        <f t="shared" si="12"/>
        <v>16.946666666666665</v>
      </c>
      <c r="M117">
        <f t="shared" si="13"/>
        <v>22.220299866666668</v>
      </c>
      <c r="N117" s="9"/>
      <c r="O117" s="21">
        <v>0.43884299999999998</v>
      </c>
      <c r="P117" s="21">
        <v>10.191800000000001</v>
      </c>
      <c r="Q117" s="21">
        <v>-1.4556899999999999E-2</v>
      </c>
      <c r="R117" s="21">
        <v>107</v>
      </c>
      <c r="S117" s="21">
        <v>0.43820199999999998</v>
      </c>
      <c r="T117">
        <f t="shared" si="14"/>
        <v>17.971481481481479</v>
      </c>
      <c r="U117">
        <f t="shared" si="15"/>
        <v>7.8866588477777766</v>
      </c>
      <c r="X117" s="9"/>
      <c r="Y117" s="21">
        <v>1.3111900000000001</v>
      </c>
      <c r="Z117" s="21">
        <v>15.7371</v>
      </c>
      <c r="AA117" s="21">
        <v>-1.3760400000000001E-2</v>
      </c>
      <c r="AB117" s="21">
        <v>107</v>
      </c>
      <c r="AC117" s="21">
        <v>1.3104199999999999</v>
      </c>
      <c r="AD117">
        <f t="shared" si="16"/>
        <v>16.988148148148149</v>
      </c>
      <c r="AE117">
        <f t="shared" si="17"/>
        <v>22.274689970370371</v>
      </c>
      <c r="AF117" s="9"/>
      <c r="AG117" s="21">
        <v>0.43884299999999998</v>
      </c>
      <c r="AH117" s="21">
        <v>19.6571</v>
      </c>
      <c r="AI117" s="21">
        <v>-1.45813E-2</v>
      </c>
      <c r="AJ117" s="21">
        <v>107</v>
      </c>
      <c r="AK117" s="21">
        <v>0.43838500000000002</v>
      </c>
      <c r="AL117">
        <f t="shared" si="18"/>
        <v>18.001604938271605</v>
      </c>
      <c r="AM117">
        <f t="shared" si="19"/>
        <v>7.8998783159259256</v>
      </c>
      <c r="AP117" s="9"/>
      <c r="AQ117" s="21">
        <v>1.3111900000000001</v>
      </c>
      <c r="AR117" s="21">
        <v>25.220400000000001</v>
      </c>
      <c r="AS117" s="21">
        <v>-1.3772599999999999E-2</v>
      </c>
      <c r="AT117" s="21">
        <v>107</v>
      </c>
      <c r="AU117" s="21">
        <v>1.3104199999999999</v>
      </c>
      <c r="AV117">
        <f t="shared" si="20"/>
        <v>17.00320987654321</v>
      </c>
      <c r="AW117">
        <f t="shared" si="21"/>
        <v>22.294438758024693</v>
      </c>
      <c r="AX117" s="9"/>
      <c r="AY117" s="21">
        <v>0.43884299999999998</v>
      </c>
      <c r="AZ117" s="21">
        <v>29.1403</v>
      </c>
      <c r="BA117" s="21">
        <v>-1.4605699999999999E-2</v>
      </c>
      <c r="BB117" s="21">
        <v>107</v>
      </c>
      <c r="BC117" s="21">
        <v>0.43804900000000002</v>
      </c>
      <c r="BD117">
        <f t="shared" si="22"/>
        <v>18.031728395061727</v>
      </c>
      <c r="BE117">
        <f t="shared" si="23"/>
        <v>7.9130977840740728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1.3061499999999999</v>
      </c>
      <c r="H118" s="21">
        <v>6.2819900000000004</v>
      </c>
      <c r="I118" s="21">
        <v>-1.3732899999999999E-2</v>
      </c>
      <c r="J118" s="21">
        <v>108</v>
      </c>
      <c r="K118" s="21">
        <v>1.3055399999999999</v>
      </c>
      <c r="L118">
        <f t="shared" si="12"/>
        <v>16.954197530864196</v>
      </c>
      <c r="M118">
        <f t="shared" si="13"/>
        <v>22.144725104938267</v>
      </c>
      <c r="N118" s="9"/>
      <c r="O118" s="21">
        <v>0.44387799999999999</v>
      </c>
      <c r="P118" s="21">
        <v>10.2019</v>
      </c>
      <c r="Q118" s="21">
        <v>-1.45538E-2</v>
      </c>
      <c r="R118" s="21">
        <v>108</v>
      </c>
      <c r="S118" s="21">
        <v>0.44323699999999999</v>
      </c>
      <c r="T118">
        <f t="shared" si="14"/>
        <v>17.967654320987652</v>
      </c>
      <c r="U118">
        <f t="shared" si="15"/>
        <v>7.9754464646913572</v>
      </c>
      <c r="X118" s="9"/>
      <c r="Y118" s="21">
        <v>1.3061499999999999</v>
      </c>
      <c r="Z118" s="21">
        <v>15.747199999999999</v>
      </c>
      <c r="AA118" s="21">
        <v>-1.3766499999999999E-2</v>
      </c>
      <c r="AB118" s="21">
        <v>108</v>
      </c>
      <c r="AC118" s="21">
        <v>1.3055399999999999</v>
      </c>
      <c r="AD118">
        <f t="shared" si="16"/>
        <v>16.995679012345676</v>
      </c>
      <c r="AE118">
        <f t="shared" si="17"/>
        <v>22.198906141975304</v>
      </c>
      <c r="AF118" s="9"/>
      <c r="AG118" s="21">
        <v>0.44387799999999999</v>
      </c>
      <c r="AH118" s="21">
        <v>19.667100000000001</v>
      </c>
      <c r="AI118" s="21">
        <v>-1.45813E-2</v>
      </c>
      <c r="AJ118" s="21">
        <v>108</v>
      </c>
      <c r="AK118" s="21">
        <v>0.44339000000000001</v>
      </c>
      <c r="AL118">
        <f t="shared" si="18"/>
        <v>18.001604938271605</v>
      </c>
      <c r="AM118">
        <f t="shared" si="19"/>
        <v>7.9905163967901229</v>
      </c>
      <c r="AP118" s="9"/>
      <c r="AQ118" s="21">
        <v>1.3061499999999999</v>
      </c>
      <c r="AR118" s="21">
        <v>25.230399999999999</v>
      </c>
      <c r="AS118" s="21">
        <v>-1.3775600000000001E-2</v>
      </c>
      <c r="AT118" s="21">
        <v>108</v>
      </c>
      <c r="AU118" s="21">
        <v>1.30524</v>
      </c>
      <c r="AV118">
        <f t="shared" si="20"/>
        <v>17.006913580246916</v>
      </c>
      <c r="AW118">
        <f t="shared" si="21"/>
        <v>22.213580172839507</v>
      </c>
      <c r="AX118" s="9"/>
      <c r="AY118" s="21">
        <v>0.44387799999999999</v>
      </c>
      <c r="AZ118" s="21">
        <v>29.150300000000001</v>
      </c>
      <c r="BA118" s="21">
        <v>-1.46027E-2</v>
      </c>
      <c r="BB118" s="21">
        <v>108</v>
      </c>
      <c r="BC118" s="21">
        <v>0.44320700000000002</v>
      </c>
      <c r="BD118">
        <f t="shared" si="22"/>
        <v>18.028024691358024</v>
      </c>
      <c r="BE118">
        <f t="shared" si="23"/>
        <v>8.0022435439506161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1.3011200000000001</v>
      </c>
      <c r="H119" s="21">
        <v>6.2920600000000002</v>
      </c>
      <c r="I119" s="21">
        <v>-1.3738999999999999E-2</v>
      </c>
      <c r="J119" s="21">
        <v>109</v>
      </c>
      <c r="K119" s="21">
        <v>1.3006599999999999</v>
      </c>
      <c r="L119">
        <f t="shared" si="12"/>
        <v>16.961728395061726</v>
      </c>
      <c r="M119">
        <f t="shared" si="13"/>
        <v>22.069244049382714</v>
      </c>
      <c r="N119" s="9"/>
      <c r="O119" s="21">
        <v>0.44891399999999998</v>
      </c>
      <c r="P119" s="21">
        <v>10.212</v>
      </c>
      <c r="Q119" s="21">
        <v>-1.45538E-2</v>
      </c>
      <c r="R119" s="21">
        <v>109</v>
      </c>
      <c r="S119" s="21">
        <v>0.448212</v>
      </c>
      <c r="T119">
        <f t="shared" si="14"/>
        <v>17.967654320987652</v>
      </c>
      <c r="U119">
        <f t="shared" si="15"/>
        <v>8.0659315718518503</v>
      </c>
      <c r="X119" s="9"/>
      <c r="Y119" s="21">
        <v>1.3011200000000001</v>
      </c>
      <c r="Z119" s="21">
        <v>15.757300000000001</v>
      </c>
      <c r="AA119" s="21">
        <v>-1.37695E-2</v>
      </c>
      <c r="AB119" s="21">
        <v>109</v>
      </c>
      <c r="AC119" s="21">
        <v>1.3000499999999999</v>
      </c>
      <c r="AD119">
        <f t="shared" si="16"/>
        <v>16.999382716049382</v>
      </c>
      <c r="AE119">
        <f t="shared" si="17"/>
        <v>22.118236839506174</v>
      </c>
      <c r="AF119" s="9"/>
      <c r="AG119" s="21">
        <v>0.44891399999999998</v>
      </c>
      <c r="AH119" s="21">
        <v>19.677199999999999</v>
      </c>
      <c r="AI119" s="21">
        <v>-1.4578199999999999E-2</v>
      </c>
      <c r="AJ119" s="21">
        <v>109</v>
      </c>
      <c r="AK119" s="21">
        <v>0.44827299999999998</v>
      </c>
      <c r="AL119">
        <f t="shared" si="18"/>
        <v>17.997777777777777</v>
      </c>
      <c r="AM119">
        <f t="shared" si="19"/>
        <v>8.0794544133333321</v>
      </c>
      <c r="AP119" s="9"/>
      <c r="AQ119" s="21">
        <v>1.3011200000000001</v>
      </c>
      <c r="AR119" s="21">
        <v>25.240500000000001</v>
      </c>
      <c r="AS119" s="21">
        <v>-1.37787E-2</v>
      </c>
      <c r="AT119" s="21">
        <v>109</v>
      </c>
      <c r="AU119" s="21">
        <v>1.2997399999999999</v>
      </c>
      <c r="AV119">
        <f t="shared" si="20"/>
        <v>17.01074074074074</v>
      </c>
      <c r="AW119">
        <f t="shared" si="21"/>
        <v>22.133014992592592</v>
      </c>
      <c r="AX119" s="9"/>
      <c r="AY119" s="21">
        <v>0.44891399999999998</v>
      </c>
      <c r="AZ119" s="21">
        <v>29.160399999999999</v>
      </c>
      <c r="BA119" s="21">
        <v>-1.45966E-2</v>
      </c>
      <c r="BB119" s="21">
        <v>109</v>
      </c>
      <c r="BC119" s="21">
        <v>0.44824199999999997</v>
      </c>
      <c r="BD119">
        <f t="shared" si="22"/>
        <v>18.020493827160493</v>
      </c>
      <c r="BE119">
        <f t="shared" si="23"/>
        <v>8.0896519659259258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1.2960799999999999</v>
      </c>
      <c r="H120" s="21">
        <v>6.30213</v>
      </c>
      <c r="I120" s="21">
        <v>-1.37482E-2</v>
      </c>
      <c r="J120" s="21">
        <v>110</v>
      </c>
      <c r="K120" s="21">
        <v>1.2954699999999999</v>
      </c>
      <c r="L120">
        <f t="shared" si="12"/>
        <v>16.973086419753084</v>
      </c>
      <c r="M120">
        <f t="shared" si="13"/>
        <v>21.998477846913577</v>
      </c>
      <c r="N120" s="9"/>
      <c r="O120" s="21">
        <v>0.45394899999999999</v>
      </c>
      <c r="P120" s="21">
        <v>10.222</v>
      </c>
      <c r="Q120" s="21">
        <v>-1.45538E-2</v>
      </c>
      <c r="R120" s="21">
        <v>110</v>
      </c>
      <c r="S120" s="21">
        <v>0.45330799999999999</v>
      </c>
      <c r="T120">
        <f t="shared" si="14"/>
        <v>17.967654320987652</v>
      </c>
      <c r="U120">
        <f t="shared" si="15"/>
        <v>8.1563987113580243</v>
      </c>
      <c r="X120" s="9"/>
      <c r="Y120" s="21">
        <v>1.2960799999999999</v>
      </c>
      <c r="Z120" s="21">
        <v>15.7674</v>
      </c>
      <c r="AA120" s="21">
        <v>-1.3772599999999999E-2</v>
      </c>
      <c r="AB120" s="21">
        <v>110</v>
      </c>
      <c r="AC120" s="21">
        <v>1.2948599999999999</v>
      </c>
      <c r="AD120">
        <f t="shared" si="16"/>
        <v>17.00320987654321</v>
      </c>
      <c r="AE120">
        <f t="shared" si="17"/>
        <v>22.03752025679012</v>
      </c>
      <c r="AF120" s="9"/>
      <c r="AG120" s="21">
        <v>0.45394899999999999</v>
      </c>
      <c r="AH120" s="21">
        <v>19.6873</v>
      </c>
      <c r="AI120" s="21">
        <v>-1.45752E-2</v>
      </c>
      <c r="AJ120" s="21">
        <v>110</v>
      </c>
      <c r="AK120" s="21">
        <v>0.45336900000000002</v>
      </c>
      <c r="AL120">
        <f t="shared" si="18"/>
        <v>17.994074074074071</v>
      </c>
      <c r="AM120">
        <f t="shared" si="19"/>
        <v>8.1683919318518505</v>
      </c>
      <c r="AP120" s="9"/>
      <c r="AQ120" s="21">
        <v>1.2960799999999999</v>
      </c>
      <c r="AR120" s="21">
        <v>25.250599999999999</v>
      </c>
      <c r="AS120" s="21">
        <v>-1.37848E-2</v>
      </c>
      <c r="AT120" s="21">
        <v>110</v>
      </c>
      <c r="AU120" s="21">
        <v>1.2951699999999999</v>
      </c>
      <c r="AV120">
        <f t="shared" si="20"/>
        <v>17.018271604938271</v>
      </c>
      <c r="AW120">
        <f t="shared" si="21"/>
        <v>22.057041461728392</v>
      </c>
      <c r="AX120" s="9"/>
      <c r="AY120" s="21">
        <v>0.45394899999999999</v>
      </c>
      <c r="AZ120" s="21">
        <v>29.170500000000001</v>
      </c>
      <c r="BA120" s="21">
        <v>-1.4590499999999999E-2</v>
      </c>
      <c r="BB120" s="21">
        <v>110</v>
      </c>
      <c r="BC120" s="21">
        <v>0.45349099999999998</v>
      </c>
      <c r="BD120">
        <f t="shared" si="22"/>
        <v>18.012962962962959</v>
      </c>
      <c r="BE120">
        <f t="shared" si="23"/>
        <v>8.1769665240740714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1.29105</v>
      </c>
      <c r="H121" s="21">
        <v>6.3122100000000003</v>
      </c>
      <c r="I121" s="21">
        <v>-1.37512E-2</v>
      </c>
      <c r="J121" s="21">
        <v>111</v>
      </c>
      <c r="K121" s="21">
        <v>1.2902800000000001</v>
      </c>
      <c r="L121">
        <f t="shared" si="12"/>
        <v>16.976790123456787</v>
      </c>
      <c r="M121">
        <f t="shared" si="13"/>
        <v>21.917884888888885</v>
      </c>
      <c r="N121" s="9"/>
      <c r="O121" s="21">
        <v>0.458984</v>
      </c>
      <c r="P121" s="21">
        <v>10.232100000000001</v>
      </c>
      <c r="Q121" s="21">
        <v>-1.4550799999999999E-2</v>
      </c>
      <c r="R121" s="21">
        <v>111</v>
      </c>
      <c r="S121" s="21">
        <v>0.45822099999999999</v>
      </c>
      <c r="T121">
        <f t="shared" si="14"/>
        <v>17.963950617283949</v>
      </c>
      <c r="U121">
        <f t="shared" si="15"/>
        <v>8.2451659101234558</v>
      </c>
      <c r="X121" s="9"/>
      <c r="Y121" s="21">
        <v>1.29105</v>
      </c>
      <c r="Z121" s="21">
        <v>15.7774</v>
      </c>
      <c r="AA121" s="21">
        <v>-1.37787E-2</v>
      </c>
      <c r="AB121" s="21">
        <v>111</v>
      </c>
      <c r="AC121" s="21">
        <v>1.2899799999999999</v>
      </c>
      <c r="AD121">
        <f t="shared" si="16"/>
        <v>17.01074074074074</v>
      </c>
      <c r="AE121">
        <f t="shared" si="17"/>
        <v>21.961716833333334</v>
      </c>
      <c r="AF121" s="9"/>
      <c r="AG121" s="21">
        <v>0.458984</v>
      </c>
      <c r="AH121" s="21">
        <v>19.697399999999998</v>
      </c>
      <c r="AI121" s="21">
        <v>-1.45691E-2</v>
      </c>
      <c r="AJ121" s="21">
        <v>111</v>
      </c>
      <c r="AK121" s="21">
        <v>0.45843499999999998</v>
      </c>
      <c r="AL121">
        <f t="shared" si="18"/>
        <v>17.98654320987654</v>
      </c>
      <c r="AM121">
        <f t="shared" si="19"/>
        <v>8.2555355486419746</v>
      </c>
      <c r="AP121" s="9"/>
      <c r="AQ121" s="21">
        <v>1.29105</v>
      </c>
      <c r="AR121" s="21">
        <v>25.2607</v>
      </c>
      <c r="AS121" s="21">
        <v>-1.37909E-2</v>
      </c>
      <c r="AT121" s="21">
        <v>111</v>
      </c>
      <c r="AU121" s="21">
        <v>1.2899799999999999</v>
      </c>
      <c r="AV121">
        <f t="shared" si="20"/>
        <v>17.025802469135801</v>
      </c>
      <c r="AW121">
        <f t="shared" si="21"/>
        <v>21.981162277777777</v>
      </c>
      <c r="AX121" s="9"/>
      <c r="AY121" s="21">
        <v>0.458984</v>
      </c>
      <c r="AZ121" s="21">
        <v>29.180599999999998</v>
      </c>
      <c r="BA121" s="21">
        <v>-1.4590499999999999E-2</v>
      </c>
      <c r="BB121" s="21">
        <v>111</v>
      </c>
      <c r="BC121" s="21">
        <v>0.45831300000000003</v>
      </c>
      <c r="BD121">
        <f t="shared" si="22"/>
        <v>18.012962962962959</v>
      </c>
      <c r="BE121">
        <f t="shared" si="23"/>
        <v>8.267661792592591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1.2860100000000001</v>
      </c>
      <c r="H122" s="21">
        <v>6.3222800000000001</v>
      </c>
      <c r="I122" s="21">
        <v>-1.37512E-2</v>
      </c>
      <c r="J122" s="21">
        <v>112</v>
      </c>
      <c r="K122" s="21">
        <v>1.2850999999999999</v>
      </c>
      <c r="L122">
        <f t="shared" si="12"/>
        <v>16.976790123456787</v>
      </c>
      <c r="M122">
        <f t="shared" si="13"/>
        <v>21.832321866666664</v>
      </c>
      <c r="N122" s="9"/>
      <c r="O122" s="21">
        <v>0.46401999999999999</v>
      </c>
      <c r="P122" s="21">
        <v>10.2422</v>
      </c>
      <c r="Q122" s="21">
        <v>-1.45477E-2</v>
      </c>
      <c r="R122" s="21">
        <v>112</v>
      </c>
      <c r="S122" s="21">
        <v>0.46334799999999998</v>
      </c>
      <c r="T122">
        <f t="shared" si="14"/>
        <v>17.960123456790122</v>
      </c>
      <c r="U122">
        <f t="shared" si="15"/>
        <v>8.3338564864197515</v>
      </c>
      <c r="X122" s="9"/>
      <c r="Y122" s="21">
        <v>1.2860100000000001</v>
      </c>
      <c r="Z122" s="21">
        <v>15.7875</v>
      </c>
      <c r="AA122" s="21">
        <v>-1.3781699999999999E-2</v>
      </c>
      <c r="AB122" s="21">
        <v>112</v>
      </c>
      <c r="AC122" s="21">
        <v>1.2847900000000001</v>
      </c>
      <c r="AD122">
        <f t="shared" si="16"/>
        <v>17.014444444444443</v>
      </c>
      <c r="AE122">
        <f t="shared" si="17"/>
        <v>21.880745699999999</v>
      </c>
      <c r="AF122" s="9"/>
      <c r="AG122" s="21">
        <v>0.46401999999999999</v>
      </c>
      <c r="AH122" s="21">
        <v>19.7074</v>
      </c>
      <c r="AI122" s="21">
        <v>-1.4563E-2</v>
      </c>
      <c r="AJ122" s="21">
        <v>112</v>
      </c>
      <c r="AK122" s="21">
        <v>0.46346999999999999</v>
      </c>
      <c r="AL122">
        <f t="shared" si="18"/>
        <v>17.979012345679013</v>
      </c>
      <c r="AM122">
        <f t="shared" si="19"/>
        <v>8.3426213086419754</v>
      </c>
      <c r="AP122" s="9"/>
      <c r="AQ122" s="21">
        <v>1.2860100000000001</v>
      </c>
      <c r="AR122" s="21">
        <v>25.270700000000001</v>
      </c>
      <c r="AS122" s="21">
        <v>-1.3797E-2</v>
      </c>
      <c r="AT122" s="21">
        <v>112</v>
      </c>
      <c r="AU122" s="21">
        <v>1.2850999999999999</v>
      </c>
      <c r="AV122">
        <f t="shared" si="20"/>
        <v>17.033333333333331</v>
      </c>
      <c r="AW122">
        <f t="shared" si="21"/>
        <v>21.905037</v>
      </c>
      <c r="AX122" s="9"/>
      <c r="AY122" s="21">
        <v>0.46401999999999999</v>
      </c>
      <c r="AZ122" s="21">
        <v>29.1906</v>
      </c>
      <c r="BA122" s="21">
        <v>-1.4584400000000001E-2</v>
      </c>
      <c r="BB122" s="21">
        <v>112</v>
      </c>
      <c r="BC122" s="21">
        <v>0.46334799999999998</v>
      </c>
      <c r="BD122">
        <f t="shared" si="22"/>
        <v>18.005432098765432</v>
      </c>
      <c r="BE122">
        <f t="shared" si="23"/>
        <v>8.3548806024691356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1.28098</v>
      </c>
      <c r="H123" s="21">
        <v>6.3323499999999999</v>
      </c>
      <c r="I123" s="21">
        <v>-1.3754300000000001E-2</v>
      </c>
      <c r="J123" s="21">
        <v>113</v>
      </c>
      <c r="K123" s="21">
        <v>1.2799100000000001</v>
      </c>
      <c r="L123">
        <f t="shared" si="12"/>
        <v>16.980617283950615</v>
      </c>
      <c r="M123">
        <f t="shared" si="13"/>
        <v>21.751831128395057</v>
      </c>
      <c r="N123" s="9"/>
      <c r="O123" s="21">
        <v>0.469055</v>
      </c>
      <c r="P123" s="21">
        <v>10.2522</v>
      </c>
      <c r="Q123" s="21">
        <v>-1.45386E-2</v>
      </c>
      <c r="R123" s="21">
        <v>113</v>
      </c>
      <c r="S123" s="21">
        <v>0.46832299999999999</v>
      </c>
      <c r="T123">
        <f t="shared" si="14"/>
        <v>17.948888888888888</v>
      </c>
      <c r="U123">
        <f t="shared" si="15"/>
        <v>8.4190160777777781</v>
      </c>
      <c r="X123" s="9"/>
      <c r="Y123" s="21">
        <v>1.28098</v>
      </c>
      <c r="Z123" s="21">
        <v>15.797599999999999</v>
      </c>
      <c r="AA123" s="21">
        <v>-1.3787799999999999E-2</v>
      </c>
      <c r="AB123" s="21">
        <v>113</v>
      </c>
      <c r="AC123" s="21">
        <v>1.2802100000000001</v>
      </c>
      <c r="AD123">
        <f t="shared" si="16"/>
        <v>17.021975308641974</v>
      </c>
      <c r="AE123">
        <f t="shared" si="17"/>
        <v>21.804809930864195</v>
      </c>
      <c r="AF123" s="9"/>
      <c r="AG123" s="21">
        <v>0.469055</v>
      </c>
      <c r="AH123" s="21">
        <v>19.717500000000001</v>
      </c>
      <c r="AI123" s="21">
        <v>-1.4559900000000001E-2</v>
      </c>
      <c r="AJ123" s="21">
        <v>113</v>
      </c>
      <c r="AK123" s="21">
        <v>0.46847499999999997</v>
      </c>
      <c r="AL123">
        <f t="shared" si="18"/>
        <v>17.975185185185186</v>
      </c>
      <c r="AM123">
        <f t="shared" si="19"/>
        <v>8.4313504870370366</v>
      </c>
      <c r="AP123" s="9"/>
      <c r="AQ123" s="21">
        <v>1.28098</v>
      </c>
      <c r="AR123" s="21">
        <v>25.280799999999999</v>
      </c>
      <c r="AS123" s="21">
        <v>-1.3806199999999999E-2</v>
      </c>
      <c r="AT123" s="21">
        <v>113</v>
      </c>
      <c r="AU123" s="21">
        <v>1.2799100000000001</v>
      </c>
      <c r="AV123">
        <f t="shared" si="20"/>
        <v>17.044691358024689</v>
      </c>
      <c r="AW123">
        <f t="shared" si="21"/>
        <v>21.833908735802467</v>
      </c>
      <c r="AX123" s="9"/>
      <c r="AY123" s="21">
        <v>0.469055</v>
      </c>
      <c r="AZ123" s="21">
        <v>29.200700000000001</v>
      </c>
      <c r="BA123" s="21">
        <v>-1.45813E-2</v>
      </c>
      <c r="BB123" s="21">
        <v>113</v>
      </c>
      <c r="BC123" s="21">
        <v>0.468414</v>
      </c>
      <c r="BD123">
        <f t="shared" si="22"/>
        <v>18.001604938271605</v>
      </c>
      <c r="BE123">
        <f t="shared" si="23"/>
        <v>8.443742804320987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1.2759400000000001</v>
      </c>
      <c r="H124" s="21">
        <v>6.3424199999999997</v>
      </c>
      <c r="I124" s="21">
        <v>-1.37634E-2</v>
      </c>
      <c r="J124" s="21">
        <v>114</v>
      </c>
      <c r="K124" s="21">
        <v>1.27502</v>
      </c>
      <c r="L124">
        <f t="shared" si="12"/>
        <v>16.991851851851852</v>
      </c>
      <c r="M124">
        <f t="shared" si="13"/>
        <v>21.680583451851852</v>
      </c>
      <c r="N124" s="9"/>
      <c r="O124" s="21">
        <v>0.47409099999999998</v>
      </c>
      <c r="P124" s="21">
        <v>10.2623</v>
      </c>
      <c r="Q124" s="21">
        <v>-1.45355E-2</v>
      </c>
      <c r="R124" s="21">
        <v>114</v>
      </c>
      <c r="S124" s="21">
        <v>0.47332800000000003</v>
      </c>
      <c r="T124">
        <f t="shared" si="14"/>
        <v>17.945061728395061</v>
      </c>
      <c r="U124">
        <f t="shared" si="15"/>
        <v>8.5075922598765423</v>
      </c>
      <c r="X124" s="9"/>
      <c r="Y124" s="21">
        <v>1.2759400000000001</v>
      </c>
      <c r="Z124" s="21">
        <v>15.807600000000001</v>
      </c>
      <c r="AA124" s="21">
        <v>-1.37909E-2</v>
      </c>
      <c r="AB124" s="21">
        <v>114</v>
      </c>
      <c r="AC124" s="21">
        <v>1.27502</v>
      </c>
      <c r="AD124">
        <f t="shared" si="16"/>
        <v>17.025802469135801</v>
      </c>
      <c r="AE124">
        <f t="shared" si="17"/>
        <v>21.723902402469136</v>
      </c>
      <c r="AF124" s="9"/>
      <c r="AG124" s="21">
        <v>0.47409099999999998</v>
      </c>
      <c r="AH124" s="21">
        <v>19.727599999999999</v>
      </c>
      <c r="AI124" s="21">
        <v>-1.4556899999999999E-2</v>
      </c>
      <c r="AJ124" s="21">
        <v>114</v>
      </c>
      <c r="AK124" s="21">
        <v>0.47348000000000001</v>
      </c>
      <c r="AL124">
        <f t="shared" si="18"/>
        <v>17.971481481481479</v>
      </c>
      <c r="AM124">
        <f t="shared" si="19"/>
        <v>8.5201176270370365</v>
      </c>
      <c r="AP124" s="9"/>
      <c r="AQ124" s="21">
        <v>1.2759400000000001</v>
      </c>
      <c r="AR124" s="21">
        <v>25.290900000000001</v>
      </c>
      <c r="AS124" s="21">
        <v>-1.3815300000000001E-2</v>
      </c>
      <c r="AT124" s="21">
        <v>114</v>
      </c>
      <c r="AU124" s="21">
        <v>1.27502</v>
      </c>
      <c r="AV124">
        <f t="shared" si="20"/>
        <v>17.055925925925926</v>
      </c>
      <c r="AW124">
        <f t="shared" si="21"/>
        <v>21.762338125925929</v>
      </c>
      <c r="AX124" s="9"/>
      <c r="AY124" s="21">
        <v>0.47409099999999998</v>
      </c>
      <c r="AZ124" s="21">
        <v>29.210799999999999</v>
      </c>
      <c r="BA124" s="21">
        <v>-1.4578199999999999E-2</v>
      </c>
      <c r="BB124" s="21">
        <v>114</v>
      </c>
      <c r="BC124" s="21">
        <v>0.473389</v>
      </c>
      <c r="BD124">
        <f t="shared" si="22"/>
        <v>17.997777777777777</v>
      </c>
      <c r="BE124">
        <f t="shared" si="23"/>
        <v>8.5325844644444437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1.2708999999999999</v>
      </c>
      <c r="H125" s="21">
        <v>6.3524900000000004</v>
      </c>
      <c r="I125" s="21">
        <v>-1.37695E-2</v>
      </c>
      <c r="J125" s="21">
        <v>115</v>
      </c>
      <c r="K125" s="21">
        <v>1.27014</v>
      </c>
      <c r="L125">
        <f t="shared" si="12"/>
        <v>16.999382716049382</v>
      </c>
      <c r="M125">
        <f t="shared" si="13"/>
        <v>21.604515493827158</v>
      </c>
      <c r="N125" s="9"/>
      <c r="O125" s="21">
        <v>0.479126</v>
      </c>
      <c r="P125" s="21">
        <v>10.272399999999999</v>
      </c>
      <c r="Q125" s="21">
        <v>-1.45294E-2</v>
      </c>
      <c r="R125" s="21">
        <v>115</v>
      </c>
      <c r="S125" s="21">
        <v>0.47833300000000001</v>
      </c>
      <c r="T125">
        <f t="shared" si="14"/>
        <v>17.93753086419753</v>
      </c>
      <c r="U125">
        <f t="shared" si="15"/>
        <v>8.594337412839506</v>
      </c>
      <c r="X125" s="9"/>
      <c r="Y125" s="21">
        <v>1.2708999999999999</v>
      </c>
      <c r="Z125" s="21">
        <v>15.8177</v>
      </c>
      <c r="AA125" s="21">
        <v>-1.38E-2</v>
      </c>
      <c r="AB125" s="21">
        <v>115</v>
      </c>
      <c r="AC125" s="21">
        <v>1.2698400000000001</v>
      </c>
      <c r="AD125">
        <f t="shared" si="16"/>
        <v>17.037037037037035</v>
      </c>
      <c r="AE125">
        <f t="shared" si="17"/>
        <v>21.652370370370367</v>
      </c>
      <c r="AF125" s="9"/>
      <c r="AG125" s="21">
        <v>0.479126</v>
      </c>
      <c r="AH125" s="21">
        <v>19.7376</v>
      </c>
      <c r="AI125" s="21">
        <v>-1.45538E-2</v>
      </c>
      <c r="AJ125" s="21">
        <v>115</v>
      </c>
      <c r="AK125" s="21">
        <v>0.478271</v>
      </c>
      <c r="AL125">
        <f t="shared" si="18"/>
        <v>17.967654320987652</v>
      </c>
      <c r="AM125">
        <f t="shared" si="19"/>
        <v>8.608770344197529</v>
      </c>
      <c r="AP125" s="9"/>
      <c r="AQ125" s="21">
        <v>1.2708999999999999</v>
      </c>
      <c r="AR125" s="21">
        <v>25.300899999999999</v>
      </c>
      <c r="AS125" s="21">
        <v>-1.3821399999999999E-2</v>
      </c>
      <c r="AT125" s="21">
        <v>115</v>
      </c>
      <c r="AU125" s="21">
        <v>1.2698400000000001</v>
      </c>
      <c r="AV125">
        <f t="shared" si="20"/>
        <v>17.063456790123453</v>
      </c>
      <c r="AW125">
        <f t="shared" si="21"/>
        <v>21.685947234567895</v>
      </c>
      <c r="AX125" s="9"/>
      <c r="AY125" s="21">
        <v>0.479126</v>
      </c>
      <c r="AZ125" s="21">
        <v>29.220800000000001</v>
      </c>
      <c r="BA125" s="21">
        <v>-1.45752E-2</v>
      </c>
      <c r="BB125" s="21">
        <v>115</v>
      </c>
      <c r="BC125" s="21">
        <v>0.478516</v>
      </c>
      <c r="BD125">
        <f t="shared" si="22"/>
        <v>17.994074074074071</v>
      </c>
      <c r="BE125">
        <f t="shared" si="23"/>
        <v>8.6214287348148133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1.2658700000000001</v>
      </c>
      <c r="H126" s="21">
        <v>6.3625600000000002</v>
      </c>
      <c r="I126" s="21">
        <v>-1.3772599999999999E-2</v>
      </c>
      <c r="J126" s="21">
        <v>116</v>
      </c>
      <c r="K126" s="21">
        <v>1.2652600000000001</v>
      </c>
      <c r="L126">
        <f t="shared" si="12"/>
        <v>17.00320987654321</v>
      </c>
      <c r="M126">
        <f t="shared" si="13"/>
        <v>21.523853286419754</v>
      </c>
      <c r="N126" s="9"/>
      <c r="O126" s="21">
        <v>0.48416100000000001</v>
      </c>
      <c r="P126" s="21">
        <v>10.282500000000001</v>
      </c>
      <c r="Q126" s="21">
        <v>-1.4523299999999999E-2</v>
      </c>
      <c r="R126" s="21">
        <v>116</v>
      </c>
      <c r="S126" s="21">
        <v>0.48345900000000003</v>
      </c>
      <c r="T126">
        <f t="shared" si="14"/>
        <v>17.93</v>
      </c>
      <c r="U126">
        <f t="shared" si="15"/>
        <v>8.68100673</v>
      </c>
      <c r="X126" s="9"/>
      <c r="Y126" s="21">
        <v>1.2658700000000001</v>
      </c>
      <c r="Z126" s="21">
        <v>15.8278</v>
      </c>
      <c r="AA126" s="21">
        <v>-1.38E-2</v>
      </c>
      <c r="AB126" s="21">
        <v>116</v>
      </c>
      <c r="AC126" s="21">
        <v>1.2652600000000001</v>
      </c>
      <c r="AD126">
        <f t="shared" si="16"/>
        <v>17.037037037037035</v>
      </c>
      <c r="AE126">
        <f t="shared" si="17"/>
        <v>21.566674074074072</v>
      </c>
      <c r="AF126" s="9"/>
      <c r="AG126" s="21">
        <v>0.48416100000000001</v>
      </c>
      <c r="AH126" s="21">
        <v>19.747699999999998</v>
      </c>
      <c r="AI126" s="21">
        <v>-1.4550799999999999E-2</v>
      </c>
      <c r="AJ126" s="21">
        <v>116</v>
      </c>
      <c r="AK126" s="21">
        <v>0.48367300000000002</v>
      </c>
      <c r="AL126">
        <f t="shared" si="18"/>
        <v>17.963950617283949</v>
      </c>
      <c r="AM126">
        <f t="shared" si="19"/>
        <v>8.6974442948148134</v>
      </c>
      <c r="AP126" s="9"/>
      <c r="AQ126" s="21">
        <v>1.2658700000000001</v>
      </c>
      <c r="AR126" s="21">
        <v>25.311</v>
      </c>
      <c r="AS126" s="21">
        <v>-1.38245E-2</v>
      </c>
      <c r="AT126" s="21">
        <v>116</v>
      </c>
      <c r="AU126" s="21">
        <v>1.2652600000000001</v>
      </c>
      <c r="AV126">
        <f t="shared" si="20"/>
        <v>17.067283950617281</v>
      </c>
      <c r="AW126">
        <f t="shared" si="21"/>
        <v>21.604962734567899</v>
      </c>
      <c r="AX126" s="9"/>
      <c r="AY126" s="21">
        <v>0.48416100000000001</v>
      </c>
      <c r="AZ126" s="21">
        <v>29.230899999999998</v>
      </c>
      <c r="BA126" s="21">
        <v>-1.45752E-2</v>
      </c>
      <c r="BB126" s="21">
        <v>116</v>
      </c>
      <c r="BC126" s="21">
        <v>0.48355100000000001</v>
      </c>
      <c r="BD126">
        <f t="shared" si="22"/>
        <v>17.994074074074071</v>
      </c>
      <c r="BE126">
        <f t="shared" si="23"/>
        <v>8.7120288977777758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1.2608299999999999</v>
      </c>
      <c r="H127" s="21">
        <v>6.37263</v>
      </c>
      <c r="I127" s="21">
        <v>-1.37787E-2</v>
      </c>
      <c r="J127" s="21">
        <v>117</v>
      </c>
      <c r="K127" s="21">
        <v>1.26007</v>
      </c>
      <c r="L127">
        <f t="shared" si="12"/>
        <v>17.01074074074074</v>
      </c>
      <c r="M127">
        <f t="shared" si="13"/>
        <v>21.447652248148145</v>
      </c>
      <c r="N127" s="9"/>
      <c r="O127" s="21">
        <v>0.48919699999999999</v>
      </c>
      <c r="P127" s="21">
        <v>10.2925</v>
      </c>
      <c r="Q127" s="21">
        <v>-1.4517199999999999E-2</v>
      </c>
      <c r="R127" s="21">
        <v>117</v>
      </c>
      <c r="S127" s="21">
        <v>0.488647</v>
      </c>
      <c r="T127">
        <f t="shared" si="14"/>
        <v>17.922469135802466</v>
      </c>
      <c r="U127">
        <f t="shared" si="15"/>
        <v>8.7676181338271579</v>
      </c>
      <c r="X127" s="9"/>
      <c r="Y127" s="21">
        <v>1.2608299999999999</v>
      </c>
      <c r="Z127" s="21">
        <v>15.837899999999999</v>
      </c>
      <c r="AA127" s="21">
        <v>-1.3806199999999999E-2</v>
      </c>
      <c r="AB127" s="21">
        <v>117</v>
      </c>
      <c r="AC127" s="21">
        <v>1.2597700000000001</v>
      </c>
      <c r="AD127">
        <f t="shared" si="16"/>
        <v>17.044691358024689</v>
      </c>
      <c r="AE127">
        <f t="shared" si="17"/>
        <v>21.490458204938268</v>
      </c>
      <c r="AF127" s="9"/>
      <c r="AG127" s="21">
        <v>0.48919699999999999</v>
      </c>
      <c r="AH127" s="21">
        <v>19.7578</v>
      </c>
      <c r="AI127" s="21">
        <v>-1.45477E-2</v>
      </c>
      <c r="AJ127" s="21">
        <v>117</v>
      </c>
      <c r="AK127" s="21">
        <v>0.48840299999999998</v>
      </c>
      <c r="AL127">
        <f t="shared" si="18"/>
        <v>17.960123456790122</v>
      </c>
      <c r="AM127">
        <f t="shared" si="19"/>
        <v>8.7860385146913575</v>
      </c>
      <c r="AP127" s="9"/>
      <c r="AQ127" s="21">
        <v>1.2608299999999999</v>
      </c>
      <c r="AR127" s="21">
        <v>25.321100000000001</v>
      </c>
      <c r="AS127" s="21">
        <v>-1.38306E-2</v>
      </c>
      <c r="AT127" s="21">
        <v>117</v>
      </c>
      <c r="AU127" s="21">
        <v>1.26007</v>
      </c>
      <c r="AV127">
        <f t="shared" si="20"/>
        <v>17.074814814814815</v>
      </c>
      <c r="AW127">
        <f t="shared" si="21"/>
        <v>21.52843876296296</v>
      </c>
      <c r="AX127" s="9"/>
      <c r="AY127" s="21">
        <v>0.48919699999999999</v>
      </c>
      <c r="AZ127" s="21">
        <v>29.241</v>
      </c>
      <c r="BA127" s="21">
        <v>-1.45752E-2</v>
      </c>
      <c r="BB127" s="21">
        <v>117</v>
      </c>
      <c r="BC127" s="21">
        <v>0.48858600000000002</v>
      </c>
      <c r="BD127">
        <f t="shared" si="22"/>
        <v>17.994074074074071</v>
      </c>
      <c r="BE127">
        <f t="shared" si="23"/>
        <v>8.8026470548148126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1.2558</v>
      </c>
      <c r="H128" s="21">
        <v>6.3826999999999998</v>
      </c>
      <c r="I128" s="21">
        <v>-1.37787E-2</v>
      </c>
      <c r="J128" s="21">
        <v>118</v>
      </c>
      <c r="K128" s="21">
        <v>1.25458</v>
      </c>
      <c r="L128">
        <f t="shared" si="12"/>
        <v>17.01074074074074</v>
      </c>
      <c r="M128">
        <f t="shared" si="13"/>
        <v>21.362088222222223</v>
      </c>
      <c r="N128" s="9"/>
      <c r="O128" s="21">
        <v>0.494232</v>
      </c>
      <c r="P128" s="21">
        <v>10.3026</v>
      </c>
      <c r="Q128" s="21">
        <v>-1.4511100000000001E-2</v>
      </c>
      <c r="R128" s="21">
        <v>118</v>
      </c>
      <c r="S128" s="21">
        <v>0.49371300000000001</v>
      </c>
      <c r="T128">
        <f t="shared" si="14"/>
        <v>17.914938271604939</v>
      </c>
      <c r="U128">
        <f t="shared" si="15"/>
        <v>8.854135771851853</v>
      </c>
      <c r="X128" s="9"/>
      <c r="Y128" s="21">
        <v>1.2558</v>
      </c>
      <c r="Z128" s="21">
        <v>15.847899999999999</v>
      </c>
      <c r="AA128" s="21">
        <v>-1.38123E-2</v>
      </c>
      <c r="AB128" s="21">
        <v>118</v>
      </c>
      <c r="AC128" s="21">
        <v>1.25488</v>
      </c>
      <c r="AD128">
        <f t="shared" si="16"/>
        <v>17.052222222222223</v>
      </c>
      <c r="AE128">
        <f t="shared" si="17"/>
        <v>21.414180666666667</v>
      </c>
      <c r="AF128" s="9"/>
      <c r="AG128" s="21">
        <v>0.494232</v>
      </c>
      <c r="AH128" s="21">
        <v>19.767900000000001</v>
      </c>
      <c r="AI128" s="21">
        <v>-1.4544700000000001E-2</v>
      </c>
      <c r="AJ128" s="21">
        <v>118</v>
      </c>
      <c r="AK128" s="21">
        <v>0.49353000000000002</v>
      </c>
      <c r="AL128">
        <f t="shared" si="18"/>
        <v>17.956419753086422</v>
      </c>
      <c r="AM128">
        <f t="shared" si="19"/>
        <v>8.8746372474074082</v>
      </c>
      <c r="AP128" s="9"/>
      <c r="AQ128" s="21">
        <v>1.2558</v>
      </c>
      <c r="AR128" s="21">
        <v>25.331199999999999</v>
      </c>
      <c r="AS128" s="21">
        <v>-1.38367E-2</v>
      </c>
      <c r="AT128" s="21">
        <v>118</v>
      </c>
      <c r="AU128" s="21">
        <v>1.25549</v>
      </c>
      <c r="AV128">
        <f t="shared" si="20"/>
        <v>17.082345679012345</v>
      </c>
      <c r="AW128">
        <f t="shared" si="21"/>
        <v>21.452009703703702</v>
      </c>
      <c r="AX128" s="9"/>
      <c r="AY128" s="21">
        <v>0.494232</v>
      </c>
      <c r="AZ128" s="21">
        <v>29.251100000000001</v>
      </c>
      <c r="BA128" s="21">
        <v>-1.4572099999999999E-2</v>
      </c>
      <c r="BB128" s="21">
        <v>118</v>
      </c>
      <c r="BC128" s="21">
        <v>0.49353000000000002</v>
      </c>
      <c r="BD128">
        <f t="shared" si="22"/>
        <v>17.990246913580243</v>
      </c>
      <c r="BE128">
        <f t="shared" si="23"/>
        <v>8.8913557125925902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1.2507600000000001</v>
      </c>
      <c r="H129" s="21">
        <v>6.3927699999999996</v>
      </c>
      <c r="I129" s="21">
        <v>-1.3781699999999999E-2</v>
      </c>
      <c r="J129" s="21">
        <v>119</v>
      </c>
      <c r="K129" s="21">
        <v>1.24939</v>
      </c>
      <c r="L129">
        <f t="shared" si="12"/>
        <v>17.014444444444443</v>
      </c>
      <c r="M129">
        <f t="shared" si="13"/>
        <v>21.280986533333333</v>
      </c>
      <c r="N129" s="9"/>
      <c r="O129" s="21">
        <v>0.49926799999999999</v>
      </c>
      <c r="P129" s="21">
        <v>10.3127</v>
      </c>
      <c r="Q129" s="21">
        <v>-1.4511100000000001E-2</v>
      </c>
      <c r="R129" s="21">
        <v>119</v>
      </c>
      <c r="S129" s="21">
        <v>0.49838300000000002</v>
      </c>
      <c r="T129">
        <f t="shared" si="14"/>
        <v>17.914938271604939</v>
      </c>
      <c r="U129">
        <f t="shared" si="15"/>
        <v>8.9443554009876536</v>
      </c>
      <c r="X129" s="9"/>
      <c r="Y129" s="21">
        <v>1.2507600000000001</v>
      </c>
      <c r="Z129" s="21">
        <v>15.858000000000001</v>
      </c>
      <c r="AA129" s="21">
        <v>-1.3815300000000001E-2</v>
      </c>
      <c r="AB129" s="21">
        <v>119</v>
      </c>
      <c r="AC129" s="21">
        <v>1.25</v>
      </c>
      <c r="AD129">
        <f t="shared" si="16"/>
        <v>17.055925925925926</v>
      </c>
      <c r="AE129">
        <f t="shared" si="17"/>
        <v>21.332869911111114</v>
      </c>
      <c r="AF129" s="9"/>
      <c r="AG129" s="21">
        <v>0.49926799999999999</v>
      </c>
      <c r="AH129" s="21">
        <v>19.777899999999999</v>
      </c>
      <c r="AI129" s="21">
        <v>-1.45386E-2</v>
      </c>
      <c r="AJ129" s="21">
        <v>119</v>
      </c>
      <c r="AK129" s="21">
        <v>0.49868800000000002</v>
      </c>
      <c r="AL129">
        <f t="shared" si="18"/>
        <v>17.948888888888888</v>
      </c>
      <c r="AM129">
        <f t="shared" si="19"/>
        <v>8.9613058577777771</v>
      </c>
      <c r="AP129" s="9"/>
      <c r="AQ129" s="21">
        <v>1.2507600000000001</v>
      </c>
      <c r="AR129" s="21">
        <v>25.341200000000001</v>
      </c>
      <c r="AS129" s="21">
        <v>-1.38458E-2</v>
      </c>
      <c r="AT129" s="21">
        <v>119</v>
      </c>
      <c r="AU129" s="21">
        <v>1.24939</v>
      </c>
      <c r="AV129">
        <f t="shared" si="20"/>
        <v>17.093580246913579</v>
      </c>
      <c r="AW129">
        <f t="shared" si="21"/>
        <v>21.379966429629629</v>
      </c>
      <c r="AX129" s="9"/>
      <c r="AY129" s="21">
        <v>0.49926799999999999</v>
      </c>
      <c r="AZ129" s="21">
        <v>29.261099999999999</v>
      </c>
      <c r="BA129" s="21">
        <v>-1.4566000000000001E-2</v>
      </c>
      <c r="BB129" s="21">
        <v>119</v>
      </c>
      <c r="BC129" s="21">
        <v>0.49871799999999999</v>
      </c>
      <c r="BD129">
        <f t="shared" si="22"/>
        <v>17.982716049382717</v>
      </c>
      <c r="BE129">
        <f t="shared" si="23"/>
        <v>8.9781946765432092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1.24573</v>
      </c>
      <c r="H130" s="21">
        <v>6.4028400000000003</v>
      </c>
      <c r="I130" s="21">
        <v>-1.3787799999999999E-2</v>
      </c>
      <c r="J130" s="21">
        <v>120</v>
      </c>
      <c r="K130" s="21">
        <v>1.24542</v>
      </c>
      <c r="L130">
        <f t="shared" si="12"/>
        <v>17.021975308641974</v>
      </c>
      <c r="M130">
        <f t="shared" si="13"/>
        <v>21.204785301234566</v>
      </c>
      <c r="N130" s="9"/>
      <c r="O130" s="21">
        <v>0.50430299999999995</v>
      </c>
      <c r="P130" s="21">
        <v>10.322699999999999</v>
      </c>
      <c r="Q130" s="21">
        <v>-1.4511100000000001E-2</v>
      </c>
      <c r="R130" s="21">
        <v>120</v>
      </c>
      <c r="S130" s="21">
        <v>0.50351000000000001</v>
      </c>
      <c r="T130">
        <f t="shared" si="14"/>
        <v>17.914938271604939</v>
      </c>
      <c r="U130">
        <f t="shared" si="15"/>
        <v>9.0345571151851853</v>
      </c>
      <c r="X130" s="9"/>
      <c r="Y130" s="21">
        <v>1.24573</v>
      </c>
      <c r="Z130" s="21">
        <v>15.8681</v>
      </c>
      <c r="AA130" s="21">
        <v>-1.38245E-2</v>
      </c>
      <c r="AB130" s="21">
        <v>120</v>
      </c>
      <c r="AC130" s="21">
        <v>1.24451</v>
      </c>
      <c r="AD130">
        <f t="shared" si="16"/>
        <v>17.067283950617281</v>
      </c>
      <c r="AE130">
        <f t="shared" si="17"/>
        <v>21.261227635802467</v>
      </c>
      <c r="AF130" s="9"/>
      <c r="AG130" s="21">
        <v>0.50430299999999995</v>
      </c>
      <c r="AH130" s="21">
        <v>19.788</v>
      </c>
      <c r="AI130" s="21">
        <v>-1.45294E-2</v>
      </c>
      <c r="AJ130" s="21">
        <v>120</v>
      </c>
      <c r="AK130" s="21">
        <v>0.50369299999999995</v>
      </c>
      <c r="AL130">
        <f t="shared" si="18"/>
        <v>17.93753086419753</v>
      </c>
      <c r="AM130">
        <f t="shared" si="19"/>
        <v>9.0459506274074055</v>
      </c>
      <c r="AP130" s="9"/>
      <c r="AQ130" s="21">
        <v>1.24573</v>
      </c>
      <c r="AR130" s="21">
        <v>25.351299999999998</v>
      </c>
      <c r="AS130" s="21">
        <v>-1.38519E-2</v>
      </c>
      <c r="AT130" s="21">
        <v>120</v>
      </c>
      <c r="AU130" s="21">
        <v>1.24512</v>
      </c>
      <c r="AV130">
        <f t="shared" si="20"/>
        <v>17.101111111111113</v>
      </c>
      <c r="AW130">
        <f t="shared" si="21"/>
        <v>21.303367144444447</v>
      </c>
      <c r="AX130" s="9"/>
      <c r="AY130" s="21">
        <v>0.50430299999999995</v>
      </c>
      <c r="AZ130" s="21">
        <v>29.2712</v>
      </c>
      <c r="BA130" s="21">
        <v>-1.4559900000000001E-2</v>
      </c>
      <c r="BB130" s="21">
        <v>120</v>
      </c>
      <c r="BC130" s="21">
        <v>0.50351000000000001</v>
      </c>
      <c r="BD130">
        <f t="shared" si="22"/>
        <v>17.975185185185186</v>
      </c>
      <c r="BE130">
        <f t="shared" si="23"/>
        <v>9.0649398144444433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1.2406900000000001</v>
      </c>
      <c r="H131" s="21">
        <v>6.4129199999999997</v>
      </c>
      <c r="I131" s="21">
        <v>-1.3797E-2</v>
      </c>
      <c r="J131" s="21">
        <v>121</v>
      </c>
      <c r="K131" s="21">
        <v>1.23993</v>
      </c>
      <c r="L131">
        <f t="shared" si="12"/>
        <v>17.033333333333331</v>
      </c>
      <c r="M131">
        <f t="shared" si="13"/>
        <v>21.133086333333331</v>
      </c>
      <c r="N131" s="9"/>
      <c r="O131" s="21">
        <v>0.50933799999999996</v>
      </c>
      <c r="P131" s="21">
        <v>10.332800000000001</v>
      </c>
      <c r="Q131" s="21">
        <v>-1.4505000000000001E-2</v>
      </c>
      <c r="R131" s="21">
        <v>121</v>
      </c>
      <c r="S131" s="21">
        <v>0.50848400000000005</v>
      </c>
      <c r="T131">
        <f t="shared" si="14"/>
        <v>17.907407407407408</v>
      </c>
      <c r="U131">
        <f t="shared" si="15"/>
        <v>9.1209230740740743</v>
      </c>
      <c r="X131" s="9"/>
      <c r="Y131" s="21">
        <v>1.2406900000000001</v>
      </c>
      <c r="Z131" s="21">
        <v>15.8781</v>
      </c>
      <c r="AA131" s="21">
        <v>-1.38336E-2</v>
      </c>
      <c r="AB131" s="21">
        <v>121</v>
      </c>
      <c r="AC131" s="21">
        <v>1.2396199999999999</v>
      </c>
      <c r="AD131">
        <f t="shared" si="16"/>
        <v>17.078518518518518</v>
      </c>
      <c r="AE131">
        <f t="shared" si="17"/>
        <v>21.18914714074074</v>
      </c>
      <c r="AF131" s="9"/>
      <c r="AG131" s="21">
        <v>0.50933799999999996</v>
      </c>
      <c r="AH131" s="21">
        <v>19.798100000000002</v>
      </c>
      <c r="AI131" s="21">
        <v>-1.4523299999999999E-2</v>
      </c>
      <c r="AJ131" s="21">
        <v>121</v>
      </c>
      <c r="AK131" s="21">
        <v>0.50848400000000005</v>
      </c>
      <c r="AL131">
        <f t="shared" si="18"/>
        <v>17.93</v>
      </c>
      <c r="AM131">
        <f t="shared" si="19"/>
        <v>9.1324303399999991</v>
      </c>
      <c r="AP131" s="9"/>
      <c r="AQ131" s="21">
        <v>1.2406900000000001</v>
      </c>
      <c r="AR131" s="21">
        <v>25.3614</v>
      </c>
      <c r="AS131" s="21">
        <v>-1.3854999999999999E-2</v>
      </c>
      <c r="AT131" s="21">
        <v>121</v>
      </c>
      <c r="AU131" s="21">
        <v>1.23993</v>
      </c>
      <c r="AV131">
        <f t="shared" si="20"/>
        <v>17.104938271604937</v>
      </c>
      <c r="AW131">
        <f t="shared" si="21"/>
        <v>21.22192586419753</v>
      </c>
      <c r="AX131" s="9"/>
      <c r="AY131" s="21">
        <v>0.50933799999999996</v>
      </c>
      <c r="AZ131" s="21">
        <v>29.281300000000002</v>
      </c>
      <c r="BA131" s="21">
        <v>-1.4556899999999999E-2</v>
      </c>
      <c r="BB131" s="21">
        <v>121</v>
      </c>
      <c r="BC131" s="21">
        <v>0.50872799999999996</v>
      </c>
      <c r="BD131">
        <f t="shared" si="22"/>
        <v>17.971481481481479</v>
      </c>
      <c r="BE131">
        <f t="shared" si="23"/>
        <v>9.1535584348148138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1.23566</v>
      </c>
      <c r="H132" s="21">
        <v>6.4229900000000004</v>
      </c>
      <c r="I132" s="21">
        <v>-1.38031E-2</v>
      </c>
      <c r="J132" s="21">
        <v>122</v>
      </c>
      <c r="K132" s="21">
        <v>1.2347399999999999</v>
      </c>
      <c r="L132">
        <f t="shared" si="12"/>
        <v>17.040864197530862</v>
      </c>
      <c r="M132">
        <f t="shared" si="13"/>
        <v>21.056714254320983</v>
      </c>
      <c r="N132" s="9"/>
      <c r="O132" s="21">
        <v>0.514374</v>
      </c>
      <c r="P132" s="21">
        <v>10.3429</v>
      </c>
      <c r="Q132" s="21">
        <v>-1.44989E-2</v>
      </c>
      <c r="R132" s="21">
        <v>122</v>
      </c>
      <c r="S132" s="21">
        <v>0.51364100000000001</v>
      </c>
      <c r="T132">
        <f t="shared" si="14"/>
        <v>17.899876543209874</v>
      </c>
      <c r="U132">
        <f t="shared" si="15"/>
        <v>9.2072310970370363</v>
      </c>
      <c r="X132" s="9"/>
      <c r="Y132" s="21">
        <v>1.23566</v>
      </c>
      <c r="Z132" s="21">
        <v>15.888199999999999</v>
      </c>
      <c r="AA132" s="21">
        <v>-1.38367E-2</v>
      </c>
      <c r="AB132" s="21">
        <v>122</v>
      </c>
      <c r="AC132" s="21">
        <v>1.2341299999999999</v>
      </c>
      <c r="AD132">
        <f t="shared" si="16"/>
        <v>17.082345679012345</v>
      </c>
      <c r="AE132">
        <f t="shared" si="17"/>
        <v>21.107971261728395</v>
      </c>
      <c r="AF132" s="9"/>
      <c r="AG132" s="21">
        <v>0.514374</v>
      </c>
      <c r="AH132" s="21">
        <v>19.8081</v>
      </c>
      <c r="AI132" s="21">
        <v>-1.45203E-2</v>
      </c>
      <c r="AJ132" s="21">
        <v>122</v>
      </c>
      <c r="AK132" s="21">
        <v>0.51354999999999995</v>
      </c>
      <c r="AL132">
        <f t="shared" si="18"/>
        <v>17.926296296296293</v>
      </c>
      <c r="AM132">
        <f t="shared" si="19"/>
        <v>9.2208207311111092</v>
      </c>
      <c r="AP132" s="9"/>
      <c r="AQ132" s="21">
        <v>1.23566</v>
      </c>
      <c r="AR132" s="21">
        <v>25.371400000000001</v>
      </c>
      <c r="AS132" s="21">
        <v>-1.3858000000000001E-2</v>
      </c>
      <c r="AT132" s="21">
        <v>122</v>
      </c>
      <c r="AU132" s="21">
        <v>1.23444</v>
      </c>
      <c r="AV132">
        <f t="shared" si="20"/>
        <v>17.10864197530864</v>
      </c>
      <c r="AW132">
        <f t="shared" si="21"/>
        <v>21.140464543209873</v>
      </c>
      <c r="AX132" s="9"/>
      <c r="AY132" s="21">
        <v>0.514374</v>
      </c>
      <c r="AZ132" s="21">
        <v>29.2913</v>
      </c>
      <c r="BA132" s="21">
        <v>-1.4550799999999999E-2</v>
      </c>
      <c r="BB132" s="21">
        <v>122</v>
      </c>
      <c r="BC132" s="21">
        <v>0.51358000000000004</v>
      </c>
      <c r="BD132">
        <f t="shared" si="22"/>
        <v>17.963950617283949</v>
      </c>
      <c r="BE132">
        <f t="shared" si="23"/>
        <v>9.2401891348148144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1.23062</v>
      </c>
      <c r="H133" s="21">
        <v>6.4330600000000002</v>
      </c>
      <c r="I133" s="21">
        <v>-1.3809200000000001E-2</v>
      </c>
      <c r="J133" s="21">
        <v>123</v>
      </c>
      <c r="K133" s="21">
        <v>1.22986</v>
      </c>
      <c r="L133">
        <f t="shared" si="12"/>
        <v>17.048395061728392</v>
      </c>
      <c r="M133">
        <f t="shared" si="13"/>
        <v>20.980095930864195</v>
      </c>
      <c r="N133" s="9"/>
      <c r="O133" s="21">
        <v>0.51940900000000001</v>
      </c>
      <c r="P133" s="21">
        <v>10.353</v>
      </c>
      <c r="Q133" s="21">
        <v>-1.4489699999999999E-2</v>
      </c>
      <c r="R133" s="21">
        <v>123</v>
      </c>
      <c r="S133" s="21">
        <v>0.51855499999999999</v>
      </c>
      <c r="T133">
        <f t="shared" si="14"/>
        <v>17.888518518518516</v>
      </c>
      <c r="U133">
        <f t="shared" si="15"/>
        <v>9.2914575151851846</v>
      </c>
      <c r="X133" s="9"/>
      <c r="Y133" s="21">
        <v>1.23062</v>
      </c>
      <c r="Z133" s="21">
        <v>15.898300000000001</v>
      </c>
      <c r="AA133" s="21">
        <v>-1.3842800000000001E-2</v>
      </c>
      <c r="AB133" s="21">
        <v>123</v>
      </c>
      <c r="AC133" s="21">
        <v>1.2295499999999999</v>
      </c>
      <c r="AD133">
        <f t="shared" si="16"/>
        <v>17.089876543209876</v>
      </c>
      <c r="AE133">
        <f t="shared" si="17"/>
        <v>21.031143871604939</v>
      </c>
      <c r="AF133" s="9"/>
      <c r="AG133" s="21">
        <v>0.51940900000000001</v>
      </c>
      <c r="AH133" s="21">
        <v>19.818200000000001</v>
      </c>
      <c r="AI133" s="21">
        <v>-1.45142E-2</v>
      </c>
      <c r="AJ133" s="21">
        <v>123</v>
      </c>
      <c r="AK133" s="21">
        <v>0.51864600000000005</v>
      </c>
      <c r="AL133">
        <f t="shared" si="18"/>
        <v>17.918765432098763</v>
      </c>
      <c r="AM133">
        <f t="shared" si="19"/>
        <v>9.3071680343209859</v>
      </c>
      <c r="AP133" s="9"/>
      <c r="AQ133" s="21">
        <v>1.23062</v>
      </c>
      <c r="AR133" s="21">
        <v>25.381499999999999</v>
      </c>
      <c r="AS133" s="21">
        <v>-1.3864100000000001E-2</v>
      </c>
      <c r="AT133" s="21">
        <v>123</v>
      </c>
      <c r="AU133" s="21">
        <v>1.22925</v>
      </c>
      <c r="AV133">
        <f t="shared" si="20"/>
        <v>17.11617283950617</v>
      </c>
      <c r="AW133">
        <f t="shared" si="21"/>
        <v>21.063504619753083</v>
      </c>
      <c r="AX133" s="9"/>
      <c r="AY133" s="21">
        <v>0.51940900000000001</v>
      </c>
      <c r="AZ133" s="21">
        <v>29.301400000000001</v>
      </c>
      <c r="BA133" s="21">
        <v>-1.4544700000000001E-2</v>
      </c>
      <c r="BB133" s="21">
        <v>123</v>
      </c>
      <c r="BC133" s="21">
        <v>0.51867700000000005</v>
      </c>
      <c r="BD133">
        <f t="shared" si="22"/>
        <v>17.956419753086422</v>
      </c>
      <c r="BE133">
        <f t="shared" si="23"/>
        <v>9.3267260275308654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1.22559</v>
      </c>
      <c r="H134" s="21">
        <v>6.44313</v>
      </c>
      <c r="I134" s="21">
        <v>-1.3815300000000001E-2</v>
      </c>
      <c r="J134" s="21">
        <v>124</v>
      </c>
      <c r="K134" s="21">
        <v>1.2240599999999999</v>
      </c>
      <c r="L134">
        <f t="shared" si="12"/>
        <v>17.055925925925926</v>
      </c>
      <c r="M134">
        <f t="shared" si="13"/>
        <v>20.903572255555556</v>
      </c>
      <c r="N134" s="9"/>
      <c r="O134" s="21">
        <v>0.52444500000000005</v>
      </c>
      <c r="P134" s="21">
        <v>10.363</v>
      </c>
      <c r="Q134" s="21">
        <v>-1.4483599999999999E-2</v>
      </c>
      <c r="R134" s="21">
        <v>124</v>
      </c>
      <c r="S134" s="21">
        <v>0.52380400000000005</v>
      </c>
      <c r="T134">
        <f t="shared" si="14"/>
        <v>17.880987654320986</v>
      </c>
      <c r="U134">
        <f t="shared" si="15"/>
        <v>9.3775945703703698</v>
      </c>
      <c r="X134" s="9"/>
      <c r="Y134" s="21">
        <v>1.22559</v>
      </c>
      <c r="Z134" s="21">
        <v>15.908300000000001</v>
      </c>
      <c r="AA134" s="21">
        <v>-1.38458E-2</v>
      </c>
      <c r="AB134" s="21">
        <v>124</v>
      </c>
      <c r="AC134" s="21">
        <v>1.22498</v>
      </c>
      <c r="AD134">
        <f t="shared" si="16"/>
        <v>17.093580246913579</v>
      </c>
      <c r="AE134">
        <f t="shared" si="17"/>
        <v>20.949721014814813</v>
      </c>
      <c r="AF134" s="9"/>
      <c r="AG134" s="21">
        <v>0.52444500000000005</v>
      </c>
      <c r="AH134" s="21">
        <v>19.828299999999999</v>
      </c>
      <c r="AI134" s="21">
        <v>-1.4511100000000001E-2</v>
      </c>
      <c r="AJ134" s="21">
        <v>124</v>
      </c>
      <c r="AK134" s="21">
        <v>0.52377300000000004</v>
      </c>
      <c r="AL134">
        <f t="shared" si="18"/>
        <v>17.914938271604939</v>
      </c>
      <c r="AM134">
        <f t="shared" si="19"/>
        <v>9.3953998018518536</v>
      </c>
      <c r="AP134" s="9"/>
      <c r="AQ134" s="21">
        <v>1.22559</v>
      </c>
      <c r="AR134" s="21">
        <v>25.3916</v>
      </c>
      <c r="AS134" s="21">
        <v>-1.3870199999999999E-2</v>
      </c>
      <c r="AT134" s="21">
        <v>124</v>
      </c>
      <c r="AU134" s="21">
        <v>1.2237499999999999</v>
      </c>
      <c r="AV134">
        <f t="shared" si="20"/>
        <v>17.123703703703701</v>
      </c>
      <c r="AW134">
        <f t="shared" si="21"/>
        <v>20.986640022222218</v>
      </c>
      <c r="AX134" s="9"/>
      <c r="AY134" s="21">
        <v>0.52444500000000005</v>
      </c>
      <c r="AZ134" s="21">
        <v>29.311499999999999</v>
      </c>
      <c r="BA134" s="21">
        <v>-1.45386E-2</v>
      </c>
      <c r="BB134" s="21">
        <v>124</v>
      </c>
      <c r="BC134" s="21">
        <v>0.52359</v>
      </c>
      <c r="BD134">
        <f t="shared" si="22"/>
        <v>17.948888888888888</v>
      </c>
      <c r="BE134">
        <f t="shared" si="23"/>
        <v>9.4132050333333339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1.22055</v>
      </c>
      <c r="H135" s="21">
        <v>6.4531999999999998</v>
      </c>
      <c r="I135" s="21">
        <v>-1.3821399999999999E-2</v>
      </c>
      <c r="J135" s="21">
        <v>125</v>
      </c>
      <c r="K135" s="21">
        <v>1.2188699999999999</v>
      </c>
      <c r="L135">
        <f t="shared" si="12"/>
        <v>17.063456790123453</v>
      </c>
      <c r="M135">
        <f t="shared" si="13"/>
        <v>20.82680218518518</v>
      </c>
      <c r="N135" s="9"/>
      <c r="O135" s="21">
        <v>0.52947999999999995</v>
      </c>
      <c r="P135" s="21">
        <v>10.373100000000001</v>
      </c>
      <c r="Q135" s="21">
        <v>-1.4477500000000001E-2</v>
      </c>
      <c r="R135" s="21">
        <v>125</v>
      </c>
      <c r="S135" s="21">
        <v>0.52880899999999997</v>
      </c>
      <c r="T135">
        <f t="shared" si="14"/>
        <v>17.873456790123456</v>
      </c>
      <c r="U135">
        <f t="shared" si="15"/>
        <v>9.4636379012345664</v>
      </c>
      <c r="X135" s="9"/>
      <c r="Y135" s="21">
        <v>1.22055</v>
      </c>
      <c r="Z135" s="21">
        <v>15.9184</v>
      </c>
      <c r="AA135" s="21">
        <v>-1.3848900000000001E-2</v>
      </c>
      <c r="AB135" s="21">
        <v>125</v>
      </c>
      <c r="AC135" s="21">
        <v>1.2197899999999999</v>
      </c>
      <c r="AD135">
        <f t="shared" si="16"/>
        <v>17.09740740740741</v>
      </c>
      <c r="AE135">
        <f t="shared" si="17"/>
        <v>20.868240611111116</v>
      </c>
      <c r="AF135" s="9"/>
      <c r="AG135" s="21">
        <v>0.52947999999999995</v>
      </c>
      <c r="AH135" s="21">
        <v>19.8384</v>
      </c>
      <c r="AI135" s="21">
        <v>-1.4505000000000001E-2</v>
      </c>
      <c r="AJ135" s="21">
        <v>125</v>
      </c>
      <c r="AK135" s="21">
        <v>0.52877799999999997</v>
      </c>
      <c r="AL135">
        <f t="shared" si="18"/>
        <v>17.907407407407408</v>
      </c>
      <c r="AM135">
        <f t="shared" si="19"/>
        <v>9.4816140740740735</v>
      </c>
      <c r="AP135" s="9"/>
      <c r="AQ135" s="21">
        <v>1.22055</v>
      </c>
      <c r="AR135" s="21">
        <v>25.401700000000002</v>
      </c>
      <c r="AS135" s="21">
        <v>-1.3870199999999999E-2</v>
      </c>
      <c r="AT135" s="21">
        <v>125</v>
      </c>
      <c r="AU135" s="21">
        <v>1.2194799999999999</v>
      </c>
      <c r="AV135">
        <f t="shared" si="20"/>
        <v>17.123703703703701</v>
      </c>
      <c r="AW135">
        <f t="shared" si="21"/>
        <v>20.900336555555551</v>
      </c>
      <c r="AX135" s="9"/>
      <c r="AY135" s="21">
        <v>0.52947999999999995</v>
      </c>
      <c r="AZ135" s="21">
        <v>29.3215</v>
      </c>
      <c r="BA135" s="21">
        <v>-1.45294E-2</v>
      </c>
      <c r="BB135" s="21">
        <v>125</v>
      </c>
      <c r="BC135" s="21">
        <v>0.52853399999999995</v>
      </c>
      <c r="BD135">
        <f t="shared" si="22"/>
        <v>17.93753086419753</v>
      </c>
      <c r="BE135">
        <f t="shared" si="23"/>
        <v>9.4975638419753068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1.2155199999999999</v>
      </c>
      <c r="H136" s="21">
        <v>6.4632699999999996</v>
      </c>
      <c r="I136" s="21">
        <v>-1.38245E-2</v>
      </c>
      <c r="J136" s="21">
        <v>126</v>
      </c>
      <c r="K136" s="21">
        <v>1.2145999999999999</v>
      </c>
      <c r="L136">
        <f t="shared" si="12"/>
        <v>17.067283950617281</v>
      </c>
      <c r="M136">
        <f t="shared" si="13"/>
        <v>20.745624987654317</v>
      </c>
      <c r="N136" s="9"/>
      <c r="O136" s="21">
        <v>0.53451499999999996</v>
      </c>
      <c r="P136" s="21">
        <v>10.3832</v>
      </c>
      <c r="Q136" s="21">
        <v>-1.4468399999999999E-2</v>
      </c>
      <c r="R136" s="21">
        <v>126</v>
      </c>
      <c r="S136" s="21">
        <v>0.53378300000000001</v>
      </c>
      <c r="T136">
        <f t="shared" si="14"/>
        <v>17.862222222222222</v>
      </c>
      <c r="U136">
        <f t="shared" si="15"/>
        <v>9.5476257111111096</v>
      </c>
      <c r="X136" s="9"/>
      <c r="Y136" s="21">
        <v>1.2155199999999999</v>
      </c>
      <c r="Z136" s="21">
        <v>15.9285</v>
      </c>
      <c r="AA136" s="21">
        <v>-1.3848900000000001E-2</v>
      </c>
      <c r="AB136" s="21">
        <v>126</v>
      </c>
      <c r="AC136" s="21">
        <v>1.2142900000000001</v>
      </c>
      <c r="AD136">
        <f t="shared" si="16"/>
        <v>17.09740740740741</v>
      </c>
      <c r="AE136">
        <f t="shared" si="17"/>
        <v>20.782240651851854</v>
      </c>
      <c r="AF136" s="9"/>
      <c r="AG136" s="21">
        <v>0.53451499999999996</v>
      </c>
      <c r="AH136" s="21">
        <v>19.848400000000002</v>
      </c>
      <c r="AI136" s="21">
        <v>-1.4501999999999999E-2</v>
      </c>
      <c r="AJ136" s="21">
        <v>126</v>
      </c>
      <c r="AK136" s="21">
        <v>0.53384399999999999</v>
      </c>
      <c r="AL136">
        <f t="shared" si="18"/>
        <v>17.903703703703702</v>
      </c>
      <c r="AM136">
        <f t="shared" si="19"/>
        <v>9.5697981851851832</v>
      </c>
      <c r="AP136" s="9"/>
      <c r="AQ136" s="21">
        <v>1.2155199999999999</v>
      </c>
      <c r="AR136" s="21">
        <v>25.4117</v>
      </c>
      <c r="AS136" s="21">
        <v>-1.3876299999999999E-2</v>
      </c>
      <c r="AT136" s="21">
        <v>126</v>
      </c>
      <c r="AU136" s="21">
        <v>1.2139899999999999</v>
      </c>
      <c r="AV136">
        <f t="shared" si="20"/>
        <v>17.131234567901231</v>
      </c>
      <c r="AW136">
        <f t="shared" si="21"/>
        <v>20.823358241975303</v>
      </c>
      <c r="AX136" s="9"/>
      <c r="AY136" s="21">
        <v>0.53451499999999996</v>
      </c>
      <c r="AZ136" s="21">
        <v>29.331600000000002</v>
      </c>
      <c r="BA136" s="21">
        <v>-1.45264E-2</v>
      </c>
      <c r="BB136" s="21">
        <v>126</v>
      </c>
      <c r="BC136" s="21">
        <v>0.53369100000000003</v>
      </c>
      <c r="BD136">
        <f t="shared" si="22"/>
        <v>17.933827160493827</v>
      </c>
      <c r="BE136">
        <f t="shared" si="23"/>
        <v>9.5858996246913577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1.21048</v>
      </c>
      <c r="H137" s="21">
        <v>6.4733400000000003</v>
      </c>
      <c r="I137" s="21">
        <v>-1.38306E-2</v>
      </c>
      <c r="J137" s="21">
        <v>127</v>
      </c>
      <c r="K137" s="21">
        <v>1.2091099999999999</v>
      </c>
      <c r="L137">
        <f t="shared" si="12"/>
        <v>17.074814814814815</v>
      </c>
      <c r="M137">
        <f t="shared" si="13"/>
        <v>20.668721837037037</v>
      </c>
      <c r="N137" s="9"/>
      <c r="O137" s="21">
        <v>0.539551</v>
      </c>
      <c r="P137" s="21">
        <v>10.3932</v>
      </c>
      <c r="Q137" s="21">
        <v>-1.44653E-2</v>
      </c>
      <c r="R137" s="21">
        <v>127</v>
      </c>
      <c r="S137" s="21">
        <v>0.53891</v>
      </c>
      <c r="T137">
        <f t="shared" si="14"/>
        <v>17.858395061728395</v>
      </c>
      <c r="U137">
        <f t="shared" si="15"/>
        <v>9.6355149139506171</v>
      </c>
      <c r="X137" s="9"/>
      <c r="Y137" s="21">
        <v>1.21048</v>
      </c>
      <c r="Z137" s="21">
        <v>15.938599999999999</v>
      </c>
      <c r="AA137" s="21">
        <v>-1.3854999999999999E-2</v>
      </c>
      <c r="AB137" s="21">
        <v>127</v>
      </c>
      <c r="AC137" s="21">
        <v>1.2094100000000001</v>
      </c>
      <c r="AD137">
        <f t="shared" si="16"/>
        <v>17.104938271604937</v>
      </c>
      <c r="AE137">
        <f t="shared" si="17"/>
        <v>20.705185679012345</v>
      </c>
      <c r="AF137" s="9"/>
      <c r="AG137" s="21">
        <v>0.539551</v>
      </c>
      <c r="AH137" s="21">
        <v>19.858499999999999</v>
      </c>
      <c r="AI137" s="21">
        <v>-1.4501999999999999E-2</v>
      </c>
      <c r="AJ137" s="21">
        <v>127</v>
      </c>
      <c r="AK137" s="21">
        <v>0.53891</v>
      </c>
      <c r="AL137">
        <f t="shared" si="18"/>
        <v>17.903703703703702</v>
      </c>
      <c r="AM137">
        <f t="shared" si="19"/>
        <v>9.6599612370370362</v>
      </c>
      <c r="AP137" s="9"/>
      <c r="AQ137" s="21">
        <v>1.21048</v>
      </c>
      <c r="AR137" s="21">
        <v>25.421800000000001</v>
      </c>
      <c r="AS137" s="21">
        <v>-1.38824E-2</v>
      </c>
      <c r="AT137" s="21">
        <v>127</v>
      </c>
      <c r="AU137" s="21">
        <v>1.2094100000000001</v>
      </c>
      <c r="AV137">
        <f t="shared" si="20"/>
        <v>17.138765432098765</v>
      </c>
      <c r="AW137">
        <f t="shared" si="21"/>
        <v>20.746132780246914</v>
      </c>
      <c r="AX137" s="9"/>
      <c r="AY137" s="21">
        <v>0.539551</v>
      </c>
      <c r="AZ137" s="21">
        <v>29.341699999999999</v>
      </c>
      <c r="BA137" s="21">
        <v>-1.45203E-2</v>
      </c>
      <c r="BB137" s="21">
        <v>127</v>
      </c>
      <c r="BC137" s="21">
        <v>0.53875700000000004</v>
      </c>
      <c r="BD137">
        <f t="shared" si="22"/>
        <v>17.926296296296293</v>
      </c>
      <c r="BE137">
        <f t="shared" si="23"/>
        <v>9.6721510929629613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1.2054400000000001</v>
      </c>
      <c r="H138" s="21">
        <v>6.4834100000000001</v>
      </c>
      <c r="I138" s="21">
        <v>-1.38306E-2</v>
      </c>
      <c r="J138" s="21">
        <v>128</v>
      </c>
      <c r="K138" s="21">
        <v>1.2039200000000001</v>
      </c>
      <c r="L138">
        <f t="shared" si="12"/>
        <v>17.074814814814815</v>
      </c>
      <c r="M138">
        <f t="shared" si="13"/>
        <v>20.582664770370371</v>
      </c>
      <c r="N138" s="9"/>
      <c r="O138" s="21">
        <v>0.54458600000000001</v>
      </c>
      <c r="P138" s="21">
        <v>10.4033</v>
      </c>
      <c r="Q138" s="21">
        <v>-1.4462300000000001E-2</v>
      </c>
      <c r="R138" s="21">
        <v>128</v>
      </c>
      <c r="S138" s="21">
        <v>0.54394500000000001</v>
      </c>
      <c r="T138">
        <f t="shared" si="14"/>
        <v>17.854691358024692</v>
      </c>
      <c r="U138">
        <f t="shared" si="15"/>
        <v>9.7234149479012348</v>
      </c>
      <c r="X138" s="9"/>
      <c r="Y138" s="21">
        <v>1.2054400000000001</v>
      </c>
      <c r="Z138" s="21">
        <v>15.948600000000001</v>
      </c>
      <c r="AA138" s="21">
        <v>-1.3864100000000001E-2</v>
      </c>
      <c r="AB138" s="21">
        <v>128</v>
      </c>
      <c r="AC138" s="21">
        <v>1.2051400000000001</v>
      </c>
      <c r="AD138">
        <f t="shared" si="16"/>
        <v>17.11617283950617</v>
      </c>
      <c r="AE138">
        <f t="shared" si="17"/>
        <v>20.63251938765432</v>
      </c>
      <c r="AF138" s="9"/>
      <c r="AG138" s="21">
        <v>0.54458600000000001</v>
      </c>
      <c r="AH138" s="21">
        <v>19.868600000000001</v>
      </c>
      <c r="AI138" s="21">
        <v>-1.44989E-2</v>
      </c>
      <c r="AJ138" s="21">
        <v>128</v>
      </c>
      <c r="AK138" s="21">
        <v>0.54385399999999995</v>
      </c>
      <c r="AL138">
        <f t="shared" si="18"/>
        <v>17.899876543209874</v>
      </c>
      <c r="AM138">
        <f t="shared" si="19"/>
        <v>9.7480221671604923</v>
      </c>
      <c r="AP138" s="9"/>
      <c r="AQ138" s="21">
        <v>1.2054400000000001</v>
      </c>
      <c r="AR138" s="21">
        <v>25.431899999999999</v>
      </c>
      <c r="AS138" s="21">
        <v>-1.38916E-2</v>
      </c>
      <c r="AT138" s="21">
        <v>128</v>
      </c>
      <c r="AU138" s="21">
        <v>1.2045300000000001</v>
      </c>
      <c r="AV138">
        <f t="shared" si="20"/>
        <v>17.150123456790123</v>
      </c>
      <c r="AW138">
        <f t="shared" si="21"/>
        <v>20.673444819753087</v>
      </c>
      <c r="AX138" s="9"/>
      <c r="AY138" s="21">
        <v>0.54458600000000001</v>
      </c>
      <c r="AZ138" s="21">
        <v>29.351800000000001</v>
      </c>
      <c r="BA138" s="21">
        <v>-1.4517199999999999E-2</v>
      </c>
      <c r="BB138" s="21">
        <v>128</v>
      </c>
      <c r="BC138" s="21">
        <v>0.54385399999999995</v>
      </c>
      <c r="BD138">
        <f t="shared" si="22"/>
        <v>17.922469135802466</v>
      </c>
      <c r="BE138">
        <f t="shared" si="23"/>
        <v>9.7603257767901219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1.20041</v>
      </c>
      <c r="H139" s="21">
        <v>6.4934799999999999</v>
      </c>
      <c r="I139" s="21">
        <v>-1.38336E-2</v>
      </c>
      <c r="J139" s="21">
        <v>129</v>
      </c>
      <c r="K139" s="21">
        <v>1.1993400000000001</v>
      </c>
      <c r="L139">
        <f t="shared" si="12"/>
        <v>17.078518518518518</v>
      </c>
      <c r="M139">
        <f t="shared" si="13"/>
        <v>20.501224414814814</v>
      </c>
      <c r="N139" s="9"/>
      <c r="O139" s="21">
        <v>0.54962200000000005</v>
      </c>
      <c r="P139" s="21">
        <v>10.413399999999999</v>
      </c>
      <c r="Q139" s="21">
        <v>-1.4456200000000001E-2</v>
      </c>
      <c r="R139" s="21">
        <v>129</v>
      </c>
      <c r="S139" s="21">
        <v>0.54898100000000005</v>
      </c>
      <c r="T139">
        <f t="shared" si="14"/>
        <v>17.847160493827161</v>
      </c>
      <c r="U139">
        <f t="shared" si="15"/>
        <v>9.809192044938273</v>
      </c>
      <c r="X139" s="9"/>
      <c r="Y139" s="21">
        <v>1.20041</v>
      </c>
      <c r="Z139" s="21">
        <v>15.9587</v>
      </c>
      <c r="AA139" s="21">
        <v>-1.3870199999999999E-2</v>
      </c>
      <c r="AB139" s="21">
        <v>129</v>
      </c>
      <c r="AC139" s="21">
        <v>1.1987300000000001</v>
      </c>
      <c r="AD139">
        <f t="shared" si="16"/>
        <v>17.123703703703701</v>
      </c>
      <c r="AE139">
        <f t="shared" si="17"/>
        <v>20.55546516296296</v>
      </c>
      <c r="AF139" s="9"/>
      <c r="AG139" s="21">
        <v>0.54962200000000005</v>
      </c>
      <c r="AH139" s="21">
        <v>19.878599999999999</v>
      </c>
      <c r="AI139" s="21">
        <v>-1.44958E-2</v>
      </c>
      <c r="AJ139" s="21">
        <v>129</v>
      </c>
      <c r="AK139" s="21">
        <v>0.54885899999999999</v>
      </c>
      <c r="AL139">
        <f t="shared" si="18"/>
        <v>17.896049382716047</v>
      </c>
      <c r="AM139">
        <f t="shared" si="19"/>
        <v>9.8360624538271608</v>
      </c>
      <c r="AP139" s="9"/>
      <c r="AQ139" s="21">
        <v>1.20041</v>
      </c>
      <c r="AR139" s="21">
        <v>25.4419</v>
      </c>
      <c r="AS139" s="21">
        <v>-1.3897700000000001E-2</v>
      </c>
      <c r="AT139" s="21">
        <v>129</v>
      </c>
      <c r="AU139" s="21">
        <v>1.1990400000000001</v>
      </c>
      <c r="AV139">
        <f t="shared" si="20"/>
        <v>17.157654320987653</v>
      </c>
      <c r="AW139">
        <f t="shared" si="21"/>
        <v>20.596219823456789</v>
      </c>
      <c r="AX139" s="9"/>
      <c r="AY139" s="21">
        <v>0.54962200000000005</v>
      </c>
      <c r="AZ139" s="21">
        <v>29.361799999999999</v>
      </c>
      <c r="BA139" s="21">
        <v>-1.4511100000000001E-2</v>
      </c>
      <c r="BB139" s="21">
        <v>129</v>
      </c>
      <c r="BC139" s="21">
        <v>0.54901100000000003</v>
      </c>
      <c r="BD139">
        <f t="shared" si="22"/>
        <v>17.914938271604939</v>
      </c>
      <c r="BE139">
        <f t="shared" si="23"/>
        <v>9.8464442027160501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1.19537</v>
      </c>
      <c r="H140" s="21">
        <v>6.5035499999999997</v>
      </c>
      <c r="I140" s="21">
        <v>-1.38397E-2</v>
      </c>
      <c r="J140" s="21">
        <v>130</v>
      </c>
      <c r="K140" s="21">
        <v>1.1944600000000001</v>
      </c>
      <c r="L140">
        <f t="shared" ref="L140:L203" si="24">-I140/$F$2*1000</f>
        <v>17.086049382716048</v>
      </c>
      <c r="M140">
        <f t="shared" ref="M140:M203" si="25">L140*G140</f>
        <v>20.424150850617284</v>
      </c>
      <c r="N140" s="9"/>
      <c r="O140" s="21">
        <v>0.55465699999999996</v>
      </c>
      <c r="P140" s="21">
        <v>10.423500000000001</v>
      </c>
      <c r="Q140" s="21">
        <v>-1.4456200000000001E-2</v>
      </c>
      <c r="R140" s="21">
        <v>130</v>
      </c>
      <c r="S140" s="21">
        <v>0.55401599999999995</v>
      </c>
      <c r="T140">
        <f t="shared" ref="T140:T203" si="26">-Q140/$F$2*1000</f>
        <v>17.847160493827161</v>
      </c>
      <c r="U140">
        <f t="shared" ref="U140:U203" si="27">T140*O140</f>
        <v>9.899052498024691</v>
      </c>
      <c r="X140" s="9"/>
      <c r="Y140" s="21">
        <v>1.19537</v>
      </c>
      <c r="Z140" s="21">
        <v>15.9688</v>
      </c>
      <c r="AA140" s="21">
        <v>-1.3876299999999999E-2</v>
      </c>
      <c r="AB140" s="21">
        <v>130</v>
      </c>
      <c r="AC140" s="21">
        <v>1.19476</v>
      </c>
      <c r="AD140">
        <f t="shared" ref="AD140:AD203" si="28">-AA140/$F$2*1000</f>
        <v>17.131234567901231</v>
      </c>
      <c r="AE140">
        <f t="shared" ref="AE140:AE203" si="29">AD140*Y140</f>
        <v>20.478163865432094</v>
      </c>
      <c r="AF140" s="9"/>
      <c r="AG140" s="21">
        <v>0.55465699999999996</v>
      </c>
      <c r="AH140" s="21">
        <v>19.8887</v>
      </c>
      <c r="AI140" s="21">
        <v>-1.44867E-2</v>
      </c>
      <c r="AJ140" s="21">
        <v>130</v>
      </c>
      <c r="AK140" s="21">
        <v>0.553925</v>
      </c>
      <c r="AL140">
        <f t="shared" ref="AL140:AL203" si="30">-AI140/$F$2*1000</f>
        <v>17.884814814814817</v>
      </c>
      <c r="AM140">
        <f t="shared" ref="AM140:AM203" si="31">AL140*AG140</f>
        <v>9.9199377307407417</v>
      </c>
      <c r="AP140" s="9"/>
      <c r="AQ140" s="21">
        <v>1.19537</v>
      </c>
      <c r="AR140" s="21">
        <v>25.452000000000002</v>
      </c>
      <c r="AS140" s="21">
        <v>-1.3903799999999999E-2</v>
      </c>
      <c r="AT140" s="21">
        <v>130</v>
      </c>
      <c r="AU140" s="21">
        <v>1.19354</v>
      </c>
      <c r="AV140">
        <f t="shared" ref="AV140:AV203" si="32">-AS140/$F$2*1000</f>
        <v>17.165185185185184</v>
      </c>
      <c r="AW140">
        <f t="shared" ref="AW140:AW203" si="33">AV140*AQ140</f>
        <v>20.518747414814815</v>
      </c>
      <c r="AX140" s="9"/>
      <c r="AY140" s="21">
        <v>0.55465699999999996</v>
      </c>
      <c r="AZ140" s="21">
        <v>29.3719</v>
      </c>
      <c r="BA140" s="21">
        <v>-1.4508099999999999E-2</v>
      </c>
      <c r="BB140" s="21">
        <v>130</v>
      </c>
      <c r="BC140" s="21">
        <v>0.55395499999999998</v>
      </c>
      <c r="BD140">
        <f t="shared" ref="BD140:BD203" si="34">-BA140/$F$2*1000</f>
        <v>17.911234567901232</v>
      </c>
      <c r="BE140">
        <f t="shared" ref="BE140:BE203" si="35">BD140*AY140</f>
        <v>9.9345916317283933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1.19034</v>
      </c>
      <c r="H141" s="21">
        <v>6.51363</v>
      </c>
      <c r="I141" s="21">
        <v>-1.38397E-2</v>
      </c>
      <c r="J141" s="21">
        <v>131</v>
      </c>
      <c r="K141" s="21">
        <v>1.18866</v>
      </c>
      <c r="L141">
        <f t="shared" si="24"/>
        <v>17.086049382716048</v>
      </c>
      <c r="M141">
        <f t="shared" si="25"/>
        <v>20.338208022222219</v>
      </c>
      <c r="N141" s="9"/>
      <c r="O141" s="21">
        <v>0.55969199999999997</v>
      </c>
      <c r="P141" s="21">
        <v>10.4335</v>
      </c>
      <c r="Q141" s="21">
        <v>-1.4456200000000001E-2</v>
      </c>
      <c r="R141" s="21">
        <v>131</v>
      </c>
      <c r="S141" s="21">
        <v>0.55908199999999997</v>
      </c>
      <c r="T141">
        <f t="shared" si="26"/>
        <v>17.847160493827161</v>
      </c>
      <c r="U141">
        <f t="shared" si="27"/>
        <v>9.9889129511111108</v>
      </c>
      <c r="X141" s="9"/>
      <c r="Y141" s="21">
        <v>1.19034</v>
      </c>
      <c r="Z141" s="21">
        <v>15.9788</v>
      </c>
      <c r="AA141" s="21">
        <v>-1.3876299999999999E-2</v>
      </c>
      <c r="AB141" s="21">
        <v>131</v>
      </c>
      <c r="AC141" s="21">
        <v>1.18988</v>
      </c>
      <c r="AD141">
        <f t="shared" si="28"/>
        <v>17.131234567901231</v>
      </c>
      <c r="AE141">
        <f t="shared" si="29"/>
        <v>20.39199375555555</v>
      </c>
      <c r="AF141" s="9"/>
      <c r="AG141" s="21">
        <v>0.55969199999999997</v>
      </c>
      <c r="AH141" s="21">
        <v>19.898800000000001</v>
      </c>
      <c r="AI141" s="21">
        <v>-1.44806E-2</v>
      </c>
      <c r="AJ141" s="21">
        <v>131</v>
      </c>
      <c r="AK141" s="21">
        <v>0.55889900000000003</v>
      </c>
      <c r="AL141">
        <f t="shared" si="30"/>
        <v>17.877283950617283</v>
      </c>
      <c r="AM141">
        <f t="shared" si="31"/>
        <v>10.005772808888887</v>
      </c>
      <c r="AP141" s="9"/>
      <c r="AQ141" s="21">
        <v>1.19034</v>
      </c>
      <c r="AR141" s="21">
        <v>25.4621</v>
      </c>
      <c r="AS141" s="21">
        <v>-1.3913E-2</v>
      </c>
      <c r="AT141" s="21">
        <v>131</v>
      </c>
      <c r="AU141" s="21">
        <v>1.1895800000000001</v>
      </c>
      <c r="AV141">
        <f t="shared" si="32"/>
        <v>17.176543209876542</v>
      </c>
      <c r="AW141">
        <f t="shared" si="33"/>
        <v>20.445926444444442</v>
      </c>
      <c r="AX141" s="9"/>
      <c r="AY141" s="21">
        <v>0.55969199999999997</v>
      </c>
      <c r="AZ141" s="21">
        <v>29.382000000000001</v>
      </c>
      <c r="BA141" s="21">
        <v>-1.4501999999999999E-2</v>
      </c>
      <c r="BB141" s="21">
        <v>131</v>
      </c>
      <c r="BC141" s="21">
        <v>0.55908199999999997</v>
      </c>
      <c r="BD141">
        <f t="shared" si="34"/>
        <v>17.903703703703702</v>
      </c>
      <c r="BE141">
        <f t="shared" si="35"/>
        <v>10.020559733333332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1.1853</v>
      </c>
      <c r="H142" s="21">
        <v>6.5236999999999998</v>
      </c>
      <c r="I142" s="21">
        <v>-1.38458E-2</v>
      </c>
      <c r="J142" s="21">
        <v>132</v>
      </c>
      <c r="K142" s="21">
        <v>1.18408</v>
      </c>
      <c r="L142">
        <f t="shared" si="24"/>
        <v>17.093580246913579</v>
      </c>
      <c r="M142">
        <f t="shared" si="25"/>
        <v>20.261020666666663</v>
      </c>
      <c r="N142" s="9"/>
      <c r="O142" s="21">
        <v>0.56472800000000001</v>
      </c>
      <c r="P142" s="21">
        <v>10.4436</v>
      </c>
      <c r="Q142" s="21">
        <v>-1.44501E-2</v>
      </c>
      <c r="R142" s="21">
        <v>132</v>
      </c>
      <c r="S142" s="21">
        <v>0.56393400000000005</v>
      </c>
      <c r="T142">
        <f t="shared" si="26"/>
        <v>17.839629629629631</v>
      </c>
      <c r="U142">
        <f t="shared" si="27"/>
        <v>10.074538361481482</v>
      </c>
      <c r="X142" s="9"/>
      <c r="Y142" s="21">
        <v>1.1853</v>
      </c>
      <c r="Z142" s="21">
        <v>15.988899999999999</v>
      </c>
      <c r="AA142" s="21">
        <v>-1.38824E-2</v>
      </c>
      <c r="AB142" s="21">
        <v>132</v>
      </c>
      <c r="AC142" s="21">
        <v>1.1843900000000001</v>
      </c>
      <c r="AD142">
        <f t="shared" si="28"/>
        <v>17.138765432098765</v>
      </c>
      <c r="AE142">
        <f t="shared" si="29"/>
        <v>20.314578666666666</v>
      </c>
      <c r="AF142" s="9"/>
      <c r="AG142" s="21">
        <v>0.56472800000000001</v>
      </c>
      <c r="AH142" s="21">
        <v>19.908899999999999</v>
      </c>
      <c r="AI142" s="21">
        <v>-1.4477500000000001E-2</v>
      </c>
      <c r="AJ142" s="21">
        <v>132</v>
      </c>
      <c r="AK142" s="21">
        <v>0.56408700000000001</v>
      </c>
      <c r="AL142">
        <f t="shared" si="30"/>
        <v>17.873456790123456</v>
      </c>
      <c r="AM142">
        <f t="shared" si="31"/>
        <v>10.093641506172839</v>
      </c>
      <c r="AP142" s="9"/>
      <c r="AQ142" s="21">
        <v>1.1853</v>
      </c>
      <c r="AR142" s="21">
        <v>25.472100000000001</v>
      </c>
      <c r="AS142" s="21">
        <v>-1.3916E-2</v>
      </c>
      <c r="AT142" s="21">
        <v>132</v>
      </c>
      <c r="AU142" s="21">
        <v>1.1843900000000001</v>
      </c>
      <c r="AV142">
        <f t="shared" si="32"/>
        <v>17.180246913580245</v>
      </c>
      <c r="AW142">
        <f t="shared" si="33"/>
        <v>20.363746666666664</v>
      </c>
      <c r="AX142" s="9"/>
      <c r="AY142" s="21">
        <v>0.56472800000000001</v>
      </c>
      <c r="AZ142" s="21">
        <v>29.391999999999999</v>
      </c>
      <c r="BA142" s="21">
        <v>-1.44989E-2</v>
      </c>
      <c r="BB142" s="21">
        <v>132</v>
      </c>
      <c r="BC142" s="21">
        <v>0.56414799999999998</v>
      </c>
      <c r="BD142">
        <f t="shared" si="34"/>
        <v>17.899876543209874</v>
      </c>
      <c r="BE142">
        <f t="shared" si="35"/>
        <v>10.108561480493826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1.1802699999999999</v>
      </c>
      <c r="H143" s="21">
        <v>6.5337699999999996</v>
      </c>
      <c r="I143" s="21">
        <v>-1.3848900000000001E-2</v>
      </c>
      <c r="J143" s="21">
        <v>133</v>
      </c>
      <c r="K143" s="21">
        <v>1.1795</v>
      </c>
      <c r="L143">
        <f t="shared" si="24"/>
        <v>17.09740740740741</v>
      </c>
      <c r="M143">
        <f t="shared" si="25"/>
        <v>20.179557040740743</v>
      </c>
      <c r="N143" s="9"/>
      <c r="O143" s="21">
        <v>0.56976300000000002</v>
      </c>
      <c r="P143" s="21">
        <v>10.4537</v>
      </c>
      <c r="Q143" s="21">
        <v>-1.4447E-2</v>
      </c>
      <c r="R143" s="21">
        <v>133</v>
      </c>
      <c r="S143" s="21">
        <v>0.56903099999999995</v>
      </c>
      <c r="T143">
        <f t="shared" si="26"/>
        <v>17.8358024691358</v>
      </c>
      <c r="U143">
        <f t="shared" si="27"/>
        <v>10.162180322222222</v>
      </c>
      <c r="X143" s="9"/>
      <c r="Y143" s="21">
        <v>1.1802699999999999</v>
      </c>
      <c r="Z143" s="21">
        <v>15.999000000000001</v>
      </c>
      <c r="AA143" s="21">
        <v>-1.38885E-2</v>
      </c>
      <c r="AB143" s="21">
        <v>133</v>
      </c>
      <c r="AC143" s="21">
        <v>1.1795</v>
      </c>
      <c r="AD143">
        <f t="shared" si="28"/>
        <v>17.146296296296295</v>
      </c>
      <c r="AE143">
        <f t="shared" si="29"/>
        <v>20.237259129629628</v>
      </c>
      <c r="AF143" s="9"/>
      <c r="AG143" s="21">
        <v>0.56976300000000002</v>
      </c>
      <c r="AH143" s="21">
        <v>19.918900000000001</v>
      </c>
      <c r="AI143" s="21">
        <v>-1.4477500000000001E-2</v>
      </c>
      <c r="AJ143" s="21">
        <v>133</v>
      </c>
      <c r="AK143" s="21">
        <v>0.56899999999999995</v>
      </c>
      <c r="AL143">
        <f t="shared" si="30"/>
        <v>17.873456790123456</v>
      </c>
      <c r="AM143">
        <f t="shared" si="31"/>
        <v>10.18363436111111</v>
      </c>
      <c r="AP143" s="9"/>
      <c r="AQ143" s="21">
        <v>1.1802699999999999</v>
      </c>
      <c r="AR143" s="21">
        <v>25.482199999999999</v>
      </c>
      <c r="AS143" s="21">
        <v>-1.39191E-2</v>
      </c>
      <c r="AT143" s="21">
        <v>133</v>
      </c>
      <c r="AU143" s="21">
        <v>1.17889</v>
      </c>
      <c r="AV143">
        <f t="shared" si="32"/>
        <v>17.184074074074076</v>
      </c>
      <c r="AW143">
        <f t="shared" si="33"/>
        <v>20.281847107407408</v>
      </c>
      <c r="AX143" s="9"/>
      <c r="AY143" s="21">
        <v>0.56976300000000002</v>
      </c>
      <c r="AZ143" s="21">
        <v>29.402100000000001</v>
      </c>
      <c r="BA143" s="21">
        <v>-1.44989E-2</v>
      </c>
      <c r="BB143" s="21">
        <v>133</v>
      </c>
      <c r="BC143" s="21">
        <v>0.56899999999999995</v>
      </c>
      <c r="BD143">
        <f t="shared" si="34"/>
        <v>17.899876543209874</v>
      </c>
      <c r="BE143">
        <f t="shared" si="35"/>
        <v>10.198687358888888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1.17523</v>
      </c>
      <c r="H144" s="21">
        <v>6.5438400000000003</v>
      </c>
      <c r="I144" s="21">
        <v>-1.3858000000000001E-2</v>
      </c>
      <c r="J144" s="21">
        <v>134</v>
      </c>
      <c r="K144" s="21">
        <v>1.17432</v>
      </c>
      <c r="L144">
        <f t="shared" si="24"/>
        <v>17.10864197530864</v>
      </c>
      <c r="M144">
        <f t="shared" si="25"/>
        <v>20.106589308641972</v>
      </c>
      <c r="N144" s="9"/>
      <c r="O144" s="21">
        <v>0.57479899999999995</v>
      </c>
      <c r="P144" s="21">
        <v>10.463699999999999</v>
      </c>
      <c r="Q144" s="21">
        <v>-1.4447E-2</v>
      </c>
      <c r="R144" s="21">
        <v>134</v>
      </c>
      <c r="S144" s="21">
        <v>0.57403599999999999</v>
      </c>
      <c r="T144">
        <f t="shared" si="26"/>
        <v>17.8358024691358</v>
      </c>
      <c r="U144">
        <f t="shared" si="27"/>
        <v>10.252001423456788</v>
      </c>
      <c r="X144" s="9"/>
      <c r="Y144" s="21">
        <v>1.17523</v>
      </c>
      <c r="Z144" s="21">
        <v>16.0091</v>
      </c>
      <c r="AA144" s="21">
        <v>-1.3897700000000001E-2</v>
      </c>
      <c r="AB144" s="21">
        <v>134</v>
      </c>
      <c r="AC144" s="21">
        <v>1.17462</v>
      </c>
      <c r="AD144">
        <f t="shared" si="28"/>
        <v>17.157654320987653</v>
      </c>
      <c r="AE144">
        <f t="shared" si="29"/>
        <v>20.164190087654319</v>
      </c>
      <c r="AF144" s="9"/>
      <c r="AG144" s="21">
        <v>0.57479899999999995</v>
      </c>
      <c r="AH144" s="21">
        <v>19.928999999999998</v>
      </c>
      <c r="AI144" s="21">
        <v>-1.4471400000000001E-2</v>
      </c>
      <c r="AJ144" s="21">
        <v>134</v>
      </c>
      <c r="AK144" s="21">
        <v>0.57406599999999997</v>
      </c>
      <c r="AL144">
        <f t="shared" si="30"/>
        <v>17.865925925925925</v>
      </c>
      <c r="AM144">
        <f t="shared" si="31"/>
        <v>10.269316356296295</v>
      </c>
      <c r="AP144" s="9"/>
      <c r="AQ144" s="21">
        <v>1.17523</v>
      </c>
      <c r="AR144" s="21">
        <v>25.4923</v>
      </c>
      <c r="AS144" s="21">
        <v>-1.39252E-2</v>
      </c>
      <c r="AT144" s="21">
        <v>134</v>
      </c>
      <c r="AU144" s="21">
        <v>1.17401</v>
      </c>
      <c r="AV144">
        <f t="shared" si="32"/>
        <v>17.191604938271606</v>
      </c>
      <c r="AW144">
        <f t="shared" si="33"/>
        <v>20.204089871604939</v>
      </c>
      <c r="AX144" s="9"/>
      <c r="AY144" s="21">
        <v>0.57479899999999995</v>
      </c>
      <c r="AZ144" s="21">
        <v>29.412199999999999</v>
      </c>
      <c r="BA144" s="21">
        <v>-1.44928E-2</v>
      </c>
      <c r="BB144" s="21">
        <v>134</v>
      </c>
      <c r="BC144" s="21">
        <v>0.57409699999999997</v>
      </c>
      <c r="BD144">
        <f t="shared" si="34"/>
        <v>17.892345679012344</v>
      </c>
      <c r="BE144">
        <f t="shared" si="35"/>
        <v>10.284502403950615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1.1701999999999999</v>
      </c>
      <c r="H145" s="21">
        <v>6.5539100000000001</v>
      </c>
      <c r="I145" s="21">
        <v>-1.3864100000000001E-2</v>
      </c>
      <c r="J145" s="21">
        <v>135</v>
      </c>
      <c r="K145" s="21">
        <v>1.16852</v>
      </c>
      <c r="L145">
        <f t="shared" si="24"/>
        <v>17.11617283950617</v>
      </c>
      <c r="M145">
        <f t="shared" si="25"/>
        <v>20.029345456790118</v>
      </c>
      <c r="N145" s="9"/>
      <c r="O145" s="21">
        <v>0.57983399999999996</v>
      </c>
      <c r="P145" s="21">
        <v>10.473800000000001</v>
      </c>
      <c r="Q145" s="21">
        <v>-1.4444E-2</v>
      </c>
      <c r="R145" s="21">
        <v>135</v>
      </c>
      <c r="S145" s="21">
        <v>0.57919299999999996</v>
      </c>
      <c r="T145">
        <f t="shared" si="26"/>
        <v>17.832098765432097</v>
      </c>
      <c r="U145">
        <f t="shared" si="27"/>
        <v>10.339657155555553</v>
      </c>
      <c r="X145" s="9"/>
      <c r="Y145" s="21">
        <v>1.1701999999999999</v>
      </c>
      <c r="Z145" s="21">
        <v>16.019100000000002</v>
      </c>
      <c r="AA145" s="21">
        <v>-1.3903799999999999E-2</v>
      </c>
      <c r="AB145" s="21">
        <v>135</v>
      </c>
      <c r="AC145" s="21">
        <v>1.16943</v>
      </c>
      <c r="AD145">
        <f t="shared" si="28"/>
        <v>17.165185185185184</v>
      </c>
      <c r="AE145">
        <f t="shared" si="29"/>
        <v>20.086699703703701</v>
      </c>
      <c r="AF145" s="9"/>
      <c r="AG145" s="21">
        <v>0.57983399999999996</v>
      </c>
      <c r="AH145" s="21">
        <v>19.9391</v>
      </c>
      <c r="AI145" s="21">
        <v>-1.44653E-2</v>
      </c>
      <c r="AJ145" s="21">
        <v>135</v>
      </c>
      <c r="AK145" s="21">
        <v>0.57910200000000001</v>
      </c>
      <c r="AL145">
        <f t="shared" si="30"/>
        <v>17.858395061728395</v>
      </c>
      <c r="AM145">
        <f t="shared" si="31"/>
        <v>10.354904642222222</v>
      </c>
      <c r="AP145" s="9"/>
      <c r="AQ145" s="21">
        <v>1.1701999999999999</v>
      </c>
      <c r="AR145" s="21">
        <v>25.502400000000002</v>
      </c>
      <c r="AS145" s="21">
        <v>-1.3931300000000001E-2</v>
      </c>
      <c r="AT145" s="21">
        <v>135</v>
      </c>
      <c r="AU145" s="21">
        <v>1.16882</v>
      </c>
      <c r="AV145">
        <f t="shared" si="32"/>
        <v>17.199135802469137</v>
      </c>
      <c r="AW145">
        <f t="shared" si="33"/>
        <v>20.126428716049382</v>
      </c>
      <c r="AX145" s="9"/>
      <c r="AY145" s="21">
        <v>0.57983399999999996</v>
      </c>
      <c r="AZ145" s="21">
        <v>29.4223</v>
      </c>
      <c r="BA145" s="21">
        <v>-1.44867E-2</v>
      </c>
      <c r="BB145" s="21">
        <v>135</v>
      </c>
      <c r="BC145" s="21">
        <v>0.57922399999999996</v>
      </c>
      <c r="BD145">
        <f t="shared" si="34"/>
        <v>17.884814814814817</v>
      </c>
      <c r="BE145">
        <f t="shared" si="35"/>
        <v>10.370223713333333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1.16516</v>
      </c>
      <c r="H146" s="21">
        <v>6.5639799999999999</v>
      </c>
      <c r="I146" s="21">
        <v>-1.3870199999999999E-2</v>
      </c>
      <c r="J146" s="21">
        <v>136</v>
      </c>
      <c r="K146" s="21">
        <v>1.16364</v>
      </c>
      <c r="L146">
        <f t="shared" si="24"/>
        <v>17.123703703703701</v>
      </c>
      <c r="M146">
        <f t="shared" si="25"/>
        <v>19.951854607407402</v>
      </c>
      <c r="N146" s="9"/>
      <c r="O146" s="21">
        <v>0.58486899999999997</v>
      </c>
      <c r="P146" s="21">
        <v>10.4839</v>
      </c>
      <c r="Q146" s="21">
        <v>-1.44379E-2</v>
      </c>
      <c r="R146" s="21">
        <v>136</v>
      </c>
      <c r="S146" s="21">
        <v>0.58416699999999999</v>
      </c>
      <c r="T146">
        <f t="shared" si="26"/>
        <v>17.824567901234566</v>
      </c>
      <c r="U146">
        <f t="shared" si="27"/>
        <v>10.425037203827159</v>
      </c>
      <c r="X146" s="9"/>
      <c r="Y146" s="21">
        <v>1.16516</v>
      </c>
      <c r="Z146" s="21">
        <v>16.029199999999999</v>
      </c>
      <c r="AA146" s="21">
        <v>-1.3913E-2</v>
      </c>
      <c r="AB146" s="21">
        <v>136</v>
      </c>
      <c r="AC146" s="21">
        <v>1.16455</v>
      </c>
      <c r="AD146">
        <f t="shared" si="28"/>
        <v>17.176543209876542</v>
      </c>
      <c r="AE146">
        <f t="shared" si="29"/>
        <v>20.013421086419751</v>
      </c>
      <c r="AF146" s="9"/>
      <c r="AG146" s="21">
        <v>0.58486899999999997</v>
      </c>
      <c r="AH146" s="21">
        <v>19.949100000000001</v>
      </c>
      <c r="AI146" s="21">
        <v>-1.44592E-2</v>
      </c>
      <c r="AJ146" s="21">
        <v>136</v>
      </c>
      <c r="AK146" s="21">
        <v>0.58413700000000002</v>
      </c>
      <c r="AL146">
        <f t="shared" si="30"/>
        <v>17.850864197530864</v>
      </c>
      <c r="AM146">
        <f t="shared" si="31"/>
        <v>10.440417092345678</v>
      </c>
      <c r="AP146" s="9"/>
      <c r="AQ146" s="21">
        <v>1.16516</v>
      </c>
      <c r="AR146" s="21">
        <v>25.5124</v>
      </c>
      <c r="AS146" s="21">
        <v>-1.3937400000000001E-2</v>
      </c>
      <c r="AT146" s="21">
        <v>136</v>
      </c>
      <c r="AU146" s="21">
        <v>1.16394</v>
      </c>
      <c r="AV146">
        <f t="shared" si="32"/>
        <v>17.206666666666667</v>
      </c>
      <c r="AW146">
        <f t="shared" si="33"/>
        <v>20.048519733333332</v>
      </c>
      <c r="AX146" s="9"/>
      <c r="AY146" s="21">
        <v>0.58486899999999997</v>
      </c>
      <c r="AZ146" s="21">
        <v>29.432300000000001</v>
      </c>
      <c r="BA146" s="21">
        <v>-1.4483599999999999E-2</v>
      </c>
      <c r="BB146" s="21">
        <v>136</v>
      </c>
      <c r="BC146" s="21">
        <v>0.58404500000000004</v>
      </c>
      <c r="BD146">
        <f t="shared" si="34"/>
        <v>17.880987654320986</v>
      </c>
      <c r="BE146">
        <f t="shared" si="35"/>
        <v>10.458035368395061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1.1601300000000001</v>
      </c>
      <c r="H147" s="21">
        <v>6.5740499999999997</v>
      </c>
      <c r="I147" s="21">
        <v>-1.38733E-2</v>
      </c>
      <c r="J147" s="21">
        <v>137</v>
      </c>
      <c r="K147" s="21">
        <v>1.15906</v>
      </c>
      <c r="L147">
        <f t="shared" si="24"/>
        <v>17.127530864197528</v>
      </c>
      <c r="M147">
        <f t="shared" si="25"/>
        <v>19.870162381481482</v>
      </c>
      <c r="N147" s="9"/>
      <c r="O147" s="21">
        <v>0.58990500000000001</v>
      </c>
      <c r="P147" s="21">
        <v>10.494</v>
      </c>
      <c r="Q147" s="21">
        <v>-1.44318E-2</v>
      </c>
      <c r="R147" s="21">
        <v>137</v>
      </c>
      <c r="S147" s="21">
        <v>0.58917200000000003</v>
      </c>
      <c r="T147">
        <f t="shared" si="26"/>
        <v>17.817037037037036</v>
      </c>
      <c r="U147">
        <f t="shared" si="27"/>
        <v>10.510359233333332</v>
      </c>
      <c r="X147" s="9"/>
      <c r="Y147" s="21">
        <v>1.1601300000000001</v>
      </c>
      <c r="Z147" s="21">
        <v>16.039300000000001</v>
      </c>
      <c r="AA147" s="21">
        <v>-1.39191E-2</v>
      </c>
      <c r="AB147" s="21">
        <v>137</v>
      </c>
      <c r="AC147" s="21">
        <v>1.1593599999999999</v>
      </c>
      <c r="AD147">
        <f t="shared" si="28"/>
        <v>17.184074074074076</v>
      </c>
      <c r="AE147">
        <f t="shared" si="29"/>
        <v>19.93575985555556</v>
      </c>
      <c r="AF147" s="9"/>
      <c r="AG147" s="21">
        <v>0.58990500000000001</v>
      </c>
      <c r="AH147" s="21">
        <v>19.959199999999999</v>
      </c>
      <c r="AI147" s="21">
        <v>-1.44531E-2</v>
      </c>
      <c r="AJ147" s="21">
        <v>137</v>
      </c>
      <c r="AK147" s="21">
        <v>0.58904999999999996</v>
      </c>
      <c r="AL147">
        <f t="shared" si="30"/>
        <v>17.843333333333334</v>
      </c>
      <c r="AM147">
        <f t="shared" si="31"/>
        <v>10.52587155</v>
      </c>
      <c r="AP147" s="9"/>
      <c r="AQ147" s="21">
        <v>1.1601300000000001</v>
      </c>
      <c r="AR147" s="21">
        <v>25.522500000000001</v>
      </c>
      <c r="AS147" s="21">
        <v>-1.39404E-2</v>
      </c>
      <c r="AT147" s="21">
        <v>137</v>
      </c>
      <c r="AU147" s="21">
        <v>1.15906</v>
      </c>
      <c r="AV147">
        <f t="shared" si="32"/>
        <v>17.21037037037037</v>
      </c>
      <c r="AW147">
        <f t="shared" si="33"/>
        <v>19.966266977777778</v>
      </c>
      <c r="AX147" s="9"/>
      <c r="AY147" s="21">
        <v>0.58990500000000001</v>
      </c>
      <c r="AZ147" s="21">
        <v>29.442399999999999</v>
      </c>
      <c r="BA147" s="21">
        <v>-1.44806E-2</v>
      </c>
      <c r="BB147" s="21">
        <v>137</v>
      </c>
      <c r="BC147" s="21">
        <v>0.58920300000000003</v>
      </c>
      <c r="BD147">
        <f t="shared" si="34"/>
        <v>17.877283950617283</v>
      </c>
      <c r="BE147">
        <f t="shared" si="35"/>
        <v>10.545899188888889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1.15509</v>
      </c>
      <c r="H148" s="21">
        <v>6.5841200000000004</v>
      </c>
      <c r="I148" s="21">
        <v>-1.3876299999999999E-2</v>
      </c>
      <c r="J148" s="21">
        <v>138</v>
      </c>
      <c r="K148" s="21">
        <v>1.15387</v>
      </c>
      <c r="L148">
        <f t="shared" si="24"/>
        <v>17.131234567901231</v>
      </c>
      <c r="M148">
        <f t="shared" si="25"/>
        <v>19.788117737037034</v>
      </c>
      <c r="N148" s="9"/>
      <c r="O148" s="21">
        <v>0.59494000000000002</v>
      </c>
      <c r="P148" s="21">
        <v>10.504</v>
      </c>
      <c r="Q148" s="21">
        <v>-1.44257E-2</v>
      </c>
      <c r="R148" s="21">
        <v>138</v>
      </c>
      <c r="S148" s="21">
        <v>0.59433000000000002</v>
      </c>
      <c r="T148">
        <f t="shared" si="26"/>
        <v>17.809506172839505</v>
      </c>
      <c r="U148">
        <f t="shared" si="27"/>
        <v>10.595587602469136</v>
      </c>
      <c r="X148" s="9"/>
      <c r="Y148" s="21">
        <v>1.15509</v>
      </c>
      <c r="Z148" s="21">
        <v>16.049299999999999</v>
      </c>
      <c r="AA148" s="21">
        <v>-1.39252E-2</v>
      </c>
      <c r="AB148" s="21">
        <v>138</v>
      </c>
      <c r="AC148" s="21">
        <v>1.15479</v>
      </c>
      <c r="AD148">
        <f t="shared" si="28"/>
        <v>17.191604938271606</v>
      </c>
      <c r="AE148">
        <f t="shared" si="29"/>
        <v>19.857850948148148</v>
      </c>
      <c r="AF148" s="9"/>
      <c r="AG148" s="21">
        <v>0.59494000000000002</v>
      </c>
      <c r="AH148" s="21">
        <v>19.9693</v>
      </c>
      <c r="AI148" s="21">
        <v>-1.4444E-2</v>
      </c>
      <c r="AJ148" s="21">
        <v>138</v>
      </c>
      <c r="AK148" s="21">
        <v>0.59429900000000002</v>
      </c>
      <c r="AL148">
        <f t="shared" si="30"/>
        <v>17.832098765432097</v>
      </c>
      <c r="AM148">
        <f t="shared" si="31"/>
        <v>10.609028839506172</v>
      </c>
      <c r="AP148" s="9"/>
      <c r="AQ148" s="21">
        <v>1.15509</v>
      </c>
      <c r="AR148" s="21">
        <v>25.532599999999999</v>
      </c>
      <c r="AS148" s="21">
        <v>-1.39496E-2</v>
      </c>
      <c r="AT148" s="21">
        <v>138</v>
      </c>
      <c r="AU148" s="21">
        <v>1.1541699999999999</v>
      </c>
      <c r="AV148">
        <f t="shared" si="32"/>
        <v>17.221728395061724</v>
      </c>
      <c r="AW148">
        <f t="shared" si="33"/>
        <v>19.892646251851847</v>
      </c>
      <c r="AX148" s="9"/>
      <c r="AY148" s="21">
        <v>0.59494000000000002</v>
      </c>
      <c r="AZ148" s="21">
        <v>29.452500000000001</v>
      </c>
      <c r="BA148" s="21">
        <v>-1.44745E-2</v>
      </c>
      <c r="BB148" s="21">
        <v>138</v>
      </c>
      <c r="BC148" s="21">
        <v>0.59402500000000003</v>
      </c>
      <c r="BD148">
        <f t="shared" si="34"/>
        <v>17.869753086419752</v>
      </c>
      <c r="BE148">
        <f t="shared" si="35"/>
        <v>10.631430901234568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1.15005</v>
      </c>
      <c r="H149" s="21">
        <v>6.5941900000000002</v>
      </c>
      <c r="I149" s="21">
        <v>-1.38824E-2</v>
      </c>
      <c r="J149" s="21">
        <v>139</v>
      </c>
      <c r="K149" s="21">
        <v>1.1492899999999999</v>
      </c>
      <c r="L149">
        <f t="shared" si="24"/>
        <v>17.138765432098765</v>
      </c>
      <c r="M149">
        <f t="shared" si="25"/>
        <v>19.710437185185185</v>
      </c>
      <c r="N149" s="9"/>
      <c r="O149" s="21">
        <v>0.59997599999999995</v>
      </c>
      <c r="P149" s="21">
        <v>10.514099999999999</v>
      </c>
      <c r="Q149" s="21">
        <v>-1.4422600000000001E-2</v>
      </c>
      <c r="R149" s="21">
        <v>139</v>
      </c>
      <c r="S149" s="21">
        <v>0.59930399999999995</v>
      </c>
      <c r="T149">
        <f t="shared" si="26"/>
        <v>17.805679012345678</v>
      </c>
      <c r="U149">
        <f t="shared" si="27"/>
        <v>10.68298007111111</v>
      </c>
      <c r="X149" s="9"/>
      <c r="Y149" s="21">
        <v>1.15005</v>
      </c>
      <c r="Z149" s="21">
        <v>16.0594</v>
      </c>
      <c r="AA149" s="21">
        <v>-1.39252E-2</v>
      </c>
      <c r="AB149" s="21">
        <v>139</v>
      </c>
      <c r="AC149" s="21">
        <v>1.1486799999999999</v>
      </c>
      <c r="AD149">
        <f t="shared" si="28"/>
        <v>17.191604938271606</v>
      </c>
      <c r="AE149">
        <f t="shared" si="29"/>
        <v>19.771205259259261</v>
      </c>
      <c r="AF149" s="9"/>
      <c r="AG149" s="21">
        <v>0.59997599999999995</v>
      </c>
      <c r="AH149" s="21">
        <v>19.979299999999999</v>
      </c>
      <c r="AI149" s="21">
        <v>-1.44379E-2</v>
      </c>
      <c r="AJ149" s="21">
        <v>139</v>
      </c>
      <c r="AK149" s="21">
        <v>0.59924299999999997</v>
      </c>
      <c r="AL149">
        <f t="shared" si="30"/>
        <v>17.824567901234566</v>
      </c>
      <c r="AM149">
        <f t="shared" si="31"/>
        <v>10.69431295111111</v>
      </c>
      <c r="AP149" s="9"/>
      <c r="AQ149" s="21">
        <v>1.15005</v>
      </c>
      <c r="AR149" s="21">
        <v>25.5426</v>
      </c>
      <c r="AS149" s="21">
        <v>-1.3952600000000001E-2</v>
      </c>
      <c r="AT149" s="21">
        <v>139</v>
      </c>
      <c r="AU149" s="21">
        <v>1.1486799999999999</v>
      </c>
      <c r="AV149">
        <f t="shared" si="32"/>
        <v>17.225432098765431</v>
      </c>
      <c r="AW149">
        <f t="shared" si="33"/>
        <v>19.810108185185186</v>
      </c>
      <c r="AX149" s="9"/>
      <c r="AY149" s="21">
        <v>0.59997599999999995</v>
      </c>
      <c r="AZ149" s="21">
        <v>29.462499999999999</v>
      </c>
      <c r="BA149" s="21">
        <v>-1.4471400000000001E-2</v>
      </c>
      <c r="BB149" s="21">
        <v>139</v>
      </c>
      <c r="BC149" s="21">
        <v>0.59927399999999997</v>
      </c>
      <c r="BD149">
        <f t="shared" si="34"/>
        <v>17.865925925925925</v>
      </c>
      <c r="BE149">
        <f t="shared" si="35"/>
        <v>10.719126773333333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1.1450199999999999</v>
      </c>
      <c r="H150" s="21">
        <v>6.60426</v>
      </c>
      <c r="I150" s="21">
        <v>-1.38885E-2</v>
      </c>
      <c r="J150" s="21">
        <v>140</v>
      </c>
      <c r="K150" s="21">
        <v>1.1444099999999999</v>
      </c>
      <c r="L150">
        <f t="shared" si="24"/>
        <v>17.146296296296295</v>
      </c>
      <c r="M150">
        <f t="shared" si="25"/>
        <v>19.632852185185182</v>
      </c>
      <c r="N150" s="9"/>
      <c r="O150" s="21">
        <v>0.60501099999999997</v>
      </c>
      <c r="P150" s="21">
        <v>10.5242</v>
      </c>
      <c r="Q150" s="21">
        <v>-1.44165E-2</v>
      </c>
      <c r="R150" s="21">
        <v>140</v>
      </c>
      <c r="S150" s="21">
        <v>0.60443100000000005</v>
      </c>
      <c r="T150">
        <f t="shared" si="26"/>
        <v>17.798148148148147</v>
      </c>
      <c r="U150">
        <f t="shared" si="27"/>
        <v>10.768075409259259</v>
      </c>
      <c r="X150" s="9"/>
      <c r="Y150" s="21">
        <v>1.1450199999999999</v>
      </c>
      <c r="Z150" s="21">
        <v>16.069500000000001</v>
      </c>
      <c r="AA150" s="21">
        <v>-1.3931300000000001E-2</v>
      </c>
      <c r="AB150" s="21">
        <v>140</v>
      </c>
      <c r="AC150" s="21">
        <v>1.1440999999999999</v>
      </c>
      <c r="AD150">
        <f t="shared" si="28"/>
        <v>17.199135802469137</v>
      </c>
      <c r="AE150">
        <f t="shared" si="29"/>
        <v>19.69335447654321</v>
      </c>
      <c r="AF150" s="9"/>
      <c r="AG150" s="21">
        <v>0.60501099999999997</v>
      </c>
      <c r="AH150" s="21">
        <v>19.9894</v>
      </c>
      <c r="AI150" s="21">
        <v>-1.4428699999999999E-2</v>
      </c>
      <c r="AJ150" s="21">
        <v>140</v>
      </c>
      <c r="AK150" s="21">
        <v>0.60433999999999999</v>
      </c>
      <c r="AL150">
        <f t="shared" si="30"/>
        <v>17.813209876543205</v>
      </c>
      <c r="AM150">
        <f t="shared" si="31"/>
        <v>10.77718792061728</v>
      </c>
      <c r="AP150" s="9"/>
      <c r="AQ150" s="21">
        <v>1.1450199999999999</v>
      </c>
      <c r="AR150" s="21">
        <v>25.552700000000002</v>
      </c>
      <c r="AS150" s="21">
        <v>-1.3952600000000001E-2</v>
      </c>
      <c r="AT150" s="21">
        <v>140</v>
      </c>
      <c r="AU150" s="21">
        <v>1.1437999999999999</v>
      </c>
      <c r="AV150">
        <f t="shared" si="32"/>
        <v>17.225432098765431</v>
      </c>
      <c r="AW150">
        <f t="shared" si="33"/>
        <v>19.723464261728392</v>
      </c>
      <c r="AX150" s="9"/>
      <c r="AY150" s="21">
        <v>0.60501099999999997</v>
      </c>
      <c r="AZ150" s="21">
        <v>29.4726</v>
      </c>
      <c r="BA150" s="21">
        <v>-1.4462300000000001E-2</v>
      </c>
      <c r="BB150" s="21">
        <v>140</v>
      </c>
      <c r="BC150" s="21">
        <v>0.60421800000000003</v>
      </c>
      <c r="BD150">
        <f t="shared" si="34"/>
        <v>17.854691358024692</v>
      </c>
      <c r="BE150">
        <f t="shared" si="35"/>
        <v>10.802284673209876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1.13998</v>
      </c>
      <c r="H151" s="21">
        <v>6.6143400000000003</v>
      </c>
      <c r="I151" s="21">
        <v>-1.3894699999999999E-2</v>
      </c>
      <c r="J151" s="21">
        <v>141</v>
      </c>
      <c r="K151" s="21">
        <v>1.1389199999999999</v>
      </c>
      <c r="L151">
        <f t="shared" si="24"/>
        <v>17.153950617283947</v>
      </c>
      <c r="M151">
        <f t="shared" si="25"/>
        <v>19.555160624691354</v>
      </c>
      <c r="N151" s="9"/>
      <c r="O151" s="21">
        <v>0.61004599999999998</v>
      </c>
      <c r="P151" s="21">
        <v>10.5342</v>
      </c>
      <c r="Q151" s="21">
        <v>-1.44165E-2</v>
      </c>
      <c r="R151" s="21">
        <v>141</v>
      </c>
      <c r="S151" s="21">
        <v>0.609344</v>
      </c>
      <c r="T151">
        <f t="shared" si="26"/>
        <v>17.798148148148147</v>
      </c>
      <c r="U151">
        <f t="shared" si="27"/>
        <v>10.857689085185184</v>
      </c>
      <c r="X151" s="9"/>
      <c r="Y151" s="21">
        <v>1.13998</v>
      </c>
      <c r="Z151" s="21">
        <v>16.079599999999999</v>
      </c>
      <c r="AA151" s="21">
        <v>-1.39343E-2</v>
      </c>
      <c r="AB151" s="21">
        <v>141</v>
      </c>
      <c r="AC151" s="21">
        <v>1.1386099999999999</v>
      </c>
      <c r="AD151">
        <f t="shared" si="28"/>
        <v>17.202839506172836</v>
      </c>
      <c r="AE151">
        <f t="shared" si="29"/>
        <v>19.610892980246909</v>
      </c>
      <c r="AF151" s="9"/>
      <c r="AG151" s="21">
        <v>0.61004599999999998</v>
      </c>
      <c r="AH151" s="21">
        <v>19.999500000000001</v>
      </c>
      <c r="AI151" s="21">
        <v>-1.4422600000000001E-2</v>
      </c>
      <c r="AJ151" s="21">
        <v>141</v>
      </c>
      <c r="AK151" s="21">
        <v>0.60928300000000002</v>
      </c>
      <c r="AL151">
        <f t="shared" si="30"/>
        <v>17.805679012345678</v>
      </c>
      <c r="AM151">
        <f t="shared" si="31"/>
        <v>10.86228325876543</v>
      </c>
      <c r="AP151" s="9"/>
      <c r="AQ151" s="21">
        <v>1.13998</v>
      </c>
      <c r="AR151" s="21">
        <v>25.562799999999999</v>
      </c>
      <c r="AS151" s="21">
        <v>-1.39557E-2</v>
      </c>
      <c r="AT151" s="21">
        <v>141</v>
      </c>
      <c r="AU151" s="21">
        <v>1.1392199999999999</v>
      </c>
      <c r="AV151">
        <f t="shared" si="32"/>
        <v>17.229259259259258</v>
      </c>
      <c r="AW151">
        <f t="shared" si="33"/>
        <v>19.64101097037037</v>
      </c>
      <c r="AX151" s="9"/>
      <c r="AY151" s="21">
        <v>0.61004599999999998</v>
      </c>
      <c r="AZ151" s="21">
        <v>29.482700000000001</v>
      </c>
      <c r="BA151" s="21">
        <v>-1.4456200000000001E-2</v>
      </c>
      <c r="BB151" s="21">
        <v>141</v>
      </c>
      <c r="BC151" s="21">
        <v>0.609344</v>
      </c>
      <c r="BD151">
        <f t="shared" si="34"/>
        <v>17.847160493827161</v>
      </c>
      <c r="BE151">
        <f t="shared" si="35"/>
        <v>10.887588870617284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1.1349499999999999</v>
      </c>
      <c r="H152" s="21">
        <v>6.6244100000000001</v>
      </c>
      <c r="I152" s="21">
        <v>-1.39069E-2</v>
      </c>
      <c r="J152" s="21">
        <v>142</v>
      </c>
      <c r="K152" s="21">
        <v>1.1340300000000001</v>
      </c>
      <c r="L152">
        <f t="shared" si="24"/>
        <v>17.169012345679011</v>
      </c>
      <c r="M152">
        <f t="shared" si="25"/>
        <v>19.485970561728394</v>
      </c>
      <c r="N152" s="9"/>
      <c r="O152" s="21">
        <v>0.61508200000000002</v>
      </c>
      <c r="P152" s="21">
        <v>10.5443</v>
      </c>
      <c r="Q152" s="21">
        <v>-1.44104E-2</v>
      </c>
      <c r="R152" s="21">
        <v>142</v>
      </c>
      <c r="S152" s="21">
        <v>0.61425799999999997</v>
      </c>
      <c r="T152">
        <f t="shared" si="26"/>
        <v>17.790617283950617</v>
      </c>
      <c r="U152">
        <f t="shared" si="27"/>
        <v>10.942688460246913</v>
      </c>
      <c r="X152" s="9"/>
      <c r="Y152" s="21">
        <v>1.1349499999999999</v>
      </c>
      <c r="Z152" s="21">
        <v>16.089600000000001</v>
      </c>
      <c r="AA152" s="21">
        <v>-1.3937400000000001E-2</v>
      </c>
      <c r="AB152" s="21">
        <v>142</v>
      </c>
      <c r="AC152" s="21">
        <v>1.1343399999999999</v>
      </c>
      <c r="AD152">
        <f t="shared" si="28"/>
        <v>17.206666666666667</v>
      </c>
      <c r="AE152">
        <f t="shared" si="29"/>
        <v>19.528706333333332</v>
      </c>
      <c r="AF152" s="9"/>
      <c r="AG152" s="21">
        <v>0.61508200000000002</v>
      </c>
      <c r="AH152" s="21">
        <v>20.009599999999999</v>
      </c>
      <c r="AI152" s="21">
        <v>-1.44165E-2</v>
      </c>
      <c r="AJ152" s="21">
        <v>142</v>
      </c>
      <c r="AK152" s="21">
        <v>0.61456299999999997</v>
      </c>
      <c r="AL152">
        <f t="shared" si="30"/>
        <v>17.798148148148147</v>
      </c>
      <c r="AM152">
        <f t="shared" si="31"/>
        <v>10.947320559259259</v>
      </c>
      <c r="AP152" s="9"/>
      <c r="AQ152" s="21">
        <v>1.1349499999999999</v>
      </c>
      <c r="AR152" s="21">
        <v>25.572900000000001</v>
      </c>
      <c r="AS152" s="21">
        <v>-1.3964799999999999E-2</v>
      </c>
      <c r="AT152" s="21">
        <v>142</v>
      </c>
      <c r="AU152" s="21">
        <v>1.1340300000000001</v>
      </c>
      <c r="AV152">
        <f t="shared" si="32"/>
        <v>17.240493827160492</v>
      </c>
      <c r="AW152">
        <f t="shared" si="33"/>
        <v>19.5670984691358</v>
      </c>
      <c r="AX152" s="9"/>
      <c r="AY152" s="21">
        <v>0.61508200000000002</v>
      </c>
      <c r="AZ152" s="21">
        <v>29.492799999999999</v>
      </c>
      <c r="BA152" s="21">
        <v>-1.4456200000000001E-2</v>
      </c>
      <c r="BB152" s="21">
        <v>142</v>
      </c>
      <c r="BC152" s="21">
        <v>0.61428799999999995</v>
      </c>
      <c r="BD152">
        <f t="shared" si="34"/>
        <v>17.847160493827161</v>
      </c>
      <c r="BE152">
        <f t="shared" si="35"/>
        <v>10.977467170864198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1.12991</v>
      </c>
      <c r="H153" s="21">
        <v>6.6344799999999999</v>
      </c>
      <c r="I153" s="21">
        <v>-1.3909899999999999E-2</v>
      </c>
      <c r="J153" s="21">
        <v>143</v>
      </c>
      <c r="K153" s="21">
        <v>1.1288499999999999</v>
      </c>
      <c r="L153">
        <f t="shared" si="24"/>
        <v>17.172716049382714</v>
      </c>
      <c r="M153">
        <f t="shared" si="25"/>
        <v>19.403623591358024</v>
      </c>
      <c r="N153" s="9"/>
      <c r="O153" s="21">
        <v>0.62011700000000003</v>
      </c>
      <c r="P153" s="21">
        <v>10.554399999999999</v>
      </c>
      <c r="Q153" s="21">
        <v>-1.4401199999999999E-2</v>
      </c>
      <c r="R153" s="21">
        <v>143</v>
      </c>
      <c r="S153" s="21">
        <v>0.61938499999999996</v>
      </c>
      <c r="T153">
        <f t="shared" si="26"/>
        <v>17.779259259259259</v>
      </c>
      <c r="U153">
        <f t="shared" si="27"/>
        <v>11.025220914074074</v>
      </c>
      <c r="X153" s="9"/>
      <c r="Y153" s="21">
        <v>1.12991</v>
      </c>
      <c r="Z153" s="21">
        <v>16.099699999999999</v>
      </c>
      <c r="AA153" s="21">
        <v>-1.39404E-2</v>
      </c>
      <c r="AB153" s="21">
        <v>143</v>
      </c>
      <c r="AC153" s="21">
        <v>1.1294599999999999</v>
      </c>
      <c r="AD153">
        <f t="shared" si="28"/>
        <v>17.21037037037037</v>
      </c>
      <c r="AE153">
        <f t="shared" si="29"/>
        <v>19.446169585185185</v>
      </c>
      <c r="AF153" s="9"/>
      <c r="AG153" s="21">
        <v>0.62011700000000003</v>
      </c>
      <c r="AH153" s="21">
        <v>20.019600000000001</v>
      </c>
      <c r="AI153" s="21">
        <v>-1.4413499999999999E-2</v>
      </c>
      <c r="AJ153" s="21">
        <v>143</v>
      </c>
      <c r="AK153" s="21">
        <v>0.61956800000000001</v>
      </c>
      <c r="AL153">
        <f t="shared" si="30"/>
        <v>17.794444444444444</v>
      </c>
      <c r="AM153">
        <f t="shared" si="31"/>
        <v>11.034637505555557</v>
      </c>
      <c r="AP153" s="9"/>
      <c r="AQ153" s="21">
        <v>1.12991</v>
      </c>
      <c r="AR153" s="21">
        <v>25.582899999999999</v>
      </c>
      <c r="AS153" s="21">
        <v>-1.3974E-2</v>
      </c>
      <c r="AT153" s="21">
        <v>143</v>
      </c>
      <c r="AU153" s="21">
        <v>1.1285400000000001</v>
      </c>
      <c r="AV153">
        <f t="shared" si="32"/>
        <v>17.251851851851853</v>
      </c>
      <c r="AW153">
        <f t="shared" si="33"/>
        <v>19.493039925925927</v>
      </c>
      <c r="AX153" s="9"/>
      <c r="AY153" s="21">
        <v>0.62011700000000003</v>
      </c>
      <c r="AZ153" s="21">
        <v>29.502800000000001</v>
      </c>
      <c r="BA153" s="21">
        <v>-1.44531E-2</v>
      </c>
      <c r="BB153" s="21">
        <v>143</v>
      </c>
      <c r="BC153" s="21">
        <v>0.61932399999999999</v>
      </c>
      <c r="BD153">
        <f t="shared" si="34"/>
        <v>17.843333333333334</v>
      </c>
      <c r="BE153">
        <f t="shared" si="35"/>
        <v>11.064954336666668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1.1248800000000001</v>
      </c>
      <c r="H154" s="21">
        <v>6.6445499999999997</v>
      </c>
      <c r="I154" s="21">
        <v>-1.39191E-2</v>
      </c>
      <c r="J154" s="21">
        <v>144</v>
      </c>
      <c r="K154" s="21">
        <v>1.1239600000000001</v>
      </c>
      <c r="L154">
        <f t="shared" si="24"/>
        <v>17.184074074074076</v>
      </c>
      <c r="M154">
        <f t="shared" si="25"/>
        <v>19.330021244444449</v>
      </c>
      <c r="N154" s="9"/>
      <c r="O154" s="21">
        <v>0.62515299999999996</v>
      </c>
      <c r="P154" s="21">
        <v>10.564399999999999</v>
      </c>
      <c r="Q154" s="21">
        <v>-1.4395099999999999E-2</v>
      </c>
      <c r="R154" s="21">
        <v>144</v>
      </c>
      <c r="S154" s="21">
        <v>0.62441999999999998</v>
      </c>
      <c r="T154">
        <f t="shared" si="26"/>
        <v>17.771728395061729</v>
      </c>
      <c r="U154">
        <f t="shared" si="27"/>
        <v>11.110049321358025</v>
      </c>
      <c r="X154" s="9"/>
      <c r="Y154" s="21">
        <v>1.1248800000000001</v>
      </c>
      <c r="Z154" s="21">
        <v>16.1098</v>
      </c>
      <c r="AA154" s="21">
        <v>-1.3946500000000001E-2</v>
      </c>
      <c r="AB154" s="21">
        <v>144</v>
      </c>
      <c r="AC154" s="21">
        <v>1.1233500000000001</v>
      </c>
      <c r="AD154">
        <f t="shared" si="28"/>
        <v>17.217901234567901</v>
      </c>
      <c r="AE154">
        <f t="shared" si="29"/>
        <v>19.368072740740743</v>
      </c>
      <c r="AF154" s="9"/>
      <c r="AG154" s="21">
        <v>0.62515299999999996</v>
      </c>
      <c r="AH154" s="21">
        <v>20.029699999999998</v>
      </c>
      <c r="AI154" s="21">
        <v>-1.44073E-2</v>
      </c>
      <c r="AJ154" s="21">
        <v>144</v>
      </c>
      <c r="AK154" s="21">
        <v>0.62441999999999998</v>
      </c>
      <c r="AL154">
        <f t="shared" si="30"/>
        <v>17.78679012345679</v>
      </c>
      <c r="AM154">
        <f t="shared" si="31"/>
        <v>11.119465206049382</v>
      </c>
      <c r="AP154" s="9"/>
      <c r="AQ154" s="21">
        <v>1.1248800000000001</v>
      </c>
      <c r="AR154" s="21">
        <v>25.593</v>
      </c>
      <c r="AS154" s="21">
        <v>-1.3974E-2</v>
      </c>
      <c r="AT154" s="21">
        <v>144</v>
      </c>
      <c r="AU154" s="21">
        <v>1.1239600000000001</v>
      </c>
      <c r="AV154">
        <f t="shared" si="32"/>
        <v>17.251851851851853</v>
      </c>
      <c r="AW154">
        <f t="shared" si="33"/>
        <v>19.406263111111116</v>
      </c>
      <c r="AX154" s="9"/>
      <c r="AY154" s="21">
        <v>0.62515299999999996</v>
      </c>
      <c r="AZ154" s="21">
        <v>29.512899999999998</v>
      </c>
      <c r="BA154" s="21">
        <v>-1.44501E-2</v>
      </c>
      <c r="BB154" s="21">
        <v>144</v>
      </c>
      <c r="BC154" s="21">
        <v>0.62448099999999995</v>
      </c>
      <c r="BD154">
        <f t="shared" si="34"/>
        <v>17.839629629629631</v>
      </c>
      <c r="BE154">
        <f t="shared" si="35"/>
        <v>11.152497981851852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1.1198399999999999</v>
      </c>
      <c r="H155" s="21">
        <v>6.6546200000000004</v>
      </c>
      <c r="I155" s="21">
        <v>-1.39221E-2</v>
      </c>
      <c r="J155" s="21">
        <v>145</v>
      </c>
      <c r="K155" s="21">
        <v>1.1190800000000001</v>
      </c>
      <c r="L155">
        <f t="shared" si="24"/>
        <v>17.187777777777779</v>
      </c>
      <c r="M155">
        <f t="shared" si="25"/>
        <v>19.247561066666666</v>
      </c>
      <c r="N155" s="9"/>
      <c r="O155" s="21">
        <v>0.63018799999999997</v>
      </c>
      <c r="P155" s="21">
        <v>10.5745</v>
      </c>
      <c r="Q155" s="21">
        <v>-1.4389000000000001E-2</v>
      </c>
      <c r="R155" s="21">
        <v>145</v>
      </c>
      <c r="S155" s="21">
        <v>0.62948599999999999</v>
      </c>
      <c r="T155">
        <f t="shared" si="26"/>
        <v>17.764197530864198</v>
      </c>
      <c r="U155">
        <f t="shared" si="27"/>
        <v>11.194784113580246</v>
      </c>
      <c r="X155" s="9"/>
      <c r="Y155" s="21">
        <v>1.1198399999999999</v>
      </c>
      <c r="Z155" s="21">
        <v>16.119800000000001</v>
      </c>
      <c r="AA155" s="21">
        <v>-1.39496E-2</v>
      </c>
      <c r="AB155" s="21">
        <v>145</v>
      </c>
      <c r="AC155" s="21">
        <v>1.1184700000000001</v>
      </c>
      <c r="AD155">
        <f t="shared" si="28"/>
        <v>17.221728395061724</v>
      </c>
      <c r="AE155">
        <f t="shared" si="29"/>
        <v>19.28558032592592</v>
      </c>
      <c r="AF155" s="9"/>
      <c r="AG155" s="21">
        <v>0.63018799999999997</v>
      </c>
      <c r="AH155" s="21">
        <v>20.0398</v>
      </c>
      <c r="AI155" s="21">
        <v>-1.44073E-2</v>
      </c>
      <c r="AJ155" s="21">
        <v>145</v>
      </c>
      <c r="AK155" s="21">
        <v>0.62933300000000003</v>
      </c>
      <c r="AL155">
        <f t="shared" si="30"/>
        <v>17.78679012345679</v>
      </c>
      <c r="AM155">
        <f t="shared" si="31"/>
        <v>11.209021694320986</v>
      </c>
      <c r="AP155" s="9"/>
      <c r="AQ155" s="21">
        <v>1.1198399999999999</v>
      </c>
      <c r="AR155" s="21">
        <v>25.603100000000001</v>
      </c>
      <c r="AS155" s="21">
        <v>-1.3980100000000001E-2</v>
      </c>
      <c r="AT155" s="21">
        <v>145</v>
      </c>
      <c r="AU155" s="21">
        <v>1.11816</v>
      </c>
      <c r="AV155">
        <f t="shared" si="32"/>
        <v>17.259382716049384</v>
      </c>
      <c r="AW155">
        <f t="shared" si="33"/>
        <v>19.32774714074074</v>
      </c>
      <c r="AX155" s="9"/>
      <c r="AY155" s="21">
        <v>0.63018799999999997</v>
      </c>
      <c r="AZ155" s="21">
        <v>29.523</v>
      </c>
      <c r="BA155" s="21">
        <v>-1.4447E-2</v>
      </c>
      <c r="BB155" s="21">
        <v>145</v>
      </c>
      <c r="BC155" s="21">
        <v>0.62936400000000003</v>
      </c>
      <c r="BD155">
        <f t="shared" si="34"/>
        <v>17.8358024691358</v>
      </c>
      <c r="BE155">
        <f t="shared" si="35"/>
        <v>11.239908686419751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1.1148100000000001</v>
      </c>
      <c r="H156" s="21">
        <v>6.6646900000000002</v>
      </c>
      <c r="I156" s="21">
        <v>-1.39282E-2</v>
      </c>
      <c r="J156" s="21">
        <v>146</v>
      </c>
      <c r="K156" s="21">
        <v>1.1142000000000001</v>
      </c>
      <c r="L156">
        <f t="shared" si="24"/>
        <v>17.195308641975309</v>
      </c>
      <c r="M156">
        <f t="shared" si="25"/>
        <v>19.169502027160497</v>
      </c>
      <c r="N156" s="9"/>
      <c r="O156" s="21">
        <v>0.63522299999999998</v>
      </c>
      <c r="P156" s="21">
        <v>10.5846</v>
      </c>
      <c r="Q156" s="21">
        <v>-1.4389000000000001E-2</v>
      </c>
      <c r="R156" s="21">
        <v>146</v>
      </c>
      <c r="S156" s="21">
        <v>0.634552</v>
      </c>
      <c r="T156">
        <f t="shared" si="26"/>
        <v>17.764197530864198</v>
      </c>
      <c r="U156">
        <f t="shared" si="27"/>
        <v>11.284226848148148</v>
      </c>
      <c r="X156" s="9"/>
      <c r="Y156" s="21">
        <v>1.1148100000000001</v>
      </c>
      <c r="Z156" s="21">
        <v>16.129899999999999</v>
      </c>
      <c r="AA156" s="21">
        <v>-1.39557E-2</v>
      </c>
      <c r="AB156" s="21">
        <v>146</v>
      </c>
      <c r="AC156" s="21">
        <v>1.11389</v>
      </c>
      <c r="AD156">
        <f t="shared" si="28"/>
        <v>17.229259259259258</v>
      </c>
      <c r="AE156">
        <f t="shared" si="29"/>
        <v>19.207350514814816</v>
      </c>
      <c r="AF156" s="9"/>
      <c r="AG156" s="21">
        <v>0.63522299999999998</v>
      </c>
      <c r="AH156" s="21">
        <v>20.049800000000001</v>
      </c>
      <c r="AI156" s="21">
        <v>-1.44043E-2</v>
      </c>
      <c r="AJ156" s="21">
        <v>146</v>
      </c>
      <c r="AK156" s="21">
        <v>0.63430799999999998</v>
      </c>
      <c r="AL156">
        <f t="shared" si="30"/>
        <v>17.783086419753086</v>
      </c>
      <c r="AM156">
        <f t="shared" si="31"/>
        <v>11.296225504814814</v>
      </c>
      <c r="AP156" s="9"/>
      <c r="AQ156" s="21">
        <v>1.1148100000000001</v>
      </c>
      <c r="AR156" s="21">
        <v>25.613099999999999</v>
      </c>
      <c r="AS156" s="21">
        <v>-1.3983199999999999E-2</v>
      </c>
      <c r="AT156" s="21">
        <v>146</v>
      </c>
      <c r="AU156" s="21">
        <v>1.11389</v>
      </c>
      <c r="AV156">
        <f t="shared" si="32"/>
        <v>17.263209876543208</v>
      </c>
      <c r="AW156">
        <f t="shared" si="33"/>
        <v>19.245199002469136</v>
      </c>
      <c r="AX156" s="9"/>
      <c r="AY156" s="21">
        <v>0.63522299999999998</v>
      </c>
      <c r="AZ156" s="21">
        <v>29.533000000000001</v>
      </c>
      <c r="BA156" s="21">
        <v>-1.44409E-2</v>
      </c>
      <c r="BB156" s="21">
        <v>146</v>
      </c>
      <c r="BC156" s="21">
        <v>0.634552</v>
      </c>
      <c r="BD156">
        <f t="shared" si="34"/>
        <v>17.828271604938269</v>
      </c>
      <c r="BE156">
        <f t="shared" si="35"/>
        <v>11.324928173703702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1.1097699999999999</v>
      </c>
      <c r="H157" s="21">
        <v>6.67476</v>
      </c>
      <c r="I157" s="21">
        <v>-1.39343E-2</v>
      </c>
      <c r="J157" s="21">
        <v>147</v>
      </c>
      <c r="K157" s="21">
        <v>1.1087</v>
      </c>
      <c r="L157">
        <f t="shared" si="24"/>
        <v>17.202839506172836</v>
      </c>
      <c r="M157">
        <f t="shared" si="25"/>
        <v>19.091195198765426</v>
      </c>
      <c r="N157" s="9"/>
      <c r="O157" s="21">
        <v>0.64025900000000002</v>
      </c>
      <c r="P157" s="21">
        <v>10.5947</v>
      </c>
      <c r="Q157" s="21">
        <v>-1.4385999999999999E-2</v>
      </c>
      <c r="R157" s="21">
        <v>147</v>
      </c>
      <c r="S157" s="21">
        <v>0.63952600000000004</v>
      </c>
      <c r="T157">
        <f t="shared" si="26"/>
        <v>17.760493827160492</v>
      </c>
      <c r="U157">
        <f t="shared" si="27"/>
        <v>11.371316017283949</v>
      </c>
      <c r="X157" s="9"/>
      <c r="Y157" s="21">
        <v>1.1097699999999999</v>
      </c>
      <c r="Z157" s="21">
        <v>16.14</v>
      </c>
      <c r="AA157" s="21">
        <v>-1.39618E-2</v>
      </c>
      <c r="AB157" s="21">
        <v>147</v>
      </c>
      <c r="AC157" s="21">
        <v>1.10931</v>
      </c>
      <c r="AD157">
        <f t="shared" si="28"/>
        <v>17.236790123456789</v>
      </c>
      <c r="AE157">
        <f t="shared" si="29"/>
        <v>19.128872575308637</v>
      </c>
      <c r="AF157" s="9"/>
      <c r="AG157" s="21">
        <v>0.64025900000000002</v>
      </c>
      <c r="AH157" s="21">
        <v>20.059899999999999</v>
      </c>
      <c r="AI157" s="21">
        <v>-1.4401199999999999E-2</v>
      </c>
      <c r="AJ157" s="21">
        <v>147</v>
      </c>
      <c r="AK157" s="21">
        <v>0.63946499999999995</v>
      </c>
      <c r="AL157">
        <f t="shared" si="30"/>
        <v>17.779259259259259</v>
      </c>
      <c r="AM157">
        <f t="shared" si="31"/>
        <v>11.383330754074075</v>
      </c>
      <c r="AP157" s="9"/>
      <c r="AQ157" s="21">
        <v>1.1097699999999999</v>
      </c>
      <c r="AR157" s="21">
        <v>25.623200000000001</v>
      </c>
      <c r="AS157" s="21">
        <v>-1.39893E-2</v>
      </c>
      <c r="AT157" s="21">
        <v>147</v>
      </c>
      <c r="AU157" s="21">
        <v>1.1087</v>
      </c>
      <c r="AV157">
        <f t="shared" si="32"/>
        <v>17.270740740740738</v>
      </c>
      <c r="AW157">
        <f t="shared" si="33"/>
        <v>19.166549951851849</v>
      </c>
      <c r="AX157" s="9"/>
      <c r="AY157" s="21">
        <v>0.64025900000000002</v>
      </c>
      <c r="AZ157" s="21">
        <v>29.543099999999999</v>
      </c>
      <c r="BA157" s="21">
        <v>-1.44379E-2</v>
      </c>
      <c r="BB157" s="21">
        <v>147</v>
      </c>
      <c r="BC157" s="21">
        <v>0.63949599999999995</v>
      </c>
      <c r="BD157">
        <f t="shared" si="34"/>
        <v>17.824567901234566</v>
      </c>
      <c r="BE157">
        <f t="shared" si="35"/>
        <v>11.412340019876542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1.1047400000000001</v>
      </c>
      <c r="H158" s="21">
        <v>6.6848299999999998</v>
      </c>
      <c r="I158" s="21">
        <v>-1.39404E-2</v>
      </c>
      <c r="J158" s="21">
        <v>148</v>
      </c>
      <c r="K158" s="21">
        <v>1.1041300000000001</v>
      </c>
      <c r="L158">
        <f t="shared" si="24"/>
        <v>17.21037037037037</v>
      </c>
      <c r="M158">
        <f t="shared" si="25"/>
        <v>19.012984562962963</v>
      </c>
      <c r="N158" s="9"/>
      <c r="O158" s="21">
        <v>0.64529400000000003</v>
      </c>
      <c r="P158" s="21">
        <v>10.604699999999999</v>
      </c>
      <c r="Q158" s="21">
        <v>-1.4382900000000001E-2</v>
      </c>
      <c r="R158" s="21">
        <v>148</v>
      </c>
      <c r="S158" s="21">
        <v>0.64459200000000005</v>
      </c>
      <c r="T158">
        <f t="shared" si="26"/>
        <v>17.756666666666668</v>
      </c>
      <c r="U158">
        <f t="shared" si="27"/>
        <v>11.458270460000001</v>
      </c>
      <c r="X158" s="9"/>
      <c r="Y158" s="21">
        <v>1.1047400000000001</v>
      </c>
      <c r="Z158" s="21">
        <v>16.150099999999998</v>
      </c>
      <c r="AA158" s="21">
        <v>-1.39679E-2</v>
      </c>
      <c r="AB158" s="21">
        <v>148</v>
      </c>
      <c r="AC158" s="21">
        <v>1.1035200000000001</v>
      </c>
      <c r="AD158">
        <f t="shared" si="28"/>
        <v>17.244320987654319</v>
      </c>
      <c r="AE158">
        <f t="shared" si="29"/>
        <v>19.050491167901235</v>
      </c>
      <c r="AF158" s="9"/>
      <c r="AG158" s="21">
        <v>0.64529400000000003</v>
      </c>
      <c r="AH158" s="21">
        <v>20.07</v>
      </c>
      <c r="AI158" s="21">
        <v>-1.44043E-2</v>
      </c>
      <c r="AJ158" s="21">
        <v>148</v>
      </c>
      <c r="AK158" s="21">
        <v>0.64456199999999997</v>
      </c>
      <c r="AL158">
        <f t="shared" si="30"/>
        <v>17.783086419753086</v>
      </c>
      <c r="AM158">
        <f t="shared" si="31"/>
        <v>11.475318968148148</v>
      </c>
      <c r="AP158" s="9"/>
      <c r="AQ158" s="21">
        <v>1.1047400000000001</v>
      </c>
      <c r="AR158" s="21">
        <v>25.633299999999998</v>
      </c>
      <c r="AS158" s="21">
        <v>-1.3992299999999999E-2</v>
      </c>
      <c r="AT158" s="21">
        <v>148</v>
      </c>
      <c r="AU158" s="21">
        <v>1.10382</v>
      </c>
      <c r="AV158">
        <f t="shared" si="32"/>
        <v>17.274444444444445</v>
      </c>
      <c r="AW158">
        <f t="shared" si="33"/>
        <v>19.083769755555558</v>
      </c>
      <c r="AX158" s="9"/>
      <c r="AY158" s="21">
        <v>0.64529400000000003</v>
      </c>
      <c r="AZ158" s="21">
        <v>29.5532</v>
      </c>
      <c r="BA158" s="21">
        <v>-1.4434799999999999E-2</v>
      </c>
      <c r="BB158" s="21">
        <v>148</v>
      </c>
      <c r="BC158" s="21">
        <v>0.64465300000000003</v>
      </c>
      <c r="BD158">
        <f t="shared" si="34"/>
        <v>17.820740740740739</v>
      </c>
      <c r="BE158">
        <f t="shared" si="35"/>
        <v>11.499617075555555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1.0996999999999999</v>
      </c>
      <c r="H159" s="21">
        <v>6.6948999999999996</v>
      </c>
      <c r="I159" s="21">
        <v>-1.3946500000000001E-2</v>
      </c>
      <c r="J159" s="21">
        <v>149</v>
      </c>
      <c r="K159" s="21">
        <v>1.09894</v>
      </c>
      <c r="L159">
        <f t="shared" si="24"/>
        <v>17.217901234567901</v>
      </c>
      <c r="M159">
        <f t="shared" si="25"/>
        <v>18.934525987654318</v>
      </c>
      <c r="N159" s="9"/>
      <c r="O159" s="21">
        <v>0.65032999999999996</v>
      </c>
      <c r="P159" s="21">
        <v>10.614800000000001</v>
      </c>
      <c r="Q159" s="21">
        <v>-1.4379899999999999E-2</v>
      </c>
      <c r="R159" s="21">
        <v>149</v>
      </c>
      <c r="S159" s="21">
        <v>0.64950600000000003</v>
      </c>
      <c r="T159">
        <f t="shared" si="26"/>
        <v>17.752962962962961</v>
      </c>
      <c r="U159">
        <f t="shared" si="27"/>
        <v>11.545284403703702</v>
      </c>
      <c r="X159" s="9"/>
      <c r="Y159" s="21">
        <v>1.0996999999999999</v>
      </c>
      <c r="Z159" s="21">
        <v>16.1601</v>
      </c>
      <c r="AA159" s="21">
        <v>-1.3974E-2</v>
      </c>
      <c r="AB159" s="21">
        <v>149</v>
      </c>
      <c r="AC159" s="21">
        <v>1.09924</v>
      </c>
      <c r="AD159">
        <f t="shared" si="28"/>
        <v>17.251851851851853</v>
      </c>
      <c r="AE159">
        <f t="shared" si="29"/>
        <v>18.971861481481483</v>
      </c>
      <c r="AF159" s="9"/>
      <c r="AG159" s="21">
        <v>0.65032999999999996</v>
      </c>
      <c r="AH159" s="21">
        <v>20.080100000000002</v>
      </c>
      <c r="AI159" s="21">
        <v>-1.43982E-2</v>
      </c>
      <c r="AJ159" s="21">
        <v>149</v>
      </c>
      <c r="AK159" s="21">
        <v>0.64968899999999996</v>
      </c>
      <c r="AL159">
        <f t="shared" si="30"/>
        <v>17.775555555555556</v>
      </c>
      <c r="AM159">
        <f t="shared" si="31"/>
        <v>11.559977044444445</v>
      </c>
      <c r="AP159" s="9"/>
      <c r="AQ159" s="21">
        <v>1.0996999999999999</v>
      </c>
      <c r="AR159" s="21">
        <v>25.6434</v>
      </c>
      <c r="AS159" s="21">
        <v>-1.3998399999999999E-2</v>
      </c>
      <c r="AT159" s="21">
        <v>149</v>
      </c>
      <c r="AU159" s="21">
        <v>1.09833</v>
      </c>
      <c r="AV159">
        <f t="shared" si="32"/>
        <v>17.281975308641975</v>
      </c>
      <c r="AW159">
        <f t="shared" si="33"/>
        <v>19.004988246913577</v>
      </c>
      <c r="AX159" s="9"/>
      <c r="AY159" s="21">
        <v>0.65032999999999996</v>
      </c>
      <c r="AZ159" s="21">
        <v>29.563300000000002</v>
      </c>
      <c r="BA159" s="21">
        <v>-1.4428699999999999E-2</v>
      </c>
      <c r="BB159" s="21">
        <v>149</v>
      </c>
      <c r="BC159" s="21">
        <v>0.64971900000000005</v>
      </c>
      <c r="BD159">
        <f t="shared" si="34"/>
        <v>17.813209876543205</v>
      </c>
      <c r="BE159">
        <f t="shared" si="35"/>
        <v>11.584464779012341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1.09467</v>
      </c>
      <c r="H160" s="21">
        <v>6.7049700000000003</v>
      </c>
      <c r="I160" s="21">
        <v>-1.39496E-2</v>
      </c>
      <c r="J160" s="21">
        <v>150</v>
      </c>
      <c r="K160" s="21">
        <v>1.09344</v>
      </c>
      <c r="L160">
        <f t="shared" si="24"/>
        <v>17.221728395061724</v>
      </c>
      <c r="M160">
        <f t="shared" si="25"/>
        <v>18.852109422222217</v>
      </c>
      <c r="N160" s="9"/>
      <c r="O160" s="21">
        <v>0.65536499999999998</v>
      </c>
      <c r="P160" s="21">
        <v>10.6249</v>
      </c>
      <c r="Q160" s="21">
        <v>-1.43768E-2</v>
      </c>
      <c r="R160" s="21">
        <v>150</v>
      </c>
      <c r="S160" s="21">
        <v>0.65472399999999997</v>
      </c>
      <c r="T160">
        <f t="shared" si="26"/>
        <v>17.749135802469137</v>
      </c>
      <c r="U160">
        <f t="shared" si="27"/>
        <v>11.632162385185186</v>
      </c>
      <c r="X160" s="9"/>
      <c r="Y160" s="21">
        <v>1.09467</v>
      </c>
      <c r="Z160" s="21">
        <v>16.170200000000001</v>
      </c>
      <c r="AA160" s="21">
        <v>-1.3980100000000001E-2</v>
      </c>
      <c r="AB160" s="21">
        <v>150</v>
      </c>
      <c r="AC160" s="21">
        <v>1.09375</v>
      </c>
      <c r="AD160">
        <f t="shared" si="28"/>
        <v>17.259382716049384</v>
      </c>
      <c r="AE160">
        <f t="shared" si="29"/>
        <v>18.893328477777779</v>
      </c>
      <c r="AF160" s="9"/>
      <c r="AG160" s="21">
        <v>0.65536499999999998</v>
      </c>
      <c r="AH160" s="21">
        <v>20.0901</v>
      </c>
      <c r="AI160" s="21">
        <v>-1.4395099999999999E-2</v>
      </c>
      <c r="AJ160" s="21">
        <v>150</v>
      </c>
      <c r="AK160" s="21">
        <v>0.65460200000000002</v>
      </c>
      <c r="AL160">
        <f t="shared" si="30"/>
        <v>17.771728395061729</v>
      </c>
      <c r="AM160">
        <f t="shared" si="31"/>
        <v>11.64696877962963</v>
      </c>
      <c r="AP160" s="9"/>
      <c r="AQ160" s="21">
        <v>1.09467</v>
      </c>
      <c r="AR160" s="21">
        <v>25.653400000000001</v>
      </c>
      <c r="AS160" s="21">
        <v>-1.40076E-2</v>
      </c>
      <c r="AT160" s="21">
        <v>150</v>
      </c>
      <c r="AU160" s="21">
        <v>1.09314</v>
      </c>
      <c r="AV160">
        <f t="shared" si="32"/>
        <v>17.293333333333333</v>
      </c>
      <c r="AW160">
        <f t="shared" si="33"/>
        <v>18.930493200000001</v>
      </c>
      <c r="AX160" s="9"/>
      <c r="AY160" s="21">
        <v>0.65536499999999998</v>
      </c>
      <c r="AZ160" s="21">
        <v>29.5733</v>
      </c>
      <c r="BA160" s="21">
        <v>-1.4419599999999999E-2</v>
      </c>
      <c r="BB160" s="21">
        <v>150</v>
      </c>
      <c r="BC160" s="21">
        <v>0.65447999999999995</v>
      </c>
      <c r="BD160">
        <f t="shared" si="34"/>
        <v>17.801975308641975</v>
      </c>
      <c r="BE160">
        <f t="shared" si="35"/>
        <v>11.666791548148147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1.0896300000000001</v>
      </c>
      <c r="H161" s="21">
        <v>6.7150499999999997</v>
      </c>
      <c r="I161" s="21">
        <v>-1.3952600000000001E-2</v>
      </c>
      <c r="J161" s="21">
        <v>151</v>
      </c>
      <c r="K161" s="21">
        <v>1.08856</v>
      </c>
      <c r="L161">
        <f t="shared" si="24"/>
        <v>17.225432098765431</v>
      </c>
      <c r="M161">
        <f t="shared" si="25"/>
        <v>18.769347577777779</v>
      </c>
      <c r="N161" s="9"/>
      <c r="O161" s="21">
        <v>0.66039999999999999</v>
      </c>
      <c r="P161" s="21">
        <v>10.6349</v>
      </c>
      <c r="Q161" s="21">
        <v>-1.4373800000000001E-2</v>
      </c>
      <c r="R161" s="21">
        <v>151</v>
      </c>
      <c r="S161" s="21">
        <v>0.65969800000000001</v>
      </c>
      <c r="T161">
        <f t="shared" si="26"/>
        <v>17.745432098765431</v>
      </c>
      <c r="U161">
        <f t="shared" si="27"/>
        <v>11.71908335802469</v>
      </c>
      <c r="X161" s="9"/>
      <c r="Y161" s="21">
        <v>1.0896300000000001</v>
      </c>
      <c r="Z161" s="21">
        <v>16.180299999999999</v>
      </c>
      <c r="AA161" s="21">
        <v>-1.3983199999999999E-2</v>
      </c>
      <c r="AB161" s="21">
        <v>151</v>
      </c>
      <c r="AC161" s="21">
        <v>1.08826</v>
      </c>
      <c r="AD161">
        <f t="shared" si="28"/>
        <v>17.263209876543208</v>
      </c>
      <c r="AE161">
        <f t="shared" si="29"/>
        <v>18.810511377777775</v>
      </c>
      <c r="AF161" s="9"/>
      <c r="AG161" s="21">
        <v>0.66039999999999999</v>
      </c>
      <c r="AH161" s="21">
        <v>20.100200000000001</v>
      </c>
      <c r="AI161" s="21">
        <v>-1.4395099999999999E-2</v>
      </c>
      <c r="AJ161" s="21">
        <v>151</v>
      </c>
      <c r="AK161" s="21">
        <v>0.65978999999999999</v>
      </c>
      <c r="AL161">
        <f t="shared" si="30"/>
        <v>17.771728395061729</v>
      </c>
      <c r="AM161">
        <f t="shared" si="31"/>
        <v>11.736449432098766</v>
      </c>
      <c r="AP161" s="9"/>
      <c r="AQ161" s="21">
        <v>1.0896300000000001</v>
      </c>
      <c r="AR161" s="21">
        <v>25.663499999999999</v>
      </c>
      <c r="AS161" s="21">
        <v>-1.40106E-2</v>
      </c>
      <c r="AT161" s="21">
        <v>151</v>
      </c>
      <c r="AU161" s="21">
        <v>1.08856</v>
      </c>
      <c r="AV161">
        <f t="shared" si="32"/>
        <v>17.297037037037036</v>
      </c>
      <c r="AW161">
        <f t="shared" si="33"/>
        <v>18.847370466666668</v>
      </c>
      <c r="AX161" s="9"/>
      <c r="AY161" s="21">
        <v>0.66039999999999999</v>
      </c>
      <c r="AZ161" s="21">
        <v>29.583400000000001</v>
      </c>
      <c r="BA161" s="21">
        <v>-1.4413499999999999E-2</v>
      </c>
      <c r="BB161" s="21">
        <v>151</v>
      </c>
      <c r="BC161" s="21">
        <v>0.65948499999999999</v>
      </c>
      <c r="BD161">
        <f t="shared" si="34"/>
        <v>17.794444444444444</v>
      </c>
      <c r="BE161">
        <f t="shared" si="35"/>
        <v>11.751451111111111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1.0845899999999999</v>
      </c>
      <c r="H162" s="21">
        <v>6.7251200000000004</v>
      </c>
      <c r="I162" s="21">
        <v>-1.3958699999999999E-2</v>
      </c>
      <c r="J162" s="21">
        <v>152</v>
      </c>
      <c r="K162" s="21">
        <v>1.08368</v>
      </c>
      <c r="L162">
        <f t="shared" si="24"/>
        <v>17.232962962962961</v>
      </c>
      <c r="M162">
        <f t="shared" si="25"/>
        <v>18.690699299999999</v>
      </c>
      <c r="N162" s="9"/>
      <c r="O162" s="21">
        <v>0.66543600000000003</v>
      </c>
      <c r="P162" s="21">
        <v>10.645</v>
      </c>
      <c r="Q162" s="21">
        <v>-1.43707E-2</v>
      </c>
      <c r="R162" s="21">
        <v>152</v>
      </c>
      <c r="S162" s="21">
        <v>0.66470300000000004</v>
      </c>
      <c r="T162">
        <f t="shared" si="26"/>
        <v>17.741604938271603</v>
      </c>
      <c r="U162">
        <f t="shared" si="27"/>
        <v>11.805902623703703</v>
      </c>
      <c r="X162" s="9"/>
      <c r="Y162" s="21">
        <v>1.0845899999999999</v>
      </c>
      <c r="Z162" s="21">
        <v>16.190300000000001</v>
      </c>
      <c r="AA162" s="21">
        <v>-1.3986200000000001E-2</v>
      </c>
      <c r="AB162" s="21">
        <v>152</v>
      </c>
      <c r="AC162" s="21">
        <v>1.08307</v>
      </c>
      <c r="AD162">
        <f t="shared" si="28"/>
        <v>17.266913580246914</v>
      </c>
      <c r="AE162">
        <f t="shared" si="29"/>
        <v>18.727521799999998</v>
      </c>
      <c r="AF162" s="9"/>
      <c r="AG162" s="21">
        <v>0.66543600000000003</v>
      </c>
      <c r="AH162" s="21">
        <v>20.110299999999999</v>
      </c>
      <c r="AI162" s="21">
        <v>-1.4385999999999999E-2</v>
      </c>
      <c r="AJ162" s="21">
        <v>152</v>
      </c>
      <c r="AK162" s="21">
        <v>0.66476400000000002</v>
      </c>
      <c r="AL162">
        <f t="shared" si="30"/>
        <v>17.760493827160492</v>
      </c>
      <c r="AM162">
        <f t="shared" si="31"/>
        <v>11.81847197037037</v>
      </c>
      <c r="AP162" s="9"/>
      <c r="AQ162" s="21">
        <v>1.0845899999999999</v>
      </c>
      <c r="AR162" s="21">
        <v>25.6736</v>
      </c>
      <c r="AS162" s="21">
        <v>-1.40137E-2</v>
      </c>
      <c r="AT162" s="21">
        <v>152</v>
      </c>
      <c r="AU162" s="21">
        <v>1.0833699999999999</v>
      </c>
      <c r="AV162">
        <f t="shared" si="32"/>
        <v>17.300864197530863</v>
      </c>
      <c r="AW162">
        <f t="shared" si="33"/>
        <v>18.764344299999998</v>
      </c>
      <c r="AX162" s="9"/>
      <c r="AY162" s="21">
        <v>0.66543600000000003</v>
      </c>
      <c r="AZ162" s="21">
        <v>29.593499999999999</v>
      </c>
      <c r="BA162" s="21">
        <v>-1.44073E-2</v>
      </c>
      <c r="BB162" s="21">
        <v>152</v>
      </c>
      <c r="BC162" s="21">
        <v>0.66467299999999996</v>
      </c>
      <c r="BD162">
        <f t="shared" si="34"/>
        <v>17.78679012345679</v>
      </c>
      <c r="BE162">
        <f t="shared" si="35"/>
        <v>11.835970472592592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1.0795600000000001</v>
      </c>
      <c r="H163" s="21">
        <v>6.7351900000000002</v>
      </c>
      <c r="I163" s="21">
        <v>-1.39679E-2</v>
      </c>
      <c r="J163" s="21">
        <v>153</v>
      </c>
      <c r="K163" s="21">
        <v>1.0784899999999999</v>
      </c>
      <c r="L163">
        <f t="shared" si="24"/>
        <v>17.244320987654319</v>
      </c>
      <c r="M163">
        <f t="shared" si="25"/>
        <v>18.616279165432097</v>
      </c>
      <c r="N163" s="9"/>
      <c r="O163" s="21">
        <v>0.67047100000000004</v>
      </c>
      <c r="P163" s="21">
        <v>10.655099999999999</v>
      </c>
      <c r="Q163" s="21">
        <v>-1.4367700000000001E-2</v>
      </c>
      <c r="R163" s="21">
        <v>153</v>
      </c>
      <c r="S163" s="21">
        <v>0.66973899999999997</v>
      </c>
      <c r="T163">
        <f t="shared" si="26"/>
        <v>17.7379012345679</v>
      </c>
      <c r="U163">
        <f t="shared" si="27"/>
        <v>11.892748378641976</v>
      </c>
      <c r="X163" s="9"/>
      <c r="Y163" s="21">
        <v>1.0795600000000001</v>
      </c>
      <c r="Z163" s="21">
        <v>16.200399999999998</v>
      </c>
      <c r="AA163" s="21">
        <v>-1.39954E-2</v>
      </c>
      <c r="AB163" s="21">
        <v>153</v>
      </c>
      <c r="AC163" s="21">
        <v>1.0784899999999999</v>
      </c>
      <c r="AD163">
        <f t="shared" si="28"/>
        <v>17.278271604938272</v>
      </c>
      <c r="AE163">
        <f t="shared" si="29"/>
        <v>18.652930893827161</v>
      </c>
      <c r="AF163" s="9"/>
      <c r="AG163" s="21">
        <v>0.67047100000000004</v>
      </c>
      <c r="AH163" s="21">
        <v>20.1203</v>
      </c>
      <c r="AI163" s="21">
        <v>-1.4382900000000001E-2</v>
      </c>
      <c r="AJ163" s="21">
        <v>153</v>
      </c>
      <c r="AK163" s="21">
        <v>0.669678</v>
      </c>
      <c r="AL163">
        <f t="shared" si="30"/>
        <v>17.756666666666668</v>
      </c>
      <c r="AM163">
        <f t="shared" si="31"/>
        <v>11.905330056666669</v>
      </c>
      <c r="AP163" s="9"/>
      <c r="AQ163" s="21">
        <v>1.0795600000000001</v>
      </c>
      <c r="AR163" s="21">
        <v>25.683599999999998</v>
      </c>
      <c r="AS163" s="21">
        <v>-1.40228E-2</v>
      </c>
      <c r="AT163" s="21">
        <v>153</v>
      </c>
      <c r="AU163" s="21">
        <v>1.0790999999999999</v>
      </c>
      <c r="AV163">
        <f t="shared" si="32"/>
        <v>17.312098765432097</v>
      </c>
      <c r="AW163">
        <f t="shared" si="33"/>
        <v>18.689449343209876</v>
      </c>
      <c r="AX163" s="9"/>
      <c r="AY163" s="21">
        <v>0.67047100000000004</v>
      </c>
      <c r="AZ163" s="21">
        <v>29.6035</v>
      </c>
      <c r="BA163" s="21">
        <v>-1.43982E-2</v>
      </c>
      <c r="BB163" s="21">
        <v>153</v>
      </c>
      <c r="BC163" s="21">
        <v>0.66973899999999997</v>
      </c>
      <c r="BD163">
        <f t="shared" si="34"/>
        <v>17.775555555555556</v>
      </c>
      <c r="BE163">
        <f t="shared" si="35"/>
        <v>11.91799450888889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1.0745199999999999</v>
      </c>
      <c r="H164" s="21">
        <v>6.74526</v>
      </c>
      <c r="I164" s="21">
        <v>-1.39709E-2</v>
      </c>
      <c r="J164" s="21">
        <v>154</v>
      </c>
      <c r="K164" s="21">
        <v>1.0739099999999999</v>
      </c>
      <c r="L164">
        <f t="shared" si="24"/>
        <v>17.248024691358022</v>
      </c>
      <c r="M164">
        <f t="shared" si="25"/>
        <v>18.533347491358022</v>
      </c>
      <c r="N164" s="9"/>
      <c r="O164" s="21">
        <v>0.67550699999999997</v>
      </c>
      <c r="P164" s="21">
        <v>10.6652</v>
      </c>
      <c r="Q164" s="21">
        <v>-1.4367700000000001E-2</v>
      </c>
      <c r="R164" s="21">
        <v>154</v>
      </c>
      <c r="S164" s="21">
        <v>0.67480499999999999</v>
      </c>
      <c r="T164">
        <f t="shared" si="26"/>
        <v>17.7379012345679</v>
      </c>
      <c r="U164">
        <f t="shared" si="27"/>
        <v>11.982076449259258</v>
      </c>
      <c r="X164" s="9"/>
      <c r="Y164" s="21">
        <v>1.0745199999999999</v>
      </c>
      <c r="Z164" s="21">
        <v>16.2105</v>
      </c>
      <c r="AA164" s="21">
        <v>-1.40015E-2</v>
      </c>
      <c r="AB164" s="21">
        <v>154</v>
      </c>
      <c r="AC164" s="21">
        <v>1.0739099999999999</v>
      </c>
      <c r="AD164">
        <f t="shared" si="28"/>
        <v>17.285802469135803</v>
      </c>
      <c r="AE164">
        <f t="shared" si="29"/>
        <v>18.573940469135803</v>
      </c>
      <c r="AF164" s="9"/>
      <c r="AG164" s="21">
        <v>0.67550699999999997</v>
      </c>
      <c r="AH164" s="21">
        <v>20.130400000000002</v>
      </c>
      <c r="AI164" s="21">
        <v>-1.4382900000000001E-2</v>
      </c>
      <c r="AJ164" s="21">
        <v>154</v>
      </c>
      <c r="AK164" s="21">
        <v>0.67480499999999999</v>
      </c>
      <c r="AL164">
        <f t="shared" si="30"/>
        <v>17.756666666666668</v>
      </c>
      <c r="AM164">
        <f t="shared" si="31"/>
        <v>11.994752630000001</v>
      </c>
      <c r="AP164" s="9"/>
      <c r="AQ164" s="21">
        <v>1.0745199999999999</v>
      </c>
      <c r="AR164" s="21">
        <v>25.6937</v>
      </c>
      <c r="AS164" s="21">
        <v>-1.4025900000000001E-2</v>
      </c>
      <c r="AT164" s="21">
        <v>154</v>
      </c>
      <c r="AU164" s="21">
        <v>1.0732999999999999</v>
      </c>
      <c r="AV164">
        <f t="shared" si="32"/>
        <v>17.315925925925924</v>
      </c>
      <c r="AW164">
        <f t="shared" si="33"/>
        <v>18.606308725925924</v>
      </c>
      <c r="AX164" s="9"/>
      <c r="AY164" s="21">
        <v>0.67550699999999997</v>
      </c>
      <c r="AZ164" s="21">
        <v>29.613600000000002</v>
      </c>
      <c r="BA164" s="21">
        <v>-1.4395099999999999E-2</v>
      </c>
      <c r="BB164" s="21">
        <v>154</v>
      </c>
      <c r="BC164" s="21">
        <v>0.67477399999999998</v>
      </c>
      <c r="BD164">
        <f t="shared" si="34"/>
        <v>17.771728395061729</v>
      </c>
      <c r="BE164">
        <f t="shared" si="35"/>
        <v>12.004926932962963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1.0694900000000001</v>
      </c>
      <c r="H165" s="21">
        <v>6.7553299999999998</v>
      </c>
      <c r="I165" s="21">
        <v>-1.3974E-2</v>
      </c>
      <c r="J165" s="21">
        <v>155</v>
      </c>
      <c r="K165" s="21">
        <v>1.06873</v>
      </c>
      <c r="L165">
        <f t="shared" si="24"/>
        <v>17.251851851851853</v>
      </c>
      <c r="M165">
        <f t="shared" si="25"/>
        <v>18.450683037037038</v>
      </c>
      <c r="N165" s="9"/>
      <c r="O165" s="21">
        <v>0.68054199999999998</v>
      </c>
      <c r="P165" s="21">
        <v>10.6752</v>
      </c>
      <c r="Q165" s="21">
        <v>-1.43646E-2</v>
      </c>
      <c r="R165" s="21">
        <v>155</v>
      </c>
      <c r="S165" s="21">
        <v>0.67974900000000005</v>
      </c>
      <c r="T165">
        <f t="shared" si="26"/>
        <v>17.734074074074073</v>
      </c>
      <c r="U165">
        <f t="shared" si="27"/>
        <v>12.068782238518518</v>
      </c>
      <c r="X165" s="9"/>
      <c r="Y165" s="21">
        <v>1.0694900000000001</v>
      </c>
      <c r="Z165" s="21">
        <v>16.220500000000001</v>
      </c>
      <c r="AA165" s="21">
        <v>-1.40015E-2</v>
      </c>
      <c r="AB165" s="21">
        <v>155</v>
      </c>
      <c r="AC165" s="21">
        <v>1.0684199999999999</v>
      </c>
      <c r="AD165">
        <f t="shared" si="28"/>
        <v>17.285802469135803</v>
      </c>
      <c r="AE165">
        <f t="shared" si="29"/>
        <v>18.486992882716052</v>
      </c>
      <c r="AF165" s="9"/>
      <c r="AG165" s="21">
        <v>0.68054199999999998</v>
      </c>
      <c r="AH165" s="21">
        <v>20.140499999999999</v>
      </c>
      <c r="AI165" s="21">
        <v>-1.43768E-2</v>
      </c>
      <c r="AJ165" s="21">
        <v>155</v>
      </c>
      <c r="AK165" s="21">
        <v>0.67990099999999998</v>
      </c>
      <c r="AL165">
        <f t="shared" si="30"/>
        <v>17.749135802469137</v>
      </c>
      <c r="AM165">
        <f t="shared" si="31"/>
        <v>12.079032377283951</v>
      </c>
      <c r="AP165" s="9"/>
      <c r="AQ165" s="21">
        <v>1.0694900000000001</v>
      </c>
      <c r="AR165" s="21">
        <v>25.703800000000001</v>
      </c>
      <c r="AS165" s="21">
        <v>-1.40289E-2</v>
      </c>
      <c r="AT165" s="21">
        <v>155</v>
      </c>
      <c r="AU165" s="21">
        <v>1.06873</v>
      </c>
      <c r="AV165">
        <f t="shared" si="32"/>
        <v>17.319629629629631</v>
      </c>
      <c r="AW165">
        <f t="shared" si="33"/>
        <v>18.523170692592593</v>
      </c>
      <c r="AX165" s="9"/>
      <c r="AY165" s="21">
        <v>0.68054199999999998</v>
      </c>
      <c r="AZ165" s="21">
        <v>29.623699999999999</v>
      </c>
      <c r="BA165" s="21">
        <v>-1.4389000000000001E-2</v>
      </c>
      <c r="BB165" s="21">
        <v>155</v>
      </c>
      <c r="BC165" s="21">
        <v>0.67977900000000002</v>
      </c>
      <c r="BD165">
        <f t="shared" si="34"/>
        <v>17.764197530864198</v>
      </c>
      <c r="BE165">
        <f t="shared" si="35"/>
        <v>12.089282516049384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1.0644499999999999</v>
      </c>
      <c r="H166" s="21">
        <v>6.7653999999999996</v>
      </c>
      <c r="I166" s="21">
        <v>-1.3977099999999999E-2</v>
      </c>
      <c r="J166" s="21">
        <v>156</v>
      </c>
      <c r="K166" s="21">
        <v>1.0629299999999999</v>
      </c>
      <c r="L166">
        <f t="shared" si="24"/>
        <v>17.255679012345677</v>
      </c>
      <c r="M166">
        <f t="shared" si="25"/>
        <v>18.367807524691354</v>
      </c>
      <c r="N166" s="9"/>
      <c r="O166" s="21">
        <v>0.68557699999999999</v>
      </c>
      <c r="P166" s="21">
        <v>10.6853</v>
      </c>
      <c r="Q166" s="21">
        <v>-1.43555E-2</v>
      </c>
      <c r="R166" s="21">
        <v>156</v>
      </c>
      <c r="S166" s="21">
        <v>0.68475299999999995</v>
      </c>
      <c r="T166">
        <f t="shared" si="26"/>
        <v>17.722839506172836</v>
      </c>
      <c r="U166">
        <f t="shared" si="27"/>
        <v>12.150371140123454</v>
      </c>
      <c r="X166" s="9"/>
      <c r="Y166" s="21">
        <v>1.0644499999999999</v>
      </c>
      <c r="Z166" s="21">
        <v>16.230599999999999</v>
      </c>
      <c r="AA166" s="21">
        <v>-1.40076E-2</v>
      </c>
      <c r="AB166" s="21">
        <v>156</v>
      </c>
      <c r="AC166" s="21">
        <v>1.0632299999999999</v>
      </c>
      <c r="AD166">
        <f t="shared" si="28"/>
        <v>17.293333333333333</v>
      </c>
      <c r="AE166">
        <f t="shared" si="29"/>
        <v>18.407888666666665</v>
      </c>
      <c r="AF166" s="9"/>
      <c r="AG166" s="21">
        <v>0.68557699999999999</v>
      </c>
      <c r="AH166" s="21">
        <v>20.150600000000001</v>
      </c>
      <c r="AI166" s="21">
        <v>-1.4373800000000001E-2</v>
      </c>
      <c r="AJ166" s="21">
        <v>156</v>
      </c>
      <c r="AK166" s="21">
        <v>0.68487500000000001</v>
      </c>
      <c r="AL166">
        <f t="shared" si="30"/>
        <v>17.745432098765431</v>
      </c>
      <c r="AM166">
        <f t="shared" si="31"/>
        <v>12.165860101975307</v>
      </c>
      <c r="AP166" s="9"/>
      <c r="AQ166" s="21">
        <v>1.0644499999999999</v>
      </c>
      <c r="AR166" s="21">
        <v>25.713899999999999</v>
      </c>
      <c r="AS166" s="21">
        <v>-1.4035000000000001E-2</v>
      </c>
      <c r="AT166" s="21">
        <v>156</v>
      </c>
      <c r="AU166" s="21">
        <v>1.0632299999999999</v>
      </c>
      <c r="AV166">
        <f t="shared" si="32"/>
        <v>17.327160493827162</v>
      </c>
      <c r="AW166">
        <f t="shared" si="33"/>
        <v>18.443895987654319</v>
      </c>
      <c r="AX166" s="9"/>
      <c r="AY166" s="21">
        <v>0.68557699999999999</v>
      </c>
      <c r="AZ166" s="21">
        <v>29.633700000000001</v>
      </c>
      <c r="BA166" s="21">
        <v>-1.4382900000000001E-2</v>
      </c>
      <c r="BB166" s="21">
        <v>156</v>
      </c>
      <c r="BC166" s="21">
        <v>0.68478399999999995</v>
      </c>
      <c r="BD166">
        <f t="shared" si="34"/>
        <v>17.756666666666668</v>
      </c>
      <c r="BE166">
        <f t="shared" si="35"/>
        <v>12.173562263333334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1.05942</v>
      </c>
      <c r="H167" s="21">
        <v>6.7754700000000003</v>
      </c>
      <c r="I167" s="21">
        <v>-1.3986200000000001E-2</v>
      </c>
      <c r="J167" s="21">
        <v>157</v>
      </c>
      <c r="K167" s="21">
        <v>1.0589599999999999</v>
      </c>
      <c r="L167">
        <f t="shared" si="24"/>
        <v>17.266913580246914</v>
      </c>
      <c r="M167">
        <f t="shared" si="25"/>
        <v>18.292913585185186</v>
      </c>
      <c r="N167" s="9"/>
      <c r="O167" s="21">
        <v>0.69061300000000003</v>
      </c>
      <c r="P167" s="21">
        <v>10.695399999999999</v>
      </c>
      <c r="Q167" s="21">
        <v>-1.4346299999999999E-2</v>
      </c>
      <c r="R167" s="21">
        <v>157</v>
      </c>
      <c r="S167" s="21">
        <v>0.68984999999999996</v>
      </c>
      <c r="T167">
        <f t="shared" si="26"/>
        <v>17.711481481481481</v>
      </c>
      <c r="U167">
        <f t="shared" si="27"/>
        <v>12.231779360370371</v>
      </c>
      <c r="X167" s="9"/>
      <c r="Y167" s="21">
        <v>1.05942</v>
      </c>
      <c r="Z167" s="21">
        <v>16.2407</v>
      </c>
      <c r="AA167" s="21">
        <v>-1.40076E-2</v>
      </c>
      <c r="AB167" s="21">
        <v>157</v>
      </c>
      <c r="AC167" s="21">
        <v>1.0580400000000001</v>
      </c>
      <c r="AD167">
        <f t="shared" si="28"/>
        <v>17.293333333333333</v>
      </c>
      <c r="AE167">
        <f t="shared" si="29"/>
        <v>18.3209032</v>
      </c>
      <c r="AF167" s="9"/>
      <c r="AG167" s="21">
        <v>0.69061300000000003</v>
      </c>
      <c r="AH167" s="21">
        <v>20.160599999999999</v>
      </c>
      <c r="AI167" s="21">
        <v>-1.43707E-2</v>
      </c>
      <c r="AJ167" s="21">
        <v>157</v>
      </c>
      <c r="AK167" s="21">
        <v>0.68991100000000005</v>
      </c>
      <c r="AL167">
        <f t="shared" si="30"/>
        <v>17.741604938271603</v>
      </c>
      <c r="AM167">
        <f t="shared" si="31"/>
        <v>12.252583011234567</v>
      </c>
      <c r="AP167" s="9"/>
      <c r="AQ167" s="21">
        <v>1.05942</v>
      </c>
      <c r="AR167" s="21">
        <v>25.7239</v>
      </c>
      <c r="AS167" s="21">
        <v>-1.4041100000000001E-2</v>
      </c>
      <c r="AT167" s="21">
        <v>157</v>
      </c>
      <c r="AU167" s="21">
        <v>1.0586500000000001</v>
      </c>
      <c r="AV167">
        <f t="shared" si="32"/>
        <v>17.334691358024692</v>
      </c>
      <c r="AW167">
        <f t="shared" si="33"/>
        <v>18.364718718518521</v>
      </c>
      <c r="AX167" s="9"/>
      <c r="AY167" s="21">
        <v>0.69061300000000003</v>
      </c>
      <c r="AZ167" s="21">
        <v>29.643799999999999</v>
      </c>
      <c r="BA167" s="21">
        <v>-1.43768E-2</v>
      </c>
      <c r="BB167" s="21">
        <v>157</v>
      </c>
      <c r="BC167" s="21">
        <v>0.68978899999999999</v>
      </c>
      <c r="BD167">
        <f t="shared" si="34"/>
        <v>17.749135802469137</v>
      </c>
      <c r="BE167">
        <f t="shared" si="35"/>
        <v>12.257783923950619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1.0543800000000001</v>
      </c>
      <c r="H168" s="21">
        <v>6.7855400000000001</v>
      </c>
      <c r="I168" s="21">
        <v>-1.3992299999999999E-2</v>
      </c>
      <c r="J168" s="21">
        <v>158</v>
      </c>
      <c r="K168" s="21">
        <v>1.0534699999999999</v>
      </c>
      <c r="L168">
        <f t="shared" si="24"/>
        <v>17.274444444444445</v>
      </c>
      <c r="M168">
        <f t="shared" si="25"/>
        <v>18.213828733333337</v>
      </c>
      <c r="N168" s="9"/>
      <c r="O168" s="21">
        <v>0.69564800000000004</v>
      </c>
      <c r="P168" s="21">
        <v>10.705399999999999</v>
      </c>
      <c r="Q168" s="21">
        <v>-1.43433E-2</v>
      </c>
      <c r="R168" s="21">
        <v>158</v>
      </c>
      <c r="S168" s="21">
        <v>0.694824</v>
      </c>
      <c r="T168">
        <f t="shared" si="26"/>
        <v>17.707777777777778</v>
      </c>
      <c r="U168">
        <f t="shared" si="27"/>
        <v>12.318380195555557</v>
      </c>
      <c r="X168" s="9"/>
      <c r="Y168" s="21">
        <v>1.0543800000000001</v>
      </c>
      <c r="Z168" s="21">
        <v>16.250800000000002</v>
      </c>
      <c r="AA168" s="21">
        <v>-1.40137E-2</v>
      </c>
      <c r="AB168" s="21">
        <v>158</v>
      </c>
      <c r="AC168" s="21">
        <v>1.0534699999999999</v>
      </c>
      <c r="AD168">
        <f t="shared" si="28"/>
        <v>17.300864197530863</v>
      </c>
      <c r="AE168">
        <f t="shared" si="29"/>
        <v>18.241685192592595</v>
      </c>
      <c r="AF168" s="9"/>
      <c r="AG168" s="21">
        <v>0.69564800000000004</v>
      </c>
      <c r="AH168" s="21">
        <v>20.1707</v>
      </c>
      <c r="AI168" s="21">
        <v>-1.43707E-2</v>
      </c>
      <c r="AJ168" s="21">
        <v>158</v>
      </c>
      <c r="AK168" s="21">
        <v>0.69509900000000002</v>
      </c>
      <c r="AL168">
        <f t="shared" si="30"/>
        <v>17.741604938271603</v>
      </c>
      <c r="AM168">
        <f t="shared" si="31"/>
        <v>12.341911992098765</v>
      </c>
      <c r="AP168" s="9"/>
      <c r="AQ168" s="21">
        <v>1.0543800000000001</v>
      </c>
      <c r="AR168" s="21">
        <v>25.734000000000002</v>
      </c>
      <c r="AS168" s="21">
        <v>-1.40442E-2</v>
      </c>
      <c r="AT168" s="21">
        <v>158</v>
      </c>
      <c r="AU168" s="21">
        <v>1.0528599999999999</v>
      </c>
      <c r="AV168">
        <f t="shared" si="32"/>
        <v>17.338518518518516</v>
      </c>
      <c r="AW168">
        <f t="shared" si="33"/>
        <v>18.281387155555553</v>
      </c>
      <c r="AX168" s="9"/>
      <c r="AY168" s="21">
        <v>0.69564800000000004</v>
      </c>
      <c r="AZ168" s="21">
        <v>29.6539</v>
      </c>
      <c r="BA168" s="21">
        <v>-1.4367700000000001E-2</v>
      </c>
      <c r="BB168" s="21">
        <v>158</v>
      </c>
      <c r="BC168" s="21">
        <v>0.69488499999999997</v>
      </c>
      <c r="BD168">
        <f t="shared" si="34"/>
        <v>17.7379012345679</v>
      </c>
      <c r="BE168">
        <f t="shared" si="35"/>
        <v>12.339335518024692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1.04935</v>
      </c>
      <c r="H169" s="21">
        <v>6.7956099999999999</v>
      </c>
      <c r="I169" s="21">
        <v>-1.39954E-2</v>
      </c>
      <c r="J169" s="21">
        <v>159</v>
      </c>
      <c r="K169" s="21">
        <v>1.0482800000000001</v>
      </c>
      <c r="L169">
        <f t="shared" si="24"/>
        <v>17.278271604938272</v>
      </c>
      <c r="M169">
        <f t="shared" si="25"/>
        <v>18.130954308641975</v>
      </c>
      <c r="N169" s="9"/>
      <c r="O169" s="21">
        <v>0.70068399999999997</v>
      </c>
      <c r="P169" s="21">
        <v>10.7155</v>
      </c>
      <c r="Q169" s="21">
        <v>-1.4340200000000001E-2</v>
      </c>
      <c r="R169" s="21">
        <v>159</v>
      </c>
      <c r="S169" s="21">
        <v>0.69998199999999999</v>
      </c>
      <c r="T169">
        <f t="shared" si="26"/>
        <v>17.703950617283951</v>
      </c>
      <c r="U169">
        <f t="shared" si="27"/>
        <v>12.404874934320988</v>
      </c>
      <c r="X169" s="9"/>
      <c r="Y169" s="21">
        <v>1.04935</v>
      </c>
      <c r="Z169" s="21">
        <v>16.2608</v>
      </c>
      <c r="AA169" s="21">
        <v>-1.4019800000000001E-2</v>
      </c>
      <c r="AB169" s="21">
        <v>159</v>
      </c>
      <c r="AC169" s="21">
        <v>1.0485800000000001</v>
      </c>
      <c r="AD169">
        <f t="shared" si="28"/>
        <v>17.308395061728394</v>
      </c>
      <c r="AE169">
        <f t="shared" si="29"/>
        <v>18.162564358024689</v>
      </c>
      <c r="AF169" s="9"/>
      <c r="AG169" s="21">
        <v>0.70068399999999997</v>
      </c>
      <c r="AH169" s="21">
        <v>20.180800000000001</v>
      </c>
      <c r="AI169" s="21">
        <v>-1.4367700000000001E-2</v>
      </c>
      <c r="AJ169" s="21">
        <v>159</v>
      </c>
      <c r="AK169" s="21">
        <v>0.70004299999999997</v>
      </c>
      <c r="AL169">
        <f t="shared" si="30"/>
        <v>17.7379012345679</v>
      </c>
      <c r="AM169">
        <f t="shared" si="31"/>
        <v>12.428663588641975</v>
      </c>
      <c r="AP169" s="9"/>
      <c r="AQ169" s="21">
        <v>1.04935</v>
      </c>
      <c r="AR169" s="21">
        <v>25.7441</v>
      </c>
      <c r="AS169" s="21">
        <v>-1.4047199999999999E-2</v>
      </c>
      <c r="AT169" s="21">
        <v>159</v>
      </c>
      <c r="AU169" s="21">
        <v>1.0479700000000001</v>
      </c>
      <c r="AV169">
        <f t="shared" si="32"/>
        <v>17.342222222222222</v>
      </c>
      <c r="AW169">
        <f t="shared" si="33"/>
        <v>18.19806088888889</v>
      </c>
      <c r="AX169" s="9"/>
      <c r="AY169" s="21">
        <v>0.70068399999999997</v>
      </c>
      <c r="AZ169" s="21">
        <v>29.664000000000001</v>
      </c>
      <c r="BA169" s="21">
        <v>-1.4367700000000001E-2</v>
      </c>
      <c r="BB169" s="21">
        <v>159</v>
      </c>
      <c r="BC169" s="21">
        <v>0.70007299999999995</v>
      </c>
      <c r="BD169">
        <f t="shared" si="34"/>
        <v>17.7379012345679</v>
      </c>
      <c r="BE169">
        <f t="shared" si="35"/>
        <v>12.428663588641975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1.0443100000000001</v>
      </c>
      <c r="H170" s="21">
        <v>6.8056799999999997</v>
      </c>
      <c r="I170" s="21">
        <v>-1.3998399999999999E-2</v>
      </c>
      <c r="J170" s="21">
        <v>160</v>
      </c>
      <c r="K170" s="21">
        <v>1.0430900000000001</v>
      </c>
      <c r="L170">
        <f t="shared" si="24"/>
        <v>17.281975308641975</v>
      </c>
      <c r="M170">
        <f t="shared" si="25"/>
        <v>18.047739634567904</v>
      </c>
      <c r="N170" s="9"/>
      <c r="O170" s="21">
        <v>0.70571899999999999</v>
      </c>
      <c r="P170" s="21">
        <v>10.7256</v>
      </c>
      <c r="Q170" s="21">
        <v>-1.4334100000000001E-2</v>
      </c>
      <c r="R170" s="21">
        <v>160</v>
      </c>
      <c r="S170" s="21">
        <v>0.70504800000000001</v>
      </c>
      <c r="T170">
        <f t="shared" si="26"/>
        <v>17.69641975308642</v>
      </c>
      <c r="U170">
        <f t="shared" si="27"/>
        <v>12.488699651728396</v>
      </c>
      <c r="X170" s="9"/>
      <c r="Y170" s="21">
        <v>1.0443100000000001</v>
      </c>
      <c r="Z170" s="21">
        <v>16.270900000000001</v>
      </c>
      <c r="AA170" s="21">
        <v>-1.40228E-2</v>
      </c>
      <c r="AB170" s="21">
        <v>160</v>
      </c>
      <c r="AC170" s="21">
        <v>1.0437000000000001</v>
      </c>
      <c r="AD170">
        <f t="shared" si="28"/>
        <v>17.312098765432097</v>
      </c>
      <c r="AE170">
        <f t="shared" si="29"/>
        <v>18.079197861728396</v>
      </c>
      <c r="AF170" s="9"/>
      <c r="AG170" s="21">
        <v>0.70571899999999999</v>
      </c>
      <c r="AH170" s="21">
        <v>20.190799999999999</v>
      </c>
      <c r="AI170" s="21">
        <v>-1.43646E-2</v>
      </c>
      <c r="AJ170" s="21">
        <v>160</v>
      </c>
      <c r="AK170" s="21">
        <v>0.70495600000000003</v>
      </c>
      <c r="AL170">
        <f t="shared" si="30"/>
        <v>17.734074074074073</v>
      </c>
      <c r="AM170">
        <f t="shared" si="31"/>
        <v>12.51527302148148</v>
      </c>
      <c r="AP170" s="9"/>
      <c r="AQ170" s="21">
        <v>1.0443100000000001</v>
      </c>
      <c r="AR170" s="21">
        <v>25.754100000000001</v>
      </c>
      <c r="AS170" s="21">
        <v>-1.40503E-2</v>
      </c>
      <c r="AT170" s="21">
        <v>160</v>
      </c>
      <c r="AU170" s="21">
        <v>1.0424800000000001</v>
      </c>
      <c r="AV170">
        <f t="shared" si="32"/>
        <v>17.34604938271605</v>
      </c>
      <c r="AW170">
        <f t="shared" si="33"/>
        <v>18.114652830864198</v>
      </c>
      <c r="AX170" s="9"/>
      <c r="AY170" s="21">
        <v>0.70571899999999999</v>
      </c>
      <c r="AZ170" s="21">
        <v>29.673999999999999</v>
      </c>
      <c r="BA170" s="21">
        <v>-1.43616E-2</v>
      </c>
      <c r="BB170" s="21">
        <v>160</v>
      </c>
      <c r="BC170" s="21">
        <v>0.70498700000000003</v>
      </c>
      <c r="BD170">
        <f t="shared" si="34"/>
        <v>17.73037037037037</v>
      </c>
      <c r="BE170">
        <f t="shared" si="35"/>
        <v>12.512659247407406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1.03928</v>
      </c>
      <c r="H171" s="21">
        <v>6.81576</v>
      </c>
      <c r="I171" s="21">
        <v>-1.40015E-2</v>
      </c>
      <c r="J171" s="21">
        <v>161</v>
      </c>
      <c r="K171" s="21">
        <v>1.0382100000000001</v>
      </c>
      <c r="L171">
        <f t="shared" si="24"/>
        <v>17.285802469135803</v>
      </c>
      <c r="M171">
        <f t="shared" si="25"/>
        <v>17.964788790123457</v>
      </c>
      <c r="N171" s="9"/>
      <c r="O171" s="21">
        <v>0.710754</v>
      </c>
      <c r="P171" s="21">
        <v>10.7357</v>
      </c>
      <c r="Q171" s="21">
        <v>-1.4328E-2</v>
      </c>
      <c r="R171" s="21">
        <v>161</v>
      </c>
      <c r="S171" s="21">
        <v>0.70986899999999997</v>
      </c>
      <c r="T171">
        <f t="shared" si="26"/>
        <v>17.68888888888889</v>
      </c>
      <c r="U171">
        <f t="shared" si="27"/>
        <v>12.572448533333334</v>
      </c>
      <c r="X171" s="9"/>
      <c r="Y171" s="21">
        <v>1.03928</v>
      </c>
      <c r="Z171" s="21">
        <v>16.280999999999999</v>
      </c>
      <c r="AA171" s="21">
        <v>-1.40289E-2</v>
      </c>
      <c r="AB171" s="21">
        <v>161</v>
      </c>
      <c r="AC171" s="21">
        <v>1.0388200000000001</v>
      </c>
      <c r="AD171">
        <f t="shared" si="28"/>
        <v>17.319629629629631</v>
      </c>
      <c r="AE171">
        <f t="shared" si="29"/>
        <v>17.999944681481484</v>
      </c>
      <c r="AF171" s="9"/>
      <c r="AG171" s="21">
        <v>0.710754</v>
      </c>
      <c r="AH171" s="21">
        <v>20.200900000000001</v>
      </c>
      <c r="AI171" s="21">
        <v>-1.43616E-2</v>
      </c>
      <c r="AJ171" s="21">
        <v>161</v>
      </c>
      <c r="AK171" s="21">
        <v>0.710144</v>
      </c>
      <c r="AL171">
        <f t="shared" si="30"/>
        <v>17.73037037037037</v>
      </c>
      <c r="AM171">
        <f t="shared" si="31"/>
        <v>12.601931662222222</v>
      </c>
      <c r="AP171" s="9"/>
      <c r="AQ171" s="21">
        <v>1.03928</v>
      </c>
      <c r="AR171" s="21">
        <v>25.764199999999999</v>
      </c>
      <c r="AS171" s="21">
        <v>-1.4053299999999999E-2</v>
      </c>
      <c r="AT171" s="21">
        <v>161</v>
      </c>
      <c r="AU171" s="21">
        <v>1.0382100000000001</v>
      </c>
      <c r="AV171">
        <f t="shared" si="32"/>
        <v>17.349753086419753</v>
      </c>
      <c r="AW171">
        <f t="shared" si="33"/>
        <v>18.031251387654322</v>
      </c>
      <c r="AX171" s="9"/>
      <c r="AY171" s="21">
        <v>0.710754</v>
      </c>
      <c r="AZ171" s="21">
        <v>29.684100000000001</v>
      </c>
      <c r="BA171" s="21">
        <v>-1.43555E-2</v>
      </c>
      <c r="BB171" s="21">
        <v>161</v>
      </c>
      <c r="BC171" s="21">
        <v>0.71002200000000004</v>
      </c>
      <c r="BD171">
        <f t="shared" si="34"/>
        <v>17.722839506172836</v>
      </c>
      <c r="BE171">
        <f t="shared" si="35"/>
        <v>12.596579070370368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1.03424</v>
      </c>
      <c r="H172" s="21">
        <v>6.8258299999999998</v>
      </c>
      <c r="I172" s="21">
        <v>-1.40076E-2</v>
      </c>
      <c r="J172" s="21">
        <v>162</v>
      </c>
      <c r="K172" s="21">
        <v>1.0333300000000001</v>
      </c>
      <c r="L172">
        <f t="shared" si="24"/>
        <v>17.293333333333333</v>
      </c>
      <c r="M172">
        <f t="shared" si="25"/>
        <v>17.885457066666667</v>
      </c>
      <c r="N172" s="9"/>
      <c r="O172" s="21">
        <v>0.71579000000000004</v>
      </c>
      <c r="P172" s="21">
        <v>10.745699999999999</v>
      </c>
      <c r="Q172" s="21">
        <v>-1.43219E-2</v>
      </c>
      <c r="R172" s="21">
        <v>162</v>
      </c>
      <c r="S172" s="21">
        <v>0.71514900000000003</v>
      </c>
      <c r="T172">
        <f t="shared" si="26"/>
        <v>17.68135802469136</v>
      </c>
      <c r="U172">
        <f t="shared" si="27"/>
        <v>12.656139260493829</v>
      </c>
      <c r="X172" s="9"/>
      <c r="Y172" s="21">
        <v>1.03424</v>
      </c>
      <c r="Z172" s="21">
        <v>16.291</v>
      </c>
      <c r="AA172" s="21">
        <v>-1.4031999999999999E-2</v>
      </c>
      <c r="AB172" s="21">
        <v>162</v>
      </c>
      <c r="AC172" s="21">
        <v>1.03302</v>
      </c>
      <c r="AD172">
        <f t="shared" si="28"/>
        <v>17.323456790123455</v>
      </c>
      <c r="AE172">
        <f t="shared" si="29"/>
        <v>17.916611950617284</v>
      </c>
      <c r="AF172" s="9"/>
      <c r="AG172" s="21">
        <v>0.71579000000000004</v>
      </c>
      <c r="AH172" s="21">
        <v>20.210999999999999</v>
      </c>
      <c r="AI172" s="21">
        <v>-1.43555E-2</v>
      </c>
      <c r="AJ172" s="21">
        <v>162</v>
      </c>
      <c r="AK172" s="21">
        <v>0.71505700000000005</v>
      </c>
      <c r="AL172">
        <f t="shared" si="30"/>
        <v>17.722839506172836</v>
      </c>
      <c r="AM172">
        <f t="shared" si="31"/>
        <v>12.685831290123454</v>
      </c>
      <c r="AP172" s="9"/>
      <c r="AQ172" s="21">
        <v>1.03424</v>
      </c>
      <c r="AR172" s="21">
        <v>25.7743</v>
      </c>
      <c r="AS172" s="21">
        <v>-1.40594E-2</v>
      </c>
      <c r="AT172" s="21">
        <v>162</v>
      </c>
      <c r="AU172" s="21">
        <v>1.03302</v>
      </c>
      <c r="AV172">
        <f t="shared" si="32"/>
        <v>17.357283950617283</v>
      </c>
      <c r="AW172">
        <f t="shared" si="33"/>
        <v>17.95159735308642</v>
      </c>
      <c r="AX172" s="9"/>
      <c r="AY172" s="21">
        <v>0.71579000000000004</v>
      </c>
      <c r="AZ172" s="21">
        <v>29.694199999999999</v>
      </c>
      <c r="BA172" s="21">
        <v>-1.43524E-2</v>
      </c>
      <c r="BB172" s="21">
        <v>162</v>
      </c>
      <c r="BC172" s="21">
        <v>0.71496599999999999</v>
      </c>
      <c r="BD172">
        <f t="shared" si="34"/>
        <v>17.719012345679008</v>
      </c>
      <c r="BE172">
        <f t="shared" si="35"/>
        <v>12.683091846913578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1.02921</v>
      </c>
      <c r="H173" s="21">
        <v>6.8358999999999996</v>
      </c>
      <c r="I173" s="21">
        <v>-1.40137E-2</v>
      </c>
      <c r="J173" s="21">
        <v>163</v>
      </c>
      <c r="K173" s="21">
        <v>1.02844</v>
      </c>
      <c r="L173">
        <f t="shared" si="24"/>
        <v>17.300864197530863</v>
      </c>
      <c r="M173">
        <f t="shared" si="25"/>
        <v>17.80622244074074</v>
      </c>
      <c r="N173" s="9"/>
      <c r="O173" s="21">
        <v>0.72082500000000005</v>
      </c>
      <c r="P173" s="21">
        <v>10.755800000000001</v>
      </c>
      <c r="Q173" s="21">
        <v>-1.43188E-2</v>
      </c>
      <c r="R173" s="21">
        <v>163</v>
      </c>
      <c r="S173" s="21">
        <v>0.720306</v>
      </c>
      <c r="T173">
        <f t="shared" si="26"/>
        <v>17.677530864197529</v>
      </c>
      <c r="U173">
        <f t="shared" si="27"/>
        <v>12.742406185185185</v>
      </c>
      <c r="X173" s="9"/>
      <c r="Y173" s="21">
        <v>1.02921</v>
      </c>
      <c r="Z173" s="21">
        <v>16.301100000000002</v>
      </c>
      <c r="AA173" s="21">
        <v>-1.4041100000000001E-2</v>
      </c>
      <c r="AB173" s="21">
        <v>163</v>
      </c>
      <c r="AC173" s="21">
        <v>1.0287500000000001</v>
      </c>
      <c r="AD173">
        <f t="shared" si="28"/>
        <v>17.334691358024692</v>
      </c>
      <c r="AE173">
        <f t="shared" si="29"/>
        <v>17.841037692592593</v>
      </c>
      <c r="AF173" s="9"/>
      <c r="AG173" s="21">
        <v>0.72082500000000005</v>
      </c>
      <c r="AH173" s="21">
        <v>20.2211</v>
      </c>
      <c r="AI173" s="21">
        <v>-1.43524E-2</v>
      </c>
      <c r="AJ173" s="21">
        <v>163</v>
      </c>
      <c r="AK173" s="21">
        <v>0.72009299999999998</v>
      </c>
      <c r="AL173">
        <f t="shared" si="30"/>
        <v>17.719012345679008</v>
      </c>
      <c r="AM173">
        <f t="shared" si="31"/>
        <v>12.772307074074073</v>
      </c>
      <c r="AP173" s="9"/>
      <c r="AQ173" s="21">
        <v>1.02921</v>
      </c>
      <c r="AR173" s="21">
        <v>25.784300000000002</v>
      </c>
      <c r="AS173" s="21">
        <v>-1.40625E-2</v>
      </c>
      <c r="AT173" s="21">
        <v>163</v>
      </c>
      <c r="AU173" s="21">
        <v>1.02844</v>
      </c>
      <c r="AV173">
        <f t="shared" si="32"/>
        <v>17.361111111111111</v>
      </c>
      <c r="AW173">
        <f t="shared" si="33"/>
        <v>17.868229166666666</v>
      </c>
      <c r="AX173" s="9"/>
      <c r="AY173" s="21">
        <v>0.72082500000000005</v>
      </c>
      <c r="AZ173" s="21">
        <v>29.7042</v>
      </c>
      <c r="BA173" s="21">
        <v>-1.43524E-2</v>
      </c>
      <c r="BB173" s="21">
        <v>163</v>
      </c>
      <c r="BC173" s="21">
        <v>0.72018400000000005</v>
      </c>
      <c r="BD173">
        <f t="shared" si="34"/>
        <v>17.719012345679008</v>
      </c>
      <c r="BE173">
        <f t="shared" si="35"/>
        <v>12.772307074074073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1.02417</v>
      </c>
      <c r="H174" s="21">
        <v>6.8459700000000003</v>
      </c>
      <c r="I174" s="21">
        <v>-1.4019800000000001E-2</v>
      </c>
      <c r="J174" s="21">
        <v>164</v>
      </c>
      <c r="K174" s="21">
        <v>1.02234</v>
      </c>
      <c r="L174">
        <f t="shared" si="24"/>
        <v>17.308395061728394</v>
      </c>
      <c r="M174">
        <f t="shared" si="25"/>
        <v>17.72673897037037</v>
      </c>
      <c r="N174" s="9"/>
      <c r="O174" s="21">
        <v>0.72586099999999998</v>
      </c>
      <c r="P174" s="21">
        <v>10.7659</v>
      </c>
      <c r="Q174" s="21">
        <v>-1.43158E-2</v>
      </c>
      <c r="R174" s="21">
        <v>164</v>
      </c>
      <c r="S174" s="21">
        <v>0.72521999999999998</v>
      </c>
      <c r="T174">
        <f t="shared" si="26"/>
        <v>17.673827160493826</v>
      </c>
      <c r="U174">
        <f t="shared" si="27"/>
        <v>12.828741856543209</v>
      </c>
      <c r="X174" s="9"/>
      <c r="Y174" s="21">
        <v>1.02417</v>
      </c>
      <c r="Z174" s="21">
        <v>16.311199999999999</v>
      </c>
      <c r="AA174" s="21">
        <v>-1.4047199999999999E-2</v>
      </c>
      <c r="AB174" s="21">
        <v>164</v>
      </c>
      <c r="AC174" s="21">
        <v>1.02325</v>
      </c>
      <c r="AD174">
        <f t="shared" si="28"/>
        <v>17.342222222222222</v>
      </c>
      <c r="AE174">
        <f t="shared" si="29"/>
        <v>17.761383733333332</v>
      </c>
      <c r="AF174" s="9"/>
      <c r="AG174" s="21">
        <v>0.72586099999999998</v>
      </c>
      <c r="AH174" s="21">
        <v>20.231100000000001</v>
      </c>
      <c r="AI174" s="21">
        <v>-1.4346299999999999E-2</v>
      </c>
      <c r="AJ174" s="21">
        <v>164</v>
      </c>
      <c r="AK174" s="21">
        <v>0.72509800000000002</v>
      </c>
      <c r="AL174">
        <f t="shared" si="30"/>
        <v>17.711481481481481</v>
      </c>
      <c r="AM174">
        <f t="shared" si="31"/>
        <v>12.856073659629629</v>
      </c>
      <c r="AP174" s="9"/>
      <c r="AQ174" s="21">
        <v>1.02417</v>
      </c>
      <c r="AR174" s="21">
        <v>25.7944</v>
      </c>
      <c r="AS174" s="21">
        <v>-1.4068600000000001E-2</v>
      </c>
      <c r="AT174" s="21">
        <v>164</v>
      </c>
      <c r="AU174" s="21">
        <v>1.02386</v>
      </c>
      <c r="AV174">
        <f t="shared" si="32"/>
        <v>17.368641975308641</v>
      </c>
      <c r="AW174">
        <f t="shared" si="33"/>
        <v>17.788442051851852</v>
      </c>
      <c r="AX174" s="9"/>
      <c r="AY174" s="21">
        <v>0.72586099999999998</v>
      </c>
      <c r="AZ174" s="21">
        <v>29.714300000000001</v>
      </c>
      <c r="BA174" s="21">
        <v>-1.43494E-2</v>
      </c>
      <c r="BB174" s="21">
        <v>164</v>
      </c>
      <c r="BC174" s="21">
        <v>0.72509800000000002</v>
      </c>
      <c r="BD174">
        <f t="shared" si="34"/>
        <v>17.715308641975309</v>
      </c>
      <c r="BE174">
        <f t="shared" si="35"/>
        <v>12.858851646172839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1.0191300000000001</v>
      </c>
      <c r="H175" s="21">
        <v>6.8560400000000001</v>
      </c>
      <c r="I175" s="21">
        <v>-1.4019800000000001E-2</v>
      </c>
      <c r="J175" s="21">
        <v>165</v>
      </c>
      <c r="K175" s="21">
        <v>1.01807</v>
      </c>
      <c r="L175">
        <f t="shared" si="24"/>
        <v>17.308395061728394</v>
      </c>
      <c r="M175">
        <f t="shared" si="25"/>
        <v>17.639504659259259</v>
      </c>
      <c r="N175" s="9"/>
      <c r="O175" s="21">
        <v>0.73089599999999999</v>
      </c>
      <c r="P175" s="21">
        <v>10.7759</v>
      </c>
      <c r="Q175" s="21">
        <v>-1.43097E-2</v>
      </c>
      <c r="R175" s="21">
        <v>165</v>
      </c>
      <c r="S175" s="21">
        <v>0.73013300000000003</v>
      </c>
      <c r="T175">
        <f t="shared" si="26"/>
        <v>17.666296296296295</v>
      </c>
      <c r="U175">
        <f t="shared" si="27"/>
        <v>12.912225297777777</v>
      </c>
      <c r="X175" s="9"/>
      <c r="Y175" s="21">
        <v>1.0191300000000001</v>
      </c>
      <c r="Z175" s="21">
        <v>16.321300000000001</v>
      </c>
      <c r="AA175" s="21">
        <v>-1.40503E-2</v>
      </c>
      <c r="AB175" s="21">
        <v>165</v>
      </c>
      <c r="AC175" s="21">
        <v>1.01807</v>
      </c>
      <c r="AD175">
        <f t="shared" si="28"/>
        <v>17.34604938271605</v>
      </c>
      <c r="AE175">
        <f t="shared" si="29"/>
        <v>17.677879307407409</v>
      </c>
      <c r="AF175" s="9"/>
      <c r="AG175" s="21">
        <v>0.73089599999999999</v>
      </c>
      <c r="AH175" s="21">
        <v>20.241199999999999</v>
      </c>
      <c r="AI175" s="21">
        <v>-1.43372E-2</v>
      </c>
      <c r="AJ175" s="21">
        <v>165</v>
      </c>
      <c r="AK175" s="21">
        <v>0.73013300000000003</v>
      </c>
      <c r="AL175">
        <f t="shared" si="30"/>
        <v>17.700246913580244</v>
      </c>
      <c r="AM175">
        <f t="shared" si="31"/>
        <v>12.937039668148145</v>
      </c>
      <c r="AP175" s="9"/>
      <c r="AQ175" s="21">
        <v>1.0191300000000001</v>
      </c>
      <c r="AR175" s="21">
        <v>25.804500000000001</v>
      </c>
      <c r="AS175" s="21">
        <v>-1.4074700000000001E-2</v>
      </c>
      <c r="AT175" s="21">
        <v>165</v>
      </c>
      <c r="AU175" s="21">
        <v>1.01807</v>
      </c>
      <c r="AV175">
        <f t="shared" si="32"/>
        <v>17.376172839506172</v>
      </c>
      <c r="AW175">
        <f t="shared" si="33"/>
        <v>17.708579025925925</v>
      </c>
      <c r="AX175" s="9"/>
      <c r="AY175" s="21">
        <v>0.73089599999999999</v>
      </c>
      <c r="AZ175" s="21">
        <v>29.724399999999999</v>
      </c>
      <c r="BA175" s="21">
        <v>-1.43494E-2</v>
      </c>
      <c r="BB175" s="21">
        <v>165</v>
      </c>
      <c r="BC175" s="21">
        <v>0.73010299999999995</v>
      </c>
      <c r="BD175">
        <f t="shared" si="34"/>
        <v>17.715308641975309</v>
      </c>
      <c r="BE175">
        <f t="shared" si="35"/>
        <v>12.948048225185184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1.0141</v>
      </c>
      <c r="H176" s="21">
        <v>6.8661099999999999</v>
      </c>
      <c r="I176" s="21">
        <v>-1.4025900000000001E-2</v>
      </c>
      <c r="J176" s="21">
        <v>166</v>
      </c>
      <c r="K176" s="21">
        <v>1.01349</v>
      </c>
      <c r="L176">
        <f t="shared" si="24"/>
        <v>17.315925925925924</v>
      </c>
      <c r="M176">
        <f t="shared" si="25"/>
        <v>17.560080481481481</v>
      </c>
      <c r="N176" s="9"/>
      <c r="O176" s="21">
        <v>0.735931</v>
      </c>
      <c r="P176" s="21">
        <v>10.786</v>
      </c>
      <c r="Q176" s="21">
        <v>-1.43036E-2</v>
      </c>
      <c r="R176" s="21">
        <v>166</v>
      </c>
      <c r="S176" s="21">
        <v>0.73516800000000004</v>
      </c>
      <c r="T176">
        <f t="shared" si="26"/>
        <v>17.658765432098765</v>
      </c>
      <c r="U176">
        <f t="shared" si="27"/>
        <v>12.995632903209875</v>
      </c>
      <c r="X176" s="9"/>
      <c r="Y176" s="21">
        <v>1.0141</v>
      </c>
      <c r="Z176" s="21">
        <v>16.331299999999999</v>
      </c>
      <c r="AA176" s="21">
        <v>-1.40564E-2</v>
      </c>
      <c r="AB176" s="21">
        <v>166</v>
      </c>
      <c r="AC176" s="21">
        <v>1.01288</v>
      </c>
      <c r="AD176">
        <f t="shared" si="28"/>
        <v>17.35358024691358</v>
      </c>
      <c r="AE176">
        <f t="shared" si="29"/>
        <v>17.598265728395063</v>
      </c>
      <c r="AF176" s="9"/>
      <c r="AG176" s="21">
        <v>0.735931</v>
      </c>
      <c r="AH176" s="21">
        <v>20.251300000000001</v>
      </c>
      <c r="AI176" s="21">
        <v>-1.4331099999999999E-2</v>
      </c>
      <c r="AJ176" s="21">
        <v>166</v>
      </c>
      <c r="AK176" s="21">
        <v>0.73510699999999995</v>
      </c>
      <c r="AL176">
        <f t="shared" si="30"/>
        <v>17.692716049382714</v>
      </c>
      <c r="AM176">
        <f t="shared" si="31"/>
        <v>13.020618214938271</v>
      </c>
      <c r="AP176" s="9"/>
      <c r="AQ176" s="21">
        <v>1.0141</v>
      </c>
      <c r="AR176" s="21">
        <v>25.814599999999999</v>
      </c>
      <c r="AS176" s="21">
        <v>-1.40778E-2</v>
      </c>
      <c r="AT176" s="21">
        <v>166</v>
      </c>
      <c r="AU176" s="21">
        <v>1.01227</v>
      </c>
      <c r="AV176">
        <f t="shared" si="32"/>
        <v>17.38</v>
      </c>
      <c r="AW176">
        <f t="shared" si="33"/>
        <v>17.625057999999999</v>
      </c>
      <c r="AX176" s="9"/>
      <c r="AY176" s="21">
        <v>0.735931</v>
      </c>
      <c r="AZ176" s="21">
        <v>29.734500000000001</v>
      </c>
      <c r="BA176" s="21">
        <v>-1.43433E-2</v>
      </c>
      <c r="BB176" s="21">
        <v>166</v>
      </c>
      <c r="BC176" s="21">
        <v>0.73541299999999998</v>
      </c>
      <c r="BD176">
        <f t="shared" si="34"/>
        <v>17.707777777777778</v>
      </c>
      <c r="BE176">
        <f t="shared" si="35"/>
        <v>13.031702607777778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1.0090600000000001</v>
      </c>
      <c r="H177" s="21">
        <v>6.8761799999999997</v>
      </c>
      <c r="I177" s="21">
        <v>-1.4025900000000001E-2</v>
      </c>
      <c r="J177" s="21">
        <v>167</v>
      </c>
      <c r="K177" s="21">
        <v>1.00739</v>
      </c>
      <c r="L177">
        <f t="shared" si="24"/>
        <v>17.315925925925924</v>
      </c>
      <c r="M177">
        <f t="shared" si="25"/>
        <v>17.472808214814815</v>
      </c>
      <c r="N177" s="9"/>
      <c r="O177" s="21">
        <v>0.74096700000000004</v>
      </c>
      <c r="P177" s="21">
        <v>10.796099999999999</v>
      </c>
      <c r="Q177" s="21">
        <v>-1.4300500000000001E-2</v>
      </c>
      <c r="R177" s="21">
        <v>167</v>
      </c>
      <c r="S177" s="21">
        <v>0.74017299999999997</v>
      </c>
      <c r="T177">
        <f t="shared" si="26"/>
        <v>17.654938271604937</v>
      </c>
      <c r="U177">
        <f t="shared" si="27"/>
        <v>13.081726646296296</v>
      </c>
      <c r="X177" s="9"/>
      <c r="Y177" s="21">
        <v>1.0090600000000001</v>
      </c>
      <c r="Z177" s="21">
        <v>16.3414</v>
      </c>
      <c r="AA177" s="21">
        <v>-1.40564E-2</v>
      </c>
      <c r="AB177" s="21">
        <v>167</v>
      </c>
      <c r="AC177" s="21">
        <v>1.008</v>
      </c>
      <c r="AD177">
        <f t="shared" si="28"/>
        <v>17.35358024691358</v>
      </c>
      <c r="AE177">
        <f t="shared" si="29"/>
        <v>17.51080368395062</v>
      </c>
      <c r="AF177" s="9"/>
      <c r="AG177" s="21">
        <v>0.74096700000000004</v>
      </c>
      <c r="AH177" s="21">
        <v>20.261299999999999</v>
      </c>
      <c r="AI177" s="21">
        <v>-1.4324999999999999E-2</v>
      </c>
      <c r="AJ177" s="21">
        <v>167</v>
      </c>
      <c r="AK177" s="21">
        <v>0.74026499999999995</v>
      </c>
      <c r="AL177">
        <f t="shared" si="30"/>
        <v>17.685185185185183</v>
      </c>
      <c r="AM177">
        <f t="shared" si="31"/>
        <v>13.104138611111111</v>
      </c>
      <c r="AP177" s="9"/>
      <c r="AQ177" s="21">
        <v>1.0090600000000001</v>
      </c>
      <c r="AR177" s="21">
        <v>25.8246</v>
      </c>
      <c r="AS177" s="21">
        <v>-1.4080799999999999E-2</v>
      </c>
      <c r="AT177" s="21">
        <v>167</v>
      </c>
      <c r="AU177" s="21">
        <v>1.0083</v>
      </c>
      <c r="AV177">
        <f t="shared" si="32"/>
        <v>17.383703703703702</v>
      </c>
      <c r="AW177">
        <f t="shared" si="33"/>
        <v>17.541200059259261</v>
      </c>
      <c r="AX177" s="9"/>
      <c r="AY177" s="21">
        <v>0.74096700000000004</v>
      </c>
      <c r="AZ177" s="21">
        <v>29.744499999999999</v>
      </c>
      <c r="BA177" s="21">
        <v>-1.4334100000000001E-2</v>
      </c>
      <c r="BB177" s="21">
        <v>167</v>
      </c>
      <c r="BC177" s="21">
        <v>0.74035600000000001</v>
      </c>
      <c r="BD177">
        <f t="shared" si="34"/>
        <v>17.69641975308642</v>
      </c>
      <c r="BE177">
        <f t="shared" si="35"/>
        <v>13.112463055185186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1.00403</v>
      </c>
      <c r="H178" s="21">
        <v>6.8862500000000004</v>
      </c>
      <c r="I178" s="21">
        <v>-1.4031999999999999E-2</v>
      </c>
      <c r="J178" s="21">
        <v>168</v>
      </c>
      <c r="K178" s="21">
        <v>1.00342</v>
      </c>
      <c r="L178">
        <f t="shared" si="24"/>
        <v>17.323456790123455</v>
      </c>
      <c r="M178">
        <f t="shared" si="25"/>
        <v>17.393270320987654</v>
      </c>
      <c r="N178" s="9"/>
      <c r="O178" s="21">
        <v>0.74600200000000005</v>
      </c>
      <c r="P178" s="21">
        <v>10.8062</v>
      </c>
      <c r="Q178" s="21">
        <v>-1.4294400000000001E-2</v>
      </c>
      <c r="R178" s="21">
        <v>168</v>
      </c>
      <c r="S178" s="21">
        <v>0.74523899999999998</v>
      </c>
      <c r="T178">
        <f t="shared" si="26"/>
        <v>17.647407407407407</v>
      </c>
      <c r="U178">
        <f t="shared" si="27"/>
        <v>13.165001220740741</v>
      </c>
      <c r="X178" s="9"/>
      <c r="Y178" s="21">
        <v>1.00403</v>
      </c>
      <c r="Z178" s="21">
        <v>16.351500000000001</v>
      </c>
      <c r="AA178" s="21">
        <v>-1.40564E-2</v>
      </c>
      <c r="AB178" s="21">
        <v>168</v>
      </c>
      <c r="AC178" s="21">
        <v>1.00342</v>
      </c>
      <c r="AD178">
        <f t="shared" si="28"/>
        <v>17.35358024691358</v>
      </c>
      <c r="AE178">
        <f t="shared" si="29"/>
        <v>17.423515175308641</v>
      </c>
      <c r="AF178" s="9"/>
      <c r="AG178" s="21">
        <v>0.74600200000000005</v>
      </c>
      <c r="AH178" s="21">
        <v>20.2714</v>
      </c>
      <c r="AI178" s="21">
        <v>-1.43219E-2</v>
      </c>
      <c r="AJ178" s="21">
        <v>168</v>
      </c>
      <c r="AK178" s="21">
        <v>0.74526999999999999</v>
      </c>
      <c r="AL178">
        <f t="shared" si="30"/>
        <v>17.68135802469136</v>
      </c>
      <c r="AM178">
        <f t="shared" si="31"/>
        <v>13.190328449135805</v>
      </c>
      <c r="AP178" s="9"/>
      <c r="AQ178" s="21">
        <v>1.00403</v>
      </c>
      <c r="AR178" s="21">
        <v>25.834700000000002</v>
      </c>
      <c r="AS178" s="21">
        <v>-1.40839E-2</v>
      </c>
      <c r="AT178" s="21">
        <v>168</v>
      </c>
      <c r="AU178" s="21">
        <v>1.0031099999999999</v>
      </c>
      <c r="AV178">
        <f t="shared" si="32"/>
        <v>17.387530864197529</v>
      </c>
      <c r="AW178">
        <f t="shared" si="33"/>
        <v>17.457602613580246</v>
      </c>
      <c r="AX178" s="9"/>
      <c r="AY178" s="21">
        <v>0.74600200000000005</v>
      </c>
      <c r="AZ178" s="21">
        <v>29.7546</v>
      </c>
      <c r="BA178" s="21">
        <v>-1.4331099999999999E-2</v>
      </c>
      <c r="BB178" s="21">
        <v>168</v>
      </c>
      <c r="BC178" s="21">
        <v>0.74526999999999999</v>
      </c>
      <c r="BD178">
        <f t="shared" si="34"/>
        <v>17.692716049382714</v>
      </c>
      <c r="BE178">
        <f t="shared" si="35"/>
        <v>13.198801558271605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0.99899300000000002</v>
      </c>
      <c r="H179" s="21">
        <v>6.8963200000000002</v>
      </c>
      <c r="I179" s="21">
        <v>-1.4035000000000001E-2</v>
      </c>
      <c r="J179" s="21">
        <v>169</v>
      </c>
      <c r="K179" s="21">
        <v>0.99822999999999995</v>
      </c>
      <c r="L179">
        <f t="shared" si="24"/>
        <v>17.327160493827162</v>
      </c>
      <c r="M179">
        <f t="shared" si="25"/>
        <v>17.309712043209878</v>
      </c>
      <c r="N179" s="9"/>
      <c r="O179" s="21">
        <v>0.75103799999999998</v>
      </c>
      <c r="P179" s="21">
        <v>10.8162</v>
      </c>
      <c r="Q179" s="21">
        <v>-1.42883E-2</v>
      </c>
      <c r="R179" s="21">
        <v>169</v>
      </c>
      <c r="S179" s="21">
        <v>0.750305</v>
      </c>
      <c r="T179">
        <f t="shared" si="26"/>
        <v>17.639876543209876</v>
      </c>
      <c r="U179">
        <f t="shared" si="27"/>
        <v>13.248217599259259</v>
      </c>
      <c r="X179" s="9"/>
      <c r="Y179" s="21">
        <v>0.99899300000000002</v>
      </c>
      <c r="Z179" s="21">
        <v>16.361499999999999</v>
      </c>
      <c r="AA179" s="21">
        <v>-1.40625E-2</v>
      </c>
      <c r="AB179" s="21">
        <v>169</v>
      </c>
      <c r="AC179" s="21">
        <v>0.99822999999999995</v>
      </c>
      <c r="AD179">
        <f t="shared" si="28"/>
        <v>17.361111111111111</v>
      </c>
      <c r="AE179">
        <f t="shared" si="29"/>
        <v>17.343628472222221</v>
      </c>
      <c r="AF179" s="9"/>
      <c r="AG179" s="21">
        <v>0.75103799999999998</v>
      </c>
      <c r="AH179" s="21">
        <v>20.281500000000001</v>
      </c>
      <c r="AI179" s="21">
        <v>-1.43158E-2</v>
      </c>
      <c r="AJ179" s="21">
        <v>169</v>
      </c>
      <c r="AK179" s="21">
        <v>0.75012199999999996</v>
      </c>
      <c r="AL179">
        <f t="shared" si="30"/>
        <v>17.673827160493826</v>
      </c>
      <c r="AM179">
        <f t="shared" si="31"/>
        <v>13.273715802962961</v>
      </c>
      <c r="AP179" s="9"/>
      <c r="AQ179" s="21">
        <v>0.99899300000000002</v>
      </c>
      <c r="AR179" s="21">
        <v>25.844799999999999</v>
      </c>
      <c r="AS179" s="21">
        <v>-1.4086899999999999E-2</v>
      </c>
      <c r="AT179" s="21">
        <v>169</v>
      </c>
      <c r="AU179" s="21">
        <v>0.99822999999999995</v>
      </c>
      <c r="AV179">
        <f t="shared" si="32"/>
        <v>17.391234567901233</v>
      </c>
      <c r="AW179">
        <f t="shared" si="33"/>
        <v>17.373721594691357</v>
      </c>
      <c r="AX179" s="9"/>
      <c r="AY179" s="21">
        <v>0.75103799999999998</v>
      </c>
      <c r="AZ179" s="21">
        <v>29.764700000000001</v>
      </c>
      <c r="BA179" s="21">
        <v>-1.4324999999999999E-2</v>
      </c>
      <c r="BB179" s="21">
        <v>169</v>
      </c>
      <c r="BC179" s="21">
        <v>0.75024400000000002</v>
      </c>
      <c r="BD179">
        <f t="shared" si="34"/>
        <v>17.685185185185183</v>
      </c>
      <c r="BE179">
        <f t="shared" si="35"/>
        <v>13.28224611111111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0.99395800000000001</v>
      </c>
      <c r="H180" s="21">
        <v>6.90639</v>
      </c>
      <c r="I180" s="21">
        <v>-1.40442E-2</v>
      </c>
      <c r="J180" s="21">
        <v>170</v>
      </c>
      <c r="K180" s="21">
        <v>0.99243199999999998</v>
      </c>
      <c r="L180">
        <f t="shared" si="24"/>
        <v>17.338518518518516</v>
      </c>
      <c r="M180">
        <f t="shared" si="25"/>
        <v>17.233759189629627</v>
      </c>
      <c r="N180" s="9"/>
      <c r="O180" s="21">
        <v>0.756073</v>
      </c>
      <c r="P180" s="21">
        <v>10.8263</v>
      </c>
      <c r="Q180" s="21">
        <v>-1.42822E-2</v>
      </c>
      <c r="R180" s="21">
        <v>170</v>
      </c>
      <c r="S180" s="21">
        <v>0.75439500000000004</v>
      </c>
      <c r="T180">
        <f t="shared" si="26"/>
        <v>17.632345679012342</v>
      </c>
      <c r="U180">
        <f t="shared" si="27"/>
        <v>13.331340494567899</v>
      </c>
      <c r="X180" s="9"/>
      <c r="Y180" s="21">
        <v>0.99395800000000001</v>
      </c>
      <c r="Z180" s="21">
        <v>16.371600000000001</v>
      </c>
      <c r="AA180" s="21">
        <v>-1.4071699999999999E-2</v>
      </c>
      <c r="AB180" s="21">
        <v>170</v>
      </c>
      <c r="AC180" s="21">
        <v>0.99304199999999998</v>
      </c>
      <c r="AD180">
        <f t="shared" si="28"/>
        <v>17.372469135802469</v>
      </c>
      <c r="AE180">
        <f t="shared" si="29"/>
        <v>17.267504677283949</v>
      </c>
      <c r="AF180" s="9"/>
      <c r="AG180" s="21">
        <v>0.756073</v>
      </c>
      <c r="AH180" s="21">
        <v>20.291499999999999</v>
      </c>
      <c r="AI180" s="21">
        <v>-1.43097E-2</v>
      </c>
      <c r="AJ180" s="21">
        <v>170</v>
      </c>
      <c r="AK180" s="21">
        <v>0.75531000000000004</v>
      </c>
      <c r="AL180">
        <f t="shared" si="30"/>
        <v>17.666296296296295</v>
      </c>
      <c r="AM180">
        <f t="shared" si="31"/>
        <v>13.357009639629629</v>
      </c>
      <c r="AP180" s="9"/>
      <c r="AQ180" s="21">
        <v>0.99395800000000001</v>
      </c>
      <c r="AR180" s="21">
        <v>25.854800000000001</v>
      </c>
      <c r="AS180" s="21">
        <v>-1.409E-2</v>
      </c>
      <c r="AT180" s="21">
        <v>170</v>
      </c>
      <c r="AU180" s="21">
        <v>0.99273699999999998</v>
      </c>
      <c r="AV180">
        <f t="shared" si="32"/>
        <v>17.39506172839506</v>
      </c>
      <c r="AW180">
        <f t="shared" si="33"/>
        <v>17.289960765432099</v>
      </c>
      <c r="AX180" s="9"/>
      <c r="AY180" s="21">
        <v>0.756073</v>
      </c>
      <c r="AZ180" s="21">
        <v>29.774699999999999</v>
      </c>
      <c r="BA180" s="21">
        <v>-1.43158E-2</v>
      </c>
      <c r="BB180" s="21">
        <v>170</v>
      </c>
      <c r="BC180" s="21">
        <v>0.75531000000000004</v>
      </c>
      <c r="BD180">
        <f t="shared" si="34"/>
        <v>17.673827160493826</v>
      </c>
      <c r="BE180">
        <f t="shared" si="35"/>
        <v>13.362703522716048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0.98892199999999997</v>
      </c>
      <c r="H181" s="21">
        <v>6.9164700000000003</v>
      </c>
      <c r="I181" s="21">
        <v>-1.40503E-2</v>
      </c>
      <c r="J181" s="21">
        <v>171</v>
      </c>
      <c r="K181" s="21">
        <v>0.98815900000000001</v>
      </c>
      <c r="L181">
        <f t="shared" si="24"/>
        <v>17.34604938271605</v>
      </c>
      <c r="M181">
        <f t="shared" si="25"/>
        <v>17.15388984765432</v>
      </c>
      <c r="N181" s="9"/>
      <c r="O181" s="21">
        <v>0.76110800000000001</v>
      </c>
      <c r="P181" s="21">
        <v>10.836399999999999</v>
      </c>
      <c r="Q181" s="21">
        <v>-1.42761E-2</v>
      </c>
      <c r="R181" s="21">
        <v>171</v>
      </c>
      <c r="S181" s="21">
        <v>0.76019300000000001</v>
      </c>
      <c r="T181">
        <f t="shared" si="26"/>
        <v>17.624814814814812</v>
      </c>
      <c r="U181">
        <f t="shared" si="27"/>
        <v>13.414387554074072</v>
      </c>
      <c r="X181" s="9"/>
      <c r="Y181" s="21">
        <v>0.98892199999999997</v>
      </c>
      <c r="Z181" s="21">
        <v>16.381699999999999</v>
      </c>
      <c r="AA181" s="21">
        <v>-1.4080799999999999E-2</v>
      </c>
      <c r="AB181" s="21">
        <v>171</v>
      </c>
      <c r="AC181" s="21">
        <v>0.98815900000000001</v>
      </c>
      <c r="AD181">
        <f t="shared" si="28"/>
        <v>17.383703703703702</v>
      </c>
      <c r="AE181">
        <f t="shared" si="29"/>
        <v>17.191127034074071</v>
      </c>
      <c r="AF181" s="9"/>
      <c r="AG181" s="21">
        <v>0.76110800000000001</v>
      </c>
      <c r="AH181" s="21">
        <v>20.301600000000001</v>
      </c>
      <c r="AI181" s="21">
        <v>-1.4306599999999999E-2</v>
      </c>
      <c r="AJ181" s="21">
        <v>171</v>
      </c>
      <c r="AK181" s="21">
        <v>0.76019300000000001</v>
      </c>
      <c r="AL181">
        <f t="shared" si="30"/>
        <v>17.662469135802468</v>
      </c>
      <c r="AM181">
        <f t="shared" si="31"/>
        <v>13.443046559012345</v>
      </c>
      <c r="AP181" s="9"/>
      <c r="AQ181" s="21">
        <v>0.98892199999999997</v>
      </c>
      <c r="AR181" s="21">
        <v>25.864899999999999</v>
      </c>
      <c r="AS181" s="21">
        <v>-1.40961E-2</v>
      </c>
      <c r="AT181" s="21">
        <v>171</v>
      </c>
      <c r="AU181" s="21">
        <v>0.98785400000000001</v>
      </c>
      <c r="AV181">
        <f t="shared" si="32"/>
        <v>17.40259259259259</v>
      </c>
      <c r="AW181">
        <f t="shared" si="33"/>
        <v>17.209806671851847</v>
      </c>
      <c r="AX181" s="9"/>
      <c r="AY181" s="21">
        <v>0.76110800000000001</v>
      </c>
      <c r="AZ181" s="21">
        <v>29.784800000000001</v>
      </c>
      <c r="BA181" s="21">
        <v>-1.43097E-2</v>
      </c>
      <c r="BB181" s="21">
        <v>171</v>
      </c>
      <c r="BC181" s="21">
        <v>0.76080300000000001</v>
      </c>
      <c r="BD181">
        <f t="shared" si="34"/>
        <v>17.666296296296295</v>
      </c>
      <c r="BE181">
        <f t="shared" si="35"/>
        <v>13.445959441481481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0.98388699999999996</v>
      </c>
      <c r="H182" s="21">
        <v>6.9265400000000001</v>
      </c>
      <c r="I182" s="21">
        <v>-1.4053299999999999E-2</v>
      </c>
      <c r="J182" s="21">
        <v>172</v>
      </c>
      <c r="K182" s="21">
        <v>0.98266600000000004</v>
      </c>
      <c r="L182">
        <f t="shared" si="24"/>
        <v>17.349753086419753</v>
      </c>
      <c r="M182">
        <f t="shared" si="25"/>
        <v>17.070196514938271</v>
      </c>
      <c r="N182" s="9"/>
      <c r="O182" s="21">
        <v>0.76614400000000005</v>
      </c>
      <c r="P182" s="21">
        <v>10.846399999999999</v>
      </c>
      <c r="Q182" s="21">
        <v>-1.427E-2</v>
      </c>
      <c r="R182" s="21">
        <v>172</v>
      </c>
      <c r="S182" s="21">
        <v>0.76568599999999998</v>
      </c>
      <c r="T182">
        <f t="shared" si="26"/>
        <v>17.617283950617285</v>
      </c>
      <c r="U182">
        <f t="shared" si="27"/>
        <v>13.49737639506173</v>
      </c>
      <c r="X182" s="9"/>
      <c r="Y182" s="21">
        <v>0.98388699999999996</v>
      </c>
      <c r="Z182" s="21">
        <v>16.3918</v>
      </c>
      <c r="AA182" s="21">
        <v>-1.4086899999999999E-2</v>
      </c>
      <c r="AB182" s="21">
        <v>172</v>
      </c>
      <c r="AC182" s="21">
        <v>0.98236100000000004</v>
      </c>
      <c r="AD182">
        <f t="shared" si="28"/>
        <v>17.391234567901233</v>
      </c>
      <c r="AE182">
        <f t="shared" si="29"/>
        <v>17.111009605308638</v>
      </c>
      <c r="AF182" s="9"/>
      <c r="AG182" s="21">
        <v>0.76614400000000005</v>
      </c>
      <c r="AH182" s="21">
        <v>20.311699999999998</v>
      </c>
      <c r="AI182" s="21">
        <v>-1.43036E-2</v>
      </c>
      <c r="AJ182" s="21">
        <v>172</v>
      </c>
      <c r="AK182" s="21">
        <v>0.76507599999999998</v>
      </c>
      <c r="AL182">
        <f t="shared" si="30"/>
        <v>17.658765432098765</v>
      </c>
      <c r="AM182">
        <f t="shared" si="31"/>
        <v>13.529157183209877</v>
      </c>
      <c r="AP182" s="9"/>
      <c r="AQ182" s="21">
        <v>0.98388699999999996</v>
      </c>
      <c r="AR182" s="21">
        <v>25.875</v>
      </c>
      <c r="AS182" s="21">
        <v>-1.4108300000000001E-2</v>
      </c>
      <c r="AT182" s="21">
        <v>172</v>
      </c>
      <c r="AU182" s="21">
        <v>0.98266600000000004</v>
      </c>
      <c r="AV182">
        <f t="shared" si="32"/>
        <v>17.417654320987655</v>
      </c>
      <c r="AW182">
        <f t="shared" si="33"/>
        <v>17.137003656913581</v>
      </c>
      <c r="AX182" s="9"/>
      <c r="AY182" s="21">
        <v>0.76614400000000005</v>
      </c>
      <c r="AZ182" s="21">
        <v>29.794899999999998</v>
      </c>
      <c r="BA182" s="21">
        <v>-1.43036E-2</v>
      </c>
      <c r="BB182" s="21">
        <v>172</v>
      </c>
      <c r="BC182" s="21">
        <v>0.76538099999999998</v>
      </c>
      <c r="BD182">
        <f t="shared" si="34"/>
        <v>17.658765432098765</v>
      </c>
      <c r="BE182">
        <f t="shared" si="35"/>
        <v>13.529157183209877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0.97885100000000003</v>
      </c>
      <c r="H183" s="21">
        <v>6.9366099999999999</v>
      </c>
      <c r="I183" s="21">
        <v>-1.40594E-2</v>
      </c>
      <c r="J183" s="21">
        <v>173</v>
      </c>
      <c r="K183" s="21">
        <v>0.97808799999999996</v>
      </c>
      <c r="L183">
        <f t="shared" si="24"/>
        <v>17.357283950617283</v>
      </c>
      <c r="M183">
        <f t="shared" si="25"/>
        <v>16.99019475234568</v>
      </c>
      <c r="N183" s="9"/>
      <c r="O183" s="21">
        <v>0.77117899999999995</v>
      </c>
      <c r="P183" s="21">
        <v>10.8565</v>
      </c>
      <c r="Q183" s="21">
        <v>-1.4263899999999999E-2</v>
      </c>
      <c r="R183" s="21">
        <v>173</v>
      </c>
      <c r="S183" s="21">
        <v>0.77026399999999995</v>
      </c>
      <c r="T183">
        <f t="shared" si="26"/>
        <v>17.609753086419751</v>
      </c>
      <c r="U183">
        <f t="shared" si="27"/>
        <v>13.580271775432097</v>
      </c>
      <c r="X183" s="9"/>
      <c r="Y183" s="21">
        <v>0.97885100000000003</v>
      </c>
      <c r="Z183" s="21">
        <v>16.401800000000001</v>
      </c>
      <c r="AA183" s="21">
        <v>-1.4093E-2</v>
      </c>
      <c r="AB183" s="21">
        <v>173</v>
      </c>
      <c r="AC183" s="21">
        <v>0.97808799999999996</v>
      </c>
      <c r="AD183">
        <f t="shared" si="28"/>
        <v>17.398765432098763</v>
      </c>
      <c r="AE183">
        <f t="shared" si="29"/>
        <v>17.030798941975306</v>
      </c>
      <c r="AF183" s="9"/>
      <c r="AG183" s="21">
        <v>0.77117899999999995</v>
      </c>
      <c r="AH183" s="21">
        <v>20.3218</v>
      </c>
      <c r="AI183" s="21">
        <v>-1.4300500000000001E-2</v>
      </c>
      <c r="AJ183" s="21">
        <v>173</v>
      </c>
      <c r="AK183" s="21">
        <v>0.77056899999999995</v>
      </c>
      <c r="AL183">
        <f t="shared" si="30"/>
        <v>17.654938271604937</v>
      </c>
      <c r="AM183">
        <f t="shared" si="31"/>
        <v>13.615117641358022</v>
      </c>
      <c r="AP183" s="9"/>
      <c r="AQ183" s="21">
        <v>0.97885100000000003</v>
      </c>
      <c r="AR183" s="21">
        <v>25.885100000000001</v>
      </c>
      <c r="AS183" s="21">
        <v>-1.4114399999999999E-2</v>
      </c>
      <c r="AT183" s="21">
        <v>173</v>
      </c>
      <c r="AU183" s="21">
        <v>0.97747799999999996</v>
      </c>
      <c r="AV183">
        <f t="shared" si="32"/>
        <v>17.425185185185182</v>
      </c>
      <c r="AW183">
        <f t="shared" si="33"/>
        <v>17.0566599437037</v>
      </c>
      <c r="AX183" s="9"/>
      <c r="AY183" s="21">
        <v>0.77117899999999995</v>
      </c>
      <c r="AZ183" s="21">
        <v>29.805</v>
      </c>
      <c r="BA183" s="21">
        <v>-1.4300500000000001E-2</v>
      </c>
      <c r="BB183" s="21">
        <v>173</v>
      </c>
      <c r="BC183" s="21">
        <v>0.77056899999999995</v>
      </c>
      <c r="BD183">
        <f t="shared" si="34"/>
        <v>17.654938271604937</v>
      </c>
      <c r="BE183">
        <f t="shared" si="35"/>
        <v>13.615117641358022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0.97381600000000001</v>
      </c>
      <c r="H184" s="21">
        <v>6.9466799999999997</v>
      </c>
      <c r="I184" s="21">
        <v>-1.40594E-2</v>
      </c>
      <c r="J184" s="21">
        <v>174</v>
      </c>
      <c r="K184" s="21">
        <v>0.97289999999999999</v>
      </c>
      <c r="L184">
        <f t="shared" si="24"/>
        <v>17.357283950617283</v>
      </c>
      <c r="M184">
        <f t="shared" si="25"/>
        <v>16.902800827654321</v>
      </c>
      <c r="N184" s="9"/>
      <c r="O184" s="21">
        <v>0.77621499999999999</v>
      </c>
      <c r="P184" s="21">
        <v>10.8666</v>
      </c>
      <c r="Q184" s="21">
        <v>-1.4257799999999999E-2</v>
      </c>
      <c r="R184" s="21">
        <v>174</v>
      </c>
      <c r="S184" s="21">
        <v>0.775146</v>
      </c>
      <c r="T184">
        <f t="shared" si="26"/>
        <v>17.60222222222222</v>
      </c>
      <c r="U184">
        <f t="shared" si="27"/>
        <v>13.663108922222222</v>
      </c>
      <c r="X184" s="9"/>
      <c r="Y184" s="21">
        <v>0.97381600000000001</v>
      </c>
      <c r="Z184" s="21">
        <v>16.411899999999999</v>
      </c>
      <c r="AA184" s="21">
        <v>-1.41022E-2</v>
      </c>
      <c r="AB184" s="21">
        <v>174</v>
      </c>
      <c r="AC184" s="21">
        <v>0.97289999999999999</v>
      </c>
      <c r="AD184">
        <f t="shared" si="28"/>
        <v>17.410123456790124</v>
      </c>
      <c r="AE184">
        <f t="shared" si="29"/>
        <v>16.954256784197533</v>
      </c>
      <c r="AF184" s="9"/>
      <c r="AG184" s="21">
        <v>0.77621499999999999</v>
      </c>
      <c r="AH184" s="21">
        <v>20.331800000000001</v>
      </c>
      <c r="AI184" s="21">
        <v>-1.4294400000000001E-2</v>
      </c>
      <c r="AJ184" s="21">
        <v>174</v>
      </c>
      <c r="AK184" s="21">
        <v>0.774536</v>
      </c>
      <c r="AL184">
        <f t="shared" si="30"/>
        <v>17.647407407407407</v>
      </c>
      <c r="AM184">
        <f t="shared" si="31"/>
        <v>13.69818234074074</v>
      </c>
      <c r="AP184" s="9"/>
      <c r="AQ184" s="21">
        <v>0.97381600000000001</v>
      </c>
      <c r="AR184" s="21">
        <v>25.895099999999999</v>
      </c>
      <c r="AS184" s="21">
        <v>-1.4123500000000001E-2</v>
      </c>
      <c r="AT184" s="21">
        <v>174</v>
      </c>
      <c r="AU184" s="21">
        <v>0.97289999999999999</v>
      </c>
      <c r="AV184">
        <f t="shared" si="32"/>
        <v>17.436419753086419</v>
      </c>
      <c r="AW184">
        <f t="shared" si="33"/>
        <v>16.979864538271606</v>
      </c>
      <c r="AX184" s="9"/>
      <c r="AY184" s="21">
        <v>0.77621499999999999</v>
      </c>
      <c r="AZ184" s="21">
        <v>29.815000000000001</v>
      </c>
      <c r="BA184" s="21">
        <v>-1.4297499999999999E-2</v>
      </c>
      <c r="BB184" s="21">
        <v>174</v>
      </c>
      <c r="BC184" s="21">
        <v>0.77545200000000003</v>
      </c>
      <c r="BD184">
        <f t="shared" si="34"/>
        <v>17.651234567901231</v>
      </c>
      <c r="BE184">
        <f t="shared" si="35"/>
        <v>13.701153040123453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0.968781</v>
      </c>
      <c r="H185" s="21">
        <v>6.9567500000000004</v>
      </c>
      <c r="I185" s="21">
        <v>-1.4065599999999999E-2</v>
      </c>
      <c r="J185" s="21">
        <v>175</v>
      </c>
      <c r="K185" s="21">
        <v>0.96771200000000002</v>
      </c>
      <c r="L185">
        <f t="shared" si="24"/>
        <v>17.364938271604938</v>
      </c>
      <c r="M185">
        <f t="shared" si="25"/>
        <v>16.822822263703703</v>
      </c>
      <c r="N185" s="9"/>
      <c r="O185" s="21">
        <v>0.78125</v>
      </c>
      <c r="P185" s="21">
        <v>10.8767</v>
      </c>
      <c r="Q185" s="21">
        <v>-1.42548E-2</v>
      </c>
      <c r="R185" s="21">
        <v>175</v>
      </c>
      <c r="S185" s="21">
        <v>0.78064</v>
      </c>
      <c r="T185">
        <f t="shared" si="26"/>
        <v>17.598518518518517</v>
      </c>
      <c r="U185">
        <f t="shared" si="27"/>
        <v>13.748842592592592</v>
      </c>
      <c r="X185" s="9"/>
      <c r="Y185" s="21">
        <v>0.968781</v>
      </c>
      <c r="Z185" s="21">
        <v>16.422000000000001</v>
      </c>
      <c r="AA185" s="21">
        <v>-1.4108300000000001E-2</v>
      </c>
      <c r="AB185" s="21">
        <v>175</v>
      </c>
      <c r="AC185" s="21">
        <v>0.96710200000000002</v>
      </c>
      <c r="AD185">
        <f t="shared" si="28"/>
        <v>17.417654320987655</v>
      </c>
      <c r="AE185">
        <f t="shared" si="29"/>
        <v>16.87389257074074</v>
      </c>
      <c r="AF185" s="9"/>
      <c r="AG185" s="21">
        <v>0.78125</v>
      </c>
      <c r="AH185" s="21">
        <v>20.341899999999999</v>
      </c>
      <c r="AI185" s="21">
        <v>-1.4294400000000001E-2</v>
      </c>
      <c r="AJ185" s="21">
        <v>175</v>
      </c>
      <c r="AK185" s="21">
        <v>0.78064</v>
      </c>
      <c r="AL185">
        <f t="shared" si="30"/>
        <v>17.647407407407407</v>
      </c>
      <c r="AM185">
        <f t="shared" si="31"/>
        <v>13.787037037037036</v>
      </c>
      <c r="AP185" s="9"/>
      <c r="AQ185" s="21">
        <v>0.968781</v>
      </c>
      <c r="AR185" s="21">
        <v>25.905200000000001</v>
      </c>
      <c r="AS185" s="21">
        <v>-1.41266E-2</v>
      </c>
      <c r="AT185" s="21">
        <v>175</v>
      </c>
      <c r="AU185" s="21">
        <v>0.96771200000000002</v>
      </c>
      <c r="AV185">
        <f t="shared" si="32"/>
        <v>17.440246913580246</v>
      </c>
      <c r="AW185">
        <f t="shared" si="33"/>
        <v>16.895779845185185</v>
      </c>
      <c r="AX185" s="9"/>
      <c r="AY185" s="21">
        <v>0.78125</v>
      </c>
      <c r="AZ185" s="21">
        <v>29.825099999999999</v>
      </c>
      <c r="BA185" s="21">
        <v>-1.4294400000000001E-2</v>
      </c>
      <c r="BB185" s="21">
        <v>175</v>
      </c>
      <c r="BC185" s="21">
        <v>0.78033399999999997</v>
      </c>
      <c r="BD185">
        <f t="shared" si="34"/>
        <v>17.647407407407407</v>
      </c>
      <c r="BE185">
        <f t="shared" si="35"/>
        <v>13.787037037037036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0.96374499999999996</v>
      </c>
      <c r="H186" s="21">
        <v>6.9668200000000002</v>
      </c>
      <c r="I186" s="21">
        <v>-1.4068600000000001E-2</v>
      </c>
      <c r="J186" s="21">
        <v>176</v>
      </c>
      <c r="K186" s="21">
        <v>0.96282999999999996</v>
      </c>
      <c r="L186">
        <f t="shared" si="24"/>
        <v>17.368641975308641</v>
      </c>
      <c r="M186">
        <f t="shared" si="25"/>
        <v>16.738941860493824</v>
      </c>
      <c r="N186" s="9"/>
      <c r="O186" s="21">
        <v>0.78628500000000001</v>
      </c>
      <c r="P186" s="21">
        <v>10.886699999999999</v>
      </c>
      <c r="Q186" s="21">
        <v>-1.42548E-2</v>
      </c>
      <c r="R186" s="21">
        <v>176</v>
      </c>
      <c r="S186" s="21">
        <v>0.78643799999999997</v>
      </c>
      <c r="T186">
        <f t="shared" si="26"/>
        <v>17.598518518518517</v>
      </c>
      <c r="U186">
        <f t="shared" si="27"/>
        <v>13.837451133333333</v>
      </c>
      <c r="X186" s="9"/>
      <c r="Y186" s="21">
        <v>0.96374499999999996</v>
      </c>
      <c r="Z186" s="21">
        <v>16.431999999999999</v>
      </c>
      <c r="AA186" s="21">
        <v>-1.4114399999999999E-2</v>
      </c>
      <c r="AB186" s="21">
        <v>176</v>
      </c>
      <c r="AC186" s="21">
        <v>0.96252400000000005</v>
      </c>
      <c r="AD186">
        <f t="shared" si="28"/>
        <v>17.425185185185182</v>
      </c>
      <c r="AE186">
        <f t="shared" si="29"/>
        <v>16.793435096296292</v>
      </c>
      <c r="AF186" s="9"/>
      <c r="AG186" s="21">
        <v>0.78628500000000001</v>
      </c>
      <c r="AH186" s="21">
        <v>20.352</v>
      </c>
      <c r="AI186" s="21">
        <v>-1.4291399999999999E-2</v>
      </c>
      <c r="AJ186" s="21">
        <v>176</v>
      </c>
      <c r="AK186" s="21">
        <v>0.78552200000000005</v>
      </c>
      <c r="AL186">
        <f t="shared" si="30"/>
        <v>17.643703703703704</v>
      </c>
      <c r="AM186">
        <f t="shared" si="31"/>
        <v>13.872979566666666</v>
      </c>
      <c r="AP186" s="9"/>
      <c r="AQ186" s="21">
        <v>0.96374499999999996</v>
      </c>
      <c r="AR186" s="21">
        <v>25.915299999999998</v>
      </c>
      <c r="AS186" s="21">
        <v>-1.4129600000000001E-2</v>
      </c>
      <c r="AT186" s="21">
        <v>176</v>
      </c>
      <c r="AU186" s="21">
        <v>0.96252400000000005</v>
      </c>
      <c r="AV186">
        <f t="shared" si="32"/>
        <v>17.443950617283949</v>
      </c>
      <c r="AW186">
        <f t="shared" si="33"/>
        <v>16.81152018765432</v>
      </c>
      <c r="AX186" s="9"/>
      <c r="AY186" s="21">
        <v>0.78628500000000001</v>
      </c>
      <c r="AZ186" s="21">
        <v>29.8352</v>
      </c>
      <c r="BA186" s="21">
        <v>-1.42883E-2</v>
      </c>
      <c r="BB186" s="21">
        <v>176</v>
      </c>
      <c r="BC186" s="21">
        <v>0.78521700000000005</v>
      </c>
      <c r="BD186">
        <f t="shared" si="34"/>
        <v>17.639876543209876</v>
      </c>
      <c r="BE186">
        <f t="shared" si="35"/>
        <v>13.869970327777779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0.95870999999999995</v>
      </c>
      <c r="H187" s="21">
        <v>6.97689</v>
      </c>
      <c r="I187" s="21">
        <v>-1.4071699999999999E-2</v>
      </c>
      <c r="J187" s="21">
        <v>177</v>
      </c>
      <c r="K187" s="21">
        <v>0.95703099999999997</v>
      </c>
      <c r="L187">
        <f t="shared" si="24"/>
        <v>17.372469135802469</v>
      </c>
      <c r="M187">
        <f t="shared" si="25"/>
        <v>16.655159885185185</v>
      </c>
      <c r="N187" s="9"/>
      <c r="O187" s="21">
        <v>0.79132100000000005</v>
      </c>
      <c r="P187" s="21">
        <v>10.896800000000001</v>
      </c>
      <c r="Q187" s="21">
        <v>-1.42548E-2</v>
      </c>
      <c r="R187" s="21">
        <v>177</v>
      </c>
      <c r="S187" s="21">
        <v>0.79010000000000002</v>
      </c>
      <c r="T187">
        <f t="shared" si="26"/>
        <v>17.598518518518517</v>
      </c>
      <c r="U187">
        <f t="shared" si="27"/>
        <v>13.926077272592593</v>
      </c>
      <c r="X187" s="9"/>
      <c r="Y187" s="21">
        <v>0.95870999999999995</v>
      </c>
      <c r="Z187" s="21">
        <v>16.4421</v>
      </c>
      <c r="AA187" s="21">
        <v>-1.41174E-2</v>
      </c>
      <c r="AB187" s="21">
        <v>177</v>
      </c>
      <c r="AC187" s="21">
        <v>0.95764199999999999</v>
      </c>
      <c r="AD187">
        <f t="shared" si="28"/>
        <v>17.428888888888888</v>
      </c>
      <c r="AE187">
        <f t="shared" si="29"/>
        <v>16.709250066666666</v>
      </c>
      <c r="AF187" s="9"/>
      <c r="AG187" s="21">
        <v>0.79132100000000005</v>
      </c>
      <c r="AH187" s="21">
        <v>20.361999999999998</v>
      </c>
      <c r="AI187" s="21">
        <v>-1.42883E-2</v>
      </c>
      <c r="AJ187" s="21">
        <v>177</v>
      </c>
      <c r="AK187" s="21">
        <v>0.78979500000000002</v>
      </c>
      <c r="AL187">
        <f t="shared" si="30"/>
        <v>17.639876543209876</v>
      </c>
      <c r="AM187">
        <f t="shared" si="31"/>
        <v>13.958804746049383</v>
      </c>
      <c r="AP187" s="9"/>
      <c r="AQ187" s="21">
        <v>0.95870999999999995</v>
      </c>
      <c r="AR187" s="21">
        <v>25.9253</v>
      </c>
      <c r="AS187" s="21">
        <v>-1.4135699999999999E-2</v>
      </c>
      <c r="AT187" s="21">
        <v>177</v>
      </c>
      <c r="AU187" s="21">
        <v>0.95703099999999997</v>
      </c>
      <c r="AV187">
        <f t="shared" si="32"/>
        <v>17.45148148148148</v>
      </c>
      <c r="AW187">
        <f t="shared" si="33"/>
        <v>16.730909811111108</v>
      </c>
      <c r="AX187" s="9"/>
      <c r="AY187" s="21">
        <v>0.79132100000000005</v>
      </c>
      <c r="AZ187" s="21">
        <v>29.845199999999998</v>
      </c>
      <c r="BA187" s="21">
        <v>-1.4285300000000001E-2</v>
      </c>
      <c r="BB187" s="21">
        <v>177</v>
      </c>
      <c r="BC187" s="21">
        <v>0.79040500000000002</v>
      </c>
      <c r="BD187">
        <f t="shared" si="34"/>
        <v>17.636172839506173</v>
      </c>
      <c r="BE187">
        <f t="shared" si="35"/>
        <v>13.955873927530865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0.95367400000000002</v>
      </c>
      <c r="H188" s="21">
        <v>6.9869599999999998</v>
      </c>
      <c r="I188" s="21">
        <v>-1.40839E-2</v>
      </c>
      <c r="J188" s="21">
        <v>178</v>
      </c>
      <c r="K188" s="21">
        <v>0.95245400000000002</v>
      </c>
      <c r="L188">
        <f t="shared" si="24"/>
        <v>17.387530864197529</v>
      </c>
      <c r="M188">
        <f t="shared" si="25"/>
        <v>16.582036109382717</v>
      </c>
      <c r="N188" s="9"/>
      <c r="O188" s="21">
        <v>0.79635599999999995</v>
      </c>
      <c r="P188" s="21">
        <v>10.9069</v>
      </c>
      <c r="Q188" s="21">
        <v>-1.42487E-2</v>
      </c>
      <c r="R188" s="21">
        <v>178</v>
      </c>
      <c r="S188" s="21">
        <v>0.79589799999999999</v>
      </c>
      <c r="T188">
        <f t="shared" si="26"/>
        <v>17.590987654320987</v>
      </c>
      <c r="U188">
        <f t="shared" si="27"/>
        <v>14.008688564444443</v>
      </c>
      <c r="X188" s="9"/>
      <c r="Y188" s="21">
        <v>0.95367400000000002</v>
      </c>
      <c r="Z188" s="21">
        <v>16.452200000000001</v>
      </c>
      <c r="AA188" s="21">
        <v>-1.4120499999999999E-2</v>
      </c>
      <c r="AB188" s="21">
        <v>178</v>
      </c>
      <c r="AC188" s="21">
        <v>0.95245400000000002</v>
      </c>
      <c r="AD188">
        <f t="shared" si="28"/>
        <v>17.432716049382716</v>
      </c>
      <c r="AE188">
        <f t="shared" si="29"/>
        <v>16.625128045679013</v>
      </c>
      <c r="AF188" s="9"/>
      <c r="AG188" s="21">
        <v>0.79635599999999995</v>
      </c>
      <c r="AH188" s="21">
        <v>20.3721</v>
      </c>
      <c r="AI188" s="21">
        <v>-1.42822E-2</v>
      </c>
      <c r="AJ188" s="21">
        <v>178</v>
      </c>
      <c r="AK188" s="21">
        <v>0.79528799999999999</v>
      </c>
      <c r="AL188">
        <f t="shared" si="30"/>
        <v>17.632345679012342</v>
      </c>
      <c r="AM188">
        <f t="shared" si="31"/>
        <v>14.041624275555552</v>
      </c>
      <c r="AP188" s="9"/>
      <c r="AQ188" s="21">
        <v>0.95367400000000002</v>
      </c>
      <c r="AR188" s="21">
        <v>25.935400000000001</v>
      </c>
      <c r="AS188" s="21">
        <v>-1.41388E-2</v>
      </c>
      <c r="AT188" s="21">
        <v>178</v>
      </c>
      <c r="AU188" s="21">
        <v>0.95245400000000002</v>
      </c>
      <c r="AV188">
        <f t="shared" si="32"/>
        <v>17.455308641975307</v>
      </c>
      <c r="AW188">
        <f t="shared" si="33"/>
        <v>16.646674013827159</v>
      </c>
      <c r="AX188" s="9"/>
      <c r="AY188" s="21">
        <v>0.79635599999999995</v>
      </c>
      <c r="AZ188" s="21">
        <v>29.8553</v>
      </c>
      <c r="BA188" s="21">
        <v>-1.42822E-2</v>
      </c>
      <c r="BB188" s="21">
        <v>178</v>
      </c>
      <c r="BC188" s="21">
        <v>0.79589799999999999</v>
      </c>
      <c r="BD188">
        <f t="shared" si="34"/>
        <v>17.632345679012342</v>
      </c>
      <c r="BE188">
        <f t="shared" si="35"/>
        <v>14.041624275555552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0.94863900000000001</v>
      </c>
      <c r="H189" s="21">
        <v>6.9970299999999996</v>
      </c>
      <c r="I189" s="21">
        <v>-1.4086899999999999E-2</v>
      </c>
      <c r="J189" s="21">
        <v>179</v>
      </c>
      <c r="K189" s="21">
        <v>0.94726600000000005</v>
      </c>
      <c r="L189">
        <f t="shared" si="24"/>
        <v>17.391234567901233</v>
      </c>
      <c r="M189">
        <f t="shared" si="25"/>
        <v>16.498003369259258</v>
      </c>
      <c r="N189" s="9"/>
      <c r="O189" s="21">
        <v>0.80139199999999999</v>
      </c>
      <c r="P189" s="21">
        <v>10.9169</v>
      </c>
      <c r="Q189" s="21">
        <v>-1.4245600000000001E-2</v>
      </c>
      <c r="R189" s="21">
        <v>179</v>
      </c>
      <c r="S189" s="21">
        <v>0.80078099999999997</v>
      </c>
      <c r="T189">
        <f t="shared" si="26"/>
        <v>17.58716049382716</v>
      </c>
      <c r="U189">
        <f t="shared" si="27"/>
        <v>14.094209722469135</v>
      </c>
      <c r="X189" s="9"/>
      <c r="Y189" s="21">
        <v>0.94863900000000001</v>
      </c>
      <c r="Z189" s="21">
        <v>16.462299999999999</v>
      </c>
      <c r="AA189" s="21">
        <v>-1.4123500000000001E-2</v>
      </c>
      <c r="AB189" s="21">
        <v>179</v>
      </c>
      <c r="AC189" s="21">
        <v>0.94757100000000005</v>
      </c>
      <c r="AD189">
        <f t="shared" si="28"/>
        <v>17.436419753086419</v>
      </c>
      <c r="AE189">
        <f t="shared" si="29"/>
        <v>16.540867798148149</v>
      </c>
      <c r="AF189" s="9"/>
      <c r="AG189" s="21">
        <v>0.80139199999999999</v>
      </c>
      <c r="AH189" s="21">
        <v>20.382200000000001</v>
      </c>
      <c r="AI189" s="21">
        <v>-1.42731E-2</v>
      </c>
      <c r="AJ189" s="21">
        <v>179</v>
      </c>
      <c r="AK189" s="21">
        <v>0.80017099999999997</v>
      </c>
      <c r="AL189">
        <f t="shared" si="30"/>
        <v>17.621111111111112</v>
      </c>
      <c r="AM189">
        <f t="shared" si="31"/>
        <v>14.121417475555557</v>
      </c>
      <c r="AP189" s="9"/>
      <c r="AQ189" s="21">
        <v>0.94863900000000001</v>
      </c>
      <c r="AR189" s="21">
        <v>25.945499999999999</v>
      </c>
      <c r="AS189" s="21">
        <v>-1.41449E-2</v>
      </c>
      <c r="AT189" s="21">
        <v>179</v>
      </c>
      <c r="AU189" s="21">
        <v>0.94757100000000005</v>
      </c>
      <c r="AV189">
        <f t="shared" si="32"/>
        <v>17.462839506172838</v>
      </c>
      <c r="AW189">
        <f t="shared" si="33"/>
        <v>16.565930606296295</v>
      </c>
      <c r="AX189" s="9"/>
      <c r="AY189" s="21">
        <v>0.80139199999999999</v>
      </c>
      <c r="AZ189" s="21">
        <v>29.865400000000001</v>
      </c>
      <c r="BA189" s="21">
        <v>-1.42761E-2</v>
      </c>
      <c r="BB189" s="21">
        <v>179</v>
      </c>
      <c r="BC189" s="21">
        <v>0.80047599999999997</v>
      </c>
      <c r="BD189">
        <f t="shared" si="34"/>
        <v>17.624814814814812</v>
      </c>
      <c r="BE189">
        <f t="shared" si="35"/>
        <v>14.124385594074072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0.943604</v>
      </c>
      <c r="H190" s="21">
        <v>7.0071000000000003</v>
      </c>
      <c r="I190" s="21">
        <v>-1.409E-2</v>
      </c>
      <c r="J190" s="21">
        <v>180</v>
      </c>
      <c r="K190" s="21">
        <v>0.94268799999999997</v>
      </c>
      <c r="L190">
        <f t="shared" si="24"/>
        <v>17.39506172839506</v>
      </c>
      <c r="M190">
        <f t="shared" si="25"/>
        <v>16.414049827160493</v>
      </c>
      <c r="N190" s="9"/>
      <c r="O190" s="21">
        <v>0.806427</v>
      </c>
      <c r="P190" s="21">
        <v>10.927</v>
      </c>
      <c r="Q190" s="21">
        <v>-1.42395E-2</v>
      </c>
      <c r="R190" s="21">
        <v>180</v>
      </c>
      <c r="S190" s="21">
        <v>0.80505400000000005</v>
      </c>
      <c r="T190">
        <f t="shared" si="26"/>
        <v>17.579629629629629</v>
      </c>
      <c r="U190">
        <f t="shared" si="27"/>
        <v>14.176687983333332</v>
      </c>
      <c r="X190" s="9"/>
      <c r="Y190" s="21">
        <v>0.943604</v>
      </c>
      <c r="Z190" s="21">
        <v>16.472300000000001</v>
      </c>
      <c r="AA190" s="21">
        <v>-1.41266E-2</v>
      </c>
      <c r="AB190" s="21">
        <v>180</v>
      </c>
      <c r="AC190" s="21">
        <v>0.94268799999999997</v>
      </c>
      <c r="AD190">
        <f t="shared" si="28"/>
        <v>17.440246913580246</v>
      </c>
      <c r="AE190">
        <f t="shared" si="29"/>
        <v>16.456686748641975</v>
      </c>
      <c r="AF190" s="9"/>
      <c r="AG190" s="21">
        <v>0.806427</v>
      </c>
      <c r="AH190" s="21">
        <v>20.392299999999999</v>
      </c>
      <c r="AI190" s="21">
        <v>-1.4263899999999999E-2</v>
      </c>
      <c r="AJ190" s="21">
        <v>180</v>
      </c>
      <c r="AK190" s="21">
        <v>0.80535900000000005</v>
      </c>
      <c r="AL190">
        <f t="shared" si="30"/>
        <v>17.609753086419751</v>
      </c>
      <c r="AM190">
        <f t="shared" si="31"/>
        <v>14.200980352222221</v>
      </c>
      <c r="AP190" s="9"/>
      <c r="AQ190" s="21">
        <v>0.943604</v>
      </c>
      <c r="AR190" s="21">
        <v>25.9556</v>
      </c>
      <c r="AS190" s="21">
        <v>-1.4154099999999999E-2</v>
      </c>
      <c r="AT190" s="21">
        <v>180</v>
      </c>
      <c r="AU190" s="21">
        <v>0.94268799999999997</v>
      </c>
      <c r="AV190">
        <f t="shared" si="32"/>
        <v>17.474197530864195</v>
      </c>
      <c r="AW190">
        <f t="shared" si="33"/>
        <v>16.488722686913579</v>
      </c>
      <c r="AX190" s="9"/>
      <c r="AY190" s="21">
        <v>0.806427</v>
      </c>
      <c r="AZ190" s="21">
        <v>29.875499999999999</v>
      </c>
      <c r="BA190" s="21">
        <v>-1.427E-2</v>
      </c>
      <c r="BB190" s="21">
        <v>180</v>
      </c>
      <c r="BC190" s="21">
        <v>0.80566400000000005</v>
      </c>
      <c r="BD190">
        <f t="shared" si="34"/>
        <v>17.617283950617285</v>
      </c>
      <c r="BE190">
        <f t="shared" si="35"/>
        <v>14.207053444444446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0.93856799999999996</v>
      </c>
      <c r="H191" s="21">
        <v>7.0171799999999998</v>
      </c>
      <c r="I191" s="21">
        <v>-1.4093E-2</v>
      </c>
      <c r="J191" s="21">
        <v>181</v>
      </c>
      <c r="K191" s="21">
        <v>0.93811</v>
      </c>
      <c r="L191">
        <f t="shared" si="24"/>
        <v>17.398765432098763</v>
      </c>
      <c r="M191">
        <f t="shared" si="25"/>
        <v>16.329924474074073</v>
      </c>
      <c r="N191" s="9"/>
      <c r="O191" s="21">
        <v>0.81146200000000002</v>
      </c>
      <c r="P191" s="21">
        <v>10.937099999999999</v>
      </c>
      <c r="Q191" s="21">
        <v>-1.42334E-2</v>
      </c>
      <c r="R191" s="21">
        <v>181</v>
      </c>
      <c r="S191" s="21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1">
        <v>0.93856799999999996</v>
      </c>
      <c r="Z191" s="21">
        <v>16.482399999999998</v>
      </c>
      <c r="AA191" s="21">
        <v>-1.41266E-2</v>
      </c>
      <c r="AB191" s="21">
        <v>181</v>
      </c>
      <c r="AC191" s="21">
        <v>0.937195</v>
      </c>
      <c r="AD191">
        <f t="shared" si="28"/>
        <v>17.440246913580246</v>
      </c>
      <c r="AE191">
        <f t="shared" si="29"/>
        <v>16.368857665185185</v>
      </c>
      <c r="AF191" s="9"/>
      <c r="AG191" s="21">
        <v>0.81146200000000002</v>
      </c>
      <c r="AH191" s="21">
        <v>20.4023</v>
      </c>
      <c r="AI191" s="21">
        <v>-1.42548E-2</v>
      </c>
      <c r="AJ191" s="21">
        <v>181</v>
      </c>
      <c r="AK191" s="21">
        <v>0.81085200000000002</v>
      </c>
      <c r="AL191">
        <f t="shared" si="30"/>
        <v>17.598518518518517</v>
      </c>
      <c r="AM191">
        <f t="shared" si="31"/>
        <v>14.280529034074073</v>
      </c>
      <c r="AP191" s="9"/>
      <c r="AQ191" s="21">
        <v>0.93856799999999996</v>
      </c>
      <c r="AR191" s="21">
        <v>25.965599999999998</v>
      </c>
      <c r="AS191" s="21">
        <v>-1.4163200000000001E-2</v>
      </c>
      <c r="AT191" s="21">
        <v>181</v>
      </c>
      <c r="AU191" s="21">
        <v>0.9375</v>
      </c>
      <c r="AV191">
        <f t="shared" si="32"/>
        <v>17.485432098765433</v>
      </c>
      <c r="AW191">
        <f t="shared" si="33"/>
        <v>16.411267034074072</v>
      </c>
      <c r="AX191" s="9"/>
      <c r="AY191" s="21">
        <v>0.81146200000000002</v>
      </c>
      <c r="AZ191" s="21">
        <v>29.8855</v>
      </c>
      <c r="BA191" s="21">
        <v>-1.4263899999999999E-2</v>
      </c>
      <c r="BB191" s="21">
        <v>181</v>
      </c>
      <c r="BC191" s="21">
        <v>0.81024200000000002</v>
      </c>
      <c r="BD191">
        <f t="shared" si="34"/>
        <v>17.609753086419751</v>
      </c>
      <c r="BE191">
        <f t="shared" si="35"/>
        <v>14.289645459012345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0.93353299999999995</v>
      </c>
      <c r="H192" s="21">
        <v>7.0272500000000004</v>
      </c>
      <c r="I192" s="21">
        <v>-1.40961E-2</v>
      </c>
      <c r="J192" s="21">
        <v>182</v>
      </c>
      <c r="K192" s="21">
        <v>0.93231200000000003</v>
      </c>
      <c r="L192">
        <f t="shared" si="24"/>
        <v>17.40259259259259</v>
      </c>
      <c r="M192">
        <f t="shared" si="25"/>
        <v>16.245894470740737</v>
      </c>
      <c r="N192" s="9"/>
      <c r="O192" s="21">
        <v>0.81649799999999995</v>
      </c>
      <c r="P192" s="21">
        <v>10.947100000000001</v>
      </c>
      <c r="Q192" s="21">
        <v>-1.42273E-2</v>
      </c>
      <c r="R192" s="21">
        <v>182</v>
      </c>
      <c r="S192" s="21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1">
        <v>0.93353299999999995</v>
      </c>
      <c r="Z192" s="21">
        <v>16.4925</v>
      </c>
      <c r="AA192" s="21">
        <v>-1.41266E-2</v>
      </c>
      <c r="AB192" s="21">
        <v>182</v>
      </c>
      <c r="AC192" s="21">
        <v>0.93292200000000003</v>
      </c>
      <c r="AD192">
        <f t="shared" si="28"/>
        <v>17.440246913580246</v>
      </c>
      <c r="AE192">
        <f t="shared" si="29"/>
        <v>16.281046021975307</v>
      </c>
      <c r="AF192" s="9"/>
      <c r="AG192" s="21">
        <v>0.81649799999999995</v>
      </c>
      <c r="AH192" s="21">
        <v>20.412400000000002</v>
      </c>
      <c r="AI192" s="21">
        <v>-1.4245600000000001E-2</v>
      </c>
      <c r="AJ192" s="21">
        <v>182</v>
      </c>
      <c r="AK192" s="21">
        <v>0.81542999999999999</v>
      </c>
      <c r="AL192">
        <f t="shared" si="30"/>
        <v>17.58716049382716</v>
      </c>
      <c r="AM192">
        <f t="shared" si="31"/>
        <v>14.359881368888887</v>
      </c>
      <c r="AP192" s="9"/>
      <c r="AQ192" s="21">
        <v>0.93353299999999995</v>
      </c>
      <c r="AR192" s="21">
        <v>25.9757</v>
      </c>
      <c r="AS192" s="21">
        <v>-1.4169299999999999E-2</v>
      </c>
      <c r="AT192" s="21">
        <v>182</v>
      </c>
      <c r="AU192" s="21">
        <v>0.93261700000000003</v>
      </c>
      <c r="AV192">
        <f t="shared" si="32"/>
        <v>17.492962962962959</v>
      </c>
      <c r="AW192">
        <f t="shared" si="33"/>
        <v>16.330258193703699</v>
      </c>
      <c r="AX192" s="9"/>
      <c r="AY192" s="21">
        <v>0.81649799999999995</v>
      </c>
      <c r="AZ192" s="21">
        <v>29.895600000000002</v>
      </c>
      <c r="BA192" s="21">
        <v>-1.42609E-2</v>
      </c>
      <c r="BB192" s="21">
        <v>182</v>
      </c>
      <c r="BC192" s="21">
        <v>0.81603999999999999</v>
      </c>
      <c r="BD192">
        <f t="shared" si="34"/>
        <v>17.606049382716048</v>
      </c>
      <c r="BE192">
        <f t="shared" si="35"/>
        <v>14.375304108888887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0.92849700000000002</v>
      </c>
      <c r="H193" s="21">
        <v>7.0373200000000002</v>
      </c>
      <c r="I193" s="21">
        <v>-1.40991E-2</v>
      </c>
      <c r="J193" s="21">
        <v>183</v>
      </c>
      <c r="K193" s="21">
        <v>0.92742899999999995</v>
      </c>
      <c r="L193">
        <f t="shared" si="24"/>
        <v>17.406296296296293</v>
      </c>
      <c r="M193">
        <f t="shared" si="25"/>
        <v>16.161693892222221</v>
      </c>
      <c r="N193" s="9"/>
      <c r="O193" s="21">
        <v>0.82153299999999996</v>
      </c>
      <c r="P193" s="21">
        <v>10.9572</v>
      </c>
      <c r="Q193" s="21">
        <v>-1.4218099999999999E-2</v>
      </c>
      <c r="R193" s="21">
        <v>183</v>
      </c>
      <c r="S193" s="21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1">
        <v>0.92849700000000002</v>
      </c>
      <c r="Z193" s="21">
        <v>16.502500000000001</v>
      </c>
      <c r="AA193" s="21">
        <v>-1.41266E-2</v>
      </c>
      <c r="AB193" s="21">
        <v>183</v>
      </c>
      <c r="AC193" s="21">
        <v>0.92712399999999995</v>
      </c>
      <c r="AD193">
        <f t="shared" si="28"/>
        <v>17.440246913580246</v>
      </c>
      <c r="AE193">
        <f t="shared" si="29"/>
        <v>16.193216938518518</v>
      </c>
      <c r="AF193" s="9"/>
      <c r="AG193" s="21">
        <v>0.82153299999999996</v>
      </c>
      <c r="AH193" s="21">
        <v>20.422499999999999</v>
      </c>
      <c r="AI193" s="21">
        <v>-1.42395E-2</v>
      </c>
      <c r="AJ193" s="21">
        <v>183</v>
      </c>
      <c r="AK193" s="21">
        <v>0.82031299999999996</v>
      </c>
      <c r="AL193">
        <f t="shared" si="30"/>
        <v>17.579629629629629</v>
      </c>
      <c r="AM193">
        <f t="shared" si="31"/>
        <v>14.442245868518517</v>
      </c>
      <c r="AP193" s="9"/>
      <c r="AQ193" s="21">
        <v>0.92849700000000002</v>
      </c>
      <c r="AR193" s="21">
        <v>25.985800000000001</v>
      </c>
      <c r="AS193" s="21">
        <v>-1.41724E-2</v>
      </c>
      <c r="AT193" s="21">
        <v>183</v>
      </c>
      <c r="AU193" s="21">
        <v>0.92742899999999995</v>
      </c>
      <c r="AV193">
        <f t="shared" si="32"/>
        <v>17.496790123456787</v>
      </c>
      <c r="AW193">
        <f t="shared" si="33"/>
        <v>16.245717139259256</v>
      </c>
      <c r="AX193" s="9"/>
      <c r="AY193" s="21">
        <v>0.82153299999999996</v>
      </c>
      <c r="AZ193" s="21">
        <v>29.9057</v>
      </c>
      <c r="BA193" s="21">
        <v>-1.4257799999999999E-2</v>
      </c>
      <c r="BB193" s="21">
        <v>183</v>
      </c>
      <c r="BC193" s="21">
        <v>0.82031299999999996</v>
      </c>
      <c r="BD193">
        <f t="shared" si="34"/>
        <v>17.60222222222222</v>
      </c>
      <c r="BE193">
        <f t="shared" si="35"/>
        <v>14.460806428888887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0.92346200000000001</v>
      </c>
      <c r="H194" s="21">
        <v>7.04739</v>
      </c>
      <c r="I194" s="21">
        <v>-1.41022E-2</v>
      </c>
      <c r="J194" s="21">
        <v>184</v>
      </c>
      <c r="K194" s="21">
        <v>0.92224099999999998</v>
      </c>
      <c r="L194">
        <f t="shared" si="24"/>
        <v>17.410123456790124</v>
      </c>
      <c r="M194">
        <f t="shared" si="25"/>
        <v>16.077587427654322</v>
      </c>
      <c r="N194" s="9"/>
      <c r="O194" s="21">
        <v>0.826569</v>
      </c>
      <c r="P194" s="21">
        <v>10.9673</v>
      </c>
      <c r="Q194" s="21">
        <v>-1.42151E-2</v>
      </c>
      <c r="R194" s="21">
        <v>184</v>
      </c>
      <c r="S194" s="21">
        <v>0.82580600000000004</v>
      </c>
      <c r="T194">
        <f t="shared" si="26"/>
        <v>17.549506172839507</v>
      </c>
      <c r="U194">
        <f t="shared" si="27"/>
        <v>14.505877767777779</v>
      </c>
      <c r="X194" s="9"/>
      <c r="Y194" s="21">
        <v>0.92346200000000001</v>
      </c>
      <c r="Z194" s="21">
        <v>16.512599999999999</v>
      </c>
      <c r="AA194" s="21">
        <v>-1.41266E-2</v>
      </c>
      <c r="AB194" s="21">
        <v>184</v>
      </c>
      <c r="AC194" s="21">
        <v>0.92285200000000001</v>
      </c>
      <c r="AD194">
        <f t="shared" si="28"/>
        <v>17.440246913580246</v>
      </c>
      <c r="AE194">
        <f t="shared" si="29"/>
        <v>16.105405295308643</v>
      </c>
      <c r="AF194" s="9"/>
      <c r="AG194" s="21">
        <v>0.826569</v>
      </c>
      <c r="AH194" s="21">
        <v>20.432500000000001</v>
      </c>
      <c r="AI194" s="21">
        <v>-1.4236499999999999E-2</v>
      </c>
      <c r="AJ194" s="21">
        <v>184</v>
      </c>
      <c r="AK194" s="21">
        <v>0.82580600000000004</v>
      </c>
      <c r="AL194">
        <f t="shared" si="30"/>
        <v>17.575925925925926</v>
      </c>
      <c r="AM194">
        <f t="shared" si="31"/>
        <v>14.527715516666667</v>
      </c>
      <c r="AP194" s="9"/>
      <c r="AQ194" s="21">
        <v>0.92346200000000001</v>
      </c>
      <c r="AR194" s="21">
        <v>25.995799999999999</v>
      </c>
      <c r="AS194" s="21">
        <v>-1.4169299999999999E-2</v>
      </c>
      <c r="AT194" s="21">
        <v>184</v>
      </c>
      <c r="AU194" s="21">
        <v>0.92224099999999998</v>
      </c>
      <c r="AV194">
        <f t="shared" si="32"/>
        <v>17.492962962962959</v>
      </c>
      <c r="AW194">
        <f t="shared" si="33"/>
        <v>16.1540865637037</v>
      </c>
      <c r="AX194" s="9"/>
      <c r="AY194" s="21">
        <v>0.826569</v>
      </c>
      <c r="AZ194" s="21">
        <v>29.915700000000001</v>
      </c>
      <c r="BA194" s="21">
        <v>-1.4257799999999999E-2</v>
      </c>
      <c r="BB194" s="21">
        <v>184</v>
      </c>
      <c r="BC194" s="21">
        <v>0.82519500000000001</v>
      </c>
      <c r="BD194">
        <f t="shared" si="34"/>
        <v>17.60222222222222</v>
      </c>
      <c r="BE194">
        <f t="shared" si="35"/>
        <v>14.549451219999998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0.91842699999999999</v>
      </c>
      <c r="H195" s="21">
        <v>7.0574599999999998</v>
      </c>
      <c r="I195" s="21">
        <v>-1.41052E-2</v>
      </c>
      <c r="J195" s="21">
        <v>185</v>
      </c>
      <c r="K195" s="21">
        <v>0.91766400000000004</v>
      </c>
      <c r="L195">
        <f t="shared" si="24"/>
        <v>17.413827160493828</v>
      </c>
      <c r="M195">
        <f t="shared" si="25"/>
        <v>15.993329037530865</v>
      </c>
      <c r="N195" s="9"/>
      <c r="O195" s="21">
        <v>0.83160400000000001</v>
      </c>
      <c r="P195" s="21">
        <v>10.977399999999999</v>
      </c>
      <c r="Q195" s="21">
        <v>-1.4212000000000001E-2</v>
      </c>
      <c r="R195" s="21">
        <v>185</v>
      </c>
      <c r="S195" s="21">
        <v>0.83068799999999998</v>
      </c>
      <c r="T195">
        <f t="shared" si="26"/>
        <v>17.54567901234568</v>
      </c>
      <c r="U195">
        <f t="shared" si="27"/>
        <v>14.591056849382717</v>
      </c>
      <c r="X195" s="9"/>
      <c r="Y195" s="21">
        <v>0.91842699999999999</v>
      </c>
      <c r="Z195" s="21">
        <v>16.5227</v>
      </c>
      <c r="AA195" s="21">
        <v>-1.41327E-2</v>
      </c>
      <c r="AB195" s="21">
        <v>185</v>
      </c>
      <c r="AC195" s="21">
        <v>0.91766400000000004</v>
      </c>
      <c r="AD195">
        <f t="shared" si="28"/>
        <v>17.447777777777777</v>
      </c>
      <c r="AE195">
        <f t="shared" si="29"/>
        <v>16.024510201111109</v>
      </c>
      <c r="AF195" s="9"/>
      <c r="AG195" s="21">
        <v>0.83160400000000001</v>
      </c>
      <c r="AH195" s="21">
        <v>20.442599999999999</v>
      </c>
      <c r="AI195" s="21">
        <v>-1.42334E-2</v>
      </c>
      <c r="AJ195" s="21">
        <v>185</v>
      </c>
      <c r="AK195" s="21">
        <v>0.83099400000000001</v>
      </c>
      <c r="AL195">
        <f t="shared" si="30"/>
        <v>17.572098765432099</v>
      </c>
      <c r="AM195">
        <f t="shared" si="31"/>
        <v>14.613027621728396</v>
      </c>
      <c r="AP195" s="9"/>
      <c r="AQ195" s="21">
        <v>0.91842699999999999</v>
      </c>
      <c r="AR195" s="21">
        <v>26.0059</v>
      </c>
      <c r="AS195" s="21">
        <v>-1.4169299999999999E-2</v>
      </c>
      <c r="AT195" s="21">
        <v>185</v>
      </c>
      <c r="AU195" s="21">
        <v>0.91796900000000003</v>
      </c>
      <c r="AV195">
        <f t="shared" si="32"/>
        <v>17.492962962962959</v>
      </c>
      <c r="AW195">
        <f t="shared" si="33"/>
        <v>16.066009495185181</v>
      </c>
      <c r="AX195" s="9"/>
      <c r="AY195" s="21">
        <v>0.83160400000000001</v>
      </c>
      <c r="AZ195" s="21">
        <v>29.925799999999999</v>
      </c>
      <c r="BA195" s="21">
        <v>-1.4257799999999999E-2</v>
      </c>
      <c r="BB195" s="21">
        <v>185</v>
      </c>
      <c r="BC195" s="21">
        <v>0.83099400000000001</v>
      </c>
      <c r="BD195">
        <f t="shared" si="34"/>
        <v>17.60222222222222</v>
      </c>
      <c r="BE195">
        <f t="shared" si="35"/>
        <v>14.638078408888887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0.91339099999999995</v>
      </c>
      <c r="H196" s="21">
        <v>7.0675299999999996</v>
      </c>
      <c r="I196" s="21">
        <v>-1.41113E-2</v>
      </c>
      <c r="J196" s="21">
        <v>186</v>
      </c>
      <c r="K196" s="21">
        <v>0.91278099999999995</v>
      </c>
      <c r="L196">
        <f t="shared" si="24"/>
        <v>17.421358024691358</v>
      </c>
      <c r="M196">
        <f t="shared" si="25"/>
        <v>15.912511627530863</v>
      </c>
      <c r="N196" s="9"/>
      <c r="O196" s="21">
        <v>0.83663900000000002</v>
      </c>
      <c r="P196" s="21">
        <v>10.987399999999999</v>
      </c>
      <c r="Q196" s="21">
        <v>-1.42059E-2</v>
      </c>
      <c r="R196" s="21">
        <v>186</v>
      </c>
      <c r="S196" s="21">
        <v>0.83557099999999995</v>
      </c>
      <c r="T196">
        <f t="shared" si="26"/>
        <v>17.538148148148146</v>
      </c>
      <c r="U196">
        <f t="shared" si="27"/>
        <v>14.673098728518516</v>
      </c>
      <c r="X196" s="9"/>
      <c r="Y196" s="21">
        <v>0.91339099999999995</v>
      </c>
      <c r="Z196" s="21">
        <v>16.532699999999998</v>
      </c>
      <c r="AA196" s="21">
        <v>-1.41388E-2</v>
      </c>
      <c r="AB196" s="21">
        <v>186</v>
      </c>
      <c r="AC196" s="21">
        <v>0.91186500000000004</v>
      </c>
      <c r="AD196">
        <f t="shared" si="28"/>
        <v>17.455308641975307</v>
      </c>
      <c r="AE196">
        <f t="shared" si="29"/>
        <v>15.943521815802468</v>
      </c>
      <c r="AF196" s="9"/>
      <c r="AG196" s="21">
        <v>0.83663900000000002</v>
      </c>
      <c r="AH196" s="21">
        <v>20.4527</v>
      </c>
      <c r="AI196" s="21">
        <v>-1.42303E-2</v>
      </c>
      <c r="AJ196" s="21">
        <v>186</v>
      </c>
      <c r="AK196" s="21">
        <v>0.83618199999999998</v>
      </c>
      <c r="AL196">
        <f t="shared" si="30"/>
        <v>17.568271604938271</v>
      </c>
      <c r="AM196">
        <f t="shared" si="31"/>
        <v>14.698301187283951</v>
      </c>
      <c r="AP196" s="9"/>
      <c r="AQ196" s="21">
        <v>0.91339099999999995</v>
      </c>
      <c r="AR196" s="21">
        <v>26.015999999999998</v>
      </c>
      <c r="AS196" s="21">
        <v>-1.41724E-2</v>
      </c>
      <c r="AT196" s="21">
        <v>186</v>
      </c>
      <c r="AU196" s="21">
        <v>0.91308599999999995</v>
      </c>
      <c r="AV196">
        <f t="shared" si="32"/>
        <v>17.496790123456787</v>
      </c>
      <c r="AW196">
        <f t="shared" si="33"/>
        <v>15.981410627654316</v>
      </c>
      <c r="AX196" s="9"/>
      <c r="AY196" s="21">
        <v>0.83663900000000002</v>
      </c>
      <c r="AZ196" s="21">
        <v>29.9359</v>
      </c>
      <c r="BA196" s="21">
        <v>-1.42548E-2</v>
      </c>
      <c r="BB196" s="21">
        <v>186</v>
      </c>
      <c r="BC196" s="21">
        <v>0.83526599999999995</v>
      </c>
      <c r="BD196">
        <f t="shared" si="34"/>
        <v>17.598518518518517</v>
      </c>
      <c r="BE196">
        <f t="shared" si="35"/>
        <v>14.723606934814814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0.90835600000000005</v>
      </c>
      <c r="H197" s="21">
        <v>7.0776000000000003</v>
      </c>
      <c r="I197" s="21">
        <v>-1.41174E-2</v>
      </c>
      <c r="J197" s="21">
        <v>187</v>
      </c>
      <c r="K197" s="21">
        <v>0.90759299999999998</v>
      </c>
      <c r="L197">
        <f t="shared" si="24"/>
        <v>17.428888888888888</v>
      </c>
      <c r="M197">
        <f t="shared" si="25"/>
        <v>15.831635795555556</v>
      </c>
      <c r="N197" s="9"/>
      <c r="O197" s="21">
        <v>0.84167499999999995</v>
      </c>
      <c r="P197" s="21">
        <v>10.9975</v>
      </c>
      <c r="Q197" s="21">
        <v>-1.4202899999999999E-2</v>
      </c>
      <c r="R197" s="21">
        <v>187</v>
      </c>
      <c r="S197" s="21">
        <v>0.84045400000000003</v>
      </c>
      <c r="T197">
        <f t="shared" si="26"/>
        <v>17.534444444444443</v>
      </c>
      <c r="U197">
        <f t="shared" si="27"/>
        <v>14.758303527777775</v>
      </c>
      <c r="X197" s="9"/>
      <c r="Y197" s="21">
        <v>0.90835600000000005</v>
      </c>
      <c r="Z197" s="21">
        <v>16.5428</v>
      </c>
      <c r="AA197" s="21">
        <v>-1.41418E-2</v>
      </c>
      <c r="AB197" s="21">
        <v>187</v>
      </c>
      <c r="AC197" s="21">
        <v>0.90759299999999998</v>
      </c>
      <c r="AD197">
        <f t="shared" si="28"/>
        <v>17.45901234567901</v>
      </c>
      <c r="AE197">
        <f t="shared" si="29"/>
        <v>15.858998618271604</v>
      </c>
      <c r="AF197" s="9"/>
      <c r="AG197" s="21">
        <v>0.84167499999999995</v>
      </c>
      <c r="AH197" s="21">
        <v>20.462800000000001</v>
      </c>
      <c r="AI197" s="21">
        <v>-1.42303E-2</v>
      </c>
      <c r="AJ197" s="21">
        <v>187</v>
      </c>
      <c r="AK197" s="21">
        <v>0.84014900000000003</v>
      </c>
      <c r="AL197">
        <f t="shared" si="30"/>
        <v>17.568271604938271</v>
      </c>
      <c r="AM197">
        <f t="shared" si="31"/>
        <v>14.786775003086419</v>
      </c>
      <c r="AP197" s="9"/>
      <c r="AQ197" s="21">
        <v>0.90835600000000005</v>
      </c>
      <c r="AR197" s="21">
        <v>26.0261</v>
      </c>
      <c r="AS197" s="21">
        <v>-1.4175399999999999E-2</v>
      </c>
      <c r="AT197" s="21">
        <v>187</v>
      </c>
      <c r="AU197" s="21">
        <v>0.90728799999999998</v>
      </c>
      <c r="AV197">
        <f t="shared" si="32"/>
        <v>17.500493827160494</v>
      </c>
      <c r="AW197">
        <f t="shared" si="33"/>
        <v>15.896678570864198</v>
      </c>
      <c r="AX197" s="9"/>
      <c r="AY197" s="21">
        <v>0.84167499999999995</v>
      </c>
      <c r="AZ197" s="21">
        <v>29.945900000000002</v>
      </c>
      <c r="BA197" s="21">
        <v>-1.42487E-2</v>
      </c>
      <c r="BB197" s="21">
        <v>187</v>
      </c>
      <c r="BC197" s="21">
        <v>0.84045400000000003</v>
      </c>
      <c r="BD197">
        <f t="shared" si="34"/>
        <v>17.590987654320987</v>
      </c>
      <c r="BE197">
        <f t="shared" si="35"/>
        <v>14.805894533950616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0.90332000000000001</v>
      </c>
      <c r="H198" s="21">
        <v>7.0876700000000001</v>
      </c>
      <c r="I198" s="21">
        <v>-1.4123500000000001E-2</v>
      </c>
      <c r="J198" s="21">
        <v>188</v>
      </c>
      <c r="K198" s="21">
        <v>0.90210000000000001</v>
      </c>
      <c r="L198">
        <f t="shared" si="24"/>
        <v>17.436419753086419</v>
      </c>
      <c r="M198">
        <f t="shared" si="25"/>
        <v>15.750666691358024</v>
      </c>
      <c r="N198" s="9"/>
      <c r="O198" s="21">
        <v>0.84670999999999996</v>
      </c>
      <c r="P198" s="21">
        <v>11.0076</v>
      </c>
      <c r="Q198" s="21">
        <v>-1.4196800000000001E-2</v>
      </c>
      <c r="R198" s="21">
        <v>188</v>
      </c>
      <c r="S198" s="21">
        <v>0.84533700000000001</v>
      </c>
      <c r="T198">
        <f t="shared" si="26"/>
        <v>17.526913580246916</v>
      </c>
      <c r="U198">
        <f t="shared" si="27"/>
        <v>14.840212997530866</v>
      </c>
      <c r="X198" s="9"/>
      <c r="Y198" s="21">
        <v>0.90332000000000001</v>
      </c>
      <c r="Z198" s="21">
        <v>16.552900000000001</v>
      </c>
      <c r="AA198" s="21">
        <v>-1.41479E-2</v>
      </c>
      <c r="AB198" s="21">
        <v>188</v>
      </c>
      <c r="AC198" s="21">
        <v>0.90240500000000001</v>
      </c>
      <c r="AD198">
        <f t="shared" si="28"/>
        <v>17.466543209876541</v>
      </c>
      <c r="AE198">
        <f t="shared" si="29"/>
        <v>15.777877812345677</v>
      </c>
      <c r="AF198" s="9"/>
      <c r="AG198" s="21">
        <v>0.84670999999999996</v>
      </c>
      <c r="AH198" s="21">
        <v>20.472799999999999</v>
      </c>
      <c r="AI198" s="21">
        <v>-1.42273E-2</v>
      </c>
      <c r="AJ198" s="21">
        <v>188</v>
      </c>
      <c r="AK198" s="21">
        <v>0.846252</v>
      </c>
      <c r="AL198">
        <f t="shared" si="30"/>
        <v>17.564567901234565</v>
      </c>
      <c r="AM198">
        <f t="shared" si="31"/>
        <v>14.872095287654318</v>
      </c>
      <c r="AP198" s="9"/>
      <c r="AQ198" s="21">
        <v>0.90332000000000001</v>
      </c>
      <c r="AR198" s="21">
        <v>26.036100000000001</v>
      </c>
      <c r="AS198" s="21">
        <v>-1.41785E-2</v>
      </c>
      <c r="AT198" s="21">
        <v>188</v>
      </c>
      <c r="AU198" s="21">
        <v>0.90301500000000001</v>
      </c>
      <c r="AV198">
        <f t="shared" si="32"/>
        <v>17.504320987654321</v>
      </c>
      <c r="AW198">
        <f t="shared" si="33"/>
        <v>15.812003234567902</v>
      </c>
      <c r="AX198" s="9"/>
      <c r="AY198" s="21">
        <v>0.84670999999999996</v>
      </c>
      <c r="AZ198" s="21">
        <v>29.956</v>
      </c>
      <c r="BA198" s="21">
        <v>-1.4242599999999999E-2</v>
      </c>
      <c r="BB198" s="21">
        <v>188</v>
      </c>
      <c r="BC198" s="21">
        <v>0.845642</v>
      </c>
      <c r="BD198">
        <f t="shared" si="34"/>
        <v>17.583456790123453</v>
      </c>
      <c r="BE198">
        <f t="shared" si="35"/>
        <v>14.888088698765428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0.898285</v>
      </c>
      <c r="H199" s="21">
        <v>7.0977399999999999</v>
      </c>
      <c r="I199" s="21">
        <v>-1.41266E-2</v>
      </c>
      <c r="J199" s="21">
        <v>189</v>
      </c>
      <c r="K199" s="21">
        <v>0.89660600000000001</v>
      </c>
      <c r="L199">
        <f t="shared" si="24"/>
        <v>17.440246913580246</v>
      </c>
      <c r="M199">
        <f t="shared" si="25"/>
        <v>15.666312198765432</v>
      </c>
      <c r="N199" s="9"/>
      <c r="O199" s="21">
        <v>0.851746</v>
      </c>
      <c r="P199" s="21">
        <v>11.0176</v>
      </c>
      <c r="Q199" s="21">
        <v>-1.41876E-2</v>
      </c>
      <c r="R199" s="21">
        <v>189</v>
      </c>
      <c r="S199" s="21">
        <v>0.85052499999999998</v>
      </c>
      <c r="T199">
        <f t="shared" si="26"/>
        <v>17.515555555555554</v>
      </c>
      <c r="U199">
        <f t="shared" si="27"/>
        <v>14.918804382222222</v>
      </c>
      <c r="X199" s="9"/>
      <c r="Y199" s="21">
        <v>0.898285</v>
      </c>
      <c r="Z199" s="21">
        <v>16.562999999999999</v>
      </c>
      <c r="AA199" s="21">
        <v>-1.4154099999999999E-2</v>
      </c>
      <c r="AB199" s="21">
        <v>189</v>
      </c>
      <c r="AC199" s="21">
        <v>0.89721700000000004</v>
      </c>
      <c r="AD199">
        <f t="shared" si="28"/>
        <v>17.474197530864195</v>
      </c>
      <c r="AE199">
        <f t="shared" si="29"/>
        <v>15.696809529012343</v>
      </c>
      <c r="AF199" s="9"/>
      <c r="AG199" s="21">
        <v>0.851746</v>
      </c>
      <c r="AH199" s="21">
        <v>20.482900000000001</v>
      </c>
      <c r="AI199" s="21">
        <v>-1.42212E-2</v>
      </c>
      <c r="AJ199" s="21">
        <v>189</v>
      </c>
      <c r="AK199" s="21">
        <v>0.85082999999999998</v>
      </c>
      <c r="AL199">
        <f t="shared" si="30"/>
        <v>17.557037037037034</v>
      </c>
      <c r="AM199">
        <f t="shared" si="31"/>
        <v>14.954136068148145</v>
      </c>
      <c r="AP199" s="9"/>
      <c r="AQ199" s="21">
        <v>0.898285</v>
      </c>
      <c r="AR199" s="21">
        <v>26.046199999999999</v>
      </c>
      <c r="AS199" s="21">
        <v>-1.41846E-2</v>
      </c>
      <c r="AT199" s="21">
        <v>189</v>
      </c>
      <c r="AU199" s="21">
        <v>0.89721700000000004</v>
      </c>
      <c r="AV199">
        <f t="shared" si="32"/>
        <v>17.511851851851851</v>
      </c>
      <c r="AW199">
        <f t="shared" si="33"/>
        <v>15.73063384074074</v>
      </c>
      <c r="AX199" s="9"/>
      <c r="AY199" s="21">
        <v>0.851746</v>
      </c>
      <c r="AZ199" s="21">
        <v>29.966100000000001</v>
      </c>
      <c r="BA199" s="21">
        <v>-1.42303E-2</v>
      </c>
      <c r="BB199" s="21">
        <v>189</v>
      </c>
      <c r="BC199" s="21">
        <v>0.85082999999999998</v>
      </c>
      <c r="BD199">
        <f t="shared" si="34"/>
        <v>17.568271604938271</v>
      </c>
      <c r="BE199">
        <f t="shared" si="35"/>
        <v>14.963705066419752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0.89324999999999999</v>
      </c>
      <c r="H200" s="21">
        <v>7.1078099999999997</v>
      </c>
      <c r="I200" s="21">
        <v>-1.41327E-2</v>
      </c>
      <c r="J200" s="21">
        <v>190</v>
      </c>
      <c r="K200" s="21">
        <v>0.89263899999999996</v>
      </c>
      <c r="L200">
        <f t="shared" si="24"/>
        <v>17.447777777777777</v>
      </c>
      <c r="M200">
        <f t="shared" si="25"/>
        <v>15.585227499999998</v>
      </c>
      <c r="N200" s="9"/>
      <c r="O200" s="21">
        <v>0.85678100000000001</v>
      </c>
      <c r="P200" s="21">
        <v>11.027699999999999</v>
      </c>
      <c r="Q200" s="21">
        <v>-1.41846E-2</v>
      </c>
      <c r="R200" s="21">
        <v>190</v>
      </c>
      <c r="S200" s="21">
        <v>0.85601799999999995</v>
      </c>
      <c r="T200">
        <f t="shared" si="26"/>
        <v>17.511851851851851</v>
      </c>
      <c r="U200">
        <f t="shared" si="27"/>
        <v>15.003821941481482</v>
      </c>
      <c r="X200" s="9"/>
      <c r="Y200" s="21">
        <v>0.89324999999999999</v>
      </c>
      <c r="Z200" s="21">
        <v>16.573</v>
      </c>
      <c r="AA200" s="21">
        <v>-1.4163200000000001E-2</v>
      </c>
      <c r="AB200" s="21">
        <v>190</v>
      </c>
      <c r="AC200" s="21">
        <v>0.89202899999999996</v>
      </c>
      <c r="AD200">
        <f t="shared" si="28"/>
        <v>17.485432098765433</v>
      </c>
      <c r="AE200">
        <f t="shared" si="29"/>
        <v>15.618862222222223</v>
      </c>
      <c r="AF200" s="9"/>
      <c r="AG200" s="21">
        <v>0.85678100000000001</v>
      </c>
      <c r="AH200" s="21">
        <v>20.492999999999999</v>
      </c>
      <c r="AI200" s="21">
        <v>-1.42151E-2</v>
      </c>
      <c r="AJ200" s="21">
        <v>190</v>
      </c>
      <c r="AK200" s="21">
        <v>0.85571299999999995</v>
      </c>
      <c r="AL200">
        <f t="shared" si="30"/>
        <v>17.549506172839507</v>
      </c>
      <c r="AM200">
        <f t="shared" si="31"/>
        <v>15.036083448271606</v>
      </c>
      <c r="AP200" s="9"/>
      <c r="AQ200" s="21">
        <v>0.89324999999999999</v>
      </c>
      <c r="AR200" s="21">
        <v>26.0563</v>
      </c>
      <c r="AS200" s="21">
        <v>-1.4190700000000001E-2</v>
      </c>
      <c r="AT200" s="21">
        <v>190</v>
      </c>
      <c r="AU200" s="21">
        <v>0.89233399999999996</v>
      </c>
      <c r="AV200">
        <f t="shared" si="32"/>
        <v>17.519382716049382</v>
      </c>
      <c r="AW200">
        <f t="shared" si="33"/>
        <v>15.649188611111111</v>
      </c>
      <c r="AX200" s="9"/>
      <c r="AY200" s="21">
        <v>0.85678100000000001</v>
      </c>
      <c r="AZ200" s="21">
        <v>29.976199999999999</v>
      </c>
      <c r="BA200" s="21">
        <v>-1.42273E-2</v>
      </c>
      <c r="BB200" s="21">
        <v>190</v>
      </c>
      <c r="BC200" s="21">
        <v>0.85601799999999995</v>
      </c>
      <c r="BD200">
        <f t="shared" si="34"/>
        <v>17.564567901234565</v>
      </c>
      <c r="BE200">
        <f t="shared" si="35"/>
        <v>15.048988050987651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0.88821399999999995</v>
      </c>
      <c r="H201" s="21">
        <v>7.1178900000000001</v>
      </c>
      <c r="I201" s="21">
        <v>-1.4135699999999999E-2</v>
      </c>
      <c r="J201" s="21">
        <v>191</v>
      </c>
      <c r="K201" s="21">
        <v>0.88714599999999999</v>
      </c>
      <c r="L201">
        <f t="shared" si="24"/>
        <v>17.45148148148148</v>
      </c>
      <c r="M201">
        <f t="shared" si="25"/>
        <v>15.500650172592589</v>
      </c>
      <c r="N201" s="9"/>
      <c r="O201" s="21">
        <v>0.86181600000000003</v>
      </c>
      <c r="P201" s="21">
        <v>11.037800000000001</v>
      </c>
      <c r="Q201" s="21">
        <v>-1.41815E-2</v>
      </c>
      <c r="R201" s="21">
        <v>191</v>
      </c>
      <c r="S201" s="21">
        <v>0.86029100000000003</v>
      </c>
      <c r="T201">
        <f t="shared" si="26"/>
        <v>17.508024691358024</v>
      </c>
      <c r="U201">
        <f t="shared" si="27"/>
        <v>15.088695807407408</v>
      </c>
      <c r="X201" s="9"/>
      <c r="Y201" s="21">
        <v>0.88821399999999995</v>
      </c>
      <c r="Z201" s="21">
        <v>16.583100000000002</v>
      </c>
      <c r="AA201" s="21">
        <v>-1.4169299999999999E-2</v>
      </c>
      <c r="AB201" s="21">
        <v>191</v>
      </c>
      <c r="AC201" s="21">
        <v>0.88714599999999999</v>
      </c>
      <c r="AD201">
        <f t="shared" si="28"/>
        <v>17.492962962962959</v>
      </c>
      <c r="AE201">
        <f t="shared" si="29"/>
        <v>15.537494605185181</v>
      </c>
      <c r="AF201" s="9"/>
      <c r="AG201" s="21">
        <v>0.86181600000000003</v>
      </c>
      <c r="AH201" s="21">
        <v>20.503</v>
      </c>
      <c r="AI201" s="21">
        <v>-1.4212000000000001E-2</v>
      </c>
      <c r="AJ201" s="21">
        <v>191</v>
      </c>
      <c r="AK201" s="21">
        <v>0.86090100000000003</v>
      </c>
      <c r="AL201">
        <f t="shared" si="30"/>
        <v>17.54567901234568</v>
      </c>
      <c r="AM201">
        <f t="shared" si="31"/>
        <v>15.121146903703705</v>
      </c>
      <c r="AP201" s="9"/>
      <c r="AQ201" s="21">
        <v>0.88821399999999995</v>
      </c>
      <c r="AR201" s="21">
        <v>26.066299999999998</v>
      </c>
      <c r="AS201" s="21">
        <v>-1.4196800000000001E-2</v>
      </c>
      <c r="AT201" s="21">
        <v>191</v>
      </c>
      <c r="AU201" s="21">
        <v>0.88684099999999999</v>
      </c>
      <c r="AV201">
        <f t="shared" si="32"/>
        <v>17.526913580246916</v>
      </c>
      <c r="AW201">
        <f t="shared" si="33"/>
        <v>15.567650018765432</v>
      </c>
      <c r="AX201" s="9"/>
      <c r="AY201" s="21">
        <v>0.86181600000000003</v>
      </c>
      <c r="AZ201" s="21">
        <v>29.9862</v>
      </c>
      <c r="BA201" s="21">
        <v>-1.42212E-2</v>
      </c>
      <c r="BB201" s="21">
        <v>191</v>
      </c>
      <c r="BC201" s="21">
        <v>0.86090100000000003</v>
      </c>
      <c r="BD201">
        <f t="shared" si="34"/>
        <v>17.557037037037034</v>
      </c>
      <c r="BE201">
        <f t="shared" si="35"/>
        <v>15.130935431111109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0.88317900000000005</v>
      </c>
      <c r="H202" s="21">
        <v>7.1279599999999999</v>
      </c>
      <c r="I202" s="21">
        <v>-1.41449E-2</v>
      </c>
      <c r="J202" s="21">
        <v>192</v>
      </c>
      <c r="K202" s="21">
        <v>0.88195800000000002</v>
      </c>
      <c r="L202">
        <f t="shared" si="24"/>
        <v>17.462839506172838</v>
      </c>
      <c r="M202">
        <f t="shared" si="25"/>
        <v>15.422813132222222</v>
      </c>
      <c r="N202" s="9"/>
      <c r="O202" s="21">
        <v>0.86685199999999996</v>
      </c>
      <c r="P202" s="21">
        <v>11.0479</v>
      </c>
      <c r="Q202" s="21">
        <v>-1.4175399999999999E-2</v>
      </c>
      <c r="R202" s="21">
        <v>192</v>
      </c>
      <c r="S202" s="21">
        <v>0.866089</v>
      </c>
      <c r="T202">
        <f t="shared" si="26"/>
        <v>17.500493827160494</v>
      </c>
      <c r="U202">
        <f t="shared" si="27"/>
        <v>15.170338075061727</v>
      </c>
      <c r="X202" s="9"/>
      <c r="Y202" s="21">
        <v>0.88317900000000005</v>
      </c>
      <c r="Z202" s="21">
        <v>16.5932</v>
      </c>
      <c r="AA202" s="21">
        <v>-1.41724E-2</v>
      </c>
      <c r="AB202" s="21">
        <v>192</v>
      </c>
      <c r="AC202" s="21">
        <v>0.88256800000000002</v>
      </c>
      <c r="AD202">
        <f t="shared" si="28"/>
        <v>17.496790123456787</v>
      </c>
      <c r="AE202">
        <f t="shared" si="29"/>
        <v>15.452797604444442</v>
      </c>
      <c r="AF202" s="9"/>
      <c r="AG202" s="21">
        <v>0.86685199999999996</v>
      </c>
      <c r="AH202" s="21">
        <v>20.513100000000001</v>
      </c>
      <c r="AI202" s="21">
        <v>-1.42059E-2</v>
      </c>
      <c r="AJ202" s="21">
        <v>192</v>
      </c>
      <c r="AK202" s="21">
        <v>0.865784</v>
      </c>
      <c r="AL202">
        <f t="shared" si="30"/>
        <v>17.538148148148146</v>
      </c>
      <c r="AM202">
        <f t="shared" si="31"/>
        <v>15.202978798518515</v>
      </c>
      <c r="AP202" s="9"/>
      <c r="AQ202" s="21">
        <v>0.88317900000000005</v>
      </c>
      <c r="AR202" s="21">
        <v>26.0764</v>
      </c>
      <c r="AS202" s="21">
        <v>-1.4202899999999999E-2</v>
      </c>
      <c r="AT202" s="21">
        <v>192</v>
      </c>
      <c r="AU202" s="21">
        <v>0.88226300000000002</v>
      </c>
      <c r="AV202">
        <f t="shared" si="32"/>
        <v>17.534444444444443</v>
      </c>
      <c r="AW202">
        <f t="shared" si="33"/>
        <v>15.486053109999999</v>
      </c>
      <c r="AX202" s="9"/>
      <c r="AY202" s="21">
        <v>0.86685199999999996</v>
      </c>
      <c r="AZ202" s="21">
        <v>29.996300000000002</v>
      </c>
      <c r="BA202" s="21">
        <v>-1.4218099999999999E-2</v>
      </c>
      <c r="BB202" s="21">
        <v>192</v>
      </c>
      <c r="BC202" s="21">
        <v>0.866089</v>
      </c>
      <c r="BD202">
        <f t="shared" si="34"/>
        <v>17.553209876543207</v>
      </c>
      <c r="BE202">
        <f t="shared" si="35"/>
        <v>15.216035087901231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0.87814300000000001</v>
      </c>
      <c r="H203" s="21">
        <v>7.1380299999999997</v>
      </c>
      <c r="I203" s="21">
        <v>-1.41479E-2</v>
      </c>
      <c r="J203" s="21">
        <v>193</v>
      </c>
      <c r="K203" s="21">
        <v>0.87707500000000005</v>
      </c>
      <c r="L203">
        <f t="shared" si="24"/>
        <v>17.466543209876541</v>
      </c>
      <c r="M203">
        <f t="shared" si="25"/>
        <v>15.338122653950615</v>
      </c>
      <c r="N203" s="9"/>
      <c r="O203" s="21">
        <v>0.87188699999999997</v>
      </c>
      <c r="P203" s="21">
        <v>11.0579</v>
      </c>
      <c r="Q203" s="21">
        <v>-1.41724E-2</v>
      </c>
      <c r="R203" s="21">
        <v>193</v>
      </c>
      <c r="S203" s="21">
        <v>0.87097199999999997</v>
      </c>
      <c r="T203">
        <f t="shared" si="26"/>
        <v>17.496790123456787</v>
      </c>
      <c r="U203">
        <f t="shared" si="27"/>
        <v>15.255223850370367</v>
      </c>
      <c r="X203" s="9"/>
      <c r="Y203" s="21">
        <v>0.87814300000000001</v>
      </c>
      <c r="Z203" s="21">
        <v>16.603200000000001</v>
      </c>
      <c r="AA203" s="21">
        <v>-1.4175399999999999E-2</v>
      </c>
      <c r="AB203" s="21">
        <v>193</v>
      </c>
      <c r="AC203" s="21">
        <v>0.87707500000000005</v>
      </c>
      <c r="AD203">
        <f t="shared" si="28"/>
        <v>17.500493827160494</v>
      </c>
      <c r="AE203">
        <f t="shared" si="29"/>
        <v>15.367936150864198</v>
      </c>
      <c r="AF203" s="9"/>
      <c r="AG203" s="21">
        <v>0.87188699999999997</v>
      </c>
      <c r="AH203" s="21">
        <v>20.523199999999999</v>
      </c>
      <c r="AI203" s="21">
        <v>-1.4196800000000001E-2</v>
      </c>
      <c r="AJ203" s="21">
        <v>193</v>
      </c>
      <c r="AK203" s="21">
        <v>0.87097199999999997</v>
      </c>
      <c r="AL203">
        <f t="shared" si="30"/>
        <v>17.526913580246916</v>
      </c>
      <c r="AM203">
        <f t="shared" si="31"/>
        <v>15.281488100740741</v>
      </c>
      <c r="AP203" s="9"/>
      <c r="AQ203" s="21">
        <v>0.87814300000000001</v>
      </c>
      <c r="AR203" s="21">
        <v>26.086500000000001</v>
      </c>
      <c r="AS203" s="21">
        <v>-1.4212000000000001E-2</v>
      </c>
      <c r="AT203" s="21">
        <v>193</v>
      </c>
      <c r="AU203" s="21">
        <v>0.87738000000000005</v>
      </c>
      <c r="AV203">
        <f t="shared" si="32"/>
        <v>17.54567901234568</v>
      </c>
      <c r="AW203">
        <f t="shared" si="33"/>
        <v>15.407615204938272</v>
      </c>
      <c r="AX203" s="9"/>
      <c r="AY203" s="21">
        <v>0.87188699999999997</v>
      </c>
      <c r="AZ203" s="21">
        <v>30.006399999999999</v>
      </c>
      <c r="BA203" s="21">
        <v>-1.4208999999999999E-2</v>
      </c>
      <c r="BB203" s="21">
        <v>193</v>
      </c>
      <c r="BC203" s="21">
        <v>0.87066699999999997</v>
      </c>
      <c r="BD203">
        <f t="shared" si="34"/>
        <v>17.541975308641973</v>
      </c>
      <c r="BE203">
        <f t="shared" si="35"/>
        <v>15.294620225925923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0.873108</v>
      </c>
      <c r="H204" s="21">
        <v>7.1481000000000003</v>
      </c>
      <c r="I204" s="21">
        <v>-1.4151E-2</v>
      </c>
      <c r="J204" s="21">
        <v>194</v>
      </c>
      <c r="K204" s="21">
        <v>0.87188699999999997</v>
      </c>
      <c r="L204">
        <f t="shared" ref="L204:L267" si="36">-I204/$F$2*1000</f>
        <v>17.470370370370368</v>
      </c>
      <c r="M204">
        <f t="shared" ref="M204:M267" si="37">L204*G204</f>
        <v>15.253520133333332</v>
      </c>
      <c r="N204" s="9"/>
      <c r="O204" s="21">
        <v>0.87692300000000001</v>
      </c>
      <c r="P204" s="21">
        <v>11.068</v>
      </c>
      <c r="Q204" s="21">
        <v>-1.4169299999999999E-2</v>
      </c>
      <c r="R204" s="21">
        <v>194</v>
      </c>
      <c r="S204" s="21">
        <v>0.87646500000000005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1">
        <v>0.873108</v>
      </c>
      <c r="Z204" s="21">
        <v>16.613299999999999</v>
      </c>
      <c r="AA204" s="21">
        <v>-1.41815E-2</v>
      </c>
      <c r="AB204" s="21">
        <v>194</v>
      </c>
      <c r="AC204" s="21">
        <v>0.87219199999999997</v>
      </c>
      <c r="AD204">
        <f t="shared" ref="AD204:AD267" si="40">-AA204/$F$2*1000</f>
        <v>17.508024691358024</v>
      </c>
      <c r="AE204">
        <f t="shared" ref="AE204:AE267" si="41">AD204*Y204</f>
        <v>15.286396422222222</v>
      </c>
      <c r="AF204" s="9"/>
      <c r="AG204" s="21">
        <v>0.87692300000000001</v>
      </c>
      <c r="AH204" s="21">
        <v>20.533300000000001</v>
      </c>
      <c r="AI204" s="21">
        <v>-1.4190700000000001E-2</v>
      </c>
      <c r="AJ204" s="21">
        <v>194</v>
      </c>
      <c r="AK204" s="21">
        <v>0.87554900000000002</v>
      </c>
      <c r="AL204">
        <f t="shared" ref="AL204:AL267" si="42">-AI204/$F$2*1000</f>
        <v>17.519382716049382</v>
      </c>
      <c r="AM204">
        <f t="shared" ref="AM204:AM267" si="43">AL204*AG204</f>
        <v>15.363149649506171</v>
      </c>
      <c r="AP204" s="9"/>
      <c r="AQ204" s="21">
        <v>0.873108</v>
      </c>
      <c r="AR204" s="21">
        <v>26.096499999999999</v>
      </c>
      <c r="AS204" s="21">
        <v>-1.4218099999999999E-2</v>
      </c>
      <c r="AT204" s="21">
        <v>194</v>
      </c>
      <c r="AU204" s="21">
        <v>0.87219199999999997</v>
      </c>
      <c r="AV204">
        <f t="shared" ref="AV204:AV267" si="44">-AS204/$F$2*1000</f>
        <v>17.553209876543207</v>
      </c>
      <c r="AW204">
        <f t="shared" ref="AW204:AW267" si="45">AV204*AQ204</f>
        <v>15.325847968888887</v>
      </c>
      <c r="AX204" s="9"/>
      <c r="AY204" s="21">
        <v>0.87692300000000001</v>
      </c>
      <c r="AZ204" s="21">
        <v>30.016400000000001</v>
      </c>
      <c r="BA204" s="21">
        <v>-1.42059E-2</v>
      </c>
      <c r="BB204" s="21">
        <v>194</v>
      </c>
      <c r="BC204" s="21">
        <v>0.87585400000000002</v>
      </c>
      <c r="BD204">
        <f t="shared" ref="BD204:BD267" si="46">-BA204/$F$2*1000</f>
        <v>17.538148148148146</v>
      </c>
      <c r="BE204">
        <f t="shared" ref="BE204:BE267" si="47">BD204*AY204</f>
        <v>15.379605488518516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0.86807299999999998</v>
      </c>
      <c r="H205" s="21">
        <v>7.1581700000000001</v>
      </c>
      <c r="I205" s="21">
        <v>-1.4157100000000001E-2</v>
      </c>
      <c r="J205" s="21">
        <v>195</v>
      </c>
      <c r="K205" s="21">
        <v>0.86761500000000003</v>
      </c>
      <c r="L205">
        <f t="shared" si="36"/>
        <v>17.477901234567902</v>
      </c>
      <c r="M205">
        <f t="shared" si="37"/>
        <v>15.172094158395062</v>
      </c>
      <c r="N205" s="9"/>
      <c r="O205" s="21">
        <v>0.88195800000000002</v>
      </c>
      <c r="P205" s="21">
        <v>11.078099999999999</v>
      </c>
      <c r="Q205" s="21">
        <v>-1.41663E-2</v>
      </c>
      <c r="R205" s="21">
        <v>195</v>
      </c>
      <c r="S205" s="21">
        <v>0.88104199999999999</v>
      </c>
      <c r="T205">
        <f t="shared" si="38"/>
        <v>17.489259259259256</v>
      </c>
      <c r="U205">
        <f t="shared" si="39"/>
        <v>15.424792117777775</v>
      </c>
      <c r="X205" s="9"/>
      <c r="Y205" s="21">
        <v>0.86807299999999998</v>
      </c>
      <c r="Z205" s="21">
        <v>16.6234</v>
      </c>
      <c r="AA205" s="21">
        <v>-1.4190700000000001E-2</v>
      </c>
      <c r="AB205" s="21">
        <v>195</v>
      </c>
      <c r="AC205" s="21">
        <v>0.866699</v>
      </c>
      <c r="AD205">
        <f t="shared" si="40"/>
        <v>17.519382716049382</v>
      </c>
      <c r="AE205">
        <f t="shared" si="41"/>
        <v>15.208103112469134</v>
      </c>
      <c r="AF205" s="9"/>
      <c r="AG205" s="21">
        <v>0.88195800000000002</v>
      </c>
      <c r="AH205" s="21">
        <v>20.543299999999999</v>
      </c>
      <c r="AI205" s="21">
        <v>-1.41785E-2</v>
      </c>
      <c r="AJ205" s="21">
        <v>195</v>
      </c>
      <c r="AK205" s="21">
        <v>0.88073699999999999</v>
      </c>
      <c r="AL205">
        <f t="shared" si="42"/>
        <v>17.504320987654321</v>
      </c>
      <c r="AM205">
        <f t="shared" si="43"/>
        <v>15.43807592962963</v>
      </c>
      <c r="AP205" s="9"/>
      <c r="AQ205" s="21">
        <v>0.86807299999999998</v>
      </c>
      <c r="AR205" s="21">
        <v>26.1066</v>
      </c>
      <c r="AS205" s="21">
        <v>-1.42273E-2</v>
      </c>
      <c r="AT205" s="21">
        <v>195</v>
      </c>
      <c r="AU205" s="21">
        <v>0.867004</v>
      </c>
      <c r="AV205">
        <f t="shared" si="44"/>
        <v>17.564567901234565</v>
      </c>
      <c r="AW205">
        <f t="shared" si="45"/>
        <v>15.247327151728392</v>
      </c>
      <c r="AX205" s="9"/>
      <c r="AY205" s="21">
        <v>0.88195800000000002</v>
      </c>
      <c r="AZ205" s="21">
        <v>30.026499999999999</v>
      </c>
      <c r="BA205" s="21">
        <v>-1.4202899999999999E-2</v>
      </c>
      <c r="BB205" s="21">
        <v>195</v>
      </c>
      <c r="BC205" s="21">
        <v>0.88043199999999999</v>
      </c>
      <c r="BD205">
        <f t="shared" si="46"/>
        <v>17.534444444444443</v>
      </c>
      <c r="BE205">
        <f t="shared" si="47"/>
        <v>15.464643553333332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0.86303700000000005</v>
      </c>
      <c r="H206" s="21">
        <v>7.1682399999999999</v>
      </c>
      <c r="I206" s="21">
        <v>-1.4157100000000001E-2</v>
      </c>
      <c r="J206" s="21">
        <v>196</v>
      </c>
      <c r="K206" s="21">
        <v>0.86151100000000003</v>
      </c>
      <c r="L206">
        <f t="shared" si="36"/>
        <v>17.477901234567902</v>
      </c>
      <c r="M206">
        <f t="shared" si="37"/>
        <v>15.08407544777778</v>
      </c>
      <c r="N206" s="9"/>
      <c r="O206" s="21">
        <v>0.88699300000000003</v>
      </c>
      <c r="P206" s="21">
        <v>11.088100000000001</v>
      </c>
      <c r="Q206" s="21">
        <v>-1.41602E-2</v>
      </c>
      <c r="R206" s="21">
        <v>196</v>
      </c>
      <c r="S206" s="21">
        <v>0.88592499999999996</v>
      </c>
      <c r="T206">
        <f t="shared" si="38"/>
        <v>17.481728395061729</v>
      </c>
      <c r="U206">
        <f t="shared" si="39"/>
        <v>15.506170714320989</v>
      </c>
      <c r="X206" s="9"/>
      <c r="Y206" s="21">
        <v>0.86303700000000005</v>
      </c>
      <c r="Z206" s="21">
        <v>16.633500000000002</v>
      </c>
      <c r="AA206" s="21">
        <v>-1.41937E-2</v>
      </c>
      <c r="AB206" s="21">
        <v>196</v>
      </c>
      <c r="AC206" s="21">
        <v>0.86181600000000003</v>
      </c>
      <c r="AD206">
        <f t="shared" si="40"/>
        <v>17.523086419753085</v>
      </c>
      <c r="AE206">
        <f t="shared" si="41"/>
        <v>15.123071934444445</v>
      </c>
      <c r="AF206" s="9"/>
      <c r="AG206" s="21">
        <v>0.88699300000000003</v>
      </c>
      <c r="AH206" s="21">
        <v>20.5534</v>
      </c>
      <c r="AI206" s="21">
        <v>-1.4175399999999999E-2</v>
      </c>
      <c r="AJ206" s="21">
        <v>196</v>
      </c>
      <c r="AK206" s="21">
        <v>0.88653599999999999</v>
      </c>
      <c r="AL206">
        <f t="shared" si="42"/>
        <v>17.500493827160494</v>
      </c>
      <c r="AM206">
        <f t="shared" si="43"/>
        <v>15.522815521234568</v>
      </c>
      <c r="AP206" s="9"/>
      <c r="AQ206" s="21">
        <v>0.86303700000000005</v>
      </c>
      <c r="AR206" s="21">
        <v>26.116700000000002</v>
      </c>
      <c r="AS206" s="21">
        <v>-1.42334E-2</v>
      </c>
      <c r="AT206" s="21">
        <v>196</v>
      </c>
      <c r="AU206" s="21">
        <v>0.86181600000000003</v>
      </c>
      <c r="AV206">
        <f t="shared" si="44"/>
        <v>17.572098765432099</v>
      </c>
      <c r="AW206">
        <f t="shared" si="45"/>
        <v>15.165371402222224</v>
      </c>
      <c r="AX206" s="9"/>
      <c r="AY206" s="21">
        <v>0.88699300000000003</v>
      </c>
      <c r="AZ206" s="21">
        <v>30.0366</v>
      </c>
      <c r="BA206" s="21">
        <v>-1.41998E-2</v>
      </c>
      <c r="BB206" s="21">
        <v>196</v>
      </c>
      <c r="BC206" s="21">
        <v>0.88653599999999999</v>
      </c>
      <c r="BD206">
        <f t="shared" si="46"/>
        <v>17.530617283950615</v>
      </c>
      <c r="BE206">
        <f t="shared" si="47"/>
        <v>15.549534816543209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0.85800200000000004</v>
      </c>
      <c r="H207" s="21">
        <v>7.1783099999999997</v>
      </c>
      <c r="I207" s="21">
        <v>-1.4163200000000001E-2</v>
      </c>
      <c r="J207" s="21">
        <v>197</v>
      </c>
      <c r="K207" s="21">
        <v>0.85693399999999997</v>
      </c>
      <c r="L207">
        <f t="shared" si="36"/>
        <v>17.485432098765433</v>
      </c>
      <c r="M207">
        <f t="shared" si="37"/>
        <v>15.00253571160494</v>
      </c>
      <c r="N207" s="9"/>
      <c r="O207" s="21">
        <v>0.89202899999999996</v>
      </c>
      <c r="P207" s="21">
        <v>11.0982</v>
      </c>
      <c r="Q207" s="21">
        <v>-1.4154099999999999E-2</v>
      </c>
      <c r="R207" s="21">
        <v>197</v>
      </c>
      <c r="S207" s="21">
        <v>0.89111300000000004</v>
      </c>
      <c r="T207">
        <f t="shared" si="38"/>
        <v>17.474197530864195</v>
      </c>
      <c r="U207">
        <f t="shared" si="39"/>
        <v>15.587490949259257</v>
      </c>
      <c r="X207" s="9"/>
      <c r="Y207" s="21">
        <v>0.85800200000000004</v>
      </c>
      <c r="Z207" s="21">
        <v>16.6435</v>
      </c>
      <c r="AA207" s="21">
        <v>-1.4202899999999999E-2</v>
      </c>
      <c r="AB207" s="21">
        <v>197</v>
      </c>
      <c r="AC207" s="21">
        <v>0.85693399999999997</v>
      </c>
      <c r="AD207">
        <f t="shared" si="40"/>
        <v>17.534444444444443</v>
      </c>
      <c r="AE207">
        <f t="shared" si="41"/>
        <v>15.044588402222221</v>
      </c>
      <c r="AF207" s="9"/>
      <c r="AG207" s="21">
        <v>0.89202899999999996</v>
      </c>
      <c r="AH207" s="21">
        <v>20.563500000000001</v>
      </c>
      <c r="AI207" s="21">
        <v>-1.41724E-2</v>
      </c>
      <c r="AJ207" s="21">
        <v>197</v>
      </c>
      <c r="AK207" s="21">
        <v>0.89080800000000004</v>
      </c>
      <c r="AL207">
        <f t="shared" si="42"/>
        <v>17.496790123456787</v>
      </c>
      <c r="AM207">
        <f t="shared" si="43"/>
        <v>15.607644197037034</v>
      </c>
      <c r="AP207" s="9"/>
      <c r="AQ207" s="21">
        <v>0.85800200000000004</v>
      </c>
      <c r="AR207" s="21">
        <v>26.126799999999999</v>
      </c>
      <c r="AS207" s="21">
        <v>-1.42334E-2</v>
      </c>
      <c r="AT207" s="21">
        <v>197</v>
      </c>
      <c r="AU207" s="21">
        <v>0.85723899999999997</v>
      </c>
      <c r="AV207">
        <f t="shared" si="44"/>
        <v>17.572098765432099</v>
      </c>
      <c r="AW207">
        <f t="shared" si="45"/>
        <v>15.076895884938272</v>
      </c>
      <c r="AX207" s="9"/>
      <c r="AY207" s="21">
        <v>0.89202899999999996</v>
      </c>
      <c r="AZ207" s="21">
        <v>30.046700000000001</v>
      </c>
      <c r="BA207" s="21">
        <v>-1.4196800000000001E-2</v>
      </c>
      <c r="BB207" s="21">
        <v>197</v>
      </c>
      <c r="BC207" s="21">
        <v>0.89080800000000004</v>
      </c>
      <c r="BD207">
        <f t="shared" si="46"/>
        <v>17.526913580246916</v>
      </c>
      <c r="BE207">
        <f t="shared" si="47"/>
        <v>15.634515194074075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0.852966</v>
      </c>
      <c r="H208" s="21">
        <v>7.1883800000000004</v>
      </c>
      <c r="I208" s="21">
        <v>-1.41663E-2</v>
      </c>
      <c r="J208" s="21">
        <v>198</v>
      </c>
      <c r="K208" s="21">
        <v>0.852356</v>
      </c>
      <c r="L208">
        <f t="shared" si="36"/>
        <v>17.489259259259256</v>
      </c>
      <c r="M208">
        <f t="shared" si="37"/>
        <v>14.917743513333331</v>
      </c>
      <c r="N208" s="9"/>
      <c r="O208" s="21">
        <v>0.89706399999999997</v>
      </c>
      <c r="P208" s="21">
        <v>11.1083</v>
      </c>
      <c r="Q208" s="21">
        <v>-1.41479E-2</v>
      </c>
      <c r="R208" s="21">
        <v>198</v>
      </c>
      <c r="S208" s="21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1">
        <v>0.852966</v>
      </c>
      <c r="Z208" s="21">
        <v>16.653600000000001</v>
      </c>
      <c r="AA208" s="21">
        <v>-1.4212000000000001E-2</v>
      </c>
      <c r="AB208" s="21">
        <v>198</v>
      </c>
      <c r="AC208" s="21">
        <v>0.852051</v>
      </c>
      <c r="AD208">
        <f t="shared" si="40"/>
        <v>17.54567901234568</v>
      </c>
      <c r="AE208">
        <f t="shared" si="41"/>
        <v>14.965867644444446</v>
      </c>
      <c r="AF208" s="9"/>
      <c r="AG208" s="21">
        <v>0.89706399999999997</v>
      </c>
      <c r="AH208" s="21">
        <v>20.573499999999999</v>
      </c>
      <c r="AI208" s="21">
        <v>-1.4169299999999999E-2</v>
      </c>
      <c r="AJ208" s="21">
        <v>198</v>
      </c>
      <c r="AK208" s="21">
        <v>0.89569100000000001</v>
      </c>
      <c r="AL208">
        <f t="shared" si="42"/>
        <v>17.492962962962959</v>
      </c>
      <c r="AM208">
        <f t="shared" si="43"/>
        <v>15.692307327407404</v>
      </c>
      <c r="AP208" s="9"/>
      <c r="AQ208" s="21">
        <v>0.852966</v>
      </c>
      <c r="AR208" s="21">
        <v>26.136800000000001</v>
      </c>
      <c r="AS208" s="21">
        <v>-1.42334E-2</v>
      </c>
      <c r="AT208" s="21">
        <v>198</v>
      </c>
      <c r="AU208" s="21">
        <v>0.85143999999999997</v>
      </c>
      <c r="AV208">
        <f t="shared" si="44"/>
        <v>17.572098765432099</v>
      </c>
      <c r="AW208">
        <f t="shared" si="45"/>
        <v>14.988402795555556</v>
      </c>
      <c r="AX208" s="9"/>
      <c r="AY208" s="21">
        <v>0.89706399999999997</v>
      </c>
      <c r="AZ208" s="21">
        <v>30.056699999999999</v>
      </c>
      <c r="BA208" s="21">
        <v>-1.4196800000000001E-2</v>
      </c>
      <c r="BB208" s="21">
        <v>198</v>
      </c>
      <c r="BC208" s="21">
        <v>0.89599600000000001</v>
      </c>
      <c r="BD208">
        <f t="shared" si="46"/>
        <v>17.526913580246916</v>
      </c>
      <c r="BE208">
        <f t="shared" si="47"/>
        <v>15.722763203950619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0.84793099999999999</v>
      </c>
      <c r="H209" s="21">
        <v>7.1984500000000002</v>
      </c>
      <c r="I209" s="21">
        <v>-1.41724E-2</v>
      </c>
      <c r="J209" s="21">
        <v>199</v>
      </c>
      <c r="K209" s="21">
        <v>0.84655800000000003</v>
      </c>
      <c r="L209">
        <f t="shared" si="36"/>
        <v>17.496790123456787</v>
      </c>
      <c r="M209">
        <f t="shared" si="37"/>
        <v>14.836070746172837</v>
      </c>
      <c r="N209" s="9"/>
      <c r="O209" s="21">
        <v>0.90210000000000001</v>
      </c>
      <c r="P209" s="21">
        <v>11.118399999999999</v>
      </c>
      <c r="Q209" s="21">
        <v>-1.41418E-2</v>
      </c>
      <c r="R209" s="21">
        <v>199</v>
      </c>
      <c r="S209" s="21">
        <v>0.90118399999999999</v>
      </c>
      <c r="T209">
        <f t="shared" si="38"/>
        <v>17.45901234567901</v>
      </c>
      <c r="U209">
        <f t="shared" si="39"/>
        <v>15.749775037037036</v>
      </c>
      <c r="X209" s="9"/>
      <c r="Y209" s="21">
        <v>0.84793099999999999</v>
      </c>
      <c r="Z209" s="21">
        <v>16.663699999999999</v>
      </c>
      <c r="AA209" s="21">
        <v>-1.4218099999999999E-2</v>
      </c>
      <c r="AB209" s="21">
        <v>199</v>
      </c>
      <c r="AC209" s="21">
        <v>0.84686300000000003</v>
      </c>
      <c r="AD209">
        <f t="shared" si="40"/>
        <v>17.553209876543207</v>
      </c>
      <c r="AE209">
        <f t="shared" si="41"/>
        <v>14.883910803827158</v>
      </c>
      <c r="AF209" s="9"/>
      <c r="AG209" s="21">
        <v>0.90210000000000001</v>
      </c>
      <c r="AH209" s="21">
        <v>20.583600000000001</v>
      </c>
      <c r="AI209" s="21">
        <v>-1.41663E-2</v>
      </c>
      <c r="AJ209" s="21">
        <v>199</v>
      </c>
      <c r="AK209" s="21">
        <v>0.90087899999999999</v>
      </c>
      <c r="AL209">
        <f t="shared" si="42"/>
        <v>17.489259259259256</v>
      </c>
      <c r="AM209">
        <f t="shared" si="43"/>
        <v>15.777060777777775</v>
      </c>
      <c r="AP209" s="9"/>
      <c r="AQ209" s="21">
        <v>0.84793099999999999</v>
      </c>
      <c r="AR209" s="21">
        <v>26.146899999999999</v>
      </c>
      <c r="AS209" s="21">
        <v>-1.42395E-2</v>
      </c>
      <c r="AT209" s="21">
        <v>199</v>
      </c>
      <c r="AU209" s="21">
        <v>0.84716800000000003</v>
      </c>
      <c r="AV209">
        <f t="shared" si="44"/>
        <v>17.579629629629629</v>
      </c>
      <c r="AW209">
        <f t="shared" si="45"/>
        <v>14.90631293148148</v>
      </c>
      <c r="AX209" s="9"/>
      <c r="AY209" s="21">
        <v>0.90210000000000001</v>
      </c>
      <c r="AZ209" s="21">
        <v>30.066800000000001</v>
      </c>
      <c r="BA209" s="21">
        <v>-1.41876E-2</v>
      </c>
      <c r="BB209" s="21">
        <v>199</v>
      </c>
      <c r="BC209" s="21">
        <v>0.90118399999999999</v>
      </c>
      <c r="BD209">
        <f t="shared" si="46"/>
        <v>17.515555555555554</v>
      </c>
      <c r="BE209">
        <f t="shared" si="47"/>
        <v>15.800782666666667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0.84289599999999998</v>
      </c>
      <c r="H210" s="21">
        <v>7.20852</v>
      </c>
      <c r="I210" s="21">
        <v>-1.4175399999999999E-2</v>
      </c>
      <c r="J210" s="21">
        <v>200</v>
      </c>
      <c r="K210" s="21">
        <v>0.84167499999999995</v>
      </c>
      <c r="L210">
        <f t="shared" si="36"/>
        <v>17.500493827160494</v>
      </c>
      <c r="M210">
        <f t="shared" si="37"/>
        <v>14.751096244938271</v>
      </c>
      <c r="N210" s="9"/>
      <c r="O210" s="21">
        <v>0.90713500000000002</v>
      </c>
      <c r="P210" s="21">
        <v>11.128399999999999</v>
      </c>
      <c r="Q210" s="21">
        <v>-1.41327E-2</v>
      </c>
      <c r="R210" s="21">
        <v>200</v>
      </c>
      <c r="S210" s="21">
        <v>0.90606699999999996</v>
      </c>
      <c r="T210">
        <f t="shared" si="38"/>
        <v>17.447777777777777</v>
      </c>
      <c r="U210">
        <f t="shared" si="39"/>
        <v>15.827489894444444</v>
      </c>
      <c r="X210" s="9"/>
      <c r="Y210" s="21">
        <v>0.84289599999999998</v>
      </c>
      <c r="Z210" s="21">
        <v>16.6737</v>
      </c>
      <c r="AA210" s="21">
        <v>-1.4224199999999999E-2</v>
      </c>
      <c r="AB210" s="21">
        <v>200</v>
      </c>
      <c r="AC210" s="21">
        <v>0.84106400000000003</v>
      </c>
      <c r="AD210">
        <f t="shared" si="40"/>
        <v>17.560740740740737</v>
      </c>
      <c r="AE210">
        <f t="shared" si="41"/>
        <v>14.801878127407404</v>
      </c>
      <c r="AF210" s="9"/>
      <c r="AG210" s="21">
        <v>0.90713500000000002</v>
      </c>
      <c r="AH210" s="21">
        <v>20.593699999999998</v>
      </c>
      <c r="AI210" s="21">
        <v>-1.41602E-2</v>
      </c>
      <c r="AJ210" s="21">
        <v>200</v>
      </c>
      <c r="AK210" s="21">
        <v>0.90606699999999996</v>
      </c>
      <c r="AL210">
        <f t="shared" si="42"/>
        <v>17.481728395061729</v>
      </c>
      <c r="AM210">
        <f t="shared" si="43"/>
        <v>15.858287687654322</v>
      </c>
      <c r="AP210" s="9"/>
      <c r="AQ210" s="21">
        <v>0.84289599999999998</v>
      </c>
      <c r="AR210" s="21">
        <v>26.157</v>
      </c>
      <c r="AS210" s="21">
        <v>-1.4242599999999999E-2</v>
      </c>
      <c r="AT210" s="21">
        <v>200</v>
      </c>
      <c r="AU210" s="21">
        <v>0.84197999999999995</v>
      </c>
      <c r="AV210">
        <f t="shared" si="44"/>
        <v>17.583456790123453</v>
      </c>
      <c r="AW210">
        <f t="shared" si="45"/>
        <v>14.821025394567897</v>
      </c>
      <c r="AX210" s="9"/>
      <c r="AY210" s="21">
        <v>0.90713500000000002</v>
      </c>
      <c r="AZ210" s="21">
        <v>30.076899999999998</v>
      </c>
      <c r="BA210" s="21">
        <v>-1.41846E-2</v>
      </c>
      <c r="BB210" s="21">
        <v>200</v>
      </c>
      <c r="BC210" s="21">
        <v>0.90606699999999996</v>
      </c>
      <c r="BD210">
        <f t="shared" si="46"/>
        <v>17.511851851851851</v>
      </c>
      <c r="BE210">
        <f t="shared" si="47"/>
        <v>15.885613729629629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0.83786000000000005</v>
      </c>
      <c r="H211" s="21">
        <v>7.2186000000000003</v>
      </c>
      <c r="I211" s="21">
        <v>-1.41785E-2</v>
      </c>
      <c r="J211" s="21">
        <v>201</v>
      </c>
      <c r="K211" s="21">
        <v>0.83740199999999998</v>
      </c>
      <c r="L211">
        <f t="shared" si="36"/>
        <v>17.504320987654321</v>
      </c>
      <c r="M211">
        <f t="shared" si="37"/>
        <v>14.66617038271605</v>
      </c>
      <c r="N211" s="9"/>
      <c r="O211" s="21">
        <v>0.91217000000000004</v>
      </c>
      <c r="P211" s="21">
        <v>11.138500000000001</v>
      </c>
      <c r="Q211" s="21">
        <v>-1.41266E-2</v>
      </c>
      <c r="R211" s="21">
        <v>201</v>
      </c>
      <c r="S211" s="21">
        <v>0.91095000000000004</v>
      </c>
      <c r="T211">
        <f t="shared" si="38"/>
        <v>17.440246913580246</v>
      </c>
      <c r="U211">
        <f t="shared" si="39"/>
        <v>15.908470027160494</v>
      </c>
      <c r="X211" s="9"/>
      <c r="Y211" s="21">
        <v>0.83786000000000005</v>
      </c>
      <c r="Z211" s="21">
        <v>16.683800000000002</v>
      </c>
      <c r="AA211" s="21">
        <v>-1.42303E-2</v>
      </c>
      <c r="AB211" s="21">
        <v>201</v>
      </c>
      <c r="AC211" s="21">
        <v>0.83648699999999998</v>
      </c>
      <c r="AD211">
        <f t="shared" si="40"/>
        <v>17.568271604938271</v>
      </c>
      <c r="AE211">
        <f t="shared" si="41"/>
        <v>14.71975204691358</v>
      </c>
      <c r="AF211" s="9"/>
      <c r="AG211" s="21">
        <v>0.91217000000000004</v>
      </c>
      <c r="AH211" s="21">
        <v>20.6037</v>
      </c>
      <c r="AI211" s="21">
        <v>-1.4154099999999999E-2</v>
      </c>
      <c r="AJ211" s="21">
        <v>201</v>
      </c>
      <c r="AK211" s="21">
        <v>0.91186500000000004</v>
      </c>
      <c r="AL211">
        <f t="shared" si="42"/>
        <v>17.474197530864195</v>
      </c>
      <c r="AM211">
        <f t="shared" si="43"/>
        <v>15.939438761728393</v>
      </c>
      <c r="AP211" s="9"/>
      <c r="AQ211" s="21">
        <v>0.83786000000000005</v>
      </c>
      <c r="AR211" s="21">
        <v>26.167000000000002</v>
      </c>
      <c r="AS211" s="21">
        <v>-1.4245600000000001E-2</v>
      </c>
      <c r="AT211" s="21">
        <v>201</v>
      </c>
      <c r="AU211" s="21">
        <v>0.83740199999999998</v>
      </c>
      <c r="AV211">
        <f t="shared" si="44"/>
        <v>17.58716049382716</v>
      </c>
      <c r="AW211">
        <f t="shared" si="45"/>
        <v>14.735578291358024</v>
      </c>
      <c r="AX211" s="9"/>
      <c r="AY211" s="21">
        <v>0.91217000000000004</v>
      </c>
      <c r="AZ211" s="21">
        <v>30.0869</v>
      </c>
      <c r="BA211" s="21">
        <v>-1.41815E-2</v>
      </c>
      <c r="BB211" s="21">
        <v>201</v>
      </c>
      <c r="BC211" s="21">
        <v>0.91156000000000004</v>
      </c>
      <c r="BD211">
        <f t="shared" si="46"/>
        <v>17.508024691358024</v>
      </c>
      <c r="BE211">
        <f t="shared" si="47"/>
        <v>15.970294882716049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0.83282500000000004</v>
      </c>
      <c r="H212" s="21">
        <v>7.2286700000000002</v>
      </c>
      <c r="I212" s="21">
        <v>-1.41876E-2</v>
      </c>
      <c r="J212" s="21">
        <v>202</v>
      </c>
      <c r="K212" s="21">
        <v>0.83160400000000001</v>
      </c>
      <c r="L212">
        <f t="shared" si="36"/>
        <v>17.515555555555554</v>
      </c>
      <c r="M212">
        <f t="shared" si="37"/>
        <v>14.587392555555555</v>
      </c>
      <c r="N212" s="9"/>
      <c r="O212" s="21">
        <v>0.91720599999999997</v>
      </c>
      <c r="P212" s="21">
        <v>11.1486</v>
      </c>
      <c r="Q212" s="21">
        <v>-1.41174E-2</v>
      </c>
      <c r="R212" s="21">
        <v>202</v>
      </c>
      <c r="S212" s="21">
        <v>0.91613800000000001</v>
      </c>
      <c r="T212">
        <f t="shared" si="38"/>
        <v>17.428888888888888</v>
      </c>
      <c r="U212">
        <f t="shared" si="39"/>
        <v>15.985881462222221</v>
      </c>
      <c r="X212" s="9"/>
      <c r="Y212" s="21">
        <v>0.83282500000000004</v>
      </c>
      <c r="Z212" s="21">
        <v>16.693899999999999</v>
      </c>
      <c r="AA212" s="21">
        <v>-1.42334E-2</v>
      </c>
      <c r="AB212" s="21">
        <v>202</v>
      </c>
      <c r="AC212" s="21">
        <v>0.83221400000000001</v>
      </c>
      <c r="AD212">
        <f t="shared" si="40"/>
        <v>17.572098765432099</v>
      </c>
      <c r="AE212">
        <f t="shared" si="41"/>
        <v>14.634483154320987</v>
      </c>
      <c r="AF212" s="9"/>
      <c r="AG212" s="21">
        <v>0.91720599999999997</v>
      </c>
      <c r="AH212" s="21">
        <v>20.613800000000001</v>
      </c>
      <c r="AI212" s="21">
        <v>-1.4151E-2</v>
      </c>
      <c r="AJ212" s="21">
        <v>202</v>
      </c>
      <c r="AK212" s="21">
        <v>0.91583300000000001</v>
      </c>
      <c r="AL212">
        <f t="shared" si="42"/>
        <v>17.470370370370368</v>
      </c>
      <c r="AM212">
        <f t="shared" si="43"/>
        <v>16.023928525925925</v>
      </c>
      <c r="AP212" s="9"/>
      <c r="AQ212" s="21">
        <v>0.83282500000000004</v>
      </c>
      <c r="AR212" s="21">
        <v>26.177099999999999</v>
      </c>
      <c r="AS212" s="21">
        <v>-1.4251700000000001E-2</v>
      </c>
      <c r="AT212" s="21">
        <v>202</v>
      </c>
      <c r="AU212" s="21">
        <v>0.83190900000000001</v>
      </c>
      <c r="AV212">
        <f t="shared" si="44"/>
        <v>17.594691358024694</v>
      </c>
      <c r="AW212">
        <f t="shared" si="45"/>
        <v>14.653298830246916</v>
      </c>
      <c r="AX212" s="9"/>
      <c r="AY212" s="21">
        <v>0.91720599999999997</v>
      </c>
      <c r="AZ212" s="21">
        <v>30.097000000000001</v>
      </c>
      <c r="BA212" s="21">
        <v>-1.41785E-2</v>
      </c>
      <c r="BB212" s="21">
        <v>202</v>
      </c>
      <c r="BC212" s="21">
        <v>0.91552699999999998</v>
      </c>
      <c r="BD212">
        <f t="shared" si="46"/>
        <v>17.504320987654321</v>
      </c>
      <c r="BE212">
        <f t="shared" si="47"/>
        <v>16.055068235802469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0.827789</v>
      </c>
      <c r="H213" s="21">
        <v>7.23874</v>
      </c>
      <c r="I213" s="21">
        <v>-1.4190700000000001E-2</v>
      </c>
      <c r="J213" s="21">
        <v>203</v>
      </c>
      <c r="K213" s="21">
        <v>0.82733199999999996</v>
      </c>
      <c r="L213">
        <f t="shared" si="36"/>
        <v>17.519382716049382</v>
      </c>
      <c r="M213">
        <f t="shared" si="37"/>
        <v>14.502352299135802</v>
      </c>
      <c r="N213" s="9"/>
      <c r="O213" s="21">
        <v>0.92224099999999998</v>
      </c>
      <c r="P213" s="21">
        <v>11.1586</v>
      </c>
      <c r="Q213" s="21">
        <v>-1.41174E-2</v>
      </c>
      <c r="R213" s="21">
        <v>203</v>
      </c>
      <c r="S213" s="21">
        <v>0.92163099999999998</v>
      </c>
      <c r="T213">
        <f t="shared" si="38"/>
        <v>17.428888888888888</v>
      </c>
      <c r="U213">
        <f t="shared" si="39"/>
        <v>16.073635917777779</v>
      </c>
      <c r="X213" s="9"/>
      <c r="Y213" s="21">
        <v>0.827789</v>
      </c>
      <c r="Z213" s="21">
        <v>16.704000000000001</v>
      </c>
      <c r="AA213" s="21">
        <v>-1.42334E-2</v>
      </c>
      <c r="AB213" s="21">
        <v>203</v>
      </c>
      <c r="AC213" s="21">
        <v>0.82733199999999996</v>
      </c>
      <c r="AD213">
        <f t="shared" si="40"/>
        <v>17.572098765432099</v>
      </c>
      <c r="AE213">
        <f t="shared" si="41"/>
        <v>14.545990064938271</v>
      </c>
      <c r="AF213" s="9"/>
      <c r="AG213" s="21">
        <v>0.92224099999999998</v>
      </c>
      <c r="AH213" s="21">
        <v>20.623899999999999</v>
      </c>
      <c r="AI213" s="21">
        <v>-1.4151E-2</v>
      </c>
      <c r="AJ213" s="21">
        <v>203</v>
      </c>
      <c r="AK213" s="21">
        <v>0.92132599999999998</v>
      </c>
      <c r="AL213">
        <f t="shared" si="42"/>
        <v>17.470370370370368</v>
      </c>
      <c r="AM213">
        <f t="shared" si="43"/>
        <v>16.111891840740739</v>
      </c>
      <c r="AP213" s="9"/>
      <c r="AQ213" s="21">
        <v>0.827789</v>
      </c>
      <c r="AR213" s="21">
        <v>26.187200000000001</v>
      </c>
      <c r="AS213" s="21">
        <v>-1.42548E-2</v>
      </c>
      <c r="AT213" s="21">
        <v>203</v>
      </c>
      <c r="AU213" s="21">
        <v>0.82702600000000004</v>
      </c>
      <c r="AV213">
        <f t="shared" si="44"/>
        <v>17.598518518518517</v>
      </c>
      <c r="AW213">
        <f t="shared" si="45"/>
        <v>14.567860045925926</v>
      </c>
      <c r="AX213" s="9"/>
      <c r="AY213" s="21">
        <v>0.92224099999999998</v>
      </c>
      <c r="AZ213" s="21">
        <v>30.107099999999999</v>
      </c>
      <c r="BA213" s="21">
        <v>-1.41724E-2</v>
      </c>
      <c r="BB213" s="21">
        <v>203</v>
      </c>
      <c r="BC213" s="21">
        <v>0.92102099999999998</v>
      </c>
      <c r="BD213">
        <f t="shared" si="46"/>
        <v>17.496790123456787</v>
      </c>
      <c r="BE213">
        <f t="shared" si="47"/>
        <v>16.136257220246911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0.82275399999999999</v>
      </c>
      <c r="H214" s="21">
        <v>7.2488099999999998</v>
      </c>
      <c r="I214" s="21">
        <v>-1.41998E-2</v>
      </c>
      <c r="J214" s="21">
        <v>204</v>
      </c>
      <c r="K214" s="21">
        <v>0.82214399999999999</v>
      </c>
      <c r="L214">
        <f t="shared" si="36"/>
        <v>17.530617283950615</v>
      </c>
      <c r="M214">
        <f t="shared" si="37"/>
        <v>14.423385492839504</v>
      </c>
      <c r="N214" s="9"/>
      <c r="O214" s="21">
        <v>0.92727700000000002</v>
      </c>
      <c r="P214" s="21">
        <v>11.168699999999999</v>
      </c>
      <c r="Q214" s="21">
        <v>-1.41174E-2</v>
      </c>
      <c r="R214" s="21">
        <v>204</v>
      </c>
      <c r="S214" s="21">
        <v>0.92620800000000003</v>
      </c>
      <c r="T214">
        <f t="shared" si="38"/>
        <v>17.428888888888888</v>
      </c>
      <c r="U214">
        <f t="shared" si="39"/>
        <v>16.161407802222222</v>
      </c>
      <c r="X214" s="9"/>
      <c r="Y214" s="21">
        <v>0.82275399999999999</v>
      </c>
      <c r="Z214" s="21">
        <v>16.713999999999999</v>
      </c>
      <c r="AA214" s="21">
        <v>-1.42395E-2</v>
      </c>
      <c r="AB214" s="21">
        <v>204</v>
      </c>
      <c r="AC214" s="21">
        <v>0.82183799999999996</v>
      </c>
      <c r="AD214">
        <f t="shared" si="40"/>
        <v>17.579629629629629</v>
      </c>
      <c r="AE214">
        <f t="shared" si="41"/>
        <v>14.463710596296295</v>
      </c>
      <c r="AF214" s="9"/>
      <c r="AG214" s="21">
        <v>0.92727700000000002</v>
      </c>
      <c r="AH214" s="21">
        <v>20.634</v>
      </c>
      <c r="AI214" s="21">
        <v>-1.41479E-2</v>
      </c>
      <c r="AJ214" s="21">
        <v>204</v>
      </c>
      <c r="AK214" s="21">
        <v>0.92651399999999995</v>
      </c>
      <c r="AL214">
        <f t="shared" si="42"/>
        <v>17.466543209876541</v>
      </c>
      <c r="AM214">
        <f t="shared" si="43"/>
        <v>16.196323788024689</v>
      </c>
      <c r="AP214" s="9"/>
      <c r="AQ214" s="21">
        <v>0.82275399999999999</v>
      </c>
      <c r="AR214" s="21">
        <v>26.197299999999998</v>
      </c>
      <c r="AS214" s="21">
        <v>-1.42548E-2</v>
      </c>
      <c r="AT214" s="21">
        <v>204</v>
      </c>
      <c r="AU214" s="21">
        <v>0.82214399999999999</v>
      </c>
      <c r="AV214">
        <f t="shared" si="44"/>
        <v>17.598518518518517</v>
      </c>
      <c r="AW214">
        <f t="shared" si="45"/>
        <v>14.479251505185184</v>
      </c>
      <c r="AX214" s="9"/>
      <c r="AY214" s="21">
        <v>0.92727700000000002</v>
      </c>
      <c r="AZ214" s="21">
        <v>30.1172</v>
      </c>
      <c r="BA214" s="21">
        <v>-1.4169299999999999E-2</v>
      </c>
      <c r="BB214" s="21">
        <v>204</v>
      </c>
      <c r="BC214" s="21">
        <v>0.92651399999999995</v>
      </c>
      <c r="BD214">
        <f t="shared" si="46"/>
        <v>17.492962962962959</v>
      </c>
      <c r="BE214">
        <f t="shared" si="47"/>
        <v>16.220822217407406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0.81771899999999997</v>
      </c>
      <c r="H215" s="21">
        <v>7.2588800000000004</v>
      </c>
      <c r="I215" s="21">
        <v>-1.42059E-2</v>
      </c>
      <c r="J215" s="21">
        <v>205</v>
      </c>
      <c r="K215" s="21">
        <v>0.81664999999999999</v>
      </c>
      <c r="L215">
        <f t="shared" si="36"/>
        <v>17.538148148148146</v>
      </c>
      <c r="M215">
        <f t="shared" si="37"/>
        <v>14.341276965555553</v>
      </c>
      <c r="N215" s="9"/>
      <c r="O215" s="21">
        <v>0.93231200000000003</v>
      </c>
      <c r="P215" s="21">
        <v>11.178800000000001</v>
      </c>
      <c r="Q215" s="21">
        <v>-1.4114399999999999E-2</v>
      </c>
      <c r="R215" s="21">
        <v>205</v>
      </c>
      <c r="S215" s="21">
        <v>0.931091</v>
      </c>
      <c r="T215">
        <f t="shared" si="38"/>
        <v>17.425185185185182</v>
      </c>
      <c r="U215">
        <f t="shared" si="39"/>
        <v>16.245709250370368</v>
      </c>
      <c r="X215" s="9"/>
      <c r="Y215" s="21">
        <v>0.81771899999999997</v>
      </c>
      <c r="Z215" s="21">
        <v>16.7241</v>
      </c>
      <c r="AA215" s="21">
        <v>-1.4245600000000001E-2</v>
      </c>
      <c r="AB215" s="21">
        <v>205</v>
      </c>
      <c r="AC215" s="21">
        <v>0.81695600000000002</v>
      </c>
      <c r="AD215">
        <f t="shared" si="40"/>
        <v>17.58716049382716</v>
      </c>
      <c r="AE215">
        <f t="shared" si="41"/>
        <v>14.38135529185185</v>
      </c>
      <c r="AF215" s="9"/>
      <c r="AG215" s="21">
        <v>0.93231200000000003</v>
      </c>
      <c r="AH215" s="21">
        <v>20.643999999999998</v>
      </c>
      <c r="AI215" s="21">
        <v>-1.41418E-2</v>
      </c>
      <c r="AJ215" s="21">
        <v>205</v>
      </c>
      <c r="AK215" s="21">
        <v>0.93170200000000003</v>
      </c>
      <c r="AL215">
        <f t="shared" si="42"/>
        <v>17.45901234567901</v>
      </c>
      <c r="AM215">
        <f t="shared" si="43"/>
        <v>16.277246718024688</v>
      </c>
      <c r="AP215" s="9"/>
      <c r="AQ215" s="21">
        <v>0.81771899999999997</v>
      </c>
      <c r="AR215" s="21">
        <v>26.2073</v>
      </c>
      <c r="AS215" s="21">
        <v>-1.42609E-2</v>
      </c>
      <c r="AT215" s="21">
        <v>205</v>
      </c>
      <c r="AU215" s="21">
        <v>0.81634499999999999</v>
      </c>
      <c r="AV215">
        <f t="shared" si="44"/>
        <v>17.606049382716048</v>
      </c>
      <c r="AW215">
        <f t="shared" si="45"/>
        <v>14.396801095185184</v>
      </c>
      <c r="AX215" s="9"/>
      <c r="AY215" s="21">
        <v>0.93231200000000003</v>
      </c>
      <c r="AZ215" s="21">
        <v>30.127199999999998</v>
      </c>
      <c r="BA215" s="21">
        <v>-1.4163200000000001E-2</v>
      </c>
      <c r="BB215" s="21">
        <v>205</v>
      </c>
      <c r="BC215" s="21">
        <v>0.931396</v>
      </c>
      <c r="BD215">
        <f t="shared" si="46"/>
        <v>17.485432098765433</v>
      </c>
      <c r="BE215">
        <f t="shared" si="47"/>
        <v>16.3018781708642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0.81268300000000004</v>
      </c>
      <c r="H216" s="21">
        <v>7.2689500000000002</v>
      </c>
      <c r="I216" s="21">
        <v>-1.42151E-2</v>
      </c>
      <c r="J216" s="21">
        <v>206</v>
      </c>
      <c r="K216" s="21">
        <v>0.81237800000000004</v>
      </c>
      <c r="L216">
        <f t="shared" si="36"/>
        <v>17.549506172839507</v>
      </c>
      <c r="M216">
        <f t="shared" si="37"/>
        <v>14.262185325061729</v>
      </c>
      <c r="N216" s="9"/>
      <c r="O216" s="21">
        <v>0.93734700000000004</v>
      </c>
      <c r="P216" s="21">
        <v>11.1889</v>
      </c>
      <c r="Q216" s="21">
        <v>-1.41113E-2</v>
      </c>
      <c r="R216" s="21">
        <v>206</v>
      </c>
      <c r="S216" s="21">
        <v>0.93689</v>
      </c>
      <c r="T216">
        <f t="shared" si="38"/>
        <v>17.421358024691358</v>
      </c>
      <c r="U216">
        <f t="shared" si="39"/>
        <v>16.32985768037037</v>
      </c>
      <c r="X216" s="9"/>
      <c r="Y216" s="21">
        <v>0.81268300000000004</v>
      </c>
      <c r="Z216" s="21">
        <v>16.734200000000001</v>
      </c>
      <c r="AA216" s="21">
        <v>-1.42487E-2</v>
      </c>
      <c r="AB216" s="21">
        <v>206</v>
      </c>
      <c r="AC216" s="21">
        <v>0.81207300000000004</v>
      </c>
      <c r="AD216">
        <f t="shared" si="40"/>
        <v>17.590987654320987</v>
      </c>
      <c r="AE216">
        <f t="shared" si="41"/>
        <v>14.295896619876544</v>
      </c>
      <c r="AF216" s="9"/>
      <c r="AG216" s="21">
        <v>0.93734700000000004</v>
      </c>
      <c r="AH216" s="21">
        <v>20.6541</v>
      </c>
      <c r="AI216" s="21">
        <v>-1.41388E-2</v>
      </c>
      <c r="AJ216" s="21">
        <v>206</v>
      </c>
      <c r="AK216" s="21">
        <v>0.93689</v>
      </c>
      <c r="AL216">
        <f t="shared" si="42"/>
        <v>17.455308641975307</v>
      </c>
      <c r="AM216">
        <f t="shared" si="43"/>
        <v>16.361681189629628</v>
      </c>
      <c r="AP216" s="9"/>
      <c r="AQ216" s="21">
        <v>0.81268300000000004</v>
      </c>
      <c r="AR216" s="21">
        <v>26.217400000000001</v>
      </c>
      <c r="AS216" s="21">
        <v>-1.42609E-2</v>
      </c>
      <c r="AT216" s="21">
        <v>206</v>
      </c>
      <c r="AU216" s="21">
        <v>0.81207300000000004</v>
      </c>
      <c r="AV216">
        <f t="shared" si="44"/>
        <v>17.606049382716048</v>
      </c>
      <c r="AW216">
        <f t="shared" si="45"/>
        <v>14.308137030493826</v>
      </c>
      <c r="AX216" s="9"/>
      <c r="AY216" s="21">
        <v>0.93734700000000004</v>
      </c>
      <c r="AZ216" s="21">
        <v>30.1373</v>
      </c>
      <c r="BA216" s="21">
        <v>-1.41602E-2</v>
      </c>
      <c r="BB216" s="21">
        <v>206</v>
      </c>
      <c r="BC216" s="21">
        <v>0.93689</v>
      </c>
      <c r="BD216">
        <f t="shared" si="46"/>
        <v>17.481728395061729</v>
      </c>
      <c r="BE216">
        <f t="shared" si="47"/>
        <v>16.386445665925926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0.80764800000000003</v>
      </c>
      <c r="H217" s="21">
        <v>7.27902</v>
      </c>
      <c r="I217" s="21">
        <v>-1.42212E-2</v>
      </c>
      <c r="J217" s="21">
        <v>207</v>
      </c>
      <c r="K217" s="21">
        <v>0.80657999999999996</v>
      </c>
      <c r="L217">
        <f t="shared" si="36"/>
        <v>17.557037037037034</v>
      </c>
      <c r="M217">
        <f t="shared" si="37"/>
        <v>14.179905848888888</v>
      </c>
      <c r="N217" s="9"/>
      <c r="O217" s="21">
        <v>0.94238299999999997</v>
      </c>
      <c r="P217" s="21">
        <v>11.1989</v>
      </c>
      <c r="Q217" s="21">
        <v>-1.41052E-2</v>
      </c>
      <c r="R217" s="21">
        <v>207</v>
      </c>
      <c r="S217" s="21">
        <v>0.94146700000000005</v>
      </c>
      <c r="T217">
        <f t="shared" si="38"/>
        <v>17.413827160493828</v>
      </c>
      <c r="U217">
        <f t="shared" si="39"/>
        <v>16.410494680987654</v>
      </c>
      <c r="X217" s="9"/>
      <c r="Y217" s="21">
        <v>0.80764800000000003</v>
      </c>
      <c r="Z217" s="21">
        <v>16.744199999999999</v>
      </c>
      <c r="AA217" s="21">
        <v>-1.4257799999999999E-2</v>
      </c>
      <c r="AB217" s="21">
        <v>207</v>
      </c>
      <c r="AC217" s="21">
        <v>0.80657999999999996</v>
      </c>
      <c r="AD217">
        <f t="shared" si="40"/>
        <v>17.60222222222222</v>
      </c>
      <c r="AE217">
        <f t="shared" si="41"/>
        <v>14.216399573333332</v>
      </c>
      <c r="AF217" s="9"/>
      <c r="AG217" s="21">
        <v>0.94238299999999997</v>
      </c>
      <c r="AH217" s="21">
        <v>20.664200000000001</v>
      </c>
      <c r="AI217" s="21">
        <v>-1.41327E-2</v>
      </c>
      <c r="AJ217" s="21">
        <v>207</v>
      </c>
      <c r="AK217" s="21">
        <v>0.94146700000000005</v>
      </c>
      <c r="AL217">
        <f t="shared" si="42"/>
        <v>17.447777777777777</v>
      </c>
      <c r="AM217">
        <f t="shared" si="43"/>
        <v>16.442489165555553</v>
      </c>
      <c r="AP217" s="9"/>
      <c r="AQ217" s="21">
        <v>0.80764800000000003</v>
      </c>
      <c r="AR217" s="21">
        <v>26.227499999999999</v>
      </c>
      <c r="AS217" s="21">
        <v>-1.4267E-2</v>
      </c>
      <c r="AT217" s="21">
        <v>207</v>
      </c>
      <c r="AU217" s="21">
        <v>0.80657999999999996</v>
      </c>
      <c r="AV217">
        <f t="shared" si="44"/>
        <v>17.613580246913582</v>
      </c>
      <c r="AW217">
        <f t="shared" si="45"/>
        <v>14.225572859259261</v>
      </c>
      <c r="AX217" s="9"/>
      <c r="AY217" s="21">
        <v>0.94238299999999997</v>
      </c>
      <c r="AZ217" s="21">
        <v>30.147400000000001</v>
      </c>
      <c r="BA217" s="21">
        <v>-1.4154099999999999E-2</v>
      </c>
      <c r="BB217" s="21">
        <v>207</v>
      </c>
      <c r="BC217" s="21">
        <v>0.94146700000000005</v>
      </c>
      <c r="BD217">
        <f t="shared" si="46"/>
        <v>17.474197530864195</v>
      </c>
      <c r="BE217">
        <f t="shared" si="47"/>
        <v>16.467386691728393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0.80261199999999999</v>
      </c>
      <c r="H218" s="21">
        <v>7.2890899999999998</v>
      </c>
      <c r="I218" s="21">
        <v>-1.42212E-2</v>
      </c>
      <c r="J218" s="21">
        <v>208</v>
      </c>
      <c r="K218" s="21">
        <v>0.80108599999999996</v>
      </c>
      <c r="L218">
        <f t="shared" si="36"/>
        <v>17.557037037037034</v>
      </c>
      <c r="M218">
        <f t="shared" si="37"/>
        <v>14.091488610370368</v>
      </c>
      <c r="N218" s="9"/>
      <c r="O218" s="21">
        <v>0.94741799999999998</v>
      </c>
      <c r="P218" s="21">
        <v>11.209</v>
      </c>
      <c r="Q218" s="21">
        <v>-1.40961E-2</v>
      </c>
      <c r="R218" s="21">
        <v>208</v>
      </c>
      <c r="S218" s="21">
        <v>0.94604500000000002</v>
      </c>
      <c r="T218">
        <f t="shared" si="38"/>
        <v>17.40259259259259</v>
      </c>
      <c r="U218">
        <f t="shared" si="39"/>
        <v>16.487529468888887</v>
      </c>
      <c r="X218" s="9"/>
      <c r="Y218" s="21">
        <v>0.80261199999999999</v>
      </c>
      <c r="Z218" s="21">
        <v>16.754300000000001</v>
      </c>
      <c r="AA218" s="21">
        <v>-1.4263899999999999E-2</v>
      </c>
      <c r="AB218" s="21">
        <v>208</v>
      </c>
      <c r="AC218" s="21">
        <v>0.80139199999999999</v>
      </c>
      <c r="AD218">
        <f t="shared" si="40"/>
        <v>17.609753086419751</v>
      </c>
      <c r="AE218">
        <f t="shared" si="41"/>
        <v>14.133799144197528</v>
      </c>
      <c r="AF218" s="9"/>
      <c r="AG218" s="21">
        <v>0.94741799999999998</v>
      </c>
      <c r="AH218" s="21">
        <v>20.674199999999999</v>
      </c>
      <c r="AI218" s="21">
        <v>-1.41266E-2</v>
      </c>
      <c r="AJ218" s="21">
        <v>208</v>
      </c>
      <c r="AK218" s="21">
        <v>0.94635000000000002</v>
      </c>
      <c r="AL218">
        <f t="shared" si="42"/>
        <v>17.440246913580246</v>
      </c>
      <c r="AM218">
        <f t="shared" si="43"/>
        <v>16.523203850370368</v>
      </c>
      <c r="AP218" s="9"/>
      <c r="AQ218" s="21">
        <v>0.80261199999999999</v>
      </c>
      <c r="AR218" s="21">
        <v>26.237500000000001</v>
      </c>
      <c r="AS218" s="21">
        <v>-1.42761E-2</v>
      </c>
      <c r="AT218" s="21">
        <v>208</v>
      </c>
      <c r="AU218" s="21">
        <v>0.80139199999999999</v>
      </c>
      <c r="AV218">
        <f t="shared" si="44"/>
        <v>17.624814814814812</v>
      </c>
      <c r="AW218">
        <f t="shared" si="45"/>
        <v>14.145887868148145</v>
      </c>
      <c r="AX218" s="9"/>
      <c r="AY218" s="21">
        <v>0.94741799999999998</v>
      </c>
      <c r="AZ218" s="21">
        <v>30.157399999999999</v>
      </c>
      <c r="BA218" s="21">
        <v>-1.41479E-2</v>
      </c>
      <c r="BB218" s="21">
        <v>208</v>
      </c>
      <c r="BC218" s="21">
        <v>0.94604500000000002</v>
      </c>
      <c r="BD218">
        <f t="shared" si="46"/>
        <v>17.466543209876541</v>
      </c>
      <c r="BE218">
        <f t="shared" si="47"/>
        <v>16.548117434814813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0.79757699999999998</v>
      </c>
      <c r="H219" s="21">
        <v>7.2991599999999996</v>
      </c>
      <c r="I219" s="21">
        <v>-1.4224199999999999E-2</v>
      </c>
      <c r="J219" s="21">
        <v>209</v>
      </c>
      <c r="K219" s="21">
        <v>0.79711900000000002</v>
      </c>
      <c r="L219">
        <f t="shared" si="36"/>
        <v>17.560740740740737</v>
      </c>
      <c r="M219">
        <f t="shared" si="37"/>
        <v>14.006042917777775</v>
      </c>
      <c r="N219" s="9"/>
      <c r="O219" s="21">
        <v>0.95245400000000002</v>
      </c>
      <c r="P219" s="21">
        <v>11.219099999999999</v>
      </c>
      <c r="Q219" s="21">
        <v>-1.4093E-2</v>
      </c>
      <c r="R219" s="21">
        <v>209</v>
      </c>
      <c r="S219" s="21">
        <v>0.951233</v>
      </c>
      <c r="T219">
        <f t="shared" si="38"/>
        <v>17.398765432098763</v>
      </c>
      <c r="U219">
        <f t="shared" si="39"/>
        <v>16.571523730864197</v>
      </c>
      <c r="X219" s="9"/>
      <c r="Y219" s="21">
        <v>0.79757699999999998</v>
      </c>
      <c r="Z219" s="21">
        <v>16.764399999999998</v>
      </c>
      <c r="AA219" s="21">
        <v>-1.427E-2</v>
      </c>
      <c r="AB219" s="21">
        <v>209</v>
      </c>
      <c r="AC219" s="21">
        <v>0.79681400000000002</v>
      </c>
      <c r="AD219">
        <f t="shared" si="40"/>
        <v>17.617283950617285</v>
      </c>
      <c r="AE219">
        <f t="shared" si="41"/>
        <v>14.051140481481482</v>
      </c>
      <c r="AF219" s="9"/>
      <c r="AG219" s="21">
        <v>0.95245400000000002</v>
      </c>
      <c r="AH219" s="21">
        <v>20.6843</v>
      </c>
      <c r="AI219" s="21">
        <v>-1.4123500000000001E-2</v>
      </c>
      <c r="AJ219" s="21">
        <v>209</v>
      </c>
      <c r="AK219" s="21">
        <v>0.950928</v>
      </c>
      <c r="AL219">
        <f t="shared" si="42"/>
        <v>17.436419753086419</v>
      </c>
      <c r="AM219">
        <f t="shared" si="43"/>
        <v>16.607387739506173</v>
      </c>
      <c r="AP219" s="9"/>
      <c r="AQ219" s="21">
        <v>0.79757699999999998</v>
      </c>
      <c r="AR219" s="21">
        <v>26.247599999999998</v>
      </c>
      <c r="AS219" s="21">
        <v>-1.42822E-2</v>
      </c>
      <c r="AT219" s="21">
        <v>209</v>
      </c>
      <c r="AU219" s="21">
        <v>0.79681400000000002</v>
      </c>
      <c r="AV219">
        <f t="shared" si="44"/>
        <v>17.632345679012342</v>
      </c>
      <c r="AW219">
        <f t="shared" si="45"/>
        <v>14.063153369629626</v>
      </c>
      <c r="AX219" s="9"/>
      <c r="AY219" s="21">
        <v>0.95245400000000002</v>
      </c>
      <c r="AZ219" s="21">
        <v>30.1675</v>
      </c>
      <c r="BA219" s="21">
        <v>-1.41449E-2</v>
      </c>
      <c r="BB219" s="21">
        <v>209</v>
      </c>
      <c r="BC219" s="21">
        <v>0.95153799999999999</v>
      </c>
      <c r="BD219">
        <f t="shared" si="46"/>
        <v>17.462839506172838</v>
      </c>
      <c r="BE219">
        <f t="shared" si="47"/>
        <v>16.632551339012345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0.79254199999999997</v>
      </c>
      <c r="H220" s="21">
        <v>7.3092300000000003</v>
      </c>
      <c r="I220" s="21">
        <v>-1.42273E-2</v>
      </c>
      <c r="J220" s="21">
        <v>210</v>
      </c>
      <c r="K220" s="21">
        <v>0.79162600000000005</v>
      </c>
      <c r="L220">
        <f t="shared" si="36"/>
        <v>17.564567901234565</v>
      </c>
      <c r="M220">
        <f t="shared" si="37"/>
        <v>13.920657773580244</v>
      </c>
      <c r="N220" s="9"/>
      <c r="O220" s="21">
        <v>0.95748900000000003</v>
      </c>
      <c r="P220" s="21">
        <v>11.229100000000001</v>
      </c>
      <c r="Q220" s="21">
        <v>-1.409E-2</v>
      </c>
      <c r="R220" s="21">
        <v>210</v>
      </c>
      <c r="S220" s="21">
        <v>0.95642099999999997</v>
      </c>
      <c r="T220">
        <f t="shared" si="38"/>
        <v>17.39506172839506</v>
      </c>
      <c r="U220">
        <f t="shared" si="39"/>
        <v>16.65558025925926</v>
      </c>
      <c r="X220" s="9"/>
      <c r="Y220" s="21">
        <v>0.79254199999999997</v>
      </c>
      <c r="Z220" s="21">
        <v>16.7745</v>
      </c>
      <c r="AA220" s="21">
        <v>-1.427E-2</v>
      </c>
      <c r="AB220" s="21">
        <v>210</v>
      </c>
      <c r="AC220" s="21">
        <v>0.79193100000000005</v>
      </c>
      <c r="AD220">
        <f t="shared" si="40"/>
        <v>17.617283950617285</v>
      </c>
      <c r="AE220">
        <f t="shared" si="41"/>
        <v>13.962437456790123</v>
      </c>
      <c r="AF220" s="9"/>
      <c r="AG220" s="21">
        <v>0.95748900000000003</v>
      </c>
      <c r="AH220" s="21">
        <v>20.694400000000002</v>
      </c>
      <c r="AI220" s="21">
        <v>-1.41174E-2</v>
      </c>
      <c r="AJ220" s="21">
        <v>210</v>
      </c>
      <c r="AK220" s="21">
        <v>0.95672599999999997</v>
      </c>
      <c r="AL220">
        <f t="shared" si="42"/>
        <v>17.428888888888888</v>
      </c>
      <c r="AM220">
        <f t="shared" si="43"/>
        <v>16.687969393333333</v>
      </c>
      <c r="AP220" s="9"/>
      <c r="AQ220" s="21">
        <v>0.79254199999999997</v>
      </c>
      <c r="AR220" s="21">
        <v>26.2577</v>
      </c>
      <c r="AS220" s="21">
        <v>-1.42883E-2</v>
      </c>
      <c r="AT220" s="21">
        <v>210</v>
      </c>
      <c r="AU220" s="21">
        <v>0.79162600000000005</v>
      </c>
      <c r="AV220">
        <f t="shared" si="44"/>
        <v>17.639876543209876</v>
      </c>
      <c r="AW220">
        <f t="shared" si="45"/>
        <v>13.980343035308641</v>
      </c>
      <c r="AX220" s="9"/>
      <c r="AY220" s="21">
        <v>0.95748900000000003</v>
      </c>
      <c r="AZ220" s="21">
        <v>30.177600000000002</v>
      </c>
      <c r="BA220" s="21">
        <v>-1.41388E-2</v>
      </c>
      <c r="BB220" s="21">
        <v>210</v>
      </c>
      <c r="BC220" s="21">
        <v>0.95642099999999997</v>
      </c>
      <c r="BD220">
        <f t="shared" si="46"/>
        <v>17.455308641975307</v>
      </c>
      <c r="BE220">
        <f t="shared" si="47"/>
        <v>16.713266016296295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0.78750600000000004</v>
      </c>
      <c r="H221" s="21">
        <v>7.3193099999999998</v>
      </c>
      <c r="I221" s="21">
        <v>-1.42334E-2</v>
      </c>
      <c r="J221" s="21">
        <v>211</v>
      </c>
      <c r="K221" s="21">
        <v>0.78674299999999997</v>
      </c>
      <c r="L221">
        <f t="shared" si="36"/>
        <v>17.572098765432099</v>
      </c>
      <c r="M221">
        <f t="shared" si="37"/>
        <v>13.838133210370371</v>
      </c>
      <c r="N221" s="9"/>
      <c r="O221" s="21">
        <v>0.96252400000000005</v>
      </c>
      <c r="P221" s="21">
        <v>11.2392</v>
      </c>
      <c r="Q221" s="21">
        <v>-1.40839E-2</v>
      </c>
      <c r="R221" s="21">
        <v>211</v>
      </c>
      <c r="S221" s="21">
        <v>0.96160900000000005</v>
      </c>
      <c r="T221">
        <f t="shared" si="38"/>
        <v>17.387530864197529</v>
      </c>
      <c r="U221">
        <f t="shared" si="39"/>
        <v>16.735915757530865</v>
      </c>
      <c r="X221" s="9"/>
      <c r="Y221" s="21">
        <v>0.78750600000000004</v>
      </c>
      <c r="Z221" s="21">
        <v>16.784500000000001</v>
      </c>
      <c r="AA221" s="21">
        <v>-1.42731E-2</v>
      </c>
      <c r="AB221" s="21">
        <v>211</v>
      </c>
      <c r="AC221" s="21">
        <v>0.78643799999999997</v>
      </c>
      <c r="AD221">
        <f t="shared" si="40"/>
        <v>17.621111111111112</v>
      </c>
      <c r="AE221">
        <f t="shared" si="41"/>
        <v>13.876730726666668</v>
      </c>
      <c r="AF221" s="9"/>
      <c r="AG221" s="21">
        <v>0.96252400000000005</v>
      </c>
      <c r="AH221" s="21">
        <v>20.704499999999999</v>
      </c>
      <c r="AI221" s="21">
        <v>-1.41113E-2</v>
      </c>
      <c r="AJ221" s="21">
        <v>211</v>
      </c>
      <c r="AK221" s="21">
        <v>0.96099900000000005</v>
      </c>
      <c r="AL221">
        <f t="shared" si="42"/>
        <v>17.421358024691358</v>
      </c>
      <c r="AM221">
        <f t="shared" si="43"/>
        <v>16.768475211358027</v>
      </c>
      <c r="AP221" s="9"/>
      <c r="AQ221" s="21">
        <v>0.78750600000000004</v>
      </c>
      <c r="AR221" s="21">
        <v>26.267800000000001</v>
      </c>
      <c r="AS221" s="21">
        <v>-1.4294400000000001E-2</v>
      </c>
      <c r="AT221" s="21">
        <v>211</v>
      </c>
      <c r="AU221" s="21">
        <v>0.78643799999999997</v>
      </c>
      <c r="AV221">
        <f t="shared" si="44"/>
        <v>17.647407407407407</v>
      </c>
      <c r="AW221">
        <f t="shared" si="45"/>
        <v>13.897439217777778</v>
      </c>
      <c r="AX221" s="9"/>
      <c r="AY221" s="21">
        <v>0.96252400000000005</v>
      </c>
      <c r="AZ221" s="21">
        <v>30.1877</v>
      </c>
      <c r="BA221" s="21">
        <v>-1.4135699999999999E-2</v>
      </c>
      <c r="BB221" s="21">
        <v>211</v>
      </c>
      <c r="BC221" s="21">
        <v>0.96099900000000005</v>
      </c>
      <c r="BD221">
        <f t="shared" si="46"/>
        <v>17.45148148148148</v>
      </c>
      <c r="BE221">
        <f t="shared" si="47"/>
        <v>16.79746976148148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0.78247100000000003</v>
      </c>
      <c r="H222" s="21">
        <v>7.3293799999999996</v>
      </c>
      <c r="I222" s="21">
        <v>-1.42395E-2</v>
      </c>
      <c r="J222" s="21">
        <v>212</v>
      </c>
      <c r="K222" s="21">
        <v>0.78216600000000003</v>
      </c>
      <c r="L222">
        <f t="shared" si="36"/>
        <v>17.579629629629629</v>
      </c>
      <c r="M222">
        <f t="shared" si="37"/>
        <v>13.755550375925926</v>
      </c>
      <c r="N222" s="9"/>
      <c r="O222" s="21">
        <v>0.96755999999999998</v>
      </c>
      <c r="P222" s="21">
        <v>11.2493</v>
      </c>
      <c r="Q222" s="21">
        <v>-1.40778E-2</v>
      </c>
      <c r="R222" s="21">
        <v>212</v>
      </c>
      <c r="S222" s="21">
        <v>0.96649200000000002</v>
      </c>
      <c r="T222">
        <f t="shared" si="38"/>
        <v>17.38</v>
      </c>
      <c r="U222">
        <f t="shared" si="39"/>
        <v>16.8161928</v>
      </c>
      <c r="X222" s="9"/>
      <c r="Y222" s="21">
        <v>0.78247100000000003</v>
      </c>
      <c r="Z222" s="21">
        <v>16.794599999999999</v>
      </c>
      <c r="AA222" s="21">
        <v>-1.42761E-2</v>
      </c>
      <c r="AB222" s="21">
        <v>212</v>
      </c>
      <c r="AC222" s="21">
        <v>0.78186</v>
      </c>
      <c r="AD222">
        <f t="shared" si="40"/>
        <v>17.624814814814812</v>
      </c>
      <c r="AE222">
        <f t="shared" si="41"/>
        <v>13.790906472962961</v>
      </c>
      <c r="AF222" s="9"/>
      <c r="AG222" s="21">
        <v>0.96755999999999998</v>
      </c>
      <c r="AH222" s="21">
        <v>20.714500000000001</v>
      </c>
      <c r="AI222" s="21">
        <v>-1.41052E-2</v>
      </c>
      <c r="AJ222" s="21">
        <v>212</v>
      </c>
      <c r="AK222" s="21">
        <v>0.96618700000000002</v>
      </c>
      <c r="AL222">
        <f t="shared" si="42"/>
        <v>17.413827160493828</v>
      </c>
      <c r="AM222">
        <f t="shared" si="43"/>
        <v>16.848922607407406</v>
      </c>
      <c r="AP222" s="9"/>
      <c r="AQ222" s="21">
        <v>0.78247100000000003</v>
      </c>
      <c r="AR222" s="21">
        <v>26.277799999999999</v>
      </c>
      <c r="AS222" s="21">
        <v>-1.4300500000000001E-2</v>
      </c>
      <c r="AT222" s="21">
        <v>212</v>
      </c>
      <c r="AU222" s="21">
        <v>0.781555</v>
      </c>
      <c r="AV222">
        <f t="shared" si="44"/>
        <v>17.654938271604937</v>
      </c>
      <c r="AW222">
        <f t="shared" si="45"/>
        <v>13.814477204320987</v>
      </c>
      <c r="AX222" s="9"/>
      <c r="AY222" s="21">
        <v>0.96755999999999998</v>
      </c>
      <c r="AZ222" s="21">
        <v>30.197700000000001</v>
      </c>
      <c r="BA222" s="21">
        <v>-1.4129600000000001E-2</v>
      </c>
      <c r="BB222" s="21">
        <v>212</v>
      </c>
      <c r="BC222" s="21">
        <v>0.96649200000000002</v>
      </c>
      <c r="BD222">
        <f t="shared" si="46"/>
        <v>17.443950617283949</v>
      </c>
      <c r="BE222">
        <f t="shared" si="47"/>
        <v>16.878068859259258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0.77743499999999999</v>
      </c>
      <c r="H223" s="21">
        <v>7.3394500000000003</v>
      </c>
      <c r="I223" s="21">
        <v>-1.4242599999999999E-2</v>
      </c>
      <c r="J223" s="21">
        <v>213</v>
      </c>
      <c r="K223" s="21">
        <v>0.77636700000000003</v>
      </c>
      <c r="L223">
        <f t="shared" si="36"/>
        <v>17.583456790123453</v>
      </c>
      <c r="M223">
        <f t="shared" si="37"/>
        <v>13.669994729629627</v>
      </c>
      <c r="N223" s="9"/>
      <c r="O223" s="21">
        <v>0.97259499999999999</v>
      </c>
      <c r="P223" s="21">
        <v>11.2593</v>
      </c>
      <c r="Q223" s="21">
        <v>-1.4074700000000001E-2</v>
      </c>
      <c r="R223" s="21">
        <v>213</v>
      </c>
      <c r="S223" s="21">
        <v>0.97137499999999999</v>
      </c>
      <c r="T223">
        <f t="shared" si="38"/>
        <v>17.376172839506172</v>
      </c>
      <c r="U223">
        <f t="shared" si="39"/>
        <v>16.899978822839504</v>
      </c>
      <c r="X223" s="9"/>
      <c r="Y223" s="21">
        <v>0.77743499999999999</v>
      </c>
      <c r="Z223" s="21">
        <v>16.8047</v>
      </c>
      <c r="AA223" s="21">
        <v>-1.4279200000000001E-2</v>
      </c>
      <c r="AB223" s="21">
        <v>213</v>
      </c>
      <c r="AC223" s="21">
        <v>0.77606200000000003</v>
      </c>
      <c r="AD223">
        <f t="shared" si="40"/>
        <v>17.628641975308639</v>
      </c>
      <c r="AE223">
        <f t="shared" si="41"/>
        <v>13.705123274074072</v>
      </c>
      <c r="AF223" s="9"/>
      <c r="AG223" s="21">
        <v>0.97259499999999999</v>
      </c>
      <c r="AH223" s="21">
        <v>20.724599999999999</v>
      </c>
      <c r="AI223" s="21">
        <v>-1.41022E-2</v>
      </c>
      <c r="AJ223" s="21">
        <v>213</v>
      </c>
      <c r="AK223" s="21">
        <v>0.97106899999999996</v>
      </c>
      <c r="AL223">
        <f t="shared" si="42"/>
        <v>17.410123456790124</v>
      </c>
      <c r="AM223">
        <f t="shared" si="43"/>
        <v>16.932999023456791</v>
      </c>
      <c r="AP223" s="9"/>
      <c r="AQ223" s="21">
        <v>0.77743499999999999</v>
      </c>
      <c r="AR223" s="21">
        <v>26.2879</v>
      </c>
      <c r="AS223" s="21">
        <v>-1.43036E-2</v>
      </c>
      <c r="AT223" s="21">
        <v>213</v>
      </c>
      <c r="AU223" s="21">
        <v>0.77636700000000003</v>
      </c>
      <c r="AV223">
        <f t="shared" si="44"/>
        <v>17.658765432098765</v>
      </c>
      <c r="AW223">
        <f t="shared" si="45"/>
        <v>13.728542303703703</v>
      </c>
      <c r="AX223" s="9"/>
      <c r="AY223" s="21">
        <v>0.97259499999999999</v>
      </c>
      <c r="AZ223" s="21">
        <v>30.207799999999999</v>
      </c>
      <c r="BA223" s="21">
        <v>-1.41266E-2</v>
      </c>
      <c r="BB223" s="21">
        <v>213</v>
      </c>
      <c r="BC223" s="21">
        <v>0.97137499999999999</v>
      </c>
      <c r="BD223">
        <f t="shared" si="46"/>
        <v>17.440246913580246</v>
      </c>
      <c r="BE223">
        <f t="shared" si="47"/>
        <v>16.962296946913579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0.77239999999999998</v>
      </c>
      <c r="H224" s="21">
        <v>7.3495200000000001</v>
      </c>
      <c r="I224" s="21">
        <v>-1.42487E-2</v>
      </c>
      <c r="J224" s="21">
        <v>214</v>
      </c>
      <c r="K224" s="21">
        <v>0.77148399999999995</v>
      </c>
      <c r="L224">
        <f t="shared" si="36"/>
        <v>17.590987654320987</v>
      </c>
      <c r="M224">
        <f t="shared" si="37"/>
        <v>13.587278864197529</v>
      </c>
      <c r="N224" s="9"/>
      <c r="O224" s="21">
        <v>0.97763100000000003</v>
      </c>
      <c r="P224" s="21">
        <v>11.269399999999999</v>
      </c>
      <c r="Q224" s="21">
        <v>-1.4068600000000001E-2</v>
      </c>
      <c r="R224" s="21">
        <v>214</v>
      </c>
      <c r="S224" s="21">
        <v>0.97717299999999996</v>
      </c>
      <c r="T224">
        <f t="shared" si="38"/>
        <v>17.368641975308641</v>
      </c>
      <c r="U224">
        <f t="shared" si="39"/>
        <v>16.980122822962961</v>
      </c>
      <c r="X224" s="9"/>
      <c r="Y224" s="21">
        <v>0.77239999999999998</v>
      </c>
      <c r="Z224" s="21">
        <v>16.814699999999998</v>
      </c>
      <c r="AA224" s="21">
        <v>-1.42883E-2</v>
      </c>
      <c r="AB224" s="21">
        <v>214</v>
      </c>
      <c r="AC224" s="21">
        <v>0.77178999999999998</v>
      </c>
      <c r="AD224">
        <f t="shared" si="40"/>
        <v>17.639876543209876</v>
      </c>
      <c r="AE224">
        <f t="shared" si="41"/>
        <v>13.625040641975309</v>
      </c>
      <c r="AF224" s="9"/>
      <c r="AG224" s="21">
        <v>0.97763100000000003</v>
      </c>
      <c r="AH224" s="21">
        <v>20.7347</v>
      </c>
      <c r="AI224" s="21">
        <v>-1.40961E-2</v>
      </c>
      <c r="AJ224" s="21">
        <v>214</v>
      </c>
      <c r="AK224" s="21">
        <v>0.97686799999999996</v>
      </c>
      <c r="AL224">
        <f t="shared" si="42"/>
        <v>17.40259259259259</v>
      </c>
      <c r="AM224">
        <f t="shared" si="43"/>
        <v>17.013313998888886</v>
      </c>
      <c r="AP224" s="9"/>
      <c r="AQ224" s="21">
        <v>0.77239999999999998</v>
      </c>
      <c r="AR224" s="21">
        <v>26.297999999999998</v>
      </c>
      <c r="AS224" s="21">
        <v>-1.43036E-2</v>
      </c>
      <c r="AT224" s="21">
        <v>214</v>
      </c>
      <c r="AU224" s="21">
        <v>0.77117899999999995</v>
      </c>
      <c r="AV224">
        <f t="shared" si="44"/>
        <v>17.658765432098765</v>
      </c>
      <c r="AW224">
        <f t="shared" si="45"/>
        <v>13.639630419753086</v>
      </c>
      <c r="AX224" s="9"/>
      <c r="AY224" s="21">
        <v>0.97763100000000003</v>
      </c>
      <c r="AZ224" s="21">
        <v>30.2179</v>
      </c>
      <c r="BA224" s="21">
        <v>-1.4120499999999999E-2</v>
      </c>
      <c r="BB224" s="21">
        <v>214</v>
      </c>
      <c r="BC224" s="21">
        <v>0.97656299999999996</v>
      </c>
      <c r="BD224">
        <f t="shared" si="46"/>
        <v>17.432716049382716</v>
      </c>
      <c r="BE224">
        <f t="shared" si="47"/>
        <v>17.042763624074073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0.76736499999999996</v>
      </c>
      <c r="H225" s="21">
        <v>7.3595899999999999</v>
      </c>
      <c r="I225" s="21">
        <v>-1.4251700000000001E-2</v>
      </c>
      <c r="J225" s="21">
        <v>215</v>
      </c>
      <c r="K225" s="21">
        <v>0.76690700000000001</v>
      </c>
      <c r="L225">
        <f t="shared" si="36"/>
        <v>17.594691358024694</v>
      </c>
      <c r="M225">
        <f t="shared" si="37"/>
        <v>13.501550333950618</v>
      </c>
      <c r="N225" s="9"/>
      <c r="O225" s="21">
        <v>0.98266600000000004</v>
      </c>
      <c r="P225" s="21">
        <v>11.279500000000001</v>
      </c>
      <c r="Q225" s="21">
        <v>-1.4065599999999999E-2</v>
      </c>
      <c r="R225" s="21">
        <v>215</v>
      </c>
      <c r="S225" s="21">
        <v>0.98175000000000001</v>
      </c>
      <c r="T225">
        <f t="shared" si="38"/>
        <v>17.364938271604938</v>
      </c>
      <c r="U225">
        <f t="shared" si="39"/>
        <v>17.063934431604938</v>
      </c>
      <c r="X225" s="9"/>
      <c r="Y225" s="21">
        <v>0.76736499999999996</v>
      </c>
      <c r="Z225" s="21">
        <v>16.8248</v>
      </c>
      <c r="AA225" s="21">
        <v>-1.4291399999999999E-2</v>
      </c>
      <c r="AB225" s="21">
        <v>215</v>
      </c>
      <c r="AC225" s="21">
        <v>0.76660200000000001</v>
      </c>
      <c r="AD225">
        <f t="shared" si="40"/>
        <v>17.643703703703704</v>
      </c>
      <c r="AE225">
        <f t="shared" si="41"/>
        <v>13.539160692592592</v>
      </c>
      <c r="AF225" s="9"/>
      <c r="AG225" s="21">
        <v>0.98266600000000004</v>
      </c>
      <c r="AH225" s="21">
        <v>20.744700000000002</v>
      </c>
      <c r="AI225" s="21">
        <v>-1.409E-2</v>
      </c>
      <c r="AJ225" s="21">
        <v>215</v>
      </c>
      <c r="AK225" s="21">
        <v>0.98175000000000001</v>
      </c>
      <c r="AL225">
        <f t="shared" si="42"/>
        <v>17.39506172839506</v>
      </c>
      <c r="AM225">
        <f t="shared" si="43"/>
        <v>17.093535728395061</v>
      </c>
      <c r="AP225" s="9"/>
      <c r="AQ225" s="21">
        <v>0.76736499999999996</v>
      </c>
      <c r="AR225" s="21">
        <v>26.308</v>
      </c>
      <c r="AS225" s="21">
        <v>-1.43097E-2</v>
      </c>
      <c r="AT225" s="21">
        <v>215</v>
      </c>
      <c r="AU225" s="21">
        <v>0.76629599999999998</v>
      </c>
      <c r="AV225">
        <f t="shared" si="44"/>
        <v>17.666296296296295</v>
      </c>
      <c r="AW225">
        <f t="shared" si="45"/>
        <v>13.556497457407406</v>
      </c>
      <c r="AX225" s="9"/>
      <c r="AY225" s="21">
        <v>0.98266600000000004</v>
      </c>
      <c r="AZ225" s="21">
        <v>30.227900000000002</v>
      </c>
      <c r="BA225" s="21">
        <v>-1.41113E-2</v>
      </c>
      <c r="BB225" s="21">
        <v>215</v>
      </c>
      <c r="BC225" s="21">
        <v>0.98114000000000001</v>
      </c>
      <c r="BD225">
        <f t="shared" si="46"/>
        <v>17.421358024691358</v>
      </c>
      <c r="BE225">
        <f t="shared" si="47"/>
        <v>17.11937620469136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0.76232900000000003</v>
      </c>
      <c r="H226" s="21">
        <v>7.3696599999999997</v>
      </c>
      <c r="I226" s="21">
        <v>-1.42548E-2</v>
      </c>
      <c r="J226" s="21">
        <v>216</v>
      </c>
      <c r="K226" s="21">
        <v>0.76171900000000003</v>
      </c>
      <c r="L226">
        <f t="shared" si="36"/>
        <v>17.598518518518517</v>
      </c>
      <c r="M226">
        <f t="shared" si="37"/>
        <v>13.415861023703703</v>
      </c>
      <c r="N226" s="9"/>
      <c r="O226" s="21">
        <v>0.98770100000000005</v>
      </c>
      <c r="P226" s="21">
        <v>11.2896</v>
      </c>
      <c r="Q226" s="21">
        <v>-1.40594E-2</v>
      </c>
      <c r="R226" s="21">
        <v>216</v>
      </c>
      <c r="S226" s="21">
        <v>0.98602299999999998</v>
      </c>
      <c r="T226">
        <f t="shared" si="38"/>
        <v>17.357283950617283</v>
      </c>
      <c r="U226">
        <f t="shared" si="39"/>
        <v>17.143806715308642</v>
      </c>
      <c r="X226" s="9"/>
      <c r="Y226" s="21">
        <v>0.76232900000000003</v>
      </c>
      <c r="Z226" s="21">
        <v>16.834900000000001</v>
      </c>
      <c r="AA226" s="21">
        <v>-1.4294400000000001E-2</v>
      </c>
      <c r="AB226" s="21">
        <v>216</v>
      </c>
      <c r="AC226" s="21">
        <v>0.76080300000000001</v>
      </c>
      <c r="AD226">
        <f t="shared" si="40"/>
        <v>17.647407407407407</v>
      </c>
      <c r="AE226">
        <f t="shared" si="41"/>
        <v>13.453130441481482</v>
      </c>
      <c r="AF226" s="9"/>
      <c r="AG226" s="21">
        <v>0.98770100000000005</v>
      </c>
      <c r="AH226" s="21">
        <v>20.754799999999999</v>
      </c>
      <c r="AI226" s="21">
        <v>-1.40839E-2</v>
      </c>
      <c r="AJ226" s="21">
        <v>216</v>
      </c>
      <c r="AK226" s="21">
        <v>0.98663299999999998</v>
      </c>
      <c r="AL226">
        <f t="shared" si="42"/>
        <v>17.387530864197529</v>
      </c>
      <c r="AM226">
        <f t="shared" si="43"/>
        <v>17.173681622098766</v>
      </c>
      <c r="AP226" s="9"/>
      <c r="AQ226" s="21">
        <v>0.76232900000000003</v>
      </c>
      <c r="AR226" s="21">
        <v>26.318100000000001</v>
      </c>
      <c r="AS226" s="21">
        <v>-1.4312699999999999E-2</v>
      </c>
      <c r="AT226" s="21">
        <v>216</v>
      </c>
      <c r="AU226" s="21">
        <v>0.76080300000000001</v>
      </c>
      <c r="AV226">
        <f t="shared" si="44"/>
        <v>17.669999999999998</v>
      </c>
      <c r="AW226">
        <f t="shared" si="45"/>
        <v>13.470353429999999</v>
      </c>
      <c r="AX226" s="9"/>
      <c r="AY226" s="21">
        <v>0.98770100000000005</v>
      </c>
      <c r="AZ226" s="21">
        <v>30.238</v>
      </c>
      <c r="BA226" s="21">
        <v>-1.41022E-2</v>
      </c>
      <c r="BB226" s="21">
        <v>216</v>
      </c>
      <c r="BC226" s="21">
        <v>0.98663299999999998</v>
      </c>
      <c r="BD226">
        <f t="shared" si="46"/>
        <v>17.410123456790124</v>
      </c>
      <c r="BE226">
        <f t="shared" si="47"/>
        <v>17.195996348395063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0.75729400000000002</v>
      </c>
      <c r="H227" s="21">
        <v>7.3797300000000003</v>
      </c>
      <c r="I227" s="21">
        <v>-1.4257799999999999E-2</v>
      </c>
      <c r="J227" s="21">
        <v>217</v>
      </c>
      <c r="K227" s="21">
        <v>0.75622599999999995</v>
      </c>
      <c r="L227">
        <f t="shared" si="36"/>
        <v>17.60222222222222</v>
      </c>
      <c r="M227">
        <f t="shared" si="37"/>
        <v>13.330057275555555</v>
      </c>
      <c r="N227" s="9"/>
      <c r="O227" s="21">
        <v>0.99273699999999998</v>
      </c>
      <c r="P227" s="21">
        <v>11.2996</v>
      </c>
      <c r="Q227" s="21">
        <v>-1.40564E-2</v>
      </c>
      <c r="R227" s="21">
        <v>217</v>
      </c>
      <c r="S227" s="21">
        <v>0.99151599999999995</v>
      </c>
      <c r="T227">
        <f t="shared" si="38"/>
        <v>17.35358024691358</v>
      </c>
      <c r="U227">
        <f t="shared" si="39"/>
        <v>17.227541193580247</v>
      </c>
      <c r="X227" s="9"/>
      <c r="Y227" s="21">
        <v>0.75729400000000002</v>
      </c>
      <c r="Z227" s="21">
        <v>16.844999999999999</v>
      </c>
      <c r="AA227" s="21">
        <v>-1.4300500000000001E-2</v>
      </c>
      <c r="AB227" s="21">
        <v>217</v>
      </c>
      <c r="AC227" s="21">
        <v>0.75592000000000004</v>
      </c>
      <c r="AD227">
        <f t="shared" si="40"/>
        <v>17.654938271604937</v>
      </c>
      <c r="AE227">
        <f t="shared" si="41"/>
        <v>13.36997882345679</v>
      </c>
      <c r="AF227" s="9"/>
      <c r="AG227" s="21">
        <v>0.99273699999999998</v>
      </c>
      <c r="AH227" s="21">
        <v>20.764900000000001</v>
      </c>
      <c r="AI227" s="21">
        <v>-1.4080799999999999E-2</v>
      </c>
      <c r="AJ227" s="21">
        <v>217</v>
      </c>
      <c r="AK227" s="21">
        <v>0.99090599999999995</v>
      </c>
      <c r="AL227">
        <f t="shared" si="42"/>
        <v>17.383703703703702</v>
      </c>
      <c r="AM227">
        <f t="shared" si="43"/>
        <v>17.257445863703701</v>
      </c>
      <c r="AP227" s="9"/>
      <c r="AQ227" s="21">
        <v>0.75729400000000002</v>
      </c>
      <c r="AR227" s="21">
        <v>26.328199999999999</v>
      </c>
      <c r="AS227" s="21">
        <v>-1.43188E-2</v>
      </c>
      <c r="AT227" s="21">
        <v>217</v>
      </c>
      <c r="AU227" s="21">
        <v>0.75653099999999995</v>
      </c>
      <c r="AV227">
        <f t="shared" si="44"/>
        <v>17.677530864197529</v>
      </c>
      <c r="AW227">
        <f t="shared" si="45"/>
        <v>13.387088058271603</v>
      </c>
      <c r="AX227" s="9"/>
      <c r="AY227" s="21">
        <v>0.99273699999999998</v>
      </c>
      <c r="AZ227" s="21">
        <v>30.248100000000001</v>
      </c>
      <c r="BA227" s="21">
        <v>-1.40991E-2</v>
      </c>
      <c r="BB227" s="21">
        <v>217</v>
      </c>
      <c r="BC227" s="21">
        <v>0.99151599999999995</v>
      </c>
      <c r="BD227">
        <f t="shared" si="46"/>
        <v>17.406296296296293</v>
      </c>
      <c r="BE227">
        <f t="shared" si="47"/>
        <v>17.279874366296294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0.75225799999999998</v>
      </c>
      <c r="H228" s="21">
        <v>7.3898000000000001</v>
      </c>
      <c r="I228" s="21">
        <v>-1.42609E-2</v>
      </c>
      <c r="J228" s="21">
        <v>218</v>
      </c>
      <c r="K228" s="21">
        <v>0.75103799999999998</v>
      </c>
      <c r="L228">
        <f t="shared" si="36"/>
        <v>17.606049382716048</v>
      </c>
      <c r="M228">
        <f t="shared" si="37"/>
        <v>13.244291496543209</v>
      </c>
      <c r="N228" s="9"/>
      <c r="O228" s="21">
        <v>0.99777199999999999</v>
      </c>
      <c r="P228" s="21">
        <v>11.309699999999999</v>
      </c>
      <c r="Q228" s="21">
        <v>-1.4053299999999999E-2</v>
      </c>
      <c r="R228" s="21">
        <v>218</v>
      </c>
      <c r="S228" s="21">
        <v>0.99639900000000003</v>
      </c>
      <c r="T228">
        <f t="shared" si="38"/>
        <v>17.349753086419753</v>
      </c>
      <c r="U228">
        <f t="shared" si="39"/>
        <v>17.311097836543208</v>
      </c>
      <c r="X228" s="9"/>
      <c r="Y228" s="21">
        <v>0.75225799999999998</v>
      </c>
      <c r="Z228" s="21">
        <v>16.855</v>
      </c>
      <c r="AA228" s="21">
        <v>-1.43036E-2</v>
      </c>
      <c r="AB228" s="21">
        <v>218</v>
      </c>
      <c r="AC228" s="21">
        <v>0.75164799999999998</v>
      </c>
      <c r="AD228">
        <f t="shared" si="40"/>
        <v>17.658765432098765</v>
      </c>
      <c r="AE228">
        <f t="shared" si="41"/>
        <v>13.283947566419751</v>
      </c>
      <c r="AF228" s="9"/>
      <c r="AG228" s="21">
        <v>0.99777199999999999</v>
      </c>
      <c r="AH228" s="21">
        <v>20.774999999999999</v>
      </c>
      <c r="AI228" s="21">
        <v>-1.4074700000000001E-2</v>
      </c>
      <c r="AJ228" s="21">
        <v>218</v>
      </c>
      <c r="AK228" s="21">
        <v>0.99731400000000003</v>
      </c>
      <c r="AL228">
        <f t="shared" si="42"/>
        <v>17.376172839506172</v>
      </c>
      <c r="AM228">
        <f t="shared" si="43"/>
        <v>17.337458726419751</v>
      </c>
      <c r="AP228" s="9"/>
      <c r="AQ228" s="21">
        <v>0.75225799999999998</v>
      </c>
      <c r="AR228" s="21">
        <v>26.3383</v>
      </c>
      <c r="AS228" s="21">
        <v>-1.4324999999999999E-2</v>
      </c>
      <c r="AT228" s="21">
        <v>218</v>
      </c>
      <c r="AU228" s="21">
        <v>0.75134299999999998</v>
      </c>
      <c r="AV228">
        <f t="shared" si="44"/>
        <v>17.685185185185183</v>
      </c>
      <c r="AW228">
        <f t="shared" si="45"/>
        <v>13.303822037037035</v>
      </c>
      <c r="AX228" s="9"/>
      <c r="AY228" s="21">
        <v>0.99777199999999999</v>
      </c>
      <c r="AZ228" s="21">
        <v>30.258199999999999</v>
      </c>
      <c r="BA228" s="21">
        <v>-1.4093E-2</v>
      </c>
      <c r="BB228" s="21">
        <v>218</v>
      </c>
      <c r="BC228" s="21">
        <v>0.99731400000000003</v>
      </c>
      <c r="BD228">
        <f t="shared" si="46"/>
        <v>17.398765432098763</v>
      </c>
      <c r="BE228">
        <f t="shared" si="47"/>
        <v>17.360000982716048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0.74722299999999997</v>
      </c>
      <c r="H229" s="21">
        <v>7.3998699999999999</v>
      </c>
      <c r="I229" s="21">
        <v>-1.4263899999999999E-2</v>
      </c>
      <c r="J229" s="21">
        <v>219</v>
      </c>
      <c r="K229" s="21">
        <v>0.74655199999999999</v>
      </c>
      <c r="L229">
        <f t="shared" si="36"/>
        <v>17.609753086419751</v>
      </c>
      <c r="M229">
        <f t="shared" si="37"/>
        <v>13.158412530493825</v>
      </c>
      <c r="N229" s="9"/>
      <c r="O229" s="21">
        <v>1.00281</v>
      </c>
      <c r="P229" s="21">
        <v>11.319800000000001</v>
      </c>
      <c r="Q229" s="21">
        <v>-1.4041100000000001E-2</v>
      </c>
      <c r="R229" s="21">
        <v>219</v>
      </c>
      <c r="S229" s="21">
        <v>1.00159</v>
      </c>
      <c r="T229">
        <f t="shared" si="38"/>
        <v>17.334691358024692</v>
      </c>
      <c r="U229">
        <f t="shared" si="39"/>
        <v>17.383401840740742</v>
      </c>
      <c r="X229" s="9"/>
      <c r="Y229" s="21">
        <v>0.74722299999999997</v>
      </c>
      <c r="Z229" s="21">
        <v>16.865100000000002</v>
      </c>
      <c r="AA229" s="21">
        <v>-1.4312699999999999E-2</v>
      </c>
      <c r="AB229" s="21">
        <v>219</v>
      </c>
      <c r="AC229" s="21">
        <v>0.74639900000000003</v>
      </c>
      <c r="AD229">
        <f t="shared" si="40"/>
        <v>17.669999999999998</v>
      </c>
      <c r="AE229">
        <f t="shared" si="41"/>
        <v>13.203430409999998</v>
      </c>
      <c r="AF229" s="9"/>
      <c r="AG229" s="21">
        <v>1.00281</v>
      </c>
      <c r="AH229" s="21">
        <v>20.785</v>
      </c>
      <c r="AI229" s="21">
        <v>-1.4068600000000001E-2</v>
      </c>
      <c r="AJ229" s="21">
        <v>219</v>
      </c>
      <c r="AK229" s="21">
        <v>1.0024999999999999</v>
      </c>
      <c r="AL229">
        <f t="shared" si="42"/>
        <v>17.368641975308641</v>
      </c>
      <c r="AM229">
        <f t="shared" si="43"/>
        <v>17.417447859259259</v>
      </c>
      <c r="AP229" s="9"/>
      <c r="AQ229" s="21">
        <v>0.74722299999999997</v>
      </c>
      <c r="AR229" s="21">
        <v>26.348299999999998</v>
      </c>
      <c r="AS229" s="21">
        <v>-1.4331099999999999E-2</v>
      </c>
      <c r="AT229" s="21">
        <v>219</v>
      </c>
      <c r="AU229" s="21">
        <v>0.74642900000000001</v>
      </c>
      <c r="AV229">
        <f t="shared" si="44"/>
        <v>17.692716049382714</v>
      </c>
      <c r="AW229">
        <f t="shared" si="45"/>
        <v>13.2204043645679</v>
      </c>
      <c r="AX229" s="9"/>
      <c r="AY229" s="21">
        <v>1.00281</v>
      </c>
      <c r="AZ229" s="21">
        <v>30.2682</v>
      </c>
      <c r="BA229" s="21">
        <v>-1.409E-2</v>
      </c>
      <c r="BB229" s="21">
        <v>219</v>
      </c>
      <c r="BC229" s="21">
        <v>1.00098</v>
      </c>
      <c r="BD229">
        <f t="shared" si="46"/>
        <v>17.39506172839506</v>
      </c>
      <c r="BE229">
        <f t="shared" si="47"/>
        <v>17.44394185185185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0.74218799999999996</v>
      </c>
      <c r="H230" s="21">
        <v>7.4099399999999997</v>
      </c>
      <c r="I230" s="21">
        <v>-1.42731E-2</v>
      </c>
      <c r="J230" s="21">
        <v>220</v>
      </c>
      <c r="K230" s="21">
        <v>0.741425</v>
      </c>
      <c r="L230">
        <f t="shared" si="36"/>
        <v>17.621111111111112</v>
      </c>
      <c r="M230">
        <f t="shared" si="37"/>
        <v>13.078177213333333</v>
      </c>
      <c r="N230" s="9"/>
      <c r="O230" s="21">
        <v>1.0078400000000001</v>
      </c>
      <c r="P230" s="21">
        <v>11.329800000000001</v>
      </c>
      <c r="Q230" s="21">
        <v>-1.4035000000000001E-2</v>
      </c>
      <c r="R230" s="21">
        <v>220</v>
      </c>
      <c r="S230" s="21">
        <v>1.0067699999999999</v>
      </c>
      <c r="T230">
        <f t="shared" si="38"/>
        <v>17.327160493827162</v>
      </c>
      <c r="U230">
        <f t="shared" si="39"/>
        <v>17.463005432098768</v>
      </c>
      <c r="X230" s="9"/>
      <c r="Y230" s="21">
        <v>0.74218799999999996</v>
      </c>
      <c r="Z230" s="21">
        <v>16.8752</v>
      </c>
      <c r="AA230" s="21">
        <v>-1.4312699999999999E-2</v>
      </c>
      <c r="AB230" s="21">
        <v>220</v>
      </c>
      <c r="AC230" s="21">
        <v>0.74145499999999998</v>
      </c>
      <c r="AD230">
        <f t="shared" si="40"/>
        <v>17.669999999999998</v>
      </c>
      <c r="AE230">
        <f t="shared" si="41"/>
        <v>13.114461959999998</v>
      </c>
      <c r="AF230" s="9"/>
      <c r="AG230" s="21">
        <v>1.0078400000000001</v>
      </c>
      <c r="AH230" s="21">
        <v>20.795100000000001</v>
      </c>
      <c r="AI230" s="21">
        <v>-1.4065599999999999E-2</v>
      </c>
      <c r="AJ230" s="21">
        <v>220</v>
      </c>
      <c r="AK230" s="21">
        <v>1.0067699999999999</v>
      </c>
      <c r="AL230">
        <f t="shared" si="42"/>
        <v>17.364938271604938</v>
      </c>
      <c r="AM230">
        <f t="shared" si="43"/>
        <v>17.501079387654322</v>
      </c>
      <c r="AP230" s="9"/>
      <c r="AQ230" s="21">
        <v>0.74218799999999996</v>
      </c>
      <c r="AR230" s="21">
        <v>26.3584</v>
      </c>
      <c r="AS230" s="21">
        <v>-1.43372E-2</v>
      </c>
      <c r="AT230" s="21">
        <v>220</v>
      </c>
      <c r="AU230" s="21">
        <v>0.74160800000000004</v>
      </c>
      <c r="AV230">
        <f t="shared" si="44"/>
        <v>17.700246913580244</v>
      </c>
      <c r="AW230">
        <f t="shared" si="45"/>
        <v>13.136910856296293</v>
      </c>
      <c r="AX230" s="9"/>
      <c r="AY230" s="21">
        <v>1.0078400000000001</v>
      </c>
      <c r="AZ230" s="21">
        <v>30.278300000000002</v>
      </c>
      <c r="BA230" s="21">
        <v>-1.4086899999999999E-2</v>
      </c>
      <c r="BB230" s="21">
        <v>220</v>
      </c>
      <c r="BC230" s="21">
        <v>1.0067699999999999</v>
      </c>
      <c r="BD230">
        <f t="shared" si="46"/>
        <v>17.391234567901233</v>
      </c>
      <c r="BE230">
        <f t="shared" si="47"/>
        <v>17.527581846913581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0.73715200000000003</v>
      </c>
      <c r="H231" s="21">
        <v>7.4200200000000001</v>
      </c>
      <c r="I231" s="21">
        <v>-1.42822E-2</v>
      </c>
      <c r="J231" s="21">
        <v>221</v>
      </c>
      <c r="K231" s="21">
        <v>0.73654200000000003</v>
      </c>
      <c r="L231">
        <f t="shared" si="36"/>
        <v>17.632345679012342</v>
      </c>
      <c r="M231">
        <f t="shared" si="37"/>
        <v>12.997718881975306</v>
      </c>
      <c r="N231" s="9"/>
      <c r="O231" s="21">
        <v>1.01288</v>
      </c>
      <c r="P231" s="21">
        <v>11.3399</v>
      </c>
      <c r="Q231" s="21">
        <v>-1.4031999999999999E-2</v>
      </c>
      <c r="R231" s="21">
        <v>221</v>
      </c>
      <c r="S231" s="21">
        <v>1.01196</v>
      </c>
      <c r="T231">
        <f t="shared" si="38"/>
        <v>17.323456790123455</v>
      </c>
      <c r="U231">
        <f t="shared" si="39"/>
        <v>17.546582913580245</v>
      </c>
      <c r="X231" s="9"/>
      <c r="Y231" s="21">
        <v>0.73715200000000003</v>
      </c>
      <c r="Z231" s="21">
        <v>16.885200000000001</v>
      </c>
      <c r="AA231" s="21">
        <v>-1.43188E-2</v>
      </c>
      <c r="AB231" s="21">
        <v>221</v>
      </c>
      <c r="AC231" s="21">
        <v>0.73638899999999996</v>
      </c>
      <c r="AD231">
        <f t="shared" si="40"/>
        <v>17.677530864197529</v>
      </c>
      <c r="AE231">
        <f t="shared" si="41"/>
        <v>13.031027231604938</v>
      </c>
      <c r="AF231" s="9"/>
      <c r="AG231" s="21">
        <v>1.01288</v>
      </c>
      <c r="AH231" s="21">
        <v>20.805199999999999</v>
      </c>
      <c r="AI231" s="21">
        <v>-1.40625E-2</v>
      </c>
      <c r="AJ231" s="21">
        <v>221</v>
      </c>
      <c r="AK231" s="21">
        <v>1.01196</v>
      </c>
      <c r="AL231">
        <f t="shared" si="42"/>
        <v>17.361111111111111</v>
      </c>
      <c r="AM231">
        <f t="shared" si="43"/>
        <v>17.584722222222222</v>
      </c>
      <c r="AP231" s="9"/>
      <c r="AQ231" s="21">
        <v>0.73715200000000003</v>
      </c>
      <c r="AR231" s="21">
        <v>26.368500000000001</v>
      </c>
      <c r="AS231" s="21">
        <v>-1.4340200000000001E-2</v>
      </c>
      <c r="AT231" s="21">
        <v>221</v>
      </c>
      <c r="AU231" s="21">
        <v>0.73638899999999996</v>
      </c>
      <c r="AV231">
        <f t="shared" si="44"/>
        <v>17.703950617283951</v>
      </c>
      <c r="AW231">
        <f t="shared" si="45"/>
        <v>13.050502605432099</v>
      </c>
      <c r="AX231" s="9"/>
      <c r="AY231" s="21">
        <v>1.01288</v>
      </c>
      <c r="AZ231" s="21">
        <v>30.288399999999999</v>
      </c>
      <c r="BA231" s="21">
        <v>-1.4080799999999999E-2</v>
      </c>
      <c r="BB231" s="21">
        <v>221</v>
      </c>
      <c r="BC231" s="21">
        <v>1.01166</v>
      </c>
      <c r="BD231">
        <f t="shared" si="46"/>
        <v>17.383703703703702</v>
      </c>
      <c r="BE231">
        <f t="shared" si="47"/>
        <v>17.607605807407406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0.73211700000000002</v>
      </c>
      <c r="H232" s="21">
        <v>7.4300899999999999</v>
      </c>
      <c r="I232" s="21">
        <v>-1.4285300000000001E-2</v>
      </c>
      <c r="J232" s="21">
        <v>222</v>
      </c>
      <c r="K232" s="21">
        <v>0.73141500000000004</v>
      </c>
      <c r="L232">
        <f t="shared" si="36"/>
        <v>17.636172839506173</v>
      </c>
      <c r="M232">
        <f t="shared" si="37"/>
        <v>12.91174195074074</v>
      </c>
      <c r="N232" s="9"/>
      <c r="O232" s="21">
        <v>1.0179100000000001</v>
      </c>
      <c r="P232" s="21">
        <v>11.35</v>
      </c>
      <c r="Q232" s="21">
        <v>-1.40289E-2</v>
      </c>
      <c r="R232" s="21">
        <v>222</v>
      </c>
      <c r="S232" s="21">
        <v>1.01715</v>
      </c>
      <c r="T232">
        <f t="shared" si="38"/>
        <v>17.319629629629631</v>
      </c>
      <c r="U232">
        <f t="shared" si="39"/>
        <v>17.629824196296298</v>
      </c>
      <c r="X232" s="9"/>
      <c r="Y232" s="21">
        <v>0.73211700000000002</v>
      </c>
      <c r="Z232" s="21">
        <v>16.895299999999999</v>
      </c>
      <c r="AA232" s="21">
        <v>-1.43219E-2</v>
      </c>
      <c r="AB232" s="21">
        <v>222</v>
      </c>
      <c r="AC232" s="21">
        <v>0.73135399999999995</v>
      </c>
      <c r="AD232">
        <f t="shared" si="40"/>
        <v>17.68135802469136</v>
      </c>
      <c r="AE232">
        <f t="shared" si="41"/>
        <v>12.944822792962965</v>
      </c>
      <c r="AF232" s="9"/>
      <c r="AG232" s="21">
        <v>1.0179100000000001</v>
      </c>
      <c r="AH232" s="21">
        <v>20.815200000000001</v>
      </c>
      <c r="AI232" s="21">
        <v>-1.40594E-2</v>
      </c>
      <c r="AJ232" s="21">
        <v>222</v>
      </c>
      <c r="AK232" s="21">
        <v>1.01685</v>
      </c>
      <c r="AL232">
        <f t="shared" si="42"/>
        <v>17.357283950617283</v>
      </c>
      <c r="AM232">
        <f t="shared" si="43"/>
        <v>17.668152906172839</v>
      </c>
      <c r="AP232" s="9"/>
      <c r="AQ232" s="21">
        <v>0.73211700000000002</v>
      </c>
      <c r="AR232" s="21">
        <v>26.378499999999999</v>
      </c>
      <c r="AS232" s="21">
        <v>-1.43494E-2</v>
      </c>
      <c r="AT232" s="21">
        <v>222</v>
      </c>
      <c r="AU232" s="21">
        <v>0.73117100000000002</v>
      </c>
      <c r="AV232">
        <f t="shared" si="44"/>
        <v>17.715308641975309</v>
      </c>
      <c r="AW232">
        <f t="shared" si="45"/>
        <v>12.969678617037037</v>
      </c>
      <c r="AX232" s="9"/>
      <c r="AY232" s="21">
        <v>1.0179100000000001</v>
      </c>
      <c r="AZ232" s="21">
        <v>30.298400000000001</v>
      </c>
      <c r="BA232" s="21">
        <v>-1.4074700000000001E-2</v>
      </c>
      <c r="BB232" s="21">
        <v>222</v>
      </c>
      <c r="BC232" s="21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0.72708099999999998</v>
      </c>
      <c r="H233" s="21">
        <v>7.4401599999999997</v>
      </c>
      <c r="I233" s="21">
        <v>-1.42883E-2</v>
      </c>
      <c r="J233" s="21">
        <v>223</v>
      </c>
      <c r="K233" s="21">
        <v>0.72631800000000002</v>
      </c>
      <c r="L233">
        <f t="shared" si="36"/>
        <v>17.639876543209876</v>
      </c>
      <c r="M233">
        <f t="shared" si="37"/>
        <v>12.825619076913579</v>
      </c>
      <c r="N233" s="9"/>
      <c r="O233" s="21">
        <v>1.02295</v>
      </c>
      <c r="P233" s="21">
        <v>11.360099999999999</v>
      </c>
      <c r="Q233" s="21">
        <v>-1.40228E-2</v>
      </c>
      <c r="R233" s="21">
        <v>223</v>
      </c>
      <c r="S233" s="21">
        <v>1.02173</v>
      </c>
      <c r="T233">
        <f t="shared" si="38"/>
        <v>17.312098765432097</v>
      </c>
      <c r="U233">
        <f t="shared" si="39"/>
        <v>17.709411432098765</v>
      </c>
      <c r="X233" s="9"/>
      <c r="Y233" s="21">
        <v>0.72708099999999998</v>
      </c>
      <c r="Z233" s="21">
        <v>16.9054</v>
      </c>
      <c r="AA233" s="21">
        <v>-1.43219E-2</v>
      </c>
      <c r="AB233" s="21">
        <v>223</v>
      </c>
      <c r="AC233" s="21">
        <v>0.72634900000000002</v>
      </c>
      <c r="AD233">
        <f t="shared" si="40"/>
        <v>17.68135802469136</v>
      </c>
      <c r="AE233">
        <f t="shared" si="41"/>
        <v>12.855779473950617</v>
      </c>
      <c r="AF233" s="9"/>
      <c r="AG233" s="21">
        <v>1.02295</v>
      </c>
      <c r="AH233" s="21">
        <v>20.825299999999999</v>
      </c>
      <c r="AI233" s="21">
        <v>-1.40564E-2</v>
      </c>
      <c r="AJ233" s="21">
        <v>223</v>
      </c>
      <c r="AK233" s="21">
        <v>1.02203</v>
      </c>
      <c r="AL233">
        <f t="shared" si="42"/>
        <v>17.35358024691358</v>
      </c>
      <c r="AM233">
        <f t="shared" si="43"/>
        <v>17.751844913580246</v>
      </c>
      <c r="AP233" s="9"/>
      <c r="AQ233" s="21">
        <v>0.72708099999999998</v>
      </c>
      <c r="AR233" s="21">
        <v>26.3886</v>
      </c>
      <c r="AS233" s="21">
        <v>-1.43524E-2</v>
      </c>
      <c r="AT233" s="21">
        <v>223</v>
      </c>
      <c r="AU233" s="21">
        <v>0.726379</v>
      </c>
      <c r="AV233">
        <f t="shared" si="44"/>
        <v>17.719012345679008</v>
      </c>
      <c r="AW233">
        <f t="shared" si="45"/>
        <v>12.883157215308639</v>
      </c>
      <c r="AX233" s="9"/>
      <c r="AY233" s="21">
        <v>1.02295</v>
      </c>
      <c r="AZ233" s="21">
        <v>30.308499999999999</v>
      </c>
      <c r="BA233" s="21">
        <v>-1.4071699999999999E-2</v>
      </c>
      <c r="BB233" s="21">
        <v>223</v>
      </c>
      <c r="BC233" s="21">
        <v>1.02234</v>
      </c>
      <c r="BD233">
        <f t="shared" si="46"/>
        <v>17.372469135802469</v>
      </c>
      <c r="BE233">
        <f t="shared" si="47"/>
        <v>17.771167302469134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0.72204599999999997</v>
      </c>
      <c r="H234" s="21">
        <v>7.4502300000000004</v>
      </c>
      <c r="I234" s="21">
        <v>-1.42883E-2</v>
      </c>
      <c r="J234" s="21">
        <v>224</v>
      </c>
      <c r="K234" s="21">
        <v>0.72131299999999998</v>
      </c>
      <c r="L234">
        <f t="shared" si="36"/>
        <v>17.639876543209876</v>
      </c>
      <c r="M234">
        <f t="shared" si="37"/>
        <v>12.736802298518517</v>
      </c>
      <c r="N234" s="9"/>
      <c r="O234" s="21">
        <v>1.0279799999999999</v>
      </c>
      <c r="P234" s="21">
        <v>11.370100000000001</v>
      </c>
      <c r="Q234" s="21">
        <v>-1.40167E-2</v>
      </c>
      <c r="R234" s="21">
        <v>224</v>
      </c>
      <c r="S234" s="21">
        <v>1.0269200000000001</v>
      </c>
      <c r="T234">
        <f t="shared" si="38"/>
        <v>17.304567901234567</v>
      </c>
      <c r="U234">
        <f t="shared" si="39"/>
        <v>17.788749711111109</v>
      </c>
      <c r="X234" s="9"/>
      <c r="Y234" s="21">
        <v>0.72204599999999997</v>
      </c>
      <c r="Z234" s="21">
        <v>16.915400000000002</v>
      </c>
      <c r="AA234" s="21">
        <v>-1.4324999999999999E-2</v>
      </c>
      <c r="AB234" s="21">
        <v>224</v>
      </c>
      <c r="AC234" s="21">
        <v>0.72128300000000001</v>
      </c>
      <c r="AD234">
        <f t="shared" si="40"/>
        <v>17.685185185185183</v>
      </c>
      <c r="AE234">
        <f t="shared" si="41"/>
        <v>12.76951722222222</v>
      </c>
      <c r="AF234" s="9"/>
      <c r="AG234" s="21">
        <v>1.0279799999999999</v>
      </c>
      <c r="AH234" s="21">
        <v>20.8354</v>
      </c>
      <c r="AI234" s="21">
        <v>-1.40503E-2</v>
      </c>
      <c r="AJ234" s="21">
        <v>224</v>
      </c>
      <c r="AK234" s="21">
        <v>1.0269200000000001</v>
      </c>
      <c r="AL234">
        <f t="shared" si="42"/>
        <v>17.34604938271605</v>
      </c>
      <c r="AM234">
        <f t="shared" si="43"/>
        <v>17.831391844444443</v>
      </c>
      <c r="AP234" s="9"/>
      <c r="AQ234" s="21">
        <v>0.72204599999999997</v>
      </c>
      <c r="AR234" s="21">
        <v>26.398700000000002</v>
      </c>
      <c r="AS234" s="21">
        <v>-1.43555E-2</v>
      </c>
      <c r="AT234" s="21">
        <v>224</v>
      </c>
      <c r="AU234" s="21">
        <v>0.72119100000000003</v>
      </c>
      <c r="AV234">
        <f t="shared" si="44"/>
        <v>17.722839506172836</v>
      </c>
      <c r="AW234">
        <f t="shared" si="45"/>
        <v>12.796705374074071</v>
      </c>
      <c r="AX234" s="9"/>
      <c r="AY234" s="21">
        <v>1.0279799999999999</v>
      </c>
      <c r="AZ234" s="21">
        <v>30.3186</v>
      </c>
      <c r="BA234" s="21">
        <v>-1.4065599999999999E-2</v>
      </c>
      <c r="BB234" s="21">
        <v>224</v>
      </c>
      <c r="BC234" s="21">
        <v>1.0269200000000001</v>
      </c>
      <c r="BD234">
        <f t="shared" si="46"/>
        <v>17.364938271604938</v>
      </c>
      <c r="BE234">
        <f t="shared" si="47"/>
        <v>17.850809244444442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0.71701000000000004</v>
      </c>
      <c r="H235" s="21">
        <v>7.4603000000000002</v>
      </c>
      <c r="I235" s="21">
        <v>-1.4291399999999999E-2</v>
      </c>
      <c r="J235" s="21">
        <v>225</v>
      </c>
      <c r="K235" s="21">
        <v>0.71633899999999995</v>
      </c>
      <c r="L235">
        <f t="shared" si="36"/>
        <v>17.643703703703704</v>
      </c>
      <c r="M235">
        <f t="shared" si="37"/>
        <v>12.650711992592592</v>
      </c>
      <c r="N235" s="9"/>
      <c r="O235" s="21">
        <v>1.03302</v>
      </c>
      <c r="P235" s="21">
        <v>11.3802</v>
      </c>
      <c r="Q235" s="21">
        <v>-1.40137E-2</v>
      </c>
      <c r="R235" s="21">
        <v>225</v>
      </c>
      <c r="S235" s="21">
        <v>1.0321</v>
      </c>
      <c r="T235">
        <f t="shared" si="38"/>
        <v>17.300864197530863</v>
      </c>
      <c r="U235">
        <f t="shared" si="39"/>
        <v>17.872138733333333</v>
      </c>
      <c r="X235" s="9"/>
      <c r="Y235" s="21">
        <v>0.71701000000000004</v>
      </c>
      <c r="Z235" s="21">
        <v>16.9255</v>
      </c>
      <c r="AA235" s="21">
        <v>-1.4328E-2</v>
      </c>
      <c r="AB235" s="21">
        <v>225</v>
      </c>
      <c r="AC235" s="21">
        <v>0.71636999999999995</v>
      </c>
      <c r="AD235">
        <f t="shared" si="40"/>
        <v>17.68888888888889</v>
      </c>
      <c r="AE235">
        <f t="shared" si="41"/>
        <v>12.683110222222224</v>
      </c>
      <c r="AF235" s="9"/>
      <c r="AG235" s="21">
        <v>1.03302</v>
      </c>
      <c r="AH235" s="21">
        <v>20.845500000000001</v>
      </c>
      <c r="AI235" s="21">
        <v>-1.40442E-2</v>
      </c>
      <c r="AJ235" s="21">
        <v>225</v>
      </c>
      <c r="AK235" s="21">
        <v>1.0318000000000001</v>
      </c>
      <c r="AL235">
        <f t="shared" si="42"/>
        <v>17.338518518518516</v>
      </c>
      <c r="AM235">
        <f t="shared" si="43"/>
        <v>17.911036399999997</v>
      </c>
      <c r="AP235" s="9"/>
      <c r="AQ235" s="21">
        <v>0.71701000000000004</v>
      </c>
      <c r="AR235" s="21">
        <v>26.408799999999999</v>
      </c>
      <c r="AS235" s="21">
        <v>-1.43585E-2</v>
      </c>
      <c r="AT235" s="21">
        <v>225</v>
      </c>
      <c r="AU235" s="21">
        <v>0.71621699999999999</v>
      </c>
      <c r="AV235">
        <f t="shared" si="44"/>
        <v>17.726543209876542</v>
      </c>
      <c r="AW235">
        <f t="shared" si="45"/>
        <v>12.71010874691358</v>
      </c>
      <c r="AX235" s="9"/>
      <c r="AY235" s="21">
        <v>1.03302</v>
      </c>
      <c r="AZ235" s="21">
        <v>30.328600000000002</v>
      </c>
      <c r="BA235" s="21">
        <v>-1.40594E-2</v>
      </c>
      <c r="BB235" s="21">
        <v>225</v>
      </c>
      <c r="BC235" s="21">
        <v>1.0321</v>
      </c>
      <c r="BD235">
        <f t="shared" si="46"/>
        <v>17.357283950617283</v>
      </c>
      <c r="BE235">
        <f t="shared" si="47"/>
        <v>17.930421466666665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0.71197500000000002</v>
      </c>
      <c r="H236" s="21">
        <v>7.47037</v>
      </c>
      <c r="I236" s="21">
        <v>-1.4300500000000001E-2</v>
      </c>
      <c r="J236" s="21">
        <v>226</v>
      </c>
      <c r="K236" s="21">
        <v>0.71106000000000003</v>
      </c>
      <c r="L236">
        <f t="shared" si="36"/>
        <v>17.654938271604937</v>
      </c>
      <c r="M236">
        <f t="shared" si="37"/>
        <v>12.569874675925925</v>
      </c>
      <c r="N236" s="9"/>
      <c r="O236" s="21">
        <v>1.03806</v>
      </c>
      <c r="P236" s="21">
        <v>11.3903</v>
      </c>
      <c r="Q236" s="21">
        <v>-1.40106E-2</v>
      </c>
      <c r="R236" s="21">
        <v>226</v>
      </c>
      <c r="S236" s="21">
        <v>1.03668</v>
      </c>
      <c r="T236">
        <f t="shared" si="38"/>
        <v>17.297037037037036</v>
      </c>
      <c r="U236">
        <f t="shared" si="39"/>
        <v>17.955362266666665</v>
      </c>
      <c r="X236" s="9"/>
      <c r="Y236" s="21">
        <v>0.71197500000000002</v>
      </c>
      <c r="Z236" s="21">
        <v>16.935600000000001</v>
      </c>
      <c r="AA236" s="21">
        <v>-1.4334100000000001E-2</v>
      </c>
      <c r="AB236" s="21">
        <v>226</v>
      </c>
      <c r="AC236" s="21">
        <v>0.71118199999999998</v>
      </c>
      <c r="AD236">
        <f t="shared" si="40"/>
        <v>17.69641975308642</v>
      </c>
      <c r="AE236">
        <f t="shared" si="41"/>
        <v>12.599408453703704</v>
      </c>
      <c r="AF236" s="9"/>
      <c r="AG236" s="21">
        <v>1.03806</v>
      </c>
      <c r="AH236" s="21">
        <v>20.855499999999999</v>
      </c>
      <c r="AI236" s="21">
        <v>-1.4041100000000001E-2</v>
      </c>
      <c r="AJ236" s="21">
        <v>226</v>
      </c>
      <c r="AK236" s="21">
        <v>1.03729</v>
      </c>
      <c r="AL236">
        <f t="shared" si="42"/>
        <v>17.334691358024692</v>
      </c>
      <c r="AM236">
        <f t="shared" si="43"/>
        <v>17.994449711111113</v>
      </c>
      <c r="AP236" s="9"/>
      <c r="AQ236" s="21">
        <v>0.71197500000000002</v>
      </c>
      <c r="AR236" s="21">
        <v>26.418800000000001</v>
      </c>
      <c r="AS236" s="21">
        <v>-1.43616E-2</v>
      </c>
      <c r="AT236" s="21">
        <v>226</v>
      </c>
      <c r="AU236" s="21">
        <v>0.71133400000000002</v>
      </c>
      <c r="AV236">
        <f t="shared" si="44"/>
        <v>17.73037037037037</v>
      </c>
      <c r="AW236">
        <f t="shared" si="45"/>
        <v>12.623580444444444</v>
      </c>
      <c r="AX236" s="9"/>
      <c r="AY236" s="21">
        <v>1.03806</v>
      </c>
      <c r="AZ236" s="21">
        <v>30.338699999999999</v>
      </c>
      <c r="BA236" s="21">
        <v>-1.40564E-2</v>
      </c>
      <c r="BB236" s="21">
        <v>226</v>
      </c>
      <c r="BC236" s="21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0.70694000000000001</v>
      </c>
      <c r="H237" s="21">
        <v>7.4804399999999998</v>
      </c>
      <c r="I237" s="21">
        <v>-1.43097E-2</v>
      </c>
      <c r="J237" s="21">
        <v>227</v>
      </c>
      <c r="K237" s="21">
        <v>0.70645100000000005</v>
      </c>
      <c r="L237">
        <f t="shared" si="36"/>
        <v>17.666296296296295</v>
      </c>
      <c r="M237">
        <f t="shared" si="37"/>
        <v>12.489011503703702</v>
      </c>
      <c r="N237" s="9"/>
      <c r="O237" s="21">
        <v>1.0430900000000001</v>
      </c>
      <c r="P237" s="21">
        <v>11.4003</v>
      </c>
      <c r="Q237" s="21">
        <v>-1.40076E-2</v>
      </c>
      <c r="R237" s="21">
        <v>227</v>
      </c>
      <c r="S237" s="21">
        <v>1.0412600000000001</v>
      </c>
      <c r="T237">
        <f t="shared" si="38"/>
        <v>17.293333333333333</v>
      </c>
      <c r="U237">
        <f t="shared" si="39"/>
        <v>18.038503066666667</v>
      </c>
      <c r="X237" s="9"/>
      <c r="Y237" s="21">
        <v>0.70694000000000001</v>
      </c>
      <c r="Z237" s="21">
        <v>16.945699999999999</v>
      </c>
      <c r="AA237" s="21">
        <v>-1.43372E-2</v>
      </c>
      <c r="AB237" s="21">
        <v>227</v>
      </c>
      <c r="AC237" s="21">
        <v>0.70626800000000001</v>
      </c>
      <c r="AD237">
        <f t="shared" si="40"/>
        <v>17.700246913580244</v>
      </c>
      <c r="AE237">
        <f t="shared" si="41"/>
        <v>12.513012553086417</v>
      </c>
      <c r="AF237" s="9"/>
      <c r="AG237" s="21">
        <v>1.0430900000000001</v>
      </c>
      <c r="AH237" s="21">
        <v>20.865600000000001</v>
      </c>
      <c r="AI237" s="21">
        <v>-1.4035000000000001E-2</v>
      </c>
      <c r="AJ237" s="21">
        <v>227</v>
      </c>
      <c r="AK237" s="21">
        <v>1.0418700000000001</v>
      </c>
      <c r="AL237">
        <f t="shared" si="42"/>
        <v>17.327160493827162</v>
      </c>
      <c r="AM237">
        <f t="shared" si="43"/>
        <v>18.073787839506174</v>
      </c>
      <c r="AP237" s="9"/>
      <c r="AQ237" s="21">
        <v>0.70694000000000001</v>
      </c>
      <c r="AR237" s="21">
        <v>26.428899999999999</v>
      </c>
      <c r="AS237" s="21">
        <v>-1.4367700000000001E-2</v>
      </c>
      <c r="AT237" s="21">
        <v>227</v>
      </c>
      <c r="AU237" s="21">
        <v>0.70632899999999998</v>
      </c>
      <c r="AV237">
        <f t="shared" si="44"/>
        <v>17.7379012345679</v>
      </c>
      <c r="AW237">
        <f t="shared" si="45"/>
        <v>12.539631898765432</v>
      </c>
      <c r="AX237" s="9"/>
      <c r="AY237" s="21">
        <v>1.0430900000000001</v>
      </c>
      <c r="AZ237" s="21">
        <v>30.348800000000001</v>
      </c>
      <c r="BA237" s="21">
        <v>-1.4053299999999999E-2</v>
      </c>
      <c r="BB237" s="21">
        <v>227</v>
      </c>
      <c r="BC237" s="21">
        <v>1.0418700000000001</v>
      </c>
      <c r="BD237">
        <f t="shared" si="46"/>
        <v>17.349753086419753</v>
      </c>
      <c r="BE237">
        <f t="shared" si="47"/>
        <v>18.097353946913582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0.70190399999999997</v>
      </c>
      <c r="H238" s="21">
        <v>7.4905099999999996</v>
      </c>
      <c r="I238" s="21">
        <v>-1.43158E-2</v>
      </c>
      <c r="J238" s="21">
        <v>228</v>
      </c>
      <c r="K238" s="21">
        <v>0.70117200000000002</v>
      </c>
      <c r="L238">
        <f t="shared" si="36"/>
        <v>17.673827160493826</v>
      </c>
      <c r="M238">
        <f t="shared" si="37"/>
        <v>12.405329979259257</v>
      </c>
      <c r="N238" s="9"/>
      <c r="O238" s="21">
        <v>1.04813</v>
      </c>
      <c r="P238" s="21">
        <v>11.410399999999999</v>
      </c>
      <c r="Q238" s="21">
        <v>-1.40015E-2</v>
      </c>
      <c r="R238" s="21">
        <v>228</v>
      </c>
      <c r="S238" s="21">
        <v>1.0467500000000001</v>
      </c>
      <c r="T238">
        <f t="shared" si="38"/>
        <v>17.285802469135803</v>
      </c>
      <c r="U238">
        <f t="shared" si="39"/>
        <v>18.117768141975308</v>
      </c>
      <c r="X238" s="9"/>
      <c r="Y238" s="21">
        <v>0.70190399999999997</v>
      </c>
      <c r="Z238" s="21">
        <v>16.9557</v>
      </c>
      <c r="AA238" s="21">
        <v>-1.4340200000000001E-2</v>
      </c>
      <c r="AB238" s="21">
        <v>228</v>
      </c>
      <c r="AC238" s="21">
        <v>0.70111100000000004</v>
      </c>
      <c r="AD238">
        <f t="shared" si="40"/>
        <v>17.703950617283951</v>
      </c>
      <c r="AE238">
        <f t="shared" si="41"/>
        <v>12.426473754074074</v>
      </c>
      <c r="AF238" s="9"/>
      <c r="AG238" s="21">
        <v>1.04813</v>
      </c>
      <c r="AH238" s="21">
        <v>20.875699999999998</v>
      </c>
      <c r="AI238" s="21">
        <v>-1.4025900000000001E-2</v>
      </c>
      <c r="AJ238" s="21">
        <v>228</v>
      </c>
      <c r="AK238" s="21">
        <v>1.0461400000000001</v>
      </c>
      <c r="AL238">
        <f t="shared" si="42"/>
        <v>17.315925925925924</v>
      </c>
      <c r="AM238">
        <f t="shared" si="43"/>
        <v>18.149341440740738</v>
      </c>
      <c r="AP238" s="9"/>
      <c r="AQ238" s="21">
        <v>0.70190399999999997</v>
      </c>
      <c r="AR238" s="21">
        <v>26.439</v>
      </c>
      <c r="AS238" s="21">
        <v>-1.43707E-2</v>
      </c>
      <c r="AT238" s="21">
        <v>228</v>
      </c>
      <c r="AU238" s="21">
        <v>0.70117200000000002</v>
      </c>
      <c r="AV238">
        <f t="shared" si="44"/>
        <v>17.741604938271603</v>
      </c>
      <c r="AW238">
        <f t="shared" si="45"/>
        <v>12.452903472592592</v>
      </c>
      <c r="AX238" s="9"/>
      <c r="AY238" s="21">
        <v>1.04813</v>
      </c>
      <c r="AZ238" s="21">
        <v>30.358899999999998</v>
      </c>
      <c r="BA238" s="21">
        <v>-1.4047199999999999E-2</v>
      </c>
      <c r="BB238" s="21">
        <v>228</v>
      </c>
      <c r="BC238" s="21">
        <v>1.0473600000000001</v>
      </c>
      <c r="BD238">
        <f t="shared" si="46"/>
        <v>17.342222222222222</v>
      </c>
      <c r="BE238">
        <f t="shared" si="47"/>
        <v>18.176903377777776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0.69686899999999996</v>
      </c>
      <c r="H239" s="21">
        <v>7.5005800000000002</v>
      </c>
      <c r="I239" s="21">
        <v>-1.43219E-2</v>
      </c>
      <c r="J239" s="21">
        <v>229</v>
      </c>
      <c r="K239" s="21">
        <v>0.69622799999999996</v>
      </c>
      <c r="L239">
        <f t="shared" si="36"/>
        <v>17.68135802469136</v>
      </c>
      <c r="M239">
        <f t="shared" si="37"/>
        <v>12.321590285308643</v>
      </c>
      <c r="N239" s="9"/>
      <c r="O239" s="21">
        <v>1.0531600000000001</v>
      </c>
      <c r="P239" s="21">
        <v>11.420500000000001</v>
      </c>
      <c r="Q239" s="21">
        <v>-1.3998399999999999E-2</v>
      </c>
      <c r="R239" s="21">
        <v>229</v>
      </c>
      <c r="S239" s="21">
        <v>1.0516399999999999</v>
      </c>
      <c r="T239">
        <f t="shared" si="38"/>
        <v>17.281975308641975</v>
      </c>
      <c r="U239">
        <f t="shared" si="39"/>
        <v>18.200685116049385</v>
      </c>
      <c r="X239" s="9"/>
      <c r="Y239" s="21">
        <v>0.69686899999999996</v>
      </c>
      <c r="Z239" s="21">
        <v>16.965800000000002</v>
      </c>
      <c r="AA239" s="21">
        <v>-1.43433E-2</v>
      </c>
      <c r="AB239" s="21">
        <v>229</v>
      </c>
      <c r="AC239" s="21">
        <v>0.696106</v>
      </c>
      <c r="AD239">
        <f t="shared" si="40"/>
        <v>17.707777777777778</v>
      </c>
      <c r="AE239">
        <f t="shared" si="41"/>
        <v>12.340001392222222</v>
      </c>
      <c r="AF239" s="9"/>
      <c r="AG239" s="21">
        <v>1.0531600000000001</v>
      </c>
      <c r="AH239" s="21">
        <v>20.8857</v>
      </c>
      <c r="AI239" s="21">
        <v>-1.40228E-2</v>
      </c>
      <c r="AJ239" s="21">
        <v>229</v>
      </c>
      <c r="AK239" s="21">
        <v>1.0516399999999999</v>
      </c>
      <c r="AL239">
        <f t="shared" si="42"/>
        <v>17.312098765432097</v>
      </c>
      <c r="AM239">
        <f t="shared" si="43"/>
        <v>18.232409935802469</v>
      </c>
      <c r="AP239" s="9"/>
      <c r="AQ239" s="21">
        <v>0.69686899999999996</v>
      </c>
      <c r="AR239" s="21">
        <v>26.449000000000002</v>
      </c>
      <c r="AS239" s="21">
        <v>-1.4373800000000001E-2</v>
      </c>
      <c r="AT239" s="21">
        <v>229</v>
      </c>
      <c r="AU239" s="21">
        <v>0.69616699999999998</v>
      </c>
      <c r="AV239">
        <f t="shared" si="44"/>
        <v>17.745432098765431</v>
      </c>
      <c r="AW239">
        <f t="shared" si="45"/>
        <v>12.366241521234565</v>
      </c>
      <c r="AX239" s="9"/>
      <c r="AY239" s="21">
        <v>1.0531600000000001</v>
      </c>
      <c r="AZ239" s="21">
        <v>30.3689</v>
      </c>
      <c r="BA239" s="21">
        <v>-1.4047199999999999E-2</v>
      </c>
      <c r="BB239" s="21">
        <v>229</v>
      </c>
      <c r="BC239" s="21">
        <v>1.0519400000000001</v>
      </c>
      <c r="BD239">
        <f t="shared" si="46"/>
        <v>17.342222222222222</v>
      </c>
      <c r="BE239">
        <f t="shared" si="47"/>
        <v>18.264134755555556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0.69183300000000003</v>
      </c>
      <c r="H240" s="21">
        <v>7.51065</v>
      </c>
      <c r="I240" s="21">
        <v>-1.4328E-2</v>
      </c>
      <c r="J240" s="21">
        <v>230</v>
      </c>
      <c r="K240" s="21">
        <v>0.69116200000000005</v>
      </c>
      <c r="L240">
        <f t="shared" si="36"/>
        <v>17.68888888888889</v>
      </c>
      <c r="M240">
        <f t="shared" si="37"/>
        <v>12.237757066666669</v>
      </c>
      <c r="N240" s="9"/>
      <c r="O240" s="21">
        <v>1.0582</v>
      </c>
      <c r="P240" s="21">
        <v>11.4306</v>
      </c>
      <c r="Q240" s="21">
        <v>-1.3992299999999999E-2</v>
      </c>
      <c r="R240" s="21">
        <v>230</v>
      </c>
      <c r="S240" s="21">
        <v>1.0571299999999999</v>
      </c>
      <c r="T240">
        <f t="shared" si="38"/>
        <v>17.274444444444445</v>
      </c>
      <c r="U240">
        <f t="shared" si="39"/>
        <v>18.279817111111111</v>
      </c>
      <c r="X240" s="9"/>
      <c r="Y240" s="21">
        <v>0.69183300000000003</v>
      </c>
      <c r="Z240" s="21">
        <v>16.975899999999999</v>
      </c>
      <c r="AA240" s="21">
        <v>-1.43524E-2</v>
      </c>
      <c r="AB240" s="21">
        <v>230</v>
      </c>
      <c r="AC240" s="21">
        <v>0.69110099999999997</v>
      </c>
      <c r="AD240">
        <f t="shared" si="40"/>
        <v>17.719012345679008</v>
      </c>
      <c r="AE240">
        <f t="shared" si="41"/>
        <v>12.258597468148146</v>
      </c>
      <c r="AF240" s="9"/>
      <c r="AG240" s="21">
        <v>1.0582</v>
      </c>
      <c r="AH240" s="21">
        <v>20.895800000000001</v>
      </c>
      <c r="AI240" s="21">
        <v>-1.40228E-2</v>
      </c>
      <c r="AJ240" s="21">
        <v>230</v>
      </c>
      <c r="AK240" s="21">
        <v>1.0568200000000001</v>
      </c>
      <c r="AL240">
        <f t="shared" si="42"/>
        <v>17.312098765432097</v>
      </c>
      <c r="AM240">
        <f t="shared" si="43"/>
        <v>18.319662913580245</v>
      </c>
      <c r="AP240" s="9"/>
      <c r="AQ240" s="21">
        <v>0.69183300000000003</v>
      </c>
      <c r="AR240" s="21">
        <v>26.459099999999999</v>
      </c>
      <c r="AS240" s="21">
        <v>-1.43768E-2</v>
      </c>
      <c r="AT240" s="21">
        <v>230</v>
      </c>
      <c r="AU240" s="21">
        <v>0.69103999999999999</v>
      </c>
      <c r="AV240">
        <f t="shared" si="44"/>
        <v>17.749135802469137</v>
      </c>
      <c r="AW240">
        <f t="shared" si="45"/>
        <v>12.279437869629632</v>
      </c>
      <c r="AX240" s="9"/>
      <c r="AY240" s="21">
        <v>1.0582</v>
      </c>
      <c r="AZ240" s="21">
        <v>30.379000000000001</v>
      </c>
      <c r="BA240" s="21">
        <v>-1.4041100000000001E-2</v>
      </c>
      <c r="BB240" s="21">
        <v>230</v>
      </c>
      <c r="BC240" s="21">
        <v>1.0574300000000001</v>
      </c>
      <c r="BD240">
        <f t="shared" si="46"/>
        <v>17.334691358024692</v>
      </c>
      <c r="BE240">
        <f t="shared" si="47"/>
        <v>18.343570395061729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0.68679800000000002</v>
      </c>
      <c r="H241" s="21">
        <v>7.5207300000000004</v>
      </c>
      <c r="I241" s="21">
        <v>-1.4328E-2</v>
      </c>
      <c r="J241" s="21">
        <v>231</v>
      </c>
      <c r="K241" s="21">
        <v>0.68606599999999995</v>
      </c>
      <c r="L241">
        <f t="shared" si="36"/>
        <v>17.68888888888889</v>
      </c>
      <c r="M241">
        <f t="shared" si="37"/>
        <v>12.148693511111112</v>
      </c>
      <c r="N241" s="9"/>
      <c r="O241" s="21">
        <v>1.0632299999999999</v>
      </c>
      <c r="P241" s="21">
        <v>11.4406</v>
      </c>
      <c r="Q241" s="21">
        <v>-1.39893E-2</v>
      </c>
      <c r="R241" s="21">
        <v>231</v>
      </c>
      <c r="S241" s="21">
        <v>1.0623199999999999</v>
      </c>
      <c r="T241">
        <f t="shared" si="38"/>
        <v>17.270740740740738</v>
      </c>
      <c r="U241">
        <f t="shared" si="39"/>
        <v>18.362769677777774</v>
      </c>
      <c r="X241" s="9"/>
      <c r="Y241" s="21">
        <v>0.68679800000000002</v>
      </c>
      <c r="Z241" s="21">
        <v>16.985900000000001</v>
      </c>
      <c r="AA241" s="21">
        <v>-1.43616E-2</v>
      </c>
      <c r="AB241" s="21">
        <v>231</v>
      </c>
      <c r="AC241" s="21">
        <v>0.685944</v>
      </c>
      <c r="AD241">
        <f t="shared" si="40"/>
        <v>17.73037037037037</v>
      </c>
      <c r="AE241">
        <f t="shared" si="41"/>
        <v>12.177182909629629</v>
      </c>
      <c r="AF241" s="9"/>
      <c r="AG241" s="21">
        <v>1.0632299999999999</v>
      </c>
      <c r="AH241" s="21">
        <v>20.905899999999999</v>
      </c>
      <c r="AI241" s="21">
        <v>-1.40167E-2</v>
      </c>
      <c r="AJ241" s="21">
        <v>231</v>
      </c>
      <c r="AK241" s="21">
        <v>1.0623199999999999</v>
      </c>
      <c r="AL241">
        <f t="shared" si="42"/>
        <v>17.304567901234567</v>
      </c>
      <c r="AM241">
        <f t="shared" si="43"/>
        <v>18.398735729629628</v>
      </c>
      <c r="AP241" s="9"/>
      <c r="AQ241" s="21">
        <v>0.68679800000000002</v>
      </c>
      <c r="AR241" s="21">
        <v>26.469200000000001</v>
      </c>
      <c r="AS241" s="21">
        <v>-1.4382900000000001E-2</v>
      </c>
      <c r="AT241" s="21">
        <v>231</v>
      </c>
      <c r="AU241" s="21">
        <v>0.68618800000000002</v>
      </c>
      <c r="AV241">
        <f t="shared" si="44"/>
        <v>17.756666666666668</v>
      </c>
      <c r="AW241">
        <f t="shared" si="45"/>
        <v>12.195243153333335</v>
      </c>
      <c r="AX241" s="9"/>
      <c r="AY241" s="21">
        <v>1.0632299999999999</v>
      </c>
      <c r="AZ241" s="21">
        <v>30.389099999999999</v>
      </c>
      <c r="BA241" s="21">
        <v>-1.40381E-2</v>
      </c>
      <c r="BB241" s="21">
        <v>231</v>
      </c>
      <c r="BC241" s="21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0.68176300000000001</v>
      </c>
      <c r="H242" s="21">
        <v>7.5308000000000002</v>
      </c>
      <c r="I242" s="21">
        <v>-1.4331099999999999E-2</v>
      </c>
      <c r="J242" s="21">
        <v>232</v>
      </c>
      <c r="K242" s="21">
        <v>0.68112200000000001</v>
      </c>
      <c r="L242">
        <f t="shared" si="36"/>
        <v>17.692716049382714</v>
      </c>
      <c r="M242">
        <f t="shared" si="37"/>
        <v>12.062239171975307</v>
      </c>
      <c r="N242" s="9"/>
      <c r="O242" s="21">
        <v>1.0682700000000001</v>
      </c>
      <c r="P242" s="21">
        <v>11.450699999999999</v>
      </c>
      <c r="Q242" s="21">
        <v>-1.3986200000000001E-2</v>
      </c>
      <c r="R242" s="21">
        <v>232</v>
      </c>
      <c r="S242" s="21">
        <v>1.0674999999999999</v>
      </c>
      <c r="T242">
        <f t="shared" si="38"/>
        <v>17.266913580246914</v>
      </c>
      <c r="U242">
        <f t="shared" si="39"/>
        <v>18.445725770370373</v>
      </c>
      <c r="X242" s="9"/>
      <c r="Y242" s="21">
        <v>0.68176300000000001</v>
      </c>
      <c r="Z242" s="21">
        <v>16.995999999999999</v>
      </c>
      <c r="AA242" s="21">
        <v>-1.4367700000000001E-2</v>
      </c>
      <c r="AB242" s="21">
        <v>232</v>
      </c>
      <c r="AC242" s="21">
        <v>0.68115199999999998</v>
      </c>
      <c r="AD242">
        <f t="shared" si="40"/>
        <v>17.7379012345679</v>
      </c>
      <c r="AE242">
        <f t="shared" si="41"/>
        <v>12.093044759382716</v>
      </c>
      <c r="AF242" s="9"/>
      <c r="AG242" s="21">
        <v>1.0682700000000001</v>
      </c>
      <c r="AH242" s="21">
        <v>20.916</v>
      </c>
      <c r="AI242" s="21">
        <v>-1.40106E-2</v>
      </c>
      <c r="AJ242" s="21">
        <v>232</v>
      </c>
      <c r="AK242" s="21">
        <v>1.0674999999999999</v>
      </c>
      <c r="AL242">
        <f t="shared" si="42"/>
        <v>17.297037037037036</v>
      </c>
      <c r="AM242">
        <f t="shared" si="43"/>
        <v>18.477905755555554</v>
      </c>
      <c r="AP242" s="9"/>
      <c r="AQ242" s="21">
        <v>0.68176300000000001</v>
      </c>
      <c r="AR242" s="21">
        <v>26.479199999999999</v>
      </c>
      <c r="AS242" s="21">
        <v>-1.4385999999999999E-2</v>
      </c>
      <c r="AT242" s="21">
        <v>232</v>
      </c>
      <c r="AU242" s="21">
        <v>0.68124399999999996</v>
      </c>
      <c r="AV242">
        <f t="shared" si="44"/>
        <v>17.760493827160492</v>
      </c>
      <c r="AW242">
        <f t="shared" si="45"/>
        <v>12.108447553086418</v>
      </c>
      <c r="AX242" s="9"/>
      <c r="AY242" s="21">
        <v>1.0682700000000001</v>
      </c>
      <c r="AZ242" s="21">
        <v>30.399100000000001</v>
      </c>
      <c r="BA242" s="21">
        <v>-1.40289E-2</v>
      </c>
      <c r="BB242" s="21">
        <v>232</v>
      </c>
      <c r="BC242" s="21">
        <v>1.0674999999999999</v>
      </c>
      <c r="BD242">
        <f t="shared" si="46"/>
        <v>17.319629629629631</v>
      </c>
      <c r="BE242">
        <f t="shared" si="47"/>
        <v>18.502040744444447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0.67672699999999997</v>
      </c>
      <c r="H243" s="21">
        <v>7.54087</v>
      </c>
      <c r="I243" s="21">
        <v>-1.4334100000000001E-2</v>
      </c>
      <c r="J243" s="21">
        <v>233</v>
      </c>
      <c r="K243" s="21">
        <v>0.67599500000000001</v>
      </c>
      <c r="L243">
        <f t="shared" si="36"/>
        <v>17.69641975308642</v>
      </c>
      <c r="M243">
        <f t="shared" si="37"/>
        <v>11.975645050246914</v>
      </c>
      <c r="N243" s="9"/>
      <c r="O243" s="21">
        <v>1.0732999999999999</v>
      </c>
      <c r="P243" s="21">
        <v>11.460800000000001</v>
      </c>
      <c r="Q243" s="21">
        <v>-1.3980100000000001E-2</v>
      </c>
      <c r="R243" s="21">
        <v>233</v>
      </c>
      <c r="S243" s="21">
        <v>1.0726899999999999</v>
      </c>
      <c r="T243">
        <f t="shared" si="38"/>
        <v>17.259382716049384</v>
      </c>
      <c r="U243">
        <f t="shared" si="39"/>
        <v>18.524495469135804</v>
      </c>
      <c r="X243" s="9"/>
      <c r="Y243" s="21">
        <v>0.67672699999999997</v>
      </c>
      <c r="Z243" s="21">
        <v>17.0061</v>
      </c>
      <c r="AA243" s="21">
        <v>-1.4373800000000001E-2</v>
      </c>
      <c r="AB243" s="21">
        <v>233</v>
      </c>
      <c r="AC243" s="21">
        <v>0.67605599999999999</v>
      </c>
      <c r="AD243">
        <f t="shared" si="40"/>
        <v>17.745432098765431</v>
      </c>
      <c r="AE243">
        <f t="shared" si="41"/>
        <v>12.008813027901233</v>
      </c>
      <c r="AF243" s="9"/>
      <c r="AG243" s="21">
        <v>1.0732999999999999</v>
      </c>
      <c r="AH243" s="21">
        <v>20.925999999999998</v>
      </c>
      <c r="AI243" s="21">
        <v>-1.40106E-2</v>
      </c>
      <c r="AJ243" s="21">
        <v>233</v>
      </c>
      <c r="AK243" s="21">
        <v>1.0720799999999999</v>
      </c>
      <c r="AL243">
        <f t="shared" si="42"/>
        <v>17.297037037037036</v>
      </c>
      <c r="AM243">
        <f t="shared" si="43"/>
        <v>18.564909851851848</v>
      </c>
      <c r="AP243" s="9"/>
      <c r="AQ243" s="21">
        <v>0.67672699999999997</v>
      </c>
      <c r="AR243" s="21">
        <v>26.4893</v>
      </c>
      <c r="AS243" s="21">
        <v>-1.4389000000000001E-2</v>
      </c>
      <c r="AT243" s="21">
        <v>233</v>
      </c>
      <c r="AU243" s="21">
        <v>0.67578099999999997</v>
      </c>
      <c r="AV243">
        <f t="shared" si="44"/>
        <v>17.764197530864198</v>
      </c>
      <c r="AW243">
        <f t="shared" si="45"/>
        <v>12.021512102469135</v>
      </c>
      <c r="AX243" s="9"/>
      <c r="AY243" s="21">
        <v>1.0732999999999999</v>
      </c>
      <c r="AZ243" s="21">
        <v>30.409199999999998</v>
      </c>
      <c r="BA243" s="21">
        <v>-1.40228E-2</v>
      </c>
      <c r="BB243" s="21">
        <v>233</v>
      </c>
      <c r="BC243" s="21">
        <v>1.0720799999999999</v>
      </c>
      <c r="BD243">
        <f t="shared" si="46"/>
        <v>17.312098765432097</v>
      </c>
      <c r="BE243">
        <f t="shared" si="47"/>
        <v>18.581075604938267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0.67169199999999996</v>
      </c>
      <c r="H244" s="21">
        <v>7.5509399999999998</v>
      </c>
      <c r="I244" s="21">
        <v>-1.43372E-2</v>
      </c>
      <c r="J244" s="21">
        <v>234</v>
      </c>
      <c r="K244" s="21">
        <v>0.67083700000000002</v>
      </c>
      <c r="L244">
        <f t="shared" si="36"/>
        <v>17.700246913580244</v>
      </c>
      <c r="M244">
        <f t="shared" si="37"/>
        <v>11.88911424987654</v>
      </c>
      <c r="N244" s="9"/>
      <c r="O244" s="21">
        <v>1.0783400000000001</v>
      </c>
      <c r="P244" s="21">
        <v>11.470800000000001</v>
      </c>
      <c r="Q244" s="21">
        <v>-1.3977099999999999E-2</v>
      </c>
      <c r="R244" s="21">
        <v>234</v>
      </c>
      <c r="S244" s="21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1">
        <v>0.67169199999999996</v>
      </c>
      <c r="Z244" s="21">
        <v>17.016200000000001</v>
      </c>
      <c r="AA244" s="21">
        <v>-1.4379899999999999E-2</v>
      </c>
      <c r="AB244" s="21">
        <v>234</v>
      </c>
      <c r="AC244" s="21">
        <v>0.67086800000000002</v>
      </c>
      <c r="AD244">
        <f t="shared" si="40"/>
        <v>17.752962962962961</v>
      </c>
      <c r="AE244">
        <f t="shared" si="41"/>
        <v>11.924523198518516</v>
      </c>
      <c r="AF244" s="9"/>
      <c r="AG244" s="21">
        <v>1.0783400000000001</v>
      </c>
      <c r="AH244" s="21">
        <v>20.9361</v>
      </c>
      <c r="AI244" s="21">
        <v>-1.40076E-2</v>
      </c>
      <c r="AJ244" s="21">
        <v>234</v>
      </c>
      <c r="AK244" s="21">
        <v>1.07697</v>
      </c>
      <c r="AL244">
        <f t="shared" si="42"/>
        <v>17.293333333333333</v>
      </c>
      <c r="AM244">
        <f t="shared" si="43"/>
        <v>18.648093066666668</v>
      </c>
      <c r="AP244" s="9"/>
      <c r="AQ244" s="21">
        <v>0.67169199999999996</v>
      </c>
      <c r="AR244" s="21">
        <v>26.499400000000001</v>
      </c>
      <c r="AS244" s="21">
        <v>-1.43982E-2</v>
      </c>
      <c r="AT244" s="21">
        <v>234</v>
      </c>
      <c r="AU244" s="21">
        <v>0.67098999999999998</v>
      </c>
      <c r="AV244">
        <f t="shared" si="44"/>
        <v>17.775555555555556</v>
      </c>
      <c r="AW244">
        <f t="shared" si="45"/>
        <v>11.939698462222221</v>
      </c>
      <c r="AX244" s="9"/>
      <c r="AY244" s="21">
        <v>1.0783400000000001</v>
      </c>
      <c r="AZ244" s="21">
        <v>30.4193</v>
      </c>
      <c r="BA244" s="21">
        <v>-1.4019800000000001E-2</v>
      </c>
      <c r="BB244" s="21">
        <v>234</v>
      </c>
      <c r="BC244" s="21">
        <v>1.0772699999999999</v>
      </c>
      <c r="BD244">
        <f t="shared" si="46"/>
        <v>17.308395061728394</v>
      </c>
      <c r="BE244">
        <f t="shared" si="47"/>
        <v>18.664334730864198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0.66665600000000003</v>
      </c>
      <c r="H245" s="21">
        <v>7.5610099999999996</v>
      </c>
      <c r="I245" s="21">
        <v>-1.43433E-2</v>
      </c>
      <c r="J245" s="21">
        <v>235</v>
      </c>
      <c r="K245" s="21">
        <v>0.66598500000000005</v>
      </c>
      <c r="L245">
        <f t="shared" si="36"/>
        <v>17.707777777777778</v>
      </c>
      <c r="M245">
        <f t="shared" si="37"/>
        <v>11.804996302222223</v>
      </c>
      <c r="N245" s="9"/>
      <c r="O245" s="21">
        <v>1.0833699999999999</v>
      </c>
      <c r="P245" s="21">
        <v>11.4809</v>
      </c>
      <c r="Q245" s="21">
        <v>-1.39709E-2</v>
      </c>
      <c r="R245" s="21">
        <v>235</v>
      </c>
      <c r="S245" s="21">
        <v>1.0821499999999999</v>
      </c>
      <c r="T245">
        <f t="shared" si="38"/>
        <v>17.248024691358022</v>
      </c>
      <c r="U245">
        <f t="shared" si="39"/>
        <v>18.685992509876538</v>
      </c>
      <c r="X245" s="9"/>
      <c r="Y245" s="21">
        <v>0.66665600000000003</v>
      </c>
      <c r="Z245" s="21">
        <v>17.026199999999999</v>
      </c>
      <c r="AA245" s="21">
        <v>-1.4382900000000001E-2</v>
      </c>
      <c r="AB245" s="21">
        <v>235</v>
      </c>
      <c r="AC245" s="21">
        <v>0.66635100000000003</v>
      </c>
      <c r="AD245">
        <f t="shared" si="40"/>
        <v>17.756666666666668</v>
      </c>
      <c r="AE245">
        <f t="shared" si="41"/>
        <v>11.837588373333334</v>
      </c>
      <c r="AF245" s="9"/>
      <c r="AG245" s="21">
        <v>1.0833699999999999</v>
      </c>
      <c r="AH245" s="21">
        <v>20.946200000000001</v>
      </c>
      <c r="AI245" s="21">
        <v>-1.40045E-2</v>
      </c>
      <c r="AJ245" s="21">
        <v>235</v>
      </c>
      <c r="AK245" s="21">
        <v>1.08307</v>
      </c>
      <c r="AL245">
        <f t="shared" si="42"/>
        <v>17.289506172839506</v>
      </c>
      <c r="AM245">
        <f t="shared" si="43"/>
        <v>18.730932302469135</v>
      </c>
      <c r="AP245" s="9"/>
      <c r="AQ245" s="21">
        <v>0.66665600000000003</v>
      </c>
      <c r="AR245" s="21">
        <v>26.509499999999999</v>
      </c>
      <c r="AS245" s="21">
        <v>-1.44043E-2</v>
      </c>
      <c r="AT245" s="21">
        <v>235</v>
      </c>
      <c r="AU245" s="21">
        <v>0.66595499999999996</v>
      </c>
      <c r="AV245">
        <f t="shared" si="44"/>
        <v>17.783086419753086</v>
      </c>
      <c r="AW245">
        <f t="shared" si="45"/>
        <v>11.855201260246915</v>
      </c>
      <c r="AX245" s="9"/>
      <c r="AY245" s="21">
        <v>1.0833699999999999</v>
      </c>
      <c r="AZ245" s="21">
        <v>30.429400000000001</v>
      </c>
      <c r="BA245" s="21">
        <v>-1.40137E-2</v>
      </c>
      <c r="BB245" s="21">
        <v>235</v>
      </c>
      <c r="BC245" s="21">
        <v>1.0827599999999999</v>
      </c>
      <c r="BD245">
        <f t="shared" si="46"/>
        <v>17.300864197530863</v>
      </c>
      <c r="BE245">
        <f t="shared" si="47"/>
        <v>18.743237245679012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0.66162100000000001</v>
      </c>
      <c r="H246" s="21">
        <v>7.5710800000000003</v>
      </c>
      <c r="I246" s="21">
        <v>-1.4346299999999999E-2</v>
      </c>
      <c r="J246" s="21">
        <v>236</v>
      </c>
      <c r="K246" s="21">
        <v>0.66091900000000003</v>
      </c>
      <c r="L246">
        <f t="shared" si="36"/>
        <v>17.711481481481481</v>
      </c>
      <c r="M246">
        <f t="shared" si="37"/>
        <v>11.718288089259259</v>
      </c>
      <c r="N246" s="9"/>
      <c r="O246" s="21">
        <v>1.0884100000000001</v>
      </c>
      <c r="P246" s="21">
        <v>11.491</v>
      </c>
      <c r="Q246" s="21">
        <v>-1.3964799999999999E-2</v>
      </c>
      <c r="R246" s="21">
        <v>236</v>
      </c>
      <c r="S246" s="21">
        <v>1.08765</v>
      </c>
      <c r="T246">
        <f t="shared" si="38"/>
        <v>17.240493827160492</v>
      </c>
      <c r="U246">
        <f t="shared" si="39"/>
        <v>18.764725886419754</v>
      </c>
      <c r="X246" s="9"/>
      <c r="Y246" s="21">
        <v>0.66162100000000001</v>
      </c>
      <c r="Z246" s="21">
        <v>17.036300000000001</v>
      </c>
      <c r="AA246" s="21">
        <v>-1.4389000000000001E-2</v>
      </c>
      <c r="AB246" s="21">
        <v>236</v>
      </c>
      <c r="AC246" s="21">
        <v>0.66061400000000003</v>
      </c>
      <c r="AD246">
        <f t="shared" si="40"/>
        <v>17.764197530864198</v>
      </c>
      <c r="AE246">
        <f t="shared" si="41"/>
        <v>11.753166134567902</v>
      </c>
      <c r="AF246" s="9"/>
      <c r="AG246" s="21">
        <v>1.0884100000000001</v>
      </c>
      <c r="AH246" s="21">
        <v>20.956199999999999</v>
      </c>
      <c r="AI246" s="21">
        <v>-1.3998399999999999E-2</v>
      </c>
      <c r="AJ246" s="21">
        <v>236</v>
      </c>
      <c r="AK246" s="21">
        <v>1.08734</v>
      </c>
      <c r="AL246">
        <f t="shared" si="42"/>
        <v>17.281975308641975</v>
      </c>
      <c r="AM246">
        <f t="shared" si="43"/>
        <v>18.809874745679014</v>
      </c>
      <c r="AP246" s="9"/>
      <c r="AQ246" s="21">
        <v>0.66162100000000001</v>
      </c>
      <c r="AR246" s="21">
        <v>26.519500000000001</v>
      </c>
      <c r="AS246" s="21">
        <v>-1.44043E-2</v>
      </c>
      <c r="AT246" s="21">
        <v>236</v>
      </c>
      <c r="AU246" s="21">
        <v>0.66091900000000003</v>
      </c>
      <c r="AV246">
        <f t="shared" si="44"/>
        <v>17.783086419753086</v>
      </c>
      <c r="AW246">
        <f t="shared" si="45"/>
        <v>11.765663420123458</v>
      </c>
      <c r="AX246" s="9"/>
      <c r="AY246" s="21">
        <v>1.0884100000000001</v>
      </c>
      <c r="AZ246" s="21">
        <v>30.439399999999999</v>
      </c>
      <c r="BA246" s="21">
        <v>-1.40076E-2</v>
      </c>
      <c r="BB246" s="21">
        <v>236</v>
      </c>
      <c r="BC246" s="21">
        <v>1.08734</v>
      </c>
      <c r="BD246">
        <f t="shared" si="46"/>
        <v>17.293333333333333</v>
      </c>
      <c r="BE246">
        <f t="shared" si="47"/>
        <v>18.822236933333336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0.656586</v>
      </c>
      <c r="H247" s="21">
        <v>7.5811500000000001</v>
      </c>
      <c r="I247" s="21">
        <v>-1.43494E-2</v>
      </c>
      <c r="J247" s="21">
        <v>237</v>
      </c>
      <c r="K247" s="21">
        <v>0.655914</v>
      </c>
      <c r="L247">
        <f t="shared" si="36"/>
        <v>17.715308641975309</v>
      </c>
      <c r="M247">
        <f t="shared" si="37"/>
        <v>11.631623640000001</v>
      </c>
      <c r="N247" s="9"/>
      <c r="O247" s="21">
        <v>1.09344</v>
      </c>
      <c r="P247" s="21">
        <v>11.501099999999999</v>
      </c>
      <c r="Q247" s="21">
        <v>-1.3958699999999999E-2</v>
      </c>
      <c r="R247" s="21">
        <v>237</v>
      </c>
      <c r="S247" s="21">
        <v>1.09253</v>
      </c>
      <c r="T247">
        <f t="shared" si="38"/>
        <v>17.232962962962961</v>
      </c>
      <c r="U247">
        <f t="shared" si="39"/>
        <v>18.843211022222221</v>
      </c>
      <c r="X247" s="9"/>
      <c r="Y247" s="21">
        <v>0.656586</v>
      </c>
      <c r="Z247" s="21">
        <v>17.046399999999998</v>
      </c>
      <c r="AA247" s="21">
        <v>-1.43921E-2</v>
      </c>
      <c r="AB247" s="21">
        <v>237</v>
      </c>
      <c r="AC247" s="21">
        <v>0.65579200000000004</v>
      </c>
      <c r="AD247">
        <f t="shared" si="40"/>
        <v>17.768024691358022</v>
      </c>
      <c r="AE247">
        <f t="shared" si="41"/>
        <v>11.666236259999998</v>
      </c>
      <c r="AF247" s="9"/>
      <c r="AG247" s="21">
        <v>1.09344</v>
      </c>
      <c r="AH247" s="21">
        <v>20.9663</v>
      </c>
      <c r="AI247" s="21">
        <v>-1.3992299999999999E-2</v>
      </c>
      <c r="AJ247" s="21">
        <v>237</v>
      </c>
      <c r="AK247" s="21">
        <v>1.09222</v>
      </c>
      <c r="AL247">
        <f t="shared" si="42"/>
        <v>17.274444444444445</v>
      </c>
      <c r="AM247">
        <f t="shared" si="43"/>
        <v>18.888568533333334</v>
      </c>
      <c r="AP247" s="9"/>
      <c r="AQ247" s="21">
        <v>0.656586</v>
      </c>
      <c r="AR247" s="21">
        <v>26.529599999999999</v>
      </c>
      <c r="AS247" s="21">
        <v>-1.44104E-2</v>
      </c>
      <c r="AT247" s="21">
        <v>237</v>
      </c>
      <c r="AU247" s="21">
        <v>0.65585300000000002</v>
      </c>
      <c r="AV247">
        <f t="shared" si="44"/>
        <v>17.790617283950617</v>
      </c>
      <c r="AW247">
        <f t="shared" si="45"/>
        <v>11.68107024</v>
      </c>
      <c r="AX247" s="9"/>
      <c r="AY247" s="21">
        <v>1.09344</v>
      </c>
      <c r="AZ247" s="21">
        <v>30.4495</v>
      </c>
      <c r="BA247" s="21">
        <v>-1.3998399999999999E-2</v>
      </c>
      <c r="BB247" s="21">
        <v>237</v>
      </c>
      <c r="BC247" s="21">
        <v>1.09253</v>
      </c>
      <c r="BD247">
        <f t="shared" si="46"/>
        <v>17.281975308641975</v>
      </c>
      <c r="BE247">
        <f t="shared" si="47"/>
        <v>18.89680308148148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0.65154999999999996</v>
      </c>
      <c r="H248" s="21">
        <v>7.5912199999999999</v>
      </c>
      <c r="I248" s="21">
        <v>-1.43585E-2</v>
      </c>
      <c r="J248" s="21">
        <v>238</v>
      </c>
      <c r="K248" s="21">
        <v>0.65097000000000005</v>
      </c>
      <c r="L248">
        <f t="shared" si="36"/>
        <v>17.726543209876542</v>
      </c>
      <c r="M248">
        <f t="shared" si="37"/>
        <v>11.54972922839506</v>
      </c>
      <c r="N248" s="9"/>
      <c r="O248" s="21">
        <v>1.0984799999999999</v>
      </c>
      <c r="P248" s="21">
        <v>11.511100000000001</v>
      </c>
      <c r="Q248" s="21">
        <v>-1.3952600000000001E-2</v>
      </c>
      <c r="R248" s="21">
        <v>238</v>
      </c>
      <c r="S248" s="21">
        <v>1.09772</v>
      </c>
      <c r="T248">
        <f t="shared" si="38"/>
        <v>17.225432098765431</v>
      </c>
      <c r="U248">
        <f t="shared" si="39"/>
        <v>18.921792651851849</v>
      </c>
      <c r="X248" s="9"/>
      <c r="Y248" s="21">
        <v>0.65154999999999996</v>
      </c>
      <c r="Z248" s="21">
        <v>17.0564</v>
      </c>
      <c r="AA248" s="21">
        <v>-1.4401199999999999E-2</v>
      </c>
      <c r="AB248" s="21">
        <v>238</v>
      </c>
      <c r="AC248" s="21">
        <v>0.65090899999999996</v>
      </c>
      <c r="AD248">
        <f t="shared" si="40"/>
        <v>17.779259259259259</v>
      </c>
      <c r="AE248">
        <f t="shared" si="41"/>
        <v>11.58407637037037</v>
      </c>
      <c r="AF248" s="9"/>
      <c r="AG248" s="21">
        <v>1.0984799999999999</v>
      </c>
      <c r="AH248" s="21">
        <v>20.976400000000002</v>
      </c>
      <c r="AI248" s="21">
        <v>-1.39893E-2</v>
      </c>
      <c r="AJ248" s="21">
        <v>238</v>
      </c>
      <c r="AK248" s="21">
        <v>1.09802</v>
      </c>
      <c r="AL248">
        <f t="shared" si="42"/>
        <v>17.270740740740738</v>
      </c>
      <c r="AM248">
        <f t="shared" si="43"/>
        <v>18.971563288888884</v>
      </c>
      <c r="AP248" s="9"/>
      <c r="AQ248" s="21">
        <v>0.65154999999999996</v>
      </c>
      <c r="AR248" s="21">
        <v>26.5397</v>
      </c>
      <c r="AS248" s="21">
        <v>-1.44165E-2</v>
      </c>
      <c r="AT248" s="21">
        <v>238</v>
      </c>
      <c r="AU248" s="21">
        <v>0.650787</v>
      </c>
      <c r="AV248">
        <f t="shared" si="44"/>
        <v>17.798148148148147</v>
      </c>
      <c r="AW248">
        <f t="shared" si="45"/>
        <v>11.596383425925925</v>
      </c>
      <c r="AX248" s="9"/>
      <c r="AY248" s="21">
        <v>1.0984799999999999</v>
      </c>
      <c r="AZ248" s="21">
        <v>30.459599999999998</v>
      </c>
      <c r="BA248" s="21">
        <v>-1.3998399999999999E-2</v>
      </c>
      <c r="BB248" s="21">
        <v>238</v>
      </c>
      <c r="BC248" s="21">
        <v>1.09772</v>
      </c>
      <c r="BD248">
        <f t="shared" si="46"/>
        <v>17.281975308641975</v>
      </c>
      <c r="BE248">
        <f t="shared" si="47"/>
        <v>18.983904237037034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0.64651499999999995</v>
      </c>
      <c r="H249" s="21">
        <v>7.6012899999999997</v>
      </c>
      <c r="I249" s="21">
        <v>-1.43616E-2</v>
      </c>
      <c r="J249" s="21">
        <v>239</v>
      </c>
      <c r="K249" s="21">
        <v>0.64581299999999997</v>
      </c>
      <c r="L249">
        <f t="shared" si="36"/>
        <v>17.73037037037037</v>
      </c>
      <c r="M249">
        <f t="shared" si="37"/>
        <v>11.462950399999999</v>
      </c>
      <c r="N249" s="9"/>
      <c r="O249" s="21">
        <v>1.1035200000000001</v>
      </c>
      <c r="P249" s="21">
        <v>11.5212</v>
      </c>
      <c r="Q249" s="21">
        <v>-1.3952600000000001E-2</v>
      </c>
      <c r="R249" s="21">
        <v>239</v>
      </c>
      <c r="S249" s="21">
        <v>1.1029100000000001</v>
      </c>
      <c r="T249">
        <f t="shared" si="38"/>
        <v>17.225432098765431</v>
      </c>
      <c r="U249">
        <f t="shared" si="39"/>
        <v>19.00860882962963</v>
      </c>
      <c r="X249" s="9"/>
      <c r="Y249" s="21">
        <v>0.64651499999999995</v>
      </c>
      <c r="Z249" s="21">
        <v>17.066500000000001</v>
      </c>
      <c r="AA249" s="21">
        <v>-1.44073E-2</v>
      </c>
      <c r="AB249" s="21">
        <v>239</v>
      </c>
      <c r="AC249" s="21">
        <v>0.64593500000000004</v>
      </c>
      <c r="AD249">
        <f t="shared" si="40"/>
        <v>17.78679012345679</v>
      </c>
      <c r="AE249">
        <f t="shared" si="41"/>
        <v>11.499426616666666</v>
      </c>
      <c r="AF249" s="9"/>
      <c r="AG249" s="21">
        <v>1.1035200000000001</v>
      </c>
      <c r="AH249" s="21">
        <v>20.9864</v>
      </c>
      <c r="AI249" s="21">
        <v>-1.3983199999999999E-2</v>
      </c>
      <c r="AJ249" s="21">
        <v>239</v>
      </c>
      <c r="AK249" s="21">
        <v>1.1026</v>
      </c>
      <c r="AL249">
        <f t="shared" si="42"/>
        <v>17.263209876543208</v>
      </c>
      <c r="AM249">
        <f t="shared" si="43"/>
        <v>19.050297362962962</v>
      </c>
      <c r="AP249" s="9"/>
      <c r="AQ249" s="21">
        <v>0.64651499999999995</v>
      </c>
      <c r="AR249" s="21">
        <v>26.549700000000001</v>
      </c>
      <c r="AS249" s="21">
        <v>-1.4419599999999999E-2</v>
      </c>
      <c r="AT249" s="21">
        <v>239</v>
      </c>
      <c r="AU249" s="21">
        <v>0.64590499999999995</v>
      </c>
      <c r="AV249">
        <f t="shared" si="44"/>
        <v>17.801975308641975</v>
      </c>
      <c r="AW249">
        <f t="shared" si="45"/>
        <v>11.509244066666666</v>
      </c>
      <c r="AX249" s="9"/>
      <c r="AY249" s="21">
        <v>1.1035200000000001</v>
      </c>
      <c r="AZ249" s="21">
        <v>30.4696</v>
      </c>
      <c r="BA249" s="21">
        <v>-1.3998399999999999E-2</v>
      </c>
      <c r="BB249" s="21">
        <v>239</v>
      </c>
      <c r="BC249" s="21">
        <v>1.10199</v>
      </c>
      <c r="BD249">
        <f t="shared" si="46"/>
        <v>17.281975308641975</v>
      </c>
      <c r="BE249">
        <f t="shared" si="47"/>
        <v>19.071005392592593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0.64147900000000002</v>
      </c>
      <c r="H250" s="21">
        <v>7.6113600000000003</v>
      </c>
      <c r="I250" s="21">
        <v>-1.4367700000000001E-2</v>
      </c>
      <c r="J250" s="21">
        <v>240</v>
      </c>
      <c r="K250" s="21">
        <v>0.64068599999999998</v>
      </c>
      <c r="L250">
        <f t="shared" si="36"/>
        <v>17.7379012345679</v>
      </c>
      <c r="M250">
        <f t="shared" si="37"/>
        <v>11.378491146049383</v>
      </c>
      <c r="N250" s="9"/>
      <c r="O250" s="21">
        <v>1.1085499999999999</v>
      </c>
      <c r="P250" s="21">
        <v>11.5313</v>
      </c>
      <c r="Q250" s="21">
        <v>-1.39496E-2</v>
      </c>
      <c r="R250" s="21">
        <v>240</v>
      </c>
      <c r="S250" s="21">
        <v>1.10809</v>
      </c>
      <c r="T250">
        <f t="shared" si="38"/>
        <v>17.221728395061724</v>
      </c>
      <c r="U250">
        <f t="shared" si="39"/>
        <v>19.091147012345672</v>
      </c>
      <c r="X250" s="9"/>
      <c r="Y250" s="21">
        <v>0.64147900000000002</v>
      </c>
      <c r="Z250" s="21">
        <v>17.076599999999999</v>
      </c>
      <c r="AA250" s="21">
        <v>-1.4413499999999999E-2</v>
      </c>
      <c r="AB250" s="21">
        <v>240</v>
      </c>
      <c r="AC250" s="21">
        <v>0.64068599999999998</v>
      </c>
      <c r="AD250">
        <f t="shared" si="40"/>
        <v>17.794444444444444</v>
      </c>
      <c r="AE250">
        <f t="shared" si="41"/>
        <v>11.414762427777777</v>
      </c>
      <c r="AF250" s="9"/>
      <c r="AG250" s="21">
        <v>1.1085499999999999</v>
      </c>
      <c r="AH250" s="21">
        <v>20.996500000000001</v>
      </c>
      <c r="AI250" s="21">
        <v>-1.3983199999999999E-2</v>
      </c>
      <c r="AJ250" s="21">
        <v>240</v>
      </c>
      <c r="AK250" s="21">
        <v>1.1071800000000001</v>
      </c>
      <c r="AL250">
        <f t="shared" si="42"/>
        <v>17.263209876543208</v>
      </c>
      <c r="AM250">
        <f t="shared" si="43"/>
        <v>19.137131308641973</v>
      </c>
      <c r="AP250" s="9"/>
      <c r="AQ250" s="21">
        <v>0.64147900000000002</v>
      </c>
      <c r="AR250" s="21">
        <v>26.559799999999999</v>
      </c>
      <c r="AS250" s="21">
        <v>-1.44257E-2</v>
      </c>
      <c r="AT250" s="21">
        <v>240</v>
      </c>
      <c r="AU250" s="21">
        <v>0.64102199999999998</v>
      </c>
      <c r="AV250">
        <f t="shared" si="44"/>
        <v>17.809506172839505</v>
      </c>
      <c r="AW250">
        <f t="shared" si="45"/>
        <v>11.424424210246913</v>
      </c>
      <c r="AX250" s="9"/>
      <c r="AY250" s="21">
        <v>1.1085499999999999</v>
      </c>
      <c r="AZ250" s="21">
        <v>30.479700000000001</v>
      </c>
      <c r="BA250" s="21">
        <v>-1.3992299999999999E-2</v>
      </c>
      <c r="BB250" s="21">
        <v>240</v>
      </c>
      <c r="BC250" s="21">
        <v>1.10748</v>
      </c>
      <c r="BD250">
        <f t="shared" si="46"/>
        <v>17.274444444444445</v>
      </c>
      <c r="BE250">
        <f t="shared" si="47"/>
        <v>19.149585388888887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0.63644400000000001</v>
      </c>
      <c r="H251" s="21">
        <v>7.6214399999999998</v>
      </c>
      <c r="I251" s="21">
        <v>-1.43707E-2</v>
      </c>
      <c r="J251" s="21">
        <v>241</v>
      </c>
      <c r="K251" s="21">
        <v>0.63574200000000003</v>
      </c>
      <c r="L251">
        <f t="shared" si="36"/>
        <v>17.741604938271603</v>
      </c>
      <c r="M251">
        <f t="shared" si="37"/>
        <v>11.291538013333332</v>
      </c>
      <c r="N251" s="9"/>
      <c r="O251" s="21">
        <v>1.1135900000000001</v>
      </c>
      <c r="P251" s="21">
        <v>11.5413</v>
      </c>
      <c r="Q251" s="21">
        <v>-1.3946500000000001E-2</v>
      </c>
      <c r="R251" s="21">
        <v>241</v>
      </c>
      <c r="S251" s="21">
        <v>1.1129800000000001</v>
      </c>
      <c r="T251">
        <f t="shared" si="38"/>
        <v>17.217901234567901</v>
      </c>
      <c r="U251">
        <f t="shared" si="39"/>
        <v>19.173682635802471</v>
      </c>
      <c r="X251" s="9"/>
      <c r="Y251" s="21">
        <v>0.63644400000000001</v>
      </c>
      <c r="Z251" s="21">
        <v>17.0867</v>
      </c>
      <c r="AA251" s="21">
        <v>-1.44165E-2</v>
      </c>
      <c r="AB251" s="21">
        <v>241</v>
      </c>
      <c r="AC251" s="21">
        <v>0.63580300000000001</v>
      </c>
      <c r="AD251">
        <f t="shared" si="40"/>
        <v>17.798148148148147</v>
      </c>
      <c r="AE251">
        <f t="shared" si="41"/>
        <v>11.3275246</v>
      </c>
      <c r="AF251" s="9"/>
      <c r="AG251" s="21">
        <v>1.1135900000000001</v>
      </c>
      <c r="AH251" s="21">
        <v>21.006599999999999</v>
      </c>
      <c r="AI251" s="21">
        <v>-1.3974E-2</v>
      </c>
      <c r="AJ251" s="21">
        <v>241</v>
      </c>
      <c r="AK251" s="21">
        <v>1.11267</v>
      </c>
      <c r="AL251">
        <f t="shared" si="42"/>
        <v>17.251851851851853</v>
      </c>
      <c r="AM251">
        <f t="shared" si="43"/>
        <v>19.211489703703705</v>
      </c>
      <c r="AP251" s="9"/>
      <c r="AQ251" s="21">
        <v>0.63644400000000001</v>
      </c>
      <c r="AR251" s="21">
        <v>26.569900000000001</v>
      </c>
      <c r="AS251" s="21">
        <v>-1.44318E-2</v>
      </c>
      <c r="AT251" s="21">
        <v>241</v>
      </c>
      <c r="AU251" s="21">
        <v>0.63565099999999997</v>
      </c>
      <c r="AV251">
        <f t="shared" si="44"/>
        <v>17.817037037037036</v>
      </c>
      <c r="AW251">
        <f t="shared" si="45"/>
        <v>11.33954632</v>
      </c>
      <c r="AX251" s="9"/>
      <c r="AY251" s="21">
        <v>1.1135900000000001</v>
      </c>
      <c r="AZ251" s="21">
        <v>30.489799999999999</v>
      </c>
      <c r="BA251" s="21">
        <v>-1.39893E-2</v>
      </c>
      <c r="BB251" s="21">
        <v>241</v>
      </c>
      <c r="BC251" s="21">
        <v>1.11267</v>
      </c>
      <c r="BD251">
        <f t="shared" si="46"/>
        <v>17.270740740740738</v>
      </c>
      <c r="BE251">
        <f t="shared" si="47"/>
        <v>19.23252418148148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0.631409</v>
      </c>
      <c r="H252" s="21">
        <v>7.6315099999999996</v>
      </c>
      <c r="I252" s="21">
        <v>-1.4373800000000001E-2</v>
      </c>
      <c r="J252" s="21">
        <v>242</v>
      </c>
      <c r="K252" s="21">
        <v>0.63073699999999999</v>
      </c>
      <c r="L252">
        <f t="shared" si="36"/>
        <v>17.745432098765431</v>
      </c>
      <c r="M252">
        <f t="shared" si="37"/>
        <v>11.204625536049381</v>
      </c>
      <c r="N252" s="9"/>
      <c r="O252" s="21">
        <v>1.1186199999999999</v>
      </c>
      <c r="P252" s="21">
        <v>11.551399999999999</v>
      </c>
      <c r="Q252" s="21">
        <v>-1.3943499999999999E-2</v>
      </c>
      <c r="R252" s="21">
        <v>242</v>
      </c>
      <c r="S252" s="21">
        <v>1.11755</v>
      </c>
      <c r="T252">
        <f t="shared" si="38"/>
        <v>17.214197530864197</v>
      </c>
      <c r="U252">
        <f t="shared" si="39"/>
        <v>19.256145641975309</v>
      </c>
      <c r="X252" s="9"/>
      <c r="Y252" s="21">
        <v>0.631409</v>
      </c>
      <c r="Z252" s="21">
        <v>17.096699999999998</v>
      </c>
      <c r="AA252" s="21">
        <v>-1.4419599999999999E-2</v>
      </c>
      <c r="AB252" s="21">
        <v>242</v>
      </c>
      <c r="AC252" s="21">
        <v>0.63067600000000001</v>
      </c>
      <c r="AD252">
        <f t="shared" si="40"/>
        <v>17.801975308641975</v>
      </c>
      <c r="AE252">
        <f t="shared" si="41"/>
        <v>11.240327427654321</v>
      </c>
      <c r="AF252" s="9"/>
      <c r="AG252" s="21">
        <v>1.1186199999999999</v>
      </c>
      <c r="AH252" s="21">
        <v>21.0167</v>
      </c>
      <c r="AI252" s="21">
        <v>-1.39709E-2</v>
      </c>
      <c r="AJ252" s="21">
        <v>242</v>
      </c>
      <c r="AK252" s="21">
        <v>1.11755</v>
      </c>
      <c r="AL252">
        <f t="shared" si="42"/>
        <v>17.248024691358022</v>
      </c>
      <c r="AM252">
        <f t="shared" si="43"/>
        <v>19.293985380246909</v>
      </c>
      <c r="AP252" s="9"/>
      <c r="AQ252" s="21">
        <v>0.631409</v>
      </c>
      <c r="AR252" s="21">
        <v>26.58</v>
      </c>
      <c r="AS252" s="21">
        <v>-1.4434799999999999E-2</v>
      </c>
      <c r="AT252" s="21">
        <v>242</v>
      </c>
      <c r="AU252" s="21">
        <v>0.63073699999999999</v>
      </c>
      <c r="AV252">
        <f t="shared" si="44"/>
        <v>17.820740740740739</v>
      </c>
      <c r="AW252">
        <f t="shared" si="45"/>
        <v>11.252176090370369</v>
      </c>
      <c r="AX252" s="9"/>
      <c r="AY252" s="21">
        <v>1.1186199999999999</v>
      </c>
      <c r="AZ252" s="21">
        <v>30.4999</v>
      </c>
      <c r="BA252" s="21">
        <v>-1.3980100000000001E-2</v>
      </c>
      <c r="BB252" s="21">
        <v>242</v>
      </c>
      <c r="BC252" s="21">
        <v>1.11694</v>
      </c>
      <c r="BD252">
        <f t="shared" si="46"/>
        <v>17.259382716049384</v>
      </c>
      <c r="BE252">
        <f t="shared" si="47"/>
        <v>19.306690693827161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0.62637299999999996</v>
      </c>
      <c r="H253" s="21">
        <v>7.6415800000000003</v>
      </c>
      <c r="I253" s="21">
        <v>-1.4379899999999999E-2</v>
      </c>
      <c r="J253" s="21">
        <v>243</v>
      </c>
      <c r="K253" s="21">
        <v>0.62573199999999995</v>
      </c>
      <c r="L253">
        <f t="shared" si="36"/>
        <v>17.752962962962961</v>
      </c>
      <c r="M253">
        <f t="shared" si="37"/>
        <v>11.119976669999998</v>
      </c>
      <c r="N253" s="9"/>
      <c r="O253" s="21">
        <v>1.1236600000000001</v>
      </c>
      <c r="P253" s="21">
        <v>11.561500000000001</v>
      </c>
      <c r="Q253" s="21">
        <v>-1.3937400000000001E-2</v>
      </c>
      <c r="R253" s="21">
        <v>243</v>
      </c>
      <c r="S253" s="21">
        <v>1.1227400000000001</v>
      </c>
      <c r="T253">
        <f t="shared" si="38"/>
        <v>17.206666666666667</v>
      </c>
      <c r="U253">
        <f t="shared" si="39"/>
        <v>19.334443066666669</v>
      </c>
      <c r="X253" s="9"/>
      <c r="Y253" s="21">
        <v>0.62637299999999996</v>
      </c>
      <c r="Z253" s="21">
        <v>17.1068</v>
      </c>
      <c r="AA253" s="21">
        <v>-1.44257E-2</v>
      </c>
      <c r="AB253" s="21">
        <v>243</v>
      </c>
      <c r="AC253" s="21">
        <v>0.62561</v>
      </c>
      <c r="AD253">
        <f t="shared" si="40"/>
        <v>17.809506172839505</v>
      </c>
      <c r="AE253">
        <f t="shared" si="41"/>
        <v>11.155393809999998</v>
      </c>
      <c r="AF253" s="9"/>
      <c r="AG253" s="21">
        <v>1.1236600000000001</v>
      </c>
      <c r="AH253" s="21">
        <v>21.026700000000002</v>
      </c>
      <c r="AI253" s="21">
        <v>-1.3964799999999999E-2</v>
      </c>
      <c r="AJ253" s="21">
        <v>243</v>
      </c>
      <c r="AK253" s="21">
        <v>1.1230500000000001</v>
      </c>
      <c r="AL253">
        <f t="shared" si="42"/>
        <v>17.240493827160492</v>
      </c>
      <c r="AM253">
        <f t="shared" si="43"/>
        <v>19.37245329382716</v>
      </c>
      <c r="AP253" s="9"/>
      <c r="AQ253" s="21">
        <v>0.62637299999999996</v>
      </c>
      <c r="AR253" s="21">
        <v>26.59</v>
      </c>
      <c r="AS253" s="21">
        <v>-1.44379E-2</v>
      </c>
      <c r="AT253" s="21">
        <v>243</v>
      </c>
      <c r="AU253" s="21">
        <v>0.62548800000000004</v>
      </c>
      <c r="AV253">
        <f t="shared" si="44"/>
        <v>17.824567901234566</v>
      </c>
      <c r="AW253">
        <f t="shared" si="45"/>
        <v>11.164828069999999</v>
      </c>
      <c r="AX253" s="9"/>
      <c r="AY253" s="21">
        <v>1.1236600000000001</v>
      </c>
      <c r="AZ253" s="21">
        <v>30.509899999999998</v>
      </c>
      <c r="BA253" s="21">
        <v>-1.3974E-2</v>
      </c>
      <c r="BB253" s="21">
        <v>243</v>
      </c>
      <c r="BC253" s="21">
        <v>1.1227400000000001</v>
      </c>
      <c r="BD253">
        <f t="shared" si="46"/>
        <v>17.251851851851853</v>
      </c>
      <c r="BE253">
        <f t="shared" si="47"/>
        <v>19.385215851851854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0.62133799999999995</v>
      </c>
      <c r="H254" s="21">
        <v>7.6516500000000001</v>
      </c>
      <c r="I254" s="21">
        <v>-1.4382900000000001E-2</v>
      </c>
      <c r="J254" s="21">
        <v>244</v>
      </c>
      <c r="K254" s="21">
        <v>0.62054399999999998</v>
      </c>
      <c r="L254">
        <f t="shared" si="36"/>
        <v>17.756666666666668</v>
      </c>
      <c r="M254">
        <f t="shared" si="37"/>
        <v>11.032891753333333</v>
      </c>
      <c r="N254" s="9"/>
      <c r="O254" s="21">
        <v>1.12869</v>
      </c>
      <c r="P254" s="21">
        <v>11.5715</v>
      </c>
      <c r="Q254" s="21">
        <v>-1.39343E-2</v>
      </c>
      <c r="R254" s="21">
        <v>244</v>
      </c>
      <c r="S254" s="21">
        <v>1.1273200000000001</v>
      </c>
      <c r="T254">
        <f t="shared" si="38"/>
        <v>17.202839506172836</v>
      </c>
      <c r="U254">
        <f t="shared" si="39"/>
        <v>19.416672922222219</v>
      </c>
      <c r="X254" s="9"/>
      <c r="Y254" s="21">
        <v>0.62133799999999995</v>
      </c>
      <c r="Z254" s="21">
        <v>17.116900000000001</v>
      </c>
      <c r="AA254" s="21">
        <v>-1.44257E-2</v>
      </c>
      <c r="AB254" s="21">
        <v>244</v>
      </c>
      <c r="AC254" s="21">
        <v>0.62063599999999997</v>
      </c>
      <c r="AD254">
        <f t="shared" si="40"/>
        <v>17.809506172839505</v>
      </c>
      <c r="AE254">
        <f t="shared" si="41"/>
        <v>11.065722946419752</v>
      </c>
      <c r="AF254" s="9"/>
      <c r="AG254" s="21">
        <v>1.12869</v>
      </c>
      <c r="AH254" s="21">
        <v>21.036799999999999</v>
      </c>
      <c r="AI254" s="21">
        <v>-1.39618E-2</v>
      </c>
      <c r="AJ254" s="21">
        <v>244</v>
      </c>
      <c r="AK254" s="21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1">
        <v>0.62133799999999995</v>
      </c>
      <c r="AR254" s="21">
        <v>26.600100000000001</v>
      </c>
      <c r="AS254" s="21">
        <v>-1.4444E-2</v>
      </c>
      <c r="AT254" s="21">
        <v>244</v>
      </c>
      <c r="AU254" s="21">
        <v>0.623108</v>
      </c>
      <c r="AV254">
        <f t="shared" si="44"/>
        <v>17.832098765432097</v>
      </c>
      <c r="AW254">
        <f t="shared" si="45"/>
        <v>11.079760582716046</v>
      </c>
      <c r="AX254" s="9"/>
      <c r="AY254" s="21">
        <v>1.12869</v>
      </c>
      <c r="AZ254" s="21">
        <v>30.52</v>
      </c>
      <c r="BA254" s="21">
        <v>-1.39679E-2</v>
      </c>
      <c r="BB254" s="21">
        <v>244</v>
      </c>
      <c r="BC254" s="21">
        <v>1.1279300000000001</v>
      </c>
      <c r="BD254">
        <f t="shared" si="46"/>
        <v>17.244320987654319</v>
      </c>
      <c r="BE254">
        <f t="shared" si="47"/>
        <v>19.463492655555552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0.61630200000000002</v>
      </c>
      <c r="H255" s="21">
        <v>7.6617199999999999</v>
      </c>
      <c r="I255" s="21">
        <v>-1.4389000000000001E-2</v>
      </c>
      <c r="J255" s="21">
        <v>245</v>
      </c>
      <c r="K255" s="21">
        <v>0.61553999999999998</v>
      </c>
      <c r="L255">
        <f t="shared" si="36"/>
        <v>17.764197530864198</v>
      </c>
      <c r="M255">
        <f t="shared" si="37"/>
        <v>10.948110466666668</v>
      </c>
      <c r="N255" s="9"/>
      <c r="O255" s="21">
        <v>1.1337299999999999</v>
      </c>
      <c r="P255" s="21">
        <v>11.5816</v>
      </c>
      <c r="Q255" s="21">
        <v>-1.3931300000000001E-2</v>
      </c>
      <c r="R255" s="21">
        <v>245</v>
      </c>
      <c r="S255" s="21">
        <v>1.1331199999999999</v>
      </c>
      <c r="T255">
        <f t="shared" si="38"/>
        <v>17.199135802469137</v>
      </c>
      <c r="U255">
        <f t="shared" si="39"/>
        <v>19.499176233333333</v>
      </c>
      <c r="X255" s="9"/>
      <c r="Y255" s="21">
        <v>0.61630200000000002</v>
      </c>
      <c r="Z255" s="21">
        <v>17.126899999999999</v>
      </c>
      <c r="AA255" s="21">
        <v>-1.44318E-2</v>
      </c>
      <c r="AB255" s="21">
        <v>245</v>
      </c>
      <c r="AC255" s="21">
        <v>0.61560099999999995</v>
      </c>
      <c r="AD255">
        <f t="shared" si="40"/>
        <v>17.817037037037036</v>
      </c>
      <c r="AE255">
        <f t="shared" si="41"/>
        <v>10.98067556</v>
      </c>
      <c r="AF255" s="9"/>
      <c r="AG255" s="21">
        <v>1.1337299999999999</v>
      </c>
      <c r="AH255" s="21">
        <v>21.046900000000001</v>
      </c>
      <c r="AI255" s="21">
        <v>-1.39557E-2</v>
      </c>
      <c r="AJ255" s="21">
        <v>245</v>
      </c>
      <c r="AK255" s="21">
        <v>1.1325099999999999</v>
      </c>
      <c r="AL255">
        <f t="shared" si="42"/>
        <v>17.229259259259258</v>
      </c>
      <c r="AM255">
        <f t="shared" si="43"/>
        <v>19.533328099999999</v>
      </c>
      <c r="AP255" s="9"/>
      <c r="AQ255" s="21">
        <v>0.61630200000000002</v>
      </c>
      <c r="AR255" s="21">
        <v>26.610199999999999</v>
      </c>
      <c r="AS255" s="21">
        <v>-1.44501E-2</v>
      </c>
      <c r="AT255" s="21">
        <v>245</v>
      </c>
      <c r="AU255" s="21">
        <v>0.615479</v>
      </c>
      <c r="AV255">
        <f t="shared" si="44"/>
        <v>17.839629629629631</v>
      </c>
      <c r="AW255">
        <f t="shared" si="45"/>
        <v>10.99459942</v>
      </c>
      <c r="AX255" s="9"/>
      <c r="AY255" s="21">
        <v>1.1337299999999999</v>
      </c>
      <c r="AZ255" s="21">
        <v>30.530100000000001</v>
      </c>
      <c r="BA255" s="21">
        <v>-1.39618E-2</v>
      </c>
      <c r="BB255" s="21">
        <v>245</v>
      </c>
      <c r="BC255" s="21">
        <v>1.1325099999999999</v>
      </c>
      <c r="BD255">
        <f t="shared" si="46"/>
        <v>17.236790123456789</v>
      </c>
      <c r="BE255">
        <f t="shared" si="47"/>
        <v>19.541866066666664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0.611267</v>
      </c>
      <c r="H256" s="21">
        <v>7.6717899999999997</v>
      </c>
      <c r="I256" s="21">
        <v>-1.43982E-2</v>
      </c>
      <c r="J256" s="21">
        <v>246</v>
      </c>
      <c r="K256" s="21">
        <v>0.61053500000000005</v>
      </c>
      <c r="L256">
        <f t="shared" si="36"/>
        <v>17.775555555555556</v>
      </c>
      <c r="M256">
        <f t="shared" si="37"/>
        <v>10.865610517777778</v>
      </c>
      <c r="N256" s="9"/>
      <c r="O256" s="21">
        <v>1.13876</v>
      </c>
      <c r="P256" s="21">
        <v>11.591699999999999</v>
      </c>
      <c r="Q256" s="21">
        <v>-1.39282E-2</v>
      </c>
      <c r="R256" s="21">
        <v>246</v>
      </c>
      <c r="S256" s="21">
        <v>1.1373899999999999</v>
      </c>
      <c r="T256">
        <f t="shared" si="38"/>
        <v>17.195308641975309</v>
      </c>
      <c r="U256">
        <f t="shared" si="39"/>
        <v>19.581329669135805</v>
      </c>
      <c r="X256" s="9"/>
      <c r="Y256" s="21">
        <v>0.611267</v>
      </c>
      <c r="Z256" s="21">
        <v>17.137</v>
      </c>
      <c r="AA256" s="21">
        <v>-1.44379E-2</v>
      </c>
      <c r="AB256" s="21">
        <v>246</v>
      </c>
      <c r="AC256" s="21">
        <v>0.61050400000000005</v>
      </c>
      <c r="AD256">
        <f t="shared" si="40"/>
        <v>17.824567901234566</v>
      </c>
      <c r="AE256">
        <f t="shared" si="41"/>
        <v>10.89557014728395</v>
      </c>
      <c r="AF256" s="9"/>
      <c r="AG256" s="21">
        <v>1.13876</v>
      </c>
      <c r="AH256" s="21">
        <v>21.056899999999999</v>
      </c>
      <c r="AI256" s="21">
        <v>-1.3946500000000001E-2</v>
      </c>
      <c r="AJ256" s="21">
        <v>246</v>
      </c>
      <c r="AK256" s="21">
        <v>1.1376999999999999</v>
      </c>
      <c r="AL256">
        <f t="shared" si="42"/>
        <v>17.217901234567901</v>
      </c>
      <c r="AM256">
        <f t="shared" si="43"/>
        <v>19.607057209876544</v>
      </c>
      <c r="AP256" s="9"/>
      <c r="AQ256" s="21">
        <v>0.611267</v>
      </c>
      <c r="AR256" s="21">
        <v>26.620200000000001</v>
      </c>
      <c r="AS256" s="21">
        <v>-1.44531E-2</v>
      </c>
      <c r="AT256" s="21">
        <v>246</v>
      </c>
      <c r="AU256" s="21">
        <v>0.61047399999999996</v>
      </c>
      <c r="AV256">
        <f t="shared" si="44"/>
        <v>17.843333333333334</v>
      </c>
      <c r="AW256">
        <f t="shared" si="45"/>
        <v>10.907040836666667</v>
      </c>
      <c r="AX256" s="9"/>
      <c r="AY256" s="21">
        <v>1.13876</v>
      </c>
      <c r="AZ256" s="21">
        <v>30.540099999999999</v>
      </c>
      <c r="BA256" s="21">
        <v>-1.3958699999999999E-2</v>
      </c>
      <c r="BB256" s="21">
        <v>246</v>
      </c>
      <c r="BC256" s="21">
        <v>1.1379999999999999</v>
      </c>
      <c r="BD256">
        <f t="shared" si="46"/>
        <v>17.232962962962961</v>
      </c>
      <c r="BE256">
        <f t="shared" si="47"/>
        <v>19.624208903703703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0.60623199999999999</v>
      </c>
      <c r="H257" s="21">
        <v>7.6818600000000004</v>
      </c>
      <c r="I257" s="21">
        <v>-1.4401199999999999E-2</v>
      </c>
      <c r="J257" s="21">
        <v>247</v>
      </c>
      <c r="K257" s="21">
        <v>0.60543800000000003</v>
      </c>
      <c r="L257">
        <f t="shared" si="36"/>
        <v>17.779259259259259</v>
      </c>
      <c r="M257">
        <f t="shared" si="37"/>
        <v>10.778355899259259</v>
      </c>
      <c r="N257" s="9"/>
      <c r="O257" s="21">
        <v>1.1437999999999999</v>
      </c>
      <c r="P257" s="21">
        <v>11.601800000000001</v>
      </c>
      <c r="Q257" s="21">
        <v>-1.39252E-2</v>
      </c>
      <c r="R257" s="21">
        <v>247</v>
      </c>
      <c r="S257" s="21">
        <v>1.1428799999999999</v>
      </c>
      <c r="T257">
        <f t="shared" si="38"/>
        <v>17.191604938271606</v>
      </c>
      <c r="U257">
        <f t="shared" si="39"/>
        <v>19.663757728395062</v>
      </c>
      <c r="X257" s="9"/>
      <c r="Y257" s="21">
        <v>0.60623199999999999</v>
      </c>
      <c r="Z257" s="21">
        <v>17.147099999999998</v>
      </c>
      <c r="AA257" s="21">
        <v>-1.4444E-2</v>
      </c>
      <c r="AB257" s="21">
        <v>247</v>
      </c>
      <c r="AC257" s="21">
        <v>0.60546900000000003</v>
      </c>
      <c r="AD257">
        <f t="shared" si="40"/>
        <v>17.832098765432097</v>
      </c>
      <c r="AE257">
        <f t="shared" si="41"/>
        <v>10.810388898765432</v>
      </c>
      <c r="AF257" s="9"/>
      <c r="AG257" s="21">
        <v>1.1437999999999999</v>
      </c>
      <c r="AH257" s="21">
        <v>21.067</v>
      </c>
      <c r="AI257" s="21">
        <v>-1.39404E-2</v>
      </c>
      <c r="AJ257" s="21">
        <v>247</v>
      </c>
      <c r="AK257" s="21">
        <v>1.1431899999999999</v>
      </c>
      <c r="AL257">
        <f t="shared" si="42"/>
        <v>17.21037037037037</v>
      </c>
      <c r="AM257">
        <f t="shared" si="43"/>
        <v>19.685221629629627</v>
      </c>
      <c r="AP257" s="9"/>
      <c r="AQ257" s="21">
        <v>0.60623199999999999</v>
      </c>
      <c r="AR257" s="21">
        <v>26.630299999999998</v>
      </c>
      <c r="AS257" s="21">
        <v>-1.44592E-2</v>
      </c>
      <c r="AT257" s="21">
        <v>247</v>
      </c>
      <c r="AU257" s="21">
        <v>0.60549900000000001</v>
      </c>
      <c r="AV257">
        <f t="shared" si="44"/>
        <v>17.850864197530864</v>
      </c>
      <c r="AW257">
        <f t="shared" si="45"/>
        <v>10.821765104197532</v>
      </c>
      <c r="AX257" s="9"/>
      <c r="AY257" s="21">
        <v>1.1437999999999999</v>
      </c>
      <c r="AZ257" s="21">
        <v>30.5502</v>
      </c>
      <c r="BA257" s="21">
        <v>-1.39557E-2</v>
      </c>
      <c r="BB257" s="21">
        <v>247</v>
      </c>
      <c r="BC257" s="21">
        <v>1.1422699999999999</v>
      </c>
      <c r="BD257">
        <f t="shared" si="46"/>
        <v>17.229259259259258</v>
      </c>
      <c r="BE257">
        <f t="shared" si="47"/>
        <v>19.706826740740738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0.60119599999999995</v>
      </c>
      <c r="H258" s="21">
        <v>7.6919300000000002</v>
      </c>
      <c r="I258" s="21">
        <v>-1.44043E-2</v>
      </c>
      <c r="J258" s="21">
        <v>248</v>
      </c>
      <c r="K258" s="21">
        <v>0.60037200000000002</v>
      </c>
      <c r="L258">
        <f t="shared" si="36"/>
        <v>17.783086419753086</v>
      </c>
      <c r="M258">
        <f t="shared" si="37"/>
        <v>10.691120423209876</v>
      </c>
      <c r="N258" s="9"/>
      <c r="O258" s="21">
        <v>1.14883</v>
      </c>
      <c r="P258" s="21">
        <v>11.611800000000001</v>
      </c>
      <c r="Q258" s="21">
        <v>-1.3916E-2</v>
      </c>
      <c r="R258" s="21">
        <v>248</v>
      </c>
      <c r="S258" s="21">
        <v>1.14716</v>
      </c>
      <c r="T258">
        <f t="shared" si="38"/>
        <v>17.180246913580245</v>
      </c>
      <c r="U258">
        <f t="shared" si="39"/>
        <v>19.737183061728391</v>
      </c>
      <c r="X258" s="9"/>
      <c r="Y258" s="21">
        <v>0.60119599999999995</v>
      </c>
      <c r="Z258" s="21">
        <v>17.1572</v>
      </c>
      <c r="AA258" s="21">
        <v>-1.44501E-2</v>
      </c>
      <c r="AB258" s="21">
        <v>248</v>
      </c>
      <c r="AC258" s="21">
        <v>0.60052499999999998</v>
      </c>
      <c r="AD258">
        <f t="shared" si="40"/>
        <v>17.839629629629631</v>
      </c>
      <c r="AE258">
        <f t="shared" si="41"/>
        <v>10.725113974814814</v>
      </c>
      <c r="AF258" s="9"/>
      <c r="AG258" s="21">
        <v>1.14883</v>
      </c>
      <c r="AH258" s="21">
        <v>21.077100000000002</v>
      </c>
      <c r="AI258" s="21">
        <v>-1.3937400000000001E-2</v>
      </c>
      <c r="AJ258" s="21">
        <v>248</v>
      </c>
      <c r="AK258" s="21">
        <v>1.1480699999999999</v>
      </c>
      <c r="AL258">
        <f t="shared" si="42"/>
        <v>17.206666666666667</v>
      </c>
      <c r="AM258">
        <f t="shared" si="43"/>
        <v>19.767534866666669</v>
      </c>
      <c r="AP258" s="9"/>
      <c r="AQ258" s="21">
        <v>0.60119599999999995</v>
      </c>
      <c r="AR258" s="21">
        <v>26.6404</v>
      </c>
      <c r="AS258" s="21">
        <v>-1.44653E-2</v>
      </c>
      <c r="AT258" s="21">
        <v>248</v>
      </c>
      <c r="AU258" s="21">
        <v>0.60067700000000002</v>
      </c>
      <c r="AV258">
        <f t="shared" si="44"/>
        <v>17.858395061728395</v>
      </c>
      <c r="AW258">
        <f t="shared" si="45"/>
        <v>10.736395677530863</v>
      </c>
      <c r="AX258" s="9"/>
      <c r="AY258" s="21">
        <v>1.14883</v>
      </c>
      <c r="AZ258" s="21">
        <v>30.560300000000002</v>
      </c>
      <c r="BA258" s="21">
        <v>-1.3952600000000001E-2</v>
      </c>
      <c r="BB258" s="21">
        <v>248</v>
      </c>
      <c r="BC258" s="21">
        <v>1.14716</v>
      </c>
      <c r="BD258">
        <f t="shared" si="46"/>
        <v>17.225432098765431</v>
      </c>
      <c r="BE258">
        <f t="shared" si="47"/>
        <v>19.789093158024691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0.59616100000000005</v>
      </c>
      <c r="H259" s="21">
        <v>7.702</v>
      </c>
      <c r="I259" s="21">
        <v>-1.44073E-2</v>
      </c>
      <c r="J259" s="21">
        <v>249</v>
      </c>
      <c r="K259" s="21">
        <v>0.59533700000000001</v>
      </c>
      <c r="L259">
        <f t="shared" si="36"/>
        <v>17.78679012345679</v>
      </c>
      <c r="M259">
        <f t="shared" si="37"/>
        <v>10.603790586790124</v>
      </c>
      <c r="N259" s="9"/>
      <c r="O259" s="21">
        <v>1.15387</v>
      </c>
      <c r="P259" s="21">
        <v>11.6219</v>
      </c>
      <c r="Q259" s="21">
        <v>-1.3909899999999999E-2</v>
      </c>
      <c r="R259" s="21">
        <v>249</v>
      </c>
      <c r="S259" s="21">
        <v>1.1535599999999999</v>
      </c>
      <c r="T259">
        <f t="shared" si="38"/>
        <v>17.172716049382714</v>
      </c>
      <c r="U259">
        <f t="shared" si="39"/>
        <v>19.815081867901231</v>
      </c>
      <c r="X259" s="9"/>
      <c r="Y259" s="21">
        <v>0.59616100000000005</v>
      </c>
      <c r="Z259" s="21">
        <v>17.167200000000001</v>
      </c>
      <c r="AA259" s="21">
        <v>-1.44501E-2</v>
      </c>
      <c r="AB259" s="21">
        <v>249</v>
      </c>
      <c r="AC259" s="21">
        <v>0.59542799999999996</v>
      </c>
      <c r="AD259">
        <f t="shared" si="40"/>
        <v>17.839629629629631</v>
      </c>
      <c r="AE259">
        <f t="shared" si="41"/>
        <v>10.635291439629631</v>
      </c>
      <c r="AF259" s="9"/>
      <c r="AG259" s="21">
        <v>1.15387</v>
      </c>
      <c r="AH259" s="21">
        <v>21.087199999999999</v>
      </c>
      <c r="AI259" s="21">
        <v>-1.3937400000000001E-2</v>
      </c>
      <c r="AJ259" s="21">
        <v>249</v>
      </c>
      <c r="AK259" s="21">
        <v>1.15265</v>
      </c>
      <c r="AL259">
        <f t="shared" si="42"/>
        <v>17.206666666666667</v>
      </c>
      <c r="AM259">
        <f t="shared" si="43"/>
        <v>19.854256466666666</v>
      </c>
      <c r="AP259" s="9"/>
      <c r="AQ259" s="21">
        <v>0.59616100000000005</v>
      </c>
      <c r="AR259" s="21">
        <v>26.650500000000001</v>
      </c>
      <c r="AS259" s="21">
        <v>-1.4471400000000001E-2</v>
      </c>
      <c r="AT259" s="21">
        <v>249</v>
      </c>
      <c r="AU259" s="21">
        <v>0.59539799999999998</v>
      </c>
      <c r="AV259">
        <f t="shared" si="44"/>
        <v>17.865925925925925</v>
      </c>
      <c r="AW259">
        <f t="shared" si="45"/>
        <v>10.650968265925925</v>
      </c>
      <c r="AX259" s="9"/>
      <c r="AY259" s="21">
        <v>1.15387</v>
      </c>
      <c r="AZ259" s="21">
        <v>30.570399999999999</v>
      </c>
      <c r="BA259" s="21">
        <v>-1.39496E-2</v>
      </c>
      <c r="BB259" s="21">
        <v>249</v>
      </c>
      <c r="BC259" s="21">
        <v>1.1529499999999999</v>
      </c>
      <c r="BD259">
        <f t="shared" si="46"/>
        <v>17.221728395061724</v>
      </c>
      <c r="BE259">
        <f t="shared" si="47"/>
        <v>19.871635743209872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0.59112500000000001</v>
      </c>
      <c r="H260" s="21">
        <v>7.7120699999999998</v>
      </c>
      <c r="I260" s="21">
        <v>-1.4413499999999999E-2</v>
      </c>
      <c r="J260" s="21">
        <v>250</v>
      </c>
      <c r="K260" s="21">
        <v>0.59036299999999997</v>
      </c>
      <c r="L260">
        <f t="shared" si="36"/>
        <v>17.794444444444444</v>
      </c>
      <c r="M260">
        <f t="shared" si="37"/>
        <v>10.518740972222222</v>
      </c>
      <c r="N260" s="9"/>
      <c r="O260" s="21">
        <v>1.1589100000000001</v>
      </c>
      <c r="P260" s="21">
        <v>11.632</v>
      </c>
      <c r="Q260" s="21">
        <v>-1.3903799999999999E-2</v>
      </c>
      <c r="R260" s="21">
        <v>250</v>
      </c>
      <c r="S260" s="21">
        <v>1.15784</v>
      </c>
      <c r="T260">
        <f t="shared" si="38"/>
        <v>17.165185185185184</v>
      </c>
      <c r="U260">
        <f t="shared" si="39"/>
        <v>19.892904762962964</v>
      </c>
      <c r="X260" s="9"/>
      <c r="Y260" s="21">
        <v>0.59112500000000001</v>
      </c>
      <c r="Z260" s="21">
        <v>17.177299999999999</v>
      </c>
      <c r="AA260" s="21">
        <v>-1.4456200000000001E-2</v>
      </c>
      <c r="AB260" s="21">
        <v>250</v>
      </c>
      <c r="AC260" s="21">
        <v>0.59045400000000003</v>
      </c>
      <c r="AD260">
        <f t="shared" si="40"/>
        <v>17.847160493827161</v>
      </c>
      <c r="AE260">
        <f t="shared" si="41"/>
        <v>10.549902746913581</v>
      </c>
      <c r="AF260" s="9"/>
      <c r="AG260" s="21">
        <v>1.1589100000000001</v>
      </c>
      <c r="AH260" s="21">
        <v>21.097200000000001</v>
      </c>
      <c r="AI260" s="21">
        <v>-1.3931300000000001E-2</v>
      </c>
      <c r="AJ260" s="21">
        <v>250</v>
      </c>
      <c r="AK260" s="21">
        <v>1.1581399999999999</v>
      </c>
      <c r="AL260">
        <f t="shared" si="42"/>
        <v>17.199135802469137</v>
      </c>
      <c r="AM260">
        <f t="shared" si="43"/>
        <v>19.93225047283951</v>
      </c>
      <c r="AP260" s="9"/>
      <c r="AQ260" s="21">
        <v>0.59112500000000001</v>
      </c>
      <c r="AR260" s="21">
        <v>26.660499999999999</v>
      </c>
      <c r="AS260" s="21">
        <v>-1.44745E-2</v>
      </c>
      <c r="AT260" s="21">
        <v>250</v>
      </c>
      <c r="AU260" s="21">
        <v>0.59045400000000003</v>
      </c>
      <c r="AV260">
        <f t="shared" si="44"/>
        <v>17.869753086419752</v>
      </c>
      <c r="AW260">
        <f t="shared" si="45"/>
        <v>10.563257793209877</v>
      </c>
      <c r="AX260" s="9"/>
      <c r="AY260" s="21">
        <v>1.1589100000000001</v>
      </c>
      <c r="AZ260" s="21">
        <v>30.580400000000001</v>
      </c>
      <c r="BA260" s="21">
        <v>-1.3946500000000001E-2</v>
      </c>
      <c r="BB260" s="21">
        <v>250</v>
      </c>
      <c r="BC260" s="21">
        <v>1.1575299999999999</v>
      </c>
      <c r="BD260">
        <f t="shared" si="46"/>
        <v>17.217901234567901</v>
      </c>
      <c r="BE260">
        <f t="shared" si="47"/>
        <v>19.953997919753089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0.58609</v>
      </c>
      <c r="H261" s="21">
        <v>7.7221500000000001</v>
      </c>
      <c r="I261" s="21">
        <v>-1.44165E-2</v>
      </c>
      <c r="J261" s="21">
        <v>251</v>
      </c>
      <c r="K261" s="21">
        <v>0.58541900000000002</v>
      </c>
      <c r="L261">
        <f t="shared" si="36"/>
        <v>17.798148148148147</v>
      </c>
      <c r="M261">
        <f t="shared" si="37"/>
        <v>10.431316648148147</v>
      </c>
      <c r="N261" s="9"/>
      <c r="O261" s="21">
        <v>1.16394</v>
      </c>
      <c r="P261" s="21">
        <v>11.641999999999999</v>
      </c>
      <c r="Q261" s="21">
        <v>-1.3897700000000001E-2</v>
      </c>
      <c r="R261" s="21">
        <v>251</v>
      </c>
      <c r="S261" s="21">
        <v>1.1630199999999999</v>
      </c>
      <c r="T261">
        <f t="shared" si="38"/>
        <v>17.157654320987653</v>
      </c>
      <c r="U261">
        <f t="shared" si="39"/>
        <v>19.970480170370369</v>
      </c>
      <c r="X261" s="9"/>
      <c r="Y261" s="21">
        <v>0.58609</v>
      </c>
      <c r="Z261" s="21">
        <v>17.1874</v>
      </c>
      <c r="AA261" s="21">
        <v>-1.4456200000000001E-2</v>
      </c>
      <c r="AB261" s="21">
        <v>251</v>
      </c>
      <c r="AC261" s="21">
        <v>0.58535800000000004</v>
      </c>
      <c r="AD261">
        <f t="shared" si="40"/>
        <v>17.847160493827161</v>
      </c>
      <c r="AE261">
        <f t="shared" si="41"/>
        <v>10.460042293827161</v>
      </c>
      <c r="AF261" s="9"/>
      <c r="AG261" s="21">
        <v>1.16394</v>
      </c>
      <c r="AH261" s="21">
        <v>21.107299999999999</v>
      </c>
      <c r="AI261" s="21">
        <v>-1.39282E-2</v>
      </c>
      <c r="AJ261" s="21">
        <v>251</v>
      </c>
      <c r="AK261" s="21">
        <v>1.1630199999999999</v>
      </c>
      <c r="AL261">
        <f t="shared" si="42"/>
        <v>17.195308641975309</v>
      </c>
      <c r="AM261">
        <f t="shared" si="43"/>
        <v>20.014307540740742</v>
      </c>
      <c r="AP261" s="9"/>
      <c r="AQ261" s="21">
        <v>0.58609</v>
      </c>
      <c r="AR261" s="21">
        <v>26.6706</v>
      </c>
      <c r="AS261" s="21">
        <v>-1.44745E-2</v>
      </c>
      <c r="AT261" s="21">
        <v>251</v>
      </c>
      <c r="AU261" s="21">
        <v>0.58538800000000002</v>
      </c>
      <c r="AV261">
        <f t="shared" si="44"/>
        <v>17.869753086419752</v>
      </c>
      <c r="AW261">
        <f t="shared" si="45"/>
        <v>10.473283586419752</v>
      </c>
      <c r="AX261" s="9"/>
      <c r="AY261" s="21">
        <v>1.16394</v>
      </c>
      <c r="AZ261" s="21">
        <v>30.590499999999999</v>
      </c>
      <c r="BA261" s="21">
        <v>-1.39404E-2</v>
      </c>
      <c r="BB261" s="21">
        <v>251</v>
      </c>
      <c r="BC261" s="21">
        <v>1.1630199999999999</v>
      </c>
      <c r="BD261">
        <f t="shared" si="46"/>
        <v>17.21037037037037</v>
      </c>
      <c r="BE261">
        <f t="shared" si="47"/>
        <v>20.031838488888887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0.58105499999999999</v>
      </c>
      <c r="H262" s="21">
        <v>7.7322199999999999</v>
      </c>
      <c r="I262" s="21">
        <v>-1.4422600000000001E-2</v>
      </c>
      <c r="J262" s="21">
        <v>252</v>
      </c>
      <c r="K262" s="21">
        <v>0.58013899999999996</v>
      </c>
      <c r="L262">
        <f t="shared" si="36"/>
        <v>17.805679012345678</v>
      </c>
      <c r="M262">
        <f t="shared" si="37"/>
        <v>10.346078818518517</v>
      </c>
      <c r="N262" s="9"/>
      <c r="O262" s="21">
        <v>1.1689799999999999</v>
      </c>
      <c r="P262" s="21">
        <v>11.652100000000001</v>
      </c>
      <c r="Q262" s="21">
        <v>-1.3894699999999999E-2</v>
      </c>
      <c r="R262" s="21">
        <v>252</v>
      </c>
      <c r="S262" s="21">
        <v>1.16791</v>
      </c>
      <c r="T262">
        <f t="shared" si="38"/>
        <v>17.153950617283947</v>
      </c>
      <c r="U262">
        <f t="shared" si="39"/>
        <v>20.052625192592586</v>
      </c>
      <c r="X262" s="9"/>
      <c r="Y262" s="21">
        <v>0.58105499999999999</v>
      </c>
      <c r="Z262" s="21">
        <v>17.197399999999998</v>
      </c>
      <c r="AA262" s="21">
        <v>-1.4462300000000001E-2</v>
      </c>
      <c r="AB262" s="21">
        <v>252</v>
      </c>
      <c r="AC262" s="21">
        <v>0.580322</v>
      </c>
      <c r="AD262">
        <f t="shared" si="40"/>
        <v>17.854691358024692</v>
      </c>
      <c r="AE262">
        <f t="shared" si="41"/>
        <v>10.374557687037036</v>
      </c>
      <c r="AF262" s="9"/>
      <c r="AG262" s="21">
        <v>1.1689799999999999</v>
      </c>
      <c r="AH262" s="21">
        <v>21.1174</v>
      </c>
      <c r="AI262" s="21">
        <v>-1.39221E-2</v>
      </c>
      <c r="AJ262" s="21">
        <v>252</v>
      </c>
      <c r="AK262" s="21">
        <v>1.16821</v>
      </c>
      <c r="AL262">
        <f t="shared" si="42"/>
        <v>17.187777777777779</v>
      </c>
      <c r="AM262">
        <f t="shared" si="43"/>
        <v>20.092168466666667</v>
      </c>
      <c r="AP262" s="9"/>
      <c r="AQ262" s="21">
        <v>0.58105499999999999</v>
      </c>
      <c r="AR262" s="21">
        <v>26.680700000000002</v>
      </c>
      <c r="AS262" s="21">
        <v>-1.4471400000000001E-2</v>
      </c>
      <c r="AT262" s="21">
        <v>252</v>
      </c>
      <c r="AU262" s="21">
        <v>0.58044399999999996</v>
      </c>
      <c r="AV262">
        <f t="shared" si="44"/>
        <v>17.865925925925925</v>
      </c>
      <c r="AW262">
        <f t="shared" si="45"/>
        <v>10.381085588888888</v>
      </c>
      <c r="AX262" s="9"/>
      <c r="AY262" s="21">
        <v>1.1689799999999999</v>
      </c>
      <c r="AZ262" s="21">
        <v>30.6006</v>
      </c>
      <c r="BA262" s="21">
        <v>-1.3937400000000001E-2</v>
      </c>
      <c r="BB262" s="21">
        <v>252</v>
      </c>
      <c r="BC262" s="21">
        <v>1.16882</v>
      </c>
      <c r="BD262">
        <f t="shared" si="46"/>
        <v>17.206666666666667</v>
      </c>
      <c r="BE262">
        <f t="shared" si="47"/>
        <v>20.1142492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0.57601899999999995</v>
      </c>
      <c r="H263" s="21">
        <v>7.7422899999999997</v>
      </c>
      <c r="I263" s="21">
        <v>-1.4428699999999999E-2</v>
      </c>
      <c r="J263" s="21">
        <v>253</v>
      </c>
      <c r="K263" s="21">
        <v>0.57522600000000002</v>
      </c>
      <c r="L263">
        <f t="shared" si="36"/>
        <v>17.813209876543205</v>
      </c>
      <c r="M263">
        <f t="shared" si="37"/>
        <v>10.26074733987654</v>
      </c>
      <c r="N263" s="9"/>
      <c r="O263" s="21">
        <v>1.17401</v>
      </c>
      <c r="P263" s="21">
        <v>11.6622</v>
      </c>
      <c r="Q263" s="21">
        <v>-1.38916E-2</v>
      </c>
      <c r="R263" s="21">
        <v>253</v>
      </c>
      <c r="S263" s="21">
        <v>1.1731</v>
      </c>
      <c r="T263">
        <f t="shared" si="38"/>
        <v>17.150123456790123</v>
      </c>
      <c r="U263">
        <f t="shared" si="39"/>
        <v>20.134416439506172</v>
      </c>
      <c r="X263" s="9"/>
      <c r="Y263" s="21">
        <v>0.57601899999999995</v>
      </c>
      <c r="Z263" s="21">
        <v>17.2075</v>
      </c>
      <c r="AA263" s="21">
        <v>-1.44653E-2</v>
      </c>
      <c r="AB263" s="21">
        <v>253</v>
      </c>
      <c r="AC263" s="21">
        <v>0.57534799999999997</v>
      </c>
      <c r="AD263">
        <f t="shared" si="40"/>
        <v>17.858395061728395</v>
      </c>
      <c r="AE263">
        <f t="shared" si="41"/>
        <v>10.286774865061727</v>
      </c>
      <c r="AF263" s="9"/>
      <c r="AG263" s="21">
        <v>1.17401</v>
      </c>
      <c r="AH263" s="21">
        <v>21.127400000000002</v>
      </c>
      <c r="AI263" s="21">
        <v>-1.39191E-2</v>
      </c>
      <c r="AJ263" s="21">
        <v>253</v>
      </c>
      <c r="AK263" s="21">
        <v>1.17249</v>
      </c>
      <c r="AL263">
        <f t="shared" si="42"/>
        <v>17.184074074074076</v>
      </c>
      <c r="AM263">
        <f t="shared" si="43"/>
        <v>20.174274803703707</v>
      </c>
      <c r="AP263" s="9"/>
      <c r="AQ263" s="21">
        <v>0.57601899999999995</v>
      </c>
      <c r="AR263" s="21">
        <v>26.6907</v>
      </c>
      <c r="AS263" s="21">
        <v>-1.44745E-2</v>
      </c>
      <c r="AT263" s="21">
        <v>253</v>
      </c>
      <c r="AU263" s="21">
        <v>0.57537799999999995</v>
      </c>
      <c r="AV263">
        <f t="shared" si="44"/>
        <v>17.869753086419752</v>
      </c>
      <c r="AW263">
        <f t="shared" si="45"/>
        <v>10.293317303086418</v>
      </c>
      <c r="AX263" s="9"/>
      <c r="AY263" s="21">
        <v>1.17401</v>
      </c>
      <c r="AZ263" s="21">
        <v>30.610600000000002</v>
      </c>
      <c r="BA263" s="21">
        <v>-1.3931300000000001E-2</v>
      </c>
      <c r="BB263" s="21">
        <v>253</v>
      </c>
      <c r="BC263" s="21">
        <v>1.17279</v>
      </c>
      <c r="BD263">
        <f t="shared" si="46"/>
        <v>17.199135802469137</v>
      </c>
      <c r="BE263">
        <f t="shared" si="47"/>
        <v>20.191957423456792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0.57098400000000005</v>
      </c>
      <c r="H264" s="21">
        <v>7.7523600000000004</v>
      </c>
      <c r="I264" s="21">
        <v>-1.4434799999999999E-2</v>
      </c>
      <c r="J264" s="21">
        <v>254</v>
      </c>
      <c r="K264" s="21">
        <v>0.570129</v>
      </c>
      <c r="L264">
        <f t="shared" si="36"/>
        <v>17.820740740740739</v>
      </c>
      <c r="M264">
        <f t="shared" si="37"/>
        <v>10.175357831111111</v>
      </c>
      <c r="N264" s="9"/>
      <c r="O264" s="21">
        <v>1.1790499999999999</v>
      </c>
      <c r="P264" s="21">
        <v>11.6723</v>
      </c>
      <c r="Q264" s="21">
        <v>-1.38885E-2</v>
      </c>
      <c r="R264" s="21">
        <v>254</v>
      </c>
      <c r="S264" s="21">
        <v>1.17828</v>
      </c>
      <c r="T264">
        <f t="shared" si="38"/>
        <v>17.146296296296295</v>
      </c>
      <c r="U264">
        <f t="shared" si="39"/>
        <v>20.216340648148147</v>
      </c>
      <c r="X264" s="9"/>
      <c r="Y264" s="21">
        <v>0.57098400000000005</v>
      </c>
      <c r="Z264" s="21">
        <v>17.217600000000001</v>
      </c>
      <c r="AA264" s="21">
        <v>-1.4468399999999999E-2</v>
      </c>
      <c r="AB264" s="21">
        <v>254</v>
      </c>
      <c r="AC264" s="21">
        <v>0.57018999999999997</v>
      </c>
      <c r="AD264">
        <f t="shared" si="40"/>
        <v>17.862222222222222</v>
      </c>
      <c r="AE264">
        <f t="shared" si="41"/>
        <v>10.199043093333334</v>
      </c>
      <c r="AF264" s="9"/>
      <c r="AG264" s="21">
        <v>1.1790499999999999</v>
      </c>
      <c r="AH264" s="21">
        <v>21.137499999999999</v>
      </c>
      <c r="AI264" s="21">
        <v>-1.39191E-2</v>
      </c>
      <c r="AJ264" s="21">
        <v>254</v>
      </c>
      <c r="AK264" s="21">
        <v>1.17798</v>
      </c>
      <c r="AL264">
        <f t="shared" si="42"/>
        <v>17.184074074074076</v>
      </c>
      <c r="AM264">
        <f t="shared" si="43"/>
        <v>20.260882537037038</v>
      </c>
      <c r="AP264" s="9"/>
      <c r="AQ264" s="21">
        <v>0.57098400000000005</v>
      </c>
      <c r="AR264" s="21">
        <v>26.700800000000001</v>
      </c>
      <c r="AS264" s="21">
        <v>-1.44806E-2</v>
      </c>
      <c r="AT264" s="21">
        <v>254</v>
      </c>
      <c r="AU264" s="21">
        <v>0.57022099999999998</v>
      </c>
      <c r="AV264">
        <f t="shared" si="44"/>
        <v>17.877283950617283</v>
      </c>
      <c r="AW264">
        <f t="shared" si="45"/>
        <v>10.20764309925926</v>
      </c>
      <c r="AX264" s="9"/>
      <c r="AY264" s="21">
        <v>1.1790499999999999</v>
      </c>
      <c r="AZ264" s="21">
        <v>30.620699999999999</v>
      </c>
      <c r="BA264" s="21">
        <v>-1.39221E-2</v>
      </c>
      <c r="BB264" s="21">
        <v>254</v>
      </c>
      <c r="BC264" s="21">
        <v>1.17859</v>
      </c>
      <c r="BD264">
        <f t="shared" si="46"/>
        <v>17.187777777777779</v>
      </c>
      <c r="BE264">
        <f t="shared" si="47"/>
        <v>20.26524938888889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0.56594800000000001</v>
      </c>
      <c r="H265" s="21">
        <v>7.7624300000000002</v>
      </c>
      <c r="I265" s="21">
        <v>-1.44409E-2</v>
      </c>
      <c r="J265" s="21">
        <v>255</v>
      </c>
      <c r="K265" s="21">
        <v>0.56521600000000005</v>
      </c>
      <c r="L265">
        <f t="shared" si="36"/>
        <v>17.828271604938269</v>
      </c>
      <c r="M265">
        <f t="shared" si="37"/>
        <v>10.089874658271604</v>
      </c>
      <c r="N265" s="9"/>
      <c r="O265" s="21">
        <v>1.18408</v>
      </c>
      <c r="P265" s="21">
        <v>11.6823</v>
      </c>
      <c r="Q265" s="21">
        <v>-1.38855E-2</v>
      </c>
      <c r="R265" s="21">
        <v>255</v>
      </c>
      <c r="S265" s="21">
        <v>1.1831700000000001</v>
      </c>
      <c r="T265">
        <f t="shared" si="38"/>
        <v>17.142592592592592</v>
      </c>
      <c r="U265">
        <f t="shared" si="39"/>
        <v>20.298201037037039</v>
      </c>
      <c r="X265" s="9"/>
      <c r="Y265" s="21">
        <v>0.56594800000000001</v>
      </c>
      <c r="Z265" s="21">
        <v>17.227599999999999</v>
      </c>
      <c r="AA265" s="21">
        <v>-1.4471400000000001E-2</v>
      </c>
      <c r="AB265" s="21">
        <v>255</v>
      </c>
      <c r="AC265" s="21">
        <v>0.56518599999999997</v>
      </c>
      <c r="AD265">
        <f t="shared" si="40"/>
        <v>17.865925925925925</v>
      </c>
      <c r="AE265">
        <f t="shared" si="41"/>
        <v>10.111185045925925</v>
      </c>
      <c r="AF265" s="9"/>
      <c r="AG265" s="21">
        <v>1.18408</v>
      </c>
      <c r="AH265" s="21">
        <v>21.147600000000001</v>
      </c>
      <c r="AI265" s="21">
        <v>-1.3916E-2</v>
      </c>
      <c r="AJ265" s="21">
        <v>255</v>
      </c>
      <c r="AK265" s="21">
        <v>1.18347</v>
      </c>
      <c r="AL265">
        <f t="shared" si="42"/>
        <v>17.180246913580245</v>
      </c>
      <c r="AM265">
        <f t="shared" si="43"/>
        <v>20.342786765432095</v>
      </c>
      <c r="AP265" s="9"/>
      <c r="AQ265" s="21">
        <v>0.56594800000000001</v>
      </c>
      <c r="AR265" s="21">
        <v>26.710899999999999</v>
      </c>
      <c r="AS265" s="21">
        <v>-1.4489699999999999E-2</v>
      </c>
      <c r="AT265" s="21">
        <v>255</v>
      </c>
      <c r="AU265" s="21">
        <v>0.56524700000000005</v>
      </c>
      <c r="AV265">
        <f t="shared" si="44"/>
        <v>17.888518518518516</v>
      </c>
      <c r="AW265">
        <f t="shared" si="45"/>
        <v>10.123971278518518</v>
      </c>
      <c r="AX265" s="9"/>
      <c r="AY265" s="21">
        <v>1.18408</v>
      </c>
      <c r="AZ265" s="21">
        <v>30.630800000000001</v>
      </c>
      <c r="BA265" s="21">
        <v>-1.39221E-2</v>
      </c>
      <c r="BB265" s="21">
        <v>255</v>
      </c>
      <c r="BC265" s="21">
        <v>1.18347</v>
      </c>
      <c r="BD265">
        <f t="shared" si="46"/>
        <v>17.187777777777779</v>
      </c>
      <c r="BE265">
        <f t="shared" si="47"/>
        <v>20.351703911111112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0.56091299999999999</v>
      </c>
      <c r="H266" s="21">
        <v>7.7725</v>
      </c>
      <c r="I266" s="21">
        <v>-1.44409E-2</v>
      </c>
      <c r="J266" s="21">
        <v>256</v>
      </c>
      <c r="K266" s="21">
        <v>0.56008899999999995</v>
      </c>
      <c r="L266">
        <f t="shared" si="36"/>
        <v>17.828271604938269</v>
      </c>
      <c r="M266">
        <f t="shared" si="37"/>
        <v>10.00010931074074</v>
      </c>
      <c r="N266" s="9"/>
      <c r="O266" s="21">
        <v>1.18912</v>
      </c>
      <c r="P266" s="21">
        <v>11.692399999999999</v>
      </c>
      <c r="Q266" s="21">
        <v>-1.38794E-2</v>
      </c>
      <c r="R266" s="21">
        <v>256</v>
      </c>
      <c r="S266" s="21">
        <v>1.18774</v>
      </c>
      <c r="T266">
        <f t="shared" si="38"/>
        <v>17.135061728395058</v>
      </c>
      <c r="U266">
        <f t="shared" si="39"/>
        <v>20.37564460246913</v>
      </c>
      <c r="X266" s="9"/>
      <c r="Y266" s="21">
        <v>0.56091299999999999</v>
      </c>
      <c r="Z266" s="21">
        <v>17.2377</v>
      </c>
      <c r="AA266" s="21">
        <v>-1.4471400000000001E-2</v>
      </c>
      <c r="AB266" s="21">
        <v>256</v>
      </c>
      <c r="AC266" s="21">
        <v>0.56005899999999997</v>
      </c>
      <c r="AD266">
        <f t="shared" si="40"/>
        <v>17.865925925925925</v>
      </c>
      <c r="AE266">
        <f t="shared" si="41"/>
        <v>10.021230108888888</v>
      </c>
      <c r="AF266" s="9"/>
      <c r="AG266" s="21">
        <v>1.18912</v>
      </c>
      <c r="AH266" s="21">
        <v>21.157699999999998</v>
      </c>
      <c r="AI266" s="21">
        <v>-1.3909899999999999E-2</v>
      </c>
      <c r="AJ266" s="21">
        <v>256</v>
      </c>
      <c r="AK266" s="21">
        <v>1.18774</v>
      </c>
      <c r="AL266">
        <f t="shared" si="42"/>
        <v>17.172716049382714</v>
      </c>
      <c r="AM266">
        <f t="shared" si="43"/>
        <v>20.420420108641974</v>
      </c>
      <c r="AP266" s="9"/>
      <c r="AQ266" s="21">
        <v>0.56091299999999999</v>
      </c>
      <c r="AR266" s="21">
        <v>26.721</v>
      </c>
      <c r="AS266" s="21">
        <v>-1.44958E-2</v>
      </c>
      <c r="AT266" s="21">
        <v>256</v>
      </c>
      <c r="AU266" s="21">
        <v>0.56021100000000001</v>
      </c>
      <c r="AV266">
        <f t="shared" si="44"/>
        <v>17.896049382716047</v>
      </c>
      <c r="AW266">
        <f t="shared" si="45"/>
        <v>10.038126747407405</v>
      </c>
      <c r="AX266" s="9"/>
      <c r="AY266" s="21">
        <v>1.18912</v>
      </c>
      <c r="AZ266" s="21">
        <v>30.640799999999999</v>
      </c>
      <c r="BA266" s="21">
        <v>-1.3916E-2</v>
      </c>
      <c r="BB266" s="21">
        <v>256</v>
      </c>
      <c r="BC266" s="21">
        <v>1.1880500000000001</v>
      </c>
      <c r="BD266">
        <f t="shared" si="46"/>
        <v>17.180246913580245</v>
      </c>
      <c r="BE266">
        <f t="shared" si="47"/>
        <v>20.42937520987654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0.55587799999999998</v>
      </c>
      <c r="H267" s="21">
        <v>7.7825699999999998</v>
      </c>
      <c r="I267" s="21">
        <v>-1.4447E-2</v>
      </c>
      <c r="J267" s="21">
        <v>257</v>
      </c>
      <c r="K267" s="21">
        <v>0.55502300000000004</v>
      </c>
      <c r="L267">
        <f t="shared" si="36"/>
        <v>17.8358024691358</v>
      </c>
      <c r="M267">
        <f t="shared" si="37"/>
        <v>9.91453020493827</v>
      </c>
      <c r="N267" s="9"/>
      <c r="O267" s="21">
        <v>1.19415</v>
      </c>
      <c r="P267" s="21">
        <v>11.702500000000001</v>
      </c>
      <c r="Q267" s="21">
        <v>-1.3870199999999999E-2</v>
      </c>
      <c r="R267" s="21">
        <v>257</v>
      </c>
      <c r="S267" s="21">
        <v>1.19232</v>
      </c>
      <c r="T267">
        <f t="shared" si="38"/>
        <v>17.123703703703701</v>
      </c>
      <c r="U267">
        <f t="shared" si="39"/>
        <v>20.448270777777775</v>
      </c>
      <c r="X267" s="9"/>
      <c r="Y267" s="21">
        <v>0.55587799999999998</v>
      </c>
      <c r="Z267" s="21">
        <v>17.247800000000002</v>
      </c>
      <c r="AA267" s="21">
        <v>-1.4477500000000001E-2</v>
      </c>
      <c r="AB267" s="21">
        <v>257</v>
      </c>
      <c r="AC267" s="21">
        <v>0.55529799999999996</v>
      </c>
      <c r="AD267">
        <f t="shared" si="40"/>
        <v>17.873456790123456</v>
      </c>
      <c r="AE267">
        <f t="shared" si="41"/>
        <v>9.9354614135802457</v>
      </c>
      <c r="AF267" s="9"/>
      <c r="AG267" s="21">
        <v>1.19415</v>
      </c>
      <c r="AH267" s="21">
        <v>21.1677</v>
      </c>
      <c r="AI267" s="21">
        <v>-1.3903799999999999E-2</v>
      </c>
      <c r="AJ267" s="21">
        <v>257</v>
      </c>
      <c r="AK267" s="21">
        <v>1.19293</v>
      </c>
      <c r="AL267">
        <f t="shared" si="42"/>
        <v>17.165185185185184</v>
      </c>
      <c r="AM267">
        <f t="shared" si="43"/>
        <v>20.497805888888887</v>
      </c>
      <c r="AP267" s="9"/>
      <c r="AQ267" s="21">
        <v>0.55587799999999998</v>
      </c>
      <c r="AR267" s="21">
        <v>26.731000000000002</v>
      </c>
      <c r="AS267" s="21">
        <v>-1.44958E-2</v>
      </c>
      <c r="AT267" s="21">
        <v>257</v>
      </c>
      <c r="AU267" s="21">
        <v>0.555176</v>
      </c>
      <c r="AV267">
        <f t="shared" si="44"/>
        <v>17.896049382716047</v>
      </c>
      <c r="AW267">
        <f t="shared" si="45"/>
        <v>9.9480201387654308</v>
      </c>
      <c r="AX267" s="9"/>
      <c r="AY267" s="21">
        <v>1.19415</v>
      </c>
      <c r="AZ267" s="21">
        <v>30.6509</v>
      </c>
      <c r="BA267" s="21">
        <v>-1.3913E-2</v>
      </c>
      <c r="BB267" s="21">
        <v>257</v>
      </c>
      <c r="BC267" s="21">
        <v>1.1932400000000001</v>
      </c>
      <c r="BD267">
        <f t="shared" si="46"/>
        <v>17.176543209876542</v>
      </c>
      <c r="BE267">
        <f t="shared" si="47"/>
        <v>20.511369074074072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0.55084200000000005</v>
      </c>
      <c r="H268" s="21">
        <v>7.7926399999999996</v>
      </c>
      <c r="I268" s="21">
        <v>-1.44501E-2</v>
      </c>
      <c r="J268" s="21">
        <v>258</v>
      </c>
      <c r="K268" s="21">
        <v>0.55007899999999998</v>
      </c>
      <c r="L268">
        <f t="shared" ref="L268:L331" si="48">-I268/$F$2*1000</f>
        <v>17.839629629629631</v>
      </c>
      <c r="M268">
        <f t="shared" ref="M268:M331" si="49">L268*G268</f>
        <v>9.8268172644444451</v>
      </c>
      <c r="N268" s="9"/>
      <c r="O268" s="21">
        <v>1.19919</v>
      </c>
      <c r="P268" s="21">
        <v>11.7125</v>
      </c>
      <c r="Q268" s="21">
        <v>-1.3861099999999999E-2</v>
      </c>
      <c r="R268" s="21">
        <v>258</v>
      </c>
      <c r="S268" s="21">
        <v>1.19781</v>
      </c>
      <c r="T268">
        <f t="shared" ref="T268:T331" si="50">-Q268/$F$2*1000</f>
        <v>17.112469135802467</v>
      </c>
      <c r="U268">
        <f t="shared" ref="U268:U331" si="51">T268*O268</f>
        <v>20.521101862962961</v>
      </c>
      <c r="X268" s="9"/>
      <c r="Y268" s="21">
        <v>0.55084200000000005</v>
      </c>
      <c r="Z268" s="21">
        <v>17.257899999999999</v>
      </c>
      <c r="AA268" s="21">
        <v>-1.44806E-2</v>
      </c>
      <c r="AB268" s="21">
        <v>258</v>
      </c>
      <c r="AC268" s="21">
        <v>0.55010999999999999</v>
      </c>
      <c r="AD268">
        <f t="shared" ref="AD268:AD331" si="52">-AA268/$F$2*1000</f>
        <v>17.877283950617283</v>
      </c>
      <c r="AE268">
        <f t="shared" ref="AE268:AE331" si="53">AD268*Y268</f>
        <v>9.847558845925926</v>
      </c>
      <c r="AF268" s="9"/>
      <c r="AG268" s="21">
        <v>1.19919</v>
      </c>
      <c r="AH268" s="21">
        <v>21.177800000000001</v>
      </c>
      <c r="AI268" s="21">
        <v>-1.3897700000000001E-2</v>
      </c>
      <c r="AJ268" s="21">
        <v>258</v>
      </c>
      <c r="AK268" s="21">
        <v>1.1984300000000001</v>
      </c>
      <c r="AL268">
        <f t="shared" ref="AL268:AL331" si="54">-AI268/$F$2*1000</f>
        <v>17.157654320987653</v>
      </c>
      <c r="AM268">
        <f t="shared" ref="AM268:AM331" si="55">AL268*AG268</f>
        <v>20.575287485185182</v>
      </c>
      <c r="AP268" s="9"/>
      <c r="AQ268" s="21">
        <v>0.55084200000000005</v>
      </c>
      <c r="AR268" s="21">
        <v>26.741099999999999</v>
      </c>
      <c r="AS268" s="21">
        <v>-1.4501999999999999E-2</v>
      </c>
      <c r="AT268" s="21">
        <v>258</v>
      </c>
      <c r="AU268" s="21">
        <v>0.55017099999999997</v>
      </c>
      <c r="AV268">
        <f t="shared" ref="AV268:AV331" si="56">-AS268/$F$2*1000</f>
        <v>17.903703703703702</v>
      </c>
      <c r="AW268">
        <f t="shared" ref="AW268:AW331" si="57">AV268*AQ268</f>
        <v>9.8621119555555552</v>
      </c>
      <c r="AX268" s="9"/>
      <c r="AY268" s="21">
        <v>1.19919</v>
      </c>
      <c r="AZ268" s="21">
        <v>30.661000000000001</v>
      </c>
      <c r="BA268" s="21">
        <v>-1.39069E-2</v>
      </c>
      <c r="BB268" s="21">
        <v>258</v>
      </c>
      <c r="BC268" s="21">
        <v>1.1984300000000001</v>
      </c>
      <c r="BD268">
        <f t="shared" ref="BD268:BD331" si="58">-BA268/$F$2*1000</f>
        <v>17.169012345679011</v>
      </c>
      <c r="BE268">
        <f t="shared" ref="BE268:BE331" si="59">BD268*AY268</f>
        <v>20.588907914814811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0.54580700000000004</v>
      </c>
      <c r="H269" s="21">
        <v>7.8027100000000003</v>
      </c>
      <c r="I269" s="21">
        <v>-1.44592E-2</v>
      </c>
      <c r="J269" s="21">
        <v>259</v>
      </c>
      <c r="K269" s="21">
        <v>0.54501299999999997</v>
      </c>
      <c r="L269">
        <f t="shared" si="48"/>
        <v>17.850864197530864</v>
      </c>
      <c r="M269">
        <f t="shared" si="49"/>
        <v>9.7431266350617296</v>
      </c>
      <c r="N269" s="9"/>
      <c r="O269" s="21">
        <v>1.2042200000000001</v>
      </c>
      <c r="P269" s="21">
        <v>11.7226</v>
      </c>
      <c r="Q269" s="21">
        <v>-1.3854999999999999E-2</v>
      </c>
      <c r="R269" s="21">
        <v>259</v>
      </c>
      <c r="S269" s="21">
        <v>1.2033100000000001</v>
      </c>
      <c r="T269">
        <f t="shared" si="50"/>
        <v>17.104938271604937</v>
      </c>
      <c r="U269">
        <f t="shared" si="51"/>
        <v>20.598108765432098</v>
      </c>
      <c r="X269" s="9"/>
      <c r="Y269" s="21">
        <v>0.54580700000000004</v>
      </c>
      <c r="Z269" s="21">
        <v>17.267900000000001</v>
      </c>
      <c r="AA269" s="21">
        <v>-1.44867E-2</v>
      </c>
      <c r="AB269" s="21">
        <v>259</v>
      </c>
      <c r="AC269" s="21">
        <v>0.54501299999999997</v>
      </c>
      <c r="AD269">
        <f t="shared" si="52"/>
        <v>17.884814814814817</v>
      </c>
      <c r="AE269">
        <f t="shared" si="53"/>
        <v>9.761657119629632</v>
      </c>
      <c r="AF269" s="9"/>
      <c r="AG269" s="21">
        <v>1.2042200000000001</v>
      </c>
      <c r="AH269" s="21">
        <v>21.187899999999999</v>
      </c>
      <c r="AI269" s="21">
        <v>-1.38916E-2</v>
      </c>
      <c r="AJ269" s="21">
        <v>259</v>
      </c>
      <c r="AK269" s="21">
        <v>1.2027000000000001</v>
      </c>
      <c r="AL269">
        <f t="shared" si="54"/>
        <v>17.150123456790123</v>
      </c>
      <c r="AM269">
        <f t="shared" si="55"/>
        <v>20.652521669135805</v>
      </c>
      <c r="AP269" s="9"/>
      <c r="AQ269" s="21">
        <v>0.54580700000000004</v>
      </c>
      <c r="AR269" s="21">
        <v>26.751200000000001</v>
      </c>
      <c r="AS269" s="21">
        <v>-1.4508099999999999E-2</v>
      </c>
      <c r="AT269" s="21">
        <v>259</v>
      </c>
      <c r="AU269" s="21">
        <v>0.54507399999999995</v>
      </c>
      <c r="AV269">
        <f t="shared" si="56"/>
        <v>17.911234567901232</v>
      </c>
      <c r="AW269">
        <f t="shared" si="57"/>
        <v>9.7760772058024692</v>
      </c>
      <c r="AX269" s="9"/>
      <c r="AY269" s="21">
        <v>1.2042200000000001</v>
      </c>
      <c r="AZ269" s="21">
        <v>30.671099999999999</v>
      </c>
      <c r="BA269" s="21">
        <v>-1.3897700000000001E-2</v>
      </c>
      <c r="BB269" s="21">
        <v>259</v>
      </c>
      <c r="BC269" s="21">
        <v>1.2030000000000001</v>
      </c>
      <c r="BD269">
        <f t="shared" si="58"/>
        <v>17.157654320987653</v>
      </c>
      <c r="BE269">
        <f t="shared" si="59"/>
        <v>20.661590486419755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0.540771</v>
      </c>
      <c r="H270" s="21">
        <v>7.8127800000000001</v>
      </c>
      <c r="I270" s="21">
        <v>-1.4462300000000001E-2</v>
      </c>
      <c r="J270" s="21">
        <v>260</v>
      </c>
      <c r="K270" s="21">
        <v>0.54007000000000005</v>
      </c>
      <c r="L270">
        <f t="shared" si="48"/>
        <v>17.854691358024692</v>
      </c>
      <c r="M270">
        <f t="shared" si="49"/>
        <v>9.6552993003703698</v>
      </c>
      <c r="N270" s="9"/>
      <c r="O270" s="21">
        <v>1.20926</v>
      </c>
      <c r="P270" s="21">
        <v>11.732699999999999</v>
      </c>
      <c r="Q270" s="21">
        <v>-1.3848900000000001E-2</v>
      </c>
      <c r="R270" s="21">
        <v>260</v>
      </c>
      <c r="S270" s="21">
        <v>1.2084999999999999</v>
      </c>
      <c r="T270">
        <f t="shared" si="50"/>
        <v>17.09740740740741</v>
      </c>
      <c r="U270">
        <f t="shared" si="51"/>
        <v>20.675210881481483</v>
      </c>
      <c r="X270" s="9"/>
      <c r="Y270" s="21">
        <v>0.540771</v>
      </c>
      <c r="Z270" s="21">
        <v>17.277999999999999</v>
      </c>
      <c r="AA270" s="21">
        <v>-1.4489699999999999E-2</v>
      </c>
      <c r="AB270" s="21">
        <v>260</v>
      </c>
      <c r="AC270" s="21">
        <v>0.53991699999999998</v>
      </c>
      <c r="AD270">
        <f t="shared" si="52"/>
        <v>17.888518518518516</v>
      </c>
      <c r="AE270">
        <f t="shared" si="53"/>
        <v>9.6735920477777775</v>
      </c>
      <c r="AF270" s="9"/>
      <c r="AG270" s="21">
        <v>1.20926</v>
      </c>
      <c r="AH270" s="21">
        <v>21.197900000000001</v>
      </c>
      <c r="AI270" s="21">
        <v>-1.38855E-2</v>
      </c>
      <c r="AJ270" s="21">
        <v>260</v>
      </c>
      <c r="AK270" s="21">
        <v>1.2078899999999999</v>
      </c>
      <c r="AL270">
        <f t="shared" si="54"/>
        <v>17.142592592592592</v>
      </c>
      <c r="AM270">
        <f t="shared" si="55"/>
        <v>20.729851518518519</v>
      </c>
      <c r="AP270" s="9"/>
      <c r="AQ270" s="21">
        <v>0.540771</v>
      </c>
      <c r="AR270" s="21">
        <v>26.761199999999999</v>
      </c>
      <c r="AS270" s="21">
        <v>-1.4511100000000001E-2</v>
      </c>
      <c r="AT270" s="21">
        <v>260</v>
      </c>
      <c r="AU270" s="21">
        <v>0.54007000000000005</v>
      </c>
      <c r="AV270">
        <f t="shared" si="56"/>
        <v>17.914938271604939</v>
      </c>
      <c r="AW270">
        <f t="shared" si="57"/>
        <v>9.6878790840740745</v>
      </c>
      <c r="AX270" s="9"/>
      <c r="AY270" s="21">
        <v>1.20926</v>
      </c>
      <c r="AZ270" s="21">
        <v>30.681100000000001</v>
      </c>
      <c r="BA270" s="21">
        <v>-1.38916E-2</v>
      </c>
      <c r="BB270" s="21">
        <v>260</v>
      </c>
      <c r="BC270" s="21">
        <v>1.2084999999999999</v>
      </c>
      <c r="BD270">
        <f t="shared" si="58"/>
        <v>17.150123456790123</v>
      </c>
      <c r="BE270">
        <f t="shared" si="59"/>
        <v>20.738958291358024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0.53573599999999999</v>
      </c>
      <c r="H271" s="21">
        <v>7.8228600000000004</v>
      </c>
      <c r="I271" s="21">
        <v>-1.44653E-2</v>
      </c>
      <c r="J271" s="21">
        <v>261</v>
      </c>
      <c r="K271" s="21">
        <v>0.53485099999999997</v>
      </c>
      <c r="L271">
        <f t="shared" si="48"/>
        <v>17.858395061728395</v>
      </c>
      <c r="M271">
        <f t="shared" si="49"/>
        <v>9.5673851367901239</v>
      </c>
      <c r="N271" s="9"/>
      <c r="O271" s="21">
        <v>1.2142900000000001</v>
      </c>
      <c r="P271" s="21">
        <v>11.742800000000001</v>
      </c>
      <c r="Q271" s="21">
        <v>-1.3842800000000001E-2</v>
      </c>
      <c r="R271" s="21">
        <v>261</v>
      </c>
      <c r="S271" s="21">
        <v>1.2133799999999999</v>
      </c>
      <c r="T271">
        <f t="shared" si="50"/>
        <v>17.089876543209876</v>
      </c>
      <c r="U271">
        <f t="shared" si="51"/>
        <v>20.752066187654322</v>
      </c>
      <c r="X271" s="9"/>
      <c r="Y271" s="21">
        <v>0.53573599999999999</v>
      </c>
      <c r="Z271" s="21">
        <v>17.2881</v>
      </c>
      <c r="AA271" s="21">
        <v>-1.44989E-2</v>
      </c>
      <c r="AB271" s="21">
        <v>261</v>
      </c>
      <c r="AC271" s="21">
        <v>0.53524799999999995</v>
      </c>
      <c r="AD271">
        <f t="shared" si="52"/>
        <v>17.899876543209874</v>
      </c>
      <c r="AE271">
        <f t="shared" si="53"/>
        <v>9.589608259753085</v>
      </c>
      <c r="AF271" s="9"/>
      <c r="AG271" s="21">
        <v>1.2142900000000001</v>
      </c>
      <c r="AH271" s="21">
        <v>21.207999999999998</v>
      </c>
      <c r="AI271" s="21">
        <v>-1.38824E-2</v>
      </c>
      <c r="AJ271" s="21">
        <v>261</v>
      </c>
      <c r="AK271" s="21">
        <v>1.2133799999999999</v>
      </c>
      <c r="AL271">
        <f t="shared" si="54"/>
        <v>17.138765432098765</v>
      </c>
      <c r="AM271">
        <f t="shared" si="55"/>
        <v>20.811431476543213</v>
      </c>
      <c r="AP271" s="9"/>
      <c r="AQ271" s="21">
        <v>0.53573599999999999</v>
      </c>
      <c r="AR271" s="21">
        <v>26.7713</v>
      </c>
      <c r="AS271" s="21">
        <v>-1.45203E-2</v>
      </c>
      <c r="AT271" s="21">
        <v>261</v>
      </c>
      <c r="AU271" s="21">
        <v>0.53500400000000004</v>
      </c>
      <c r="AV271">
        <f t="shared" si="56"/>
        <v>17.926296296296293</v>
      </c>
      <c r="AW271">
        <f t="shared" si="57"/>
        <v>9.60376227259259</v>
      </c>
      <c r="AX271" s="9"/>
      <c r="AY271" s="21">
        <v>1.2142900000000001</v>
      </c>
      <c r="AZ271" s="21">
        <v>30.691199999999998</v>
      </c>
      <c r="BA271" s="21">
        <v>-1.38855E-2</v>
      </c>
      <c r="BB271" s="21">
        <v>261</v>
      </c>
      <c r="BC271" s="21">
        <v>1.2133799999999999</v>
      </c>
      <c r="BD271">
        <f t="shared" si="58"/>
        <v>17.142592592592592</v>
      </c>
      <c r="BE271">
        <f t="shared" si="59"/>
        <v>20.816078759259259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0.53070099999999998</v>
      </c>
      <c r="H272" s="21">
        <v>7.8329300000000002</v>
      </c>
      <c r="I272" s="21">
        <v>-1.44653E-2</v>
      </c>
      <c r="J272" s="21">
        <v>262</v>
      </c>
      <c r="K272" s="21">
        <v>0.52990700000000002</v>
      </c>
      <c r="L272">
        <f t="shared" si="48"/>
        <v>17.858395061728395</v>
      </c>
      <c r="M272">
        <f t="shared" si="49"/>
        <v>9.4774681176543201</v>
      </c>
      <c r="N272" s="9"/>
      <c r="O272" s="21">
        <v>1.21933</v>
      </c>
      <c r="P272" s="21">
        <v>11.752800000000001</v>
      </c>
      <c r="Q272" s="21">
        <v>-1.38367E-2</v>
      </c>
      <c r="R272" s="21">
        <v>262</v>
      </c>
      <c r="S272" s="21">
        <v>1.2185699999999999</v>
      </c>
      <c r="T272">
        <f t="shared" si="50"/>
        <v>17.082345679012345</v>
      </c>
      <c r="U272">
        <f t="shared" si="51"/>
        <v>20.829016556790123</v>
      </c>
      <c r="X272" s="9"/>
      <c r="Y272" s="21">
        <v>0.53070099999999998</v>
      </c>
      <c r="Z272" s="21">
        <v>17.298100000000002</v>
      </c>
      <c r="AA272" s="21">
        <v>-1.4505000000000001E-2</v>
      </c>
      <c r="AB272" s="21">
        <v>262</v>
      </c>
      <c r="AC272" s="21">
        <v>0.52996799999999999</v>
      </c>
      <c r="AD272">
        <f t="shared" si="52"/>
        <v>17.907407407407408</v>
      </c>
      <c r="AE272">
        <f t="shared" si="53"/>
        <v>9.5034790185185187</v>
      </c>
      <c r="AF272" s="9"/>
      <c r="AG272" s="21">
        <v>1.21933</v>
      </c>
      <c r="AH272" s="21">
        <v>21.2181</v>
      </c>
      <c r="AI272" s="21">
        <v>-1.38733E-2</v>
      </c>
      <c r="AJ272" s="21">
        <v>262</v>
      </c>
      <c r="AK272" s="21">
        <v>1.2179599999999999</v>
      </c>
      <c r="AL272">
        <f t="shared" si="54"/>
        <v>17.127530864197528</v>
      </c>
      <c r="AM272">
        <f t="shared" si="55"/>
        <v>20.884112208641973</v>
      </c>
      <c r="AP272" s="9"/>
      <c r="AQ272" s="21">
        <v>0.53070099999999998</v>
      </c>
      <c r="AR272" s="21">
        <v>26.781400000000001</v>
      </c>
      <c r="AS272" s="21">
        <v>-1.45203E-2</v>
      </c>
      <c r="AT272" s="21">
        <v>262</v>
      </c>
      <c r="AU272" s="21">
        <v>0.52996799999999999</v>
      </c>
      <c r="AV272">
        <f t="shared" si="56"/>
        <v>17.926296296296293</v>
      </c>
      <c r="AW272">
        <f t="shared" si="57"/>
        <v>9.5135033707407395</v>
      </c>
      <c r="AX272" s="9"/>
      <c r="AY272" s="21">
        <v>1.21933</v>
      </c>
      <c r="AZ272" s="21">
        <v>30.7013</v>
      </c>
      <c r="BA272" s="21">
        <v>-1.3876299999999999E-2</v>
      </c>
      <c r="BB272" s="21">
        <v>262</v>
      </c>
      <c r="BC272" s="21">
        <v>1.2182599999999999</v>
      </c>
      <c r="BD272">
        <f t="shared" si="58"/>
        <v>17.131234567901231</v>
      </c>
      <c r="BE272">
        <f t="shared" si="59"/>
        <v>20.888628245679008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0.52566500000000005</v>
      </c>
      <c r="H273" s="21">
        <v>7.843</v>
      </c>
      <c r="I273" s="21">
        <v>-1.4468399999999999E-2</v>
      </c>
      <c r="J273" s="21">
        <v>263</v>
      </c>
      <c r="K273" s="21">
        <v>0.524841</v>
      </c>
      <c r="L273">
        <f t="shared" si="48"/>
        <v>17.862222222222222</v>
      </c>
      <c r="M273">
        <f t="shared" si="49"/>
        <v>9.3895450444444446</v>
      </c>
      <c r="N273" s="9"/>
      <c r="O273" s="21">
        <v>1.22437</v>
      </c>
      <c r="P273" s="21">
        <v>11.7629</v>
      </c>
      <c r="Q273" s="21">
        <v>-1.38336E-2</v>
      </c>
      <c r="R273" s="21">
        <v>263</v>
      </c>
      <c r="S273" s="21">
        <v>1.2231399999999999</v>
      </c>
      <c r="T273">
        <f t="shared" si="50"/>
        <v>17.078518518518518</v>
      </c>
      <c r="U273">
        <f t="shared" si="51"/>
        <v>20.910425718518518</v>
      </c>
      <c r="X273" s="9"/>
      <c r="Y273" s="21">
        <v>0.52566500000000005</v>
      </c>
      <c r="Z273" s="21">
        <v>17.308199999999999</v>
      </c>
      <c r="AA273" s="21">
        <v>-1.4511100000000001E-2</v>
      </c>
      <c r="AB273" s="21">
        <v>263</v>
      </c>
      <c r="AC273" s="21">
        <v>0.52526899999999999</v>
      </c>
      <c r="AD273">
        <f t="shared" si="52"/>
        <v>17.914938271604939</v>
      </c>
      <c r="AE273">
        <f t="shared" si="53"/>
        <v>9.4172560265432104</v>
      </c>
      <c r="AF273" s="9"/>
      <c r="AG273" s="21">
        <v>1.22437</v>
      </c>
      <c r="AH273" s="21">
        <v>21.228200000000001</v>
      </c>
      <c r="AI273" s="21">
        <v>-1.38672E-2</v>
      </c>
      <c r="AJ273" s="21">
        <v>263</v>
      </c>
      <c r="AK273" s="21">
        <v>1.2231399999999999</v>
      </c>
      <c r="AL273">
        <f t="shared" si="54"/>
        <v>17.12</v>
      </c>
      <c r="AM273">
        <f t="shared" si="55"/>
        <v>20.961214399999999</v>
      </c>
      <c r="AP273" s="9"/>
      <c r="AQ273" s="21">
        <v>0.52566500000000005</v>
      </c>
      <c r="AR273" s="21">
        <v>26.791399999999999</v>
      </c>
      <c r="AS273" s="21">
        <v>-1.45264E-2</v>
      </c>
      <c r="AT273" s="21">
        <v>263</v>
      </c>
      <c r="AU273" s="21">
        <v>0.52502400000000005</v>
      </c>
      <c r="AV273">
        <f t="shared" si="56"/>
        <v>17.933827160493827</v>
      </c>
      <c r="AW273">
        <f t="shared" si="57"/>
        <v>9.4271852543209889</v>
      </c>
      <c r="AX273" s="9"/>
      <c r="AY273" s="21">
        <v>1.22437</v>
      </c>
      <c r="AZ273" s="21">
        <v>30.711300000000001</v>
      </c>
      <c r="BA273" s="21">
        <v>-1.3870199999999999E-2</v>
      </c>
      <c r="BB273" s="21">
        <v>263</v>
      </c>
      <c r="BC273" s="21">
        <v>1.2234499999999999</v>
      </c>
      <c r="BD273">
        <f t="shared" si="58"/>
        <v>17.123703703703701</v>
      </c>
      <c r="BE273">
        <f t="shared" si="59"/>
        <v>20.9657491037037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0.52063000000000004</v>
      </c>
      <c r="H274" s="21">
        <v>7.8530699999999998</v>
      </c>
      <c r="I274" s="21">
        <v>-1.44745E-2</v>
      </c>
      <c r="J274" s="21">
        <v>264</v>
      </c>
      <c r="K274" s="21">
        <v>0.52002000000000004</v>
      </c>
      <c r="L274">
        <f t="shared" si="48"/>
        <v>17.869753086419752</v>
      </c>
      <c r="M274">
        <f t="shared" si="49"/>
        <v>9.3035295493827164</v>
      </c>
      <c r="N274" s="9"/>
      <c r="O274" s="21">
        <v>1.2294</v>
      </c>
      <c r="P274" s="21">
        <v>11.773</v>
      </c>
      <c r="Q274" s="21">
        <v>-1.38245E-2</v>
      </c>
      <c r="R274" s="21">
        <v>264</v>
      </c>
      <c r="S274" s="21">
        <v>1.2283299999999999</v>
      </c>
      <c r="T274">
        <f t="shared" si="50"/>
        <v>17.067283950617281</v>
      </c>
      <c r="U274">
        <f t="shared" si="51"/>
        <v>20.982518888888887</v>
      </c>
      <c r="X274" s="9"/>
      <c r="Y274" s="21">
        <v>0.52063000000000004</v>
      </c>
      <c r="Z274" s="21">
        <v>17.318300000000001</v>
      </c>
      <c r="AA274" s="21">
        <v>-1.4517199999999999E-2</v>
      </c>
      <c r="AB274" s="21">
        <v>264</v>
      </c>
      <c r="AC274" s="21">
        <v>0.51989700000000005</v>
      </c>
      <c r="AD274">
        <f t="shared" si="52"/>
        <v>17.922469135802466</v>
      </c>
      <c r="AE274">
        <f t="shared" si="53"/>
        <v>9.3309751061728381</v>
      </c>
      <c r="AF274" s="9"/>
      <c r="AG274" s="21">
        <v>1.2294</v>
      </c>
      <c r="AH274" s="21">
        <v>21.238199999999999</v>
      </c>
      <c r="AI274" s="21">
        <v>-1.3861099999999999E-2</v>
      </c>
      <c r="AJ274" s="21">
        <v>264</v>
      </c>
      <c r="AK274" s="21">
        <v>1.2283299999999999</v>
      </c>
      <c r="AL274">
        <f t="shared" si="54"/>
        <v>17.112469135802467</v>
      </c>
      <c r="AM274">
        <f t="shared" si="55"/>
        <v>21.038069555555555</v>
      </c>
      <c r="AP274" s="9"/>
      <c r="AQ274" s="21">
        <v>0.52063000000000004</v>
      </c>
      <c r="AR274" s="21">
        <v>26.801500000000001</v>
      </c>
      <c r="AS274" s="21">
        <v>-1.45294E-2</v>
      </c>
      <c r="AT274" s="21">
        <v>264</v>
      </c>
      <c r="AU274" s="21">
        <v>0.51980599999999999</v>
      </c>
      <c r="AV274">
        <f t="shared" si="56"/>
        <v>17.93753086419753</v>
      </c>
      <c r="AW274">
        <f t="shared" si="57"/>
        <v>9.3388166938271606</v>
      </c>
      <c r="AX274" s="9"/>
      <c r="AY274" s="21">
        <v>1.2294</v>
      </c>
      <c r="AZ274" s="21">
        <v>30.721399999999999</v>
      </c>
      <c r="BA274" s="21">
        <v>-1.3864100000000001E-2</v>
      </c>
      <c r="BB274" s="21">
        <v>264</v>
      </c>
      <c r="BC274" s="21">
        <v>1.22864</v>
      </c>
      <c r="BD274">
        <f t="shared" si="58"/>
        <v>17.11617283950617</v>
      </c>
      <c r="BE274">
        <f t="shared" si="59"/>
        <v>21.042622888888886</v>
      </c>
    </row>
    <row r="275" spans="6:101">
      <c r="F275" s="9"/>
      <c r="G275" s="21">
        <v>0.515594</v>
      </c>
      <c r="H275" s="21">
        <v>7.8631399999999996</v>
      </c>
      <c r="I275" s="21">
        <v>-1.44806E-2</v>
      </c>
      <c r="J275" s="21">
        <v>265</v>
      </c>
      <c r="K275" s="21">
        <v>0.51492300000000002</v>
      </c>
      <c r="L275">
        <f t="shared" si="48"/>
        <v>17.877283950617283</v>
      </c>
      <c r="M275">
        <f t="shared" si="49"/>
        <v>9.2174203412345665</v>
      </c>
      <c r="N275" s="9"/>
      <c r="O275" s="21">
        <v>1.23444</v>
      </c>
      <c r="P275" s="21">
        <v>11.782999999999999</v>
      </c>
      <c r="Q275" s="21">
        <v>-1.38184E-2</v>
      </c>
      <c r="R275" s="21">
        <v>265</v>
      </c>
      <c r="S275" s="21">
        <v>1.23322</v>
      </c>
      <c r="T275">
        <f t="shared" si="50"/>
        <v>17.05975308641975</v>
      </c>
      <c r="U275">
        <f t="shared" si="51"/>
        <v>21.059241599999996</v>
      </c>
      <c r="X275" s="9"/>
      <c r="Y275" s="21">
        <v>0.515594</v>
      </c>
      <c r="Z275" s="21">
        <v>17.328399999999998</v>
      </c>
      <c r="AA275" s="21">
        <v>-1.45203E-2</v>
      </c>
      <c r="AB275" s="21">
        <v>265</v>
      </c>
      <c r="AC275" s="21">
        <v>0.51464799999999999</v>
      </c>
      <c r="AD275">
        <f t="shared" si="52"/>
        <v>17.926296296296293</v>
      </c>
      <c r="AE275">
        <f t="shared" si="53"/>
        <v>9.2426908125925902</v>
      </c>
      <c r="AF275" s="9"/>
      <c r="AG275" s="21">
        <v>1.23444</v>
      </c>
      <c r="AH275" s="21">
        <v>21.2483</v>
      </c>
      <c r="AI275" s="21">
        <v>-1.38519E-2</v>
      </c>
      <c r="AJ275" s="21">
        <v>265</v>
      </c>
      <c r="AK275" s="21">
        <v>1.2335199999999999</v>
      </c>
      <c r="AL275">
        <f t="shared" si="54"/>
        <v>17.101111111111113</v>
      </c>
      <c r="AM275">
        <f t="shared" si="55"/>
        <v>21.110295600000001</v>
      </c>
      <c r="AP275" s="9"/>
      <c r="AQ275" s="21">
        <v>0.515594</v>
      </c>
      <c r="AR275" s="21">
        <v>26.811599999999999</v>
      </c>
      <c r="AS275" s="21">
        <v>-1.45325E-2</v>
      </c>
      <c r="AT275" s="21">
        <v>265</v>
      </c>
      <c r="AU275" s="21">
        <v>0.51477099999999998</v>
      </c>
      <c r="AV275">
        <f t="shared" si="56"/>
        <v>17.941358024691358</v>
      </c>
      <c r="AW275">
        <f t="shared" si="57"/>
        <v>9.2504565493827151</v>
      </c>
      <c r="AX275" s="9"/>
      <c r="AY275" s="21">
        <v>1.23444</v>
      </c>
      <c r="AZ275" s="21">
        <v>30.7315</v>
      </c>
      <c r="BA275" s="21">
        <v>-1.3864100000000001E-2</v>
      </c>
      <c r="BB275" s="21">
        <v>265</v>
      </c>
      <c r="BC275" s="21">
        <v>1.2325999999999999</v>
      </c>
      <c r="BD275">
        <f t="shared" si="58"/>
        <v>17.11617283950617</v>
      </c>
      <c r="BE275">
        <f t="shared" si="59"/>
        <v>21.128888399999997</v>
      </c>
    </row>
    <row r="276" spans="6:101">
      <c r="F276" s="9"/>
      <c r="G276" s="21">
        <v>0.51055899999999999</v>
      </c>
      <c r="H276" s="21">
        <v>7.8732100000000003</v>
      </c>
      <c r="I276" s="21">
        <v>-1.44867E-2</v>
      </c>
      <c r="J276" s="21">
        <v>266</v>
      </c>
      <c r="K276" s="21">
        <v>0.50976600000000005</v>
      </c>
      <c r="L276">
        <f t="shared" si="48"/>
        <v>17.884814814814817</v>
      </c>
      <c r="M276">
        <f t="shared" si="49"/>
        <v>9.1312531670370376</v>
      </c>
      <c r="N276" s="9"/>
      <c r="O276" s="21">
        <v>1.2394700000000001</v>
      </c>
      <c r="P276" s="21">
        <v>11.793100000000001</v>
      </c>
      <c r="Q276" s="21">
        <v>-1.38184E-2</v>
      </c>
      <c r="R276" s="21">
        <v>266</v>
      </c>
      <c r="S276" s="21">
        <v>1.2383999999999999</v>
      </c>
      <c r="T276">
        <f t="shared" si="50"/>
        <v>17.05975308641975</v>
      </c>
      <c r="U276">
        <f t="shared" si="51"/>
        <v>21.14505215802469</v>
      </c>
      <c r="X276" s="9"/>
      <c r="Y276" s="21">
        <v>0.51055899999999999</v>
      </c>
      <c r="Z276" s="21">
        <v>17.3384</v>
      </c>
      <c r="AA276" s="21">
        <v>-1.4523299999999999E-2</v>
      </c>
      <c r="AB276" s="21">
        <v>266</v>
      </c>
      <c r="AC276" s="21">
        <v>0.50973500000000005</v>
      </c>
      <c r="AD276">
        <f t="shared" si="52"/>
        <v>17.93</v>
      </c>
      <c r="AE276">
        <f t="shared" si="53"/>
        <v>9.1543228699999997</v>
      </c>
      <c r="AF276" s="9"/>
      <c r="AG276" s="21">
        <v>1.2394700000000001</v>
      </c>
      <c r="AH276" s="21">
        <v>21.258400000000002</v>
      </c>
      <c r="AI276" s="21">
        <v>-1.3848900000000001E-2</v>
      </c>
      <c r="AJ276" s="21">
        <v>266</v>
      </c>
      <c r="AK276" s="21">
        <v>1.2383999999999999</v>
      </c>
      <c r="AL276">
        <f t="shared" si="54"/>
        <v>17.09740740740741</v>
      </c>
      <c r="AM276">
        <f t="shared" si="55"/>
        <v>21.191723559259263</v>
      </c>
      <c r="AP276" s="9"/>
      <c r="AQ276" s="21">
        <v>0.51055899999999999</v>
      </c>
      <c r="AR276" s="21">
        <v>26.8217</v>
      </c>
      <c r="AS276" s="21">
        <v>-1.45386E-2</v>
      </c>
      <c r="AT276" s="21">
        <v>266</v>
      </c>
      <c r="AU276" s="21">
        <v>0.50982700000000003</v>
      </c>
      <c r="AV276">
        <f t="shared" si="56"/>
        <v>17.948888888888888</v>
      </c>
      <c r="AW276">
        <f t="shared" si="57"/>
        <v>9.1639667622222216</v>
      </c>
      <c r="AX276" s="9"/>
      <c r="AY276" s="21">
        <v>1.2394700000000001</v>
      </c>
      <c r="AZ276" s="21">
        <v>30.741599999999998</v>
      </c>
      <c r="BA276" s="21">
        <v>-1.3861099999999999E-2</v>
      </c>
      <c r="BB276" s="21">
        <v>266</v>
      </c>
      <c r="BC276" s="21">
        <v>1.2381</v>
      </c>
      <c r="BD276">
        <f t="shared" si="58"/>
        <v>17.112469135802467</v>
      </c>
      <c r="BE276">
        <f t="shared" si="59"/>
        <v>21.210392119753084</v>
      </c>
    </row>
    <row r="277" spans="6:101">
      <c r="F277" s="9"/>
      <c r="G277" s="21">
        <v>0.50552399999999997</v>
      </c>
      <c r="H277" s="21">
        <v>7.8832800000000001</v>
      </c>
      <c r="I277" s="21">
        <v>-1.44928E-2</v>
      </c>
      <c r="J277" s="21">
        <v>267</v>
      </c>
      <c r="K277" s="21">
        <v>0.50470000000000004</v>
      </c>
      <c r="L277">
        <f t="shared" si="48"/>
        <v>17.892345679012344</v>
      </c>
      <c r="M277">
        <f t="shared" si="49"/>
        <v>9.0450101570370354</v>
      </c>
      <c r="N277" s="9"/>
      <c r="O277" s="21">
        <v>1.24451</v>
      </c>
      <c r="P277" s="21">
        <v>11.8032</v>
      </c>
      <c r="Q277" s="21">
        <v>-1.3815300000000001E-2</v>
      </c>
      <c r="R277" s="21">
        <v>267</v>
      </c>
      <c r="S277" s="21">
        <v>1.24298</v>
      </c>
      <c r="T277">
        <f t="shared" si="50"/>
        <v>17.055925925925926</v>
      </c>
      <c r="U277">
        <f t="shared" si="51"/>
        <v>21.226270374074076</v>
      </c>
      <c r="X277" s="9"/>
      <c r="Y277" s="21">
        <v>0.50552399999999997</v>
      </c>
      <c r="Z277" s="21">
        <v>17.348500000000001</v>
      </c>
      <c r="AA277" s="21">
        <v>-1.45294E-2</v>
      </c>
      <c r="AB277" s="21">
        <v>267</v>
      </c>
      <c r="AC277" s="21">
        <v>0.50482199999999999</v>
      </c>
      <c r="AD277">
        <f t="shared" si="52"/>
        <v>17.93753086419753</v>
      </c>
      <c r="AE277">
        <f t="shared" si="53"/>
        <v>9.0678523525925918</v>
      </c>
      <c r="AF277" s="9"/>
      <c r="AG277" s="21">
        <v>1.24451</v>
      </c>
      <c r="AH277" s="21">
        <v>21.2684</v>
      </c>
      <c r="AI277" s="21">
        <v>-1.38458E-2</v>
      </c>
      <c r="AJ277" s="21">
        <v>267</v>
      </c>
      <c r="AK277" s="21">
        <v>1.2439</v>
      </c>
      <c r="AL277">
        <f t="shared" si="54"/>
        <v>17.093580246913579</v>
      </c>
      <c r="AM277">
        <f t="shared" si="55"/>
        <v>21.273131553086419</v>
      </c>
      <c r="AP277" s="9"/>
      <c r="AQ277" s="21">
        <v>0.50552399999999997</v>
      </c>
      <c r="AR277" s="21">
        <v>26.831700000000001</v>
      </c>
      <c r="AS277" s="21">
        <v>-1.45477E-2</v>
      </c>
      <c r="AT277" s="21">
        <v>267</v>
      </c>
      <c r="AU277" s="21">
        <v>0.50470000000000004</v>
      </c>
      <c r="AV277">
        <f t="shared" si="56"/>
        <v>17.960123456790122</v>
      </c>
      <c r="AW277">
        <f t="shared" si="57"/>
        <v>9.0792734503703691</v>
      </c>
      <c r="AX277" s="9"/>
      <c r="AY277" s="21">
        <v>1.24451</v>
      </c>
      <c r="AZ277" s="21">
        <v>30.7516</v>
      </c>
      <c r="BA277" s="21">
        <v>-1.3858000000000001E-2</v>
      </c>
      <c r="BB277" s="21">
        <v>267</v>
      </c>
      <c r="BC277" s="21">
        <v>1.24359</v>
      </c>
      <c r="BD277">
        <f t="shared" si="58"/>
        <v>17.10864197530864</v>
      </c>
      <c r="BE277">
        <f t="shared" si="59"/>
        <v>21.291876024691355</v>
      </c>
    </row>
    <row r="278" spans="6:101">
      <c r="F278" s="9"/>
      <c r="G278" s="21">
        <v>0.50048800000000004</v>
      </c>
      <c r="H278" s="21">
        <v>7.8933499999999999</v>
      </c>
      <c r="I278" s="21">
        <v>-1.44958E-2</v>
      </c>
      <c r="J278" s="21">
        <v>268</v>
      </c>
      <c r="K278" s="21">
        <v>0.49990800000000002</v>
      </c>
      <c r="L278">
        <f t="shared" si="48"/>
        <v>17.896049382716047</v>
      </c>
      <c r="M278">
        <f t="shared" si="49"/>
        <v>8.9567579634567895</v>
      </c>
      <c r="N278" s="9"/>
      <c r="O278" s="21">
        <v>1.2495400000000001</v>
      </c>
      <c r="P278" s="21">
        <v>11.8133</v>
      </c>
      <c r="Q278" s="21">
        <v>-1.38123E-2</v>
      </c>
      <c r="R278" s="21">
        <v>268</v>
      </c>
      <c r="S278" s="21">
        <v>1.24847</v>
      </c>
      <c r="T278">
        <f t="shared" si="50"/>
        <v>17.052222222222223</v>
      </c>
      <c r="U278">
        <f t="shared" si="51"/>
        <v>21.307433755555557</v>
      </c>
      <c r="X278" s="9"/>
      <c r="Y278" s="21">
        <v>0.50048800000000004</v>
      </c>
      <c r="Z278" s="21">
        <v>17.358599999999999</v>
      </c>
      <c r="AA278" s="21">
        <v>-1.45325E-2</v>
      </c>
      <c r="AB278" s="21">
        <v>268</v>
      </c>
      <c r="AC278" s="21">
        <v>0.49990800000000002</v>
      </c>
      <c r="AD278">
        <f t="shared" si="52"/>
        <v>17.941358024691358</v>
      </c>
      <c r="AE278">
        <f t="shared" si="53"/>
        <v>8.9794343950617286</v>
      </c>
      <c r="AF278" s="9"/>
      <c r="AG278" s="21">
        <v>1.2495400000000001</v>
      </c>
      <c r="AH278" s="21">
        <v>21.278500000000001</v>
      </c>
      <c r="AI278" s="21">
        <v>-1.38458E-2</v>
      </c>
      <c r="AJ278" s="21">
        <v>268</v>
      </c>
      <c r="AK278" s="21">
        <v>1.24878</v>
      </c>
      <c r="AL278">
        <f t="shared" si="54"/>
        <v>17.093580246913579</v>
      </c>
      <c r="AM278">
        <f t="shared" si="55"/>
        <v>21.359112261728395</v>
      </c>
      <c r="AP278" s="9"/>
      <c r="AQ278" s="21">
        <v>0.50048800000000004</v>
      </c>
      <c r="AR278" s="21">
        <v>26.841799999999999</v>
      </c>
      <c r="AS278" s="21">
        <v>-1.45538E-2</v>
      </c>
      <c r="AT278" s="21">
        <v>268</v>
      </c>
      <c r="AU278" s="21">
        <v>0.49990800000000002</v>
      </c>
      <c r="AV278">
        <f t="shared" si="56"/>
        <v>17.967654320987652</v>
      </c>
      <c r="AW278">
        <f t="shared" si="57"/>
        <v>8.9925953758024679</v>
      </c>
      <c r="AX278" s="9"/>
      <c r="AY278" s="21">
        <v>1.2495400000000001</v>
      </c>
      <c r="AZ278" s="21">
        <v>30.761700000000001</v>
      </c>
      <c r="BA278" s="21">
        <v>-1.38519E-2</v>
      </c>
      <c r="BB278" s="21">
        <v>268</v>
      </c>
      <c r="BC278" s="21">
        <v>1.24817</v>
      </c>
      <c r="BD278">
        <f t="shared" si="58"/>
        <v>17.101111111111113</v>
      </c>
      <c r="BE278">
        <f t="shared" si="59"/>
        <v>21.368522377777783</v>
      </c>
    </row>
    <row r="279" spans="6:101">
      <c r="F279" s="9"/>
      <c r="G279" s="21">
        <v>0.49545299999999998</v>
      </c>
      <c r="H279" s="21">
        <v>7.9034199999999997</v>
      </c>
      <c r="I279" s="21">
        <v>-1.44989E-2</v>
      </c>
      <c r="J279" s="21">
        <v>269</v>
      </c>
      <c r="K279" s="21">
        <v>0.49471999999999999</v>
      </c>
      <c r="L279">
        <f t="shared" si="48"/>
        <v>17.899876543209874</v>
      </c>
      <c r="M279">
        <f t="shared" si="49"/>
        <v>8.8685475329629622</v>
      </c>
      <c r="N279" s="9"/>
      <c r="O279" s="21">
        <v>1.25458</v>
      </c>
      <c r="P279" s="21">
        <v>11.8233</v>
      </c>
      <c r="Q279" s="21">
        <v>-1.3809200000000001E-2</v>
      </c>
      <c r="R279" s="21">
        <v>269</v>
      </c>
      <c r="S279" s="21">
        <v>1.25397</v>
      </c>
      <c r="T279">
        <f t="shared" si="50"/>
        <v>17.048395061728392</v>
      </c>
      <c r="U279">
        <f t="shared" si="51"/>
        <v>21.388575476543206</v>
      </c>
      <c r="X279" s="9"/>
      <c r="Y279" s="21">
        <v>0.49545299999999998</v>
      </c>
      <c r="Z279" s="21">
        <v>17.368600000000001</v>
      </c>
      <c r="AA279" s="21">
        <v>-1.45416E-2</v>
      </c>
      <c r="AB279" s="21">
        <v>269</v>
      </c>
      <c r="AC279" s="21">
        <v>0.49478100000000003</v>
      </c>
      <c r="AD279">
        <f t="shared" si="52"/>
        <v>17.952592592592595</v>
      </c>
      <c r="AE279">
        <f t="shared" si="53"/>
        <v>8.8946658577777775</v>
      </c>
      <c r="AF279" s="9"/>
      <c r="AG279" s="21">
        <v>1.25458</v>
      </c>
      <c r="AH279" s="21">
        <v>21.288599999999999</v>
      </c>
      <c r="AI279" s="21">
        <v>-1.3842800000000001E-2</v>
      </c>
      <c r="AJ279" s="21">
        <v>269</v>
      </c>
      <c r="AK279" s="21">
        <v>1.25397</v>
      </c>
      <c r="AL279">
        <f t="shared" si="54"/>
        <v>17.089876543209876</v>
      </c>
      <c r="AM279">
        <f t="shared" si="55"/>
        <v>21.440617313580248</v>
      </c>
      <c r="AP279" s="9"/>
      <c r="AQ279" s="21">
        <v>0.49545299999999998</v>
      </c>
      <c r="AR279" s="21">
        <v>26.851900000000001</v>
      </c>
      <c r="AS279" s="21">
        <v>-1.4559900000000001E-2</v>
      </c>
      <c r="AT279" s="21">
        <v>269</v>
      </c>
      <c r="AU279" s="21">
        <v>0.49469000000000002</v>
      </c>
      <c r="AV279">
        <f t="shared" si="56"/>
        <v>17.975185185185186</v>
      </c>
      <c r="AW279">
        <f t="shared" si="57"/>
        <v>8.9058594255555548</v>
      </c>
      <c r="AX279" s="9"/>
      <c r="AY279" s="21">
        <v>1.25458</v>
      </c>
      <c r="AZ279" s="21">
        <v>30.771799999999999</v>
      </c>
      <c r="BA279" s="21">
        <v>-1.38458E-2</v>
      </c>
      <c r="BB279" s="21">
        <v>269</v>
      </c>
      <c r="BC279" s="21">
        <v>1.25336</v>
      </c>
      <c r="BD279">
        <f t="shared" si="58"/>
        <v>17.093580246913579</v>
      </c>
      <c r="BE279">
        <f t="shared" si="59"/>
        <v>21.445263906172837</v>
      </c>
    </row>
    <row r="280" spans="6:101">
      <c r="F280" s="9"/>
      <c r="G280" s="21">
        <v>0.49041699999999999</v>
      </c>
      <c r="H280" s="21">
        <v>7.9134900000000004</v>
      </c>
      <c r="I280" s="21">
        <v>-1.4505000000000001E-2</v>
      </c>
      <c r="J280" s="21">
        <v>270</v>
      </c>
      <c r="K280" s="21">
        <v>0.48977700000000002</v>
      </c>
      <c r="L280">
        <f t="shared" si="48"/>
        <v>17.907407407407408</v>
      </c>
      <c r="M280">
        <f t="shared" si="49"/>
        <v>8.7820970185185185</v>
      </c>
      <c r="N280" s="9"/>
      <c r="O280" s="21">
        <v>1.2596099999999999</v>
      </c>
      <c r="P280" s="21">
        <v>11.833399999999999</v>
      </c>
      <c r="Q280" s="21">
        <v>-1.38031E-2</v>
      </c>
      <c r="R280" s="21">
        <v>270</v>
      </c>
      <c r="S280" s="21">
        <v>1.25793</v>
      </c>
      <c r="T280">
        <f t="shared" si="50"/>
        <v>17.040864197530862</v>
      </c>
      <c r="U280">
        <f t="shared" si="51"/>
        <v>21.464842951851846</v>
      </c>
      <c r="X280" s="9"/>
      <c r="Y280" s="21">
        <v>0.49041699999999999</v>
      </c>
      <c r="Z280" s="21">
        <v>17.378699999999998</v>
      </c>
      <c r="AA280" s="21">
        <v>-1.4544700000000001E-2</v>
      </c>
      <c r="AB280" s="21">
        <v>270</v>
      </c>
      <c r="AC280" s="21">
        <v>0.48986800000000003</v>
      </c>
      <c r="AD280">
        <f t="shared" si="52"/>
        <v>17.956419753086422</v>
      </c>
      <c r="AE280">
        <f t="shared" si="53"/>
        <v>8.8061335060493828</v>
      </c>
      <c r="AF280" s="9"/>
      <c r="AG280" s="21">
        <v>1.2596099999999999</v>
      </c>
      <c r="AH280" s="21">
        <v>21.2986</v>
      </c>
      <c r="AI280" s="21">
        <v>-1.38367E-2</v>
      </c>
      <c r="AJ280" s="21">
        <v>270</v>
      </c>
      <c r="AK280" s="21">
        <v>1.2591600000000001</v>
      </c>
      <c r="AL280">
        <f t="shared" si="54"/>
        <v>17.082345679012345</v>
      </c>
      <c r="AM280">
        <f t="shared" si="55"/>
        <v>21.517093440740737</v>
      </c>
      <c r="AP280" s="9"/>
      <c r="AQ280" s="21">
        <v>0.49041699999999999</v>
      </c>
      <c r="AR280" s="21">
        <v>26.861899999999999</v>
      </c>
      <c r="AS280" s="21">
        <v>-1.4566000000000001E-2</v>
      </c>
      <c r="AT280" s="21">
        <v>270</v>
      </c>
      <c r="AU280" s="21">
        <v>0.48980699999999999</v>
      </c>
      <c r="AV280">
        <f t="shared" si="56"/>
        <v>17.982716049382717</v>
      </c>
      <c r="AW280">
        <f t="shared" si="57"/>
        <v>8.8190296567901232</v>
      </c>
      <c r="AX280" s="9"/>
      <c r="AY280" s="21">
        <v>1.2596099999999999</v>
      </c>
      <c r="AZ280" s="21">
        <v>30.7818</v>
      </c>
      <c r="BA280" s="21">
        <v>-1.38397E-2</v>
      </c>
      <c r="BB280" s="21">
        <v>270</v>
      </c>
      <c r="BC280" s="21">
        <v>1.25854</v>
      </c>
      <c r="BD280">
        <f t="shared" si="58"/>
        <v>17.086049382716048</v>
      </c>
      <c r="BE280">
        <f t="shared" si="59"/>
        <v>21.521758662962959</v>
      </c>
    </row>
    <row r="281" spans="6:101">
      <c r="F281" s="9"/>
      <c r="G281" s="21">
        <v>0.48538199999999998</v>
      </c>
      <c r="H281" s="21">
        <v>7.9235699999999998</v>
      </c>
      <c r="I281" s="21">
        <v>-1.4511100000000001E-2</v>
      </c>
      <c r="J281" s="21">
        <v>271</v>
      </c>
      <c r="K281" s="21">
        <v>0.48468</v>
      </c>
      <c r="L281">
        <f t="shared" si="48"/>
        <v>17.914938271604939</v>
      </c>
      <c r="M281">
        <f t="shared" si="49"/>
        <v>8.695588568148148</v>
      </c>
      <c r="N281" s="9"/>
      <c r="O281" s="21">
        <v>1.2646500000000001</v>
      </c>
      <c r="P281" s="21">
        <v>11.843500000000001</v>
      </c>
      <c r="Q281" s="21">
        <v>-1.3797E-2</v>
      </c>
      <c r="R281" s="21">
        <v>271</v>
      </c>
      <c r="S281" s="21">
        <v>1.26312</v>
      </c>
      <c r="T281">
        <f t="shared" si="50"/>
        <v>17.033333333333331</v>
      </c>
      <c r="U281">
        <f t="shared" si="51"/>
        <v>21.541204999999998</v>
      </c>
      <c r="X281" s="9"/>
      <c r="Y281" s="21">
        <v>0.48538199999999998</v>
      </c>
      <c r="Z281" s="21">
        <v>17.3888</v>
      </c>
      <c r="AA281" s="21">
        <v>-1.45538E-2</v>
      </c>
      <c r="AB281" s="21">
        <v>271</v>
      </c>
      <c r="AC281" s="21">
        <v>0.48461900000000002</v>
      </c>
      <c r="AD281">
        <f t="shared" si="52"/>
        <v>17.967654320987652</v>
      </c>
      <c r="AE281">
        <f t="shared" si="53"/>
        <v>8.7211759896296286</v>
      </c>
      <c r="AF281" s="9"/>
      <c r="AG281" s="21">
        <v>1.2646500000000001</v>
      </c>
      <c r="AH281" s="21">
        <v>21.308700000000002</v>
      </c>
      <c r="AI281" s="21">
        <v>-1.38336E-2</v>
      </c>
      <c r="AJ281" s="21">
        <v>271</v>
      </c>
      <c r="AK281" s="21">
        <v>1.2640400000000001</v>
      </c>
      <c r="AL281">
        <f t="shared" si="54"/>
        <v>17.078518518518518</v>
      </c>
      <c r="AM281">
        <f t="shared" si="55"/>
        <v>21.598348444444444</v>
      </c>
      <c r="AP281" s="9"/>
      <c r="AQ281" s="21">
        <v>0.48538199999999998</v>
      </c>
      <c r="AR281" s="21">
        <v>26.872</v>
      </c>
      <c r="AS281" s="21">
        <v>-1.45691E-2</v>
      </c>
      <c r="AT281" s="21">
        <v>271</v>
      </c>
      <c r="AU281" s="21">
        <v>0.48468</v>
      </c>
      <c r="AV281">
        <f t="shared" si="56"/>
        <v>17.98654320987654</v>
      </c>
      <c r="AW281">
        <f t="shared" si="57"/>
        <v>8.7303443162962946</v>
      </c>
      <c r="AX281" s="9"/>
      <c r="AY281" s="21">
        <v>1.2646500000000001</v>
      </c>
      <c r="AZ281" s="21">
        <v>30.791899999999998</v>
      </c>
      <c r="BA281" s="21">
        <v>-1.38336E-2</v>
      </c>
      <c r="BB281" s="21">
        <v>271</v>
      </c>
      <c r="BC281" s="21">
        <v>1.2640400000000001</v>
      </c>
      <c r="BD281">
        <f t="shared" si="58"/>
        <v>17.078518518518518</v>
      </c>
      <c r="BE281">
        <f t="shared" si="59"/>
        <v>21.598348444444444</v>
      </c>
    </row>
    <row r="282" spans="6:101">
      <c r="F282" s="9"/>
      <c r="G282" s="21">
        <v>0.48034700000000002</v>
      </c>
      <c r="H282" s="21">
        <v>7.9336399999999996</v>
      </c>
      <c r="I282" s="21">
        <v>-1.4517199999999999E-2</v>
      </c>
      <c r="J282" s="21">
        <v>272</v>
      </c>
      <c r="K282" s="21">
        <v>0.47964499999999999</v>
      </c>
      <c r="L282">
        <f t="shared" si="48"/>
        <v>17.922469135802466</v>
      </c>
      <c r="M282">
        <f t="shared" si="49"/>
        <v>8.6090042819753076</v>
      </c>
      <c r="N282" s="9"/>
      <c r="O282" s="21">
        <v>1.2696799999999999</v>
      </c>
      <c r="P282" s="21">
        <v>11.8535</v>
      </c>
      <c r="Q282" s="21">
        <v>-1.3787799999999999E-2</v>
      </c>
      <c r="R282" s="21">
        <v>272</v>
      </c>
      <c r="S282" s="21">
        <v>1.2686200000000001</v>
      </c>
      <c r="T282">
        <f t="shared" si="50"/>
        <v>17.021975308641974</v>
      </c>
      <c r="U282">
        <f t="shared" si="51"/>
        <v>21.61246160987654</v>
      </c>
      <c r="X282" s="9"/>
      <c r="Y282" s="21">
        <v>0.48034700000000002</v>
      </c>
      <c r="Z282" s="21">
        <v>17.398900000000001</v>
      </c>
      <c r="AA282" s="21">
        <v>-1.4556899999999999E-2</v>
      </c>
      <c r="AB282" s="21">
        <v>272</v>
      </c>
      <c r="AC282" s="21">
        <v>0.47979699999999997</v>
      </c>
      <c r="AD282">
        <f t="shared" si="52"/>
        <v>17.971481481481479</v>
      </c>
      <c r="AE282">
        <f t="shared" si="53"/>
        <v>8.6325472151851841</v>
      </c>
      <c r="AF282" s="9"/>
      <c r="AG282" s="21">
        <v>1.2696799999999999</v>
      </c>
      <c r="AH282" s="21">
        <v>21.3188</v>
      </c>
      <c r="AI282" s="21">
        <v>-1.3821399999999999E-2</v>
      </c>
      <c r="AJ282" s="21">
        <v>272</v>
      </c>
      <c r="AK282" s="21">
        <v>1.26831</v>
      </c>
      <c r="AL282">
        <f t="shared" si="54"/>
        <v>17.063456790123453</v>
      </c>
      <c r="AM282">
        <f t="shared" si="55"/>
        <v>21.665129817283944</v>
      </c>
      <c r="AP282" s="9"/>
      <c r="AQ282" s="21">
        <v>0.48034700000000002</v>
      </c>
      <c r="AR282" s="21">
        <v>26.882100000000001</v>
      </c>
      <c r="AS282" s="21">
        <v>-1.4572099999999999E-2</v>
      </c>
      <c r="AT282" s="21">
        <v>272</v>
      </c>
      <c r="AU282" s="21">
        <v>0.479767</v>
      </c>
      <c r="AV282">
        <f t="shared" si="56"/>
        <v>17.990246913580243</v>
      </c>
      <c r="AW282">
        <f t="shared" si="57"/>
        <v>8.6415611341975289</v>
      </c>
      <c r="AX282" s="9"/>
      <c r="AY282" s="21">
        <v>1.2696799999999999</v>
      </c>
      <c r="AZ282" s="21">
        <v>30.802</v>
      </c>
      <c r="BA282" s="21">
        <v>-1.38336E-2</v>
      </c>
      <c r="BB282" s="21">
        <v>272</v>
      </c>
      <c r="BC282" s="21">
        <v>1.2686200000000001</v>
      </c>
      <c r="BD282">
        <f t="shared" si="58"/>
        <v>17.078518518518518</v>
      </c>
      <c r="BE282">
        <f t="shared" si="59"/>
        <v>21.684253392592591</v>
      </c>
    </row>
    <row r="283" spans="6:101">
      <c r="F283" s="9"/>
      <c r="G283" s="21">
        <v>0.47531099999999998</v>
      </c>
      <c r="H283" s="21">
        <v>7.9437100000000003</v>
      </c>
      <c r="I283" s="21">
        <v>-1.4523299999999999E-2</v>
      </c>
      <c r="J283" s="21">
        <v>273</v>
      </c>
      <c r="K283" s="21">
        <v>0.47479199999999999</v>
      </c>
      <c r="L283">
        <f t="shared" si="48"/>
        <v>17.93</v>
      </c>
      <c r="M283">
        <f t="shared" si="49"/>
        <v>8.5223262299999991</v>
      </c>
      <c r="N283" s="9"/>
      <c r="O283" s="21">
        <v>1.2747200000000001</v>
      </c>
      <c r="P283" s="21">
        <v>11.8636</v>
      </c>
      <c r="Q283" s="21">
        <v>-1.3781699999999999E-2</v>
      </c>
      <c r="R283" s="21">
        <v>273</v>
      </c>
      <c r="S283" s="21">
        <v>1.27319</v>
      </c>
      <c r="T283">
        <f t="shared" si="50"/>
        <v>17.014444444444443</v>
      </c>
      <c r="U283">
        <f t="shared" si="51"/>
        <v>21.688652622222222</v>
      </c>
      <c r="X283" s="9"/>
      <c r="Y283" s="21">
        <v>0.47531099999999998</v>
      </c>
      <c r="Z283" s="21">
        <v>17.408899999999999</v>
      </c>
      <c r="AA283" s="21">
        <v>-1.4556899999999999E-2</v>
      </c>
      <c r="AB283" s="21">
        <v>273</v>
      </c>
      <c r="AC283" s="21">
        <v>0.47457899999999997</v>
      </c>
      <c r="AD283">
        <f t="shared" si="52"/>
        <v>17.971481481481479</v>
      </c>
      <c r="AE283">
        <f t="shared" si="53"/>
        <v>8.5420428344444428</v>
      </c>
      <c r="AF283" s="9"/>
      <c r="AG283" s="21">
        <v>1.2747200000000001</v>
      </c>
      <c r="AH283" s="21">
        <v>21.328900000000001</v>
      </c>
      <c r="AI283" s="21">
        <v>-1.3815300000000001E-2</v>
      </c>
      <c r="AJ283" s="21">
        <v>273</v>
      </c>
      <c r="AK283" s="21">
        <v>1.2738</v>
      </c>
      <c r="AL283">
        <f t="shared" si="54"/>
        <v>17.055925925925926</v>
      </c>
      <c r="AM283">
        <f t="shared" si="55"/>
        <v>21.741529896296299</v>
      </c>
      <c r="AP283" s="9"/>
      <c r="AQ283" s="21">
        <v>0.47531099999999998</v>
      </c>
      <c r="AR283" s="21">
        <v>26.892199999999999</v>
      </c>
      <c r="AS283" s="21">
        <v>-1.4578199999999999E-2</v>
      </c>
      <c r="AT283" s="21">
        <v>273</v>
      </c>
      <c r="AU283" s="21">
        <v>0.47457899999999997</v>
      </c>
      <c r="AV283">
        <f t="shared" si="56"/>
        <v>17.997777777777777</v>
      </c>
      <c r="AW283">
        <f t="shared" si="57"/>
        <v>8.5545417533333321</v>
      </c>
      <c r="AX283" s="9"/>
      <c r="AY283" s="21">
        <v>1.2747200000000001</v>
      </c>
      <c r="AZ283" s="21">
        <v>30.812100000000001</v>
      </c>
      <c r="BA283" s="21">
        <v>-1.38245E-2</v>
      </c>
      <c r="BB283" s="21">
        <v>273</v>
      </c>
      <c r="BC283" s="21">
        <v>1.2741100000000001</v>
      </c>
      <c r="BD283">
        <f t="shared" si="58"/>
        <v>17.067283950617281</v>
      </c>
      <c r="BE283">
        <f t="shared" si="59"/>
        <v>21.756008197530861</v>
      </c>
    </row>
    <row r="284" spans="6:101">
      <c r="F284" s="9"/>
      <c r="G284" s="21">
        <v>0.47027600000000003</v>
      </c>
      <c r="H284" s="21">
        <v>7.9537800000000001</v>
      </c>
      <c r="I284" s="21">
        <v>-1.45294E-2</v>
      </c>
      <c r="J284" s="21">
        <v>274</v>
      </c>
      <c r="K284" s="21">
        <v>0.46960400000000002</v>
      </c>
      <c r="L284">
        <f t="shared" si="48"/>
        <v>17.93753086419753</v>
      </c>
      <c r="M284">
        <f t="shared" si="49"/>
        <v>8.4355902646913581</v>
      </c>
      <c r="N284" s="9"/>
      <c r="O284" s="21">
        <v>1.2797499999999999</v>
      </c>
      <c r="P284" s="21">
        <v>11.873699999999999</v>
      </c>
      <c r="Q284" s="21">
        <v>-1.3772599999999999E-2</v>
      </c>
      <c r="R284" s="21">
        <v>274</v>
      </c>
      <c r="S284" s="21">
        <v>1.2786900000000001</v>
      </c>
      <c r="T284">
        <f t="shared" si="50"/>
        <v>17.00320987654321</v>
      </c>
      <c r="U284">
        <f t="shared" si="51"/>
        <v>21.759857839506171</v>
      </c>
      <c r="X284" s="9"/>
      <c r="Y284" s="21">
        <v>0.47027600000000003</v>
      </c>
      <c r="Z284" s="21">
        <v>17.419</v>
      </c>
      <c r="AA284" s="21">
        <v>-1.4559900000000001E-2</v>
      </c>
      <c r="AB284" s="21">
        <v>274</v>
      </c>
      <c r="AC284" s="21">
        <v>0.46951300000000001</v>
      </c>
      <c r="AD284">
        <f t="shared" si="52"/>
        <v>17.975185185185186</v>
      </c>
      <c r="AE284">
        <f t="shared" si="53"/>
        <v>8.4532981881481497</v>
      </c>
      <c r="AF284" s="9"/>
      <c r="AG284" s="21">
        <v>1.2797499999999999</v>
      </c>
      <c r="AH284" s="21">
        <v>21.338899999999999</v>
      </c>
      <c r="AI284" s="21">
        <v>-1.3809200000000001E-2</v>
      </c>
      <c r="AJ284" s="21">
        <v>274</v>
      </c>
      <c r="AK284" s="21">
        <v>1.2786900000000001</v>
      </c>
      <c r="AL284">
        <f t="shared" si="54"/>
        <v>17.048395061728392</v>
      </c>
      <c r="AM284">
        <f t="shared" si="55"/>
        <v>21.817683580246911</v>
      </c>
      <c r="AP284" s="9"/>
      <c r="AQ284" s="21">
        <v>0.47027600000000003</v>
      </c>
      <c r="AR284" s="21">
        <v>26.902200000000001</v>
      </c>
      <c r="AS284" s="21">
        <v>-1.4584400000000001E-2</v>
      </c>
      <c r="AT284" s="21">
        <v>274</v>
      </c>
      <c r="AU284" s="21">
        <v>0.46957399999999999</v>
      </c>
      <c r="AV284">
        <f t="shared" si="56"/>
        <v>18.005432098765432</v>
      </c>
      <c r="AW284">
        <f t="shared" si="57"/>
        <v>8.4675225856790135</v>
      </c>
      <c r="AX284" s="9"/>
      <c r="AY284" s="21">
        <v>1.2797499999999999</v>
      </c>
      <c r="AZ284" s="21">
        <v>30.822099999999999</v>
      </c>
      <c r="BA284" s="21">
        <v>-1.3821399999999999E-2</v>
      </c>
      <c r="BB284" s="21">
        <v>274</v>
      </c>
      <c r="BC284" s="21">
        <v>1.2783800000000001</v>
      </c>
      <c r="BD284">
        <f t="shared" si="58"/>
        <v>17.063456790123453</v>
      </c>
      <c r="BE284">
        <f t="shared" si="59"/>
        <v>21.836958827160487</v>
      </c>
    </row>
    <row r="285" spans="6:101">
      <c r="F285" s="9"/>
      <c r="G285" s="21">
        <v>0.46523999999999999</v>
      </c>
      <c r="H285" s="21">
        <v>7.9638499999999999</v>
      </c>
      <c r="I285" s="21">
        <v>-1.45325E-2</v>
      </c>
      <c r="J285" s="21">
        <v>275</v>
      </c>
      <c r="K285" s="21">
        <v>0.46462999999999999</v>
      </c>
      <c r="L285">
        <f t="shared" si="48"/>
        <v>17.941358024691358</v>
      </c>
      <c r="M285">
        <f t="shared" si="49"/>
        <v>8.3470374074074076</v>
      </c>
      <c r="N285" s="9"/>
      <c r="O285" s="21">
        <v>1.2847900000000001</v>
      </c>
      <c r="P285" s="21">
        <v>11.883800000000001</v>
      </c>
      <c r="Q285" s="21">
        <v>-1.3766499999999999E-2</v>
      </c>
      <c r="R285" s="21">
        <v>275</v>
      </c>
      <c r="S285" s="21">
        <v>1.2838700000000001</v>
      </c>
      <c r="T285">
        <f t="shared" si="50"/>
        <v>16.995679012345676</v>
      </c>
      <c r="U285">
        <f t="shared" si="51"/>
        <v>21.835878438271603</v>
      </c>
      <c r="X285" s="9"/>
      <c r="Y285" s="21">
        <v>0.46523999999999999</v>
      </c>
      <c r="Z285" s="21">
        <v>17.429099999999998</v>
      </c>
      <c r="AA285" s="21">
        <v>-1.4563E-2</v>
      </c>
      <c r="AB285" s="21">
        <v>275</v>
      </c>
      <c r="AC285" s="21">
        <v>0.46460000000000001</v>
      </c>
      <c r="AD285">
        <f t="shared" si="52"/>
        <v>17.979012345679013</v>
      </c>
      <c r="AE285">
        <f t="shared" si="53"/>
        <v>8.3645557037037044</v>
      </c>
      <c r="AF285" s="9"/>
      <c r="AG285" s="21">
        <v>1.2847900000000001</v>
      </c>
      <c r="AH285" s="21">
        <v>21.349</v>
      </c>
      <c r="AI285" s="21">
        <v>-1.3806199999999999E-2</v>
      </c>
      <c r="AJ285" s="21">
        <v>275</v>
      </c>
      <c r="AK285" s="21">
        <v>1.2838700000000001</v>
      </c>
      <c r="AL285">
        <f t="shared" si="54"/>
        <v>17.044691358024689</v>
      </c>
      <c r="AM285">
        <f t="shared" si="55"/>
        <v>21.898849009876542</v>
      </c>
      <c r="AP285" s="9"/>
      <c r="AQ285" s="21">
        <v>0.46523999999999999</v>
      </c>
      <c r="AR285" s="21">
        <v>26.912299999999998</v>
      </c>
      <c r="AS285" s="21">
        <v>-1.45874E-2</v>
      </c>
      <c r="AT285" s="21">
        <v>275</v>
      </c>
      <c r="AU285" s="21">
        <v>0.464783</v>
      </c>
      <c r="AV285">
        <f t="shared" si="56"/>
        <v>18.009135802469135</v>
      </c>
      <c r="AW285">
        <f t="shared" si="57"/>
        <v>8.3785703407407404</v>
      </c>
      <c r="AX285" s="9"/>
      <c r="AY285" s="21">
        <v>1.2847900000000001</v>
      </c>
      <c r="AZ285" s="21">
        <v>30.8322</v>
      </c>
      <c r="BA285" s="21">
        <v>-1.38184E-2</v>
      </c>
      <c r="BB285" s="21">
        <v>275</v>
      </c>
      <c r="BC285" s="21">
        <v>1.2838700000000001</v>
      </c>
      <c r="BD285">
        <f t="shared" si="58"/>
        <v>17.05975308641975</v>
      </c>
      <c r="BE285">
        <f t="shared" si="59"/>
        <v>21.918200167901233</v>
      </c>
    </row>
    <row r="286" spans="6:101">
      <c r="F286" s="9"/>
      <c r="G286" s="21">
        <v>0.46020499999999998</v>
      </c>
      <c r="H286" s="21">
        <v>7.9739199999999997</v>
      </c>
      <c r="I286" s="21">
        <v>-1.45355E-2</v>
      </c>
      <c r="J286" s="21">
        <v>276</v>
      </c>
      <c r="K286" s="21">
        <v>0.45959499999999998</v>
      </c>
      <c r="L286">
        <f t="shared" si="48"/>
        <v>17.945061728395061</v>
      </c>
      <c r="M286">
        <f t="shared" si="49"/>
        <v>8.258407132716048</v>
      </c>
      <c r="N286" s="9"/>
      <c r="O286" s="21">
        <v>1.28983</v>
      </c>
      <c r="P286" s="21">
        <v>11.893800000000001</v>
      </c>
      <c r="Q286" s="21">
        <v>-1.37634E-2</v>
      </c>
      <c r="R286" s="21">
        <v>276</v>
      </c>
      <c r="S286" s="21">
        <v>1.2890600000000001</v>
      </c>
      <c r="T286">
        <f t="shared" si="50"/>
        <v>16.991851851851852</v>
      </c>
      <c r="U286">
        <f t="shared" si="51"/>
        <v>21.916600274074074</v>
      </c>
      <c r="X286" s="9"/>
      <c r="Y286" s="21">
        <v>0.46020499999999998</v>
      </c>
      <c r="Z286" s="21">
        <v>17.4391</v>
      </c>
      <c r="AA286" s="21">
        <v>-1.45691E-2</v>
      </c>
      <c r="AB286" s="21">
        <v>276</v>
      </c>
      <c r="AC286" s="21">
        <v>0.45959499999999998</v>
      </c>
      <c r="AD286">
        <f t="shared" si="52"/>
        <v>17.98654320987654</v>
      </c>
      <c r="AE286">
        <f t="shared" si="53"/>
        <v>8.2774971179012322</v>
      </c>
      <c r="AF286" s="9"/>
      <c r="AG286" s="21">
        <v>1.28983</v>
      </c>
      <c r="AH286" s="21">
        <v>21.359100000000002</v>
      </c>
      <c r="AI286" s="21">
        <v>-1.38E-2</v>
      </c>
      <c r="AJ286" s="21">
        <v>276</v>
      </c>
      <c r="AK286" s="21">
        <v>1.2890600000000001</v>
      </c>
      <c r="AL286">
        <f t="shared" si="54"/>
        <v>17.037037037037035</v>
      </c>
      <c r="AM286">
        <f t="shared" si="55"/>
        <v>21.974881481481479</v>
      </c>
      <c r="AP286" s="9"/>
      <c r="AQ286" s="21">
        <v>0.46020499999999998</v>
      </c>
      <c r="AR286" s="21">
        <v>26.9224</v>
      </c>
      <c r="AS286" s="21">
        <v>-1.4593500000000001E-2</v>
      </c>
      <c r="AT286" s="21">
        <v>276</v>
      </c>
      <c r="AU286" s="21">
        <v>0.45956399999999997</v>
      </c>
      <c r="AV286">
        <f t="shared" si="56"/>
        <v>18.016666666666666</v>
      </c>
      <c r="AW286">
        <f t="shared" si="57"/>
        <v>8.2913600833333323</v>
      </c>
      <c r="AX286" s="9"/>
      <c r="AY286" s="21">
        <v>1.28983</v>
      </c>
      <c r="AZ286" s="21">
        <v>30.842300000000002</v>
      </c>
      <c r="BA286" s="21">
        <v>-1.38123E-2</v>
      </c>
      <c r="BB286" s="21">
        <v>276</v>
      </c>
      <c r="BC286" s="21">
        <v>1.2887599999999999</v>
      </c>
      <c r="BD286">
        <f t="shared" si="58"/>
        <v>17.052222222222223</v>
      </c>
      <c r="BE286">
        <f t="shared" si="59"/>
        <v>21.99446778888889</v>
      </c>
    </row>
    <row r="287" spans="6:101">
      <c r="F287" s="9"/>
      <c r="G287" s="21">
        <v>0.45517000000000002</v>
      </c>
      <c r="H287" s="21">
        <v>7.9839900000000004</v>
      </c>
      <c r="I287" s="21">
        <v>-1.45386E-2</v>
      </c>
      <c r="J287" s="21">
        <v>277</v>
      </c>
      <c r="K287" s="21">
        <v>0.45458999999999999</v>
      </c>
      <c r="L287">
        <f t="shared" si="48"/>
        <v>17.948888888888888</v>
      </c>
      <c r="M287">
        <f t="shared" si="49"/>
        <v>8.1697957555555547</v>
      </c>
      <c r="N287" s="9"/>
      <c r="O287" s="21">
        <v>1.2948599999999999</v>
      </c>
      <c r="P287" s="21">
        <v>11.9039</v>
      </c>
      <c r="Q287" s="21">
        <v>-1.3760400000000001E-2</v>
      </c>
      <c r="R287" s="21">
        <v>277</v>
      </c>
      <c r="S287" s="21">
        <v>1.2939499999999999</v>
      </c>
      <c r="T287">
        <f t="shared" si="50"/>
        <v>16.988148148148149</v>
      </c>
      <c r="U287">
        <f t="shared" si="51"/>
        <v>21.997273511111111</v>
      </c>
      <c r="X287" s="9"/>
      <c r="Y287" s="21">
        <v>0.45517000000000002</v>
      </c>
      <c r="Z287" s="21">
        <v>17.449200000000001</v>
      </c>
      <c r="AA287" s="21">
        <v>-1.45752E-2</v>
      </c>
      <c r="AB287" s="21">
        <v>277</v>
      </c>
      <c r="AC287" s="21">
        <v>0.45458999999999999</v>
      </c>
      <c r="AD287">
        <f t="shared" si="52"/>
        <v>17.994074074074071</v>
      </c>
      <c r="AE287">
        <f t="shared" si="53"/>
        <v>8.1903626962962957</v>
      </c>
      <c r="AF287" s="9"/>
      <c r="AG287" s="21">
        <v>1.2948599999999999</v>
      </c>
      <c r="AH287" s="21">
        <v>21.3691</v>
      </c>
      <c r="AI287" s="21">
        <v>-1.37909E-2</v>
      </c>
      <c r="AJ287" s="21">
        <v>277</v>
      </c>
      <c r="AK287" s="21">
        <v>1.2939499999999999</v>
      </c>
      <c r="AL287">
        <f t="shared" si="54"/>
        <v>17.025802469135801</v>
      </c>
      <c r="AM287">
        <f t="shared" si="55"/>
        <v>22.046030585185182</v>
      </c>
      <c r="AP287" s="9"/>
      <c r="AQ287" s="21">
        <v>0.45517000000000002</v>
      </c>
      <c r="AR287" s="21">
        <v>26.932400000000001</v>
      </c>
      <c r="AS287" s="21">
        <v>-1.4599600000000001E-2</v>
      </c>
      <c r="AT287" s="21">
        <v>277</v>
      </c>
      <c r="AU287" s="21">
        <v>0.45446799999999998</v>
      </c>
      <c r="AV287">
        <f t="shared" si="56"/>
        <v>18.0241975308642</v>
      </c>
      <c r="AW287">
        <f t="shared" si="57"/>
        <v>8.2040739901234581</v>
      </c>
      <c r="AX287" s="9"/>
      <c r="AY287" s="21">
        <v>1.2948599999999999</v>
      </c>
      <c r="AZ287" s="21">
        <v>30.8523</v>
      </c>
      <c r="BA287" s="21">
        <v>-1.3806199999999999E-2</v>
      </c>
      <c r="BB287" s="21">
        <v>277</v>
      </c>
      <c r="BC287" s="21">
        <v>1.2939499999999999</v>
      </c>
      <c r="BD287">
        <f t="shared" si="58"/>
        <v>17.044691358024689</v>
      </c>
      <c r="BE287">
        <f t="shared" si="59"/>
        <v>22.070489051851848</v>
      </c>
    </row>
    <row r="288" spans="6:101">
      <c r="F288" s="9"/>
      <c r="G288" s="21">
        <v>0.45013399999999998</v>
      </c>
      <c r="H288" s="21">
        <v>7.9940600000000002</v>
      </c>
      <c r="I288" s="21">
        <v>-1.4544700000000001E-2</v>
      </c>
      <c r="J288" s="21">
        <v>278</v>
      </c>
      <c r="K288" s="21">
        <v>0.44949299999999998</v>
      </c>
      <c r="L288">
        <f t="shared" si="48"/>
        <v>17.956419753086422</v>
      </c>
      <c r="M288">
        <f t="shared" si="49"/>
        <v>8.0827950491358038</v>
      </c>
      <c r="N288" s="9"/>
      <c r="O288" s="21">
        <v>1.2999000000000001</v>
      </c>
      <c r="P288" s="21">
        <v>11.914</v>
      </c>
      <c r="Q288" s="21">
        <v>-1.3760400000000001E-2</v>
      </c>
      <c r="R288" s="21">
        <v>278</v>
      </c>
      <c r="S288" s="21">
        <v>1.2991299999999999</v>
      </c>
      <c r="T288">
        <f t="shared" si="50"/>
        <v>16.988148148148149</v>
      </c>
      <c r="U288">
        <f t="shared" si="51"/>
        <v>22.08289377777778</v>
      </c>
      <c r="X288" s="9"/>
      <c r="Y288" s="21">
        <v>0.45013399999999998</v>
      </c>
      <c r="Z288" s="21">
        <v>17.459299999999999</v>
      </c>
      <c r="AA288" s="21">
        <v>-1.4578199999999999E-2</v>
      </c>
      <c r="AB288" s="21">
        <v>278</v>
      </c>
      <c r="AC288" s="21">
        <v>0.44952399999999998</v>
      </c>
      <c r="AD288">
        <f t="shared" si="52"/>
        <v>17.997777777777777</v>
      </c>
      <c r="AE288">
        <f t="shared" si="53"/>
        <v>8.1014117022222223</v>
      </c>
      <c r="AF288" s="9"/>
      <c r="AG288" s="21">
        <v>1.2999000000000001</v>
      </c>
      <c r="AH288" s="21">
        <v>21.379200000000001</v>
      </c>
      <c r="AI288" s="21">
        <v>-1.3787799999999999E-2</v>
      </c>
      <c r="AJ288" s="21">
        <v>278</v>
      </c>
      <c r="AK288" s="21">
        <v>1.2988299999999999</v>
      </c>
      <c r="AL288">
        <f t="shared" si="54"/>
        <v>17.021975308641974</v>
      </c>
      <c r="AM288">
        <f t="shared" si="55"/>
        <v>22.126865703703704</v>
      </c>
      <c r="AP288" s="9"/>
      <c r="AQ288" s="21">
        <v>0.45013399999999998</v>
      </c>
      <c r="AR288" s="21">
        <v>26.942499999999999</v>
      </c>
      <c r="AS288" s="21">
        <v>-1.46027E-2</v>
      </c>
      <c r="AT288" s="21">
        <v>278</v>
      </c>
      <c r="AU288" s="21">
        <v>0.44940200000000002</v>
      </c>
      <c r="AV288">
        <f t="shared" si="56"/>
        <v>18.028024691358024</v>
      </c>
      <c r="AW288">
        <f t="shared" si="57"/>
        <v>8.1150268664197522</v>
      </c>
      <c r="AX288" s="9"/>
      <c r="AY288" s="21">
        <v>1.2999000000000001</v>
      </c>
      <c r="AZ288" s="21">
        <v>30.862400000000001</v>
      </c>
      <c r="BA288" s="21">
        <v>-1.38E-2</v>
      </c>
      <c r="BB288" s="21">
        <v>278</v>
      </c>
      <c r="BC288" s="21">
        <v>1.2988299999999999</v>
      </c>
      <c r="BD288">
        <f t="shared" si="58"/>
        <v>17.037037037037035</v>
      </c>
      <c r="BE288">
        <f t="shared" si="59"/>
        <v>22.146444444444441</v>
      </c>
    </row>
    <row r="289" spans="6:57">
      <c r="F289" s="9"/>
      <c r="G289" s="21">
        <v>0.44509900000000002</v>
      </c>
      <c r="H289" s="21">
        <v>8.00413</v>
      </c>
      <c r="I289" s="21">
        <v>-1.45477E-2</v>
      </c>
      <c r="J289" s="21">
        <v>279</v>
      </c>
      <c r="K289" s="21">
        <v>0.44457999999999998</v>
      </c>
      <c r="L289">
        <f t="shared" si="48"/>
        <v>17.960123456790122</v>
      </c>
      <c r="M289">
        <f t="shared" si="49"/>
        <v>7.9940329904938263</v>
      </c>
      <c r="N289" s="9"/>
      <c r="O289" s="21">
        <v>1.3049299999999999</v>
      </c>
      <c r="P289" s="21">
        <v>11.923999999999999</v>
      </c>
      <c r="Q289" s="21">
        <v>-1.37573E-2</v>
      </c>
      <c r="R289" s="21">
        <v>279</v>
      </c>
      <c r="S289" s="21">
        <v>1.30402</v>
      </c>
      <c r="T289">
        <f t="shared" si="50"/>
        <v>16.984320987654321</v>
      </c>
      <c r="U289">
        <f t="shared" si="51"/>
        <v>22.163349986419753</v>
      </c>
      <c r="X289" s="9"/>
      <c r="Y289" s="21">
        <v>0.44509900000000002</v>
      </c>
      <c r="Z289" s="21">
        <v>17.4694</v>
      </c>
      <c r="AA289" s="21">
        <v>-1.4584400000000001E-2</v>
      </c>
      <c r="AB289" s="21">
        <v>279</v>
      </c>
      <c r="AC289" s="21">
        <v>0.44439699999999999</v>
      </c>
      <c r="AD289">
        <f t="shared" si="52"/>
        <v>18.005432098765432</v>
      </c>
      <c r="AE289">
        <f t="shared" si="53"/>
        <v>8.0141998217283952</v>
      </c>
      <c r="AF289" s="9"/>
      <c r="AG289" s="21">
        <v>1.3049299999999999</v>
      </c>
      <c r="AH289" s="21">
        <v>21.389299999999999</v>
      </c>
      <c r="AI289" s="21">
        <v>-1.37848E-2</v>
      </c>
      <c r="AJ289" s="21">
        <v>279</v>
      </c>
      <c r="AK289" s="21">
        <v>1.3043199999999999</v>
      </c>
      <c r="AL289">
        <f t="shared" si="54"/>
        <v>17.018271604938271</v>
      </c>
      <c r="AM289">
        <f t="shared" si="55"/>
        <v>22.207653165432095</v>
      </c>
      <c r="AP289" s="9"/>
      <c r="AQ289" s="21">
        <v>0.44509900000000002</v>
      </c>
      <c r="AR289" s="21">
        <v>26.9526</v>
      </c>
      <c r="AS289" s="21">
        <v>-1.4605699999999999E-2</v>
      </c>
      <c r="AT289" s="21">
        <v>279</v>
      </c>
      <c r="AU289" s="21">
        <v>0.44448900000000002</v>
      </c>
      <c r="AV289">
        <f t="shared" si="56"/>
        <v>18.031728395061727</v>
      </c>
      <c r="AW289">
        <f t="shared" si="57"/>
        <v>8.0259042769135807</v>
      </c>
      <c r="AX289" s="9"/>
      <c r="AY289" s="21">
        <v>1.3049299999999999</v>
      </c>
      <c r="AZ289" s="21">
        <v>30.872499999999999</v>
      </c>
      <c r="BA289" s="21">
        <v>-1.37939E-2</v>
      </c>
      <c r="BB289" s="21">
        <v>279</v>
      </c>
      <c r="BC289" s="21">
        <v>1.3037099999999999</v>
      </c>
      <c r="BD289">
        <f t="shared" si="58"/>
        <v>17.029506172839504</v>
      </c>
      <c r="BE289">
        <f t="shared" si="59"/>
        <v>22.222313490123454</v>
      </c>
    </row>
    <row r="290" spans="6:57">
      <c r="F290" s="9"/>
      <c r="G290" s="21">
        <v>0.44006299999999998</v>
      </c>
      <c r="H290" s="21">
        <v>8.0142000000000007</v>
      </c>
      <c r="I290" s="21">
        <v>-1.4550799999999999E-2</v>
      </c>
      <c r="J290" s="21">
        <v>280</v>
      </c>
      <c r="K290" s="21">
        <v>0.43920900000000002</v>
      </c>
      <c r="L290">
        <f t="shared" si="48"/>
        <v>17.963950617283949</v>
      </c>
      <c r="M290">
        <f t="shared" si="49"/>
        <v>7.9052700004938261</v>
      </c>
      <c r="N290" s="9"/>
      <c r="O290" s="21">
        <v>1.3099700000000001</v>
      </c>
      <c r="P290" s="21">
        <v>11.934100000000001</v>
      </c>
      <c r="Q290" s="21">
        <v>-1.37512E-2</v>
      </c>
      <c r="R290" s="21">
        <v>280</v>
      </c>
      <c r="S290" s="21">
        <v>1.30951</v>
      </c>
      <c r="T290">
        <f t="shared" si="50"/>
        <v>16.976790123456787</v>
      </c>
      <c r="U290">
        <f t="shared" si="51"/>
        <v>22.239085758024689</v>
      </c>
      <c r="X290" s="9"/>
      <c r="Y290" s="21">
        <v>0.44006299999999998</v>
      </c>
      <c r="Z290" s="21">
        <v>17.479399999999998</v>
      </c>
      <c r="AA290" s="21">
        <v>-1.4590499999999999E-2</v>
      </c>
      <c r="AB290" s="21">
        <v>280</v>
      </c>
      <c r="AC290" s="21">
        <v>0.439606</v>
      </c>
      <c r="AD290">
        <f t="shared" si="52"/>
        <v>18.012962962962959</v>
      </c>
      <c r="AE290">
        <f t="shared" si="53"/>
        <v>7.9268385203703682</v>
      </c>
      <c r="AF290" s="9"/>
      <c r="AG290" s="21">
        <v>1.3099700000000001</v>
      </c>
      <c r="AH290" s="21">
        <v>21.3994</v>
      </c>
      <c r="AI290" s="21">
        <v>-1.3781699999999999E-2</v>
      </c>
      <c r="AJ290" s="21">
        <v>280</v>
      </c>
      <c r="AK290" s="21">
        <v>1.3085899999999999</v>
      </c>
      <c r="AL290">
        <f t="shared" si="54"/>
        <v>17.014444444444443</v>
      </c>
      <c r="AM290">
        <f t="shared" si="55"/>
        <v>22.28841178888889</v>
      </c>
      <c r="AP290" s="9"/>
      <c r="AQ290" s="21">
        <v>0.44006299999999998</v>
      </c>
      <c r="AR290" s="21">
        <v>26.962700000000002</v>
      </c>
      <c r="AS290" s="21">
        <v>-1.4611799999999999E-2</v>
      </c>
      <c r="AT290" s="21">
        <v>280</v>
      </c>
      <c r="AU290" s="21">
        <v>0.43942300000000001</v>
      </c>
      <c r="AV290">
        <f t="shared" si="56"/>
        <v>18.039259259259257</v>
      </c>
      <c r="AW290">
        <f t="shared" si="57"/>
        <v>7.9384105474074058</v>
      </c>
      <c r="AX290" s="9"/>
      <c r="AY290" s="21">
        <v>1.3099700000000001</v>
      </c>
      <c r="AZ290" s="21">
        <v>30.8826</v>
      </c>
      <c r="BA290" s="21">
        <v>-1.3787799999999999E-2</v>
      </c>
      <c r="BB290" s="21">
        <v>280</v>
      </c>
      <c r="BC290" s="21">
        <v>1.3091999999999999</v>
      </c>
      <c r="BD290">
        <f t="shared" si="58"/>
        <v>17.021975308641974</v>
      </c>
      <c r="BE290">
        <f t="shared" si="59"/>
        <v>22.298276995061727</v>
      </c>
    </row>
    <row r="291" spans="6:57">
      <c r="F291" s="9"/>
      <c r="G291" s="21">
        <v>0.43502800000000003</v>
      </c>
      <c r="H291" s="21">
        <v>8.0242799999999992</v>
      </c>
      <c r="I291" s="21">
        <v>-1.4556899999999999E-2</v>
      </c>
      <c r="J291" s="21">
        <v>281</v>
      </c>
      <c r="K291" s="21">
        <v>0.43420399999999998</v>
      </c>
      <c r="L291">
        <f t="shared" si="48"/>
        <v>17.971481481481479</v>
      </c>
      <c r="M291">
        <f t="shared" si="49"/>
        <v>7.818097645925925</v>
      </c>
      <c r="N291" s="9"/>
      <c r="O291" s="21">
        <v>1.3149999999999999</v>
      </c>
      <c r="P291" s="21">
        <v>11.9442</v>
      </c>
      <c r="Q291" s="21">
        <v>-1.37451E-2</v>
      </c>
      <c r="R291" s="21">
        <v>281</v>
      </c>
      <c r="S291" s="21">
        <v>1.3137799999999999</v>
      </c>
      <c r="T291">
        <f t="shared" si="50"/>
        <v>16.969259259259257</v>
      </c>
      <c r="U291">
        <f t="shared" si="51"/>
        <v>22.314575925925922</v>
      </c>
      <c r="X291" s="9"/>
      <c r="Y291" s="21">
        <v>0.43502800000000003</v>
      </c>
      <c r="Z291" s="21">
        <v>17.4895</v>
      </c>
      <c r="AA291" s="21">
        <v>-1.4593500000000001E-2</v>
      </c>
      <c r="AB291" s="21">
        <v>281</v>
      </c>
      <c r="AC291" s="21">
        <v>0.43426500000000001</v>
      </c>
      <c r="AD291">
        <f t="shared" si="52"/>
        <v>18.016666666666666</v>
      </c>
      <c r="AE291">
        <f t="shared" si="53"/>
        <v>7.8377544666666665</v>
      </c>
      <c r="AF291" s="9"/>
      <c r="AG291" s="21">
        <v>1.3149999999999999</v>
      </c>
      <c r="AH291" s="21">
        <v>21.409400000000002</v>
      </c>
      <c r="AI291" s="21">
        <v>-1.3781699999999999E-2</v>
      </c>
      <c r="AJ291" s="21">
        <v>281</v>
      </c>
      <c r="AK291" s="21">
        <v>1.31409</v>
      </c>
      <c r="AL291">
        <f t="shared" si="54"/>
        <v>17.014444444444443</v>
      </c>
      <c r="AM291">
        <f t="shared" si="55"/>
        <v>22.373994444444442</v>
      </c>
      <c r="AP291" s="9"/>
      <c r="AQ291" s="21">
        <v>0.43502800000000003</v>
      </c>
      <c r="AR291" s="21">
        <v>26.9727</v>
      </c>
      <c r="AS291" s="21">
        <v>-1.46149E-2</v>
      </c>
      <c r="AT291" s="21">
        <v>281</v>
      </c>
      <c r="AU291" s="21">
        <v>0.43435699999999999</v>
      </c>
      <c r="AV291">
        <f t="shared" si="56"/>
        <v>18.043086419753088</v>
      </c>
      <c r="AW291">
        <f t="shared" si="57"/>
        <v>7.849247799012347</v>
      </c>
      <c r="AX291" s="9"/>
      <c r="AY291" s="21">
        <v>1.3149999999999999</v>
      </c>
      <c r="AZ291" s="21">
        <v>30.892600000000002</v>
      </c>
      <c r="BA291" s="21">
        <v>-1.37848E-2</v>
      </c>
      <c r="BB291" s="21">
        <v>281</v>
      </c>
      <c r="BC291" s="21">
        <v>1.31409</v>
      </c>
      <c r="BD291">
        <f t="shared" si="58"/>
        <v>17.018271604938271</v>
      </c>
      <c r="BE291">
        <f t="shared" si="59"/>
        <v>22.379027160493823</v>
      </c>
    </row>
    <row r="292" spans="6:57">
      <c r="F292" s="9"/>
      <c r="G292" s="21">
        <v>0.42999300000000001</v>
      </c>
      <c r="H292" s="21">
        <v>8.0343499999999999</v>
      </c>
      <c r="I292" s="21">
        <v>-1.4559900000000001E-2</v>
      </c>
      <c r="J292" s="21">
        <v>282</v>
      </c>
      <c r="K292" s="21">
        <v>0.429535</v>
      </c>
      <c r="L292">
        <f t="shared" si="48"/>
        <v>17.975185185185186</v>
      </c>
      <c r="M292">
        <f t="shared" si="49"/>
        <v>7.7292038033333341</v>
      </c>
      <c r="N292" s="9"/>
      <c r="O292" s="21">
        <v>1.3200400000000001</v>
      </c>
      <c r="P292" s="21">
        <v>11.9542</v>
      </c>
      <c r="Q292" s="21">
        <v>-1.3738999999999999E-2</v>
      </c>
      <c r="R292" s="21">
        <v>282</v>
      </c>
      <c r="S292" s="21">
        <v>1.31836</v>
      </c>
      <c r="T292">
        <f t="shared" si="50"/>
        <v>16.961728395061726</v>
      </c>
      <c r="U292">
        <f t="shared" si="51"/>
        <v>22.390159950617281</v>
      </c>
      <c r="X292" s="9"/>
      <c r="Y292" s="21">
        <v>0.42999300000000001</v>
      </c>
      <c r="Z292" s="21">
        <v>17.499600000000001</v>
      </c>
      <c r="AA292" s="21">
        <v>-1.45966E-2</v>
      </c>
      <c r="AB292" s="21">
        <v>282</v>
      </c>
      <c r="AC292" s="21">
        <v>0.42938199999999999</v>
      </c>
      <c r="AD292">
        <f t="shared" si="52"/>
        <v>18.020493827160493</v>
      </c>
      <c r="AE292">
        <f t="shared" si="53"/>
        <v>7.7486862022222223</v>
      </c>
      <c r="AF292" s="9"/>
      <c r="AG292" s="21">
        <v>1.3200400000000001</v>
      </c>
      <c r="AH292" s="21">
        <v>21.419499999999999</v>
      </c>
      <c r="AI292" s="21">
        <v>-1.3775600000000001E-2</v>
      </c>
      <c r="AJ292" s="21">
        <v>282</v>
      </c>
      <c r="AK292" s="21">
        <v>1.31897</v>
      </c>
      <c r="AL292">
        <f t="shared" si="54"/>
        <v>17.006913580246916</v>
      </c>
      <c r="AM292">
        <f t="shared" si="55"/>
        <v>22.449806202469141</v>
      </c>
      <c r="AP292" s="9"/>
      <c r="AQ292" s="21">
        <v>0.42999300000000001</v>
      </c>
      <c r="AR292" s="21">
        <v>26.982800000000001</v>
      </c>
      <c r="AS292" s="21">
        <v>-1.46179E-2</v>
      </c>
      <c r="AT292" s="21">
        <v>282</v>
      </c>
      <c r="AU292" s="21">
        <v>0.42938199999999999</v>
      </c>
      <c r="AV292">
        <f t="shared" si="56"/>
        <v>18.046790123456791</v>
      </c>
      <c r="AW292">
        <f t="shared" si="57"/>
        <v>7.7599934255555558</v>
      </c>
      <c r="AX292" s="9"/>
      <c r="AY292" s="21">
        <v>1.3200400000000001</v>
      </c>
      <c r="AZ292" s="21">
        <v>30.902699999999999</v>
      </c>
      <c r="BA292" s="21">
        <v>-1.37787E-2</v>
      </c>
      <c r="BB292" s="21">
        <v>282</v>
      </c>
      <c r="BC292" s="21">
        <v>1.31897</v>
      </c>
      <c r="BD292">
        <f t="shared" si="58"/>
        <v>17.01074074074074</v>
      </c>
      <c r="BE292">
        <f t="shared" si="59"/>
        <v>22.454858207407408</v>
      </c>
    </row>
    <row r="293" spans="6:57">
      <c r="F293" s="9"/>
      <c r="G293" s="21">
        <v>0.42495699999999997</v>
      </c>
      <c r="H293" s="21">
        <v>8.0444200000000006</v>
      </c>
      <c r="I293" s="21">
        <v>-1.45691E-2</v>
      </c>
      <c r="J293" s="21">
        <v>283</v>
      </c>
      <c r="K293" s="21">
        <v>0.42431600000000003</v>
      </c>
      <c r="L293">
        <f t="shared" si="48"/>
        <v>17.98654320987654</v>
      </c>
      <c r="M293">
        <f t="shared" si="49"/>
        <v>7.6435074428395042</v>
      </c>
      <c r="N293" s="9"/>
      <c r="O293" s="21">
        <v>1.32507</v>
      </c>
      <c r="P293" s="21">
        <v>11.9643</v>
      </c>
      <c r="Q293" s="21">
        <v>-1.3736E-2</v>
      </c>
      <c r="R293" s="21">
        <v>283</v>
      </c>
      <c r="S293" s="21">
        <v>1.32446</v>
      </c>
      <c r="T293">
        <f t="shared" si="50"/>
        <v>16.958024691358023</v>
      </c>
      <c r="U293">
        <f t="shared" si="51"/>
        <v>22.470569777777776</v>
      </c>
      <c r="X293" s="9"/>
      <c r="Y293" s="21">
        <v>0.42495699999999997</v>
      </c>
      <c r="Z293" s="21">
        <v>17.509599999999999</v>
      </c>
      <c r="AA293" s="21">
        <v>-1.4605699999999999E-2</v>
      </c>
      <c r="AB293" s="21">
        <v>283</v>
      </c>
      <c r="AC293" s="21">
        <v>0.42419400000000002</v>
      </c>
      <c r="AD293">
        <f t="shared" si="52"/>
        <v>18.031728395061727</v>
      </c>
      <c r="AE293">
        <f t="shared" si="53"/>
        <v>7.6627092035802455</v>
      </c>
      <c r="AF293" s="9"/>
      <c r="AG293" s="21">
        <v>1.32507</v>
      </c>
      <c r="AH293" s="21">
        <v>21.429600000000001</v>
      </c>
      <c r="AI293" s="21">
        <v>-1.3775600000000001E-2</v>
      </c>
      <c r="AJ293" s="21">
        <v>283</v>
      </c>
      <c r="AK293" s="21">
        <v>1.32446</v>
      </c>
      <c r="AL293">
        <f t="shared" si="54"/>
        <v>17.006913580246916</v>
      </c>
      <c r="AM293">
        <f t="shared" si="55"/>
        <v>22.535350977777782</v>
      </c>
      <c r="AP293" s="9"/>
      <c r="AQ293" s="21">
        <v>0.42495699999999997</v>
      </c>
      <c r="AR293" s="21">
        <v>26.992899999999999</v>
      </c>
      <c r="AS293" s="21">
        <v>-1.4624E-2</v>
      </c>
      <c r="AT293" s="21">
        <v>283</v>
      </c>
      <c r="AU293" s="21">
        <v>0.42422500000000002</v>
      </c>
      <c r="AV293">
        <f t="shared" si="56"/>
        <v>18.054320987654318</v>
      </c>
      <c r="AW293">
        <f t="shared" si="57"/>
        <v>7.6723100839506158</v>
      </c>
      <c r="AX293" s="9"/>
      <c r="AY293" s="21">
        <v>1.32507</v>
      </c>
      <c r="AZ293" s="21">
        <v>30.912800000000001</v>
      </c>
      <c r="BA293" s="21">
        <v>-1.3775600000000001E-2</v>
      </c>
      <c r="BB293" s="21">
        <v>283</v>
      </c>
      <c r="BC293" s="21">
        <v>1.32385</v>
      </c>
      <c r="BD293">
        <f t="shared" si="58"/>
        <v>17.006913580246916</v>
      </c>
      <c r="BE293">
        <f t="shared" si="59"/>
        <v>22.535350977777782</v>
      </c>
    </row>
    <row r="294" spans="6:57">
      <c r="F294" s="9"/>
      <c r="G294" s="21">
        <v>0.41992200000000002</v>
      </c>
      <c r="H294" s="21">
        <v>8.0544899999999995</v>
      </c>
      <c r="I294" s="21">
        <v>-1.45691E-2</v>
      </c>
      <c r="J294" s="21">
        <v>284</v>
      </c>
      <c r="K294" s="21">
        <v>0.41928100000000001</v>
      </c>
      <c r="L294">
        <f t="shared" si="48"/>
        <v>17.98654320987654</v>
      </c>
      <c r="M294">
        <f t="shared" si="49"/>
        <v>7.5529451977777766</v>
      </c>
      <c r="N294" s="9"/>
      <c r="O294" s="21">
        <v>1.3301099999999999</v>
      </c>
      <c r="P294" s="21">
        <v>11.974399999999999</v>
      </c>
      <c r="Q294" s="21">
        <v>-1.37299E-2</v>
      </c>
      <c r="R294" s="21">
        <v>284</v>
      </c>
      <c r="S294" s="21">
        <v>1.32904</v>
      </c>
      <c r="T294">
        <f t="shared" si="50"/>
        <v>16.950493827160493</v>
      </c>
      <c r="U294">
        <f t="shared" si="51"/>
        <v>22.546021344444441</v>
      </c>
      <c r="X294" s="9"/>
      <c r="Y294" s="21">
        <v>0.41992200000000002</v>
      </c>
      <c r="Z294" s="21">
        <v>17.5197</v>
      </c>
      <c r="AA294" s="21">
        <v>-1.4611799999999999E-2</v>
      </c>
      <c r="AB294" s="21">
        <v>284</v>
      </c>
      <c r="AC294" s="21">
        <v>0.41921999999999998</v>
      </c>
      <c r="AD294">
        <f t="shared" si="52"/>
        <v>18.039259259259257</v>
      </c>
      <c r="AE294">
        <f t="shared" si="53"/>
        <v>7.5750818266666657</v>
      </c>
      <c r="AF294" s="9"/>
      <c r="AG294" s="21">
        <v>1.3301099999999999</v>
      </c>
      <c r="AH294" s="21">
        <v>21.439599999999999</v>
      </c>
      <c r="AI294" s="21">
        <v>-1.3766499999999999E-2</v>
      </c>
      <c r="AJ294" s="21">
        <v>284</v>
      </c>
      <c r="AK294" s="21">
        <v>1.32965</v>
      </c>
      <c r="AL294">
        <f t="shared" si="54"/>
        <v>16.995679012345676</v>
      </c>
      <c r="AM294">
        <f t="shared" si="55"/>
        <v>22.606122611111104</v>
      </c>
      <c r="AP294" s="9"/>
      <c r="AQ294" s="21">
        <v>0.41992200000000002</v>
      </c>
      <c r="AR294" s="21">
        <v>27.0029</v>
      </c>
      <c r="AS294" s="21">
        <v>-1.46301E-2</v>
      </c>
      <c r="AT294" s="21">
        <v>284</v>
      </c>
      <c r="AU294" s="21">
        <v>0.41934199999999999</v>
      </c>
      <c r="AV294">
        <f t="shared" si="56"/>
        <v>18.061851851851848</v>
      </c>
      <c r="AW294">
        <f t="shared" si="57"/>
        <v>7.5845689533333323</v>
      </c>
      <c r="AX294" s="9"/>
      <c r="AY294" s="21">
        <v>1.3301099999999999</v>
      </c>
      <c r="AZ294" s="21">
        <v>30.922799999999999</v>
      </c>
      <c r="BA294" s="21">
        <v>-1.37695E-2</v>
      </c>
      <c r="BB294" s="21">
        <v>284</v>
      </c>
      <c r="BC294" s="21">
        <v>1.32904</v>
      </c>
      <c r="BD294">
        <f t="shared" si="58"/>
        <v>16.999382716049382</v>
      </c>
      <c r="BE294">
        <f t="shared" si="59"/>
        <v>22.611048944444441</v>
      </c>
    </row>
    <row r="295" spans="6:57">
      <c r="F295" s="9"/>
      <c r="G295" s="21">
        <v>0.41488599999999998</v>
      </c>
      <c r="H295" s="21">
        <v>8.0645600000000002</v>
      </c>
      <c r="I295" s="21">
        <v>-1.45752E-2</v>
      </c>
      <c r="J295" s="21">
        <v>285</v>
      </c>
      <c r="K295" s="21">
        <v>0.414246</v>
      </c>
      <c r="L295">
        <f t="shared" si="48"/>
        <v>17.994074074074071</v>
      </c>
      <c r="M295">
        <f t="shared" si="49"/>
        <v>7.4654894162962941</v>
      </c>
      <c r="N295" s="9"/>
      <c r="O295" s="21">
        <v>1.33514</v>
      </c>
      <c r="P295" s="21">
        <v>11.984500000000001</v>
      </c>
      <c r="Q295" s="21">
        <v>-1.37238E-2</v>
      </c>
      <c r="R295" s="21">
        <v>285</v>
      </c>
      <c r="S295" s="21">
        <v>1.33453</v>
      </c>
      <c r="T295">
        <f t="shared" si="50"/>
        <v>16.942962962962962</v>
      </c>
      <c r="U295">
        <f t="shared" si="51"/>
        <v>22.621227570370369</v>
      </c>
      <c r="X295" s="9"/>
      <c r="Y295" s="21">
        <v>0.41488599999999998</v>
      </c>
      <c r="Z295" s="21">
        <v>17.529800000000002</v>
      </c>
      <c r="AA295" s="21">
        <v>-1.4611799999999999E-2</v>
      </c>
      <c r="AB295" s="21">
        <v>285</v>
      </c>
      <c r="AC295" s="21">
        <v>0.414215</v>
      </c>
      <c r="AD295">
        <f t="shared" si="52"/>
        <v>18.039259259259257</v>
      </c>
      <c r="AE295">
        <f t="shared" si="53"/>
        <v>7.4842361170370362</v>
      </c>
      <c r="AF295" s="9"/>
      <c r="AG295" s="21">
        <v>1.33514</v>
      </c>
      <c r="AH295" s="21">
        <v>21.4497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0.41488599999999998</v>
      </c>
      <c r="AR295" s="21">
        <v>27.013000000000002</v>
      </c>
      <c r="AS295" s="21">
        <v>-1.4633200000000001E-2</v>
      </c>
      <c r="AT295" s="21">
        <v>285</v>
      </c>
      <c r="AU295" s="21">
        <v>0.41409299999999999</v>
      </c>
      <c r="AV295">
        <f t="shared" si="56"/>
        <v>18.065679012345679</v>
      </c>
      <c r="AW295">
        <f t="shared" si="57"/>
        <v>7.4951973027160488</v>
      </c>
      <c r="AX295" s="9"/>
      <c r="AY295" s="21">
        <v>1.33514</v>
      </c>
      <c r="AZ295" s="21">
        <v>30.9329</v>
      </c>
      <c r="BA295" s="21">
        <v>-1.3760400000000001E-2</v>
      </c>
      <c r="BB295" s="21">
        <v>285</v>
      </c>
      <c r="BC295" s="21">
        <v>1.33392</v>
      </c>
      <c r="BD295">
        <f t="shared" si="58"/>
        <v>16.988148148148149</v>
      </c>
      <c r="BE295">
        <f t="shared" si="59"/>
        <v>22.681556118518518</v>
      </c>
    </row>
    <row r="296" spans="6:57">
      <c r="F296" s="9"/>
      <c r="G296" s="21">
        <v>0.40985100000000002</v>
      </c>
      <c r="H296" s="21">
        <v>8.0746300000000009</v>
      </c>
      <c r="I296" s="21">
        <v>-1.4578199999999999E-2</v>
      </c>
      <c r="J296" s="21">
        <v>286</v>
      </c>
      <c r="K296" s="21">
        <v>0.40917999999999999</v>
      </c>
      <c r="L296">
        <f t="shared" si="48"/>
        <v>17.997777777777777</v>
      </c>
      <c r="M296">
        <f t="shared" si="49"/>
        <v>7.3764072199999999</v>
      </c>
      <c r="N296" s="9"/>
      <c r="O296" s="21">
        <v>1.3401799999999999</v>
      </c>
      <c r="P296" s="21">
        <v>11.9945</v>
      </c>
      <c r="Q296" s="21">
        <v>-1.3717699999999999E-2</v>
      </c>
      <c r="R296" s="21">
        <v>286</v>
      </c>
      <c r="S296" s="21">
        <v>1.3394200000000001</v>
      </c>
      <c r="T296">
        <f t="shared" si="50"/>
        <v>16.935432098765432</v>
      </c>
      <c r="U296">
        <f t="shared" si="51"/>
        <v>22.696527390123457</v>
      </c>
      <c r="X296" s="9"/>
      <c r="Y296" s="21">
        <v>0.40985100000000002</v>
      </c>
      <c r="Z296" s="21">
        <v>17.5398</v>
      </c>
      <c r="AA296" s="21">
        <v>-1.46149E-2</v>
      </c>
      <c r="AB296" s="21">
        <v>286</v>
      </c>
      <c r="AC296" s="21">
        <v>0.40921000000000002</v>
      </c>
      <c r="AD296">
        <f t="shared" si="52"/>
        <v>18.043086419753088</v>
      </c>
      <c r="AE296">
        <f t="shared" si="53"/>
        <v>7.3949770122222231</v>
      </c>
      <c r="AF296" s="9"/>
      <c r="AG296" s="21">
        <v>1.3401799999999999</v>
      </c>
      <c r="AH296" s="21">
        <v>21.459800000000001</v>
      </c>
      <c r="AI296" s="21">
        <v>-1.3754300000000001E-2</v>
      </c>
      <c r="AJ296" s="21">
        <v>286</v>
      </c>
      <c r="AK296" s="21">
        <v>1.3394200000000001</v>
      </c>
      <c r="AL296">
        <f t="shared" si="54"/>
        <v>16.980617283950615</v>
      </c>
      <c r="AM296">
        <f t="shared" si="55"/>
        <v>22.757083671604935</v>
      </c>
      <c r="AP296" s="9"/>
      <c r="AQ296" s="21">
        <v>0.40985100000000002</v>
      </c>
      <c r="AR296" s="21">
        <v>27.023099999999999</v>
      </c>
      <c r="AS296" s="21">
        <v>-1.46362E-2</v>
      </c>
      <c r="AT296" s="21">
        <v>286</v>
      </c>
      <c r="AU296" s="21">
        <v>0.409271</v>
      </c>
      <c r="AV296">
        <f t="shared" si="56"/>
        <v>18.069382716049383</v>
      </c>
      <c r="AW296">
        <f t="shared" si="57"/>
        <v>7.4057545755555561</v>
      </c>
      <c r="AX296" s="9"/>
      <c r="AY296" s="21">
        <v>1.3401799999999999</v>
      </c>
      <c r="AZ296" s="21">
        <v>30.943000000000001</v>
      </c>
      <c r="BA296" s="21">
        <v>-1.37512E-2</v>
      </c>
      <c r="BB296" s="21">
        <v>286</v>
      </c>
      <c r="BC296" s="21">
        <v>1.33972</v>
      </c>
      <c r="BD296">
        <f t="shared" si="58"/>
        <v>16.976790123456787</v>
      </c>
      <c r="BE296">
        <f t="shared" si="59"/>
        <v>22.751954587654318</v>
      </c>
    </row>
    <row r="297" spans="6:57">
      <c r="F297" s="9"/>
      <c r="G297" s="21">
        <v>0.40481600000000001</v>
      </c>
      <c r="H297" s="21">
        <v>8.0846999999999998</v>
      </c>
      <c r="I297" s="21">
        <v>-1.45813E-2</v>
      </c>
      <c r="J297" s="21">
        <v>287</v>
      </c>
      <c r="K297" s="21">
        <v>0.40423599999999998</v>
      </c>
      <c r="L297">
        <f t="shared" si="48"/>
        <v>18.001604938271605</v>
      </c>
      <c r="M297">
        <f t="shared" si="49"/>
        <v>7.2873377046913586</v>
      </c>
      <c r="N297" s="9"/>
      <c r="O297" s="21">
        <v>1.34521</v>
      </c>
      <c r="P297" s="21">
        <v>12.0046</v>
      </c>
      <c r="Q297" s="21">
        <v>-1.37146E-2</v>
      </c>
      <c r="R297" s="21">
        <v>287</v>
      </c>
      <c r="S297" s="21">
        <v>1.34399</v>
      </c>
      <c r="T297">
        <f t="shared" si="50"/>
        <v>16.931604938271605</v>
      </c>
      <c r="U297">
        <f t="shared" si="51"/>
        <v>22.776564279012344</v>
      </c>
      <c r="X297" s="9"/>
      <c r="Y297" s="21">
        <v>0.40481600000000001</v>
      </c>
      <c r="Z297" s="21">
        <v>17.549900000000001</v>
      </c>
      <c r="AA297" s="21">
        <v>-1.4621E-2</v>
      </c>
      <c r="AB297" s="21">
        <v>287</v>
      </c>
      <c r="AC297" s="21">
        <v>0.40426600000000001</v>
      </c>
      <c r="AD297">
        <f t="shared" si="52"/>
        <v>18.050617283950618</v>
      </c>
      <c r="AE297">
        <f t="shared" si="53"/>
        <v>7.3071786864197534</v>
      </c>
      <c r="AF297" s="9"/>
      <c r="AG297" s="21">
        <v>1.34521</v>
      </c>
      <c r="AH297" s="21">
        <v>21.469899999999999</v>
      </c>
      <c r="AI297" s="21">
        <v>-1.37482E-2</v>
      </c>
      <c r="AJ297" s="21">
        <v>287</v>
      </c>
      <c r="AK297" s="21">
        <v>1.3443000000000001</v>
      </c>
      <c r="AL297">
        <f t="shared" si="54"/>
        <v>16.973086419753084</v>
      </c>
      <c r="AM297">
        <f t="shared" si="55"/>
        <v>22.832365582716047</v>
      </c>
      <c r="AP297" s="9"/>
      <c r="AQ297" s="21">
        <v>0.40481600000000001</v>
      </c>
      <c r="AR297" s="21">
        <v>27.033200000000001</v>
      </c>
      <c r="AS297" s="21">
        <v>-1.4639299999999999E-2</v>
      </c>
      <c r="AT297" s="21">
        <v>287</v>
      </c>
      <c r="AU297" s="21">
        <v>0.40432699999999999</v>
      </c>
      <c r="AV297">
        <f t="shared" si="56"/>
        <v>18.07320987654321</v>
      </c>
      <c r="AW297">
        <f t="shared" si="57"/>
        <v>7.3163245293827162</v>
      </c>
      <c r="AX297" s="9"/>
      <c r="AY297" s="21">
        <v>1.34521</v>
      </c>
      <c r="AZ297" s="21">
        <v>30.952999999999999</v>
      </c>
      <c r="BA297" s="21">
        <v>-1.37451E-2</v>
      </c>
      <c r="BB297" s="21">
        <v>287</v>
      </c>
      <c r="BC297" s="21">
        <v>1.34399</v>
      </c>
      <c r="BD297">
        <f t="shared" si="58"/>
        <v>16.969259259259257</v>
      </c>
      <c r="BE297">
        <f t="shared" si="59"/>
        <v>22.827217248148145</v>
      </c>
    </row>
    <row r="298" spans="6:57">
      <c r="F298" s="9"/>
      <c r="G298" s="21">
        <v>0.39978000000000002</v>
      </c>
      <c r="H298" s="21">
        <v>8.0947700000000005</v>
      </c>
      <c r="I298" s="21">
        <v>-1.4584400000000001E-2</v>
      </c>
      <c r="J298" s="21">
        <v>288</v>
      </c>
      <c r="K298" s="21">
        <v>0.39917000000000002</v>
      </c>
      <c r="L298">
        <f t="shared" si="48"/>
        <v>18.005432098765432</v>
      </c>
      <c r="M298">
        <f t="shared" si="49"/>
        <v>7.1982116444444451</v>
      </c>
      <c r="N298" s="9"/>
      <c r="O298" s="21">
        <v>1.35025</v>
      </c>
      <c r="P298" s="21">
        <v>12.014699999999999</v>
      </c>
      <c r="Q298" s="21">
        <v>-1.37054E-2</v>
      </c>
      <c r="R298" s="21">
        <v>288</v>
      </c>
      <c r="S298" s="21">
        <v>1.3494900000000001</v>
      </c>
      <c r="T298">
        <f t="shared" si="50"/>
        <v>16.920246913580247</v>
      </c>
      <c r="U298">
        <f t="shared" si="51"/>
        <v>22.846563395061729</v>
      </c>
      <c r="X298" s="9"/>
      <c r="Y298" s="21">
        <v>0.39978000000000002</v>
      </c>
      <c r="Z298" s="21">
        <v>17.559999999999999</v>
      </c>
      <c r="AA298" s="21">
        <v>-1.4621E-2</v>
      </c>
      <c r="AB298" s="21">
        <v>288</v>
      </c>
      <c r="AC298" s="21">
        <v>0.399231</v>
      </c>
      <c r="AD298">
        <f t="shared" si="52"/>
        <v>18.050617283950618</v>
      </c>
      <c r="AE298">
        <f t="shared" si="53"/>
        <v>7.2162757777777786</v>
      </c>
      <c r="AF298" s="9"/>
      <c r="AG298" s="21">
        <v>1.35025</v>
      </c>
      <c r="AH298" s="21">
        <v>21.479900000000001</v>
      </c>
      <c r="AI298" s="21">
        <v>-1.3738999999999999E-2</v>
      </c>
      <c r="AJ298" s="21">
        <v>288</v>
      </c>
      <c r="AK298" s="21">
        <v>1.3494900000000001</v>
      </c>
      <c r="AL298">
        <f t="shared" si="54"/>
        <v>16.961728395061726</v>
      </c>
      <c r="AM298">
        <f t="shared" si="55"/>
        <v>22.902573765432095</v>
      </c>
      <c r="AP298" s="9"/>
      <c r="AQ298" s="21">
        <v>0.39978000000000002</v>
      </c>
      <c r="AR298" s="21">
        <v>27.043199999999999</v>
      </c>
      <c r="AS298" s="21">
        <v>-1.4639299999999999E-2</v>
      </c>
      <c r="AT298" s="21">
        <v>288</v>
      </c>
      <c r="AU298" s="21">
        <v>0.39917000000000002</v>
      </c>
      <c r="AV298">
        <f t="shared" si="56"/>
        <v>18.07320987654321</v>
      </c>
      <c r="AW298">
        <f t="shared" si="57"/>
        <v>7.225307844444445</v>
      </c>
      <c r="AX298" s="9"/>
      <c r="AY298" s="21">
        <v>1.35025</v>
      </c>
      <c r="AZ298" s="21">
        <v>30.963100000000001</v>
      </c>
      <c r="BA298" s="21">
        <v>-1.3738999999999999E-2</v>
      </c>
      <c r="BB298" s="21">
        <v>288</v>
      </c>
      <c r="BC298" s="21">
        <v>1.34918</v>
      </c>
      <c r="BD298">
        <f t="shared" si="58"/>
        <v>16.961728395061726</v>
      </c>
      <c r="BE298">
        <f t="shared" si="59"/>
        <v>22.902573765432095</v>
      </c>
    </row>
    <row r="299" spans="6:57">
      <c r="F299" s="9"/>
      <c r="G299" s="21">
        <v>0.39474500000000001</v>
      </c>
      <c r="H299" s="21">
        <v>8.1048399999999994</v>
      </c>
      <c r="I299" s="21">
        <v>-1.45874E-2</v>
      </c>
      <c r="J299" s="21">
        <v>289</v>
      </c>
      <c r="K299" s="21">
        <v>0.39437899999999998</v>
      </c>
      <c r="L299">
        <f t="shared" si="48"/>
        <v>18.009135802469135</v>
      </c>
      <c r="M299">
        <f t="shared" si="49"/>
        <v>7.1090163123456787</v>
      </c>
      <c r="N299" s="9"/>
      <c r="O299" s="21">
        <v>1.3552900000000001</v>
      </c>
      <c r="P299" s="21">
        <v>12.024699999999999</v>
      </c>
      <c r="Q299" s="21">
        <v>-1.3699299999999999E-2</v>
      </c>
      <c r="R299" s="21">
        <v>289</v>
      </c>
      <c r="S299" s="21">
        <v>1.3543700000000001</v>
      </c>
      <c r="T299">
        <f t="shared" si="50"/>
        <v>16.912716049382716</v>
      </c>
      <c r="U299">
        <f t="shared" si="51"/>
        <v>22.921634934567905</v>
      </c>
      <c r="X299" s="9"/>
      <c r="Y299" s="21">
        <v>0.39474500000000001</v>
      </c>
      <c r="Z299" s="21">
        <v>17.5701</v>
      </c>
      <c r="AA299" s="21">
        <v>-1.4621E-2</v>
      </c>
      <c r="AB299" s="21">
        <v>289</v>
      </c>
      <c r="AC299" s="21">
        <v>0.39401199999999997</v>
      </c>
      <c r="AD299">
        <f t="shared" si="52"/>
        <v>18.050617283950618</v>
      </c>
      <c r="AE299">
        <f t="shared" si="53"/>
        <v>7.1253909197530874</v>
      </c>
      <c r="AF299" s="9"/>
      <c r="AG299" s="21">
        <v>1.3552900000000001</v>
      </c>
      <c r="AH299" s="21">
        <v>21.49</v>
      </c>
      <c r="AI299" s="21">
        <v>-1.37299E-2</v>
      </c>
      <c r="AJ299" s="21">
        <v>289</v>
      </c>
      <c r="AK299" s="21">
        <v>1.3543700000000001</v>
      </c>
      <c r="AL299">
        <f t="shared" si="54"/>
        <v>16.950493827160493</v>
      </c>
      <c r="AM299">
        <f t="shared" si="55"/>
        <v>22.972834779012345</v>
      </c>
      <c r="AP299" s="9"/>
      <c r="AQ299" s="21">
        <v>0.39474500000000001</v>
      </c>
      <c r="AR299" s="21">
        <v>27.0533</v>
      </c>
      <c r="AS299" s="21">
        <v>-1.4645399999999999E-2</v>
      </c>
      <c r="AT299" s="21">
        <v>289</v>
      </c>
      <c r="AU299" s="21">
        <v>0.39410400000000001</v>
      </c>
      <c r="AV299">
        <f t="shared" si="56"/>
        <v>18.080740740740737</v>
      </c>
      <c r="AW299">
        <f t="shared" si="57"/>
        <v>7.1372820037037021</v>
      </c>
      <c r="AX299" s="9"/>
      <c r="AY299" s="21">
        <v>1.3552900000000001</v>
      </c>
      <c r="AZ299" s="21">
        <v>30.973199999999999</v>
      </c>
      <c r="BA299" s="21">
        <v>-1.3732899999999999E-2</v>
      </c>
      <c r="BB299" s="21">
        <v>289</v>
      </c>
      <c r="BC299" s="21">
        <v>1.35406</v>
      </c>
      <c r="BD299">
        <f t="shared" si="58"/>
        <v>16.954197530864196</v>
      </c>
      <c r="BE299">
        <f t="shared" si="59"/>
        <v>22.977854371604938</v>
      </c>
    </row>
    <row r="300" spans="6:57">
      <c r="F300" s="9"/>
      <c r="G300" s="21">
        <v>0.38970900000000003</v>
      </c>
      <c r="H300" s="21">
        <v>8.1149100000000001</v>
      </c>
      <c r="I300" s="21">
        <v>-1.45966E-2</v>
      </c>
      <c r="J300" s="21">
        <v>290</v>
      </c>
      <c r="K300" s="21">
        <v>0.38916000000000001</v>
      </c>
      <c r="L300">
        <f t="shared" si="48"/>
        <v>18.020493827160493</v>
      </c>
      <c r="M300">
        <f t="shared" si="49"/>
        <v>7.0227486288888894</v>
      </c>
      <c r="N300" s="9"/>
      <c r="O300" s="21">
        <v>1.36032</v>
      </c>
      <c r="P300" s="21">
        <v>12.034800000000001</v>
      </c>
      <c r="Q300" s="21">
        <v>-1.36963E-2</v>
      </c>
      <c r="R300" s="21">
        <v>290</v>
      </c>
      <c r="S300" s="21">
        <v>1.3595600000000001</v>
      </c>
      <c r="T300">
        <f t="shared" si="50"/>
        <v>16.90901234567901</v>
      </c>
      <c r="U300">
        <f t="shared" si="51"/>
        <v>23.001667674074071</v>
      </c>
      <c r="X300" s="9"/>
      <c r="Y300" s="21">
        <v>0.38970900000000003</v>
      </c>
      <c r="Z300" s="21">
        <v>17.580100000000002</v>
      </c>
      <c r="AA300" s="21">
        <v>-1.4627100000000001E-2</v>
      </c>
      <c r="AB300" s="21">
        <v>290</v>
      </c>
      <c r="AC300" s="21">
        <v>0.389069</v>
      </c>
      <c r="AD300">
        <f t="shared" si="52"/>
        <v>18.058148148148145</v>
      </c>
      <c r="AE300">
        <f t="shared" si="53"/>
        <v>7.0374228566666659</v>
      </c>
      <c r="AF300" s="9"/>
      <c r="AG300" s="21">
        <v>1.36032</v>
      </c>
      <c r="AH300" s="21">
        <v>21.5001</v>
      </c>
      <c r="AI300" s="21">
        <v>-1.3720700000000001E-2</v>
      </c>
      <c r="AJ300" s="21">
        <v>290</v>
      </c>
      <c r="AK300" s="21">
        <v>1.3595600000000001</v>
      </c>
      <c r="AL300">
        <f t="shared" si="54"/>
        <v>16.939135802469135</v>
      </c>
      <c r="AM300">
        <f t="shared" si="55"/>
        <v>23.042645214814812</v>
      </c>
      <c r="AP300" s="9"/>
      <c r="AQ300" s="21">
        <v>0.38970900000000003</v>
      </c>
      <c r="AR300" s="21">
        <v>27.063400000000001</v>
      </c>
      <c r="AS300" s="21">
        <v>-1.4648400000000001E-2</v>
      </c>
      <c r="AT300" s="21">
        <v>290</v>
      </c>
      <c r="AU300" s="21">
        <v>0.38916000000000001</v>
      </c>
      <c r="AV300">
        <f t="shared" si="56"/>
        <v>18.084444444444443</v>
      </c>
      <c r="AW300">
        <f t="shared" si="57"/>
        <v>7.0476707599999999</v>
      </c>
      <c r="AX300" s="9"/>
      <c r="AY300" s="21">
        <v>1.36032</v>
      </c>
      <c r="AZ300" s="21">
        <v>30.9833</v>
      </c>
      <c r="BA300" s="21">
        <v>-1.3726800000000001E-2</v>
      </c>
      <c r="BB300" s="21">
        <v>290</v>
      </c>
      <c r="BC300" s="21">
        <v>1.3592500000000001</v>
      </c>
      <c r="BD300">
        <f t="shared" si="58"/>
        <v>16.946666666666665</v>
      </c>
      <c r="BE300">
        <f t="shared" si="59"/>
        <v>23.052889599999997</v>
      </c>
    </row>
    <row r="301" spans="6:57">
      <c r="F301" s="9"/>
      <c r="G301" s="21">
        <v>0.38467400000000002</v>
      </c>
      <c r="H301" s="21">
        <v>8.1249900000000004</v>
      </c>
      <c r="I301" s="21">
        <v>-1.4599600000000001E-2</v>
      </c>
      <c r="J301" s="21">
        <v>291</v>
      </c>
      <c r="K301" s="21">
        <v>0.38403300000000001</v>
      </c>
      <c r="L301">
        <f t="shared" si="48"/>
        <v>18.0241975308642</v>
      </c>
      <c r="M301">
        <f t="shared" si="49"/>
        <v>6.9334401609876553</v>
      </c>
      <c r="N301" s="9"/>
      <c r="O301" s="21">
        <v>1.3653599999999999</v>
      </c>
      <c r="P301" s="21">
        <v>12.0449</v>
      </c>
      <c r="Q301" s="21">
        <v>-1.36902E-2</v>
      </c>
      <c r="R301" s="21">
        <v>291</v>
      </c>
      <c r="S301" s="21">
        <v>1.3647499999999999</v>
      </c>
      <c r="T301">
        <f t="shared" si="50"/>
        <v>16.901481481481479</v>
      </c>
      <c r="U301">
        <f t="shared" si="51"/>
        <v>23.076606755555552</v>
      </c>
      <c r="X301" s="9"/>
      <c r="Y301" s="21">
        <v>0.38467400000000002</v>
      </c>
      <c r="Z301" s="21">
        <v>17.590199999999999</v>
      </c>
      <c r="AA301" s="21">
        <v>-1.46301E-2</v>
      </c>
      <c r="AB301" s="21">
        <v>291</v>
      </c>
      <c r="AC301" s="21">
        <v>0.383911</v>
      </c>
      <c r="AD301">
        <f t="shared" si="52"/>
        <v>18.061851851851848</v>
      </c>
      <c r="AE301">
        <f t="shared" si="53"/>
        <v>6.9479247992592583</v>
      </c>
      <c r="AF301" s="9"/>
      <c r="AG301" s="21">
        <v>1.3653599999999999</v>
      </c>
      <c r="AH301" s="21">
        <v>21.510100000000001</v>
      </c>
      <c r="AI301" s="21">
        <v>-1.37085E-2</v>
      </c>
      <c r="AJ301" s="21">
        <v>291</v>
      </c>
      <c r="AK301" s="21">
        <v>1.3647499999999999</v>
      </c>
      <c r="AL301">
        <f t="shared" si="54"/>
        <v>16.924074074074074</v>
      </c>
      <c r="AM301">
        <f t="shared" si="55"/>
        <v>23.107453777777778</v>
      </c>
      <c r="AP301" s="9"/>
      <c r="AQ301" s="21">
        <v>0.38467400000000002</v>
      </c>
      <c r="AR301" s="21">
        <v>27.073399999999999</v>
      </c>
      <c r="AS301" s="21">
        <v>-1.4654500000000001E-2</v>
      </c>
      <c r="AT301" s="21">
        <v>291</v>
      </c>
      <c r="AU301" s="21">
        <v>0.38409399999999999</v>
      </c>
      <c r="AV301">
        <f t="shared" si="56"/>
        <v>18.091975308641977</v>
      </c>
      <c r="AW301">
        <f t="shared" si="57"/>
        <v>6.9595125098765447</v>
      </c>
      <c r="AX301" s="9"/>
      <c r="AY301" s="21">
        <v>1.3653599999999999</v>
      </c>
      <c r="AZ301" s="21">
        <v>30.993300000000001</v>
      </c>
      <c r="BA301" s="21">
        <v>-1.3720700000000001E-2</v>
      </c>
      <c r="BB301" s="21">
        <v>291</v>
      </c>
      <c r="BC301" s="21">
        <v>1.3641399999999999</v>
      </c>
      <c r="BD301">
        <f t="shared" si="58"/>
        <v>16.939135802469135</v>
      </c>
      <c r="BE301">
        <f t="shared" si="59"/>
        <v>23.128018459259255</v>
      </c>
    </row>
    <row r="302" spans="6:57">
      <c r="F302" s="9"/>
      <c r="G302" s="21">
        <v>0.379639</v>
      </c>
      <c r="H302" s="21">
        <v>8.1350599999999993</v>
      </c>
      <c r="I302" s="21">
        <v>-1.4605699999999999E-2</v>
      </c>
      <c r="J302" s="21">
        <v>292</v>
      </c>
      <c r="K302" s="21">
        <v>0.37887599999999999</v>
      </c>
      <c r="L302">
        <f t="shared" si="48"/>
        <v>18.031728395061727</v>
      </c>
      <c r="M302">
        <f t="shared" si="49"/>
        <v>6.8455473361728387</v>
      </c>
      <c r="N302" s="9"/>
      <c r="O302" s="21">
        <v>1.37039</v>
      </c>
      <c r="P302" s="21">
        <v>12.055</v>
      </c>
      <c r="Q302" s="21">
        <v>-1.3684099999999999E-2</v>
      </c>
      <c r="R302" s="21">
        <v>292</v>
      </c>
      <c r="S302" s="21">
        <v>1.3699300000000001</v>
      </c>
      <c r="T302">
        <f t="shared" si="50"/>
        <v>16.893950617283949</v>
      </c>
      <c r="U302">
        <f t="shared" si="51"/>
        <v>23.151300986419752</v>
      </c>
      <c r="X302" s="9"/>
      <c r="Y302" s="21">
        <v>0.379639</v>
      </c>
      <c r="Z302" s="21">
        <v>17.600300000000001</v>
      </c>
      <c r="AA302" s="21">
        <v>-1.46362E-2</v>
      </c>
      <c r="AB302" s="21">
        <v>292</v>
      </c>
      <c r="AC302" s="21">
        <v>0.379272</v>
      </c>
      <c r="AD302">
        <f t="shared" si="52"/>
        <v>18.069382716049383</v>
      </c>
      <c r="AE302">
        <f t="shared" si="53"/>
        <v>6.8598423849382719</v>
      </c>
      <c r="AF302" s="9"/>
      <c r="AG302" s="21">
        <v>1.37039</v>
      </c>
      <c r="AH302" s="21">
        <v>21.520199999999999</v>
      </c>
      <c r="AI302" s="21">
        <v>-1.37024E-2</v>
      </c>
      <c r="AJ302" s="21">
        <v>292</v>
      </c>
      <c r="AK302" s="21">
        <v>1.3699300000000001</v>
      </c>
      <c r="AL302">
        <f t="shared" si="54"/>
        <v>16.916543209876544</v>
      </c>
      <c r="AM302">
        <f t="shared" si="55"/>
        <v>23.182261649382717</v>
      </c>
      <c r="AP302" s="9"/>
      <c r="AQ302" s="21">
        <v>0.379639</v>
      </c>
      <c r="AR302" s="21">
        <v>27.083500000000001</v>
      </c>
      <c r="AS302" s="21">
        <v>-1.46576E-2</v>
      </c>
      <c r="AT302" s="21">
        <v>292</v>
      </c>
      <c r="AU302" s="21">
        <v>0.37908900000000001</v>
      </c>
      <c r="AV302">
        <f t="shared" si="56"/>
        <v>18.095802469135801</v>
      </c>
      <c r="AW302">
        <f t="shared" si="57"/>
        <v>6.8698723535802468</v>
      </c>
      <c r="AX302" s="9"/>
      <c r="AY302" s="21">
        <v>1.37039</v>
      </c>
      <c r="AZ302" s="21">
        <v>31.003399999999999</v>
      </c>
      <c r="BA302" s="21">
        <v>-1.3717699999999999E-2</v>
      </c>
      <c r="BB302" s="21">
        <v>292</v>
      </c>
      <c r="BC302" s="21">
        <v>1.3696299999999999</v>
      </c>
      <c r="BD302">
        <f t="shared" si="58"/>
        <v>16.935432098765432</v>
      </c>
      <c r="BE302">
        <f t="shared" si="59"/>
        <v>23.208146793827162</v>
      </c>
    </row>
    <row r="303" spans="6:57">
      <c r="F303" s="9"/>
      <c r="G303" s="21">
        <v>0.37460300000000002</v>
      </c>
      <c r="H303" s="21">
        <v>8.14513</v>
      </c>
      <c r="I303" s="21">
        <v>-1.46149E-2</v>
      </c>
      <c r="J303" s="21">
        <v>293</v>
      </c>
      <c r="K303" s="21">
        <v>0.37396200000000002</v>
      </c>
      <c r="L303">
        <f t="shared" si="48"/>
        <v>18.043086419753088</v>
      </c>
      <c r="M303">
        <f t="shared" si="49"/>
        <v>6.7589943020987659</v>
      </c>
      <c r="N303" s="9"/>
      <c r="O303" s="21">
        <v>1.3754299999999999</v>
      </c>
      <c r="P303" s="21">
        <v>12.065</v>
      </c>
      <c r="Q303" s="21">
        <v>-1.3681E-2</v>
      </c>
      <c r="R303" s="21">
        <v>293</v>
      </c>
      <c r="S303" s="21">
        <v>1.3748199999999999</v>
      </c>
      <c r="T303">
        <f t="shared" si="50"/>
        <v>16.890123456790121</v>
      </c>
      <c r="U303">
        <f t="shared" si="51"/>
        <v>23.231182506172836</v>
      </c>
      <c r="X303" s="9"/>
      <c r="Y303" s="21">
        <v>0.37460300000000002</v>
      </c>
      <c r="Z303" s="21">
        <v>17.610299999999999</v>
      </c>
      <c r="AA303" s="21">
        <v>-1.4639299999999999E-2</v>
      </c>
      <c r="AB303" s="21">
        <v>293</v>
      </c>
      <c r="AC303" s="21">
        <v>0.37396200000000002</v>
      </c>
      <c r="AD303">
        <f t="shared" si="52"/>
        <v>18.07320987654321</v>
      </c>
      <c r="AE303">
        <f t="shared" si="53"/>
        <v>6.7702786393827168</v>
      </c>
      <c r="AF303" s="9"/>
      <c r="AG303" s="21">
        <v>1.3754299999999999</v>
      </c>
      <c r="AH303" s="21">
        <v>21.5303</v>
      </c>
      <c r="AI303" s="21">
        <v>-1.36963E-2</v>
      </c>
      <c r="AJ303" s="21">
        <v>293</v>
      </c>
      <c r="AK303" s="21">
        <v>1.3742099999999999</v>
      </c>
      <c r="AL303">
        <f t="shared" si="54"/>
        <v>16.90901234567901</v>
      </c>
      <c r="AM303">
        <f t="shared" si="55"/>
        <v>23.257162850617281</v>
      </c>
      <c r="AP303" s="9"/>
      <c r="AQ303" s="21">
        <v>0.37460300000000002</v>
      </c>
      <c r="AR303" s="21">
        <v>27.093599999999999</v>
      </c>
      <c r="AS303" s="21">
        <v>-1.46637E-2</v>
      </c>
      <c r="AT303" s="21">
        <v>293</v>
      </c>
      <c r="AU303" s="21">
        <v>0.37390099999999998</v>
      </c>
      <c r="AV303">
        <f t="shared" si="56"/>
        <v>18.103333333333332</v>
      </c>
      <c r="AW303">
        <f t="shared" si="57"/>
        <v>6.7815629766666667</v>
      </c>
      <c r="AX303" s="9"/>
      <c r="AY303" s="21">
        <v>1.3754299999999999</v>
      </c>
      <c r="AZ303" s="21">
        <v>31.013500000000001</v>
      </c>
      <c r="BA303" s="21">
        <v>-1.37146E-2</v>
      </c>
      <c r="BB303" s="21">
        <v>293</v>
      </c>
      <c r="BC303" s="21">
        <v>1.3742099999999999</v>
      </c>
      <c r="BD303">
        <f t="shared" si="58"/>
        <v>16.931604938271605</v>
      </c>
      <c r="BE303">
        <f t="shared" si="59"/>
        <v>23.288237380246912</v>
      </c>
    </row>
    <row r="304" spans="6:57">
      <c r="F304" s="9"/>
      <c r="G304" s="21">
        <v>0.36956800000000001</v>
      </c>
      <c r="H304" s="21">
        <v>8.1552000000000007</v>
      </c>
      <c r="I304" s="21">
        <v>-1.46179E-2</v>
      </c>
      <c r="J304" s="21">
        <v>294</v>
      </c>
      <c r="K304" s="21">
        <v>0.36910999999999999</v>
      </c>
      <c r="L304">
        <f t="shared" si="48"/>
        <v>18.046790123456791</v>
      </c>
      <c r="M304">
        <f t="shared" si="49"/>
        <v>6.6695161323456791</v>
      </c>
      <c r="N304" s="9"/>
      <c r="O304" s="21">
        <v>1.38046</v>
      </c>
      <c r="P304" s="21">
        <v>12.075100000000001</v>
      </c>
      <c r="Q304" s="21">
        <v>-1.36749E-2</v>
      </c>
      <c r="R304" s="21">
        <v>294</v>
      </c>
      <c r="S304" s="21">
        <v>1.3793899999999999</v>
      </c>
      <c r="T304">
        <f t="shared" si="50"/>
        <v>16.882592592592591</v>
      </c>
      <c r="U304">
        <f t="shared" si="51"/>
        <v>23.30574377037037</v>
      </c>
      <c r="X304" s="9"/>
      <c r="Y304" s="21">
        <v>0.36956800000000001</v>
      </c>
      <c r="Z304" s="21">
        <v>17.6204</v>
      </c>
      <c r="AA304" s="21">
        <v>-1.46423E-2</v>
      </c>
      <c r="AB304" s="21">
        <v>294</v>
      </c>
      <c r="AC304" s="21">
        <v>0.368927</v>
      </c>
      <c r="AD304">
        <f t="shared" si="52"/>
        <v>18.076913580246913</v>
      </c>
      <c r="AE304">
        <f t="shared" si="53"/>
        <v>6.6806487980246914</v>
      </c>
      <c r="AF304" s="9"/>
      <c r="AG304" s="21">
        <v>1.38046</v>
      </c>
      <c r="AH304" s="21">
        <v>21.540400000000002</v>
      </c>
      <c r="AI304" s="21">
        <v>-1.3687100000000001E-2</v>
      </c>
      <c r="AJ304" s="21">
        <v>294</v>
      </c>
      <c r="AK304" s="21">
        <v>1.3790899999999999</v>
      </c>
      <c r="AL304">
        <f t="shared" si="54"/>
        <v>16.897654320987655</v>
      </c>
      <c r="AM304">
        <f t="shared" si="55"/>
        <v>23.326535883950619</v>
      </c>
      <c r="AP304" s="9"/>
      <c r="AQ304" s="21">
        <v>0.36956800000000001</v>
      </c>
      <c r="AR304" s="21">
        <v>27.1036</v>
      </c>
      <c r="AS304" s="21">
        <v>-1.46698E-2</v>
      </c>
      <c r="AT304" s="21">
        <v>294</v>
      </c>
      <c r="AU304" s="21">
        <v>0.36904900000000002</v>
      </c>
      <c r="AV304">
        <f t="shared" si="56"/>
        <v>18.110864197530866</v>
      </c>
      <c r="AW304">
        <f t="shared" si="57"/>
        <v>6.6931958597530867</v>
      </c>
      <c r="AX304" s="9"/>
      <c r="AY304" s="21">
        <v>1.38046</v>
      </c>
      <c r="AZ304" s="21">
        <v>31.023499999999999</v>
      </c>
      <c r="BA304" s="21">
        <v>-1.37085E-2</v>
      </c>
      <c r="BB304" s="21">
        <v>294</v>
      </c>
      <c r="BC304" s="21">
        <v>1.3793899999999999</v>
      </c>
      <c r="BD304">
        <f t="shared" si="58"/>
        <v>16.924074074074074</v>
      </c>
      <c r="BE304">
        <f t="shared" si="59"/>
        <v>23.363007296296296</v>
      </c>
    </row>
    <row r="305" spans="6:57">
      <c r="F305" s="9"/>
      <c r="G305" s="21">
        <v>0.36453200000000002</v>
      </c>
      <c r="H305" s="21">
        <v>8.1652699999999996</v>
      </c>
      <c r="I305" s="21">
        <v>-1.4621E-2</v>
      </c>
      <c r="J305" s="21">
        <v>295</v>
      </c>
      <c r="K305" s="21">
        <v>0.36395300000000003</v>
      </c>
      <c r="L305">
        <f t="shared" si="48"/>
        <v>18.050617283950618</v>
      </c>
      <c r="M305">
        <f t="shared" si="49"/>
        <v>6.5800276197530874</v>
      </c>
      <c r="N305" s="9"/>
      <c r="O305" s="21">
        <v>1.3855</v>
      </c>
      <c r="P305" s="21">
        <v>12.0852</v>
      </c>
      <c r="Q305" s="21">
        <v>-1.3665800000000001E-2</v>
      </c>
      <c r="R305" s="21">
        <v>295</v>
      </c>
      <c r="S305" s="21">
        <v>1.38428</v>
      </c>
      <c r="T305">
        <f t="shared" si="50"/>
        <v>16.871358024691357</v>
      </c>
      <c r="U305">
        <f t="shared" si="51"/>
        <v>23.375266543209875</v>
      </c>
      <c r="X305" s="9"/>
      <c r="Y305" s="21">
        <v>0.36453200000000002</v>
      </c>
      <c r="Z305" s="21">
        <v>17.630500000000001</v>
      </c>
      <c r="AA305" s="21">
        <v>-1.4645399999999999E-2</v>
      </c>
      <c r="AB305" s="21">
        <v>295</v>
      </c>
      <c r="AC305" s="21">
        <v>0.36413600000000002</v>
      </c>
      <c r="AD305">
        <f t="shared" si="52"/>
        <v>18.080740740740737</v>
      </c>
      <c r="AE305">
        <f t="shared" si="53"/>
        <v>6.5910085837037027</v>
      </c>
      <c r="AF305" s="9"/>
      <c r="AG305" s="21">
        <v>1.3855</v>
      </c>
      <c r="AH305" s="21">
        <v>21.5504</v>
      </c>
      <c r="AI305" s="21">
        <v>-1.3677999999999999E-2</v>
      </c>
      <c r="AJ305" s="21">
        <v>295</v>
      </c>
      <c r="AK305" s="21">
        <v>1.3845799999999999</v>
      </c>
      <c r="AL305">
        <f t="shared" si="54"/>
        <v>16.886419753086418</v>
      </c>
      <c r="AM305">
        <f t="shared" si="55"/>
        <v>23.396134567901232</v>
      </c>
      <c r="AP305" s="9"/>
      <c r="AQ305" s="21">
        <v>0.36453200000000002</v>
      </c>
      <c r="AR305" s="21">
        <v>27.113700000000001</v>
      </c>
      <c r="AS305" s="21">
        <v>-1.4672899999999999E-2</v>
      </c>
      <c r="AT305" s="21">
        <v>295</v>
      </c>
      <c r="AU305" s="21">
        <v>0.36404399999999998</v>
      </c>
      <c r="AV305">
        <f t="shared" si="56"/>
        <v>18.11469135802469</v>
      </c>
      <c r="AW305">
        <f t="shared" si="57"/>
        <v>6.6033846701234564</v>
      </c>
      <c r="AX305" s="9"/>
      <c r="AY305" s="21">
        <v>1.3855</v>
      </c>
      <c r="AZ305" s="21">
        <v>31.0336</v>
      </c>
      <c r="BA305" s="21">
        <v>-1.3699299999999999E-2</v>
      </c>
      <c r="BB305" s="21">
        <v>295</v>
      </c>
      <c r="BC305" s="21">
        <v>1.3845799999999999</v>
      </c>
      <c r="BD305">
        <f t="shared" si="58"/>
        <v>16.912716049382716</v>
      </c>
      <c r="BE305">
        <f t="shared" si="59"/>
        <v>23.432568086419753</v>
      </c>
    </row>
    <row r="306" spans="6:57">
      <c r="F306" s="9"/>
      <c r="G306" s="21">
        <v>0.35949700000000001</v>
      </c>
      <c r="H306" s="21">
        <v>8.1753400000000003</v>
      </c>
      <c r="I306" s="21">
        <v>-1.4624E-2</v>
      </c>
      <c r="J306" s="21">
        <v>296</v>
      </c>
      <c r="K306" s="21">
        <v>0.358765</v>
      </c>
      <c r="L306">
        <f t="shared" si="48"/>
        <v>18.054320987654318</v>
      </c>
      <c r="M306">
        <f t="shared" si="49"/>
        <v>6.490474232098765</v>
      </c>
      <c r="N306" s="9"/>
      <c r="O306" s="21">
        <v>1.39053</v>
      </c>
      <c r="P306" s="21">
        <v>12.0952</v>
      </c>
      <c r="Q306" s="21">
        <v>-1.3650499999999999E-2</v>
      </c>
      <c r="R306" s="21">
        <v>296</v>
      </c>
      <c r="S306" s="21">
        <v>1.3897699999999999</v>
      </c>
      <c r="T306">
        <f t="shared" si="50"/>
        <v>16.852469135802469</v>
      </c>
      <c r="U306">
        <f t="shared" si="51"/>
        <v>23.433863907407407</v>
      </c>
      <c r="X306" s="9"/>
      <c r="Y306" s="21">
        <v>0.35949700000000001</v>
      </c>
      <c r="Z306" s="21">
        <v>17.640599999999999</v>
      </c>
      <c r="AA306" s="21">
        <v>-1.46515E-2</v>
      </c>
      <c r="AB306" s="21">
        <v>296</v>
      </c>
      <c r="AC306" s="21">
        <v>0.35891699999999999</v>
      </c>
      <c r="AD306">
        <f t="shared" si="52"/>
        <v>18.088271604938271</v>
      </c>
      <c r="AE306">
        <f t="shared" si="53"/>
        <v>6.5026793771604936</v>
      </c>
      <c r="AF306" s="9"/>
      <c r="AG306" s="21">
        <v>1.39053</v>
      </c>
      <c r="AH306" s="21">
        <v>21.560500000000001</v>
      </c>
      <c r="AI306" s="21">
        <v>-1.3671900000000001E-2</v>
      </c>
      <c r="AJ306" s="21">
        <v>296</v>
      </c>
      <c r="AK306" s="21">
        <v>1.38947</v>
      </c>
      <c r="AL306">
        <f t="shared" si="54"/>
        <v>16.878888888888888</v>
      </c>
      <c r="AM306">
        <f t="shared" si="55"/>
        <v>23.470601366666667</v>
      </c>
      <c r="AP306" s="9"/>
      <c r="AQ306" s="21">
        <v>0.35949700000000001</v>
      </c>
      <c r="AR306" s="21">
        <v>27.123799999999999</v>
      </c>
      <c r="AS306" s="21">
        <v>-1.4678999999999999E-2</v>
      </c>
      <c r="AT306" s="21">
        <v>296</v>
      </c>
      <c r="AU306" s="21">
        <v>0.35879499999999998</v>
      </c>
      <c r="AV306">
        <f t="shared" si="56"/>
        <v>18.12222222222222</v>
      </c>
      <c r="AW306">
        <f t="shared" si="57"/>
        <v>6.5148845222222214</v>
      </c>
      <c r="AX306" s="9"/>
      <c r="AY306" s="21">
        <v>1.39053</v>
      </c>
      <c r="AZ306" s="21">
        <v>31.043700000000001</v>
      </c>
      <c r="BA306" s="21">
        <v>-1.3687100000000001E-2</v>
      </c>
      <c r="BB306" s="21">
        <v>296</v>
      </c>
      <c r="BC306" s="21">
        <v>1.3897699999999999</v>
      </c>
      <c r="BD306">
        <f t="shared" si="58"/>
        <v>16.897654320987655</v>
      </c>
      <c r="BE306">
        <f t="shared" si="59"/>
        <v>23.496695262962966</v>
      </c>
    </row>
    <row r="307" spans="6:57">
      <c r="F307" s="9"/>
      <c r="G307" s="21">
        <v>0.354462</v>
      </c>
      <c r="H307" s="21">
        <v>8.1854099999999992</v>
      </c>
      <c r="I307" s="21">
        <v>-1.4627100000000001E-2</v>
      </c>
      <c r="J307" s="21">
        <v>297</v>
      </c>
      <c r="K307" s="21">
        <v>0.353821</v>
      </c>
      <c r="L307">
        <f t="shared" si="48"/>
        <v>18.058148148148145</v>
      </c>
      <c r="M307">
        <f t="shared" si="49"/>
        <v>6.4009273088888881</v>
      </c>
      <c r="N307" s="9"/>
      <c r="O307" s="21">
        <v>1.39557</v>
      </c>
      <c r="P307" s="21">
        <v>12.1053</v>
      </c>
      <c r="Q307" s="21">
        <v>-1.36414E-2</v>
      </c>
      <c r="R307" s="21">
        <v>297</v>
      </c>
      <c r="S307" s="21">
        <v>1.39435</v>
      </c>
      <c r="T307">
        <f t="shared" si="50"/>
        <v>16.841234567901232</v>
      </c>
      <c r="U307">
        <f t="shared" si="51"/>
        <v>23.503121725925922</v>
      </c>
      <c r="X307" s="9"/>
      <c r="Y307" s="21">
        <v>0.354462</v>
      </c>
      <c r="Z307" s="21">
        <v>17.650600000000001</v>
      </c>
      <c r="AA307" s="21">
        <v>-1.46576E-2</v>
      </c>
      <c r="AB307" s="21">
        <v>297</v>
      </c>
      <c r="AC307" s="21">
        <v>0.35376000000000002</v>
      </c>
      <c r="AD307">
        <f t="shared" si="52"/>
        <v>18.095802469135801</v>
      </c>
      <c r="AE307">
        <f t="shared" si="53"/>
        <v>6.4142743348148148</v>
      </c>
      <c r="AF307" s="9"/>
      <c r="AG307" s="21">
        <v>1.39557</v>
      </c>
      <c r="AH307" s="21">
        <v>21.570599999999999</v>
      </c>
      <c r="AI307" s="21">
        <v>-1.3665800000000001E-2</v>
      </c>
      <c r="AJ307" s="21">
        <v>297</v>
      </c>
      <c r="AK307" s="21">
        <v>1.3940399999999999</v>
      </c>
      <c r="AL307">
        <f t="shared" si="54"/>
        <v>16.871358024691357</v>
      </c>
      <c r="AM307">
        <f t="shared" si="55"/>
        <v>23.545161118518518</v>
      </c>
      <c r="AP307" s="9"/>
      <c r="AQ307" s="21">
        <v>0.354462</v>
      </c>
      <c r="AR307" s="21">
        <v>27.133900000000001</v>
      </c>
      <c r="AS307" s="21">
        <v>-1.46851E-2</v>
      </c>
      <c r="AT307" s="21">
        <v>297</v>
      </c>
      <c r="AU307" s="21">
        <v>0.35394300000000001</v>
      </c>
      <c r="AV307">
        <f t="shared" si="56"/>
        <v>18.12975308641975</v>
      </c>
      <c r="AW307">
        <f t="shared" si="57"/>
        <v>6.4263085385185175</v>
      </c>
      <c r="AX307" s="9"/>
      <c r="AY307" s="21">
        <v>1.39557</v>
      </c>
      <c r="AZ307" s="21">
        <v>31.053799999999999</v>
      </c>
      <c r="BA307" s="21">
        <v>-1.3671900000000001E-2</v>
      </c>
      <c r="BB307" s="21">
        <v>297</v>
      </c>
      <c r="BC307" s="21">
        <v>1.3952599999999999</v>
      </c>
      <c r="BD307">
        <f t="shared" si="58"/>
        <v>16.878888888888888</v>
      </c>
      <c r="BE307">
        <f t="shared" si="59"/>
        <v>23.555670966666664</v>
      </c>
    </row>
    <row r="308" spans="6:57">
      <c r="F308" s="9"/>
      <c r="G308" s="21">
        <v>0.34942600000000001</v>
      </c>
      <c r="H308" s="21">
        <v>8.1954799999999999</v>
      </c>
      <c r="I308" s="21">
        <v>-1.46301E-2</v>
      </c>
      <c r="J308" s="21">
        <v>298</v>
      </c>
      <c r="K308" s="21">
        <v>0.34875499999999998</v>
      </c>
      <c r="L308">
        <f t="shared" si="48"/>
        <v>18.061851851851848</v>
      </c>
      <c r="M308">
        <f t="shared" si="49"/>
        <v>6.3112806451851844</v>
      </c>
      <c r="N308" s="9"/>
      <c r="O308" s="21">
        <v>1.4006000000000001</v>
      </c>
      <c r="P308" s="21">
        <v>12.115399999999999</v>
      </c>
      <c r="Q308" s="21">
        <v>-1.3632200000000001E-2</v>
      </c>
      <c r="R308" s="21">
        <v>298</v>
      </c>
      <c r="S308" s="21">
        <v>1.39984</v>
      </c>
      <c r="T308">
        <f t="shared" si="50"/>
        <v>16.829876543209878</v>
      </c>
      <c r="U308">
        <f t="shared" si="51"/>
        <v>23.571925086419757</v>
      </c>
      <c r="X308" s="9"/>
      <c r="Y308" s="21">
        <v>0.34942600000000001</v>
      </c>
      <c r="Z308" s="21">
        <v>17.660699999999999</v>
      </c>
      <c r="AA308" s="21">
        <v>-1.4660599999999999E-2</v>
      </c>
      <c r="AB308" s="21">
        <v>298</v>
      </c>
      <c r="AC308" s="21">
        <v>0.34881600000000001</v>
      </c>
      <c r="AD308">
        <f t="shared" si="52"/>
        <v>18.099506172839504</v>
      </c>
      <c r="AE308">
        <f t="shared" si="53"/>
        <v>6.3244380439506171</v>
      </c>
      <c r="AF308" s="9"/>
      <c r="AG308" s="21">
        <v>1.4006000000000001</v>
      </c>
      <c r="AH308" s="21">
        <v>21.5806</v>
      </c>
      <c r="AI308" s="21">
        <v>-1.36566E-2</v>
      </c>
      <c r="AJ308" s="21">
        <v>298</v>
      </c>
      <c r="AK308" s="21">
        <v>1.40015</v>
      </c>
      <c r="AL308">
        <f t="shared" si="54"/>
        <v>16.86</v>
      </c>
      <c r="AM308">
        <f t="shared" si="55"/>
        <v>23.614115999999999</v>
      </c>
      <c r="AP308" s="9"/>
      <c r="AQ308" s="21">
        <v>0.34942600000000001</v>
      </c>
      <c r="AR308" s="21">
        <v>27.143899999999999</v>
      </c>
      <c r="AS308" s="21">
        <v>-1.4694199999999999E-2</v>
      </c>
      <c r="AT308" s="21">
        <v>298</v>
      </c>
      <c r="AU308" s="21">
        <v>0.34863300000000003</v>
      </c>
      <c r="AV308">
        <f t="shared" si="56"/>
        <v>18.140987654320988</v>
      </c>
      <c r="AW308">
        <f t="shared" si="57"/>
        <v>6.3389327520987653</v>
      </c>
      <c r="AX308" s="9"/>
      <c r="AY308" s="21">
        <v>1.4006000000000001</v>
      </c>
      <c r="AZ308" s="21">
        <v>31.063800000000001</v>
      </c>
      <c r="BA308" s="21">
        <v>-1.36627E-2</v>
      </c>
      <c r="BB308" s="21">
        <v>298</v>
      </c>
      <c r="BC308" s="21">
        <v>1.39984</v>
      </c>
      <c r="BD308">
        <f t="shared" si="58"/>
        <v>16.86753086419753</v>
      </c>
      <c r="BE308">
        <f t="shared" si="59"/>
        <v>23.62466372839506</v>
      </c>
    </row>
    <row r="309" spans="6:57">
      <c r="F309" s="9"/>
      <c r="G309" s="21">
        <v>0.344391</v>
      </c>
      <c r="H309" s="21">
        <v>8.2055500000000006</v>
      </c>
      <c r="I309" s="21">
        <v>-1.46362E-2</v>
      </c>
      <c r="J309" s="21">
        <v>299</v>
      </c>
      <c r="K309" s="21">
        <v>0.34384199999999998</v>
      </c>
      <c r="L309">
        <f t="shared" si="48"/>
        <v>18.069382716049383</v>
      </c>
      <c r="M309">
        <f t="shared" si="49"/>
        <v>6.222932782962963</v>
      </c>
      <c r="N309" s="9"/>
      <c r="O309" s="21">
        <v>1.40564</v>
      </c>
      <c r="P309" s="21">
        <v>12.125500000000001</v>
      </c>
      <c r="Q309" s="21">
        <v>-1.3623E-2</v>
      </c>
      <c r="R309" s="21">
        <v>299</v>
      </c>
      <c r="S309" s="21">
        <v>1.40442</v>
      </c>
      <c r="T309">
        <f t="shared" si="50"/>
        <v>16.818518518518516</v>
      </c>
      <c r="U309">
        <f t="shared" si="51"/>
        <v>23.640782370370367</v>
      </c>
      <c r="X309" s="9"/>
      <c r="Y309" s="21">
        <v>0.344391</v>
      </c>
      <c r="Z309" s="21">
        <v>17.6708</v>
      </c>
      <c r="AA309" s="21">
        <v>-1.46637E-2</v>
      </c>
      <c r="AB309" s="21">
        <v>299</v>
      </c>
      <c r="AC309" s="21">
        <v>0.34375</v>
      </c>
      <c r="AD309">
        <f t="shared" si="52"/>
        <v>18.103333333333332</v>
      </c>
      <c r="AE309">
        <f t="shared" si="53"/>
        <v>6.2346250699999999</v>
      </c>
      <c r="AF309" s="9"/>
      <c r="AG309" s="21">
        <v>1.40564</v>
      </c>
      <c r="AH309" s="21">
        <v>21.590699999999998</v>
      </c>
      <c r="AI309" s="21">
        <v>-1.3644399999999999E-2</v>
      </c>
      <c r="AJ309" s="21">
        <v>299</v>
      </c>
      <c r="AK309" s="21">
        <v>1.40442</v>
      </c>
      <c r="AL309">
        <f t="shared" si="54"/>
        <v>16.844938271604939</v>
      </c>
      <c r="AM309">
        <f t="shared" si="55"/>
        <v>23.677919032098767</v>
      </c>
      <c r="AP309" s="9"/>
      <c r="AQ309" s="21">
        <v>0.344391</v>
      </c>
      <c r="AR309" s="21">
        <v>27.154</v>
      </c>
      <c r="AS309" s="21">
        <v>-1.46973E-2</v>
      </c>
      <c r="AT309" s="21">
        <v>299</v>
      </c>
      <c r="AU309" s="21">
        <v>0.343719</v>
      </c>
      <c r="AV309">
        <f t="shared" si="56"/>
        <v>18.144814814814815</v>
      </c>
      <c r="AW309">
        <f t="shared" si="57"/>
        <v>6.2489109188888889</v>
      </c>
      <c r="AX309" s="9"/>
      <c r="AY309" s="21">
        <v>1.40564</v>
      </c>
      <c r="AZ309" s="21">
        <v>31.073899999999998</v>
      </c>
      <c r="BA309" s="21">
        <v>-1.36536E-2</v>
      </c>
      <c r="BB309" s="21">
        <v>299</v>
      </c>
      <c r="BC309" s="21">
        <v>1.40442</v>
      </c>
      <c r="BD309">
        <f t="shared" si="58"/>
        <v>16.856296296296296</v>
      </c>
      <c r="BE309">
        <f t="shared" si="59"/>
        <v>23.693884325925925</v>
      </c>
    </row>
    <row r="310" spans="6:57">
      <c r="F310" s="9"/>
      <c r="G310" s="21">
        <v>0.33935500000000002</v>
      </c>
      <c r="H310" s="21">
        <v>8.2156199999999995</v>
      </c>
      <c r="I310" s="21">
        <v>-1.46423E-2</v>
      </c>
      <c r="J310" s="21">
        <v>300</v>
      </c>
      <c r="K310" s="21">
        <v>0.33859299999999998</v>
      </c>
      <c r="L310">
        <f t="shared" si="48"/>
        <v>18.076913580246913</v>
      </c>
      <c r="M310">
        <f t="shared" si="49"/>
        <v>6.1344910080246917</v>
      </c>
      <c r="N310" s="9"/>
      <c r="O310" s="21">
        <v>1.4106799999999999</v>
      </c>
      <c r="P310" s="21">
        <v>12.1355</v>
      </c>
      <c r="Q310" s="21">
        <v>-1.36139E-2</v>
      </c>
      <c r="R310" s="21">
        <v>300</v>
      </c>
      <c r="S310" s="21">
        <v>1.40961</v>
      </c>
      <c r="T310">
        <f t="shared" si="50"/>
        <v>16.807283950617283</v>
      </c>
      <c r="U310">
        <f t="shared" si="51"/>
        <v>23.709699323456785</v>
      </c>
      <c r="X310" s="9"/>
      <c r="Y310" s="21">
        <v>0.33935500000000002</v>
      </c>
      <c r="Z310" s="21">
        <v>17.680800000000001</v>
      </c>
      <c r="AA310" s="21">
        <v>-1.4672899999999999E-2</v>
      </c>
      <c r="AB310" s="21">
        <v>300</v>
      </c>
      <c r="AC310" s="21">
        <v>0.33868399999999999</v>
      </c>
      <c r="AD310">
        <f t="shared" si="52"/>
        <v>18.11469135802469</v>
      </c>
      <c r="AE310">
        <f t="shared" si="53"/>
        <v>6.1473110858024684</v>
      </c>
      <c r="AF310" s="9"/>
      <c r="AG310" s="21">
        <v>1.4106799999999999</v>
      </c>
      <c r="AH310" s="21">
        <v>21.6008</v>
      </c>
      <c r="AI310" s="21">
        <v>-1.3632200000000001E-2</v>
      </c>
      <c r="AJ310" s="21">
        <v>300</v>
      </c>
      <c r="AK310" s="21">
        <v>1.4093</v>
      </c>
      <c r="AL310">
        <f t="shared" si="54"/>
        <v>16.829876543209878</v>
      </c>
      <c r="AM310">
        <f t="shared" si="55"/>
        <v>23.74157024197531</v>
      </c>
      <c r="AP310" s="9"/>
      <c r="AQ310" s="21">
        <v>0.33935500000000002</v>
      </c>
      <c r="AR310" s="21">
        <v>27.164100000000001</v>
      </c>
      <c r="AS310" s="21">
        <v>-1.4700299999999999E-2</v>
      </c>
      <c r="AT310" s="21">
        <v>300</v>
      </c>
      <c r="AU310" s="21">
        <v>0.33865400000000001</v>
      </c>
      <c r="AV310">
        <f t="shared" si="56"/>
        <v>18.148518518518514</v>
      </c>
      <c r="AW310">
        <f t="shared" si="57"/>
        <v>6.1587905018518505</v>
      </c>
      <c r="AX310" s="9"/>
      <c r="AY310" s="21">
        <v>1.4106799999999999</v>
      </c>
      <c r="AZ310" s="21">
        <v>31.084</v>
      </c>
      <c r="BA310" s="21">
        <v>-1.36414E-2</v>
      </c>
      <c r="BB310" s="21">
        <v>300</v>
      </c>
      <c r="BC310" s="21">
        <v>1.40991</v>
      </c>
      <c r="BD310">
        <f t="shared" si="58"/>
        <v>16.841234567901232</v>
      </c>
      <c r="BE310">
        <f t="shared" si="59"/>
        <v>23.75759278024691</v>
      </c>
    </row>
    <row r="311" spans="6:57">
      <c r="F311" s="9"/>
      <c r="G311" s="21">
        <v>0.33432000000000001</v>
      </c>
      <c r="H311" s="21">
        <v>8.2256999999999998</v>
      </c>
      <c r="I311" s="21">
        <v>-1.4645399999999999E-2</v>
      </c>
      <c r="J311" s="21">
        <v>301</v>
      </c>
      <c r="K311" s="21">
        <v>0.33371000000000001</v>
      </c>
      <c r="L311">
        <f t="shared" si="48"/>
        <v>18.080740740740737</v>
      </c>
      <c r="M311">
        <f t="shared" si="49"/>
        <v>6.0447532444444434</v>
      </c>
      <c r="N311" s="9"/>
      <c r="O311" s="21">
        <v>1.41571</v>
      </c>
      <c r="P311" s="21">
        <v>12.1456</v>
      </c>
      <c r="Q311" s="21">
        <v>-1.36017E-2</v>
      </c>
      <c r="R311" s="21">
        <v>301</v>
      </c>
      <c r="S311" s="21">
        <v>1.41449</v>
      </c>
      <c r="T311">
        <f t="shared" si="50"/>
        <v>16.792222222222222</v>
      </c>
      <c r="U311">
        <f t="shared" si="51"/>
        <v>23.772916922222223</v>
      </c>
      <c r="X311" s="9"/>
      <c r="Y311" s="21">
        <v>0.33432000000000001</v>
      </c>
      <c r="Z311" s="21">
        <v>17.690899999999999</v>
      </c>
      <c r="AA311" s="21">
        <v>-1.4678999999999999E-2</v>
      </c>
      <c r="AB311" s="21">
        <v>301</v>
      </c>
      <c r="AC311" s="21">
        <v>0.333679</v>
      </c>
      <c r="AD311">
        <f t="shared" si="52"/>
        <v>18.12222222222222</v>
      </c>
      <c r="AE311">
        <f t="shared" si="53"/>
        <v>6.058621333333333</v>
      </c>
      <c r="AF311" s="9"/>
      <c r="AG311" s="21">
        <v>1.41571</v>
      </c>
      <c r="AH311" s="21">
        <v>21.610800000000001</v>
      </c>
      <c r="AI311" s="21">
        <v>-1.3616899999999999E-2</v>
      </c>
      <c r="AJ311" s="21">
        <v>301</v>
      </c>
      <c r="AK311" s="21">
        <v>1.41479</v>
      </c>
      <c r="AL311">
        <f t="shared" si="54"/>
        <v>16.810987654320986</v>
      </c>
      <c r="AM311">
        <f t="shared" si="55"/>
        <v>23.799483332098763</v>
      </c>
      <c r="AP311" s="9"/>
      <c r="AQ311" s="21">
        <v>0.33432000000000001</v>
      </c>
      <c r="AR311" s="21">
        <v>27.174099999999999</v>
      </c>
      <c r="AS311" s="21">
        <v>-1.47034E-2</v>
      </c>
      <c r="AT311" s="21">
        <v>301</v>
      </c>
      <c r="AU311" s="21">
        <v>0.33349600000000001</v>
      </c>
      <c r="AV311">
        <f t="shared" si="56"/>
        <v>18.152345679012342</v>
      </c>
      <c r="AW311">
        <f t="shared" si="57"/>
        <v>6.0686922074074063</v>
      </c>
      <c r="AX311" s="9"/>
      <c r="AY311" s="21">
        <v>1.41571</v>
      </c>
      <c r="AZ311" s="21">
        <v>31.094000000000001</v>
      </c>
      <c r="BA311" s="21">
        <v>-1.3632200000000001E-2</v>
      </c>
      <c r="BB311" s="21">
        <v>301</v>
      </c>
      <c r="BC311" s="21">
        <v>1.41479</v>
      </c>
      <c r="BD311">
        <f t="shared" si="58"/>
        <v>16.829876543209878</v>
      </c>
      <c r="BE311">
        <f t="shared" si="59"/>
        <v>23.826224520987655</v>
      </c>
    </row>
    <row r="312" spans="6:57">
      <c r="F312" s="9"/>
      <c r="G312" s="21">
        <v>0.32928499999999999</v>
      </c>
      <c r="H312" s="21">
        <v>8.2357700000000005</v>
      </c>
      <c r="I312" s="21">
        <v>-1.46515E-2</v>
      </c>
      <c r="J312" s="21">
        <v>302</v>
      </c>
      <c r="K312" s="21">
        <v>0.32867400000000002</v>
      </c>
      <c r="L312">
        <f t="shared" si="48"/>
        <v>18.088271604938271</v>
      </c>
      <c r="M312">
        <f t="shared" si="49"/>
        <v>5.9561965154320982</v>
      </c>
      <c r="N312" s="9"/>
      <c r="O312" s="21">
        <v>1.42075</v>
      </c>
      <c r="P312" s="21">
        <v>12.1557</v>
      </c>
      <c r="Q312" s="21">
        <v>-1.35864E-2</v>
      </c>
      <c r="R312" s="21">
        <v>302</v>
      </c>
      <c r="S312" s="21">
        <v>1.4196800000000001</v>
      </c>
      <c r="T312">
        <f t="shared" si="50"/>
        <v>16.77333333333333</v>
      </c>
      <c r="U312">
        <f t="shared" si="51"/>
        <v>23.830713333333328</v>
      </c>
      <c r="X312" s="9"/>
      <c r="Y312" s="21">
        <v>0.32928499999999999</v>
      </c>
      <c r="Z312" s="21">
        <v>17.701000000000001</v>
      </c>
      <c r="AA312" s="21">
        <v>-1.4682000000000001E-2</v>
      </c>
      <c r="AB312" s="21">
        <v>302</v>
      </c>
      <c r="AC312" s="21">
        <v>0.32864399999999999</v>
      </c>
      <c r="AD312">
        <f t="shared" si="52"/>
        <v>18.125925925925923</v>
      </c>
      <c r="AE312">
        <f t="shared" si="53"/>
        <v>5.9685955185185176</v>
      </c>
      <c r="AF312" s="9"/>
      <c r="AG312" s="21">
        <v>1.42075</v>
      </c>
      <c r="AH312" s="21">
        <v>21.620899999999999</v>
      </c>
      <c r="AI312" s="21">
        <v>-1.3604700000000001E-2</v>
      </c>
      <c r="AJ312" s="21">
        <v>302</v>
      </c>
      <c r="AK312" s="21">
        <v>1.4196800000000001</v>
      </c>
      <c r="AL312">
        <f t="shared" si="54"/>
        <v>16.795925925925925</v>
      </c>
      <c r="AM312">
        <f t="shared" si="55"/>
        <v>23.862811759259255</v>
      </c>
      <c r="AP312" s="9"/>
      <c r="AQ312" s="21">
        <v>0.32928499999999999</v>
      </c>
      <c r="AR312" s="21">
        <v>27.184200000000001</v>
      </c>
      <c r="AS312" s="21">
        <v>-1.47064E-2</v>
      </c>
      <c r="AT312" s="21">
        <v>302</v>
      </c>
      <c r="AU312" s="21">
        <v>0.32870500000000002</v>
      </c>
      <c r="AV312">
        <f t="shared" si="56"/>
        <v>18.156049382716049</v>
      </c>
      <c r="AW312">
        <f t="shared" si="57"/>
        <v>5.9785147209876541</v>
      </c>
      <c r="AX312" s="9"/>
      <c r="AY312" s="21">
        <v>1.42075</v>
      </c>
      <c r="AZ312" s="21">
        <v>31.104099999999999</v>
      </c>
      <c r="BA312" s="21">
        <v>-1.3616899999999999E-2</v>
      </c>
      <c r="BB312" s="21">
        <v>302</v>
      </c>
      <c r="BC312" s="21">
        <v>1.41998</v>
      </c>
      <c r="BD312">
        <f t="shared" si="58"/>
        <v>16.810987654320986</v>
      </c>
      <c r="BE312">
        <f t="shared" si="59"/>
        <v>23.884210709876541</v>
      </c>
    </row>
    <row r="313" spans="6:57">
      <c r="F313" s="9"/>
      <c r="G313" s="21">
        <v>0.32424900000000001</v>
      </c>
      <c r="H313" s="21">
        <v>8.2458399999999994</v>
      </c>
      <c r="I313" s="21">
        <v>-1.4654500000000001E-2</v>
      </c>
      <c r="J313" s="21">
        <v>303</v>
      </c>
      <c r="K313" s="21">
        <v>0.32373000000000002</v>
      </c>
      <c r="L313">
        <f t="shared" si="48"/>
        <v>18.091975308641977</v>
      </c>
      <c r="M313">
        <f t="shared" si="49"/>
        <v>5.8663049018518532</v>
      </c>
      <c r="N313" s="9"/>
      <c r="O313" s="21">
        <v>1.42578</v>
      </c>
      <c r="P313" s="21">
        <v>12.165699999999999</v>
      </c>
      <c r="Q313" s="21">
        <v>-1.35712E-2</v>
      </c>
      <c r="R313" s="21">
        <v>303</v>
      </c>
      <c r="S313" s="21">
        <v>1.4248700000000001</v>
      </c>
      <c r="T313">
        <f t="shared" si="50"/>
        <v>16.754567901234566</v>
      </c>
      <c r="U313">
        <f t="shared" si="51"/>
        <v>23.88832782222222</v>
      </c>
      <c r="X313" s="9"/>
      <c r="Y313" s="21">
        <v>0.32424900000000001</v>
      </c>
      <c r="Z313" s="21">
        <v>17.711099999999998</v>
      </c>
      <c r="AA313" s="21">
        <v>-1.4688100000000001E-2</v>
      </c>
      <c r="AB313" s="21">
        <v>303</v>
      </c>
      <c r="AC313" s="21">
        <v>0.32354699999999997</v>
      </c>
      <c r="AD313">
        <f t="shared" si="52"/>
        <v>18.133456790123457</v>
      </c>
      <c r="AE313">
        <f t="shared" si="53"/>
        <v>5.8797552307407406</v>
      </c>
      <c r="AF313" s="9"/>
      <c r="AG313" s="21">
        <v>1.42578</v>
      </c>
      <c r="AH313" s="21">
        <v>21.631</v>
      </c>
      <c r="AI313" s="21">
        <v>-1.35925E-2</v>
      </c>
      <c r="AJ313" s="21">
        <v>303</v>
      </c>
      <c r="AK313" s="21">
        <v>1.42517</v>
      </c>
      <c r="AL313">
        <f t="shared" si="54"/>
        <v>16.780864197530864</v>
      </c>
      <c r="AM313">
        <f t="shared" si="55"/>
        <v>23.925820555555557</v>
      </c>
      <c r="AP313" s="9"/>
      <c r="AQ313" s="21">
        <v>0.32424900000000001</v>
      </c>
      <c r="AR313" s="21">
        <v>27.194299999999998</v>
      </c>
      <c r="AS313" s="21">
        <v>-1.47125E-2</v>
      </c>
      <c r="AT313" s="21">
        <v>303</v>
      </c>
      <c r="AU313" s="21">
        <v>0.32373000000000002</v>
      </c>
      <c r="AV313">
        <f t="shared" si="56"/>
        <v>18.163580246913579</v>
      </c>
      <c r="AW313">
        <f t="shared" si="57"/>
        <v>5.8895227314814811</v>
      </c>
      <c r="AX313" s="9"/>
      <c r="AY313" s="21">
        <v>1.42578</v>
      </c>
      <c r="AZ313" s="21">
        <v>31.1142</v>
      </c>
      <c r="BA313" s="21">
        <v>-1.3598600000000001E-2</v>
      </c>
      <c r="BB313" s="21">
        <v>303</v>
      </c>
      <c r="BC313" s="21">
        <v>1.42517</v>
      </c>
      <c r="BD313">
        <f t="shared" si="58"/>
        <v>16.788395061728394</v>
      </c>
      <c r="BE313">
        <f t="shared" si="59"/>
        <v>23.936557911111112</v>
      </c>
    </row>
    <row r="314" spans="6:57">
      <c r="F314" s="9"/>
      <c r="G314" s="21">
        <v>0.319214</v>
      </c>
      <c r="H314" s="21">
        <v>8.2559100000000001</v>
      </c>
      <c r="I314" s="21">
        <v>-1.4654500000000001E-2</v>
      </c>
      <c r="J314" s="21">
        <v>304</v>
      </c>
      <c r="K314" s="21">
        <v>0.31851200000000002</v>
      </c>
      <c r="L314">
        <f t="shared" si="48"/>
        <v>18.091975308641977</v>
      </c>
      <c r="M314">
        <f t="shared" si="49"/>
        <v>5.7752118061728401</v>
      </c>
      <c r="N314" s="9"/>
      <c r="O314" s="21">
        <v>1.43082</v>
      </c>
      <c r="P314" s="21">
        <v>12.175800000000001</v>
      </c>
      <c r="Q314" s="21">
        <v>-1.3559E-2</v>
      </c>
      <c r="R314" s="21">
        <v>304</v>
      </c>
      <c r="S314" s="21">
        <v>1.42944</v>
      </c>
      <c r="T314">
        <f t="shared" si="50"/>
        <v>16.739506172839505</v>
      </c>
      <c r="U314">
        <f t="shared" si="51"/>
        <v>23.951220222222219</v>
      </c>
      <c r="X314" s="9"/>
      <c r="Y314" s="21">
        <v>0.319214</v>
      </c>
      <c r="Z314" s="21">
        <v>17.7211</v>
      </c>
      <c r="AA314" s="21">
        <v>-1.4694199999999999E-2</v>
      </c>
      <c r="AB314" s="21">
        <v>304</v>
      </c>
      <c r="AC314" s="21">
        <v>0.31863399999999997</v>
      </c>
      <c r="AD314">
        <f t="shared" si="52"/>
        <v>18.140987654320988</v>
      </c>
      <c r="AE314">
        <f t="shared" si="53"/>
        <v>5.7908572330864194</v>
      </c>
      <c r="AF314" s="9"/>
      <c r="AG314" s="21">
        <v>1.43082</v>
      </c>
      <c r="AH314" s="21">
        <v>21.641100000000002</v>
      </c>
      <c r="AI314" s="21">
        <v>-1.35803E-2</v>
      </c>
      <c r="AJ314" s="21">
        <v>304</v>
      </c>
      <c r="AK314" s="21">
        <v>1.43005</v>
      </c>
      <c r="AL314">
        <f t="shared" si="54"/>
        <v>16.765802469135803</v>
      </c>
      <c r="AM314">
        <f t="shared" si="55"/>
        <v>23.988845488888888</v>
      </c>
      <c r="AP314" s="9"/>
      <c r="AQ314" s="21">
        <v>0.319214</v>
      </c>
      <c r="AR314" s="21">
        <v>27.2044</v>
      </c>
      <c r="AS314" s="21">
        <v>-1.47186E-2</v>
      </c>
      <c r="AT314" s="21">
        <v>304</v>
      </c>
      <c r="AU314" s="21">
        <v>0.31863399999999997</v>
      </c>
      <c r="AV314">
        <f t="shared" si="56"/>
        <v>18.171111111111109</v>
      </c>
      <c r="AW314">
        <f t="shared" si="57"/>
        <v>5.8004730622222214</v>
      </c>
      <c r="AX314" s="9"/>
      <c r="AY314" s="21">
        <v>1.43082</v>
      </c>
      <c r="AZ314" s="21">
        <v>31.124300000000002</v>
      </c>
      <c r="BA314" s="21">
        <v>-1.35773E-2</v>
      </c>
      <c r="BB314" s="21">
        <v>304</v>
      </c>
      <c r="BC314" s="21">
        <v>1.43005</v>
      </c>
      <c r="BD314">
        <f t="shared" si="58"/>
        <v>16.7620987654321</v>
      </c>
      <c r="BE314">
        <f t="shared" si="59"/>
        <v>23.983546155555558</v>
      </c>
    </row>
    <row r="315" spans="6:57">
      <c r="F315" s="9"/>
      <c r="G315" s="21">
        <v>0.31417800000000001</v>
      </c>
      <c r="H315" s="21">
        <v>8.2659800000000008</v>
      </c>
      <c r="I315" s="21">
        <v>-1.46637E-2</v>
      </c>
      <c r="J315" s="21">
        <v>305</v>
      </c>
      <c r="K315" s="21">
        <v>0.31356800000000001</v>
      </c>
      <c r="L315">
        <f t="shared" si="48"/>
        <v>18.103333333333332</v>
      </c>
      <c r="M315">
        <f t="shared" si="49"/>
        <v>5.6876690600000002</v>
      </c>
      <c r="N315" s="9"/>
      <c r="O315" s="21">
        <v>1.4358500000000001</v>
      </c>
      <c r="P315" s="21">
        <v>12.1859</v>
      </c>
      <c r="Q315" s="21">
        <v>-1.3546799999999999E-2</v>
      </c>
      <c r="R315" s="21">
        <v>305</v>
      </c>
      <c r="S315" s="21">
        <v>1.4349400000000001</v>
      </c>
      <c r="T315">
        <f t="shared" si="50"/>
        <v>16.72444444444444</v>
      </c>
      <c r="U315">
        <f t="shared" si="51"/>
        <v>24.013793555555552</v>
      </c>
      <c r="X315" s="9"/>
      <c r="Y315" s="21">
        <v>0.31417800000000001</v>
      </c>
      <c r="Z315" s="21">
        <v>17.731200000000001</v>
      </c>
      <c r="AA315" s="21">
        <v>-1.4700299999999999E-2</v>
      </c>
      <c r="AB315" s="21">
        <v>305</v>
      </c>
      <c r="AC315" s="21">
        <v>0.31353799999999998</v>
      </c>
      <c r="AD315">
        <f t="shared" si="52"/>
        <v>18.148518518518514</v>
      </c>
      <c r="AE315">
        <f t="shared" si="53"/>
        <v>5.7018652511111103</v>
      </c>
      <c r="AF315" s="9"/>
      <c r="AG315" s="21">
        <v>1.4358500000000001</v>
      </c>
      <c r="AH315" s="21">
        <v>21.6511</v>
      </c>
      <c r="AI315" s="21">
        <v>-1.35712E-2</v>
      </c>
      <c r="AJ315" s="21">
        <v>305</v>
      </c>
      <c r="AK315" s="21">
        <v>1.4352400000000001</v>
      </c>
      <c r="AL315">
        <f t="shared" si="54"/>
        <v>16.754567901234566</v>
      </c>
      <c r="AM315">
        <f t="shared" si="55"/>
        <v>24.057046320987652</v>
      </c>
      <c r="AP315" s="9"/>
      <c r="AQ315" s="21">
        <v>0.31417800000000001</v>
      </c>
      <c r="AR315" s="21">
        <v>27.214400000000001</v>
      </c>
      <c r="AS315" s="21">
        <v>-1.4721700000000001E-2</v>
      </c>
      <c r="AT315" s="21">
        <v>305</v>
      </c>
      <c r="AU315" s="21">
        <v>0.313751</v>
      </c>
      <c r="AV315">
        <f t="shared" si="56"/>
        <v>18.174938271604937</v>
      </c>
      <c r="AW315">
        <f t="shared" si="57"/>
        <v>5.7101657562962957</v>
      </c>
      <c r="AX315" s="9"/>
      <c r="AY315" s="21">
        <v>1.4358500000000001</v>
      </c>
      <c r="AZ315" s="21">
        <v>31.1343</v>
      </c>
      <c r="BA315" s="21">
        <v>-1.3561999999999999E-2</v>
      </c>
      <c r="BB315" s="21">
        <v>305</v>
      </c>
      <c r="BC315" s="21">
        <v>1.4349400000000001</v>
      </c>
      <c r="BD315">
        <f t="shared" si="58"/>
        <v>16.743209876543208</v>
      </c>
      <c r="BE315">
        <f t="shared" si="59"/>
        <v>24.040737901234568</v>
      </c>
    </row>
    <row r="316" spans="6:57">
      <c r="F316" s="9"/>
      <c r="G316" s="21">
        <v>0.309143</v>
      </c>
      <c r="H316" s="21">
        <v>8.2760499999999997</v>
      </c>
      <c r="I316" s="21">
        <v>-1.46698E-2</v>
      </c>
      <c r="J316" s="21">
        <v>306</v>
      </c>
      <c r="K316" s="21">
        <v>0.308502</v>
      </c>
      <c r="L316">
        <f t="shared" si="48"/>
        <v>18.110864197530866</v>
      </c>
      <c r="M316">
        <f t="shared" si="49"/>
        <v>5.5988468906172848</v>
      </c>
      <c r="N316" s="9"/>
      <c r="O316" s="21">
        <v>1.44089</v>
      </c>
      <c r="P316" s="21">
        <v>12.196</v>
      </c>
      <c r="Q316" s="21">
        <v>-1.35376E-2</v>
      </c>
      <c r="R316" s="21">
        <v>306</v>
      </c>
      <c r="S316" s="21">
        <v>1.4398200000000001</v>
      </c>
      <c r="T316">
        <f t="shared" si="50"/>
        <v>16.713086419753086</v>
      </c>
      <c r="U316">
        <f t="shared" si="51"/>
        <v>24.081719091358025</v>
      </c>
      <c r="X316" s="9"/>
      <c r="Y316" s="21">
        <v>0.309143</v>
      </c>
      <c r="Z316" s="21">
        <v>17.741299999999999</v>
      </c>
      <c r="AA316" s="21">
        <v>-1.47034E-2</v>
      </c>
      <c r="AB316" s="21">
        <v>306</v>
      </c>
      <c r="AC316" s="21">
        <v>0.30847200000000002</v>
      </c>
      <c r="AD316">
        <f t="shared" si="52"/>
        <v>18.152345679012342</v>
      </c>
      <c r="AE316">
        <f t="shared" si="53"/>
        <v>5.6116706002469128</v>
      </c>
      <c r="AF316" s="9"/>
      <c r="AG316" s="21">
        <v>1.44089</v>
      </c>
      <c r="AH316" s="21">
        <v>21.661200000000001</v>
      </c>
      <c r="AI316" s="21">
        <v>-1.3559E-2</v>
      </c>
      <c r="AJ316" s="21">
        <v>306</v>
      </c>
      <c r="AK316" s="21">
        <v>1.4401200000000001</v>
      </c>
      <c r="AL316">
        <f t="shared" si="54"/>
        <v>16.739506172839505</v>
      </c>
      <c r="AM316">
        <f t="shared" si="55"/>
        <v>24.119787049382715</v>
      </c>
      <c r="AP316" s="9"/>
      <c r="AQ316" s="21">
        <v>0.309143</v>
      </c>
      <c r="AR316" s="21">
        <v>27.224499999999999</v>
      </c>
      <c r="AS316" s="21">
        <v>-1.4727799999999999E-2</v>
      </c>
      <c r="AT316" s="21">
        <v>306</v>
      </c>
      <c r="AU316" s="21">
        <v>0.30847200000000002</v>
      </c>
      <c r="AV316">
        <f t="shared" si="56"/>
        <v>18.182469135802467</v>
      </c>
      <c r="AW316">
        <f t="shared" si="57"/>
        <v>5.6209830560493819</v>
      </c>
      <c r="AX316" s="9"/>
      <c r="AY316" s="21">
        <v>1.44089</v>
      </c>
      <c r="AZ316" s="21">
        <v>31.144400000000001</v>
      </c>
      <c r="BA316" s="21">
        <v>-1.3543700000000001E-2</v>
      </c>
      <c r="BB316" s="21">
        <v>306</v>
      </c>
      <c r="BC316" s="21">
        <v>1.4401200000000001</v>
      </c>
      <c r="BD316">
        <f t="shared" si="58"/>
        <v>16.720617283950617</v>
      </c>
      <c r="BE316">
        <f t="shared" si="59"/>
        <v>24.092570238271605</v>
      </c>
    </row>
    <row r="317" spans="6:57">
      <c r="F317" s="9"/>
      <c r="G317" s="21">
        <v>0.30410799999999999</v>
      </c>
      <c r="H317" s="21">
        <v>8.2861200000000004</v>
      </c>
      <c r="I317" s="21">
        <v>-1.4672899999999999E-2</v>
      </c>
      <c r="J317" s="21">
        <v>307</v>
      </c>
      <c r="K317" s="21">
        <v>0.30355799999999999</v>
      </c>
      <c r="L317">
        <f t="shared" si="48"/>
        <v>18.11469135802469</v>
      </c>
      <c r="M317">
        <f t="shared" si="49"/>
        <v>5.5088225595061724</v>
      </c>
      <c r="N317" s="9"/>
      <c r="O317" s="21">
        <v>1.4459200000000001</v>
      </c>
      <c r="P317" s="21">
        <v>12.206</v>
      </c>
      <c r="Q317" s="21">
        <v>-1.35254E-2</v>
      </c>
      <c r="R317" s="21">
        <v>307</v>
      </c>
      <c r="S317" s="21">
        <v>1.4450099999999999</v>
      </c>
      <c r="T317">
        <f t="shared" si="50"/>
        <v>16.698024691358025</v>
      </c>
      <c r="U317">
        <f t="shared" si="51"/>
        <v>24.144007861728397</v>
      </c>
      <c r="X317" s="9"/>
      <c r="Y317" s="21">
        <v>0.30410799999999999</v>
      </c>
      <c r="Z317" s="21">
        <v>17.751300000000001</v>
      </c>
      <c r="AA317" s="21">
        <v>-1.47064E-2</v>
      </c>
      <c r="AB317" s="21">
        <v>307</v>
      </c>
      <c r="AC317" s="21">
        <v>0.30364999999999998</v>
      </c>
      <c r="AD317">
        <f t="shared" si="52"/>
        <v>18.156049382716049</v>
      </c>
      <c r="AE317">
        <f t="shared" si="53"/>
        <v>5.5213998656790118</v>
      </c>
      <c r="AF317" s="9"/>
      <c r="AG317" s="21">
        <v>1.4459200000000001</v>
      </c>
      <c r="AH317" s="21">
        <v>21.671299999999999</v>
      </c>
      <c r="AI317" s="21">
        <v>-1.3543700000000001E-2</v>
      </c>
      <c r="AJ317" s="21">
        <v>307</v>
      </c>
      <c r="AK317" s="21">
        <v>1.4456199999999999</v>
      </c>
      <c r="AL317">
        <f t="shared" si="54"/>
        <v>16.720617283950617</v>
      </c>
      <c r="AM317">
        <f t="shared" si="55"/>
        <v>24.176674943209878</v>
      </c>
      <c r="AP317" s="9"/>
      <c r="AQ317" s="21">
        <v>0.30410799999999999</v>
      </c>
      <c r="AR317" s="21">
        <v>27.2346</v>
      </c>
      <c r="AS317" s="21">
        <v>-1.4727799999999999E-2</v>
      </c>
      <c r="AT317" s="21">
        <v>307</v>
      </c>
      <c r="AU317" s="21">
        <v>0.303284</v>
      </c>
      <c r="AV317">
        <f t="shared" si="56"/>
        <v>18.182469135802467</v>
      </c>
      <c r="AW317">
        <f t="shared" si="57"/>
        <v>5.5294343239506167</v>
      </c>
      <c r="AX317" s="9"/>
      <c r="AY317" s="21">
        <v>1.4459200000000001</v>
      </c>
      <c r="AZ317" s="21">
        <v>31.154499999999999</v>
      </c>
      <c r="BA317" s="21">
        <v>-1.35254E-2</v>
      </c>
      <c r="BB317" s="21">
        <v>307</v>
      </c>
      <c r="BC317" s="21">
        <v>1.4450099999999999</v>
      </c>
      <c r="BD317">
        <f t="shared" si="58"/>
        <v>16.698024691358025</v>
      </c>
      <c r="BE317">
        <f t="shared" si="59"/>
        <v>24.144007861728397</v>
      </c>
    </row>
    <row r="318" spans="6:57">
      <c r="F318" s="9"/>
      <c r="G318" s="21">
        <v>0.299072</v>
      </c>
      <c r="H318" s="21">
        <v>8.2961899999999993</v>
      </c>
      <c r="I318" s="21">
        <v>-1.46759E-2</v>
      </c>
      <c r="J318" s="21">
        <v>308</v>
      </c>
      <c r="K318" s="21">
        <v>0.29840100000000003</v>
      </c>
      <c r="L318">
        <f t="shared" si="48"/>
        <v>18.118395061728396</v>
      </c>
      <c r="M318">
        <f t="shared" si="49"/>
        <v>5.4187046479012348</v>
      </c>
      <c r="N318" s="9"/>
      <c r="O318" s="21">
        <v>1.45096</v>
      </c>
      <c r="P318" s="21">
        <v>12.216100000000001</v>
      </c>
      <c r="Q318" s="21">
        <v>-1.3510100000000001E-2</v>
      </c>
      <c r="R318" s="21">
        <v>308</v>
      </c>
      <c r="S318" s="21">
        <v>1.4504999999999999</v>
      </c>
      <c r="T318">
        <f t="shared" si="50"/>
        <v>16.679135802469133</v>
      </c>
      <c r="U318">
        <f t="shared" si="51"/>
        <v>24.200758883950613</v>
      </c>
      <c r="X318" s="9"/>
      <c r="Y318" s="21">
        <v>0.299072</v>
      </c>
      <c r="Z318" s="21">
        <v>17.761399999999998</v>
      </c>
      <c r="AA318" s="21">
        <v>-1.4715600000000001E-2</v>
      </c>
      <c r="AB318" s="21">
        <v>308</v>
      </c>
      <c r="AC318" s="21">
        <v>0.29849199999999998</v>
      </c>
      <c r="AD318">
        <f t="shared" si="52"/>
        <v>18.167407407407406</v>
      </c>
      <c r="AE318">
        <f t="shared" si="53"/>
        <v>5.4333628681481478</v>
      </c>
      <c r="AF318" s="9"/>
      <c r="AG318" s="21">
        <v>1.45096</v>
      </c>
      <c r="AH318" s="21">
        <v>21.6813</v>
      </c>
      <c r="AI318" s="21">
        <v>-1.3522299999999999E-2</v>
      </c>
      <c r="AJ318" s="21">
        <v>308</v>
      </c>
      <c r="AK318" s="21">
        <v>1.4501999999999999</v>
      </c>
      <c r="AL318">
        <f t="shared" si="54"/>
        <v>16.694197530864194</v>
      </c>
      <c r="AM318">
        <f t="shared" si="55"/>
        <v>24.222612849382713</v>
      </c>
      <c r="AP318" s="9"/>
      <c r="AQ318" s="21">
        <v>0.299072</v>
      </c>
      <c r="AR318" s="21">
        <v>27.244599999999998</v>
      </c>
      <c r="AS318" s="21">
        <v>-1.4733899999999999E-2</v>
      </c>
      <c r="AT318" s="21">
        <v>308</v>
      </c>
      <c r="AU318" s="21">
        <v>0.29852299999999998</v>
      </c>
      <c r="AV318">
        <f t="shared" si="56"/>
        <v>18.189999999999998</v>
      </c>
      <c r="AW318">
        <f t="shared" si="57"/>
        <v>5.4401196799999996</v>
      </c>
      <c r="AX318" s="9"/>
      <c r="AY318" s="21">
        <v>1.45096</v>
      </c>
      <c r="AZ318" s="21">
        <v>31.1645</v>
      </c>
      <c r="BA318" s="21">
        <v>-1.3510100000000001E-2</v>
      </c>
      <c r="BB318" s="21">
        <v>308</v>
      </c>
      <c r="BC318" s="21">
        <v>1.4504999999999999</v>
      </c>
      <c r="BD318">
        <f t="shared" si="58"/>
        <v>16.679135802469133</v>
      </c>
      <c r="BE318">
        <f t="shared" si="59"/>
        <v>24.200758883950613</v>
      </c>
    </row>
    <row r="319" spans="6:57">
      <c r="F319" s="9"/>
      <c r="G319" s="21">
        <v>0.29403699999999999</v>
      </c>
      <c r="H319" s="21">
        <v>8.30626</v>
      </c>
      <c r="I319" s="21">
        <v>-1.4678999999999999E-2</v>
      </c>
      <c r="J319" s="21">
        <v>309</v>
      </c>
      <c r="K319" s="21">
        <v>0.29330400000000001</v>
      </c>
      <c r="L319">
        <f t="shared" si="48"/>
        <v>18.12222222222222</v>
      </c>
      <c r="M319">
        <f t="shared" si="49"/>
        <v>5.3286038555555546</v>
      </c>
      <c r="N319" s="9"/>
      <c r="O319" s="21">
        <v>1.4559899999999999</v>
      </c>
      <c r="P319" s="21">
        <v>12.2262</v>
      </c>
      <c r="Q319" s="21">
        <v>-1.34888E-2</v>
      </c>
      <c r="R319" s="21">
        <v>309</v>
      </c>
      <c r="S319" s="21">
        <v>1.4547699999999999</v>
      </c>
      <c r="T319">
        <f t="shared" si="50"/>
        <v>16.652839506172839</v>
      </c>
      <c r="U319">
        <f t="shared" si="51"/>
        <v>24.24636779259259</v>
      </c>
      <c r="X319" s="9"/>
      <c r="Y319" s="21">
        <v>0.29403699999999999</v>
      </c>
      <c r="Z319" s="21">
        <v>17.7715</v>
      </c>
      <c r="AA319" s="21">
        <v>-1.4721700000000001E-2</v>
      </c>
      <c r="AB319" s="21">
        <v>309</v>
      </c>
      <c r="AC319" s="21">
        <v>0.29333500000000001</v>
      </c>
      <c r="AD319">
        <f t="shared" si="52"/>
        <v>18.174938271604937</v>
      </c>
      <c r="AE319">
        <f t="shared" si="53"/>
        <v>5.3441043245679003</v>
      </c>
      <c r="AF319" s="9"/>
      <c r="AG319" s="21">
        <v>1.4559899999999999</v>
      </c>
      <c r="AH319" s="21">
        <v>21.691400000000002</v>
      </c>
      <c r="AI319" s="21">
        <v>-1.3501000000000001E-2</v>
      </c>
      <c r="AJ319" s="21">
        <v>309</v>
      </c>
      <c r="AK319" s="21">
        <v>1.4547699999999999</v>
      </c>
      <c r="AL319">
        <f t="shared" si="54"/>
        <v>16.667901234567903</v>
      </c>
      <c r="AM319">
        <f t="shared" si="55"/>
        <v>24.268297518518519</v>
      </c>
      <c r="AP319" s="9"/>
      <c r="AQ319" s="21">
        <v>0.29403699999999999</v>
      </c>
      <c r="AR319" s="21">
        <v>27.2547</v>
      </c>
      <c r="AS319" s="21">
        <v>-1.474E-2</v>
      </c>
      <c r="AT319" s="21">
        <v>309</v>
      </c>
      <c r="AU319" s="21">
        <v>0.292572</v>
      </c>
      <c r="AV319">
        <f t="shared" si="56"/>
        <v>18.197530864197528</v>
      </c>
      <c r="AW319">
        <f t="shared" si="57"/>
        <v>5.3507473827160483</v>
      </c>
      <c r="AX319" s="9"/>
      <c r="AY319" s="21">
        <v>1.4559899999999999</v>
      </c>
      <c r="AZ319" s="21">
        <v>31.174600000000002</v>
      </c>
      <c r="BA319" s="21">
        <v>-1.3494900000000001E-2</v>
      </c>
      <c r="BB319" s="21">
        <v>309</v>
      </c>
      <c r="BC319" s="21">
        <v>1.4553799999999999</v>
      </c>
      <c r="BD319">
        <f t="shared" si="58"/>
        <v>16.660370370370369</v>
      </c>
      <c r="BE319">
        <f t="shared" si="59"/>
        <v>24.257332655555551</v>
      </c>
    </row>
    <row r="320" spans="6:57">
      <c r="F320" s="9"/>
      <c r="G320" s="21">
        <v>0.28900100000000001</v>
      </c>
      <c r="H320" s="21">
        <v>8.3163300000000007</v>
      </c>
      <c r="I320" s="21">
        <v>-1.46851E-2</v>
      </c>
      <c r="J320" s="21">
        <v>310</v>
      </c>
      <c r="K320" s="21">
        <v>0.28872700000000001</v>
      </c>
      <c r="L320">
        <f t="shared" si="48"/>
        <v>18.12975308641975</v>
      </c>
      <c r="M320">
        <f t="shared" si="49"/>
        <v>5.2395167717283941</v>
      </c>
      <c r="N320" s="9"/>
      <c r="O320" s="21">
        <v>1.4610300000000001</v>
      </c>
      <c r="P320" s="21">
        <v>12.2362</v>
      </c>
      <c r="Q320" s="21">
        <v>-1.34705E-2</v>
      </c>
      <c r="R320" s="21">
        <v>310</v>
      </c>
      <c r="S320" s="21">
        <v>1.4599599999999999</v>
      </c>
      <c r="T320">
        <f t="shared" si="50"/>
        <v>16.630246913580244</v>
      </c>
      <c r="U320">
        <f t="shared" si="51"/>
        <v>24.297289648148144</v>
      </c>
      <c r="X320" s="9"/>
      <c r="Y320" s="21">
        <v>0.28900100000000001</v>
      </c>
      <c r="Z320" s="21">
        <v>17.781600000000001</v>
      </c>
      <c r="AA320" s="21">
        <v>-1.4727799999999999E-2</v>
      </c>
      <c r="AB320" s="21">
        <v>310</v>
      </c>
      <c r="AC320" s="21">
        <v>0.2883</v>
      </c>
      <c r="AD320">
        <f t="shared" si="52"/>
        <v>18.182469135802467</v>
      </c>
      <c r="AE320">
        <f t="shared" si="53"/>
        <v>5.2547517627160492</v>
      </c>
      <c r="AF320" s="9"/>
      <c r="AG320" s="21">
        <v>1.4610300000000001</v>
      </c>
      <c r="AH320" s="21">
        <v>21.701499999999999</v>
      </c>
      <c r="AI320" s="21">
        <v>-1.34766E-2</v>
      </c>
      <c r="AJ320" s="21">
        <v>310</v>
      </c>
      <c r="AK320" s="21">
        <v>1.46027</v>
      </c>
      <c r="AL320">
        <f t="shared" si="54"/>
        <v>16.637777777777774</v>
      </c>
      <c r="AM320">
        <f t="shared" si="55"/>
        <v>24.308292466666664</v>
      </c>
      <c r="AP320" s="9"/>
      <c r="AQ320" s="21">
        <v>0.28900100000000001</v>
      </c>
      <c r="AR320" s="21">
        <v>27.264800000000001</v>
      </c>
      <c r="AS320" s="21">
        <v>-1.47461E-2</v>
      </c>
      <c r="AT320" s="21">
        <v>310</v>
      </c>
      <c r="AU320" s="21">
        <v>0.28854400000000002</v>
      </c>
      <c r="AV320">
        <f t="shared" si="56"/>
        <v>18.205061728395062</v>
      </c>
      <c r="AW320">
        <f t="shared" si="57"/>
        <v>5.2612810445679017</v>
      </c>
      <c r="AX320" s="9"/>
      <c r="AY320" s="21">
        <v>1.4610300000000001</v>
      </c>
      <c r="AZ320" s="21">
        <v>31.184699999999999</v>
      </c>
      <c r="BA320" s="21">
        <v>-1.3473499999999999E-2</v>
      </c>
      <c r="BB320" s="21">
        <v>310</v>
      </c>
      <c r="BC320" s="21">
        <v>1.46027</v>
      </c>
      <c r="BD320">
        <f t="shared" si="58"/>
        <v>16.633950617283947</v>
      </c>
      <c r="BE320">
        <f t="shared" si="59"/>
        <v>24.302700870370366</v>
      </c>
    </row>
    <row r="321" spans="6:57">
      <c r="F321" s="9"/>
      <c r="G321" s="21">
        <v>0.283966</v>
      </c>
      <c r="H321" s="21">
        <v>8.3264099999999992</v>
      </c>
      <c r="I321" s="21">
        <v>-1.4688100000000001E-2</v>
      </c>
      <c r="J321" s="21">
        <v>311</v>
      </c>
      <c r="K321" s="21">
        <v>0.28338600000000003</v>
      </c>
      <c r="L321">
        <f t="shared" si="48"/>
        <v>18.133456790123457</v>
      </c>
      <c r="M321">
        <f t="shared" si="49"/>
        <v>5.1492851908641972</v>
      </c>
      <c r="N321" s="9"/>
      <c r="O321" s="21">
        <v>1.4660599999999999</v>
      </c>
      <c r="P321" s="21">
        <v>12.2463</v>
      </c>
      <c r="Q321" s="21">
        <v>-1.34491E-2</v>
      </c>
      <c r="R321" s="21">
        <v>311</v>
      </c>
      <c r="S321" s="21">
        <v>1.4654499999999999</v>
      </c>
      <c r="T321">
        <f t="shared" si="50"/>
        <v>16.603827160493829</v>
      </c>
      <c r="U321">
        <f t="shared" si="51"/>
        <v>24.34220684691358</v>
      </c>
      <c r="X321" s="9"/>
      <c r="Y321" s="21">
        <v>0.283966</v>
      </c>
      <c r="Z321" s="21">
        <v>17.791599999999999</v>
      </c>
      <c r="AA321" s="21">
        <v>-1.47308E-2</v>
      </c>
      <c r="AB321" s="21">
        <v>311</v>
      </c>
      <c r="AC321" s="21">
        <v>0.28329500000000002</v>
      </c>
      <c r="AD321">
        <f t="shared" si="52"/>
        <v>18.186172839506174</v>
      </c>
      <c r="AE321">
        <f t="shared" si="53"/>
        <v>5.16425475654321</v>
      </c>
      <c r="AF321" s="9"/>
      <c r="AG321" s="21">
        <v>1.4660599999999999</v>
      </c>
      <c r="AH321" s="21">
        <v>21.711600000000001</v>
      </c>
      <c r="AI321" s="21">
        <v>-1.34521E-2</v>
      </c>
      <c r="AJ321" s="21">
        <v>311</v>
      </c>
      <c r="AK321" s="21">
        <v>1.4660599999999999</v>
      </c>
      <c r="AL321">
        <f t="shared" si="54"/>
        <v>16.607530864197528</v>
      </c>
      <c r="AM321">
        <f t="shared" si="55"/>
        <v>24.347636698765427</v>
      </c>
      <c r="AP321" s="9"/>
      <c r="AQ321" s="21">
        <v>0.283966</v>
      </c>
      <c r="AR321" s="21">
        <v>27.274899999999999</v>
      </c>
      <c r="AS321" s="21">
        <v>-1.4749099999999999E-2</v>
      </c>
      <c r="AT321" s="21">
        <v>311</v>
      </c>
      <c r="AU321" s="21">
        <v>0.28350799999999998</v>
      </c>
      <c r="AV321">
        <f t="shared" si="56"/>
        <v>18.208765432098765</v>
      </c>
      <c r="AW321">
        <f t="shared" si="57"/>
        <v>5.1706702846913579</v>
      </c>
      <c r="AX321" s="9"/>
      <c r="AY321" s="21">
        <v>1.4660599999999999</v>
      </c>
      <c r="AZ321" s="21">
        <v>31.194800000000001</v>
      </c>
      <c r="BA321" s="21">
        <v>-1.34521E-2</v>
      </c>
      <c r="BB321" s="21">
        <v>311</v>
      </c>
      <c r="BC321" s="21">
        <v>1.4654499999999999</v>
      </c>
      <c r="BD321">
        <f t="shared" si="58"/>
        <v>16.607530864197528</v>
      </c>
      <c r="BE321">
        <f t="shared" si="59"/>
        <v>24.347636698765427</v>
      </c>
    </row>
    <row r="322" spans="6:57">
      <c r="F322" s="9"/>
      <c r="G322" s="21">
        <v>0.27893099999999998</v>
      </c>
      <c r="H322" s="21">
        <v>8.3364799999999999</v>
      </c>
      <c r="I322" s="21">
        <v>-1.4694199999999999E-2</v>
      </c>
      <c r="J322" s="21">
        <v>312</v>
      </c>
      <c r="K322" s="21">
        <v>0.27835100000000002</v>
      </c>
      <c r="L322">
        <f t="shared" si="48"/>
        <v>18.140987654320988</v>
      </c>
      <c r="M322">
        <f t="shared" si="49"/>
        <v>5.0600838274074071</v>
      </c>
      <c r="N322" s="9"/>
      <c r="O322" s="21">
        <v>1.4711000000000001</v>
      </c>
      <c r="P322" s="21">
        <v>12.256399999999999</v>
      </c>
      <c r="Q322" s="21">
        <v>-1.3433799999999999E-2</v>
      </c>
      <c r="R322" s="21">
        <v>312</v>
      </c>
      <c r="S322" s="21">
        <v>1.4706399999999999</v>
      </c>
      <c r="T322">
        <f t="shared" si="50"/>
        <v>16.584938271604937</v>
      </c>
      <c r="U322">
        <f t="shared" si="51"/>
        <v>24.398102691358023</v>
      </c>
      <c r="X322" s="9"/>
      <c r="Y322" s="21">
        <v>0.27893099999999998</v>
      </c>
      <c r="Z322" s="21">
        <v>17.8017</v>
      </c>
      <c r="AA322" s="21">
        <v>-1.4736900000000001E-2</v>
      </c>
      <c r="AB322" s="21">
        <v>312</v>
      </c>
      <c r="AC322" s="21">
        <v>0.27835100000000002</v>
      </c>
      <c r="AD322">
        <f t="shared" si="52"/>
        <v>18.193703703703704</v>
      </c>
      <c r="AE322">
        <f t="shared" si="53"/>
        <v>5.0747879677777776</v>
      </c>
      <c r="AF322" s="9"/>
      <c r="AG322" s="21">
        <v>1.4711000000000001</v>
      </c>
      <c r="AH322" s="21">
        <v>21.721599999999999</v>
      </c>
      <c r="AI322" s="21">
        <v>-1.3427700000000001E-2</v>
      </c>
      <c r="AJ322" s="21">
        <v>312</v>
      </c>
      <c r="AK322" s="21">
        <v>1.47034</v>
      </c>
      <c r="AL322">
        <f t="shared" si="54"/>
        <v>16.57740740740741</v>
      </c>
      <c r="AM322">
        <f t="shared" si="55"/>
        <v>24.38702403703704</v>
      </c>
      <c r="AP322" s="9"/>
      <c r="AQ322" s="21">
        <v>0.27893099999999998</v>
      </c>
      <c r="AR322" s="21">
        <v>27.2849</v>
      </c>
      <c r="AS322" s="21">
        <v>-1.47552E-2</v>
      </c>
      <c r="AT322" s="21">
        <v>312</v>
      </c>
      <c r="AU322" s="21">
        <v>0.27844200000000002</v>
      </c>
      <c r="AV322">
        <f t="shared" si="56"/>
        <v>18.216296296296292</v>
      </c>
      <c r="AW322">
        <f t="shared" si="57"/>
        <v>5.081089742222221</v>
      </c>
      <c r="AX322" s="9"/>
      <c r="AY322" s="21">
        <v>1.4711000000000001</v>
      </c>
      <c r="AZ322" s="21">
        <v>31.204799999999999</v>
      </c>
      <c r="BA322" s="21">
        <v>-1.3427700000000001E-2</v>
      </c>
      <c r="BB322" s="21">
        <v>312</v>
      </c>
      <c r="BC322" s="21">
        <v>1.4700299999999999</v>
      </c>
      <c r="BD322">
        <f t="shared" si="58"/>
        <v>16.57740740740741</v>
      </c>
      <c r="BE322">
        <f t="shared" si="59"/>
        <v>24.38702403703704</v>
      </c>
    </row>
    <row r="323" spans="6:57">
      <c r="F323" s="9"/>
      <c r="G323" s="21">
        <v>0.273895</v>
      </c>
      <c r="H323" s="21">
        <v>8.3465500000000006</v>
      </c>
      <c r="I323" s="21">
        <v>-1.46973E-2</v>
      </c>
      <c r="J323" s="21">
        <v>313</v>
      </c>
      <c r="K323" s="21">
        <v>0.27343800000000001</v>
      </c>
      <c r="L323">
        <f t="shared" si="48"/>
        <v>18.144814814814815</v>
      </c>
      <c r="M323">
        <f t="shared" si="49"/>
        <v>4.9697740537037038</v>
      </c>
      <c r="N323" s="9"/>
      <c r="O323" s="21">
        <v>1.47614</v>
      </c>
      <c r="P323" s="21">
        <v>12.266400000000001</v>
      </c>
      <c r="Q323" s="21">
        <v>-1.34155E-2</v>
      </c>
      <c r="R323" s="21">
        <v>313</v>
      </c>
      <c r="S323" s="21">
        <v>1.4749099999999999</v>
      </c>
      <c r="T323">
        <f t="shared" si="50"/>
        <v>16.562345679012346</v>
      </c>
      <c r="U323">
        <f t="shared" si="51"/>
        <v>24.448340950617283</v>
      </c>
      <c r="X323" s="9"/>
      <c r="Y323" s="21">
        <v>0.273895</v>
      </c>
      <c r="Z323" s="21">
        <v>17.811800000000002</v>
      </c>
      <c r="AA323" s="21">
        <v>-1.474E-2</v>
      </c>
      <c r="AB323" s="21">
        <v>313</v>
      </c>
      <c r="AC323" s="21">
        <v>0.27331499999999997</v>
      </c>
      <c r="AD323">
        <f t="shared" si="52"/>
        <v>18.197530864197528</v>
      </c>
      <c r="AE323">
        <f t="shared" si="53"/>
        <v>4.9842127160493819</v>
      </c>
      <c r="AF323" s="9"/>
      <c r="AG323" s="21">
        <v>1.47614</v>
      </c>
      <c r="AH323" s="21">
        <v>21.7317</v>
      </c>
      <c r="AI323" s="21">
        <v>-1.34033E-2</v>
      </c>
      <c r="AJ323" s="21">
        <v>313</v>
      </c>
      <c r="AK323" s="21">
        <v>1.47522</v>
      </c>
      <c r="AL323">
        <f t="shared" si="54"/>
        <v>16.547283950617281</v>
      </c>
      <c r="AM323">
        <f t="shared" si="55"/>
        <v>24.426107730864192</v>
      </c>
      <c r="AP323" s="9"/>
      <c r="AQ323" s="21">
        <v>0.273895</v>
      </c>
      <c r="AR323" s="21">
        <v>27.295000000000002</v>
      </c>
      <c r="AS323" s="21">
        <v>-1.47583E-2</v>
      </c>
      <c r="AT323" s="21">
        <v>313</v>
      </c>
      <c r="AU323" s="21">
        <v>0.27356000000000003</v>
      </c>
      <c r="AV323">
        <f t="shared" si="56"/>
        <v>18.22012345679012</v>
      </c>
      <c r="AW323">
        <f t="shared" si="57"/>
        <v>4.9904007141975297</v>
      </c>
      <c r="AX323" s="9"/>
      <c r="AY323" s="21">
        <v>1.47614</v>
      </c>
      <c r="AZ323" s="21">
        <v>31.2149</v>
      </c>
      <c r="BA323" s="21">
        <v>-1.3406400000000001E-2</v>
      </c>
      <c r="BB323" s="21">
        <v>313</v>
      </c>
      <c r="BC323" s="21">
        <v>1.4755199999999999</v>
      </c>
      <c r="BD323">
        <f t="shared" si="58"/>
        <v>16.551111111111108</v>
      </c>
      <c r="BE323">
        <f t="shared" si="59"/>
        <v>24.431757155555552</v>
      </c>
    </row>
    <row r="324" spans="6:57">
      <c r="F324" s="9"/>
      <c r="G324" s="21">
        <v>0.26885999999999999</v>
      </c>
      <c r="H324" s="21">
        <v>8.3566199999999995</v>
      </c>
      <c r="I324" s="21">
        <v>-1.4700299999999999E-2</v>
      </c>
      <c r="J324" s="21">
        <v>314</v>
      </c>
      <c r="K324" s="21">
        <v>0.26797500000000002</v>
      </c>
      <c r="L324">
        <f t="shared" si="48"/>
        <v>18.148518518518514</v>
      </c>
      <c r="M324">
        <f t="shared" si="49"/>
        <v>4.8794106888888873</v>
      </c>
      <c r="N324" s="9"/>
      <c r="O324" s="21">
        <v>1.4811700000000001</v>
      </c>
      <c r="P324" s="21">
        <v>12.2765</v>
      </c>
      <c r="Q324" s="21">
        <v>-1.33942E-2</v>
      </c>
      <c r="R324" s="21">
        <v>314</v>
      </c>
      <c r="S324" s="21">
        <v>1.48071</v>
      </c>
      <c r="T324">
        <f t="shared" si="50"/>
        <v>16.536049382716048</v>
      </c>
      <c r="U324">
        <f t="shared" si="51"/>
        <v>24.492700264197531</v>
      </c>
      <c r="X324" s="9"/>
      <c r="Y324" s="21">
        <v>0.26885999999999999</v>
      </c>
      <c r="Z324" s="21">
        <v>17.8218</v>
      </c>
      <c r="AA324" s="21">
        <v>-1.4742999999999999E-2</v>
      </c>
      <c r="AB324" s="21">
        <v>314</v>
      </c>
      <c r="AC324" s="21">
        <v>0.26815800000000001</v>
      </c>
      <c r="AD324">
        <f t="shared" si="52"/>
        <v>18.201234567901235</v>
      </c>
      <c r="AE324">
        <f t="shared" si="53"/>
        <v>4.8935839259259257</v>
      </c>
      <c r="AF324" s="9"/>
      <c r="AG324" s="21">
        <v>1.4811700000000001</v>
      </c>
      <c r="AH324" s="21">
        <v>21.741800000000001</v>
      </c>
      <c r="AI324" s="21">
        <v>-1.3378900000000001E-2</v>
      </c>
      <c r="AJ324" s="21">
        <v>314</v>
      </c>
      <c r="AK324" s="21">
        <v>1.4801</v>
      </c>
      <c r="AL324">
        <f t="shared" si="54"/>
        <v>16.517160493827159</v>
      </c>
      <c r="AM324">
        <f t="shared" si="55"/>
        <v>24.464722608641974</v>
      </c>
      <c r="AP324" s="9"/>
      <c r="AQ324" s="21">
        <v>0.26885999999999999</v>
      </c>
      <c r="AR324" s="21">
        <v>27.305099999999999</v>
      </c>
      <c r="AS324" s="21">
        <v>-1.47644E-2</v>
      </c>
      <c r="AT324" s="21">
        <v>314</v>
      </c>
      <c r="AU324" s="21">
        <v>0.268341</v>
      </c>
      <c r="AV324">
        <f t="shared" si="56"/>
        <v>18.227654320987654</v>
      </c>
      <c r="AW324">
        <f t="shared" si="57"/>
        <v>4.9006871407407404</v>
      </c>
      <c r="AX324" s="9"/>
      <c r="AY324" s="21">
        <v>1.4811700000000001</v>
      </c>
      <c r="AZ324" s="21">
        <v>31.225000000000001</v>
      </c>
      <c r="BA324" s="21">
        <v>-1.3384999999999999E-2</v>
      </c>
      <c r="BB324" s="21">
        <v>314</v>
      </c>
      <c r="BC324" s="21">
        <v>1.48041</v>
      </c>
      <c r="BD324">
        <f t="shared" si="58"/>
        <v>16.52469135802469</v>
      </c>
      <c r="BE324">
        <f t="shared" si="59"/>
        <v>24.47587709876543</v>
      </c>
    </row>
    <row r="325" spans="6:57">
      <c r="F325" s="9"/>
      <c r="G325" s="21">
        <v>0.263824</v>
      </c>
      <c r="H325" s="21">
        <v>8.3666900000000002</v>
      </c>
      <c r="I325" s="21">
        <v>-1.47034E-2</v>
      </c>
      <c r="J325" s="21">
        <v>315</v>
      </c>
      <c r="K325" s="21">
        <v>0.263428</v>
      </c>
      <c r="L325">
        <f t="shared" si="48"/>
        <v>18.152345679012342</v>
      </c>
      <c r="M325">
        <f t="shared" si="49"/>
        <v>4.7890244464197522</v>
      </c>
      <c r="N325" s="9"/>
      <c r="O325" s="21">
        <v>1.48621</v>
      </c>
      <c r="P325" s="21">
        <v>12.2866</v>
      </c>
      <c r="Q325" s="21">
        <v>-1.33667E-2</v>
      </c>
      <c r="R325" s="21">
        <v>315</v>
      </c>
      <c r="S325" s="21">
        <v>1.4859</v>
      </c>
      <c r="T325">
        <f t="shared" si="50"/>
        <v>16.502098765432098</v>
      </c>
      <c r="U325">
        <f t="shared" si="51"/>
        <v>24.525584206172841</v>
      </c>
      <c r="X325" s="9"/>
      <c r="Y325" s="21">
        <v>0.263824</v>
      </c>
      <c r="Z325" s="21">
        <v>17.831900000000001</v>
      </c>
      <c r="AA325" s="21">
        <v>-1.47461E-2</v>
      </c>
      <c r="AB325" s="21">
        <v>315</v>
      </c>
      <c r="AC325" s="21">
        <v>0.26324500000000001</v>
      </c>
      <c r="AD325">
        <f t="shared" si="52"/>
        <v>18.205061728395062</v>
      </c>
      <c r="AE325">
        <f t="shared" si="53"/>
        <v>4.8029322054320991</v>
      </c>
      <c r="AF325" s="9"/>
      <c r="AG325" s="21">
        <v>1.48621</v>
      </c>
      <c r="AH325" s="21">
        <v>21.751799999999999</v>
      </c>
      <c r="AI325" s="21">
        <v>-1.33575E-2</v>
      </c>
      <c r="AJ325" s="21">
        <v>315</v>
      </c>
      <c r="AK325" s="21">
        <v>1.4856</v>
      </c>
      <c r="AL325">
        <f t="shared" si="54"/>
        <v>16.49074074074074</v>
      </c>
      <c r="AM325">
        <f t="shared" si="55"/>
        <v>24.508703796296295</v>
      </c>
      <c r="AP325" s="9"/>
      <c r="AQ325" s="21">
        <v>0.263824</v>
      </c>
      <c r="AR325" s="21">
        <v>27.315100000000001</v>
      </c>
      <c r="AS325" s="21">
        <v>-1.4767499999999999E-2</v>
      </c>
      <c r="AT325" s="21">
        <v>315</v>
      </c>
      <c r="AU325" s="21">
        <v>0.26327499999999998</v>
      </c>
      <c r="AV325">
        <f t="shared" si="56"/>
        <v>18.231481481481481</v>
      </c>
      <c r="AW325">
        <f t="shared" si="57"/>
        <v>4.8099023703703701</v>
      </c>
      <c r="AX325" s="9"/>
      <c r="AY325" s="21">
        <v>1.48621</v>
      </c>
      <c r="AZ325" s="21">
        <v>31.234999999999999</v>
      </c>
      <c r="BA325" s="21">
        <v>-1.33636E-2</v>
      </c>
      <c r="BB325" s="21">
        <v>315</v>
      </c>
      <c r="BC325" s="21">
        <v>1.48529</v>
      </c>
      <c r="BD325">
        <f t="shared" si="58"/>
        <v>16.498271604938271</v>
      </c>
      <c r="BE325">
        <f t="shared" si="59"/>
        <v>24.519896241975307</v>
      </c>
    </row>
    <row r="326" spans="6:57">
      <c r="F326" s="9"/>
      <c r="G326" s="21">
        <v>0.25878899999999999</v>
      </c>
      <c r="H326" s="21">
        <v>8.3767600000000009</v>
      </c>
      <c r="I326" s="21">
        <v>-1.47095E-2</v>
      </c>
      <c r="J326" s="21">
        <v>316</v>
      </c>
      <c r="K326" s="21">
        <v>0.257996</v>
      </c>
      <c r="L326">
        <f t="shared" si="48"/>
        <v>18.159876543209876</v>
      </c>
      <c r="M326">
        <f t="shared" si="49"/>
        <v>4.6995762907407403</v>
      </c>
      <c r="N326" s="9"/>
      <c r="O326" s="21">
        <v>1.4912399999999999</v>
      </c>
      <c r="P326" s="21">
        <v>12.2967</v>
      </c>
      <c r="Q326" s="21">
        <v>-1.3336199999999999E-2</v>
      </c>
      <c r="R326" s="21">
        <v>316</v>
      </c>
      <c r="S326" s="21">
        <v>1.49017</v>
      </c>
      <c r="T326">
        <f t="shared" si="50"/>
        <v>16.464444444444442</v>
      </c>
      <c r="U326">
        <f t="shared" si="51"/>
        <v>24.552438133333329</v>
      </c>
      <c r="X326" s="9"/>
      <c r="Y326" s="21">
        <v>0.25878899999999999</v>
      </c>
      <c r="Z326" s="21">
        <v>17.841999999999999</v>
      </c>
      <c r="AA326" s="21">
        <v>-1.47461E-2</v>
      </c>
      <c r="AB326" s="21">
        <v>316</v>
      </c>
      <c r="AC326" s="21">
        <v>0.25802599999999998</v>
      </c>
      <c r="AD326">
        <f t="shared" si="52"/>
        <v>18.205061728395062</v>
      </c>
      <c r="AE326">
        <f t="shared" si="53"/>
        <v>4.7112697196296294</v>
      </c>
      <c r="AF326" s="9"/>
      <c r="AG326" s="21">
        <v>1.4912399999999999</v>
      </c>
      <c r="AH326" s="21">
        <v>21.761900000000001</v>
      </c>
      <c r="AI326" s="21">
        <v>-1.3339200000000001E-2</v>
      </c>
      <c r="AJ326" s="21">
        <v>316</v>
      </c>
      <c r="AK326" s="21">
        <v>1.49017</v>
      </c>
      <c r="AL326">
        <f t="shared" si="54"/>
        <v>16.468148148148149</v>
      </c>
      <c r="AM326">
        <f t="shared" si="55"/>
        <v>24.557961244444446</v>
      </c>
      <c r="AP326" s="9"/>
      <c r="AQ326" s="21">
        <v>0.25878899999999999</v>
      </c>
      <c r="AR326" s="21">
        <v>27.325199999999999</v>
      </c>
      <c r="AS326" s="21">
        <v>-1.4770500000000001E-2</v>
      </c>
      <c r="AT326" s="21">
        <v>316</v>
      </c>
      <c r="AU326" s="21">
        <v>0.25811800000000001</v>
      </c>
      <c r="AV326">
        <f t="shared" si="56"/>
        <v>18.235185185185184</v>
      </c>
      <c r="AW326">
        <f t="shared" si="57"/>
        <v>4.7190653388888881</v>
      </c>
      <c r="AX326" s="9"/>
      <c r="AY326" s="21">
        <v>1.4912399999999999</v>
      </c>
      <c r="AZ326" s="21">
        <v>31.245100000000001</v>
      </c>
      <c r="BA326" s="21">
        <v>-1.3333100000000001E-2</v>
      </c>
      <c r="BB326" s="21">
        <v>316</v>
      </c>
      <c r="BC326" s="21">
        <v>1.49017</v>
      </c>
      <c r="BD326">
        <f t="shared" si="58"/>
        <v>16.460617283950615</v>
      </c>
      <c r="BE326">
        <f t="shared" si="59"/>
        <v>24.546730918518513</v>
      </c>
    </row>
    <row r="327" spans="6:57">
      <c r="F327" s="9"/>
      <c r="G327" s="21">
        <v>0.25375399999999998</v>
      </c>
      <c r="H327" s="21">
        <v>8.3868299999999998</v>
      </c>
      <c r="I327" s="21">
        <v>-1.47125E-2</v>
      </c>
      <c r="J327" s="21">
        <v>317</v>
      </c>
      <c r="K327" s="21">
        <v>0.25320399999999998</v>
      </c>
      <c r="L327">
        <f t="shared" si="48"/>
        <v>18.163580246913579</v>
      </c>
      <c r="M327">
        <f t="shared" si="49"/>
        <v>4.6090811419753077</v>
      </c>
      <c r="N327" s="9"/>
      <c r="O327" s="21">
        <v>1.4962800000000001</v>
      </c>
      <c r="P327" s="21">
        <v>12.306699999999999</v>
      </c>
      <c r="Q327" s="21">
        <v>-1.33057E-2</v>
      </c>
      <c r="R327" s="21">
        <v>317</v>
      </c>
      <c r="S327" s="21">
        <v>1.49597</v>
      </c>
      <c r="T327">
        <f t="shared" si="50"/>
        <v>16.42679012345679</v>
      </c>
      <c r="U327">
        <f t="shared" si="51"/>
        <v>24.579077525925928</v>
      </c>
      <c r="X327" s="9"/>
      <c r="Y327" s="21">
        <v>0.25375399999999998</v>
      </c>
      <c r="Z327" s="21">
        <v>17.8521</v>
      </c>
      <c r="AA327" s="21">
        <v>-1.47522E-2</v>
      </c>
      <c r="AB327" s="21">
        <v>317</v>
      </c>
      <c r="AC327" s="21">
        <v>0.253326</v>
      </c>
      <c r="AD327">
        <f t="shared" si="52"/>
        <v>18.212592592592593</v>
      </c>
      <c r="AE327">
        <f t="shared" si="53"/>
        <v>4.6215182207407404</v>
      </c>
      <c r="AF327" s="9"/>
      <c r="AG327" s="21">
        <v>1.4962800000000001</v>
      </c>
      <c r="AH327" s="21">
        <v>21.771999999999998</v>
      </c>
      <c r="AI327" s="21">
        <v>-1.33118E-2</v>
      </c>
      <c r="AJ327" s="21">
        <v>317</v>
      </c>
      <c r="AK327" s="21">
        <v>1.4950600000000001</v>
      </c>
      <c r="AL327">
        <f t="shared" si="54"/>
        <v>16.434320987654321</v>
      </c>
      <c r="AM327">
        <f t="shared" si="55"/>
        <v>24.590345807407406</v>
      </c>
      <c r="AP327" s="9"/>
      <c r="AQ327" s="21">
        <v>0.25375399999999998</v>
      </c>
      <c r="AR327" s="21">
        <v>27.3353</v>
      </c>
      <c r="AS327" s="21">
        <v>-1.4776600000000001E-2</v>
      </c>
      <c r="AT327" s="21">
        <v>317</v>
      </c>
      <c r="AU327" s="21">
        <v>0.25311299999999998</v>
      </c>
      <c r="AV327">
        <f t="shared" si="56"/>
        <v>18.242716049382715</v>
      </c>
      <c r="AW327">
        <f t="shared" si="57"/>
        <v>4.6291621683950606</v>
      </c>
      <c r="AX327" s="9"/>
      <c r="AY327" s="21">
        <v>1.4962800000000001</v>
      </c>
      <c r="AZ327" s="21">
        <v>31.255199999999999</v>
      </c>
      <c r="BA327" s="21">
        <v>-1.33087E-2</v>
      </c>
      <c r="BB327" s="21">
        <v>317</v>
      </c>
      <c r="BC327" s="21">
        <v>1.49536</v>
      </c>
      <c r="BD327">
        <f t="shared" si="58"/>
        <v>16.430493827160493</v>
      </c>
      <c r="BE327">
        <f t="shared" si="59"/>
        <v>24.584619303703704</v>
      </c>
    </row>
    <row r="328" spans="6:57">
      <c r="F328" s="9"/>
      <c r="G328" s="21">
        <v>0.24871799999999999</v>
      </c>
      <c r="H328" s="21">
        <v>8.3969000000000005</v>
      </c>
      <c r="I328" s="21">
        <v>-1.47125E-2</v>
      </c>
      <c r="J328" s="21">
        <v>318</v>
      </c>
      <c r="K328" s="21">
        <v>0.24798600000000001</v>
      </c>
      <c r="L328">
        <f t="shared" si="48"/>
        <v>18.163580246913579</v>
      </c>
      <c r="M328">
        <f t="shared" si="49"/>
        <v>4.5176093518518519</v>
      </c>
      <c r="N328" s="9"/>
      <c r="O328" s="21">
        <v>1.5013099999999999</v>
      </c>
      <c r="P328" s="21">
        <v>12.316800000000001</v>
      </c>
      <c r="Q328" s="21">
        <v>-1.32782E-2</v>
      </c>
      <c r="R328" s="21">
        <v>318</v>
      </c>
      <c r="S328" s="21">
        <v>1.50024</v>
      </c>
      <c r="T328">
        <f t="shared" si="50"/>
        <v>16.392839506172837</v>
      </c>
      <c r="U328">
        <f t="shared" si="51"/>
        <v>24.61073387901234</v>
      </c>
      <c r="X328" s="9"/>
      <c r="Y328" s="21">
        <v>0.24871799999999999</v>
      </c>
      <c r="Z328" s="21">
        <v>17.862100000000002</v>
      </c>
      <c r="AA328" s="21">
        <v>-1.47583E-2</v>
      </c>
      <c r="AB328" s="21">
        <v>318</v>
      </c>
      <c r="AC328" s="21">
        <v>0.24807699999999999</v>
      </c>
      <c r="AD328">
        <f t="shared" si="52"/>
        <v>18.22012345679012</v>
      </c>
      <c r="AE328">
        <f t="shared" si="53"/>
        <v>4.5316726659259245</v>
      </c>
      <c r="AF328" s="9"/>
      <c r="AG328" s="21">
        <v>1.5013099999999999</v>
      </c>
      <c r="AH328" s="21">
        <v>21.7821</v>
      </c>
      <c r="AI328" s="21">
        <v>-1.3281299999999999E-2</v>
      </c>
      <c r="AJ328" s="21">
        <v>318</v>
      </c>
      <c r="AK328" s="21">
        <v>1.50024</v>
      </c>
      <c r="AL328">
        <f t="shared" si="54"/>
        <v>16.396666666666665</v>
      </c>
      <c r="AM328">
        <f t="shared" si="55"/>
        <v>24.616479633333331</v>
      </c>
      <c r="AP328" s="9"/>
      <c r="AQ328" s="21">
        <v>0.24871799999999999</v>
      </c>
      <c r="AR328" s="21">
        <v>27.345400000000001</v>
      </c>
      <c r="AS328" s="21">
        <v>-1.4782699999999999E-2</v>
      </c>
      <c r="AT328" s="21">
        <v>318</v>
      </c>
      <c r="AU328" s="21">
        <v>0.24804699999999999</v>
      </c>
      <c r="AV328">
        <f t="shared" si="56"/>
        <v>18.250246913580245</v>
      </c>
      <c r="AW328">
        <f t="shared" si="57"/>
        <v>4.5391649118518513</v>
      </c>
      <c r="AX328" s="9"/>
      <c r="AY328" s="21">
        <v>1.5013099999999999</v>
      </c>
      <c r="AZ328" s="21">
        <v>31.2653</v>
      </c>
      <c r="BA328" s="21">
        <v>-1.32782E-2</v>
      </c>
      <c r="BB328" s="21">
        <v>318</v>
      </c>
      <c r="BC328" s="21">
        <v>1.5005500000000001</v>
      </c>
      <c r="BD328">
        <f t="shared" si="58"/>
        <v>16.392839506172837</v>
      </c>
      <c r="BE328">
        <f t="shared" si="59"/>
        <v>24.61073387901234</v>
      </c>
    </row>
    <row r="329" spans="6:57">
      <c r="F329" s="9"/>
      <c r="G329" s="21">
        <v>0.24368300000000001</v>
      </c>
      <c r="H329" s="21">
        <v>8.4069699999999994</v>
      </c>
      <c r="I329" s="21">
        <v>-1.4715600000000001E-2</v>
      </c>
      <c r="J329" s="21">
        <v>319</v>
      </c>
      <c r="K329" s="21">
        <v>0.24307300000000001</v>
      </c>
      <c r="L329">
        <f t="shared" si="48"/>
        <v>18.167407407407406</v>
      </c>
      <c r="M329">
        <f t="shared" si="49"/>
        <v>4.4270883392592593</v>
      </c>
      <c r="N329" s="9"/>
      <c r="O329" s="21">
        <v>1.5063500000000001</v>
      </c>
      <c r="P329" s="21">
        <v>12.3269</v>
      </c>
      <c r="Q329" s="21">
        <v>-1.32538E-2</v>
      </c>
      <c r="R329" s="21">
        <v>319</v>
      </c>
      <c r="S329" s="21">
        <v>1.50543</v>
      </c>
      <c r="T329">
        <f t="shared" si="50"/>
        <v>16.362716049382716</v>
      </c>
      <c r="U329">
        <f t="shared" si="51"/>
        <v>24.647977320987653</v>
      </c>
      <c r="X329" s="9"/>
      <c r="Y329" s="21">
        <v>0.24368300000000001</v>
      </c>
      <c r="Z329" s="21">
        <v>17.872199999999999</v>
      </c>
      <c r="AA329" s="21">
        <v>-1.4770500000000001E-2</v>
      </c>
      <c r="AB329" s="21">
        <v>319</v>
      </c>
      <c r="AC329" s="21">
        <v>0.243011</v>
      </c>
      <c r="AD329">
        <f t="shared" si="52"/>
        <v>18.235185185185184</v>
      </c>
      <c r="AE329">
        <f t="shared" si="53"/>
        <v>4.443604631481481</v>
      </c>
      <c r="AF329" s="9"/>
      <c r="AG329" s="21">
        <v>1.5063500000000001</v>
      </c>
      <c r="AH329" s="21">
        <v>21.792100000000001</v>
      </c>
      <c r="AI329" s="21">
        <v>-1.3256799999999999E-2</v>
      </c>
      <c r="AJ329" s="21">
        <v>319</v>
      </c>
      <c r="AK329" s="21">
        <v>1.50543</v>
      </c>
      <c r="AL329">
        <f t="shared" si="54"/>
        <v>16.366419753086415</v>
      </c>
      <c r="AM329">
        <f t="shared" si="55"/>
        <v>24.653556395061724</v>
      </c>
      <c r="AP329" s="9"/>
      <c r="AQ329" s="21">
        <v>0.24368300000000001</v>
      </c>
      <c r="AR329" s="21">
        <v>27.355399999999999</v>
      </c>
      <c r="AS329" s="21">
        <v>-1.47919E-2</v>
      </c>
      <c r="AT329" s="21">
        <v>319</v>
      </c>
      <c r="AU329" s="21">
        <v>0.24310300000000001</v>
      </c>
      <c r="AV329">
        <f t="shared" si="56"/>
        <v>18.261604938271603</v>
      </c>
      <c r="AW329">
        <f t="shared" si="57"/>
        <v>4.4500426761728393</v>
      </c>
      <c r="AX329" s="9"/>
      <c r="AY329" s="21">
        <v>1.5063500000000001</v>
      </c>
      <c r="AZ329" s="21">
        <v>31.275300000000001</v>
      </c>
      <c r="BA329" s="21">
        <v>-1.32538E-2</v>
      </c>
      <c r="BB329" s="21">
        <v>319</v>
      </c>
      <c r="BC329" s="21">
        <v>1.50543</v>
      </c>
      <c r="BD329">
        <f t="shared" si="58"/>
        <v>16.362716049382716</v>
      </c>
      <c r="BE329">
        <f t="shared" si="59"/>
        <v>24.647977320987653</v>
      </c>
    </row>
    <row r="330" spans="6:57">
      <c r="F330" s="9"/>
      <c r="G330" s="21">
        <v>0.238647</v>
      </c>
      <c r="H330" s="21">
        <v>8.4170400000000001</v>
      </c>
      <c r="I330" s="21">
        <v>-1.4721700000000001E-2</v>
      </c>
      <c r="J330" s="21">
        <v>320</v>
      </c>
      <c r="K330" s="21">
        <v>0.238098</v>
      </c>
      <c r="L330">
        <f t="shared" si="48"/>
        <v>18.174938271604937</v>
      </c>
      <c r="M330">
        <f t="shared" si="49"/>
        <v>4.3373944937037034</v>
      </c>
      <c r="N330" s="9"/>
      <c r="O330" s="21">
        <v>1.5113799999999999</v>
      </c>
      <c r="P330" s="21">
        <v>12.3369</v>
      </c>
      <c r="Q330" s="21">
        <v>-1.32263E-2</v>
      </c>
      <c r="R330" s="21">
        <v>320</v>
      </c>
      <c r="S330" s="21">
        <v>1.5106200000000001</v>
      </c>
      <c r="T330">
        <f t="shared" si="50"/>
        <v>16.328765432098766</v>
      </c>
      <c r="U330">
        <f t="shared" si="51"/>
        <v>24.678969498765433</v>
      </c>
      <c r="X330" s="9"/>
      <c r="Y330" s="21">
        <v>0.238647</v>
      </c>
      <c r="Z330" s="21">
        <v>17.882300000000001</v>
      </c>
      <c r="AA330" s="21">
        <v>-1.4782699999999999E-2</v>
      </c>
      <c r="AB330" s="21">
        <v>320</v>
      </c>
      <c r="AC330" s="21">
        <v>0.238068</v>
      </c>
      <c r="AD330">
        <f t="shared" si="52"/>
        <v>18.250246913580245</v>
      </c>
      <c r="AE330">
        <f t="shared" si="53"/>
        <v>4.3553666751851843</v>
      </c>
      <c r="AF330" s="9"/>
      <c r="AG330" s="21">
        <v>1.5113799999999999</v>
      </c>
      <c r="AH330" s="21">
        <v>21.802199999999999</v>
      </c>
      <c r="AI330" s="21">
        <v>-1.32202E-2</v>
      </c>
      <c r="AJ330" s="21">
        <v>320</v>
      </c>
      <c r="AK330" s="21">
        <v>1.5106200000000001</v>
      </c>
      <c r="AL330">
        <f t="shared" si="54"/>
        <v>16.321234567901232</v>
      </c>
      <c r="AM330">
        <f t="shared" si="55"/>
        <v>24.667587501234564</v>
      </c>
      <c r="AP330" s="9"/>
      <c r="AQ330" s="21">
        <v>0.238647</v>
      </c>
      <c r="AR330" s="21">
        <v>27.365500000000001</v>
      </c>
      <c r="AS330" s="21">
        <v>-1.4798E-2</v>
      </c>
      <c r="AT330" s="21">
        <v>320</v>
      </c>
      <c r="AU330" s="21">
        <v>0.23797599999999999</v>
      </c>
      <c r="AV330">
        <f t="shared" si="56"/>
        <v>18.269135802469137</v>
      </c>
      <c r="AW330">
        <f t="shared" si="57"/>
        <v>4.3598744518518524</v>
      </c>
      <c r="AX330" s="9"/>
      <c r="AY330" s="21">
        <v>1.5113799999999999</v>
      </c>
      <c r="AZ330" s="21">
        <v>31.285399999999999</v>
      </c>
      <c r="BA330" s="21">
        <v>-1.32263E-2</v>
      </c>
      <c r="BB330" s="21">
        <v>320</v>
      </c>
      <c r="BC330" s="21">
        <v>1.51031</v>
      </c>
      <c r="BD330">
        <f t="shared" si="58"/>
        <v>16.328765432098766</v>
      </c>
      <c r="BE330">
        <f t="shared" si="59"/>
        <v>24.678969498765433</v>
      </c>
    </row>
    <row r="331" spans="6:57">
      <c r="F331" s="9"/>
      <c r="G331" s="21">
        <v>0.23361199999999999</v>
      </c>
      <c r="H331" s="21">
        <v>8.4271200000000004</v>
      </c>
      <c r="I331" s="21">
        <v>-1.4727799999999999E-2</v>
      </c>
      <c r="J331" s="21">
        <v>321</v>
      </c>
      <c r="K331" s="21">
        <v>0.23300199999999999</v>
      </c>
      <c r="L331">
        <f t="shared" si="48"/>
        <v>18.182469135802467</v>
      </c>
      <c r="M331">
        <f t="shared" si="49"/>
        <v>4.2476429797530857</v>
      </c>
      <c r="N331" s="9"/>
      <c r="O331" s="21">
        <v>1.5164200000000001</v>
      </c>
      <c r="P331" s="21">
        <v>12.347</v>
      </c>
      <c r="Q331" s="21">
        <v>-1.3195800000000001E-2</v>
      </c>
      <c r="R331" s="21">
        <v>321</v>
      </c>
      <c r="S331" s="21">
        <v>1.5161100000000001</v>
      </c>
      <c r="T331">
        <f t="shared" si="50"/>
        <v>16.29111111111111</v>
      </c>
      <c r="U331">
        <f t="shared" si="51"/>
        <v>24.70416671111111</v>
      </c>
      <c r="X331" s="9"/>
      <c r="Y331" s="21">
        <v>0.23361199999999999</v>
      </c>
      <c r="Z331" s="21">
        <v>17.892299999999999</v>
      </c>
      <c r="AA331" s="21">
        <v>-1.47888E-2</v>
      </c>
      <c r="AB331" s="21">
        <v>321</v>
      </c>
      <c r="AC331" s="21">
        <v>0.23309299999999999</v>
      </c>
      <c r="AD331">
        <f t="shared" si="52"/>
        <v>18.257777777777775</v>
      </c>
      <c r="AE331">
        <f t="shared" si="53"/>
        <v>4.2652359822222214</v>
      </c>
      <c r="AF331" s="9"/>
      <c r="AG331" s="21">
        <v>1.5164200000000001</v>
      </c>
      <c r="AH331" s="21">
        <v>21.8123</v>
      </c>
      <c r="AI331" s="21">
        <v>-1.3195800000000001E-2</v>
      </c>
      <c r="AJ331" s="21">
        <v>321</v>
      </c>
      <c r="AK331" s="21">
        <v>1.5158100000000001</v>
      </c>
      <c r="AL331">
        <f t="shared" si="54"/>
        <v>16.29111111111111</v>
      </c>
      <c r="AM331">
        <f t="shared" si="55"/>
        <v>24.70416671111111</v>
      </c>
      <c r="AP331" s="9"/>
      <c r="AQ331" s="21">
        <v>0.23361199999999999</v>
      </c>
      <c r="AR331" s="21">
        <v>27.375599999999999</v>
      </c>
      <c r="AS331" s="21">
        <v>-1.4804100000000001E-2</v>
      </c>
      <c r="AT331" s="21">
        <v>321</v>
      </c>
      <c r="AU331" s="21">
        <v>0.233185</v>
      </c>
      <c r="AV331">
        <f t="shared" si="56"/>
        <v>18.276666666666667</v>
      </c>
      <c r="AW331">
        <f t="shared" si="57"/>
        <v>4.2696486533333333</v>
      </c>
      <c r="AX331" s="9"/>
      <c r="AY331" s="21">
        <v>1.5164200000000001</v>
      </c>
      <c r="AZ331" s="21">
        <v>31.295500000000001</v>
      </c>
      <c r="BA331" s="21">
        <v>-1.3195800000000001E-2</v>
      </c>
      <c r="BB331" s="21">
        <v>321</v>
      </c>
      <c r="BC331" s="21">
        <v>1.5152000000000001</v>
      </c>
      <c r="BD331">
        <f t="shared" si="58"/>
        <v>16.29111111111111</v>
      </c>
      <c r="BE331">
        <f t="shared" si="59"/>
        <v>24.70416671111111</v>
      </c>
    </row>
    <row r="332" spans="6:57">
      <c r="F332" s="9"/>
      <c r="G332" s="21">
        <v>0.228577</v>
      </c>
      <c r="H332" s="21">
        <v>8.4371899999999993</v>
      </c>
      <c r="I332" s="21">
        <v>-1.47308E-2</v>
      </c>
      <c r="J332" s="21">
        <v>322</v>
      </c>
      <c r="K332" s="21">
        <v>0.22802700000000001</v>
      </c>
      <c r="L332">
        <f t="shared" ref="L332:L395" si="60">-I332/$F$2*1000</f>
        <v>18.186172839506174</v>
      </c>
      <c r="M332">
        <f t="shared" ref="M332:M395" si="61">L332*G332</f>
        <v>4.1569408291358023</v>
      </c>
      <c r="N332" s="9"/>
      <c r="O332" s="21">
        <v>1.52145</v>
      </c>
      <c r="P332" s="21">
        <v>12.357100000000001</v>
      </c>
      <c r="Q332" s="21">
        <v>-1.31653E-2</v>
      </c>
      <c r="R332" s="21">
        <v>322</v>
      </c>
      <c r="S332" s="21">
        <v>1.5209999999999999</v>
      </c>
      <c r="T332">
        <f t="shared" ref="T332:T395" si="62">-Q332/$F$2*1000</f>
        <v>16.253456790123455</v>
      </c>
      <c r="U332">
        <f t="shared" ref="U332:U395" si="63">T332*O332</f>
        <v>24.728821833333331</v>
      </c>
      <c r="X332" s="9"/>
      <c r="Y332" s="21">
        <v>0.228577</v>
      </c>
      <c r="Z332" s="21">
        <v>17.9024</v>
      </c>
      <c r="AA332" s="21">
        <v>-1.47949E-2</v>
      </c>
      <c r="AB332" s="21">
        <v>322</v>
      </c>
      <c r="AC332" s="21">
        <v>0.22808800000000001</v>
      </c>
      <c r="AD332">
        <f t="shared" ref="AD332:AD395" si="64">-AA332/$F$2*1000</f>
        <v>18.265308641975306</v>
      </c>
      <c r="AE332">
        <f t="shared" ref="AE332:AE395" si="65">AD332*Y332</f>
        <v>4.1750294534567898</v>
      </c>
      <c r="AF332" s="9"/>
      <c r="AG332" s="21">
        <v>1.52145</v>
      </c>
      <c r="AH332" s="21">
        <v>21.822299999999998</v>
      </c>
      <c r="AI332" s="21">
        <v>-1.31653E-2</v>
      </c>
      <c r="AJ332" s="21">
        <v>322</v>
      </c>
      <c r="AK332" s="21">
        <v>1.5206900000000001</v>
      </c>
      <c r="AL332">
        <f t="shared" ref="AL332:AL395" si="66">-AI332/$F$2*1000</f>
        <v>16.253456790123455</v>
      </c>
      <c r="AM332">
        <f t="shared" ref="AM332:AM395" si="67">AL332*AG332</f>
        <v>24.728821833333331</v>
      </c>
      <c r="AP332" s="9"/>
      <c r="AQ332" s="21">
        <v>0.228577</v>
      </c>
      <c r="AR332" s="21">
        <v>27.3856</v>
      </c>
      <c r="AS332" s="21">
        <v>-1.4804100000000001E-2</v>
      </c>
      <c r="AT332" s="21">
        <v>322</v>
      </c>
      <c r="AU332" s="21">
        <v>0.227936</v>
      </c>
      <c r="AV332">
        <f t="shared" ref="AV332:AV395" si="68">-AS332/$F$2*1000</f>
        <v>18.276666666666667</v>
      </c>
      <c r="AW332">
        <f t="shared" ref="AW332:AW395" si="69">AV332*AQ332</f>
        <v>4.1776256366666669</v>
      </c>
      <c r="AX332" s="9"/>
      <c r="AY332" s="21">
        <v>1.52145</v>
      </c>
      <c r="AZ332" s="21">
        <v>31.305499999999999</v>
      </c>
      <c r="BA332" s="21">
        <v>-1.3168300000000001E-2</v>
      </c>
      <c r="BB332" s="21">
        <v>322</v>
      </c>
      <c r="BC332" s="21">
        <v>1.5200800000000001</v>
      </c>
      <c r="BD332">
        <f t="shared" ref="BD332:BD395" si="70">-BA332/$F$2*1000</f>
        <v>16.257160493827158</v>
      </c>
      <c r="BE332">
        <f t="shared" ref="BE332:BE395" si="71">BD332*AY332</f>
        <v>24.734456833333329</v>
      </c>
    </row>
    <row r="333" spans="6:57">
      <c r="F333" s="9"/>
      <c r="G333" s="21">
        <v>0.22354099999999999</v>
      </c>
      <c r="H333" s="21">
        <v>8.44726</v>
      </c>
      <c r="I333" s="21">
        <v>-1.4733899999999999E-2</v>
      </c>
      <c r="J333" s="21">
        <v>323</v>
      </c>
      <c r="K333" s="21">
        <v>0.22289999999999999</v>
      </c>
      <c r="L333">
        <f t="shared" si="60"/>
        <v>18.189999999999998</v>
      </c>
      <c r="M333">
        <f t="shared" si="61"/>
        <v>4.0662107899999995</v>
      </c>
      <c r="N333" s="9"/>
      <c r="O333" s="21">
        <v>1.5264899999999999</v>
      </c>
      <c r="P333" s="21">
        <v>12.3672</v>
      </c>
      <c r="Q333" s="21">
        <v>-1.31287E-2</v>
      </c>
      <c r="R333" s="21">
        <v>323</v>
      </c>
      <c r="S333" s="21">
        <v>1.5258799999999999</v>
      </c>
      <c r="T333">
        <f t="shared" si="62"/>
        <v>16.208271604938268</v>
      </c>
      <c r="U333">
        <f t="shared" si="63"/>
        <v>24.741764522222216</v>
      </c>
      <c r="X333" s="9"/>
      <c r="Y333" s="21">
        <v>0.22354099999999999</v>
      </c>
      <c r="Z333" s="21">
        <v>17.912500000000001</v>
      </c>
      <c r="AA333" s="21">
        <v>-1.4798E-2</v>
      </c>
      <c r="AB333" s="21">
        <v>323</v>
      </c>
      <c r="AC333" s="21">
        <v>0.22296099999999999</v>
      </c>
      <c r="AD333">
        <f t="shared" si="64"/>
        <v>18.269135802469137</v>
      </c>
      <c r="AE333">
        <f t="shared" si="65"/>
        <v>4.0839008864197535</v>
      </c>
      <c r="AF333" s="9"/>
      <c r="AG333" s="21">
        <v>1.5264899999999999</v>
      </c>
      <c r="AH333" s="21">
        <v>21.8324</v>
      </c>
      <c r="AI333" s="21">
        <v>-1.31348E-2</v>
      </c>
      <c r="AJ333" s="21">
        <v>323</v>
      </c>
      <c r="AK333" s="21">
        <v>1.5252699999999999</v>
      </c>
      <c r="AL333">
        <f t="shared" si="66"/>
        <v>16.215802469135802</v>
      </c>
      <c r="AM333">
        <f t="shared" si="67"/>
        <v>24.753260311111109</v>
      </c>
      <c r="AP333" s="9"/>
      <c r="AQ333" s="21">
        <v>0.22354099999999999</v>
      </c>
      <c r="AR333" s="21">
        <v>27.395700000000001</v>
      </c>
      <c r="AS333" s="21">
        <v>-1.4810200000000001E-2</v>
      </c>
      <c r="AT333" s="21">
        <v>323</v>
      </c>
      <c r="AU333" s="21">
        <v>0.22296099999999999</v>
      </c>
      <c r="AV333">
        <f t="shared" si="68"/>
        <v>18.284197530864198</v>
      </c>
      <c r="AW333">
        <f t="shared" si="69"/>
        <v>4.0872678002469138</v>
      </c>
      <c r="AX333" s="9"/>
      <c r="AY333" s="21">
        <v>1.5264899999999999</v>
      </c>
      <c r="AZ333" s="21">
        <v>31.3156</v>
      </c>
      <c r="BA333" s="21">
        <v>-1.3125599999999999E-2</v>
      </c>
      <c r="BB333" s="21">
        <v>323</v>
      </c>
      <c r="BC333" s="21">
        <v>1.5261800000000001</v>
      </c>
      <c r="BD333">
        <f t="shared" si="70"/>
        <v>16.204444444444441</v>
      </c>
      <c r="BE333">
        <f t="shared" si="71"/>
        <v>24.735922399999993</v>
      </c>
    </row>
    <row r="334" spans="6:57">
      <c r="F334" s="9"/>
      <c r="G334" s="21">
        <v>0.21850600000000001</v>
      </c>
      <c r="H334" s="21">
        <v>8.4573300000000007</v>
      </c>
      <c r="I334" s="21">
        <v>-1.4736900000000001E-2</v>
      </c>
      <c r="J334" s="21">
        <v>324</v>
      </c>
      <c r="K334" s="21">
        <v>0.21777299999999999</v>
      </c>
      <c r="L334">
        <f t="shared" si="60"/>
        <v>18.193703703703704</v>
      </c>
      <c r="M334">
        <f t="shared" si="61"/>
        <v>3.9754334214814819</v>
      </c>
      <c r="N334" s="9"/>
      <c r="O334" s="21">
        <v>1.53152</v>
      </c>
      <c r="P334" s="21">
        <v>12.3772</v>
      </c>
      <c r="Q334" s="21">
        <v>-1.3091999999999999E-2</v>
      </c>
      <c r="R334" s="21">
        <v>324</v>
      </c>
      <c r="S334" s="21">
        <v>1.5304599999999999</v>
      </c>
      <c r="T334">
        <f t="shared" si="62"/>
        <v>16.162962962962961</v>
      </c>
      <c r="U334">
        <f t="shared" si="63"/>
        <v>24.753901037037036</v>
      </c>
      <c r="X334" s="9"/>
      <c r="Y334" s="21">
        <v>0.21850600000000001</v>
      </c>
      <c r="Z334" s="21">
        <v>17.922499999999999</v>
      </c>
      <c r="AA334" s="21">
        <v>-1.4801E-2</v>
      </c>
      <c r="AB334" s="21">
        <v>324</v>
      </c>
      <c r="AC334" s="21">
        <v>0.217834</v>
      </c>
      <c r="AD334">
        <f t="shared" si="64"/>
        <v>18.27283950617284</v>
      </c>
      <c r="AE334">
        <f t="shared" si="65"/>
        <v>3.9927250691358025</v>
      </c>
      <c r="AF334" s="9"/>
      <c r="AG334" s="21">
        <v>1.53152</v>
      </c>
      <c r="AH334" s="21">
        <v>21.842500000000001</v>
      </c>
      <c r="AI334" s="21">
        <v>-1.31012E-2</v>
      </c>
      <c r="AJ334" s="21">
        <v>324</v>
      </c>
      <c r="AK334" s="21">
        <v>1.5304599999999999</v>
      </c>
      <c r="AL334">
        <f t="shared" si="66"/>
        <v>16.174320987654323</v>
      </c>
      <c r="AM334">
        <f t="shared" si="67"/>
        <v>24.771296079012348</v>
      </c>
      <c r="AP334" s="9"/>
      <c r="AQ334" s="21">
        <v>0.21850600000000001</v>
      </c>
      <c r="AR334" s="21">
        <v>27.405799999999999</v>
      </c>
      <c r="AS334" s="21">
        <v>-1.48132E-2</v>
      </c>
      <c r="AT334" s="21">
        <v>324</v>
      </c>
      <c r="AU334" s="21">
        <v>0.21795700000000001</v>
      </c>
      <c r="AV334">
        <f t="shared" si="68"/>
        <v>18.287901234567901</v>
      </c>
      <c r="AW334">
        <f t="shared" si="69"/>
        <v>3.996016147160494</v>
      </c>
      <c r="AX334" s="9"/>
      <c r="AY334" s="21">
        <v>1.53152</v>
      </c>
      <c r="AZ334" s="21">
        <v>31.325700000000001</v>
      </c>
      <c r="BA334" s="21">
        <v>-1.3091999999999999E-2</v>
      </c>
      <c r="BB334" s="21">
        <v>324</v>
      </c>
      <c r="BC334" s="21">
        <v>1.5304599999999999</v>
      </c>
      <c r="BD334">
        <f t="shared" si="70"/>
        <v>16.162962962962961</v>
      </c>
      <c r="BE334">
        <f t="shared" si="71"/>
        <v>24.753901037037036</v>
      </c>
    </row>
    <row r="335" spans="6:57">
      <c r="F335" s="9"/>
      <c r="G335" s="21">
        <v>0.21346999999999999</v>
      </c>
      <c r="H335" s="21">
        <v>8.4673999999999996</v>
      </c>
      <c r="I335" s="21">
        <v>-1.474E-2</v>
      </c>
      <c r="J335" s="21">
        <v>325</v>
      </c>
      <c r="K335" s="21">
        <v>0.212952</v>
      </c>
      <c r="L335">
        <f t="shared" si="60"/>
        <v>18.197530864197528</v>
      </c>
      <c r="M335">
        <f t="shared" si="61"/>
        <v>3.884626913580246</v>
      </c>
      <c r="N335" s="9"/>
      <c r="O335" s="21">
        <v>1.5365599999999999</v>
      </c>
      <c r="P335" s="21">
        <v>12.3873</v>
      </c>
      <c r="Q335" s="21">
        <v>-1.3058500000000001E-2</v>
      </c>
      <c r="R335" s="21">
        <v>325</v>
      </c>
      <c r="S335" s="21">
        <v>1.5356399999999999</v>
      </c>
      <c r="T335">
        <f t="shared" si="62"/>
        <v>16.121604938271602</v>
      </c>
      <c r="U335">
        <f t="shared" si="63"/>
        <v>24.77181328395061</v>
      </c>
      <c r="X335" s="9"/>
      <c r="Y335" s="21">
        <v>0.21346999999999999</v>
      </c>
      <c r="Z335" s="21">
        <v>17.932600000000001</v>
      </c>
      <c r="AA335" s="21">
        <v>-1.4810200000000001E-2</v>
      </c>
      <c r="AB335" s="21">
        <v>325</v>
      </c>
      <c r="AC335" s="21">
        <v>0.21307400000000001</v>
      </c>
      <c r="AD335">
        <f t="shared" si="64"/>
        <v>18.284197530864198</v>
      </c>
      <c r="AE335">
        <f t="shared" si="65"/>
        <v>3.9031276469135801</v>
      </c>
      <c r="AF335" s="9"/>
      <c r="AG335" s="21">
        <v>1.5365599999999999</v>
      </c>
      <c r="AH335" s="21">
        <v>21.852599999999999</v>
      </c>
      <c r="AI335" s="21">
        <v>-1.30676E-2</v>
      </c>
      <c r="AJ335" s="21">
        <v>325</v>
      </c>
      <c r="AK335" s="21">
        <v>1.5356399999999999</v>
      </c>
      <c r="AL335">
        <f t="shared" si="66"/>
        <v>16.132839506172839</v>
      </c>
      <c r="AM335">
        <f t="shared" si="67"/>
        <v>24.789075871604936</v>
      </c>
      <c r="AP335" s="9"/>
      <c r="AQ335" s="21">
        <v>0.21346999999999999</v>
      </c>
      <c r="AR335" s="21">
        <v>27.415900000000001</v>
      </c>
      <c r="AS335" s="21">
        <v>-1.4816299999999999E-2</v>
      </c>
      <c r="AT335" s="21">
        <v>325</v>
      </c>
      <c r="AU335" s="21">
        <v>0.212952</v>
      </c>
      <c r="AV335">
        <f t="shared" si="68"/>
        <v>18.291728395061728</v>
      </c>
      <c r="AW335">
        <f t="shared" si="69"/>
        <v>3.904735260493827</v>
      </c>
      <c r="AX335" s="9"/>
      <c r="AY335" s="21">
        <v>1.5365599999999999</v>
      </c>
      <c r="AZ335" s="21">
        <v>31.335699999999999</v>
      </c>
      <c r="BA335" s="21">
        <v>-1.30493E-2</v>
      </c>
      <c r="BB335" s="21">
        <v>325</v>
      </c>
      <c r="BC335" s="21">
        <v>1.5356399999999999</v>
      </c>
      <c r="BD335">
        <f t="shared" si="70"/>
        <v>16.110246913580244</v>
      </c>
      <c r="BE335">
        <f t="shared" si="71"/>
        <v>24.75436099753086</v>
      </c>
    </row>
    <row r="336" spans="6:57">
      <c r="F336" s="9"/>
      <c r="G336" s="21">
        <v>0.20843500000000001</v>
      </c>
      <c r="H336" s="21">
        <v>8.4774700000000003</v>
      </c>
      <c r="I336" s="21">
        <v>-1.4742999999999999E-2</v>
      </c>
      <c r="J336" s="21">
        <v>326</v>
      </c>
      <c r="K336" s="21">
        <v>0.20813000000000001</v>
      </c>
      <c r="L336">
        <f t="shared" si="60"/>
        <v>18.201234567901235</v>
      </c>
      <c r="M336">
        <f t="shared" si="61"/>
        <v>3.7937743271604942</v>
      </c>
      <c r="N336" s="9"/>
      <c r="O336" s="21">
        <v>1.5416000000000001</v>
      </c>
      <c r="P336" s="21">
        <v>12.397399999999999</v>
      </c>
      <c r="Q336" s="21">
        <v>-1.3028E-2</v>
      </c>
      <c r="R336" s="21">
        <v>326</v>
      </c>
      <c r="S336" s="21">
        <v>1.54053</v>
      </c>
      <c r="T336">
        <f t="shared" si="62"/>
        <v>16.08395061728395</v>
      </c>
      <c r="U336">
        <f t="shared" si="63"/>
        <v>24.795018271604938</v>
      </c>
      <c r="X336" s="9"/>
      <c r="Y336" s="21">
        <v>0.20843500000000001</v>
      </c>
      <c r="Z336" s="21">
        <v>17.942699999999999</v>
      </c>
      <c r="AA336" s="21">
        <v>-1.4810200000000001E-2</v>
      </c>
      <c r="AB336" s="21">
        <v>326</v>
      </c>
      <c r="AC336" s="21">
        <v>0.207733</v>
      </c>
      <c r="AD336">
        <f t="shared" si="64"/>
        <v>18.284197530864198</v>
      </c>
      <c r="AE336">
        <f t="shared" si="65"/>
        <v>3.8110667123456792</v>
      </c>
      <c r="AF336" s="9"/>
      <c r="AG336" s="21">
        <v>1.5416000000000001</v>
      </c>
      <c r="AH336" s="21">
        <v>21.8626</v>
      </c>
      <c r="AI336" s="21">
        <v>-1.3030999999999999E-2</v>
      </c>
      <c r="AJ336" s="21">
        <v>326</v>
      </c>
      <c r="AK336" s="21">
        <v>1.5408299999999999</v>
      </c>
      <c r="AL336">
        <f t="shared" si="66"/>
        <v>16.087654320987653</v>
      </c>
      <c r="AM336">
        <f t="shared" si="67"/>
        <v>24.800727901234566</v>
      </c>
      <c r="AP336" s="9"/>
      <c r="AQ336" s="21">
        <v>0.20843500000000001</v>
      </c>
      <c r="AR336" s="21">
        <v>27.425899999999999</v>
      </c>
      <c r="AS336" s="21">
        <v>-1.4822399999999999E-2</v>
      </c>
      <c r="AT336" s="21">
        <v>326</v>
      </c>
      <c r="AU336" s="21">
        <v>0.207977</v>
      </c>
      <c r="AV336">
        <f t="shared" si="68"/>
        <v>18.299259259259259</v>
      </c>
      <c r="AW336">
        <f t="shared" si="69"/>
        <v>3.8142061037037038</v>
      </c>
      <c r="AX336" s="9"/>
      <c r="AY336" s="21">
        <v>1.5416000000000001</v>
      </c>
      <c r="AZ336" s="21">
        <v>31.345800000000001</v>
      </c>
      <c r="BA336" s="21">
        <v>-1.30066E-2</v>
      </c>
      <c r="BB336" s="21">
        <v>326</v>
      </c>
      <c r="BC336" s="21">
        <v>1.54053</v>
      </c>
      <c r="BD336">
        <f t="shared" si="70"/>
        <v>16.057530864197531</v>
      </c>
      <c r="BE336">
        <f t="shared" si="71"/>
        <v>24.754289580246915</v>
      </c>
    </row>
    <row r="337" spans="6:57">
      <c r="F337" s="9"/>
      <c r="G337" s="21">
        <v>0.2034</v>
      </c>
      <c r="H337" s="21">
        <v>8.4875399999999992</v>
      </c>
      <c r="I337" s="21">
        <v>-1.47461E-2</v>
      </c>
      <c r="J337" s="21">
        <v>327</v>
      </c>
      <c r="K337" s="21">
        <v>0.20294200000000001</v>
      </c>
      <c r="L337">
        <f t="shared" si="60"/>
        <v>18.205061728395062</v>
      </c>
      <c r="M337">
        <f t="shared" si="61"/>
        <v>3.7029095555555558</v>
      </c>
      <c r="N337" s="9"/>
      <c r="O337" s="21">
        <v>1.5466299999999999</v>
      </c>
      <c r="P337" s="21">
        <v>12.407400000000001</v>
      </c>
      <c r="Q337" s="21">
        <v>-1.2988299999999999E-2</v>
      </c>
      <c r="R337" s="21">
        <v>327</v>
      </c>
      <c r="S337" s="21">
        <v>1.54541</v>
      </c>
      <c r="T337">
        <f t="shared" si="62"/>
        <v>16.034938271604936</v>
      </c>
      <c r="U337">
        <f t="shared" si="63"/>
        <v>24.800116579012343</v>
      </c>
      <c r="X337" s="9"/>
      <c r="Y337" s="21">
        <v>0.2034</v>
      </c>
      <c r="Z337" s="21">
        <v>17.9528</v>
      </c>
      <c r="AA337" s="21">
        <v>-1.4816299999999999E-2</v>
      </c>
      <c r="AB337" s="21">
        <v>327</v>
      </c>
      <c r="AC337" s="21">
        <v>0.20282</v>
      </c>
      <c r="AD337">
        <f t="shared" si="64"/>
        <v>18.291728395061728</v>
      </c>
      <c r="AE337">
        <f t="shared" si="65"/>
        <v>3.7205375555555555</v>
      </c>
      <c r="AF337" s="9"/>
      <c r="AG337" s="21">
        <v>1.5466299999999999</v>
      </c>
      <c r="AH337" s="21">
        <v>21.872699999999998</v>
      </c>
      <c r="AI337" s="21">
        <v>-1.29944E-2</v>
      </c>
      <c r="AJ337" s="21">
        <v>327</v>
      </c>
      <c r="AK337" s="21">
        <v>1.54572</v>
      </c>
      <c r="AL337">
        <f t="shared" si="66"/>
        <v>16.042469135802467</v>
      </c>
      <c r="AM337">
        <f t="shared" si="67"/>
        <v>24.811764039506169</v>
      </c>
      <c r="AP337" s="9"/>
      <c r="AQ337" s="21">
        <v>0.2034</v>
      </c>
      <c r="AR337" s="21">
        <v>27.436</v>
      </c>
      <c r="AS337" s="21">
        <v>-1.48285E-2</v>
      </c>
      <c r="AT337" s="21">
        <v>327</v>
      </c>
      <c r="AU337" s="21">
        <v>0.20269799999999999</v>
      </c>
      <c r="AV337">
        <f t="shared" si="68"/>
        <v>18.306790123456789</v>
      </c>
      <c r="AW337">
        <f t="shared" si="69"/>
        <v>3.7236011111111109</v>
      </c>
      <c r="AX337" s="9"/>
      <c r="AY337" s="21">
        <v>1.5466299999999999</v>
      </c>
      <c r="AZ337" s="21">
        <v>31.355899999999998</v>
      </c>
      <c r="BA337" s="21">
        <v>-1.29608E-2</v>
      </c>
      <c r="BB337" s="21">
        <v>327</v>
      </c>
      <c r="BC337" s="21">
        <v>1.54572</v>
      </c>
      <c r="BD337">
        <f t="shared" si="70"/>
        <v>16.000987654320987</v>
      </c>
      <c r="BE337">
        <f t="shared" si="71"/>
        <v>24.747607535802466</v>
      </c>
    </row>
    <row r="338" spans="6:57">
      <c r="F338" s="9"/>
      <c r="G338" s="21">
        <v>0.19836400000000001</v>
      </c>
      <c r="H338" s="21">
        <v>8.4976099999999999</v>
      </c>
      <c r="I338" s="21">
        <v>-1.4749099999999999E-2</v>
      </c>
      <c r="J338" s="21">
        <v>328</v>
      </c>
      <c r="K338" s="21">
        <v>0.19796800000000001</v>
      </c>
      <c r="L338">
        <f t="shared" si="60"/>
        <v>18.208765432098765</v>
      </c>
      <c r="M338">
        <f t="shared" si="61"/>
        <v>3.6119635461728397</v>
      </c>
      <c r="N338" s="9"/>
      <c r="O338" s="21">
        <v>1.5516700000000001</v>
      </c>
      <c r="P338" s="21">
        <v>12.4175</v>
      </c>
      <c r="Q338" s="21">
        <v>-1.2948599999999999E-2</v>
      </c>
      <c r="R338" s="21">
        <v>328</v>
      </c>
      <c r="S338" s="21">
        <v>1.5508999999999999</v>
      </c>
      <c r="T338">
        <f t="shared" si="62"/>
        <v>15.985925925925924</v>
      </c>
      <c r="U338">
        <f t="shared" si="63"/>
        <v>24.804881681481479</v>
      </c>
      <c r="X338" s="9"/>
      <c r="Y338" s="21">
        <v>0.19836400000000001</v>
      </c>
      <c r="Z338" s="21">
        <v>17.962800000000001</v>
      </c>
      <c r="AA338" s="21">
        <v>-1.4819300000000001E-2</v>
      </c>
      <c r="AB338" s="21">
        <v>328</v>
      </c>
      <c r="AC338" s="21">
        <v>0.19778399999999999</v>
      </c>
      <c r="AD338">
        <f t="shared" si="64"/>
        <v>18.295432098765431</v>
      </c>
      <c r="AE338">
        <f t="shared" si="65"/>
        <v>3.6291550928395062</v>
      </c>
      <c r="AF338" s="9"/>
      <c r="AG338" s="21">
        <v>1.5516700000000001</v>
      </c>
      <c r="AH338" s="21">
        <v>21.8828</v>
      </c>
      <c r="AI338" s="21">
        <v>-1.29517E-2</v>
      </c>
      <c r="AJ338" s="21">
        <v>328</v>
      </c>
      <c r="AK338" s="21">
        <v>1.55121</v>
      </c>
      <c r="AL338">
        <f t="shared" si="66"/>
        <v>15.989753086419752</v>
      </c>
      <c r="AM338">
        <f t="shared" si="67"/>
        <v>24.810820171604938</v>
      </c>
      <c r="AP338" s="9"/>
      <c r="AQ338" s="21">
        <v>0.19836400000000001</v>
      </c>
      <c r="AR338" s="21">
        <v>27.446100000000001</v>
      </c>
      <c r="AS338" s="21">
        <v>-1.4831499999999999E-2</v>
      </c>
      <c r="AT338" s="21">
        <v>328</v>
      </c>
      <c r="AU338" s="21">
        <v>0.19778399999999999</v>
      </c>
      <c r="AV338">
        <f t="shared" si="68"/>
        <v>18.310493827160489</v>
      </c>
      <c r="AW338">
        <f t="shared" si="69"/>
        <v>3.6321427975308636</v>
      </c>
      <c r="AX338" s="9"/>
      <c r="AY338" s="21">
        <v>1.5516700000000001</v>
      </c>
      <c r="AZ338" s="21">
        <v>31.366</v>
      </c>
      <c r="BA338" s="21">
        <v>-1.29242E-2</v>
      </c>
      <c r="BB338" s="21">
        <v>328</v>
      </c>
      <c r="BC338" s="21">
        <v>1.5508999999999999</v>
      </c>
      <c r="BD338">
        <f t="shared" si="70"/>
        <v>15.955802469135801</v>
      </c>
      <c r="BE338">
        <f t="shared" si="71"/>
        <v>24.758140017283949</v>
      </c>
    </row>
    <row r="339" spans="6:57">
      <c r="F339" s="9"/>
      <c r="G339" s="21">
        <v>0.193329</v>
      </c>
      <c r="H339" s="21">
        <v>8.5076800000000006</v>
      </c>
      <c r="I339" s="21">
        <v>-1.47583E-2</v>
      </c>
      <c r="J339" s="21">
        <v>329</v>
      </c>
      <c r="K339" s="21">
        <v>0.19278000000000001</v>
      </c>
      <c r="L339">
        <f t="shared" si="60"/>
        <v>18.22012345679012</v>
      </c>
      <c r="M339">
        <f t="shared" si="61"/>
        <v>3.522478247777777</v>
      </c>
      <c r="N339" s="9"/>
      <c r="O339" s="21">
        <v>1.5567</v>
      </c>
      <c r="P339" s="21">
        <v>12.4276</v>
      </c>
      <c r="Q339" s="21">
        <v>-1.2899799999999999E-2</v>
      </c>
      <c r="R339" s="21">
        <v>329</v>
      </c>
      <c r="S339" s="21">
        <v>1.55609</v>
      </c>
      <c r="T339">
        <f t="shared" si="62"/>
        <v>15.925679012345679</v>
      </c>
      <c r="U339">
        <f t="shared" si="63"/>
        <v>24.791504518518519</v>
      </c>
      <c r="X339" s="9"/>
      <c r="Y339" s="21">
        <v>0.193329</v>
      </c>
      <c r="Z339" s="21">
        <v>17.972899999999999</v>
      </c>
      <c r="AA339" s="21">
        <v>-1.4822399999999999E-2</v>
      </c>
      <c r="AB339" s="21">
        <v>329</v>
      </c>
      <c r="AC339" s="21">
        <v>0.19284100000000001</v>
      </c>
      <c r="AD339">
        <f t="shared" si="64"/>
        <v>18.299259259259259</v>
      </c>
      <c r="AE339">
        <f t="shared" si="65"/>
        <v>3.537777493333333</v>
      </c>
      <c r="AF339" s="9"/>
      <c r="AG339" s="21">
        <v>1.5567</v>
      </c>
      <c r="AH339" s="21">
        <v>21.892800000000001</v>
      </c>
      <c r="AI339" s="21">
        <v>-1.2908899999999999E-2</v>
      </c>
      <c r="AJ339" s="21">
        <v>329</v>
      </c>
      <c r="AK339" s="21">
        <v>1.5564</v>
      </c>
      <c r="AL339">
        <f t="shared" si="66"/>
        <v>15.936913580246911</v>
      </c>
      <c r="AM339">
        <f t="shared" si="67"/>
        <v>24.808993370370366</v>
      </c>
      <c r="AP339" s="9"/>
      <c r="AQ339" s="21">
        <v>0.193329</v>
      </c>
      <c r="AR339" s="21">
        <v>27.456099999999999</v>
      </c>
      <c r="AS339" s="21">
        <v>-1.48285E-2</v>
      </c>
      <c r="AT339" s="21">
        <v>329</v>
      </c>
      <c r="AU339" s="21">
        <v>0.19278000000000001</v>
      </c>
      <c r="AV339">
        <f t="shared" si="68"/>
        <v>18.306790123456789</v>
      </c>
      <c r="AW339">
        <f t="shared" si="69"/>
        <v>3.5392334277777775</v>
      </c>
      <c r="AX339" s="9"/>
      <c r="AY339" s="21">
        <v>1.5567</v>
      </c>
      <c r="AZ339" s="21">
        <v>31.376000000000001</v>
      </c>
      <c r="BA339" s="21">
        <v>-1.28845E-2</v>
      </c>
      <c r="BB339" s="21">
        <v>329</v>
      </c>
      <c r="BC339" s="21">
        <v>1.55609</v>
      </c>
      <c r="BD339">
        <f t="shared" si="70"/>
        <v>15.906790123456791</v>
      </c>
      <c r="BE339">
        <f t="shared" si="71"/>
        <v>24.762100185185187</v>
      </c>
    </row>
    <row r="340" spans="6:57">
      <c r="F340" s="9"/>
      <c r="G340" s="21">
        <v>0.18829299999999999</v>
      </c>
      <c r="H340" s="21">
        <v>8.5177499999999995</v>
      </c>
      <c r="I340" s="21">
        <v>-1.47644E-2</v>
      </c>
      <c r="J340" s="21">
        <v>330</v>
      </c>
      <c r="K340" s="21">
        <v>0.187775</v>
      </c>
      <c r="L340">
        <f t="shared" si="60"/>
        <v>18.227654320987654</v>
      </c>
      <c r="M340">
        <f t="shared" si="61"/>
        <v>3.4321397150617279</v>
      </c>
      <c r="N340" s="9"/>
      <c r="O340" s="21">
        <v>1.5617399999999999</v>
      </c>
      <c r="P340" s="21">
        <v>12.4377</v>
      </c>
      <c r="Q340" s="21">
        <v>-1.28571E-2</v>
      </c>
      <c r="R340" s="21">
        <v>330</v>
      </c>
      <c r="S340" s="21">
        <v>1.56128</v>
      </c>
      <c r="T340">
        <f t="shared" si="62"/>
        <v>15.87296296296296</v>
      </c>
      <c r="U340">
        <f t="shared" si="63"/>
        <v>24.789441177777771</v>
      </c>
      <c r="X340" s="9"/>
      <c r="Y340" s="21">
        <v>0.18829299999999999</v>
      </c>
      <c r="Z340" s="21">
        <v>17.983000000000001</v>
      </c>
      <c r="AA340" s="21">
        <v>-1.4825400000000001E-2</v>
      </c>
      <c r="AB340" s="21">
        <v>330</v>
      </c>
      <c r="AC340" s="21">
        <v>0.187836</v>
      </c>
      <c r="AD340">
        <f t="shared" si="64"/>
        <v>18.302962962962962</v>
      </c>
      <c r="AE340">
        <f t="shared" si="65"/>
        <v>3.4463198051851847</v>
      </c>
      <c r="AF340" s="9"/>
      <c r="AG340" s="21">
        <v>1.5617399999999999</v>
      </c>
      <c r="AH340" s="21">
        <v>21.902899999999999</v>
      </c>
      <c r="AI340" s="21">
        <v>-1.2860099999999999E-2</v>
      </c>
      <c r="AJ340" s="21">
        <v>330</v>
      </c>
      <c r="AK340" s="21">
        <v>1.56067</v>
      </c>
      <c r="AL340">
        <f t="shared" si="66"/>
        <v>15.876666666666663</v>
      </c>
      <c r="AM340">
        <f t="shared" si="67"/>
        <v>24.795225399999993</v>
      </c>
      <c r="AP340" s="9"/>
      <c r="AQ340" s="21">
        <v>0.18829299999999999</v>
      </c>
      <c r="AR340" s="21">
        <v>27.466200000000001</v>
      </c>
      <c r="AS340" s="21">
        <v>-1.48285E-2</v>
      </c>
      <c r="AT340" s="21">
        <v>330</v>
      </c>
      <c r="AU340" s="21">
        <v>0.18768299999999999</v>
      </c>
      <c r="AV340">
        <f t="shared" si="68"/>
        <v>18.306790123456789</v>
      </c>
      <c r="AW340">
        <f t="shared" si="69"/>
        <v>3.4470404327160491</v>
      </c>
      <c r="AX340" s="9"/>
      <c r="AY340" s="21">
        <v>1.5617399999999999</v>
      </c>
      <c r="AZ340" s="21">
        <v>31.386099999999999</v>
      </c>
      <c r="BA340" s="21">
        <v>-1.28296E-2</v>
      </c>
      <c r="BB340" s="21">
        <v>330</v>
      </c>
      <c r="BC340" s="21">
        <v>1.56128</v>
      </c>
      <c r="BD340">
        <f t="shared" si="70"/>
        <v>15.839012345679013</v>
      </c>
      <c r="BE340">
        <f t="shared" si="71"/>
        <v>24.73641914074074</v>
      </c>
    </row>
    <row r="341" spans="6:57">
      <c r="F341" s="9"/>
      <c r="G341" s="21">
        <v>0.183258</v>
      </c>
      <c r="H341" s="21">
        <v>8.5278299999999998</v>
      </c>
      <c r="I341" s="21">
        <v>-1.4770500000000001E-2</v>
      </c>
      <c r="J341" s="21">
        <v>331</v>
      </c>
      <c r="K341" s="21">
        <v>0.182648</v>
      </c>
      <c r="L341">
        <f t="shared" si="60"/>
        <v>18.235185185185184</v>
      </c>
      <c r="M341">
        <f t="shared" si="61"/>
        <v>3.3417435666666666</v>
      </c>
      <c r="N341" s="9"/>
      <c r="O341" s="21">
        <v>1.56677</v>
      </c>
      <c r="P341" s="21">
        <v>12.447699999999999</v>
      </c>
      <c r="Q341" s="21">
        <v>-1.2805199999999999E-2</v>
      </c>
      <c r="R341" s="21">
        <v>331</v>
      </c>
      <c r="S341" s="21">
        <v>1.56586</v>
      </c>
      <c r="T341">
        <f t="shared" si="62"/>
        <v>15.808888888888886</v>
      </c>
      <c r="U341">
        <f t="shared" si="63"/>
        <v>24.768892844444441</v>
      </c>
      <c r="X341" s="9"/>
      <c r="Y341" s="21">
        <v>0.183258</v>
      </c>
      <c r="Z341" s="21">
        <v>17.992999999999999</v>
      </c>
      <c r="AA341" s="21">
        <v>-1.4825400000000001E-2</v>
      </c>
      <c r="AB341" s="21">
        <v>331</v>
      </c>
      <c r="AC341" s="21">
        <v>0.18267800000000001</v>
      </c>
      <c r="AD341">
        <f t="shared" si="64"/>
        <v>18.302962962962962</v>
      </c>
      <c r="AE341">
        <f t="shared" si="65"/>
        <v>3.3541643866666666</v>
      </c>
      <c r="AF341" s="9"/>
      <c r="AG341" s="21">
        <v>1.56677</v>
      </c>
      <c r="AH341" s="21">
        <v>21.913</v>
      </c>
      <c r="AI341" s="21">
        <v>-1.28082E-2</v>
      </c>
      <c r="AJ341" s="21">
        <v>331</v>
      </c>
      <c r="AK341" s="21">
        <v>1.56586</v>
      </c>
      <c r="AL341">
        <f t="shared" si="66"/>
        <v>15.812592592592594</v>
      </c>
      <c r="AM341">
        <f t="shared" si="67"/>
        <v>24.774695696296298</v>
      </c>
      <c r="AP341" s="9"/>
      <c r="AQ341" s="21">
        <v>0.183258</v>
      </c>
      <c r="AR341" s="21">
        <v>27.476299999999998</v>
      </c>
      <c r="AS341" s="21">
        <v>-1.48285E-2</v>
      </c>
      <c r="AT341" s="21">
        <v>331</v>
      </c>
      <c r="AU341" s="21">
        <v>0.18270900000000001</v>
      </c>
      <c r="AV341">
        <f t="shared" si="68"/>
        <v>18.306790123456789</v>
      </c>
      <c r="AW341">
        <f t="shared" si="69"/>
        <v>3.3548657444444445</v>
      </c>
      <c r="AX341" s="9"/>
      <c r="AY341" s="21">
        <v>1.56677</v>
      </c>
      <c r="AZ341" s="21">
        <v>31.3962</v>
      </c>
      <c r="BA341" s="21">
        <v>-1.2771599999999999E-2</v>
      </c>
      <c r="BB341" s="21">
        <v>331</v>
      </c>
      <c r="BC341" s="21">
        <v>1.56555</v>
      </c>
      <c r="BD341">
        <f t="shared" si="70"/>
        <v>15.767407407407408</v>
      </c>
      <c r="BE341">
        <f t="shared" si="71"/>
        <v>24.703900903703705</v>
      </c>
    </row>
    <row r="342" spans="6:57">
      <c r="F342" s="9"/>
      <c r="G342" s="21">
        <v>0.17822299999999999</v>
      </c>
      <c r="H342" s="21">
        <v>8.5379000000000005</v>
      </c>
      <c r="I342" s="21">
        <v>-1.4776600000000001E-2</v>
      </c>
      <c r="J342" s="21">
        <v>332</v>
      </c>
      <c r="K342" s="21">
        <v>0.177734</v>
      </c>
      <c r="L342">
        <f t="shared" si="60"/>
        <v>18.242716049382715</v>
      </c>
      <c r="M342">
        <f t="shared" si="61"/>
        <v>3.2512715824691356</v>
      </c>
      <c r="N342" s="9"/>
      <c r="O342" s="21">
        <v>1.5718099999999999</v>
      </c>
      <c r="P342" s="21">
        <v>12.457800000000001</v>
      </c>
      <c r="Q342" s="21">
        <v>-1.27502E-2</v>
      </c>
      <c r="R342" s="21">
        <v>332</v>
      </c>
      <c r="S342" s="21">
        <v>1.57074</v>
      </c>
      <c r="T342">
        <f t="shared" si="62"/>
        <v>15.740987654320987</v>
      </c>
      <c r="U342">
        <f t="shared" si="63"/>
        <v>24.741841804938272</v>
      </c>
      <c r="X342" s="9"/>
      <c r="Y342" s="21">
        <v>0.17822299999999999</v>
      </c>
      <c r="Z342" s="21">
        <v>18.0031</v>
      </c>
      <c r="AA342" s="21">
        <v>-1.48285E-2</v>
      </c>
      <c r="AB342" s="21">
        <v>332</v>
      </c>
      <c r="AC342" s="21">
        <v>0.17776500000000001</v>
      </c>
      <c r="AD342">
        <f t="shared" si="64"/>
        <v>18.306790123456789</v>
      </c>
      <c r="AE342">
        <f t="shared" si="65"/>
        <v>3.2626910561728391</v>
      </c>
      <c r="AF342" s="9"/>
      <c r="AG342" s="21">
        <v>1.5718099999999999</v>
      </c>
      <c r="AH342" s="21">
        <v>21.923100000000002</v>
      </c>
      <c r="AI342" s="21">
        <v>-1.27563E-2</v>
      </c>
      <c r="AJ342" s="21">
        <v>332</v>
      </c>
      <c r="AK342" s="21">
        <v>1.57104</v>
      </c>
      <c r="AL342">
        <f t="shared" si="66"/>
        <v>15.748518518518516</v>
      </c>
      <c r="AM342">
        <f t="shared" si="67"/>
        <v>24.753678892592589</v>
      </c>
      <c r="AP342" s="9"/>
      <c r="AQ342" s="21">
        <v>0.17822299999999999</v>
      </c>
      <c r="AR342" s="21">
        <v>27.4863</v>
      </c>
      <c r="AS342" s="21">
        <v>-1.48346E-2</v>
      </c>
      <c r="AT342" s="21">
        <v>332</v>
      </c>
      <c r="AU342" s="21">
        <v>0.177643</v>
      </c>
      <c r="AV342">
        <f t="shared" si="68"/>
        <v>18.31432098765432</v>
      </c>
      <c r="AW342">
        <f t="shared" si="69"/>
        <v>3.2640332293827155</v>
      </c>
      <c r="AX342" s="9"/>
      <c r="AY342" s="21">
        <v>1.5718099999999999</v>
      </c>
      <c r="AZ342" s="21">
        <v>31.406199999999998</v>
      </c>
      <c r="BA342" s="21">
        <v>-1.2716699999999999E-2</v>
      </c>
      <c r="BB342" s="21">
        <v>332</v>
      </c>
      <c r="BC342" s="21">
        <v>1.57074</v>
      </c>
      <c r="BD342">
        <f t="shared" si="70"/>
        <v>15.699629629629626</v>
      </c>
      <c r="BE342">
        <f t="shared" si="71"/>
        <v>24.676834848148143</v>
      </c>
    </row>
    <row r="343" spans="6:57">
      <c r="F343" s="9"/>
      <c r="G343" s="21">
        <v>0.17318700000000001</v>
      </c>
      <c r="H343" s="21">
        <v>8.5479699999999994</v>
      </c>
      <c r="I343" s="21">
        <v>-1.4782699999999999E-2</v>
      </c>
      <c r="J343" s="21">
        <v>333</v>
      </c>
      <c r="K343" s="21">
        <v>0.172516</v>
      </c>
      <c r="L343">
        <f t="shared" si="60"/>
        <v>18.250246913580245</v>
      </c>
      <c r="M343">
        <f t="shared" si="61"/>
        <v>3.1607055122222221</v>
      </c>
      <c r="N343" s="9"/>
      <c r="O343" s="21">
        <v>1.57684</v>
      </c>
      <c r="P343" s="21">
        <v>12.4679</v>
      </c>
      <c r="Q343" s="21">
        <v>-1.26984E-2</v>
      </c>
      <c r="R343" s="21">
        <v>333</v>
      </c>
      <c r="S343" s="21">
        <v>1.57684</v>
      </c>
      <c r="T343">
        <f t="shared" si="62"/>
        <v>15.677037037037039</v>
      </c>
      <c r="U343">
        <f t="shared" si="63"/>
        <v>24.720179081481483</v>
      </c>
      <c r="X343" s="9"/>
      <c r="Y343" s="21">
        <v>0.17318700000000001</v>
      </c>
      <c r="Z343" s="21">
        <v>18.013200000000001</v>
      </c>
      <c r="AA343" s="21">
        <v>-1.48346E-2</v>
      </c>
      <c r="AB343" s="21">
        <v>333</v>
      </c>
      <c r="AC343" s="21">
        <v>0.172546</v>
      </c>
      <c r="AD343">
        <f t="shared" si="64"/>
        <v>18.31432098765432</v>
      </c>
      <c r="AE343">
        <f t="shared" si="65"/>
        <v>3.1718023088888887</v>
      </c>
      <c r="AF343" s="9"/>
      <c r="AG343" s="21">
        <v>1.57684</v>
      </c>
      <c r="AH343" s="21">
        <v>21.9331</v>
      </c>
      <c r="AI343" s="21">
        <v>-1.2704500000000001E-2</v>
      </c>
      <c r="AJ343" s="21">
        <v>333</v>
      </c>
      <c r="AK343" s="21">
        <v>1.57562</v>
      </c>
      <c r="AL343">
        <f t="shared" si="66"/>
        <v>15.684567901234566</v>
      </c>
      <c r="AM343">
        <f t="shared" si="67"/>
        <v>24.732054049382711</v>
      </c>
      <c r="AP343" s="9"/>
      <c r="AQ343" s="21">
        <v>0.17318700000000001</v>
      </c>
      <c r="AR343" s="21">
        <v>27.496400000000001</v>
      </c>
      <c r="AS343" s="21">
        <v>-1.48407E-2</v>
      </c>
      <c r="AT343" s="21">
        <v>333</v>
      </c>
      <c r="AU343" s="21">
        <v>0.17272899999999999</v>
      </c>
      <c r="AV343">
        <f t="shared" si="68"/>
        <v>18.32185185185185</v>
      </c>
      <c r="AW343">
        <f t="shared" si="69"/>
        <v>3.1731065566666663</v>
      </c>
      <c r="AX343" s="9"/>
      <c r="AY343" s="21">
        <v>1.57684</v>
      </c>
      <c r="AZ343" s="21">
        <v>31.4163</v>
      </c>
      <c r="BA343" s="21">
        <v>-1.2655599999999999E-2</v>
      </c>
      <c r="BB343" s="21">
        <v>333</v>
      </c>
      <c r="BC343" s="21">
        <v>1.5765400000000001</v>
      </c>
      <c r="BD343">
        <f t="shared" si="70"/>
        <v>15.624197530864196</v>
      </c>
      <c r="BE343">
        <f t="shared" si="71"/>
        <v>24.636859634567898</v>
      </c>
    </row>
    <row r="344" spans="6:57">
      <c r="F344" s="9"/>
      <c r="G344" s="21">
        <v>0.168152</v>
      </c>
      <c r="H344" s="21">
        <v>8.5580400000000001</v>
      </c>
      <c r="I344" s="21">
        <v>-1.47858E-2</v>
      </c>
      <c r="J344" s="21">
        <v>334</v>
      </c>
      <c r="K344" s="21">
        <v>0.167572</v>
      </c>
      <c r="L344">
        <f t="shared" si="60"/>
        <v>18.254074074074072</v>
      </c>
      <c r="M344">
        <f t="shared" si="61"/>
        <v>3.0694590637037034</v>
      </c>
      <c r="N344" s="9"/>
      <c r="O344" s="21">
        <v>1.58188</v>
      </c>
      <c r="P344" s="21">
        <v>12.4779</v>
      </c>
      <c r="Q344" s="21">
        <v>-1.26404E-2</v>
      </c>
      <c r="R344" s="21">
        <v>334</v>
      </c>
      <c r="S344" s="21">
        <v>1.58081</v>
      </c>
      <c r="T344">
        <f t="shared" si="62"/>
        <v>15.60543209876543</v>
      </c>
      <c r="U344">
        <f t="shared" si="63"/>
        <v>24.685920928395056</v>
      </c>
      <c r="X344" s="9"/>
      <c r="Y344" s="21">
        <v>0.168152</v>
      </c>
      <c r="Z344" s="21">
        <v>18.023299999999999</v>
      </c>
      <c r="AA344" s="21">
        <v>-1.4837599999999999E-2</v>
      </c>
      <c r="AB344" s="21">
        <v>334</v>
      </c>
      <c r="AC344" s="21">
        <v>0.16769400000000001</v>
      </c>
      <c r="AD344">
        <f t="shared" si="64"/>
        <v>18.318024691358023</v>
      </c>
      <c r="AE344">
        <f t="shared" si="65"/>
        <v>3.080212487901234</v>
      </c>
      <c r="AF344" s="9"/>
      <c r="AG344" s="21">
        <v>1.58188</v>
      </c>
      <c r="AH344" s="21">
        <v>21.943200000000001</v>
      </c>
      <c r="AI344" s="21">
        <v>-1.26465E-2</v>
      </c>
      <c r="AJ344" s="21">
        <v>334</v>
      </c>
      <c r="AK344" s="21">
        <v>1.5811200000000001</v>
      </c>
      <c r="AL344">
        <f t="shared" si="66"/>
        <v>15.612962962962962</v>
      </c>
      <c r="AM344">
        <f t="shared" si="67"/>
        <v>24.697833851851851</v>
      </c>
      <c r="AP344" s="9"/>
      <c r="AQ344" s="21">
        <v>0.168152</v>
      </c>
      <c r="AR344" s="21">
        <v>27.506499999999999</v>
      </c>
      <c r="AS344" s="21">
        <v>-1.48468E-2</v>
      </c>
      <c r="AT344" s="21">
        <v>334</v>
      </c>
      <c r="AU344" s="21">
        <v>0.16741900000000001</v>
      </c>
      <c r="AV344">
        <f t="shared" si="68"/>
        <v>18.329382716049381</v>
      </c>
      <c r="AW344">
        <f t="shared" si="69"/>
        <v>3.0821223624691352</v>
      </c>
      <c r="AX344" s="9"/>
      <c r="AY344" s="21">
        <v>1.58188</v>
      </c>
      <c r="AZ344" s="21">
        <v>31.426400000000001</v>
      </c>
      <c r="BA344" s="21">
        <v>-1.2600699999999999E-2</v>
      </c>
      <c r="BB344" s="21">
        <v>334</v>
      </c>
      <c r="BC344" s="21">
        <v>1.58142</v>
      </c>
      <c r="BD344">
        <f t="shared" si="70"/>
        <v>15.556419753086418</v>
      </c>
      <c r="BE344">
        <f t="shared" si="71"/>
        <v>24.608389279012343</v>
      </c>
    </row>
    <row r="345" spans="6:57">
      <c r="F345" s="9"/>
      <c r="G345" s="21">
        <v>0.16311600000000001</v>
      </c>
      <c r="H345" s="21">
        <v>8.5681100000000008</v>
      </c>
      <c r="I345" s="21">
        <v>-1.47949E-2</v>
      </c>
      <c r="J345" s="21">
        <v>335</v>
      </c>
      <c r="K345" s="21">
        <v>0.16256699999999999</v>
      </c>
      <c r="L345">
        <f t="shared" si="60"/>
        <v>18.265308641975306</v>
      </c>
      <c r="M345">
        <f t="shared" si="61"/>
        <v>2.9793640844444442</v>
      </c>
      <c r="N345" s="9"/>
      <c r="O345" s="21">
        <v>1.58691</v>
      </c>
      <c r="P345" s="21">
        <v>12.488</v>
      </c>
      <c r="Q345" s="21">
        <v>-1.25763E-2</v>
      </c>
      <c r="R345" s="21">
        <v>335</v>
      </c>
      <c r="S345" s="21">
        <v>1.5866100000000001</v>
      </c>
      <c r="T345">
        <f t="shared" si="62"/>
        <v>15.526296296296294</v>
      </c>
      <c r="U345">
        <f t="shared" si="63"/>
        <v>24.638834855555555</v>
      </c>
      <c r="X345" s="9"/>
      <c r="Y345" s="21">
        <v>0.16311600000000001</v>
      </c>
      <c r="Z345" s="21">
        <v>18.033300000000001</v>
      </c>
      <c r="AA345" s="21">
        <v>-1.48407E-2</v>
      </c>
      <c r="AB345" s="21">
        <v>335</v>
      </c>
      <c r="AC345" s="21">
        <v>0.16250600000000001</v>
      </c>
      <c r="AD345">
        <f t="shared" si="64"/>
        <v>18.32185185185185</v>
      </c>
      <c r="AE345">
        <f t="shared" si="65"/>
        <v>2.9885871866666665</v>
      </c>
      <c r="AF345" s="9"/>
      <c r="AG345" s="21">
        <v>1.58691</v>
      </c>
      <c r="AH345" s="21">
        <v>21.953299999999999</v>
      </c>
      <c r="AI345" s="21">
        <v>-1.25854E-2</v>
      </c>
      <c r="AJ345" s="21">
        <v>335</v>
      </c>
      <c r="AK345" s="21">
        <v>1.5863</v>
      </c>
      <c r="AL345">
        <f t="shared" si="66"/>
        <v>15.53753086419753</v>
      </c>
      <c r="AM345">
        <f t="shared" si="67"/>
        <v>24.656663103703703</v>
      </c>
      <c r="AP345" s="9"/>
      <c r="AQ345" s="21">
        <v>0.16311600000000001</v>
      </c>
      <c r="AR345" s="21">
        <v>27.5166</v>
      </c>
      <c r="AS345" s="21">
        <v>-1.4859000000000001E-2</v>
      </c>
      <c r="AT345" s="21">
        <v>335</v>
      </c>
      <c r="AU345" s="21">
        <v>0.162415</v>
      </c>
      <c r="AV345">
        <f t="shared" si="68"/>
        <v>18.344444444444445</v>
      </c>
      <c r="AW345">
        <f t="shared" si="69"/>
        <v>2.9922724000000005</v>
      </c>
      <c r="AX345" s="9"/>
      <c r="AY345" s="21">
        <v>1.58691</v>
      </c>
      <c r="AZ345" s="21">
        <v>31.436499999999999</v>
      </c>
      <c r="BA345" s="21">
        <v>-1.2539700000000001E-2</v>
      </c>
      <c r="BB345" s="21">
        <v>335</v>
      </c>
      <c r="BC345" s="21">
        <v>1.5860000000000001</v>
      </c>
      <c r="BD345">
        <f t="shared" si="70"/>
        <v>15.48111111111111</v>
      </c>
      <c r="BE345">
        <f t="shared" si="71"/>
        <v>24.567130033333331</v>
      </c>
    </row>
    <row r="346" spans="6:57">
      <c r="F346" s="9"/>
      <c r="G346" s="21">
        <v>0.158081</v>
      </c>
      <c r="H346" s="21">
        <v>8.5781799999999997</v>
      </c>
      <c r="I346" s="21">
        <v>-1.4801E-2</v>
      </c>
      <c r="J346" s="21">
        <v>336</v>
      </c>
      <c r="K346" s="21">
        <v>0.157501</v>
      </c>
      <c r="L346">
        <f t="shared" si="60"/>
        <v>18.27283950617284</v>
      </c>
      <c r="M346">
        <f t="shared" si="61"/>
        <v>2.8885887419753087</v>
      </c>
      <c r="N346" s="9"/>
      <c r="O346" s="21">
        <v>1.59195</v>
      </c>
      <c r="P346" s="21">
        <v>12.498100000000001</v>
      </c>
      <c r="Q346" s="21">
        <v>-1.25153E-2</v>
      </c>
      <c r="R346" s="21">
        <v>336</v>
      </c>
      <c r="S346" s="21">
        <v>1.5905800000000001</v>
      </c>
      <c r="T346">
        <f t="shared" si="62"/>
        <v>15.450987654320988</v>
      </c>
      <c r="U346">
        <f t="shared" si="63"/>
        <v>24.597199796296298</v>
      </c>
      <c r="X346" s="9"/>
      <c r="Y346" s="21">
        <v>0.158081</v>
      </c>
      <c r="Z346" s="21">
        <v>18.043399999999998</v>
      </c>
      <c r="AA346" s="21">
        <v>-1.48468E-2</v>
      </c>
      <c r="AB346" s="21">
        <v>336</v>
      </c>
      <c r="AC346" s="21">
        <v>0.15756200000000001</v>
      </c>
      <c r="AD346">
        <f t="shared" si="64"/>
        <v>18.329382716049381</v>
      </c>
      <c r="AE346">
        <f t="shared" si="65"/>
        <v>2.8975271491358021</v>
      </c>
      <c r="AF346" s="9"/>
      <c r="AG346" s="21">
        <v>1.59195</v>
      </c>
      <c r="AH346" s="21">
        <v>21.9633</v>
      </c>
      <c r="AI346" s="21">
        <v>-1.25214E-2</v>
      </c>
      <c r="AJ346" s="21">
        <v>336</v>
      </c>
      <c r="AK346" s="21">
        <v>1.5911900000000001</v>
      </c>
      <c r="AL346">
        <f t="shared" si="66"/>
        <v>15.458518518518517</v>
      </c>
      <c r="AM346">
        <f t="shared" si="67"/>
        <v>24.609188555555551</v>
      </c>
      <c r="AP346" s="9"/>
      <c r="AQ346" s="21">
        <v>0.158081</v>
      </c>
      <c r="AR346" s="21">
        <v>27.526599999999998</v>
      </c>
      <c r="AS346" s="21">
        <v>-1.4865099999999999E-2</v>
      </c>
      <c r="AT346" s="21">
        <v>336</v>
      </c>
      <c r="AU346" s="21">
        <v>0.15744</v>
      </c>
      <c r="AV346">
        <f t="shared" si="68"/>
        <v>18.351975308641972</v>
      </c>
      <c r="AW346">
        <f t="shared" si="69"/>
        <v>2.9010986087654316</v>
      </c>
      <c r="AX346" s="9"/>
      <c r="AY346" s="21">
        <v>1.59195</v>
      </c>
      <c r="AZ346" s="21">
        <v>31.4465</v>
      </c>
      <c r="BA346" s="21">
        <v>-1.2472499999999999E-2</v>
      </c>
      <c r="BB346" s="21">
        <v>336</v>
      </c>
      <c r="BC346" s="21">
        <v>1.5908800000000001</v>
      </c>
      <c r="BD346">
        <f t="shared" si="70"/>
        <v>15.398148148148147</v>
      </c>
      <c r="BE346">
        <f t="shared" si="71"/>
        <v>24.513081944444441</v>
      </c>
    </row>
    <row r="347" spans="6:57">
      <c r="F347" s="9"/>
      <c r="G347" s="21">
        <v>0.15304599999999999</v>
      </c>
      <c r="H347" s="21">
        <v>8.5882500000000004</v>
      </c>
      <c r="I347" s="21">
        <v>-1.4804100000000001E-2</v>
      </c>
      <c r="J347" s="21">
        <v>337</v>
      </c>
      <c r="K347" s="21">
        <v>0.15249599999999999</v>
      </c>
      <c r="L347">
        <f t="shared" si="60"/>
        <v>18.276666666666667</v>
      </c>
      <c r="M347">
        <f t="shared" si="61"/>
        <v>2.7971707266666663</v>
      </c>
      <c r="N347" s="9"/>
      <c r="O347" s="21">
        <v>1.5969800000000001</v>
      </c>
      <c r="P347" s="21">
        <v>12.5082</v>
      </c>
      <c r="Q347" s="21">
        <v>-1.24481E-2</v>
      </c>
      <c r="R347" s="21">
        <v>337</v>
      </c>
      <c r="S347" s="21">
        <v>1.5960700000000001</v>
      </c>
      <c r="T347">
        <f t="shared" si="62"/>
        <v>15.368024691358023</v>
      </c>
      <c r="U347">
        <f t="shared" si="63"/>
        <v>24.542428071604938</v>
      </c>
      <c r="X347" s="9"/>
      <c r="Y347" s="21">
        <v>0.15304599999999999</v>
      </c>
      <c r="Z347" s="21">
        <v>18.0535</v>
      </c>
      <c r="AA347" s="21">
        <v>-1.48468E-2</v>
      </c>
      <c r="AB347" s="21">
        <v>337</v>
      </c>
      <c r="AC347" s="21">
        <v>0.152527</v>
      </c>
      <c r="AD347">
        <f t="shared" si="64"/>
        <v>18.329382716049381</v>
      </c>
      <c r="AE347">
        <f t="shared" si="65"/>
        <v>2.8052387071604934</v>
      </c>
      <c r="AF347" s="9"/>
      <c r="AG347" s="21">
        <v>1.5969800000000001</v>
      </c>
      <c r="AH347" s="21">
        <v>21.973400000000002</v>
      </c>
      <c r="AI347" s="21">
        <v>-1.2451200000000001E-2</v>
      </c>
      <c r="AJ347" s="21">
        <v>337</v>
      </c>
      <c r="AK347" s="21">
        <v>1.5957600000000001</v>
      </c>
      <c r="AL347">
        <f t="shared" si="66"/>
        <v>15.371851851851853</v>
      </c>
      <c r="AM347">
        <f t="shared" si="67"/>
        <v>24.548539970370374</v>
      </c>
      <c r="AP347" s="9"/>
      <c r="AQ347" s="21">
        <v>0.15304599999999999</v>
      </c>
      <c r="AR347" s="21">
        <v>27.5367</v>
      </c>
      <c r="AS347" s="21">
        <v>-1.48682E-2</v>
      </c>
      <c r="AT347" s="21">
        <v>337</v>
      </c>
      <c r="AU347" s="21">
        <v>0.152557</v>
      </c>
      <c r="AV347">
        <f t="shared" si="68"/>
        <v>18.355802469135799</v>
      </c>
      <c r="AW347">
        <f t="shared" si="69"/>
        <v>2.8092821446913572</v>
      </c>
      <c r="AX347" s="9"/>
      <c r="AY347" s="21">
        <v>1.5969800000000001</v>
      </c>
      <c r="AZ347" s="21">
        <v>31.456600000000002</v>
      </c>
      <c r="BA347" s="21">
        <v>-1.24023E-2</v>
      </c>
      <c r="BB347" s="21">
        <v>337</v>
      </c>
      <c r="BC347" s="21">
        <v>1.5957600000000001</v>
      </c>
      <c r="BD347">
        <f t="shared" si="70"/>
        <v>15.311481481481479</v>
      </c>
      <c r="BE347">
        <f t="shared" si="71"/>
        <v>24.452129696296293</v>
      </c>
    </row>
    <row r="348" spans="6:57">
      <c r="F348" s="9"/>
      <c r="G348" s="21">
        <v>0.14801</v>
      </c>
      <c r="H348" s="21">
        <v>8.5983199999999993</v>
      </c>
      <c r="I348" s="21">
        <v>-1.48071E-2</v>
      </c>
      <c r="J348" s="21">
        <v>338</v>
      </c>
      <c r="K348" s="21">
        <v>0.14752199999999999</v>
      </c>
      <c r="L348">
        <f t="shared" si="60"/>
        <v>18.28037037037037</v>
      </c>
      <c r="M348">
        <f t="shared" si="61"/>
        <v>2.7056776185185187</v>
      </c>
      <c r="N348" s="9"/>
      <c r="O348" s="21">
        <v>1.60202</v>
      </c>
      <c r="P348" s="21">
        <v>12.5182</v>
      </c>
      <c r="Q348" s="21">
        <v>-1.2390099999999999E-2</v>
      </c>
      <c r="R348" s="21">
        <v>338</v>
      </c>
      <c r="S348" s="21">
        <v>1.6012599999999999</v>
      </c>
      <c r="T348">
        <f t="shared" si="62"/>
        <v>15.296419753086418</v>
      </c>
      <c r="U348">
        <f t="shared" si="63"/>
        <v>24.505170372839505</v>
      </c>
      <c r="X348" s="9"/>
      <c r="Y348" s="21">
        <v>0.14801</v>
      </c>
      <c r="Z348" s="21">
        <v>18.063500000000001</v>
      </c>
      <c r="AA348" s="21">
        <v>-1.48468E-2</v>
      </c>
      <c r="AB348" s="21">
        <v>338</v>
      </c>
      <c r="AC348" s="21">
        <v>0.147644</v>
      </c>
      <c r="AD348">
        <f t="shared" si="64"/>
        <v>18.329382716049381</v>
      </c>
      <c r="AE348">
        <f t="shared" si="65"/>
        <v>2.7129319358024691</v>
      </c>
      <c r="AF348" s="9"/>
      <c r="AG348" s="21">
        <v>1.60202</v>
      </c>
      <c r="AH348" s="21">
        <v>21.983499999999999</v>
      </c>
      <c r="AI348" s="21">
        <v>-1.2383999999999999E-2</v>
      </c>
      <c r="AJ348" s="21">
        <v>338</v>
      </c>
      <c r="AK348" s="21">
        <v>1.6012599999999999</v>
      </c>
      <c r="AL348">
        <f t="shared" si="66"/>
        <v>15.288888888888886</v>
      </c>
      <c r="AM348">
        <f t="shared" si="67"/>
        <v>24.493105777777775</v>
      </c>
      <c r="AP348" s="9"/>
      <c r="AQ348" s="21">
        <v>0.14801</v>
      </c>
      <c r="AR348" s="21">
        <v>27.546800000000001</v>
      </c>
      <c r="AS348" s="21">
        <v>-1.4871199999999999E-2</v>
      </c>
      <c r="AT348" s="21">
        <v>338</v>
      </c>
      <c r="AU348" s="21">
        <v>0.14743000000000001</v>
      </c>
      <c r="AV348">
        <f t="shared" si="68"/>
        <v>18.359506172839506</v>
      </c>
      <c r="AW348">
        <f t="shared" si="69"/>
        <v>2.7173905086419752</v>
      </c>
      <c r="AX348" s="9"/>
      <c r="AY348" s="21">
        <v>1.60202</v>
      </c>
      <c r="AZ348" s="21">
        <v>31.466699999999999</v>
      </c>
      <c r="BA348" s="21">
        <v>-1.2326E-2</v>
      </c>
      <c r="BB348" s="21">
        <v>338</v>
      </c>
      <c r="BC348" s="21">
        <v>1.6003400000000001</v>
      </c>
      <c r="BD348">
        <f t="shared" si="70"/>
        <v>15.217283950617283</v>
      </c>
      <c r="BE348">
        <f t="shared" si="71"/>
        <v>24.378393234567898</v>
      </c>
    </row>
    <row r="349" spans="6:57">
      <c r="F349" s="9"/>
      <c r="G349" s="21">
        <v>0.14297499999999999</v>
      </c>
      <c r="H349" s="21">
        <v>8.60839</v>
      </c>
      <c r="I349" s="21">
        <v>-1.48132E-2</v>
      </c>
      <c r="J349" s="21">
        <v>339</v>
      </c>
      <c r="K349" s="21">
        <v>0.14257800000000001</v>
      </c>
      <c r="L349">
        <f t="shared" si="60"/>
        <v>18.287901234567901</v>
      </c>
      <c r="M349">
        <f t="shared" si="61"/>
        <v>2.6147126790123454</v>
      </c>
      <c r="N349" s="9"/>
      <c r="O349" s="21">
        <v>1.6070599999999999</v>
      </c>
      <c r="P349" s="21">
        <v>12.5283</v>
      </c>
      <c r="Q349" s="21">
        <v>-1.2329100000000001E-2</v>
      </c>
      <c r="R349" s="21">
        <v>339</v>
      </c>
      <c r="S349" s="21">
        <v>1.6064499999999999</v>
      </c>
      <c r="T349">
        <f t="shared" si="62"/>
        <v>15.22111111111111</v>
      </c>
      <c r="U349">
        <f t="shared" si="63"/>
        <v>24.461238822222221</v>
      </c>
      <c r="X349" s="9"/>
      <c r="Y349" s="21">
        <v>0.14297499999999999</v>
      </c>
      <c r="Z349" s="21">
        <v>18.073599999999999</v>
      </c>
      <c r="AA349" s="21">
        <v>-1.4849899999999999E-2</v>
      </c>
      <c r="AB349" s="21">
        <v>339</v>
      </c>
      <c r="AC349" s="21">
        <v>0.142517</v>
      </c>
      <c r="AD349">
        <f t="shared" si="64"/>
        <v>18.333209876543208</v>
      </c>
      <c r="AE349">
        <f t="shared" si="65"/>
        <v>2.6211906820987649</v>
      </c>
      <c r="AF349" s="9"/>
      <c r="AG349" s="21">
        <v>1.6070599999999999</v>
      </c>
      <c r="AH349" s="21">
        <v>21.993500000000001</v>
      </c>
      <c r="AI349" s="21">
        <v>-1.23108E-2</v>
      </c>
      <c r="AJ349" s="21">
        <v>339</v>
      </c>
      <c r="AK349" s="21">
        <v>1.6061399999999999</v>
      </c>
      <c r="AL349">
        <f t="shared" si="66"/>
        <v>15.198518518518517</v>
      </c>
      <c r="AM349">
        <f t="shared" si="67"/>
        <v>24.424931170370368</v>
      </c>
      <c r="AP349" s="9"/>
      <c r="AQ349" s="21">
        <v>0.14297499999999999</v>
      </c>
      <c r="AR349" s="21">
        <v>27.556799999999999</v>
      </c>
      <c r="AS349" s="21">
        <v>-1.4871199999999999E-2</v>
      </c>
      <c r="AT349" s="21">
        <v>339</v>
      </c>
      <c r="AU349" s="21">
        <v>0.142426</v>
      </c>
      <c r="AV349">
        <f t="shared" si="68"/>
        <v>18.359506172839506</v>
      </c>
      <c r="AW349">
        <f t="shared" si="69"/>
        <v>2.6249503950617283</v>
      </c>
      <c r="AX349" s="9"/>
      <c r="AY349" s="21">
        <v>1.6070599999999999</v>
      </c>
      <c r="AZ349" s="21">
        <v>31.476700000000001</v>
      </c>
      <c r="BA349" s="21">
        <v>-1.2240600000000001E-2</v>
      </c>
      <c r="BB349" s="21">
        <v>339</v>
      </c>
      <c r="BC349" s="21">
        <v>1.6067499999999999</v>
      </c>
      <c r="BD349">
        <f t="shared" si="70"/>
        <v>15.111851851851853</v>
      </c>
      <c r="BE349">
        <f t="shared" si="71"/>
        <v>24.285652637037039</v>
      </c>
    </row>
    <row r="350" spans="6:57">
      <c r="F350" s="9"/>
      <c r="G350" s="21">
        <v>0.13793900000000001</v>
      </c>
      <c r="H350" s="21">
        <v>8.6184600000000007</v>
      </c>
      <c r="I350" s="21">
        <v>-1.4816299999999999E-2</v>
      </c>
      <c r="J350" s="21">
        <v>340</v>
      </c>
      <c r="K350" s="21">
        <v>0.13745099999999999</v>
      </c>
      <c r="L350">
        <f t="shared" si="60"/>
        <v>18.291728395061728</v>
      </c>
      <c r="M350">
        <f t="shared" si="61"/>
        <v>2.5231427230864196</v>
      </c>
      <c r="N350" s="9"/>
      <c r="O350" s="21">
        <v>1.61209</v>
      </c>
      <c r="P350" s="21">
        <v>12.538399999999999</v>
      </c>
      <c r="Q350" s="21">
        <v>-1.2252799999999999E-2</v>
      </c>
      <c r="R350" s="21">
        <v>340</v>
      </c>
      <c r="S350" s="21">
        <v>1.6110199999999999</v>
      </c>
      <c r="T350">
        <f t="shared" si="62"/>
        <v>15.126913580246912</v>
      </c>
      <c r="U350">
        <f t="shared" si="63"/>
        <v>24.385946113580246</v>
      </c>
      <c r="X350" s="9"/>
      <c r="Y350" s="21">
        <v>0.13793900000000001</v>
      </c>
      <c r="Z350" s="21">
        <v>18.0837</v>
      </c>
      <c r="AA350" s="21">
        <v>-1.4855999999999999E-2</v>
      </c>
      <c r="AB350" s="21">
        <v>340</v>
      </c>
      <c r="AC350" s="21">
        <v>0.13745099999999999</v>
      </c>
      <c r="AD350">
        <f t="shared" si="64"/>
        <v>18.340740740740738</v>
      </c>
      <c r="AE350">
        <f t="shared" si="65"/>
        <v>2.5299034370370368</v>
      </c>
      <c r="AF350" s="9"/>
      <c r="AG350" s="21">
        <v>1.61209</v>
      </c>
      <c r="AH350" s="21">
        <v>22.003599999999999</v>
      </c>
      <c r="AI350" s="21">
        <v>-1.2234500000000001E-2</v>
      </c>
      <c r="AJ350" s="21">
        <v>340</v>
      </c>
      <c r="AK350" s="21">
        <v>1.6116299999999999</v>
      </c>
      <c r="AL350">
        <f t="shared" si="66"/>
        <v>15.104320987654321</v>
      </c>
      <c r="AM350">
        <f t="shared" si="67"/>
        <v>24.349524820987654</v>
      </c>
      <c r="AP350" s="9"/>
      <c r="AQ350" s="21">
        <v>0.13793900000000001</v>
      </c>
      <c r="AR350" s="21">
        <v>27.5669</v>
      </c>
      <c r="AS350" s="21">
        <v>-1.4871199999999999E-2</v>
      </c>
      <c r="AT350" s="21">
        <v>340</v>
      </c>
      <c r="AU350" s="21">
        <v>0.13739000000000001</v>
      </c>
      <c r="AV350">
        <f t="shared" si="68"/>
        <v>18.359506172839506</v>
      </c>
      <c r="AW350">
        <f t="shared" si="69"/>
        <v>2.5324919219753088</v>
      </c>
      <c r="AX350" s="9"/>
      <c r="AY350" s="21">
        <v>1.61209</v>
      </c>
      <c r="AZ350" s="21">
        <v>31.486799999999999</v>
      </c>
      <c r="BA350" s="21">
        <v>-1.2158199999999999E-2</v>
      </c>
      <c r="BB350" s="21">
        <v>340</v>
      </c>
      <c r="BC350" s="21">
        <v>1.6110199999999999</v>
      </c>
      <c r="BD350">
        <f t="shared" si="70"/>
        <v>15.010123456790122</v>
      </c>
      <c r="BE350">
        <f t="shared" si="71"/>
        <v>24.19766992345679</v>
      </c>
    </row>
    <row r="351" spans="6:57">
      <c r="F351" s="9"/>
      <c r="G351" s="21">
        <v>0.13290399999999999</v>
      </c>
      <c r="H351" s="21">
        <v>8.6285399999999992</v>
      </c>
      <c r="I351" s="21">
        <v>-1.4819300000000001E-2</v>
      </c>
      <c r="J351" s="21">
        <v>341</v>
      </c>
      <c r="K351" s="21">
        <v>0.132629</v>
      </c>
      <c r="L351">
        <f t="shared" si="60"/>
        <v>18.295432098765431</v>
      </c>
      <c r="M351">
        <f t="shared" si="61"/>
        <v>2.4315361076543209</v>
      </c>
      <c r="N351" s="9"/>
      <c r="O351" s="21">
        <v>1.61713</v>
      </c>
      <c r="P351" s="21">
        <v>12.548400000000001</v>
      </c>
      <c r="Q351" s="21">
        <v>-1.2164299999999999E-2</v>
      </c>
      <c r="R351" s="21">
        <v>341</v>
      </c>
      <c r="S351" s="21">
        <v>1.6162099999999999</v>
      </c>
      <c r="T351">
        <f t="shared" si="62"/>
        <v>15.017654320987653</v>
      </c>
      <c r="U351">
        <f t="shared" si="63"/>
        <v>24.285499332098762</v>
      </c>
      <c r="X351" s="9"/>
      <c r="Y351" s="21">
        <v>0.13290399999999999</v>
      </c>
      <c r="Z351" s="21">
        <v>18.093800000000002</v>
      </c>
      <c r="AA351" s="21">
        <v>-1.4865099999999999E-2</v>
      </c>
      <c r="AB351" s="21">
        <v>341</v>
      </c>
      <c r="AC351" s="21">
        <v>0.13250700000000001</v>
      </c>
      <c r="AD351">
        <f t="shared" si="64"/>
        <v>18.351975308641972</v>
      </c>
      <c r="AE351">
        <f t="shared" si="65"/>
        <v>2.4390509264197524</v>
      </c>
      <c r="AF351" s="9"/>
      <c r="AG351" s="21">
        <v>1.61713</v>
      </c>
      <c r="AH351" s="21">
        <v>22.0137</v>
      </c>
      <c r="AI351" s="21">
        <v>-1.21552E-2</v>
      </c>
      <c r="AJ351" s="21">
        <v>341</v>
      </c>
      <c r="AK351" s="21">
        <v>1.6162099999999999</v>
      </c>
      <c r="AL351">
        <f t="shared" si="66"/>
        <v>15.006419753086417</v>
      </c>
      <c r="AM351">
        <f t="shared" si="67"/>
        <v>24.267331575308638</v>
      </c>
      <c r="AP351" s="9"/>
      <c r="AQ351" s="21">
        <v>0.13290399999999999</v>
      </c>
      <c r="AR351" s="21">
        <v>27.577000000000002</v>
      </c>
      <c r="AS351" s="21">
        <v>-1.4871199999999999E-2</v>
      </c>
      <c r="AT351" s="21">
        <v>341</v>
      </c>
      <c r="AU351" s="21">
        <v>0.13226299999999999</v>
      </c>
      <c r="AV351">
        <f t="shared" si="68"/>
        <v>18.359506172839506</v>
      </c>
      <c r="AW351">
        <f t="shared" si="69"/>
        <v>2.4400518083950615</v>
      </c>
      <c r="AX351" s="9"/>
      <c r="AY351" s="21">
        <v>1.61713</v>
      </c>
      <c r="AZ351" s="21">
        <v>31.4969</v>
      </c>
      <c r="BA351" s="21">
        <v>-1.20667E-2</v>
      </c>
      <c r="BB351" s="21">
        <v>341</v>
      </c>
      <c r="BC351" s="21">
        <v>1.6162099999999999</v>
      </c>
      <c r="BD351">
        <f t="shared" si="70"/>
        <v>14.89716049382716</v>
      </c>
      <c r="BE351">
        <f t="shared" si="71"/>
        <v>24.090645149382716</v>
      </c>
    </row>
    <row r="352" spans="6:57">
      <c r="F352" s="9"/>
      <c r="G352" s="21">
        <v>0.12786900000000001</v>
      </c>
      <c r="H352" s="21">
        <v>8.6386099999999999</v>
      </c>
      <c r="I352" s="21">
        <v>-1.4822399999999999E-2</v>
      </c>
      <c r="J352" s="21">
        <v>342</v>
      </c>
      <c r="K352" s="21">
        <v>0.12722800000000001</v>
      </c>
      <c r="L352">
        <f t="shared" si="60"/>
        <v>18.299259259259259</v>
      </c>
      <c r="M352">
        <f t="shared" si="61"/>
        <v>2.3399079822222224</v>
      </c>
      <c r="N352" s="9"/>
      <c r="O352" s="21">
        <v>1.62216</v>
      </c>
      <c r="P352" s="21">
        <v>12.5585</v>
      </c>
      <c r="Q352" s="21">
        <v>-1.20728E-2</v>
      </c>
      <c r="R352" s="21">
        <v>342</v>
      </c>
      <c r="S352" s="21">
        <v>1.6210899999999999</v>
      </c>
      <c r="T352">
        <f t="shared" si="62"/>
        <v>14.90469135802469</v>
      </c>
      <c r="U352">
        <f t="shared" si="63"/>
        <v>24.177794133333332</v>
      </c>
      <c r="X352" s="9"/>
      <c r="Y352" s="21">
        <v>0.12786900000000001</v>
      </c>
      <c r="Z352" s="21">
        <v>18.1038</v>
      </c>
      <c r="AA352" s="21">
        <v>-1.4871199999999999E-2</v>
      </c>
      <c r="AB352" s="21">
        <v>342</v>
      </c>
      <c r="AC352" s="21">
        <v>0.127411</v>
      </c>
      <c r="AD352">
        <f t="shared" si="64"/>
        <v>18.359506172839506</v>
      </c>
      <c r="AE352">
        <f t="shared" si="65"/>
        <v>2.3476116948148151</v>
      </c>
      <c r="AF352" s="9"/>
      <c r="AG352" s="21">
        <v>1.62216</v>
      </c>
      <c r="AH352" s="21">
        <v>22.023800000000001</v>
      </c>
      <c r="AI352" s="21">
        <v>-1.2063600000000001E-2</v>
      </c>
      <c r="AJ352" s="21">
        <v>342</v>
      </c>
      <c r="AK352" s="21">
        <v>1.6210899999999999</v>
      </c>
      <c r="AL352">
        <f t="shared" si="66"/>
        <v>14.893333333333333</v>
      </c>
      <c r="AM352">
        <f t="shared" si="67"/>
        <v>24.159369599999998</v>
      </c>
      <c r="AP352" s="9"/>
      <c r="AQ352" s="21">
        <v>0.12786900000000001</v>
      </c>
      <c r="AR352" s="21">
        <v>27.5871</v>
      </c>
      <c r="AS352" s="21">
        <v>-1.48773E-2</v>
      </c>
      <c r="AT352" s="21">
        <v>342</v>
      </c>
      <c r="AU352" s="21">
        <v>0.127411</v>
      </c>
      <c r="AV352">
        <f t="shared" si="68"/>
        <v>18.367037037037036</v>
      </c>
      <c r="AW352">
        <f t="shared" si="69"/>
        <v>2.3485746588888889</v>
      </c>
      <c r="AX352" s="9"/>
      <c r="AY352" s="21">
        <v>1.62216</v>
      </c>
      <c r="AZ352" s="21">
        <v>31.507000000000001</v>
      </c>
      <c r="BA352" s="21">
        <v>-1.19843E-2</v>
      </c>
      <c r="BB352" s="21">
        <v>342</v>
      </c>
      <c r="BC352" s="21">
        <v>1.6210899999999999</v>
      </c>
      <c r="BD352">
        <f t="shared" si="70"/>
        <v>14.795432098765431</v>
      </c>
      <c r="BE352">
        <f t="shared" si="71"/>
        <v>24.000558133333332</v>
      </c>
    </row>
    <row r="353" spans="6:57">
      <c r="F353" s="9"/>
      <c r="G353" s="21">
        <v>0.122833</v>
      </c>
      <c r="H353" s="21">
        <v>8.6486800000000006</v>
      </c>
      <c r="I353" s="21">
        <v>-1.4825400000000001E-2</v>
      </c>
      <c r="J353" s="21">
        <v>343</v>
      </c>
      <c r="K353" s="21">
        <v>0.122284</v>
      </c>
      <c r="L353">
        <f t="shared" si="60"/>
        <v>18.302962962962962</v>
      </c>
      <c r="M353">
        <f t="shared" si="61"/>
        <v>2.2482078496296296</v>
      </c>
      <c r="N353" s="9"/>
      <c r="O353" s="21">
        <v>1.6272</v>
      </c>
      <c r="P353" s="21">
        <v>12.5686</v>
      </c>
      <c r="Q353" s="21">
        <v>-1.19781E-2</v>
      </c>
      <c r="R353" s="21">
        <v>343</v>
      </c>
      <c r="S353" s="21">
        <v>1.6262799999999999</v>
      </c>
      <c r="T353">
        <f t="shared" si="62"/>
        <v>14.787777777777777</v>
      </c>
      <c r="U353">
        <f t="shared" si="63"/>
        <v>24.062671999999999</v>
      </c>
      <c r="X353" s="9"/>
      <c r="Y353" s="21">
        <v>0.122833</v>
      </c>
      <c r="Z353" s="21">
        <v>18.113900000000001</v>
      </c>
      <c r="AA353" s="21">
        <v>-1.48804E-2</v>
      </c>
      <c r="AB353" s="21">
        <v>343</v>
      </c>
      <c r="AC353" s="21">
        <v>0.122406</v>
      </c>
      <c r="AD353">
        <f t="shared" si="64"/>
        <v>18.370864197530864</v>
      </c>
      <c r="AE353">
        <f t="shared" si="65"/>
        <v>2.2565483619753084</v>
      </c>
      <c r="AF353" s="9"/>
      <c r="AG353" s="21">
        <v>1.6272</v>
      </c>
      <c r="AH353" s="21">
        <v>22.033799999999999</v>
      </c>
      <c r="AI353" s="21">
        <v>-1.1969E-2</v>
      </c>
      <c r="AJ353" s="21">
        <v>343</v>
      </c>
      <c r="AK353" s="21">
        <v>1.6262799999999999</v>
      </c>
      <c r="AL353">
        <f t="shared" si="66"/>
        <v>14.776543209876543</v>
      </c>
      <c r="AM353">
        <f t="shared" si="67"/>
        <v>24.044391111111111</v>
      </c>
      <c r="AP353" s="9"/>
      <c r="AQ353" s="21">
        <v>0.122833</v>
      </c>
      <c r="AR353" s="21">
        <v>27.597100000000001</v>
      </c>
      <c r="AS353" s="21">
        <v>-1.48834E-2</v>
      </c>
      <c r="AT353" s="21">
        <v>343</v>
      </c>
      <c r="AU353" s="21">
        <v>0.122223</v>
      </c>
      <c r="AV353">
        <f t="shared" si="68"/>
        <v>18.374567901234567</v>
      </c>
      <c r="AW353">
        <f t="shared" si="69"/>
        <v>2.2570032990123456</v>
      </c>
      <c r="AX353" s="9"/>
      <c r="AY353" s="21">
        <v>1.6272</v>
      </c>
      <c r="AZ353" s="21">
        <v>31.516999999999999</v>
      </c>
      <c r="BA353" s="21">
        <v>-1.1886600000000001E-2</v>
      </c>
      <c r="BB353" s="21">
        <v>343</v>
      </c>
      <c r="BC353" s="21">
        <v>1.62659</v>
      </c>
      <c r="BD353">
        <f t="shared" si="70"/>
        <v>14.674814814814814</v>
      </c>
      <c r="BE353">
        <f t="shared" si="71"/>
        <v>23.878858666666666</v>
      </c>
    </row>
    <row r="354" spans="6:57">
      <c r="F354" s="9"/>
      <c r="G354" s="21">
        <v>0.117798</v>
      </c>
      <c r="H354" s="21">
        <v>8.6587499999999995</v>
      </c>
      <c r="I354" s="21">
        <v>-1.4825400000000001E-2</v>
      </c>
      <c r="J354" s="21">
        <v>344</v>
      </c>
      <c r="K354" s="21">
        <v>0.117157</v>
      </c>
      <c r="L354">
        <f t="shared" si="60"/>
        <v>18.302962962962962</v>
      </c>
      <c r="M354">
        <f t="shared" si="61"/>
        <v>2.1560524311111111</v>
      </c>
      <c r="N354" s="9"/>
      <c r="O354" s="21">
        <v>1.6322300000000001</v>
      </c>
      <c r="P354" s="21">
        <v>12.5786</v>
      </c>
      <c r="Q354" s="21">
        <v>-1.18835E-2</v>
      </c>
      <c r="R354" s="21">
        <v>344</v>
      </c>
      <c r="S354" s="21">
        <v>1.63086</v>
      </c>
      <c r="T354">
        <f t="shared" si="62"/>
        <v>14.670987654320987</v>
      </c>
      <c r="U354">
        <f t="shared" si="63"/>
        <v>23.946426179012345</v>
      </c>
      <c r="X354" s="9"/>
      <c r="Y354" s="21">
        <v>0.117798</v>
      </c>
      <c r="Z354" s="21">
        <v>18.123999999999999</v>
      </c>
      <c r="AA354" s="21">
        <v>-1.48834E-2</v>
      </c>
      <c r="AB354" s="21">
        <v>344</v>
      </c>
      <c r="AC354" s="21">
        <v>0.11724900000000001</v>
      </c>
      <c r="AD354">
        <f t="shared" si="64"/>
        <v>18.374567901234567</v>
      </c>
      <c r="AE354">
        <f t="shared" si="65"/>
        <v>2.1644873496296295</v>
      </c>
      <c r="AF354" s="9"/>
      <c r="AG354" s="21">
        <v>1.6322300000000001</v>
      </c>
      <c r="AH354" s="21">
        <v>22.043900000000001</v>
      </c>
      <c r="AI354" s="21">
        <v>-1.1865199999999999E-2</v>
      </c>
      <c r="AJ354" s="21">
        <v>344</v>
      </c>
      <c r="AK354" s="21">
        <v>1.6311599999999999</v>
      </c>
      <c r="AL354">
        <f t="shared" si="66"/>
        <v>14.648395061728394</v>
      </c>
      <c r="AM354">
        <f t="shared" si="67"/>
        <v>23.909549871604938</v>
      </c>
      <c r="AP354" s="9"/>
      <c r="AQ354" s="21">
        <v>0.117798</v>
      </c>
      <c r="AR354" s="21">
        <v>27.607199999999999</v>
      </c>
      <c r="AS354" s="21">
        <v>-1.48956E-2</v>
      </c>
      <c r="AT354" s="21">
        <v>344</v>
      </c>
      <c r="AU354" s="21">
        <v>0.11734</v>
      </c>
      <c r="AV354">
        <f t="shared" si="68"/>
        <v>18.389629629629628</v>
      </c>
      <c r="AW354">
        <f t="shared" si="69"/>
        <v>2.1662615911111107</v>
      </c>
      <c r="AX354" s="9"/>
      <c r="AY354" s="21">
        <v>1.6322300000000001</v>
      </c>
      <c r="AZ354" s="21">
        <v>31.527100000000001</v>
      </c>
      <c r="BA354" s="21">
        <v>-1.17889E-2</v>
      </c>
      <c r="BB354" s="21">
        <v>344</v>
      </c>
      <c r="BC354" s="21">
        <v>1.63086</v>
      </c>
      <c r="BD354">
        <f t="shared" si="70"/>
        <v>14.554197530864196</v>
      </c>
      <c r="BE354">
        <f t="shared" si="71"/>
        <v>23.755797835802468</v>
      </c>
    </row>
    <row r="355" spans="6:57">
      <c r="F355" s="9"/>
      <c r="G355" s="21">
        <v>0.112762</v>
      </c>
      <c r="H355" s="21">
        <v>8.6688200000000002</v>
      </c>
      <c r="I355" s="21">
        <v>-1.48285E-2</v>
      </c>
      <c r="J355" s="21">
        <v>345</v>
      </c>
      <c r="K355" s="21">
        <v>0.112244</v>
      </c>
      <c r="L355">
        <f t="shared" si="60"/>
        <v>18.306790123456789</v>
      </c>
      <c r="M355">
        <f t="shared" si="61"/>
        <v>2.0643102679012344</v>
      </c>
      <c r="N355" s="9"/>
      <c r="O355" s="21">
        <v>1.63727</v>
      </c>
      <c r="P355" s="21">
        <v>12.588699999999999</v>
      </c>
      <c r="Q355" s="21">
        <v>-1.17798E-2</v>
      </c>
      <c r="R355" s="21">
        <v>345</v>
      </c>
      <c r="S355" s="21">
        <v>1.63605</v>
      </c>
      <c r="T355">
        <f t="shared" si="62"/>
        <v>14.542962962962962</v>
      </c>
      <c r="U355">
        <f t="shared" si="63"/>
        <v>23.81075697037037</v>
      </c>
      <c r="X355" s="9"/>
      <c r="Y355" s="21">
        <v>0.112762</v>
      </c>
      <c r="Z355" s="21">
        <v>18.134</v>
      </c>
      <c r="AA355" s="21">
        <v>-1.48834E-2</v>
      </c>
      <c r="AB355" s="21">
        <v>345</v>
      </c>
      <c r="AC355" s="21">
        <v>0.112152</v>
      </c>
      <c r="AD355">
        <f t="shared" si="64"/>
        <v>18.374567901234567</v>
      </c>
      <c r="AE355">
        <f t="shared" si="65"/>
        <v>2.0719530256790124</v>
      </c>
      <c r="AF355" s="9"/>
      <c r="AG355" s="21">
        <v>1.63727</v>
      </c>
      <c r="AH355" s="21">
        <v>22.053999999999998</v>
      </c>
      <c r="AI355" s="21">
        <v>-1.1764500000000001E-2</v>
      </c>
      <c r="AJ355" s="21">
        <v>345</v>
      </c>
      <c r="AK355" s="21">
        <v>1.63574</v>
      </c>
      <c r="AL355">
        <f t="shared" si="66"/>
        <v>14.524074074074075</v>
      </c>
      <c r="AM355">
        <f t="shared" si="67"/>
        <v>23.779830759259262</v>
      </c>
      <c r="AP355" s="9"/>
      <c r="AQ355" s="21">
        <v>0.112762</v>
      </c>
      <c r="AR355" s="21">
        <v>27.6173</v>
      </c>
      <c r="AS355" s="21">
        <v>-1.4904799999999999E-2</v>
      </c>
      <c r="AT355" s="21">
        <v>345</v>
      </c>
      <c r="AU355" s="21">
        <v>0.11206099999999999</v>
      </c>
      <c r="AV355">
        <f t="shared" si="68"/>
        <v>18.400987654320986</v>
      </c>
      <c r="AW355">
        <f t="shared" si="69"/>
        <v>2.0749321698765431</v>
      </c>
      <c r="AX355" s="9"/>
      <c r="AY355" s="21">
        <v>1.63727</v>
      </c>
      <c r="AZ355" s="21">
        <v>31.537199999999999</v>
      </c>
      <c r="BA355" s="21">
        <v>-1.1672999999999999E-2</v>
      </c>
      <c r="BB355" s="21">
        <v>345</v>
      </c>
      <c r="BC355" s="21">
        <v>1.63696</v>
      </c>
      <c r="BD355">
        <f t="shared" si="70"/>
        <v>14.41111111111111</v>
      </c>
      <c r="BE355">
        <f t="shared" si="71"/>
        <v>23.594879888888887</v>
      </c>
    </row>
    <row r="356" spans="6:57">
      <c r="F356" s="9"/>
      <c r="G356" s="21">
        <v>0.107727</v>
      </c>
      <c r="H356" s="21">
        <v>8.6788900000000009</v>
      </c>
      <c r="I356" s="21">
        <v>-1.4831499999999999E-2</v>
      </c>
      <c r="J356" s="21">
        <v>346</v>
      </c>
      <c r="K356" s="21">
        <v>0.107178</v>
      </c>
      <c r="L356">
        <f t="shared" si="60"/>
        <v>18.310493827160489</v>
      </c>
      <c r="M356">
        <f t="shared" si="61"/>
        <v>1.972534568518518</v>
      </c>
      <c r="N356" s="9"/>
      <c r="O356" s="21">
        <v>1.6423000000000001</v>
      </c>
      <c r="P356" s="21">
        <v>12.598800000000001</v>
      </c>
      <c r="Q356" s="21">
        <v>-1.16638E-2</v>
      </c>
      <c r="R356" s="21">
        <v>346</v>
      </c>
      <c r="S356" s="21">
        <v>1.64154</v>
      </c>
      <c r="T356">
        <f t="shared" si="62"/>
        <v>14.399753086419754</v>
      </c>
      <c r="U356">
        <f t="shared" si="63"/>
        <v>23.648714493827164</v>
      </c>
      <c r="X356" s="9"/>
      <c r="Y356" s="21">
        <v>0.107727</v>
      </c>
      <c r="Z356" s="21">
        <v>18.144100000000002</v>
      </c>
      <c r="AA356" s="21">
        <v>-1.48834E-2</v>
      </c>
      <c r="AB356" s="21">
        <v>346</v>
      </c>
      <c r="AC356" s="21">
        <v>0.107208</v>
      </c>
      <c r="AD356">
        <f t="shared" si="64"/>
        <v>18.374567901234567</v>
      </c>
      <c r="AE356">
        <f t="shared" si="65"/>
        <v>1.9794370762962963</v>
      </c>
      <c r="AF356" s="9"/>
      <c r="AG356" s="21">
        <v>1.6423000000000001</v>
      </c>
      <c r="AH356" s="21">
        <v>22.064</v>
      </c>
      <c r="AI356" s="21">
        <v>-1.16577E-2</v>
      </c>
      <c r="AJ356" s="21">
        <v>346</v>
      </c>
      <c r="AK356" s="21">
        <v>1.64185</v>
      </c>
      <c r="AL356">
        <f t="shared" si="66"/>
        <v>14.392222222222221</v>
      </c>
      <c r="AM356">
        <f t="shared" si="67"/>
        <v>23.636346555555555</v>
      </c>
      <c r="AP356" s="9"/>
      <c r="AQ356" s="21">
        <v>0.107727</v>
      </c>
      <c r="AR356" s="21">
        <v>27.627300000000002</v>
      </c>
      <c r="AS356" s="21">
        <v>-1.4904799999999999E-2</v>
      </c>
      <c r="AT356" s="21">
        <v>346</v>
      </c>
      <c r="AU356" s="21">
        <v>0.107239</v>
      </c>
      <c r="AV356">
        <f t="shared" si="68"/>
        <v>18.400987654320986</v>
      </c>
      <c r="AW356">
        <f t="shared" si="69"/>
        <v>1.9822831970370369</v>
      </c>
      <c r="AX356" s="9"/>
      <c r="AY356" s="21">
        <v>1.6423000000000001</v>
      </c>
      <c r="AZ356" s="21">
        <v>31.5472</v>
      </c>
      <c r="BA356" s="21">
        <v>-1.1557E-2</v>
      </c>
      <c r="BB356" s="21">
        <v>346</v>
      </c>
      <c r="BC356" s="21">
        <v>1.64124</v>
      </c>
      <c r="BD356">
        <f t="shared" si="70"/>
        <v>14.267901234567899</v>
      </c>
      <c r="BE356">
        <f t="shared" si="71"/>
        <v>23.432174197530863</v>
      </c>
    </row>
    <row r="357" spans="6:57">
      <c r="F357" s="9"/>
      <c r="G357" s="21">
        <v>0.10269200000000001</v>
      </c>
      <c r="H357" s="21">
        <v>8.6889599999999998</v>
      </c>
      <c r="I357" s="21">
        <v>-1.48346E-2</v>
      </c>
      <c r="J357" s="21">
        <v>347</v>
      </c>
      <c r="K357" s="21">
        <v>0.102295</v>
      </c>
      <c r="L357">
        <f t="shared" si="60"/>
        <v>18.31432098765432</v>
      </c>
      <c r="M357">
        <f t="shared" si="61"/>
        <v>1.8807342508641975</v>
      </c>
      <c r="N357" s="9"/>
      <c r="O357" s="21">
        <v>1.64734</v>
      </c>
      <c r="P357" s="21">
        <v>12.6089</v>
      </c>
      <c r="Q357" s="21">
        <v>-1.1550899999999999E-2</v>
      </c>
      <c r="R357" s="21">
        <v>347</v>
      </c>
      <c r="S357" s="21">
        <v>1.64673</v>
      </c>
      <c r="T357">
        <f t="shared" si="62"/>
        <v>14.260370370370369</v>
      </c>
      <c r="U357">
        <f t="shared" si="63"/>
        <v>23.491678525925924</v>
      </c>
      <c r="X357" s="9"/>
      <c r="Y357" s="21">
        <v>0.10269200000000001</v>
      </c>
      <c r="Z357" s="21">
        <v>18.154199999999999</v>
      </c>
      <c r="AA357" s="21">
        <v>-1.48865E-2</v>
      </c>
      <c r="AB357" s="21">
        <v>347</v>
      </c>
      <c r="AC357" s="21">
        <v>0.102356</v>
      </c>
      <c r="AD357">
        <f t="shared" si="64"/>
        <v>18.378395061728394</v>
      </c>
      <c r="AE357">
        <f t="shared" si="65"/>
        <v>1.8873141456790123</v>
      </c>
      <c r="AF357" s="9"/>
      <c r="AG357" s="21">
        <v>1.64734</v>
      </c>
      <c r="AH357" s="21">
        <v>22.074100000000001</v>
      </c>
      <c r="AI357" s="21">
        <v>-1.1554E-2</v>
      </c>
      <c r="AJ357" s="21">
        <v>347</v>
      </c>
      <c r="AK357" s="21">
        <v>1.64612</v>
      </c>
      <c r="AL357">
        <f t="shared" si="66"/>
        <v>14.264197530864198</v>
      </c>
      <c r="AM357">
        <f t="shared" si="67"/>
        <v>23.497983160493828</v>
      </c>
      <c r="AP357" s="9"/>
      <c r="AQ357" s="21">
        <v>0.10269200000000001</v>
      </c>
      <c r="AR357" s="21">
        <v>27.6374</v>
      </c>
      <c r="AS357" s="21">
        <v>-1.49109E-2</v>
      </c>
      <c r="AT357" s="21">
        <v>347</v>
      </c>
      <c r="AU357" s="21">
        <v>0.101898</v>
      </c>
      <c r="AV357">
        <f t="shared" si="68"/>
        <v>18.408518518518516</v>
      </c>
      <c r="AW357">
        <f t="shared" si="69"/>
        <v>1.8904075837037035</v>
      </c>
      <c r="AX357" s="9"/>
      <c r="AY357" s="21">
        <v>1.64734</v>
      </c>
      <c r="AZ357" s="21">
        <v>31.557300000000001</v>
      </c>
      <c r="BA357" s="21">
        <v>-1.14319E-2</v>
      </c>
      <c r="BB357" s="21">
        <v>347</v>
      </c>
      <c r="BC357" s="21">
        <v>1.64612</v>
      </c>
      <c r="BD357">
        <f t="shared" si="70"/>
        <v>14.113456790123456</v>
      </c>
      <c r="BE357">
        <f t="shared" si="71"/>
        <v>23.249661908641976</v>
      </c>
    </row>
    <row r="358" spans="6:57">
      <c r="F358" s="9"/>
      <c r="G358" s="21">
        <v>9.7656300000000001E-2</v>
      </c>
      <c r="H358" s="21">
        <v>8.6990300000000005</v>
      </c>
      <c r="I358" s="21">
        <v>-1.4837599999999999E-2</v>
      </c>
      <c r="J358" s="21">
        <v>348</v>
      </c>
      <c r="K358" s="21">
        <v>9.7137500000000002E-2</v>
      </c>
      <c r="L358">
        <f t="shared" si="60"/>
        <v>18.318024691358023</v>
      </c>
      <c r="M358">
        <f t="shared" si="61"/>
        <v>1.7888705146666666</v>
      </c>
      <c r="N358" s="9"/>
      <c r="O358" s="21">
        <v>1.6523699999999999</v>
      </c>
      <c r="P358" s="21">
        <v>12.6189</v>
      </c>
      <c r="Q358" s="21">
        <v>-1.14319E-2</v>
      </c>
      <c r="R358" s="21">
        <v>348</v>
      </c>
      <c r="S358" s="21">
        <v>1.6513100000000001</v>
      </c>
      <c r="T358">
        <f t="shared" si="62"/>
        <v>14.113456790123456</v>
      </c>
      <c r="U358">
        <f t="shared" si="63"/>
        <v>23.320652596296291</v>
      </c>
      <c r="X358" s="9"/>
      <c r="Y358" s="21">
        <v>9.7656300000000001E-2</v>
      </c>
      <c r="Z358" s="21">
        <v>18.164300000000001</v>
      </c>
      <c r="AA358" s="21">
        <v>-1.4892600000000001E-2</v>
      </c>
      <c r="AB358" s="21">
        <v>348</v>
      </c>
      <c r="AC358" s="21">
        <v>9.7076399999999993E-2</v>
      </c>
      <c r="AD358">
        <f t="shared" si="64"/>
        <v>18.385925925925928</v>
      </c>
      <c r="AE358">
        <f t="shared" si="65"/>
        <v>1.7955014980000001</v>
      </c>
      <c r="AF358" s="9"/>
      <c r="AG358" s="21">
        <v>1.6523699999999999</v>
      </c>
      <c r="AH358" s="21">
        <v>22.084199999999999</v>
      </c>
      <c r="AI358" s="21">
        <v>-1.1428799999999999E-2</v>
      </c>
      <c r="AJ358" s="21">
        <v>348</v>
      </c>
      <c r="AK358" s="21">
        <v>1.65161</v>
      </c>
      <c r="AL358">
        <f t="shared" si="66"/>
        <v>14.109629629629628</v>
      </c>
      <c r="AM358">
        <f t="shared" si="67"/>
        <v>23.314328711111109</v>
      </c>
      <c r="AP358" s="9"/>
      <c r="AQ358" s="21">
        <v>9.7656300000000001E-2</v>
      </c>
      <c r="AR358" s="21">
        <v>27.647500000000001</v>
      </c>
      <c r="AS358" s="21">
        <v>-1.4917E-2</v>
      </c>
      <c r="AT358" s="21">
        <v>348</v>
      </c>
      <c r="AU358" s="21">
        <v>9.7320599999999993E-2</v>
      </c>
      <c r="AV358">
        <f t="shared" si="68"/>
        <v>18.416049382716047</v>
      </c>
      <c r="AW358">
        <f t="shared" si="69"/>
        <v>1.7984432433333331</v>
      </c>
      <c r="AX358" s="9"/>
      <c r="AY358" s="21">
        <v>1.6523699999999999</v>
      </c>
      <c r="AZ358" s="21">
        <v>31.567399999999999</v>
      </c>
      <c r="BA358" s="21">
        <v>-1.1306800000000001E-2</v>
      </c>
      <c r="BB358" s="21">
        <v>348</v>
      </c>
      <c r="BC358" s="21">
        <v>1.6519200000000001</v>
      </c>
      <c r="BD358">
        <f t="shared" si="70"/>
        <v>13.959012345679012</v>
      </c>
      <c r="BE358">
        <f t="shared" si="71"/>
        <v>23.065453229629629</v>
      </c>
    </row>
    <row r="359" spans="6:57">
      <c r="F359" s="9"/>
      <c r="G359" s="21">
        <v>9.2620800000000003E-2</v>
      </c>
      <c r="H359" s="21">
        <v>8.7090999999999994</v>
      </c>
      <c r="I359" s="21">
        <v>-1.48407E-2</v>
      </c>
      <c r="J359" s="21">
        <v>349</v>
      </c>
      <c r="K359" s="21">
        <v>9.2040999999999998E-2</v>
      </c>
      <c r="L359">
        <f t="shared" si="60"/>
        <v>18.32185185185185</v>
      </c>
      <c r="M359">
        <f t="shared" si="61"/>
        <v>1.696984576</v>
      </c>
      <c r="N359" s="9"/>
      <c r="O359" s="21">
        <v>1.65741</v>
      </c>
      <c r="P359" s="21">
        <v>12.629</v>
      </c>
      <c r="Q359" s="21">
        <v>-1.1306800000000001E-2</v>
      </c>
      <c r="R359" s="21">
        <v>349</v>
      </c>
      <c r="S359" s="21">
        <v>1.6561900000000001</v>
      </c>
      <c r="T359">
        <f t="shared" si="62"/>
        <v>13.959012345679012</v>
      </c>
      <c r="U359">
        <f t="shared" si="63"/>
        <v>23.135806651851851</v>
      </c>
      <c r="X359" s="9"/>
      <c r="Y359" s="21">
        <v>9.2620800000000003E-2</v>
      </c>
      <c r="Z359" s="21">
        <v>18.174299999999999</v>
      </c>
      <c r="AA359" s="21">
        <v>-1.4898700000000001E-2</v>
      </c>
      <c r="AB359" s="21">
        <v>349</v>
      </c>
      <c r="AC359" s="21">
        <v>9.2132599999999995E-2</v>
      </c>
      <c r="AD359">
        <f t="shared" si="64"/>
        <v>18.393456790123455</v>
      </c>
      <c r="AE359">
        <f t="shared" si="65"/>
        <v>1.7036166826666665</v>
      </c>
      <c r="AF359" s="9"/>
      <c r="AG359" s="21">
        <v>1.65741</v>
      </c>
      <c r="AH359" s="21">
        <v>22.0943</v>
      </c>
      <c r="AI359" s="21">
        <v>-1.12946E-2</v>
      </c>
      <c r="AJ359" s="21">
        <v>349</v>
      </c>
      <c r="AK359" s="21">
        <v>1.65649</v>
      </c>
      <c r="AL359">
        <f t="shared" si="66"/>
        <v>13.943950617283949</v>
      </c>
      <c r="AM359">
        <f t="shared" si="67"/>
        <v>23.11084319259259</v>
      </c>
      <c r="AP359" s="9"/>
      <c r="AQ359" s="21">
        <v>9.2620800000000003E-2</v>
      </c>
      <c r="AR359" s="21">
        <v>27.657599999999999</v>
      </c>
      <c r="AS359" s="21">
        <v>-1.49231E-2</v>
      </c>
      <c r="AT359" s="21">
        <v>349</v>
      </c>
      <c r="AU359" s="21">
        <v>9.2376700000000006E-2</v>
      </c>
      <c r="AV359">
        <f t="shared" si="68"/>
        <v>18.423580246913577</v>
      </c>
      <c r="AW359">
        <f t="shared" si="69"/>
        <v>1.706406741333333</v>
      </c>
      <c r="AX359" s="9"/>
      <c r="AY359" s="21">
        <v>1.65741</v>
      </c>
      <c r="AZ359" s="21">
        <v>31.577500000000001</v>
      </c>
      <c r="BA359" s="21">
        <v>-1.11664E-2</v>
      </c>
      <c r="BB359" s="21">
        <v>349</v>
      </c>
      <c r="BC359" s="21">
        <v>1.6561900000000001</v>
      </c>
      <c r="BD359">
        <f t="shared" si="70"/>
        <v>13.785679012345678</v>
      </c>
      <c r="BE359">
        <f t="shared" si="71"/>
        <v>22.84852225185185</v>
      </c>
    </row>
    <row r="360" spans="6:57">
      <c r="F360" s="9"/>
      <c r="G360" s="21">
        <v>8.7585399999999994E-2</v>
      </c>
      <c r="H360" s="21">
        <v>8.7191700000000001</v>
      </c>
      <c r="I360" s="21">
        <v>-1.48468E-2</v>
      </c>
      <c r="J360" s="21">
        <v>350</v>
      </c>
      <c r="K360" s="21">
        <v>8.69751E-2</v>
      </c>
      <c r="L360">
        <f t="shared" si="60"/>
        <v>18.329382716049381</v>
      </c>
      <c r="M360">
        <f t="shared" si="61"/>
        <v>1.6053863169382714</v>
      </c>
      <c r="N360" s="9"/>
      <c r="O360" s="21">
        <v>1.66245</v>
      </c>
      <c r="P360" s="21">
        <v>12.639099999999999</v>
      </c>
      <c r="Q360" s="21">
        <v>-1.11816E-2</v>
      </c>
      <c r="R360" s="21">
        <v>350</v>
      </c>
      <c r="S360" s="21">
        <v>1.66168</v>
      </c>
      <c r="T360">
        <f t="shared" si="62"/>
        <v>13.804444444444444</v>
      </c>
      <c r="U360">
        <f t="shared" si="63"/>
        <v>22.949198666666664</v>
      </c>
      <c r="X360" s="9"/>
      <c r="Y360" s="21">
        <v>8.7585399999999994E-2</v>
      </c>
      <c r="Z360" s="21">
        <v>18.1844</v>
      </c>
      <c r="AA360" s="21">
        <v>-1.4907800000000001E-2</v>
      </c>
      <c r="AB360" s="21">
        <v>350</v>
      </c>
      <c r="AC360" s="21">
        <v>8.6944599999999997E-2</v>
      </c>
      <c r="AD360">
        <f t="shared" si="64"/>
        <v>18.404691358024692</v>
      </c>
      <c r="AE360">
        <f t="shared" si="65"/>
        <v>1.6119822544691358</v>
      </c>
      <c r="AF360" s="9"/>
      <c r="AG360" s="21">
        <v>1.66245</v>
      </c>
      <c r="AH360" s="21">
        <v>22.104299999999999</v>
      </c>
      <c r="AI360" s="21">
        <v>-1.1157200000000001E-2</v>
      </c>
      <c r="AJ360" s="21">
        <v>350</v>
      </c>
      <c r="AK360" s="21">
        <v>1.66229</v>
      </c>
      <c r="AL360">
        <f t="shared" si="66"/>
        <v>13.77432098765432</v>
      </c>
      <c r="AM360">
        <f t="shared" si="67"/>
        <v>22.899119925925923</v>
      </c>
      <c r="AP360" s="9"/>
      <c r="AQ360" s="21">
        <v>8.7585399999999994E-2</v>
      </c>
      <c r="AR360" s="21">
        <v>27.6676</v>
      </c>
      <c r="AS360" s="21">
        <v>-1.4926099999999999E-2</v>
      </c>
      <c r="AT360" s="21">
        <v>350</v>
      </c>
      <c r="AU360" s="21">
        <v>8.7127700000000002E-2</v>
      </c>
      <c r="AV360">
        <f t="shared" si="68"/>
        <v>18.427283950617284</v>
      </c>
      <c r="AW360">
        <f t="shared" si="69"/>
        <v>1.6139610357283949</v>
      </c>
      <c r="AX360" s="9"/>
      <c r="AY360" s="21">
        <v>1.66245</v>
      </c>
      <c r="AZ360" s="21">
        <v>31.587499999999999</v>
      </c>
      <c r="BA360" s="21">
        <v>-1.10291E-2</v>
      </c>
      <c r="BB360" s="21">
        <v>350</v>
      </c>
      <c r="BC360" s="21">
        <v>1.66168</v>
      </c>
      <c r="BD360">
        <f t="shared" si="70"/>
        <v>13.616172839506172</v>
      </c>
      <c r="BE360">
        <f t="shared" si="71"/>
        <v>22.636206537037037</v>
      </c>
    </row>
    <row r="361" spans="6:57">
      <c r="F361" s="9"/>
      <c r="G361" s="21">
        <v>8.2549999999999998E-2</v>
      </c>
      <c r="H361" s="21">
        <v>8.7292500000000004</v>
      </c>
      <c r="I361" s="21">
        <v>-1.4849899999999999E-2</v>
      </c>
      <c r="J361" s="21">
        <v>351</v>
      </c>
      <c r="K361" s="21">
        <v>8.2092300000000007E-2</v>
      </c>
      <c r="L361">
        <f t="shared" si="60"/>
        <v>18.333209876543208</v>
      </c>
      <c r="M361">
        <f t="shared" si="61"/>
        <v>1.5134064753086418</v>
      </c>
      <c r="N361" s="9"/>
      <c r="O361" s="21">
        <v>1.6674800000000001</v>
      </c>
      <c r="P361" s="21">
        <v>12.649100000000001</v>
      </c>
      <c r="Q361" s="21">
        <v>-1.10352E-2</v>
      </c>
      <c r="R361" s="21">
        <v>351</v>
      </c>
      <c r="S361" s="21">
        <v>1.6668700000000001</v>
      </c>
      <c r="T361">
        <f t="shared" si="62"/>
        <v>13.623703703703704</v>
      </c>
      <c r="U361">
        <f t="shared" si="63"/>
        <v>22.717253451851853</v>
      </c>
      <c r="X361" s="9"/>
      <c r="Y361" s="21">
        <v>8.2549999999999998E-2</v>
      </c>
      <c r="Z361" s="21">
        <v>18.194500000000001</v>
      </c>
      <c r="AA361" s="21">
        <v>-1.49109E-2</v>
      </c>
      <c r="AB361" s="21">
        <v>351</v>
      </c>
      <c r="AC361" s="21">
        <v>8.2092300000000007E-2</v>
      </c>
      <c r="AD361">
        <f t="shared" si="64"/>
        <v>18.408518518518516</v>
      </c>
      <c r="AE361">
        <f t="shared" si="65"/>
        <v>1.5196232037037034</v>
      </c>
      <c r="AF361" s="9"/>
      <c r="AG361" s="21">
        <v>1.6674800000000001</v>
      </c>
      <c r="AH361" s="21">
        <v>22.1144</v>
      </c>
      <c r="AI361" s="21">
        <v>-1.10107E-2</v>
      </c>
      <c r="AJ361" s="21">
        <v>351</v>
      </c>
      <c r="AK361" s="21">
        <v>1.6668700000000001</v>
      </c>
      <c r="AL361">
        <f t="shared" si="66"/>
        <v>13.593456790123456</v>
      </c>
      <c r="AM361">
        <f t="shared" si="67"/>
        <v>22.666817328395062</v>
      </c>
      <c r="AP361" s="9"/>
      <c r="AQ361" s="21">
        <v>8.2549999999999998E-2</v>
      </c>
      <c r="AR361" s="21">
        <v>27.677700000000002</v>
      </c>
      <c r="AS361" s="21">
        <v>-1.4932300000000001E-2</v>
      </c>
      <c r="AT361" s="21">
        <v>351</v>
      </c>
      <c r="AU361" s="21">
        <v>8.2122799999999996E-2</v>
      </c>
      <c r="AV361">
        <f t="shared" si="68"/>
        <v>18.434938271604938</v>
      </c>
      <c r="AW361">
        <f t="shared" si="69"/>
        <v>1.5218041543209877</v>
      </c>
      <c r="AX361" s="9"/>
      <c r="AY361" s="21">
        <v>1.6674800000000001</v>
      </c>
      <c r="AZ361" s="21">
        <v>31.5976</v>
      </c>
      <c r="BA361" s="21">
        <v>-1.0876500000000001E-2</v>
      </c>
      <c r="BB361" s="21">
        <v>351</v>
      </c>
      <c r="BC361" s="21">
        <v>1.66656</v>
      </c>
      <c r="BD361">
        <f t="shared" si="70"/>
        <v>13.427777777777779</v>
      </c>
      <c r="BE361">
        <f t="shared" si="71"/>
        <v>22.390550888888892</v>
      </c>
    </row>
    <row r="362" spans="6:57">
      <c r="F362" s="9"/>
      <c r="G362" s="21">
        <v>7.7514600000000003E-2</v>
      </c>
      <c r="H362" s="21">
        <v>8.7393199999999993</v>
      </c>
      <c r="I362" s="21">
        <v>-1.4855999999999999E-2</v>
      </c>
      <c r="J362" s="21">
        <v>352</v>
      </c>
      <c r="K362" s="21">
        <v>7.7117900000000003E-2</v>
      </c>
      <c r="L362">
        <f t="shared" si="60"/>
        <v>18.340740740740738</v>
      </c>
      <c r="M362">
        <f t="shared" si="61"/>
        <v>1.421675182222222</v>
      </c>
      <c r="N362" s="9"/>
      <c r="O362" s="21">
        <v>1.67252</v>
      </c>
      <c r="P362" s="21">
        <v>12.6592</v>
      </c>
      <c r="Q362" s="21">
        <v>-1.0891700000000001E-2</v>
      </c>
      <c r="R362" s="21">
        <v>352</v>
      </c>
      <c r="S362" s="21">
        <v>1.6714500000000001</v>
      </c>
      <c r="T362">
        <f t="shared" si="62"/>
        <v>13.446543209876543</v>
      </c>
      <c r="U362">
        <f t="shared" si="63"/>
        <v>22.489612449382715</v>
      </c>
      <c r="X362" s="9"/>
      <c r="Y362" s="21">
        <v>7.7514600000000003E-2</v>
      </c>
      <c r="Z362" s="21">
        <v>18.204499999999999</v>
      </c>
      <c r="AA362" s="21">
        <v>-1.4913900000000001E-2</v>
      </c>
      <c r="AB362" s="21">
        <v>352</v>
      </c>
      <c r="AC362" s="21">
        <v>7.69653E-2</v>
      </c>
      <c r="AD362">
        <f t="shared" si="64"/>
        <v>18.412222222222223</v>
      </c>
      <c r="AE362">
        <f t="shared" si="65"/>
        <v>1.4272160406666667</v>
      </c>
      <c r="AF362" s="9"/>
      <c r="AG362" s="21">
        <v>1.67252</v>
      </c>
      <c r="AH362" s="21">
        <v>22.124500000000001</v>
      </c>
      <c r="AI362" s="21">
        <v>-1.08521E-2</v>
      </c>
      <c r="AJ362" s="21">
        <v>352</v>
      </c>
      <c r="AK362" s="21">
        <v>1.6717500000000001</v>
      </c>
      <c r="AL362">
        <f t="shared" si="66"/>
        <v>13.397654320987654</v>
      </c>
      <c r="AM362">
        <f t="shared" si="67"/>
        <v>22.407844804938271</v>
      </c>
      <c r="AP362" s="9"/>
      <c r="AQ362" s="21">
        <v>7.7514600000000003E-2</v>
      </c>
      <c r="AR362" s="21">
        <v>27.687799999999999</v>
      </c>
      <c r="AS362" s="21">
        <v>-1.4938399999999999E-2</v>
      </c>
      <c r="AT362" s="21">
        <v>352</v>
      </c>
      <c r="AU362" s="21">
        <v>7.69653E-2</v>
      </c>
      <c r="AV362">
        <f t="shared" si="68"/>
        <v>18.442469135802465</v>
      </c>
      <c r="AW362">
        <f t="shared" si="69"/>
        <v>1.4295606180740739</v>
      </c>
      <c r="AX362" s="9"/>
      <c r="AY362" s="21">
        <v>1.67252</v>
      </c>
      <c r="AZ362" s="21">
        <v>31.607700000000001</v>
      </c>
      <c r="BA362" s="21">
        <v>-1.0711699999999999E-2</v>
      </c>
      <c r="BB362" s="21">
        <v>352</v>
      </c>
      <c r="BC362" s="21">
        <v>1.6723600000000001</v>
      </c>
      <c r="BD362">
        <f t="shared" si="70"/>
        <v>13.22432098765432</v>
      </c>
      <c r="BE362">
        <f t="shared" si="71"/>
        <v>22.117941338271603</v>
      </c>
    </row>
    <row r="363" spans="6:57">
      <c r="F363" s="9"/>
      <c r="G363" s="21">
        <v>7.2479199999999994E-2</v>
      </c>
      <c r="H363" s="21">
        <v>8.74939</v>
      </c>
      <c r="I363" s="21">
        <v>-1.4859000000000001E-2</v>
      </c>
      <c r="J363" s="21">
        <v>353</v>
      </c>
      <c r="K363" s="21">
        <v>7.1990999999999999E-2</v>
      </c>
      <c r="L363">
        <f t="shared" si="60"/>
        <v>18.344444444444445</v>
      </c>
      <c r="M363">
        <f t="shared" si="61"/>
        <v>1.3295906577777776</v>
      </c>
      <c r="N363" s="9"/>
      <c r="O363" s="21">
        <v>1.6775500000000001</v>
      </c>
      <c r="P363" s="21">
        <v>12.6693</v>
      </c>
      <c r="Q363" s="21">
        <v>-1.0726899999999999E-2</v>
      </c>
      <c r="R363" s="21">
        <v>353</v>
      </c>
      <c r="S363" s="21">
        <v>1.6763300000000001</v>
      </c>
      <c r="T363">
        <f t="shared" si="62"/>
        <v>13.243086419753084</v>
      </c>
      <c r="U363">
        <f t="shared" si="63"/>
        <v>22.215939623456787</v>
      </c>
      <c r="X363" s="9"/>
      <c r="Y363" s="21">
        <v>7.2479199999999994E-2</v>
      </c>
      <c r="Z363" s="21">
        <v>18.214600000000001</v>
      </c>
      <c r="AA363" s="21">
        <v>-1.4913900000000001E-2</v>
      </c>
      <c r="AB363" s="21">
        <v>353</v>
      </c>
      <c r="AC363" s="21">
        <v>7.1960399999999994E-2</v>
      </c>
      <c r="AD363">
        <f t="shared" si="64"/>
        <v>18.412222222222223</v>
      </c>
      <c r="AE363">
        <f t="shared" si="65"/>
        <v>1.3345031368888889</v>
      </c>
      <c r="AF363" s="9"/>
      <c r="AG363" s="21">
        <v>1.6775500000000001</v>
      </c>
      <c r="AH363" s="21">
        <v>22.134499999999999</v>
      </c>
      <c r="AI363" s="21">
        <v>-1.06842E-2</v>
      </c>
      <c r="AJ363" s="21">
        <v>353</v>
      </c>
      <c r="AK363" s="21">
        <v>1.6766399999999999</v>
      </c>
      <c r="AL363">
        <f t="shared" si="66"/>
        <v>13.190370370370371</v>
      </c>
      <c r="AM363">
        <f t="shared" si="67"/>
        <v>22.127505814814818</v>
      </c>
      <c r="AP363" s="9"/>
      <c r="AQ363" s="21">
        <v>7.2479199999999994E-2</v>
      </c>
      <c r="AR363" s="21">
        <v>27.697800000000001</v>
      </c>
      <c r="AS363" s="21">
        <v>-1.4941400000000001E-2</v>
      </c>
      <c r="AT363" s="21">
        <v>353</v>
      </c>
      <c r="AU363" s="21">
        <v>7.2235099999999997E-2</v>
      </c>
      <c r="AV363">
        <f t="shared" si="68"/>
        <v>18.446172839506172</v>
      </c>
      <c r="AW363">
        <f t="shared" si="69"/>
        <v>1.3369638504691357</v>
      </c>
      <c r="AX363" s="9"/>
      <c r="AY363" s="21">
        <v>1.6775500000000001</v>
      </c>
      <c r="AZ363" s="21">
        <v>31.617699999999999</v>
      </c>
      <c r="BA363" s="21">
        <v>-1.0528600000000001E-2</v>
      </c>
      <c r="BB363" s="21">
        <v>353</v>
      </c>
      <c r="BC363" s="21">
        <v>1.6769400000000001</v>
      </c>
      <c r="BD363">
        <f t="shared" si="70"/>
        <v>12.998271604938271</v>
      </c>
      <c r="BE363">
        <f t="shared" si="71"/>
        <v>21.805250530864196</v>
      </c>
    </row>
    <row r="364" spans="6:57">
      <c r="F364" s="9"/>
      <c r="G364" s="21">
        <v>6.7443799999999998E-2</v>
      </c>
      <c r="H364" s="21">
        <v>8.7594600000000007</v>
      </c>
      <c r="I364" s="21">
        <v>-1.4865099999999999E-2</v>
      </c>
      <c r="J364" s="21">
        <v>354</v>
      </c>
      <c r="K364" s="21">
        <v>6.6986100000000007E-2</v>
      </c>
      <c r="L364">
        <f t="shared" si="60"/>
        <v>18.351975308641972</v>
      </c>
      <c r="M364">
        <f t="shared" si="61"/>
        <v>1.2377269523209873</v>
      </c>
      <c r="N364" s="9"/>
      <c r="O364" s="21">
        <v>1.68259</v>
      </c>
      <c r="P364" s="21">
        <v>12.679399999999999</v>
      </c>
      <c r="Q364" s="21">
        <v>-1.05591E-2</v>
      </c>
      <c r="R364" s="21">
        <v>354</v>
      </c>
      <c r="S364" s="21">
        <v>1.6818200000000001</v>
      </c>
      <c r="T364">
        <f t="shared" si="62"/>
        <v>13.035925925925925</v>
      </c>
      <c r="U364">
        <f t="shared" si="63"/>
        <v>21.934118603703702</v>
      </c>
      <c r="X364" s="9"/>
      <c r="Y364" s="21">
        <v>6.7443799999999998E-2</v>
      </c>
      <c r="Z364" s="21">
        <v>18.224699999999999</v>
      </c>
      <c r="AA364" s="21">
        <v>-1.49231E-2</v>
      </c>
      <c r="AB364" s="21">
        <v>354</v>
      </c>
      <c r="AC364" s="21">
        <v>6.6894499999999996E-2</v>
      </c>
      <c r="AD364">
        <f t="shared" si="64"/>
        <v>18.423580246913577</v>
      </c>
      <c r="AE364">
        <f t="shared" si="65"/>
        <v>1.2425562614567898</v>
      </c>
      <c r="AF364" s="9"/>
      <c r="AG364" s="21">
        <v>1.68259</v>
      </c>
      <c r="AH364" s="21">
        <v>22.144600000000001</v>
      </c>
      <c r="AI364" s="21">
        <v>-1.0501099999999999E-2</v>
      </c>
      <c r="AJ364" s="21">
        <v>354</v>
      </c>
      <c r="AK364" s="21">
        <v>1.6818200000000001</v>
      </c>
      <c r="AL364">
        <f t="shared" si="66"/>
        <v>12.96432098765432</v>
      </c>
      <c r="AM364">
        <f t="shared" si="67"/>
        <v>21.813636850617282</v>
      </c>
      <c r="AP364" s="9"/>
      <c r="AQ364" s="21">
        <v>6.7443799999999998E-2</v>
      </c>
      <c r="AR364" s="21">
        <v>27.707899999999999</v>
      </c>
      <c r="AS364" s="21">
        <v>-1.4947500000000001E-2</v>
      </c>
      <c r="AT364" s="21">
        <v>354</v>
      </c>
      <c r="AU364" s="21">
        <v>6.7138699999999996E-2</v>
      </c>
      <c r="AV364">
        <f t="shared" si="68"/>
        <v>18.453703703703706</v>
      </c>
      <c r="AW364">
        <f t="shared" si="69"/>
        <v>1.244587901851852</v>
      </c>
      <c r="AX364" s="9"/>
      <c r="AY364" s="21">
        <v>1.68259</v>
      </c>
      <c r="AZ364" s="21">
        <v>31.627800000000001</v>
      </c>
      <c r="BA364" s="21">
        <v>-1.0351600000000001E-2</v>
      </c>
      <c r="BB364" s="21">
        <v>354</v>
      </c>
      <c r="BC364" s="21">
        <v>1.6818200000000001</v>
      </c>
      <c r="BD364">
        <f t="shared" si="70"/>
        <v>12.779753086419753</v>
      </c>
      <c r="BE364">
        <f t="shared" si="71"/>
        <v>21.503084745679011</v>
      </c>
    </row>
    <row r="365" spans="6:57">
      <c r="F365" s="9"/>
      <c r="G365" s="21">
        <v>6.2408400000000003E-2</v>
      </c>
      <c r="H365" s="21">
        <v>8.7695299999999996</v>
      </c>
      <c r="I365" s="21">
        <v>-1.4871199999999999E-2</v>
      </c>
      <c r="J365" s="21">
        <v>355</v>
      </c>
      <c r="K365" s="21">
        <v>6.1950699999999997E-2</v>
      </c>
      <c r="L365">
        <f t="shared" si="60"/>
        <v>18.359506172839506</v>
      </c>
      <c r="M365">
        <f t="shared" si="61"/>
        <v>1.1457874050370371</v>
      </c>
      <c r="N365" s="9"/>
      <c r="O365" s="21">
        <v>1.6876199999999999</v>
      </c>
      <c r="P365" s="21">
        <v>12.689399999999999</v>
      </c>
      <c r="Q365" s="21">
        <v>-1.03851E-2</v>
      </c>
      <c r="R365" s="21">
        <v>355</v>
      </c>
      <c r="S365" s="21">
        <v>1.6870099999999999</v>
      </c>
      <c r="T365">
        <f t="shared" si="62"/>
        <v>12.82111111111111</v>
      </c>
      <c r="U365">
        <f t="shared" si="63"/>
        <v>21.637163533333329</v>
      </c>
      <c r="X365" s="9"/>
      <c r="Y365" s="21">
        <v>6.2408400000000003E-2</v>
      </c>
      <c r="Z365" s="21">
        <v>18.2347</v>
      </c>
      <c r="AA365" s="21">
        <v>-1.4932300000000001E-2</v>
      </c>
      <c r="AB365" s="21">
        <v>355</v>
      </c>
      <c r="AC365" s="21">
        <v>6.18591E-2</v>
      </c>
      <c r="AD365">
        <f t="shared" si="64"/>
        <v>18.434938271604938</v>
      </c>
      <c r="AE365">
        <f t="shared" si="65"/>
        <v>1.1504950016296296</v>
      </c>
      <c r="AF365" s="9"/>
      <c r="AG365" s="21">
        <v>1.6876199999999999</v>
      </c>
      <c r="AH365" s="21">
        <v>22.154699999999998</v>
      </c>
      <c r="AI365" s="21">
        <v>-1.0321E-2</v>
      </c>
      <c r="AJ365" s="21">
        <v>355</v>
      </c>
      <c r="AK365" s="21">
        <v>1.6870099999999999</v>
      </c>
      <c r="AL365">
        <f t="shared" si="66"/>
        <v>12.741975308641976</v>
      </c>
      <c r="AM365">
        <f t="shared" si="67"/>
        <v>21.503612370370369</v>
      </c>
      <c r="AP365" s="9"/>
      <c r="AQ365" s="21">
        <v>6.2408400000000003E-2</v>
      </c>
      <c r="AR365" s="21">
        <v>27.718</v>
      </c>
      <c r="AS365" s="21">
        <v>-1.49567E-2</v>
      </c>
      <c r="AT365" s="21">
        <v>355</v>
      </c>
      <c r="AU365" s="21">
        <v>6.19812E-2</v>
      </c>
      <c r="AV365">
        <f t="shared" si="68"/>
        <v>18.46506172839506</v>
      </c>
      <c r="AW365">
        <f t="shared" si="69"/>
        <v>1.1523749583703704</v>
      </c>
      <c r="AX365" s="9"/>
      <c r="AY365" s="21">
        <v>1.6876199999999999</v>
      </c>
      <c r="AZ365" s="21">
        <v>31.637899999999998</v>
      </c>
      <c r="BA365" s="21">
        <v>-1.0153199999999999E-2</v>
      </c>
      <c r="BB365" s="21">
        <v>355</v>
      </c>
      <c r="BC365" s="21">
        <v>1.6863999999999999</v>
      </c>
      <c r="BD365">
        <f t="shared" si="70"/>
        <v>12.534814814814814</v>
      </c>
      <c r="BE365">
        <f t="shared" si="71"/>
        <v>21.154004177777775</v>
      </c>
    </row>
    <row r="366" spans="6:57">
      <c r="F366" s="9"/>
      <c r="G366" s="21">
        <v>5.7373E-2</v>
      </c>
      <c r="H366" s="21">
        <v>8.7796000000000003</v>
      </c>
      <c r="I366" s="21">
        <v>-1.48743E-2</v>
      </c>
      <c r="J366" s="21">
        <v>356</v>
      </c>
      <c r="K366" s="21">
        <v>5.6854200000000001E-2</v>
      </c>
      <c r="L366">
        <f t="shared" si="60"/>
        <v>18.363333333333333</v>
      </c>
      <c r="M366">
        <f t="shared" si="61"/>
        <v>1.0535595233333332</v>
      </c>
      <c r="N366" s="9"/>
      <c r="O366" s="21">
        <v>1.6926600000000001</v>
      </c>
      <c r="P366" s="21">
        <v>12.6995</v>
      </c>
      <c r="Q366" s="21">
        <v>-1.0195900000000001E-2</v>
      </c>
      <c r="R366" s="21">
        <v>356</v>
      </c>
      <c r="S366" s="21">
        <v>1.6918899999999999</v>
      </c>
      <c r="T366">
        <f t="shared" si="62"/>
        <v>12.587530864197531</v>
      </c>
      <c r="U366">
        <f t="shared" si="63"/>
        <v>21.306409992592592</v>
      </c>
      <c r="X366" s="9"/>
      <c r="Y366" s="21">
        <v>5.7373E-2</v>
      </c>
      <c r="Z366" s="21">
        <v>18.244800000000001</v>
      </c>
      <c r="AA366" s="21">
        <v>-1.49353E-2</v>
      </c>
      <c r="AB366" s="21">
        <v>356</v>
      </c>
      <c r="AC366" s="21">
        <v>5.6854200000000001E-2</v>
      </c>
      <c r="AD366">
        <f t="shared" si="64"/>
        <v>18.438641975308641</v>
      </c>
      <c r="AE366">
        <f t="shared" si="65"/>
        <v>1.0578802060493826</v>
      </c>
      <c r="AF366" s="9"/>
      <c r="AG366" s="21">
        <v>1.6926600000000001</v>
      </c>
      <c r="AH366" s="21">
        <v>22.1648</v>
      </c>
      <c r="AI366" s="21">
        <v>-1.01166E-2</v>
      </c>
      <c r="AJ366" s="21">
        <v>356</v>
      </c>
      <c r="AK366" s="21">
        <v>1.6915899999999999</v>
      </c>
      <c r="AL366">
        <f t="shared" si="66"/>
        <v>12.489629629629629</v>
      </c>
      <c r="AM366">
        <f t="shared" si="67"/>
        <v>21.140696488888889</v>
      </c>
      <c r="AP366" s="9"/>
      <c r="AQ366" s="21">
        <v>5.7373E-2</v>
      </c>
      <c r="AR366" s="21">
        <v>27.728100000000001</v>
      </c>
      <c r="AS366" s="21">
        <v>-1.49628E-2</v>
      </c>
      <c r="AT366" s="21">
        <v>356</v>
      </c>
      <c r="AU366" s="21">
        <v>5.6610099999999997E-2</v>
      </c>
      <c r="AV366">
        <f t="shared" si="68"/>
        <v>18.472592592592594</v>
      </c>
      <c r="AW366">
        <f t="shared" si="69"/>
        <v>1.0598280548148149</v>
      </c>
      <c r="AX366" s="9"/>
      <c r="AY366" s="21">
        <v>1.6926600000000001</v>
      </c>
      <c r="AZ366" s="21">
        <v>31.6479</v>
      </c>
      <c r="BA366" s="21">
        <v>-9.9548299999999996E-3</v>
      </c>
      <c r="BB366" s="21">
        <v>356</v>
      </c>
      <c r="BC366" s="21">
        <v>1.6918899999999999</v>
      </c>
      <c r="BD366">
        <f t="shared" si="70"/>
        <v>12.289913580246912</v>
      </c>
      <c r="BE366">
        <f t="shared" si="71"/>
        <v>20.802645120740738</v>
      </c>
    </row>
    <row r="367" spans="6:57">
      <c r="F367" s="9"/>
      <c r="G367" s="21">
        <v>5.2337599999999998E-2</v>
      </c>
      <c r="H367" s="21">
        <v>8.7896699999999992</v>
      </c>
      <c r="I367" s="21">
        <v>-1.48804E-2</v>
      </c>
      <c r="J367" s="21">
        <v>357</v>
      </c>
      <c r="K367" s="21">
        <v>5.1788300000000002E-2</v>
      </c>
      <c r="L367">
        <f t="shared" si="60"/>
        <v>18.370864197530864</v>
      </c>
      <c r="M367">
        <f t="shared" si="61"/>
        <v>0.96148694202469132</v>
      </c>
      <c r="N367" s="9"/>
      <c r="O367" s="21">
        <v>1.6976899999999999</v>
      </c>
      <c r="P367" s="21">
        <v>12.7096</v>
      </c>
      <c r="Q367" s="21">
        <v>-9.9975600000000008E-3</v>
      </c>
      <c r="R367" s="21">
        <v>357</v>
      </c>
      <c r="S367" s="21">
        <v>1.6964699999999999</v>
      </c>
      <c r="T367">
        <f t="shared" si="62"/>
        <v>12.342666666666666</v>
      </c>
      <c r="U367">
        <f t="shared" si="63"/>
        <v>20.954021773333331</v>
      </c>
      <c r="X367" s="9"/>
      <c r="Y367" s="21">
        <v>5.2337599999999998E-2</v>
      </c>
      <c r="Z367" s="21">
        <v>18.254899999999999</v>
      </c>
      <c r="AA367" s="21">
        <v>-1.4941400000000001E-2</v>
      </c>
      <c r="AB367" s="21">
        <v>357</v>
      </c>
      <c r="AC367" s="21">
        <v>5.1849399999999997E-2</v>
      </c>
      <c r="AD367">
        <f t="shared" si="64"/>
        <v>18.446172839506172</v>
      </c>
      <c r="AE367">
        <f t="shared" si="65"/>
        <v>0.96542841560493819</v>
      </c>
      <c r="AF367" s="9"/>
      <c r="AG367" s="21">
        <v>1.6976899999999999</v>
      </c>
      <c r="AH367" s="21">
        <v>22.174800000000001</v>
      </c>
      <c r="AI367" s="21">
        <v>-9.9029500000000006E-3</v>
      </c>
      <c r="AJ367" s="21">
        <v>357</v>
      </c>
      <c r="AK367" s="21">
        <v>1.6964699999999999</v>
      </c>
      <c r="AL367">
        <f t="shared" si="66"/>
        <v>12.225864197530864</v>
      </c>
      <c r="AM367">
        <f t="shared" si="67"/>
        <v>20.755727389506173</v>
      </c>
      <c r="AP367" s="9"/>
      <c r="AQ367" s="21">
        <v>5.2337599999999998E-2</v>
      </c>
      <c r="AR367" s="21">
        <v>27.738099999999999</v>
      </c>
      <c r="AS367" s="21">
        <v>-1.49719E-2</v>
      </c>
      <c r="AT367" s="21">
        <v>357</v>
      </c>
      <c r="AU367" s="21">
        <v>5.1788300000000002E-2</v>
      </c>
      <c r="AV367">
        <f t="shared" si="68"/>
        <v>18.483827160493824</v>
      </c>
      <c r="AW367">
        <f t="shared" si="69"/>
        <v>0.96739915239506158</v>
      </c>
      <c r="AX367" s="9"/>
      <c r="AY367" s="21">
        <v>1.6976899999999999</v>
      </c>
      <c r="AZ367" s="21">
        <v>31.658000000000001</v>
      </c>
      <c r="BA367" s="21">
        <v>-9.7320600000000007E-3</v>
      </c>
      <c r="BB367" s="21">
        <v>357</v>
      </c>
      <c r="BC367" s="21">
        <v>1.6970799999999999</v>
      </c>
      <c r="BD367">
        <f t="shared" si="70"/>
        <v>12.014888888888889</v>
      </c>
      <c r="BE367">
        <f t="shared" si="71"/>
        <v>20.397556717777775</v>
      </c>
    </row>
    <row r="368" spans="6:57">
      <c r="F368" s="9"/>
      <c r="G368" s="21">
        <v>4.7302200000000003E-2</v>
      </c>
      <c r="H368" s="21">
        <v>8.7997399999999999</v>
      </c>
      <c r="I368" s="21">
        <v>-1.48865E-2</v>
      </c>
      <c r="J368" s="21">
        <v>358</v>
      </c>
      <c r="K368" s="21">
        <v>4.7195399999999998E-2</v>
      </c>
      <c r="L368">
        <f t="shared" si="60"/>
        <v>18.378395061728394</v>
      </c>
      <c r="M368">
        <f t="shared" si="61"/>
        <v>0.86933851888888891</v>
      </c>
      <c r="N368" s="9"/>
      <c r="O368" s="21">
        <v>1.7027300000000001</v>
      </c>
      <c r="P368" s="21">
        <v>12.7196</v>
      </c>
      <c r="Q368" s="21">
        <v>-9.7869900000000006E-3</v>
      </c>
      <c r="R368" s="21">
        <v>358</v>
      </c>
      <c r="S368" s="21">
        <v>1.70197</v>
      </c>
      <c r="T368">
        <f t="shared" si="62"/>
        <v>12.082703703703704</v>
      </c>
      <c r="U368">
        <f t="shared" si="63"/>
        <v>20.573582077407409</v>
      </c>
      <c r="X368" s="9"/>
      <c r="Y368" s="21">
        <v>4.7302200000000003E-2</v>
      </c>
      <c r="Z368" s="21">
        <v>18.265000000000001</v>
      </c>
      <c r="AA368" s="21">
        <v>-1.4947500000000001E-2</v>
      </c>
      <c r="AB368" s="21">
        <v>358</v>
      </c>
      <c r="AC368" s="21">
        <v>4.7341899999999999E-2</v>
      </c>
      <c r="AD368">
        <f t="shared" si="64"/>
        <v>18.453703703703706</v>
      </c>
      <c r="AE368">
        <f t="shared" si="65"/>
        <v>0.87290078333333354</v>
      </c>
      <c r="AF368" s="9"/>
      <c r="AG368" s="21">
        <v>1.7027300000000001</v>
      </c>
      <c r="AH368" s="21">
        <v>22.184899999999999</v>
      </c>
      <c r="AI368" s="21">
        <v>-9.6740699999999999E-3</v>
      </c>
      <c r="AJ368" s="21">
        <v>358</v>
      </c>
      <c r="AK368" s="21">
        <v>1.70166</v>
      </c>
      <c r="AL368">
        <f t="shared" si="66"/>
        <v>11.943296296296296</v>
      </c>
      <c r="AM368">
        <f t="shared" si="67"/>
        <v>20.336208902592592</v>
      </c>
      <c r="AP368" s="9"/>
      <c r="AQ368" s="21">
        <v>4.7302200000000003E-2</v>
      </c>
      <c r="AR368" s="21">
        <v>27.748200000000001</v>
      </c>
      <c r="AS368" s="21">
        <v>-1.49719E-2</v>
      </c>
      <c r="AT368" s="21">
        <v>358</v>
      </c>
      <c r="AU368" s="21">
        <v>4.7103899999999997E-2</v>
      </c>
      <c r="AV368">
        <f t="shared" si="68"/>
        <v>18.483827160493824</v>
      </c>
      <c r="AW368">
        <f t="shared" si="69"/>
        <v>0.87432568911111097</v>
      </c>
      <c r="AX368" s="9"/>
      <c r="AY368" s="21">
        <v>1.7027300000000001</v>
      </c>
      <c r="AZ368" s="21">
        <v>31.668099999999999</v>
      </c>
      <c r="BA368" s="21">
        <v>-9.5184299999999996E-3</v>
      </c>
      <c r="BB368" s="21">
        <v>358</v>
      </c>
      <c r="BC368" s="21">
        <v>1.70166</v>
      </c>
      <c r="BD368">
        <f t="shared" si="70"/>
        <v>11.751148148148149</v>
      </c>
      <c r="BE368">
        <f t="shared" si="71"/>
        <v>20.009032486296299</v>
      </c>
    </row>
    <row r="369" spans="6:57">
      <c r="F369" s="9"/>
      <c r="G369" s="21">
        <v>4.22668E-2</v>
      </c>
      <c r="H369" s="21">
        <v>8.8098100000000006</v>
      </c>
      <c r="I369" s="21">
        <v>-1.48865E-2</v>
      </c>
      <c r="J369" s="21">
        <v>359</v>
      </c>
      <c r="K369" s="21">
        <v>4.2263799999999997E-2</v>
      </c>
      <c r="L369">
        <f t="shared" si="60"/>
        <v>18.378395061728394</v>
      </c>
      <c r="M369">
        <f t="shared" si="61"/>
        <v>0.77679594839506172</v>
      </c>
      <c r="N369" s="9"/>
      <c r="O369" s="21">
        <v>1.7077599999999999</v>
      </c>
      <c r="P369" s="21">
        <v>12.729699999999999</v>
      </c>
      <c r="Q369" s="21">
        <v>-9.5519999999999997E-3</v>
      </c>
      <c r="R369" s="21">
        <v>359</v>
      </c>
      <c r="S369" s="21">
        <v>1.7065399999999999</v>
      </c>
      <c r="T369">
        <f t="shared" si="62"/>
        <v>11.792592592592591</v>
      </c>
      <c r="U369">
        <f t="shared" si="63"/>
        <v>20.138917925925924</v>
      </c>
      <c r="X369" s="9"/>
      <c r="Y369" s="21">
        <v>4.22668E-2</v>
      </c>
      <c r="Z369" s="21">
        <v>18.274999999999999</v>
      </c>
      <c r="AA369" s="21">
        <v>-1.49506E-2</v>
      </c>
      <c r="AB369" s="21">
        <v>359</v>
      </c>
      <c r="AC369" s="21">
        <v>4.2135600000000002E-2</v>
      </c>
      <c r="AD369">
        <f t="shared" si="64"/>
        <v>18.45753086419753</v>
      </c>
      <c r="AE369">
        <f t="shared" si="65"/>
        <v>0.7801407655308642</v>
      </c>
      <c r="AF369" s="9"/>
      <c r="AG369" s="21">
        <v>1.7077599999999999</v>
      </c>
      <c r="AH369" s="21">
        <v>22.195</v>
      </c>
      <c r="AI369" s="21">
        <v>-9.4390900000000007E-3</v>
      </c>
      <c r="AJ369" s="21">
        <v>359</v>
      </c>
      <c r="AK369" s="21">
        <v>1.70685</v>
      </c>
      <c r="AL369">
        <f t="shared" si="66"/>
        <v>11.653197530864198</v>
      </c>
      <c r="AM369">
        <f t="shared" si="67"/>
        <v>19.900864615308642</v>
      </c>
      <c r="AP369" s="9"/>
      <c r="AQ369" s="21">
        <v>4.22668E-2</v>
      </c>
      <c r="AR369" s="21">
        <v>27.758299999999998</v>
      </c>
      <c r="AS369" s="21">
        <v>-1.49689E-2</v>
      </c>
      <c r="AT369" s="21">
        <v>359</v>
      </c>
      <c r="AU369" s="21">
        <v>4.1934199999999998E-2</v>
      </c>
      <c r="AV369">
        <f t="shared" si="68"/>
        <v>18.480123456790125</v>
      </c>
      <c r="AW369">
        <f t="shared" si="69"/>
        <v>0.78109568212345681</v>
      </c>
      <c r="AX369" s="9"/>
      <c r="AY369" s="21">
        <v>1.7077599999999999</v>
      </c>
      <c r="AZ369" s="21">
        <v>31.6782</v>
      </c>
      <c r="BA369" s="21">
        <v>-9.2498800000000003E-3</v>
      </c>
      <c r="BB369" s="21">
        <v>359</v>
      </c>
      <c r="BC369" s="21">
        <v>1.7065399999999999</v>
      </c>
      <c r="BD369">
        <f t="shared" si="70"/>
        <v>11.419604938271604</v>
      </c>
      <c r="BE369">
        <f t="shared" si="71"/>
        <v>19.501944529382715</v>
      </c>
    </row>
    <row r="370" spans="6:57">
      <c r="F370" s="9"/>
      <c r="G370" s="21">
        <v>3.7231399999999998E-2</v>
      </c>
      <c r="H370" s="21">
        <v>8.8198799999999995</v>
      </c>
      <c r="I370" s="21">
        <v>-1.48956E-2</v>
      </c>
      <c r="J370" s="21">
        <v>360</v>
      </c>
      <c r="K370" s="21">
        <v>3.7060500000000003E-2</v>
      </c>
      <c r="L370">
        <f t="shared" si="60"/>
        <v>18.389629629629628</v>
      </c>
      <c r="M370">
        <f t="shared" si="61"/>
        <v>0.68467165659259244</v>
      </c>
      <c r="N370" s="9"/>
      <c r="O370" s="21">
        <v>1.7128000000000001</v>
      </c>
      <c r="P370" s="21">
        <v>12.739800000000001</v>
      </c>
      <c r="Q370" s="21">
        <v>-9.29871E-3</v>
      </c>
      <c r="R370" s="21">
        <v>360</v>
      </c>
      <c r="S370" s="21">
        <v>1.71173</v>
      </c>
      <c r="T370">
        <f t="shared" si="62"/>
        <v>11.479888888888889</v>
      </c>
      <c r="U370">
        <f t="shared" si="63"/>
        <v>19.662753688888891</v>
      </c>
      <c r="X370" s="9"/>
      <c r="Y370" s="21">
        <v>3.7231399999999998E-2</v>
      </c>
      <c r="Z370" s="21">
        <v>18.2851</v>
      </c>
      <c r="AA370" s="21">
        <v>-1.4953599999999999E-2</v>
      </c>
      <c r="AB370" s="21">
        <v>360</v>
      </c>
      <c r="AC370" s="21">
        <v>3.7185700000000002E-2</v>
      </c>
      <c r="AD370">
        <f t="shared" si="64"/>
        <v>18.461234567901233</v>
      </c>
      <c r="AE370">
        <f t="shared" si="65"/>
        <v>0.68733760869135796</v>
      </c>
      <c r="AF370" s="9"/>
      <c r="AG370" s="21">
        <v>1.7128000000000001</v>
      </c>
      <c r="AH370" s="21">
        <v>22.204999999999998</v>
      </c>
      <c r="AI370" s="21">
        <v>-9.18274E-3</v>
      </c>
      <c r="AJ370" s="21">
        <v>360</v>
      </c>
      <c r="AK370" s="21">
        <v>1.71173</v>
      </c>
      <c r="AL370">
        <f t="shared" si="66"/>
        <v>11.336716049382716</v>
      </c>
      <c r="AM370">
        <f t="shared" si="67"/>
        <v>19.417527249382715</v>
      </c>
      <c r="AP370" s="9"/>
      <c r="AQ370" s="21">
        <v>3.7231399999999998E-2</v>
      </c>
      <c r="AR370" s="21">
        <v>27.7683</v>
      </c>
      <c r="AS370" s="21">
        <v>-1.49719E-2</v>
      </c>
      <c r="AT370" s="21">
        <v>360</v>
      </c>
      <c r="AU370" s="21">
        <v>3.7051399999999998E-2</v>
      </c>
      <c r="AV370">
        <f t="shared" si="68"/>
        <v>18.483827160493824</v>
      </c>
      <c r="AW370">
        <f t="shared" si="69"/>
        <v>0.68817876254320975</v>
      </c>
      <c r="AX370" s="9"/>
      <c r="AY370" s="21">
        <v>1.7128000000000001</v>
      </c>
      <c r="AZ370" s="21">
        <v>31.688199999999998</v>
      </c>
      <c r="BA370" s="21">
        <v>-8.9843800000000001E-3</v>
      </c>
      <c r="BB370" s="21">
        <v>360</v>
      </c>
      <c r="BC370" s="21">
        <v>1.71173</v>
      </c>
      <c r="BD370">
        <f t="shared" si="70"/>
        <v>11.091827160493827</v>
      </c>
      <c r="BE370">
        <f t="shared" si="71"/>
        <v>18.998081560493826</v>
      </c>
    </row>
    <row r="371" spans="6:57">
      <c r="F371" s="9"/>
      <c r="G371" s="21">
        <v>3.2196000000000002E-2</v>
      </c>
      <c r="H371" s="21">
        <v>8.8299599999999998</v>
      </c>
      <c r="I371" s="21">
        <v>-1.4898700000000001E-2</v>
      </c>
      <c r="J371" s="21">
        <v>361</v>
      </c>
      <c r="K371" s="21">
        <v>3.2128900000000002E-2</v>
      </c>
      <c r="L371">
        <f t="shared" si="60"/>
        <v>18.393456790123455</v>
      </c>
      <c r="M371">
        <f t="shared" si="61"/>
        <v>0.5921957348148148</v>
      </c>
      <c r="N371" s="9"/>
      <c r="O371" s="21">
        <v>1.71783</v>
      </c>
      <c r="P371" s="21">
        <v>12.7499</v>
      </c>
      <c r="Q371" s="21">
        <v>-9.0301500000000007E-3</v>
      </c>
      <c r="R371" s="21">
        <v>361</v>
      </c>
      <c r="S371" s="21">
        <v>1.71722</v>
      </c>
      <c r="T371">
        <f t="shared" si="62"/>
        <v>11.148333333333333</v>
      </c>
      <c r="U371">
        <f t="shared" si="63"/>
        <v>19.150941450000001</v>
      </c>
      <c r="X371" s="9"/>
      <c r="Y371" s="21">
        <v>3.2196000000000002E-2</v>
      </c>
      <c r="Z371" s="21">
        <v>18.295200000000001</v>
      </c>
      <c r="AA371" s="21">
        <v>-1.49567E-2</v>
      </c>
      <c r="AB371" s="21">
        <v>361</v>
      </c>
      <c r="AC371" s="21">
        <v>3.2281499999999998E-2</v>
      </c>
      <c r="AD371">
        <f t="shared" si="64"/>
        <v>18.46506172839506</v>
      </c>
      <c r="AE371">
        <f t="shared" si="65"/>
        <v>0.59450112740740735</v>
      </c>
      <c r="AF371" s="9"/>
      <c r="AG371" s="21">
        <v>1.71783</v>
      </c>
      <c r="AH371" s="21">
        <v>22.2151</v>
      </c>
      <c r="AI371" s="21">
        <v>-8.8989299999999993E-3</v>
      </c>
      <c r="AJ371" s="21">
        <v>361</v>
      </c>
      <c r="AK371" s="21">
        <v>1.71692</v>
      </c>
      <c r="AL371">
        <f t="shared" si="66"/>
        <v>10.986333333333333</v>
      </c>
      <c r="AM371">
        <f t="shared" si="67"/>
        <v>18.872652989999999</v>
      </c>
      <c r="AP371" s="9"/>
      <c r="AQ371" s="21">
        <v>3.2196000000000002E-2</v>
      </c>
      <c r="AR371" s="21">
        <v>27.778400000000001</v>
      </c>
      <c r="AS371" s="21">
        <v>-1.49719E-2</v>
      </c>
      <c r="AT371" s="21">
        <v>361</v>
      </c>
      <c r="AU371" s="21">
        <v>3.2299799999999997E-2</v>
      </c>
      <c r="AV371">
        <f t="shared" si="68"/>
        <v>18.483827160493824</v>
      </c>
      <c r="AW371">
        <f t="shared" si="69"/>
        <v>0.59510529925925926</v>
      </c>
      <c r="AX371" s="9"/>
      <c r="AY371" s="21">
        <v>1.71783</v>
      </c>
      <c r="AZ371" s="21">
        <v>31.6983</v>
      </c>
      <c r="BA371" s="21">
        <v>-8.6639400000000002E-3</v>
      </c>
      <c r="BB371" s="21">
        <v>361</v>
      </c>
      <c r="BC371" s="21">
        <v>1.71692</v>
      </c>
      <c r="BD371">
        <f t="shared" si="70"/>
        <v>10.696222222222222</v>
      </c>
      <c r="BE371">
        <f t="shared" si="71"/>
        <v>18.374291419999999</v>
      </c>
    </row>
    <row r="372" spans="6:57">
      <c r="F372" s="9"/>
      <c r="G372" s="21">
        <v>2.71606E-2</v>
      </c>
      <c r="H372" s="21">
        <v>8.8400300000000005</v>
      </c>
      <c r="I372" s="21">
        <v>-1.4904799999999999E-2</v>
      </c>
      <c r="J372" s="21">
        <v>362</v>
      </c>
      <c r="K372" s="21">
        <v>2.7142300000000001E-2</v>
      </c>
      <c r="L372">
        <f t="shared" si="60"/>
        <v>18.400987654320986</v>
      </c>
      <c r="M372">
        <f t="shared" si="61"/>
        <v>0.49978186528395058</v>
      </c>
      <c r="N372" s="9"/>
      <c r="O372" s="21">
        <v>1.7228699999999999</v>
      </c>
      <c r="P372" s="21">
        <v>12.7599</v>
      </c>
      <c r="Q372" s="21">
        <v>-8.7402299999999999E-3</v>
      </c>
      <c r="R372" s="21">
        <v>362</v>
      </c>
      <c r="S372" s="21">
        <v>1.7218</v>
      </c>
      <c r="T372">
        <f t="shared" si="62"/>
        <v>10.790407407407406</v>
      </c>
      <c r="U372">
        <f t="shared" si="63"/>
        <v>18.590469209999995</v>
      </c>
      <c r="X372" s="9"/>
      <c r="Y372" s="21">
        <v>2.71606E-2</v>
      </c>
      <c r="Z372" s="21">
        <v>18.305199999999999</v>
      </c>
      <c r="AA372" s="21">
        <v>-1.49567E-2</v>
      </c>
      <c r="AB372" s="21">
        <v>362</v>
      </c>
      <c r="AC372" s="21">
        <v>2.7114900000000001E-2</v>
      </c>
      <c r="AD372">
        <f t="shared" si="64"/>
        <v>18.46506172839506</v>
      </c>
      <c r="AE372">
        <f t="shared" si="65"/>
        <v>0.50152215558024682</v>
      </c>
      <c r="AF372" s="9"/>
      <c r="AG372" s="21">
        <v>1.7228699999999999</v>
      </c>
      <c r="AH372" s="21">
        <v>22.225200000000001</v>
      </c>
      <c r="AI372" s="21">
        <v>-8.5815400000000003E-3</v>
      </c>
      <c r="AJ372" s="21">
        <v>362</v>
      </c>
      <c r="AK372" s="21">
        <v>1.7215</v>
      </c>
      <c r="AL372">
        <f t="shared" si="66"/>
        <v>10.594493827160493</v>
      </c>
      <c r="AM372">
        <f t="shared" si="67"/>
        <v>18.252935579999999</v>
      </c>
      <c r="AP372" s="9"/>
      <c r="AQ372" s="21">
        <v>2.71606E-2</v>
      </c>
      <c r="AR372" s="21">
        <v>27.788499999999999</v>
      </c>
      <c r="AS372" s="21">
        <v>-1.4975E-2</v>
      </c>
      <c r="AT372" s="21">
        <v>362</v>
      </c>
      <c r="AU372" s="21">
        <v>2.7218599999999999E-2</v>
      </c>
      <c r="AV372">
        <f t="shared" si="68"/>
        <v>18.487654320987652</v>
      </c>
      <c r="AW372">
        <f t="shared" si="69"/>
        <v>0.5021357839506172</v>
      </c>
      <c r="AX372" s="9"/>
      <c r="AY372" s="21">
        <v>1.7228699999999999</v>
      </c>
      <c r="AZ372" s="21">
        <v>31.708400000000001</v>
      </c>
      <c r="BA372" s="21">
        <v>-8.3465599999999994E-3</v>
      </c>
      <c r="BB372" s="21">
        <v>362</v>
      </c>
      <c r="BC372" s="21">
        <v>1.72241</v>
      </c>
      <c r="BD372">
        <f t="shared" si="70"/>
        <v>10.304395061728394</v>
      </c>
      <c r="BE372">
        <f t="shared" si="71"/>
        <v>17.753133119999998</v>
      </c>
    </row>
    <row r="373" spans="6:57">
      <c r="F373" s="9"/>
      <c r="G373" s="21">
        <v>2.2125200000000001E-2</v>
      </c>
      <c r="H373" s="21">
        <v>8.8500999999999994</v>
      </c>
      <c r="I373" s="21">
        <v>-1.4907800000000001E-2</v>
      </c>
      <c r="J373" s="21">
        <v>363</v>
      </c>
      <c r="K373" s="21">
        <v>2.2051999999999999E-2</v>
      </c>
      <c r="L373">
        <f t="shared" si="60"/>
        <v>18.404691358024692</v>
      </c>
      <c r="M373">
        <f t="shared" si="61"/>
        <v>0.40720747723456796</v>
      </c>
      <c r="N373" s="9"/>
      <c r="O373" s="21">
        <v>1.7279100000000001</v>
      </c>
      <c r="P373" s="21">
        <v>12.77</v>
      </c>
      <c r="Q373" s="21">
        <v>-8.4320100000000002E-3</v>
      </c>
      <c r="R373" s="21">
        <v>363</v>
      </c>
      <c r="S373" s="21">
        <v>1.72699</v>
      </c>
      <c r="T373">
        <f t="shared" si="62"/>
        <v>10.409888888888888</v>
      </c>
      <c r="U373">
        <f t="shared" si="63"/>
        <v>17.987351109999999</v>
      </c>
      <c r="X373" s="9"/>
      <c r="Y373" s="21">
        <v>2.2125200000000001E-2</v>
      </c>
      <c r="Z373" s="21">
        <v>18.315300000000001</v>
      </c>
      <c r="AA373" s="21">
        <v>-1.49567E-2</v>
      </c>
      <c r="AB373" s="21">
        <v>363</v>
      </c>
      <c r="AC373" s="21">
        <v>2.2110000000000001E-2</v>
      </c>
      <c r="AD373">
        <f t="shared" si="64"/>
        <v>18.46506172839506</v>
      </c>
      <c r="AE373">
        <f t="shared" si="65"/>
        <v>0.4085431837530864</v>
      </c>
      <c r="AF373" s="9"/>
      <c r="AG373" s="21">
        <v>1.7279100000000001</v>
      </c>
      <c r="AH373" s="21">
        <v>22.235299999999999</v>
      </c>
      <c r="AI373" s="21">
        <v>-8.2611100000000003E-3</v>
      </c>
      <c r="AJ373" s="21">
        <v>363</v>
      </c>
      <c r="AK373" s="21">
        <v>1.72699</v>
      </c>
      <c r="AL373">
        <f t="shared" si="66"/>
        <v>10.198901234567902</v>
      </c>
      <c r="AM373">
        <f t="shared" si="67"/>
        <v>17.622783432222224</v>
      </c>
      <c r="AP373" s="9"/>
      <c r="AQ373" s="21">
        <v>2.2125200000000001E-2</v>
      </c>
      <c r="AR373" s="21">
        <v>27.798500000000001</v>
      </c>
      <c r="AS373" s="21">
        <v>-1.4975E-2</v>
      </c>
      <c r="AT373" s="21">
        <v>363</v>
      </c>
      <c r="AU373" s="21">
        <v>2.20886E-2</v>
      </c>
      <c r="AV373">
        <f t="shared" si="68"/>
        <v>18.487654320987652</v>
      </c>
      <c r="AW373">
        <f t="shared" si="69"/>
        <v>0.40904304938271602</v>
      </c>
      <c r="AX373" s="9"/>
      <c r="AY373" s="21">
        <v>1.7279100000000001</v>
      </c>
      <c r="AZ373" s="21">
        <v>31.718399999999999</v>
      </c>
      <c r="BA373" s="21">
        <v>-7.9895000000000001E-3</v>
      </c>
      <c r="BB373" s="21">
        <v>363</v>
      </c>
      <c r="BC373" s="21">
        <v>1.7276</v>
      </c>
      <c r="BD373">
        <f t="shared" si="70"/>
        <v>9.86358024691358</v>
      </c>
      <c r="BE373">
        <f t="shared" si="71"/>
        <v>17.043378944444445</v>
      </c>
    </row>
    <row r="374" spans="6:57">
      <c r="F374" s="9"/>
      <c r="G374" s="21">
        <v>1.7089799999999999E-2</v>
      </c>
      <c r="H374" s="21">
        <v>8.8601700000000001</v>
      </c>
      <c r="I374" s="21">
        <v>-1.49109E-2</v>
      </c>
      <c r="J374" s="21">
        <v>364</v>
      </c>
      <c r="K374" s="21">
        <v>1.6915900000000001E-2</v>
      </c>
      <c r="L374">
        <f t="shared" si="60"/>
        <v>18.408518518518516</v>
      </c>
      <c r="M374">
        <f t="shared" si="61"/>
        <v>0.31459789977777769</v>
      </c>
      <c r="N374" s="9"/>
      <c r="O374" s="21">
        <v>1.7329399999999999</v>
      </c>
      <c r="P374" s="21">
        <v>12.780099999999999</v>
      </c>
      <c r="Q374" s="21">
        <v>-8.1024200000000008E-3</v>
      </c>
      <c r="R374" s="21">
        <v>364</v>
      </c>
      <c r="S374" s="21">
        <v>1.73248</v>
      </c>
      <c r="T374">
        <f t="shared" si="62"/>
        <v>10.002987654320988</v>
      </c>
      <c r="U374">
        <f t="shared" si="63"/>
        <v>17.334577425679011</v>
      </c>
      <c r="X374" s="9"/>
      <c r="Y374" s="21">
        <v>1.7089799999999999E-2</v>
      </c>
      <c r="Z374" s="21">
        <v>18.325399999999998</v>
      </c>
      <c r="AA374" s="21">
        <v>-1.4959699999999999E-2</v>
      </c>
      <c r="AB374" s="21">
        <v>364</v>
      </c>
      <c r="AC374" s="21">
        <v>1.6684000000000001E-2</v>
      </c>
      <c r="AD374">
        <f t="shared" si="64"/>
        <v>18.468765432098763</v>
      </c>
      <c r="AE374">
        <f t="shared" si="65"/>
        <v>0.31562750748148144</v>
      </c>
      <c r="AF374" s="9"/>
      <c r="AG374" s="21">
        <v>1.7329399999999999</v>
      </c>
      <c r="AH374" s="21">
        <v>22.2453</v>
      </c>
      <c r="AI374" s="21">
        <v>-7.8948999999999998E-3</v>
      </c>
      <c r="AJ374" s="21">
        <v>364</v>
      </c>
      <c r="AK374" s="21">
        <v>1.7321800000000001</v>
      </c>
      <c r="AL374">
        <f t="shared" si="66"/>
        <v>9.7467901234567904</v>
      </c>
      <c r="AM374">
        <f t="shared" si="67"/>
        <v>16.890602476543208</v>
      </c>
      <c r="AP374" s="9"/>
      <c r="AQ374" s="21">
        <v>1.7089799999999999E-2</v>
      </c>
      <c r="AR374" s="21">
        <v>27.808599999999998</v>
      </c>
      <c r="AS374" s="21">
        <v>-1.4978E-2</v>
      </c>
      <c r="AT374" s="21">
        <v>364</v>
      </c>
      <c r="AU374" s="21">
        <v>1.7080700000000001E-2</v>
      </c>
      <c r="AV374">
        <f t="shared" si="68"/>
        <v>18.491358024691355</v>
      </c>
      <c r="AW374">
        <f t="shared" si="69"/>
        <v>0.31601361037037029</v>
      </c>
      <c r="AX374" s="9"/>
      <c r="AY374" s="21">
        <v>1.7329399999999999</v>
      </c>
      <c r="AZ374" s="21">
        <v>31.7285</v>
      </c>
      <c r="BA374" s="21">
        <v>-7.6354999999999999E-3</v>
      </c>
      <c r="BB374" s="21">
        <v>364</v>
      </c>
      <c r="BC374" s="21">
        <v>1.7327900000000001</v>
      </c>
      <c r="BD374">
        <f t="shared" si="70"/>
        <v>9.4265432098765416</v>
      </c>
      <c r="BE374">
        <f t="shared" si="71"/>
        <v>16.335633790123453</v>
      </c>
    </row>
    <row r="375" spans="6:57">
      <c r="F375" s="9"/>
      <c r="G375" s="21">
        <v>1.20544E-2</v>
      </c>
      <c r="H375" s="21">
        <v>8.8702400000000008</v>
      </c>
      <c r="I375" s="21">
        <v>-1.4913900000000001E-2</v>
      </c>
      <c r="J375" s="21">
        <v>365</v>
      </c>
      <c r="K375" s="21">
        <v>1.1865199999999999E-2</v>
      </c>
      <c r="L375">
        <f t="shared" si="60"/>
        <v>18.412222222222223</v>
      </c>
      <c r="M375">
        <f t="shared" si="61"/>
        <v>0.22194829155555557</v>
      </c>
      <c r="N375" s="9"/>
      <c r="O375" s="21">
        <v>1.7379800000000001</v>
      </c>
      <c r="P375" s="21">
        <v>12.790100000000001</v>
      </c>
      <c r="Q375" s="21">
        <v>-7.7453599999999997E-3</v>
      </c>
      <c r="R375" s="21">
        <v>365</v>
      </c>
      <c r="S375" s="21">
        <v>1.73706</v>
      </c>
      <c r="T375">
        <f t="shared" si="62"/>
        <v>9.5621728395061716</v>
      </c>
      <c r="U375">
        <f t="shared" si="63"/>
        <v>16.618865151604936</v>
      </c>
      <c r="X375" s="9"/>
      <c r="Y375" s="21">
        <v>1.20544E-2</v>
      </c>
      <c r="Z375" s="21">
        <v>18.3355</v>
      </c>
      <c r="AA375" s="21">
        <v>-1.49719E-2</v>
      </c>
      <c r="AB375" s="21">
        <v>365</v>
      </c>
      <c r="AC375" s="21">
        <v>1.20605E-2</v>
      </c>
      <c r="AD375">
        <f t="shared" si="64"/>
        <v>18.483827160493824</v>
      </c>
      <c r="AE375">
        <f t="shared" si="65"/>
        <v>0.22281144612345674</v>
      </c>
      <c r="AF375" s="9"/>
      <c r="AG375" s="21">
        <v>1.7379800000000001</v>
      </c>
      <c r="AH375" s="21">
        <v>22.255400000000002</v>
      </c>
      <c r="AI375" s="21">
        <v>-7.5164799999999999E-3</v>
      </c>
      <c r="AJ375" s="21">
        <v>365</v>
      </c>
      <c r="AK375" s="21">
        <v>1.73706</v>
      </c>
      <c r="AL375">
        <f t="shared" si="66"/>
        <v>9.2796049382716053</v>
      </c>
      <c r="AM375">
        <f t="shared" si="67"/>
        <v>16.127767790617284</v>
      </c>
      <c r="AP375" s="9"/>
      <c r="AQ375" s="21">
        <v>1.20544E-2</v>
      </c>
      <c r="AR375" s="21">
        <v>27.8187</v>
      </c>
      <c r="AS375" s="21">
        <v>-1.4978E-2</v>
      </c>
      <c r="AT375" s="21">
        <v>365</v>
      </c>
      <c r="AU375" s="21">
        <v>1.1865199999999999E-2</v>
      </c>
      <c r="AV375">
        <f t="shared" si="68"/>
        <v>18.491358024691355</v>
      </c>
      <c r="AW375">
        <f t="shared" si="69"/>
        <v>0.22290222617283947</v>
      </c>
      <c r="AX375" s="9"/>
      <c r="AY375" s="21">
        <v>1.7379800000000001</v>
      </c>
      <c r="AZ375" s="21">
        <v>31.738600000000002</v>
      </c>
      <c r="BA375" s="21">
        <v>-7.2143600000000004E-3</v>
      </c>
      <c r="BB375" s="21">
        <v>365</v>
      </c>
      <c r="BC375" s="21">
        <v>1.7373700000000001</v>
      </c>
      <c r="BD375">
        <f t="shared" si="70"/>
        <v>8.9066172839506166</v>
      </c>
      <c r="BE375">
        <f t="shared" si="71"/>
        <v>15.479522707160493</v>
      </c>
    </row>
    <row r="376" spans="6:57">
      <c r="F376" s="9"/>
      <c r="G376" s="21">
        <v>7.0190399999999998E-3</v>
      </c>
      <c r="H376" s="21">
        <v>8.8803099999999997</v>
      </c>
      <c r="I376" s="21">
        <v>-1.4919999999999999E-2</v>
      </c>
      <c r="J376" s="21">
        <v>366</v>
      </c>
      <c r="K376" s="21">
        <v>6.8176299999999999E-3</v>
      </c>
      <c r="L376">
        <f t="shared" si="60"/>
        <v>18.41975308641975</v>
      </c>
      <c r="M376">
        <f t="shared" si="61"/>
        <v>0.12928898370370367</v>
      </c>
      <c r="N376" s="9"/>
      <c r="O376" s="21">
        <v>1.7430099999999999</v>
      </c>
      <c r="P376" s="21">
        <v>12.8002</v>
      </c>
      <c r="Q376" s="21">
        <v>-7.3608399999999996E-3</v>
      </c>
      <c r="R376" s="21">
        <v>366</v>
      </c>
      <c r="S376" s="21">
        <v>1.74194</v>
      </c>
      <c r="T376">
        <f t="shared" si="62"/>
        <v>9.087456790123456</v>
      </c>
      <c r="U376">
        <f t="shared" si="63"/>
        <v>15.839528059753084</v>
      </c>
      <c r="X376" s="9"/>
      <c r="Y376" s="21">
        <v>7.0190399999999998E-3</v>
      </c>
      <c r="Z376" s="21">
        <v>18.345500000000001</v>
      </c>
      <c r="AA376" s="21">
        <v>-1.4981100000000001E-2</v>
      </c>
      <c r="AB376" s="21">
        <v>366</v>
      </c>
      <c r="AC376" s="21">
        <v>6.9885299999999997E-3</v>
      </c>
      <c r="AD376">
        <f t="shared" si="64"/>
        <v>18.495185185185186</v>
      </c>
      <c r="AE376">
        <f t="shared" si="65"/>
        <v>0.12981844462222222</v>
      </c>
      <c r="AF376" s="9"/>
      <c r="AG376" s="21">
        <v>1.7430099999999999</v>
      </c>
      <c r="AH376" s="21">
        <v>22.265499999999999</v>
      </c>
      <c r="AI376" s="21">
        <v>-7.0892300000000002E-3</v>
      </c>
      <c r="AJ376" s="21">
        <v>366</v>
      </c>
      <c r="AK376" s="21">
        <v>1.74133</v>
      </c>
      <c r="AL376">
        <f t="shared" si="66"/>
        <v>8.7521358024691356</v>
      </c>
      <c r="AM376">
        <f t="shared" si="67"/>
        <v>15.255060225061728</v>
      </c>
      <c r="AP376" s="9"/>
      <c r="AQ376" s="21">
        <v>7.0190399999999998E-3</v>
      </c>
      <c r="AR376" s="21">
        <v>27.828800000000001</v>
      </c>
      <c r="AS376" s="21">
        <v>-1.49841E-2</v>
      </c>
      <c r="AT376" s="21">
        <v>366</v>
      </c>
      <c r="AU376" s="21">
        <v>6.9030799999999998E-3</v>
      </c>
      <c r="AV376">
        <f t="shared" si="68"/>
        <v>18.498888888888889</v>
      </c>
      <c r="AW376">
        <f t="shared" si="69"/>
        <v>0.12984444106666665</v>
      </c>
      <c r="AX376" s="9"/>
      <c r="AY376" s="21">
        <v>1.7430099999999999</v>
      </c>
      <c r="AZ376" s="21">
        <v>31.748699999999999</v>
      </c>
      <c r="BA376" s="21">
        <v>-6.7871099999999998E-3</v>
      </c>
      <c r="BB376" s="21">
        <v>366</v>
      </c>
      <c r="BC376" s="21">
        <v>1.7422500000000001</v>
      </c>
      <c r="BD376">
        <f t="shared" si="70"/>
        <v>8.3791481481481469</v>
      </c>
      <c r="BE376">
        <f t="shared" si="71"/>
        <v>14.604939013703701</v>
      </c>
    </row>
    <row r="377" spans="6:57">
      <c r="F377" s="9"/>
      <c r="G377" s="21">
        <v>1.9836400000000001E-3</v>
      </c>
      <c r="H377" s="21">
        <v>8.8903800000000004</v>
      </c>
      <c r="I377" s="21">
        <v>-1.4926099999999999E-2</v>
      </c>
      <c r="J377" s="21">
        <v>367</v>
      </c>
      <c r="K377" s="21">
        <v>1.77612E-3</v>
      </c>
      <c r="L377">
        <f t="shared" si="60"/>
        <v>18.427283950617284</v>
      </c>
      <c r="M377">
        <f t="shared" si="61"/>
        <v>3.6553097535802472E-2</v>
      </c>
      <c r="N377" s="9"/>
      <c r="O377" s="21">
        <v>1.7480500000000001</v>
      </c>
      <c r="P377" s="21">
        <v>12.8103</v>
      </c>
      <c r="Q377" s="21">
        <v>-6.9335899999999999E-3</v>
      </c>
      <c r="R377" s="21">
        <v>367</v>
      </c>
      <c r="S377" s="21">
        <v>1.7471300000000001</v>
      </c>
      <c r="T377">
        <f t="shared" si="62"/>
        <v>8.5599876543209881</v>
      </c>
      <c r="U377">
        <f t="shared" si="63"/>
        <v>14.963286419135803</v>
      </c>
      <c r="X377" s="9"/>
      <c r="Y377" s="21">
        <v>1.9836400000000001E-3</v>
      </c>
      <c r="Z377" s="21">
        <v>18.355599999999999</v>
      </c>
      <c r="AA377" s="21">
        <v>-1.4987199999999999E-2</v>
      </c>
      <c r="AB377" s="21">
        <v>367</v>
      </c>
      <c r="AC377" s="21">
        <v>1.9134499999999999E-3</v>
      </c>
      <c r="AD377">
        <f t="shared" si="64"/>
        <v>18.502716049382713</v>
      </c>
      <c r="AE377">
        <f t="shared" si="65"/>
        <v>3.6702727664197528E-2</v>
      </c>
      <c r="AF377" s="9"/>
      <c r="AG377" s="21">
        <v>1.7480500000000001</v>
      </c>
      <c r="AH377" s="21">
        <v>22.275500000000001</v>
      </c>
      <c r="AI377" s="21">
        <v>-6.6497800000000001E-3</v>
      </c>
      <c r="AJ377" s="21">
        <v>367</v>
      </c>
      <c r="AK377" s="21">
        <v>1.7474400000000001</v>
      </c>
      <c r="AL377">
        <f t="shared" si="66"/>
        <v>8.209604938271605</v>
      </c>
      <c r="AM377">
        <f t="shared" si="67"/>
        <v>14.35079991234568</v>
      </c>
      <c r="AP377" s="9"/>
      <c r="AQ377" s="21">
        <v>1.9836400000000001E-3</v>
      </c>
      <c r="AR377" s="21">
        <v>27.838799999999999</v>
      </c>
      <c r="AS377" s="21">
        <v>-1.49902E-2</v>
      </c>
      <c r="AT377" s="21">
        <v>367</v>
      </c>
      <c r="AU377" s="21">
        <v>1.9226099999999999E-3</v>
      </c>
      <c r="AV377">
        <f t="shared" si="68"/>
        <v>18.506419753086419</v>
      </c>
      <c r="AW377">
        <f t="shared" si="69"/>
        <v>3.6710074479012346E-2</v>
      </c>
      <c r="AX377" s="9"/>
      <c r="AY377" s="21">
        <v>1.7480500000000001</v>
      </c>
      <c r="AZ377" s="21">
        <v>31.758700000000001</v>
      </c>
      <c r="BA377" s="21">
        <v>-6.3018800000000002E-3</v>
      </c>
      <c r="BB377" s="21">
        <v>367</v>
      </c>
      <c r="BC377" s="21">
        <v>1.7471300000000001</v>
      </c>
      <c r="BD377">
        <f t="shared" si="70"/>
        <v>7.7800987654320988</v>
      </c>
      <c r="BE377">
        <f t="shared" si="71"/>
        <v>13.600001646913581</v>
      </c>
    </row>
    <row r="378" spans="6:57">
      <c r="F378" s="9"/>
      <c r="G378" s="21">
        <v>-3.0517600000000001E-3</v>
      </c>
      <c r="H378" s="21">
        <v>8.9004499999999993</v>
      </c>
      <c r="I378" s="21">
        <v>-1.49353E-2</v>
      </c>
      <c r="J378" s="21">
        <v>368</v>
      </c>
      <c r="K378" s="21">
        <v>-3.3569300000000002E-3</v>
      </c>
      <c r="L378">
        <f t="shared" si="60"/>
        <v>18.438641975308641</v>
      </c>
      <c r="M378">
        <f t="shared" si="61"/>
        <v>-5.6270310034567901E-2</v>
      </c>
      <c r="N378" s="9"/>
      <c r="O378" s="21">
        <v>1.75308</v>
      </c>
      <c r="P378" s="21">
        <v>12.820399999999999</v>
      </c>
      <c r="Q378" s="21">
        <v>-6.4697299999999999E-3</v>
      </c>
      <c r="R378" s="21">
        <v>368</v>
      </c>
      <c r="S378" s="21">
        <v>1.7523200000000001</v>
      </c>
      <c r="T378">
        <f t="shared" si="62"/>
        <v>7.9873209876543205</v>
      </c>
      <c r="U378">
        <f t="shared" si="63"/>
        <v>14.002412677037036</v>
      </c>
      <c r="X378" s="9"/>
      <c r="Y378" s="21">
        <v>-3.0517600000000001E-3</v>
      </c>
      <c r="Z378" s="21">
        <v>18.3657</v>
      </c>
      <c r="AA378" s="21">
        <v>-1.4993299999999999E-2</v>
      </c>
      <c r="AB378" s="21">
        <v>368</v>
      </c>
      <c r="AC378" s="21">
        <v>-3.1066900000000001E-3</v>
      </c>
      <c r="AD378">
        <f t="shared" si="64"/>
        <v>18.510246913580243</v>
      </c>
      <c r="AE378">
        <f t="shared" si="65"/>
        <v>-5.6488831120987647E-2</v>
      </c>
      <c r="AF378" s="9"/>
      <c r="AG378" s="21">
        <v>1.75308</v>
      </c>
      <c r="AH378" s="21">
        <v>22.285599999999999</v>
      </c>
      <c r="AI378" s="21">
        <v>-6.1462399999999999E-3</v>
      </c>
      <c r="AJ378" s="21">
        <v>368</v>
      </c>
      <c r="AK378" s="21">
        <v>1.7523200000000001</v>
      </c>
      <c r="AL378">
        <f t="shared" si="66"/>
        <v>7.5879506172839504</v>
      </c>
      <c r="AM378">
        <f t="shared" si="67"/>
        <v>13.302284468148148</v>
      </c>
      <c r="AP378" s="9"/>
      <c r="AQ378" s="21">
        <v>-3.0517600000000001E-3</v>
      </c>
      <c r="AR378" s="21">
        <v>27.8489</v>
      </c>
      <c r="AS378" s="21">
        <v>-1.4996300000000001E-2</v>
      </c>
      <c r="AT378" s="21">
        <v>368</v>
      </c>
      <c r="AU378" s="21">
        <v>-3.0273399999999999E-3</v>
      </c>
      <c r="AV378">
        <f t="shared" si="68"/>
        <v>18.51395061728395</v>
      </c>
      <c r="AW378">
        <f t="shared" si="69"/>
        <v>-5.6500133935802471E-2</v>
      </c>
      <c r="AX378" s="9"/>
      <c r="AY378" s="21">
        <v>1.75308</v>
      </c>
      <c r="AZ378" s="21">
        <v>31.768799999999999</v>
      </c>
      <c r="BA378" s="21">
        <v>-5.8075000000000002E-3</v>
      </c>
      <c r="BB378" s="21">
        <v>368</v>
      </c>
      <c r="BC378" s="21">
        <v>1.7523200000000001</v>
      </c>
      <c r="BD378">
        <f t="shared" si="70"/>
        <v>7.1697530864197523</v>
      </c>
      <c r="BE378">
        <f t="shared" si="71"/>
        <v>12.569150740740739</v>
      </c>
    </row>
    <row r="379" spans="6:57">
      <c r="F379" s="9"/>
      <c r="G379" s="21">
        <v>-8.0871599999999995E-3</v>
      </c>
      <c r="H379" s="21">
        <v>8.91052</v>
      </c>
      <c r="I379" s="21">
        <v>-1.4947500000000001E-2</v>
      </c>
      <c r="J379" s="21">
        <v>369</v>
      </c>
      <c r="K379" s="21">
        <v>-8.3038299999999999E-3</v>
      </c>
      <c r="L379">
        <f t="shared" si="60"/>
        <v>18.453703703703706</v>
      </c>
      <c r="M379">
        <f t="shared" si="61"/>
        <v>-0.14923805444444446</v>
      </c>
      <c r="N379" s="9"/>
      <c r="O379" s="21">
        <v>1.7581199999999999</v>
      </c>
      <c r="P379" s="21">
        <v>12.830399999999999</v>
      </c>
      <c r="Q379" s="21">
        <v>-5.9600800000000004E-3</v>
      </c>
      <c r="R379" s="21">
        <v>369</v>
      </c>
      <c r="S379" s="21">
        <v>1.7572000000000001</v>
      </c>
      <c r="T379">
        <f t="shared" si="62"/>
        <v>7.358123456790123</v>
      </c>
      <c r="U379">
        <f t="shared" si="63"/>
        <v>12.93646401185185</v>
      </c>
      <c r="X379" s="9"/>
      <c r="Y379" s="21">
        <v>-8.0871599999999995E-3</v>
      </c>
      <c r="Z379" s="21">
        <v>18.375699999999998</v>
      </c>
      <c r="AA379" s="21">
        <v>-1.4996300000000001E-2</v>
      </c>
      <c r="AB379" s="21">
        <v>369</v>
      </c>
      <c r="AC379" s="21">
        <v>-8.1726100000000003E-3</v>
      </c>
      <c r="AD379">
        <f t="shared" si="64"/>
        <v>18.51395061728395</v>
      </c>
      <c r="AE379">
        <f t="shared" si="65"/>
        <v>-0.14972528087407405</v>
      </c>
      <c r="AF379" s="9"/>
      <c r="AG379" s="21">
        <v>1.7581199999999999</v>
      </c>
      <c r="AH379" s="21">
        <v>22.2957</v>
      </c>
      <c r="AI379" s="21">
        <v>-5.6182899999999997E-3</v>
      </c>
      <c r="AJ379" s="21">
        <v>369</v>
      </c>
      <c r="AK379" s="21">
        <v>1.7575099999999999</v>
      </c>
      <c r="AL379">
        <f t="shared" si="66"/>
        <v>6.9361604938271597</v>
      </c>
      <c r="AM379">
        <f t="shared" si="67"/>
        <v>12.194602487407405</v>
      </c>
      <c r="AP379" s="9"/>
      <c r="AQ379" s="21">
        <v>-8.0871599999999995E-3</v>
      </c>
      <c r="AR379" s="21">
        <v>27.859000000000002</v>
      </c>
      <c r="AS379" s="21">
        <v>-1.5002400000000001E-2</v>
      </c>
      <c r="AT379" s="21">
        <v>369</v>
      </c>
      <c r="AU379" s="21">
        <v>-8.4136999999999997E-3</v>
      </c>
      <c r="AV379">
        <f t="shared" si="68"/>
        <v>18.521481481481484</v>
      </c>
      <c r="AW379">
        <f t="shared" si="69"/>
        <v>-0.14978618417777778</v>
      </c>
      <c r="AX379" s="9"/>
      <c r="AY379" s="21">
        <v>1.7581199999999999</v>
      </c>
      <c r="AZ379" s="21">
        <v>31.7789</v>
      </c>
      <c r="BA379" s="21">
        <v>-5.2246100000000002E-3</v>
      </c>
      <c r="BB379" s="21">
        <v>369</v>
      </c>
      <c r="BC379" s="21">
        <v>1.7568999999999999</v>
      </c>
      <c r="BD379">
        <f t="shared" si="70"/>
        <v>6.4501358024691351</v>
      </c>
      <c r="BE379">
        <f t="shared" si="71"/>
        <v>11.340112757037035</v>
      </c>
    </row>
    <row r="380" spans="6:57">
      <c r="F380" s="9"/>
      <c r="G380" s="21">
        <v>-1.31226E-2</v>
      </c>
      <c r="H380" s="21">
        <v>8.9205900000000007</v>
      </c>
      <c r="I380" s="21">
        <v>-1.4953599999999999E-2</v>
      </c>
      <c r="J380" s="21">
        <v>370</v>
      </c>
      <c r="K380" s="21">
        <v>-1.35315E-2</v>
      </c>
      <c r="L380">
        <f t="shared" si="60"/>
        <v>18.461234567901233</v>
      </c>
      <c r="M380">
        <f t="shared" si="61"/>
        <v>-0.24225939674074071</v>
      </c>
      <c r="N380" s="9"/>
      <c r="O380" s="21">
        <v>1.76315</v>
      </c>
      <c r="P380" s="21">
        <v>12.8405</v>
      </c>
      <c r="Q380" s="21">
        <v>-5.4016100000000003E-3</v>
      </c>
      <c r="R380" s="21">
        <v>370</v>
      </c>
      <c r="S380" s="21">
        <v>1.7620800000000001</v>
      </c>
      <c r="T380">
        <f t="shared" si="62"/>
        <v>6.6686543209876543</v>
      </c>
      <c r="U380">
        <f t="shared" si="63"/>
        <v>11.757837866049382</v>
      </c>
      <c r="X380" s="9"/>
      <c r="Y380" s="21">
        <v>-1.31226E-2</v>
      </c>
      <c r="Z380" s="21">
        <v>18.3858</v>
      </c>
      <c r="AA380" s="21">
        <v>-1.50055E-2</v>
      </c>
      <c r="AB380" s="21">
        <v>370</v>
      </c>
      <c r="AC380" s="21">
        <v>-1.31989E-2</v>
      </c>
      <c r="AD380">
        <f t="shared" si="64"/>
        <v>18.525308641975307</v>
      </c>
      <c r="AE380">
        <f t="shared" si="65"/>
        <v>-0.24310021518518518</v>
      </c>
      <c r="AF380" s="9"/>
      <c r="AG380" s="21">
        <v>1.76315</v>
      </c>
      <c r="AH380" s="21">
        <v>22.305700000000002</v>
      </c>
      <c r="AI380" s="21">
        <v>-4.9987800000000004E-3</v>
      </c>
      <c r="AJ380" s="21">
        <v>370</v>
      </c>
      <c r="AK380" s="21">
        <v>1.7617799999999999</v>
      </c>
      <c r="AL380">
        <f t="shared" si="66"/>
        <v>6.1713333333333331</v>
      </c>
      <c r="AM380">
        <f t="shared" si="67"/>
        <v>10.880986366666667</v>
      </c>
      <c r="AP380" s="9"/>
      <c r="AQ380" s="21">
        <v>-1.31226E-2</v>
      </c>
      <c r="AR380" s="21">
        <v>27.869</v>
      </c>
      <c r="AS380" s="21">
        <v>-1.5008499999999999E-2</v>
      </c>
      <c r="AT380" s="21">
        <v>370</v>
      </c>
      <c r="AU380" s="21">
        <v>-1.34308E-2</v>
      </c>
      <c r="AV380">
        <f t="shared" si="68"/>
        <v>18.529012345679011</v>
      </c>
      <c r="AW380">
        <f t="shared" si="69"/>
        <v>-0.24314881740740737</v>
      </c>
      <c r="AX380" s="9"/>
      <c r="AY380" s="21">
        <v>1.76315</v>
      </c>
      <c r="AZ380" s="21">
        <v>31.788900000000002</v>
      </c>
      <c r="BA380" s="21">
        <v>-4.6200599999999996E-3</v>
      </c>
      <c r="BB380" s="21">
        <v>370</v>
      </c>
      <c r="BC380" s="21">
        <v>1.7620800000000001</v>
      </c>
      <c r="BD380">
        <f t="shared" si="70"/>
        <v>5.7037777777777769</v>
      </c>
      <c r="BE380">
        <f t="shared" si="71"/>
        <v>10.056615788888887</v>
      </c>
    </row>
    <row r="381" spans="6:57">
      <c r="F381" s="9"/>
      <c r="G381" s="21">
        <v>-1.8158000000000001E-2</v>
      </c>
      <c r="H381" s="21">
        <v>8.9306699999999992</v>
      </c>
      <c r="I381" s="21">
        <v>-1.49567E-2</v>
      </c>
      <c r="J381" s="21">
        <v>371</v>
      </c>
      <c r="K381" s="21">
        <v>-1.8655399999999999E-2</v>
      </c>
      <c r="L381">
        <f t="shared" si="60"/>
        <v>18.46506172839506</v>
      </c>
      <c r="M381">
        <f t="shared" si="61"/>
        <v>-0.33528859086419749</v>
      </c>
      <c r="N381" s="9"/>
      <c r="O381" s="21">
        <v>1.7681899999999999</v>
      </c>
      <c r="P381" s="21">
        <v>12.8506</v>
      </c>
      <c r="Q381" s="21">
        <v>-4.7839400000000004E-3</v>
      </c>
      <c r="R381" s="21">
        <v>371</v>
      </c>
      <c r="S381" s="21">
        <v>1.7675799999999999</v>
      </c>
      <c r="T381">
        <f t="shared" si="62"/>
        <v>5.9060987654320991</v>
      </c>
      <c r="U381">
        <f t="shared" si="63"/>
        <v>10.443104776049383</v>
      </c>
      <c r="X381" s="9"/>
      <c r="Y381" s="21">
        <v>-1.8158000000000001E-2</v>
      </c>
      <c r="Z381" s="21">
        <v>18.395900000000001</v>
      </c>
      <c r="AA381" s="21">
        <v>-1.5008499999999999E-2</v>
      </c>
      <c r="AB381" s="21">
        <v>371</v>
      </c>
      <c r="AC381" s="21">
        <v>-1.8411299999999999E-2</v>
      </c>
      <c r="AD381">
        <f t="shared" si="64"/>
        <v>18.529012345679011</v>
      </c>
      <c r="AE381">
        <f t="shared" si="65"/>
        <v>-0.33644980617283948</v>
      </c>
      <c r="AF381" s="9"/>
      <c r="AG381" s="21">
        <v>1.7681899999999999</v>
      </c>
      <c r="AH381" s="21">
        <v>22.315799999999999</v>
      </c>
      <c r="AI381" s="21">
        <v>-4.3447900000000003E-3</v>
      </c>
      <c r="AJ381" s="21">
        <v>371</v>
      </c>
      <c r="AK381" s="21">
        <v>1.7672699999999999</v>
      </c>
      <c r="AL381">
        <f t="shared" si="66"/>
        <v>5.3639382716049386</v>
      </c>
      <c r="AM381">
        <f t="shared" si="67"/>
        <v>9.4844620124691357</v>
      </c>
      <c r="AP381" s="9"/>
      <c r="AQ381" s="21">
        <v>-1.8158000000000001E-2</v>
      </c>
      <c r="AR381" s="21">
        <v>27.879100000000001</v>
      </c>
      <c r="AS381" s="21">
        <v>-1.5014599999999999E-2</v>
      </c>
      <c r="AT381" s="21">
        <v>371</v>
      </c>
      <c r="AU381" s="21">
        <v>-1.8359400000000001E-2</v>
      </c>
      <c r="AV381">
        <f t="shared" si="68"/>
        <v>18.536543209876541</v>
      </c>
      <c r="AW381">
        <f t="shared" si="69"/>
        <v>-0.33658655160493822</v>
      </c>
      <c r="AX381" s="9"/>
      <c r="AY381" s="21">
        <v>1.7681899999999999</v>
      </c>
      <c r="AZ381" s="21">
        <v>31.798999999999999</v>
      </c>
      <c r="BA381" s="21">
        <v>-3.9157100000000002E-3</v>
      </c>
      <c r="BB381" s="21">
        <v>371</v>
      </c>
      <c r="BC381" s="21">
        <v>1.7669699999999999</v>
      </c>
      <c r="BD381">
        <f t="shared" si="70"/>
        <v>4.8342098765432091</v>
      </c>
      <c r="BE381">
        <f t="shared" si="71"/>
        <v>8.5478015616049365</v>
      </c>
    </row>
    <row r="382" spans="6:57">
      <c r="F382" s="9"/>
      <c r="G382" s="21">
        <v>-2.3193399999999999E-2</v>
      </c>
      <c r="H382" s="21">
        <v>8.9407399999999999</v>
      </c>
      <c r="I382" s="21">
        <v>-1.4959699999999999E-2</v>
      </c>
      <c r="J382" s="21">
        <v>372</v>
      </c>
      <c r="K382" s="21">
        <v>-2.3584000000000001E-2</v>
      </c>
      <c r="L382">
        <f t="shared" si="60"/>
        <v>18.468765432098763</v>
      </c>
      <c r="M382">
        <f t="shared" si="61"/>
        <v>-0.42835346417283943</v>
      </c>
      <c r="N382" s="9"/>
      <c r="O382" s="21">
        <v>1.77322</v>
      </c>
      <c r="P382" s="21">
        <v>12.8606</v>
      </c>
      <c r="Q382" s="21">
        <v>-4.1140700000000001E-3</v>
      </c>
      <c r="R382" s="21">
        <v>372</v>
      </c>
      <c r="S382" s="21">
        <v>1.77216</v>
      </c>
      <c r="T382">
        <f t="shared" si="62"/>
        <v>5.0790987654320983</v>
      </c>
      <c r="U382">
        <f t="shared" si="63"/>
        <v>9.0063595128395058</v>
      </c>
      <c r="X382" s="9"/>
      <c r="Y382" s="21">
        <v>-2.3193399999999999E-2</v>
      </c>
      <c r="Z382" s="21">
        <v>18.405999999999999</v>
      </c>
      <c r="AA382" s="21">
        <v>-1.5014599999999999E-2</v>
      </c>
      <c r="AB382" s="21">
        <v>372</v>
      </c>
      <c r="AC382" s="21">
        <v>-2.3428299999999999E-2</v>
      </c>
      <c r="AD382">
        <f t="shared" si="64"/>
        <v>18.536543209876541</v>
      </c>
      <c r="AE382">
        <f t="shared" si="65"/>
        <v>-0.42992546128395054</v>
      </c>
      <c r="AF382" s="9"/>
      <c r="AG382" s="21">
        <v>1.77322</v>
      </c>
      <c r="AH382" s="21">
        <v>22.325900000000001</v>
      </c>
      <c r="AI382" s="21">
        <v>-3.5907000000000001E-3</v>
      </c>
      <c r="AJ382" s="21">
        <v>372</v>
      </c>
      <c r="AK382" s="21">
        <v>1.7724599999999999</v>
      </c>
      <c r="AL382">
        <f t="shared" si="66"/>
        <v>4.4329629629629625</v>
      </c>
      <c r="AM382">
        <f t="shared" si="67"/>
        <v>7.8606185851851844</v>
      </c>
      <c r="AP382" s="9"/>
      <c r="AQ382" s="21">
        <v>-2.3193399999999999E-2</v>
      </c>
      <c r="AR382" s="21">
        <v>27.889199999999999</v>
      </c>
      <c r="AS382" s="21">
        <v>-1.50177E-2</v>
      </c>
      <c r="AT382" s="21">
        <v>372</v>
      </c>
      <c r="AU382" s="21">
        <v>-2.3376500000000001E-2</v>
      </c>
      <c r="AV382">
        <f t="shared" si="68"/>
        <v>18.540370370370372</v>
      </c>
      <c r="AW382">
        <f t="shared" si="69"/>
        <v>-0.43001422614814816</v>
      </c>
      <c r="AX382" s="9"/>
      <c r="AY382" s="21">
        <v>1.77322</v>
      </c>
      <c r="AZ382" s="21">
        <v>31.809100000000001</v>
      </c>
      <c r="BA382" s="21">
        <v>-3.15826E-3</v>
      </c>
      <c r="BB382" s="21">
        <v>372</v>
      </c>
      <c r="BC382" s="21">
        <v>1.77216</v>
      </c>
      <c r="BD382">
        <f t="shared" si="70"/>
        <v>3.8990864197530861</v>
      </c>
      <c r="BE382">
        <f t="shared" si="71"/>
        <v>6.9139380212345678</v>
      </c>
    </row>
    <row r="383" spans="6:57">
      <c r="F383" s="9"/>
      <c r="G383" s="21">
        <v>-2.8228799999999998E-2</v>
      </c>
      <c r="H383" s="21">
        <v>8.9508100000000006</v>
      </c>
      <c r="I383" s="21">
        <v>-1.4959699999999999E-2</v>
      </c>
      <c r="J383" s="21">
        <v>373</v>
      </c>
      <c r="K383" s="21">
        <v>-2.84821E-2</v>
      </c>
      <c r="L383">
        <f t="shared" si="60"/>
        <v>18.468765432098763</v>
      </c>
      <c r="M383">
        <f t="shared" si="61"/>
        <v>-0.52135108562962951</v>
      </c>
      <c r="N383" s="9"/>
      <c r="O383" s="21">
        <v>1.77826</v>
      </c>
      <c r="P383" s="21">
        <v>12.870699999999999</v>
      </c>
      <c r="Q383" s="21">
        <v>-3.3544899999999999E-3</v>
      </c>
      <c r="R383" s="21">
        <v>373</v>
      </c>
      <c r="S383" s="21">
        <v>1.7773399999999999</v>
      </c>
      <c r="T383">
        <f t="shared" si="62"/>
        <v>4.1413456790123453</v>
      </c>
      <c r="U383">
        <f t="shared" si="63"/>
        <v>7.3643893671604932</v>
      </c>
      <c r="X383" s="9"/>
      <c r="Y383" s="21">
        <v>-2.8228799999999998E-2</v>
      </c>
      <c r="Z383" s="21">
        <v>18.416</v>
      </c>
      <c r="AA383" s="21">
        <v>-1.50177E-2</v>
      </c>
      <c r="AB383" s="21">
        <v>373</v>
      </c>
      <c r="AC383" s="21">
        <v>-2.8436300000000001E-2</v>
      </c>
      <c r="AD383">
        <f t="shared" si="64"/>
        <v>18.540370370370372</v>
      </c>
      <c r="AE383">
        <f t="shared" si="65"/>
        <v>-0.5233724071111111</v>
      </c>
      <c r="AF383" s="9"/>
      <c r="AG383" s="21">
        <v>1.77826</v>
      </c>
      <c r="AH383" s="21">
        <v>22.335999999999999</v>
      </c>
      <c r="AI383" s="21">
        <v>-2.7914400000000001E-3</v>
      </c>
      <c r="AJ383" s="21">
        <v>373</v>
      </c>
      <c r="AK383" s="21">
        <v>1.7773399999999999</v>
      </c>
      <c r="AL383">
        <f t="shared" si="66"/>
        <v>3.4462222222222221</v>
      </c>
      <c r="AM383">
        <f t="shared" si="67"/>
        <v>6.128279128888888</v>
      </c>
      <c r="AP383" s="9"/>
      <c r="AQ383" s="21">
        <v>-2.8228799999999998E-2</v>
      </c>
      <c r="AR383" s="21">
        <v>27.8993</v>
      </c>
      <c r="AS383" s="21">
        <v>-1.50238E-2</v>
      </c>
      <c r="AT383" s="21">
        <v>373</v>
      </c>
      <c r="AU383" s="21">
        <v>-2.8515599999999999E-2</v>
      </c>
      <c r="AV383">
        <f t="shared" si="68"/>
        <v>18.547901234567902</v>
      </c>
      <c r="AW383">
        <f t="shared" si="69"/>
        <v>-0.52358499437037043</v>
      </c>
      <c r="AX383" s="9"/>
      <c r="AY383" s="21">
        <v>1.77826</v>
      </c>
      <c r="AZ383" s="21">
        <v>31.819199999999999</v>
      </c>
      <c r="BA383" s="21">
        <v>-2.2796600000000002E-3</v>
      </c>
      <c r="BB383" s="21">
        <v>373</v>
      </c>
      <c r="BC383" s="21">
        <v>1.7779499999999999</v>
      </c>
      <c r="BD383">
        <f t="shared" si="70"/>
        <v>2.8143950617283955</v>
      </c>
      <c r="BE383">
        <f t="shared" si="71"/>
        <v>5.0047261624691366</v>
      </c>
    </row>
    <row r="384" spans="6:57">
      <c r="F384" s="9"/>
      <c r="G384" s="21">
        <v>-3.3264200000000001E-2</v>
      </c>
      <c r="H384" s="21">
        <v>8.9608799999999995</v>
      </c>
      <c r="I384" s="21">
        <v>-1.49567E-2</v>
      </c>
      <c r="J384" s="21">
        <v>374</v>
      </c>
      <c r="K384" s="21">
        <v>-3.3599900000000002E-2</v>
      </c>
      <c r="L384">
        <f t="shared" si="60"/>
        <v>18.46506172839506</v>
      </c>
      <c r="M384">
        <f t="shared" si="61"/>
        <v>-0.61422550634567896</v>
      </c>
      <c r="N384" s="9"/>
      <c r="O384" s="21">
        <v>1.78329</v>
      </c>
      <c r="P384" s="21">
        <v>12.880800000000001</v>
      </c>
      <c r="Q384" s="21">
        <v>-2.5253300000000001E-3</v>
      </c>
      <c r="R384" s="21">
        <v>374</v>
      </c>
      <c r="S384" s="21">
        <v>1.78223</v>
      </c>
      <c r="T384">
        <f t="shared" si="62"/>
        <v>3.117691358024691</v>
      </c>
      <c r="U384">
        <f t="shared" si="63"/>
        <v>5.5597478218518512</v>
      </c>
      <c r="X384" s="9"/>
      <c r="Y384" s="21">
        <v>-3.3264200000000001E-2</v>
      </c>
      <c r="Z384" s="21">
        <v>18.426100000000002</v>
      </c>
      <c r="AA384" s="21">
        <v>-1.50177E-2</v>
      </c>
      <c r="AB384" s="21">
        <v>374</v>
      </c>
      <c r="AC384" s="21">
        <v>-3.3499099999999997E-2</v>
      </c>
      <c r="AD384">
        <f t="shared" si="64"/>
        <v>18.540370370370372</v>
      </c>
      <c r="AE384">
        <f t="shared" si="65"/>
        <v>-0.6167305880740741</v>
      </c>
      <c r="AF384" s="9"/>
      <c r="AG384" s="21">
        <v>1.78329</v>
      </c>
      <c r="AH384" s="21">
        <v>22.346</v>
      </c>
      <c r="AI384" s="21">
        <v>-1.87408E-3</v>
      </c>
      <c r="AJ384" s="21">
        <v>374</v>
      </c>
      <c r="AK384" s="21">
        <v>1.78284</v>
      </c>
      <c r="AL384">
        <f t="shared" si="66"/>
        <v>2.3136790123456787</v>
      </c>
      <c r="AM384">
        <f t="shared" si="67"/>
        <v>4.1259606459259253</v>
      </c>
      <c r="AP384" s="9"/>
      <c r="AQ384" s="21">
        <v>-3.3264200000000001E-2</v>
      </c>
      <c r="AR384" s="21">
        <v>27.909300000000002</v>
      </c>
      <c r="AS384" s="21">
        <v>-1.5029900000000001E-2</v>
      </c>
      <c r="AT384" s="21">
        <v>374</v>
      </c>
      <c r="AU384" s="21">
        <v>-3.3477800000000002E-2</v>
      </c>
      <c r="AV384">
        <f t="shared" si="68"/>
        <v>18.555432098765429</v>
      </c>
      <c r="AW384">
        <f t="shared" si="69"/>
        <v>-0.617231604419753</v>
      </c>
      <c r="AX384" s="9"/>
      <c r="AY384" s="21">
        <v>1.78329</v>
      </c>
      <c r="AZ384" s="21">
        <v>31.8292</v>
      </c>
      <c r="BA384" s="21">
        <v>-1.34125E-3</v>
      </c>
      <c r="BB384" s="21">
        <v>374</v>
      </c>
      <c r="BC384" s="21">
        <v>1.78223</v>
      </c>
      <c r="BD384">
        <f t="shared" si="70"/>
        <v>1.6558641975308641</v>
      </c>
      <c r="BE384">
        <f t="shared" si="71"/>
        <v>2.9528860648148147</v>
      </c>
    </row>
    <row r="385" spans="6:57">
      <c r="F385" s="9"/>
      <c r="G385" s="21">
        <v>-3.8299600000000003E-2</v>
      </c>
      <c r="H385" s="21">
        <v>8.9709500000000002</v>
      </c>
      <c r="I385" s="21">
        <v>-1.49567E-2</v>
      </c>
      <c r="J385" s="21">
        <v>375</v>
      </c>
      <c r="K385" s="21">
        <v>-3.8559000000000003E-2</v>
      </c>
      <c r="L385">
        <f t="shared" si="60"/>
        <v>18.46506172839506</v>
      </c>
      <c r="M385">
        <f t="shared" si="61"/>
        <v>-0.70720447817283949</v>
      </c>
      <c r="N385" s="9"/>
      <c r="O385" s="21">
        <v>1.78833</v>
      </c>
      <c r="P385" s="21">
        <v>12.8909</v>
      </c>
      <c r="Q385" s="21">
        <v>-1.5896599999999999E-3</v>
      </c>
      <c r="R385" s="21">
        <v>375</v>
      </c>
      <c r="S385" s="21">
        <v>1.78772</v>
      </c>
      <c r="T385">
        <f t="shared" si="62"/>
        <v>1.962543209876543</v>
      </c>
      <c r="U385">
        <f t="shared" si="63"/>
        <v>3.5096748985185182</v>
      </c>
      <c r="X385" s="9"/>
      <c r="Y385" s="21">
        <v>-3.8299600000000003E-2</v>
      </c>
      <c r="Z385" s="21">
        <v>18.436199999999999</v>
      </c>
      <c r="AA385" s="21">
        <v>-1.5020800000000001E-2</v>
      </c>
      <c r="AB385" s="21">
        <v>375</v>
      </c>
      <c r="AC385" s="21">
        <v>-3.85437E-2</v>
      </c>
      <c r="AD385">
        <f t="shared" si="64"/>
        <v>18.544197530864199</v>
      </c>
      <c r="AE385">
        <f t="shared" si="65"/>
        <v>-0.7102353477530865</v>
      </c>
      <c r="AF385" s="9"/>
      <c r="AG385" s="21">
        <v>1.78833</v>
      </c>
      <c r="AH385" s="21">
        <v>22.356100000000001</v>
      </c>
      <c r="AI385" s="21">
        <v>-8.9233400000000005E-4</v>
      </c>
      <c r="AJ385" s="21">
        <v>375</v>
      </c>
      <c r="AK385" s="21">
        <v>1.78833</v>
      </c>
      <c r="AL385">
        <f t="shared" si="66"/>
        <v>1.1016469135802469</v>
      </c>
      <c r="AM385">
        <f t="shared" si="67"/>
        <v>1.9701082249629629</v>
      </c>
      <c r="AP385" s="9"/>
      <c r="AQ385" s="21">
        <v>-3.8299600000000003E-2</v>
      </c>
      <c r="AR385" s="21">
        <v>27.9194</v>
      </c>
      <c r="AS385" s="21">
        <v>-1.5036000000000001E-2</v>
      </c>
      <c r="AT385" s="21">
        <v>375</v>
      </c>
      <c r="AU385" s="21">
        <v>-3.8632199999999998E-2</v>
      </c>
      <c r="AV385">
        <f t="shared" si="68"/>
        <v>18.562962962962963</v>
      </c>
      <c r="AW385">
        <f t="shared" si="69"/>
        <v>-0.71095405629629638</v>
      </c>
      <c r="AX385" s="9"/>
      <c r="AY385" s="21">
        <v>1.78833</v>
      </c>
      <c r="AZ385" s="21">
        <v>31.839300000000001</v>
      </c>
      <c r="BA385" s="21">
        <v>-2.4478100000000001E-4</v>
      </c>
      <c r="BB385" s="21">
        <v>375</v>
      </c>
      <c r="BC385" s="21">
        <v>1.78772</v>
      </c>
      <c r="BD385">
        <f t="shared" si="70"/>
        <v>0.30219876543209878</v>
      </c>
      <c r="BE385">
        <f t="shared" si="71"/>
        <v>0.54043111818518519</v>
      </c>
    </row>
    <row r="386" spans="6:57">
      <c r="F386" s="9"/>
      <c r="G386" s="21">
        <v>-4.3334999999999999E-2</v>
      </c>
      <c r="H386" s="21">
        <v>8.9810199999999991</v>
      </c>
      <c r="I386" s="21">
        <v>-1.49567E-2</v>
      </c>
      <c r="J386" s="21">
        <v>376</v>
      </c>
      <c r="K386" s="21">
        <v>-4.3496699999999999E-2</v>
      </c>
      <c r="L386">
        <f t="shared" si="60"/>
        <v>18.46506172839506</v>
      </c>
      <c r="M386">
        <f t="shared" si="61"/>
        <v>-0.80018344999999991</v>
      </c>
      <c r="N386" s="9"/>
      <c r="O386" s="21">
        <v>1.7933699999999999</v>
      </c>
      <c r="P386" s="21">
        <v>12.9009</v>
      </c>
      <c r="Q386" s="21">
        <v>-5.4565400000000002E-4</v>
      </c>
      <c r="R386" s="21">
        <v>376</v>
      </c>
      <c r="S386" s="21">
        <v>1.7926</v>
      </c>
      <c r="T386">
        <f t="shared" si="62"/>
        <v>0.67364691358024686</v>
      </c>
      <c r="U386">
        <f t="shared" si="63"/>
        <v>1.2080981654074072</v>
      </c>
      <c r="X386" s="9"/>
      <c r="Y386" s="21">
        <v>-4.3334999999999999E-2</v>
      </c>
      <c r="Z386" s="21">
        <v>18.446200000000001</v>
      </c>
      <c r="AA386" s="21">
        <v>-1.5020800000000001E-2</v>
      </c>
      <c r="AB386" s="21">
        <v>376</v>
      </c>
      <c r="AC386" s="21">
        <v>-4.3536400000000003E-2</v>
      </c>
      <c r="AD386">
        <f t="shared" si="64"/>
        <v>18.544197530864199</v>
      </c>
      <c r="AE386">
        <f t="shared" si="65"/>
        <v>-0.80361280000000002</v>
      </c>
      <c r="AF386" s="9"/>
      <c r="AG386" s="21">
        <v>1.7933699999999999</v>
      </c>
      <c r="AH386" s="21">
        <v>22.366199999999999</v>
      </c>
      <c r="AI386" s="21">
        <v>2.6150499999999998E-4</v>
      </c>
      <c r="AJ386" s="21">
        <v>376</v>
      </c>
      <c r="AK386" s="21">
        <v>1.7926</v>
      </c>
      <c r="AL386">
        <f t="shared" si="66"/>
        <v>-0.32284567901234562</v>
      </c>
      <c r="AM386">
        <f t="shared" si="67"/>
        <v>-0.57898175537037022</v>
      </c>
      <c r="AP386" s="9"/>
      <c r="AQ386" s="21">
        <v>-4.3334999999999999E-2</v>
      </c>
      <c r="AR386" s="21">
        <v>27.929500000000001</v>
      </c>
      <c r="AS386" s="21">
        <v>-1.5042099999999999E-2</v>
      </c>
      <c r="AT386" s="21">
        <v>376</v>
      </c>
      <c r="AU386" s="21">
        <v>-4.3490599999999997E-2</v>
      </c>
      <c r="AV386">
        <f t="shared" si="68"/>
        <v>18.570493827160494</v>
      </c>
      <c r="AW386">
        <f t="shared" si="69"/>
        <v>-0.80475235000000001</v>
      </c>
      <c r="AX386" s="9"/>
      <c r="AY386" s="21">
        <v>1.7933699999999999</v>
      </c>
      <c r="AZ386" s="21">
        <v>31.849399999999999</v>
      </c>
      <c r="BA386" s="21">
        <v>9.4574000000000004E-4</v>
      </c>
      <c r="BB386" s="21">
        <v>376</v>
      </c>
      <c r="BC386" s="21">
        <v>1.7923</v>
      </c>
      <c r="BD386">
        <f t="shared" si="70"/>
        <v>-1.1675802469135801</v>
      </c>
      <c r="BE386">
        <f t="shared" si="71"/>
        <v>-2.0939033874074071</v>
      </c>
    </row>
    <row r="387" spans="6:57">
      <c r="F387" s="9"/>
      <c r="G387" s="21">
        <v>-4.8370400000000001E-2</v>
      </c>
      <c r="H387" s="21">
        <v>8.9910899999999998</v>
      </c>
      <c r="I387" s="21">
        <v>-1.4959699999999999E-2</v>
      </c>
      <c r="J387" s="21">
        <v>377</v>
      </c>
      <c r="K387" s="21">
        <v>-4.8638899999999999E-2</v>
      </c>
      <c r="L387">
        <f t="shared" si="60"/>
        <v>18.468765432098763</v>
      </c>
      <c r="M387">
        <f t="shared" si="61"/>
        <v>-0.89334157145679005</v>
      </c>
      <c r="N387" s="9"/>
      <c r="O387" s="21">
        <v>1.7984</v>
      </c>
      <c r="P387" s="21">
        <v>12.911</v>
      </c>
      <c r="Q387" s="21">
        <v>6.4086899999999997E-4</v>
      </c>
      <c r="R387" s="21">
        <v>377</v>
      </c>
      <c r="S387" s="21">
        <v>1.79718</v>
      </c>
      <c r="T387">
        <f t="shared" si="62"/>
        <v>-0.79119629629629618</v>
      </c>
      <c r="U387">
        <f t="shared" si="63"/>
        <v>-1.4228874192592591</v>
      </c>
      <c r="X387" s="9"/>
      <c r="Y387" s="21">
        <v>-4.8370400000000001E-2</v>
      </c>
      <c r="Z387" s="21">
        <v>18.456299999999999</v>
      </c>
      <c r="AA387" s="21">
        <v>-1.5026899999999999E-2</v>
      </c>
      <c r="AB387" s="21">
        <v>377</v>
      </c>
      <c r="AC387" s="21">
        <v>-4.87579E-2</v>
      </c>
      <c r="AD387">
        <f t="shared" si="64"/>
        <v>18.551728395061726</v>
      </c>
      <c r="AE387">
        <f t="shared" si="65"/>
        <v>-0.89735452316049369</v>
      </c>
      <c r="AF387" s="9"/>
      <c r="AG387" s="21">
        <v>1.7984</v>
      </c>
      <c r="AH387" s="21">
        <v>22.376200000000001</v>
      </c>
      <c r="AI387" s="21">
        <v>1.51581E-3</v>
      </c>
      <c r="AJ387" s="21">
        <v>377</v>
      </c>
      <c r="AK387" s="21">
        <v>1.79718</v>
      </c>
      <c r="AL387">
        <f t="shared" si="66"/>
        <v>-1.8713703703703704</v>
      </c>
      <c r="AM387">
        <f t="shared" si="67"/>
        <v>-3.3654724740740742</v>
      </c>
      <c r="AP387" s="9"/>
      <c r="AQ387" s="21">
        <v>-4.8370400000000001E-2</v>
      </c>
      <c r="AR387" s="21">
        <v>27.939499999999999</v>
      </c>
      <c r="AS387" s="21">
        <v>-1.50513E-2</v>
      </c>
      <c r="AT387" s="21">
        <v>377</v>
      </c>
      <c r="AU387" s="21">
        <v>-4.8571799999999998E-2</v>
      </c>
      <c r="AV387">
        <f t="shared" si="68"/>
        <v>18.581851851851848</v>
      </c>
      <c r="AW387">
        <f t="shared" si="69"/>
        <v>-0.89881160681481465</v>
      </c>
      <c r="AX387" s="9"/>
      <c r="AY387" s="21">
        <v>1.7984</v>
      </c>
      <c r="AZ387" s="21">
        <v>31.859400000000001</v>
      </c>
      <c r="BA387" s="21">
        <v>2.35535E-3</v>
      </c>
      <c r="BB387" s="21">
        <v>377</v>
      </c>
      <c r="BC387" s="21">
        <v>1.79779</v>
      </c>
      <c r="BD387">
        <f t="shared" si="70"/>
        <v>-2.9078395061728397</v>
      </c>
      <c r="BE387">
        <f t="shared" si="71"/>
        <v>-5.2294585679012346</v>
      </c>
    </row>
    <row r="388" spans="6:57">
      <c r="F388" s="9"/>
      <c r="G388" s="21">
        <v>-5.3405800000000003E-2</v>
      </c>
      <c r="H388" s="21">
        <v>9.0011600000000005</v>
      </c>
      <c r="I388" s="21">
        <v>-1.49689E-2</v>
      </c>
      <c r="J388" s="21">
        <v>378</v>
      </c>
      <c r="K388" s="21">
        <v>-5.3772E-2</v>
      </c>
      <c r="L388">
        <f t="shared" si="60"/>
        <v>18.480123456790125</v>
      </c>
      <c r="M388">
        <f t="shared" si="61"/>
        <v>-0.98694577730864208</v>
      </c>
      <c r="N388" s="9"/>
      <c r="O388" s="21">
        <v>1.8034399999999999</v>
      </c>
      <c r="P388" s="21">
        <v>12.921099999999999</v>
      </c>
      <c r="Q388" s="21">
        <v>1.9314600000000001E-3</v>
      </c>
      <c r="R388" s="21">
        <v>378</v>
      </c>
      <c r="S388" s="21">
        <v>1.80237</v>
      </c>
      <c r="T388">
        <f t="shared" si="62"/>
        <v>-2.3845185185185183</v>
      </c>
      <c r="U388">
        <f t="shared" si="63"/>
        <v>-4.300336077037036</v>
      </c>
      <c r="X388" s="9"/>
      <c r="Y388" s="21">
        <v>-5.3405800000000003E-2</v>
      </c>
      <c r="Z388" s="21">
        <v>18.4664</v>
      </c>
      <c r="AA388" s="21">
        <v>-1.5029900000000001E-2</v>
      </c>
      <c r="AB388" s="21">
        <v>378</v>
      </c>
      <c r="AC388" s="21">
        <v>-5.40466E-2</v>
      </c>
      <c r="AD388">
        <f t="shared" si="64"/>
        <v>18.555432098765429</v>
      </c>
      <c r="AE388">
        <f t="shared" si="65"/>
        <v>-0.99096769558024678</v>
      </c>
      <c r="AF388" s="9"/>
      <c r="AG388" s="21">
        <v>1.8034399999999999</v>
      </c>
      <c r="AH388" s="21">
        <v>22.386299999999999</v>
      </c>
      <c r="AI388" s="21">
        <v>2.9870600000000001E-3</v>
      </c>
      <c r="AJ388" s="21">
        <v>378</v>
      </c>
      <c r="AK388" s="21">
        <v>1.80328</v>
      </c>
      <c r="AL388">
        <f t="shared" si="66"/>
        <v>-3.6877283950617286</v>
      </c>
      <c r="AM388">
        <f t="shared" si="67"/>
        <v>-6.6505968967901232</v>
      </c>
      <c r="AP388" s="9"/>
      <c r="AQ388" s="21">
        <v>-5.3405800000000003E-2</v>
      </c>
      <c r="AR388" s="21">
        <v>27.9496</v>
      </c>
      <c r="AS388" s="21">
        <v>-1.50574E-2</v>
      </c>
      <c r="AT388" s="21">
        <v>378</v>
      </c>
      <c r="AU388" s="21">
        <v>-5.3619399999999998E-2</v>
      </c>
      <c r="AV388">
        <f t="shared" si="68"/>
        <v>18.589382716049382</v>
      </c>
      <c r="AW388">
        <f t="shared" si="69"/>
        <v>-0.99278085545679018</v>
      </c>
      <c r="AX388" s="9"/>
      <c r="AY388" s="21">
        <v>1.8034399999999999</v>
      </c>
      <c r="AZ388" s="21">
        <v>31.869499999999999</v>
      </c>
      <c r="BA388" s="21">
        <v>3.8354499999999998E-3</v>
      </c>
      <c r="BB388" s="21">
        <v>378</v>
      </c>
      <c r="BC388" s="21">
        <v>1.80237</v>
      </c>
      <c r="BD388">
        <f t="shared" si="70"/>
        <v>-4.7351234567901228</v>
      </c>
      <c r="BE388">
        <f t="shared" si="71"/>
        <v>-8.539511046913578</v>
      </c>
    </row>
    <row r="389" spans="6:57">
      <c r="F389" s="9"/>
      <c r="G389" s="21">
        <v>-5.8441199999999999E-2</v>
      </c>
      <c r="H389" s="21">
        <v>9.0112299999999994</v>
      </c>
      <c r="I389" s="21">
        <v>-1.4975E-2</v>
      </c>
      <c r="J389" s="21">
        <v>379</v>
      </c>
      <c r="K389" s="21">
        <v>-5.8990500000000001E-2</v>
      </c>
      <c r="L389">
        <f t="shared" si="60"/>
        <v>18.487654320987652</v>
      </c>
      <c r="M389">
        <f t="shared" si="61"/>
        <v>-1.0804407037037036</v>
      </c>
      <c r="N389" s="9"/>
      <c r="O389" s="21">
        <v>1.80847</v>
      </c>
      <c r="P389" s="21">
        <v>12.931100000000001</v>
      </c>
      <c r="Q389" s="21">
        <v>3.42377E-3</v>
      </c>
      <c r="R389" s="21">
        <v>379</v>
      </c>
      <c r="S389" s="21">
        <v>1.8075600000000001</v>
      </c>
      <c r="T389">
        <f t="shared" si="62"/>
        <v>-4.226876543209876</v>
      </c>
      <c r="U389">
        <f t="shared" si="63"/>
        <v>-7.6441794220987642</v>
      </c>
      <c r="X389" s="9"/>
      <c r="Y389" s="21">
        <v>-5.8441199999999999E-2</v>
      </c>
      <c r="Z389" s="21">
        <v>18.476500000000001</v>
      </c>
      <c r="AA389" s="21">
        <v>-1.5032999999999999E-2</v>
      </c>
      <c r="AB389" s="21">
        <v>379</v>
      </c>
      <c r="AC389" s="21">
        <v>-5.8898899999999997E-2</v>
      </c>
      <c r="AD389">
        <f t="shared" si="64"/>
        <v>18.559259259259257</v>
      </c>
      <c r="AE389">
        <f t="shared" si="65"/>
        <v>-1.084625382222222</v>
      </c>
      <c r="AF389" s="9"/>
      <c r="AG389" s="21">
        <v>1.80847</v>
      </c>
      <c r="AH389" s="21">
        <v>22.3964</v>
      </c>
      <c r="AI389" s="21">
        <v>4.5782499999999999E-3</v>
      </c>
      <c r="AJ389" s="21">
        <v>379</v>
      </c>
      <c r="AK389" s="21">
        <v>1.80725</v>
      </c>
      <c r="AL389">
        <f t="shared" si="66"/>
        <v>-5.6521604938271599</v>
      </c>
      <c r="AM389">
        <f t="shared" si="67"/>
        <v>-10.221762688271603</v>
      </c>
      <c r="AP389" s="9"/>
      <c r="AQ389" s="21">
        <v>-5.8441199999999999E-2</v>
      </c>
      <c r="AR389" s="21">
        <v>27.959700000000002</v>
      </c>
      <c r="AS389" s="21">
        <v>-1.50574E-2</v>
      </c>
      <c r="AT389" s="21">
        <v>379</v>
      </c>
      <c r="AU389" s="21">
        <v>-5.8746300000000001E-2</v>
      </c>
      <c r="AV389">
        <f t="shared" si="68"/>
        <v>18.589382716049382</v>
      </c>
      <c r="AW389">
        <f t="shared" si="69"/>
        <v>-1.0863858331851852</v>
      </c>
      <c r="AX389" s="9"/>
      <c r="AY389" s="21">
        <v>1.80847</v>
      </c>
      <c r="AZ389" s="21">
        <v>31.8796</v>
      </c>
      <c r="BA389" s="21">
        <v>5.5938699999999999E-3</v>
      </c>
      <c r="BB389" s="21">
        <v>379</v>
      </c>
      <c r="BC389" s="21">
        <v>1.8075600000000001</v>
      </c>
      <c r="BD389">
        <f t="shared" si="70"/>
        <v>-6.9060123456790121</v>
      </c>
      <c r="BE389">
        <f t="shared" si="71"/>
        <v>-12.489316146790124</v>
      </c>
    </row>
    <row r="390" spans="6:57">
      <c r="F390" s="9"/>
      <c r="G390" s="21">
        <v>-6.3476599999999994E-2</v>
      </c>
      <c r="H390" s="21">
        <v>9.0213000000000001</v>
      </c>
      <c r="I390" s="21">
        <v>-1.4981100000000001E-2</v>
      </c>
      <c r="J390" s="21">
        <v>380</v>
      </c>
      <c r="K390" s="21">
        <v>-6.3964800000000002E-2</v>
      </c>
      <c r="L390">
        <f t="shared" si="60"/>
        <v>18.495185185185186</v>
      </c>
      <c r="M390">
        <f t="shared" si="61"/>
        <v>-1.1740114719259258</v>
      </c>
      <c r="N390" s="9"/>
      <c r="O390" s="21">
        <v>1.81351</v>
      </c>
      <c r="P390" s="21">
        <v>12.9412</v>
      </c>
      <c r="Q390" s="21">
        <v>5.0964399999999998E-3</v>
      </c>
      <c r="R390" s="21">
        <v>380</v>
      </c>
      <c r="S390" s="21">
        <v>1.8130500000000001</v>
      </c>
      <c r="T390">
        <f t="shared" si="62"/>
        <v>-6.2919012345679004</v>
      </c>
      <c r="U390">
        <f t="shared" si="63"/>
        <v>-11.410425807901232</v>
      </c>
      <c r="X390" s="9"/>
      <c r="Y390" s="21">
        <v>-6.3476599999999994E-2</v>
      </c>
      <c r="Z390" s="21">
        <v>18.486499999999999</v>
      </c>
      <c r="AA390" s="21">
        <v>-1.50391E-2</v>
      </c>
      <c r="AB390" s="21">
        <v>380</v>
      </c>
      <c r="AC390" s="21">
        <v>-6.4025899999999997E-2</v>
      </c>
      <c r="AD390">
        <f t="shared" si="64"/>
        <v>18.566790123456791</v>
      </c>
      <c r="AE390">
        <f t="shared" si="65"/>
        <v>-1.1785567099506171</v>
      </c>
      <c r="AF390" s="9"/>
      <c r="AG390" s="21">
        <v>1.81351</v>
      </c>
      <c r="AH390" s="21">
        <v>22.406500000000001</v>
      </c>
      <c r="AI390" s="21">
        <v>6.4392099999999999E-3</v>
      </c>
      <c r="AJ390" s="21">
        <v>380</v>
      </c>
      <c r="AK390" s="21">
        <v>1.81274</v>
      </c>
      <c r="AL390">
        <f t="shared" si="66"/>
        <v>-7.9496419753086416</v>
      </c>
      <c r="AM390">
        <f t="shared" si="67"/>
        <v>-14.416755218641974</v>
      </c>
      <c r="AP390" s="9"/>
      <c r="AQ390" s="21">
        <v>-6.3476599999999994E-2</v>
      </c>
      <c r="AR390" s="21">
        <v>27.969799999999999</v>
      </c>
      <c r="AS390" s="21">
        <v>-1.50604E-2</v>
      </c>
      <c r="AT390" s="21">
        <v>380</v>
      </c>
      <c r="AU390" s="21">
        <v>-6.3720700000000005E-2</v>
      </c>
      <c r="AV390">
        <f t="shared" si="68"/>
        <v>18.593086419753085</v>
      </c>
      <c r="AW390">
        <f t="shared" si="69"/>
        <v>-1.1802259094320986</v>
      </c>
      <c r="AX390" s="9"/>
      <c r="AY390" s="21">
        <v>1.81351</v>
      </c>
      <c r="AZ390" s="21">
        <v>31.889700000000001</v>
      </c>
      <c r="BA390" s="21">
        <v>7.5134299999999998E-3</v>
      </c>
      <c r="BB390" s="21">
        <v>380</v>
      </c>
      <c r="BC390" s="21">
        <v>1.8124400000000001</v>
      </c>
      <c r="BD390">
        <f t="shared" si="70"/>
        <v>-9.2758395061728383</v>
      </c>
      <c r="BE390">
        <f t="shared" si="71"/>
        <v>-16.821827702839503</v>
      </c>
    </row>
    <row r="391" spans="6:57">
      <c r="F391" s="9"/>
      <c r="G391" s="21">
        <v>-6.8512000000000003E-2</v>
      </c>
      <c r="H391" s="21">
        <v>9.0313800000000004</v>
      </c>
      <c r="I391" s="21">
        <v>-1.4981100000000001E-2</v>
      </c>
      <c r="J391" s="21">
        <v>381</v>
      </c>
      <c r="K391" s="21">
        <v>-6.8969699999999995E-2</v>
      </c>
      <c r="L391">
        <f t="shared" si="60"/>
        <v>18.495185185185186</v>
      </c>
      <c r="M391">
        <f t="shared" si="61"/>
        <v>-1.2671421274074075</v>
      </c>
      <c r="N391" s="9"/>
      <c r="O391" s="21">
        <v>1.81854</v>
      </c>
      <c r="P391" s="21">
        <v>12.9513</v>
      </c>
      <c r="Q391" s="21">
        <v>7.02515E-3</v>
      </c>
      <c r="R391" s="21">
        <v>381</v>
      </c>
      <c r="S391" s="21">
        <v>1.8176300000000001</v>
      </c>
      <c r="T391">
        <f t="shared" si="62"/>
        <v>-8.6730246913580249</v>
      </c>
      <c r="U391">
        <f t="shared" si="63"/>
        <v>-15.772242322222223</v>
      </c>
      <c r="X391" s="9"/>
      <c r="Y391" s="21">
        <v>-6.8512000000000003E-2</v>
      </c>
      <c r="Z391" s="21">
        <v>18.496600000000001</v>
      </c>
      <c r="AA391" s="21">
        <v>-1.5042099999999999E-2</v>
      </c>
      <c r="AB391" s="21">
        <v>381</v>
      </c>
      <c r="AC391" s="21">
        <v>-6.9030800000000003E-2</v>
      </c>
      <c r="AD391">
        <f t="shared" si="64"/>
        <v>18.570493827160494</v>
      </c>
      <c r="AE391">
        <f t="shared" si="65"/>
        <v>-1.2723016730864198</v>
      </c>
      <c r="AF391" s="9"/>
      <c r="AG391" s="21">
        <v>1.81854</v>
      </c>
      <c r="AH391" s="21">
        <v>22.416499999999999</v>
      </c>
      <c r="AI391" s="21">
        <v>8.4655800000000003E-3</v>
      </c>
      <c r="AJ391" s="21">
        <v>381</v>
      </c>
      <c r="AK391" s="21">
        <v>1.8176300000000001</v>
      </c>
      <c r="AL391">
        <f t="shared" si="66"/>
        <v>-10.451333333333332</v>
      </c>
      <c r="AM391">
        <f t="shared" si="67"/>
        <v>-19.006167720000001</v>
      </c>
      <c r="AP391" s="9"/>
      <c r="AQ391" s="21">
        <v>-6.8512000000000003E-2</v>
      </c>
      <c r="AR391" s="21">
        <v>27.979800000000001</v>
      </c>
      <c r="AS391" s="21">
        <v>-1.5063500000000001E-2</v>
      </c>
      <c r="AT391" s="21">
        <v>381</v>
      </c>
      <c r="AU391" s="21">
        <v>-6.9061300000000006E-2</v>
      </c>
      <c r="AV391">
        <f t="shared" si="68"/>
        <v>18.596913580246913</v>
      </c>
      <c r="AW391">
        <f t="shared" si="69"/>
        <v>-1.2741117432098765</v>
      </c>
      <c r="AX391" s="9"/>
      <c r="AY391" s="21">
        <v>1.81854</v>
      </c>
      <c r="AZ391" s="21">
        <v>31.899699999999999</v>
      </c>
      <c r="BA391" s="21">
        <v>9.7473100000000003E-3</v>
      </c>
      <c r="BB391" s="21">
        <v>381</v>
      </c>
      <c r="BC391" s="21">
        <v>1.81793</v>
      </c>
      <c r="BD391">
        <f t="shared" si="70"/>
        <v>-12.033716049382717</v>
      </c>
      <c r="BE391">
        <f t="shared" si="71"/>
        <v>-21.883793984444445</v>
      </c>
    </row>
    <row r="392" spans="6:57">
      <c r="F392" s="9"/>
      <c r="G392" s="21">
        <v>-7.3547399999999999E-2</v>
      </c>
      <c r="H392" s="21">
        <v>9.0414499999999993</v>
      </c>
      <c r="I392" s="21">
        <v>-1.4987199999999999E-2</v>
      </c>
      <c r="J392" s="21">
        <v>382</v>
      </c>
      <c r="K392" s="21">
        <v>-7.3944099999999999E-2</v>
      </c>
      <c r="L392">
        <f t="shared" si="60"/>
        <v>18.502716049382713</v>
      </c>
      <c r="M392">
        <f t="shared" si="61"/>
        <v>-1.3608266583703701</v>
      </c>
      <c r="N392" s="9"/>
      <c r="O392" s="21">
        <v>1.82358</v>
      </c>
      <c r="P392" s="21">
        <v>12.9613</v>
      </c>
      <c r="Q392" s="21">
        <v>9.0789800000000004E-3</v>
      </c>
      <c r="R392" s="21">
        <v>382</v>
      </c>
      <c r="S392" s="21">
        <v>1.82281</v>
      </c>
      <c r="T392">
        <f t="shared" si="62"/>
        <v>-11.208617283950616</v>
      </c>
      <c r="U392">
        <f t="shared" si="63"/>
        <v>-20.439810306666665</v>
      </c>
      <c r="X392" s="9"/>
      <c r="Y392" s="21">
        <v>-7.3547399999999999E-2</v>
      </c>
      <c r="Z392" s="21">
        <v>18.506699999999999</v>
      </c>
      <c r="AA392" s="21">
        <v>-1.50452E-2</v>
      </c>
      <c r="AB392" s="21">
        <v>382</v>
      </c>
      <c r="AC392" s="21">
        <v>-7.4005100000000004E-2</v>
      </c>
      <c r="AD392">
        <f t="shared" si="64"/>
        <v>18.574320987654321</v>
      </c>
      <c r="AE392">
        <f t="shared" si="65"/>
        <v>-1.3660930154074074</v>
      </c>
      <c r="AF392" s="9"/>
      <c r="AG392" s="21">
        <v>1.82358</v>
      </c>
      <c r="AH392" s="21">
        <v>22.426600000000001</v>
      </c>
      <c r="AI392" s="21">
        <v>1.0882599999999999E-2</v>
      </c>
      <c r="AJ392" s="21">
        <v>382</v>
      </c>
      <c r="AK392" s="21">
        <v>1.8219000000000001</v>
      </c>
      <c r="AL392">
        <f t="shared" si="66"/>
        <v>-13.435308641975306</v>
      </c>
      <c r="AM392">
        <f t="shared" si="67"/>
        <v>-24.500360133333327</v>
      </c>
      <c r="AP392" s="9"/>
      <c r="AQ392" s="21">
        <v>-7.3547399999999999E-2</v>
      </c>
      <c r="AR392" s="21">
        <v>27.989899999999999</v>
      </c>
      <c r="AS392" s="21">
        <v>-1.50604E-2</v>
      </c>
      <c r="AT392" s="21">
        <v>382</v>
      </c>
      <c r="AU392" s="21">
        <v>-7.3944099999999999E-2</v>
      </c>
      <c r="AV392">
        <f t="shared" si="68"/>
        <v>18.593086419753085</v>
      </c>
      <c r="AW392">
        <f t="shared" si="69"/>
        <v>-1.3674731641481481</v>
      </c>
      <c r="AX392" s="9"/>
      <c r="AY392" s="21">
        <v>1.82358</v>
      </c>
      <c r="AZ392" s="21">
        <v>31.909800000000001</v>
      </c>
      <c r="BA392" s="21">
        <v>1.22284E-2</v>
      </c>
      <c r="BB392" s="21">
        <v>382</v>
      </c>
      <c r="BC392" s="21">
        <v>1.82281</v>
      </c>
      <c r="BD392">
        <f t="shared" si="70"/>
        <v>-15.096790123456788</v>
      </c>
      <c r="BE392">
        <f t="shared" si="71"/>
        <v>-27.530204533333329</v>
      </c>
    </row>
    <row r="393" spans="6:57">
      <c r="F393" s="9"/>
      <c r="G393" s="21">
        <v>-7.8582799999999994E-2</v>
      </c>
      <c r="H393" s="21">
        <v>9.05152</v>
      </c>
      <c r="I393" s="21">
        <v>-1.4996300000000001E-2</v>
      </c>
      <c r="J393" s="21">
        <v>383</v>
      </c>
      <c r="K393" s="21">
        <v>-7.9009999999999997E-2</v>
      </c>
      <c r="L393">
        <f t="shared" si="60"/>
        <v>18.51395061728395</v>
      </c>
      <c r="M393">
        <f t="shared" si="61"/>
        <v>-1.454878078567901</v>
      </c>
      <c r="N393" s="9"/>
      <c r="O393" s="21">
        <v>1.8286100000000001</v>
      </c>
      <c r="P393" s="21">
        <v>12.971399999999999</v>
      </c>
      <c r="Q393" s="21">
        <v>1.1550899999999999E-2</v>
      </c>
      <c r="R393" s="21">
        <v>383</v>
      </c>
      <c r="S393" s="21">
        <v>1.8280000000000001</v>
      </c>
      <c r="T393">
        <f t="shared" si="62"/>
        <v>-14.260370370370369</v>
      </c>
      <c r="U393">
        <f t="shared" si="63"/>
        <v>-26.076655862962962</v>
      </c>
      <c r="X393" s="9"/>
      <c r="Y393" s="21">
        <v>-7.8582799999999994E-2</v>
      </c>
      <c r="Z393" s="21">
        <v>18.5167</v>
      </c>
      <c r="AA393" s="21">
        <v>-1.5048199999999999E-2</v>
      </c>
      <c r="AB393" s="21">
        <v>383</v>
      </c>
      <c r="AC393" s="21">
        <v>-7.87659E-2</v>
      </c>
      <c r="AD393">
        <f t="shared" si="64"/>
        <v>18.578024691358021</v>
      </c>
      <c r="AE393">
        <f t="shared" si="65"/>
        <v>-1.459913198716049</v>
      </c>
      <c r="AF393" s="9"/>
      <c r="AG393" s="21">
        <v>1.8286100000000001</v>
      </c>
      <c r="AH393" s="21">
        <v>22.436699999999998</v>
      </c>
      <c r="AI393" s="21">
        <v>1.34796E-2</v>
      </c>
      <c r="AJ393" s="21">
        <v>383</v>
      </c>
      <c r="AK393" s="21">
        <v>1.8273900000000001</v>
      </c>
      <c r="AL393">
        <f t="shared" si="66"/>
        <v>-16.641481481481478</v>
      </c>
      <c r="AM393">
        <f t="shared" si="67"/>
        <v>-30.430779451851844</v>
      </c>
      <c r="AP393" s="9"/>
      <c r="AQ393" s="21">
        <v>-7.8582799999999994E-2</v>
      </c>
      <c r="AR393" s="21">
        <v>28</v>
      </c>
      <c r="AS393" s="21">
        <v>-1.5063500000000001E-2</v>
      </c>
      <c r="AT393" s="21">
        <v>383</v>
      </c>
      <c r="AU393" s="21">
        <v>-7.9193100000000002E-2</v>
      </c>
      <c r="AV393">
        <f t="shared" si="68"/>
        <v>18.596913580246913</v>
      </c>
      <c r="AW393">
        <f t="shared" si="69"/>
        <v>-1.4613975404938269</v>
      </c>
      <c r="AX393" s="9"/>
      <c r="AY393" s="21">
        <v>1.8286100000000001</v>
      </c>
      <c r="AZ393" s="21">
        <v>31.919899999999998</v>
      </c>
      <c r="BA393" s="21">
        <v>1.4621E-2</v>
      </c>
      <c r="BB393" s="21">
        <v>383</v>
      </c>
      <c r="BC393" s="21">
        <v>1.8277000000000001</v>
      </c>
      <c r="BD393">
        <f t="shared" si="70"/>
        <v>-18.050617283950618</v>
      </c>
      <c r="BE393">
        <f t="shared" si="71"/>
        <v>-33.007539271604941</v>
      </c>
    </row>
    <row r="394" spans="6:57">
      <c r="F394" s="9"/>
      <c r="G394" s="21">
        <v>-8.3618200000000004E-2</v>
      </c>
      <c r="H394" s="21">
        <v>9.0615900000000007</v>
      </c>
      <c r="I394" s="21">
        <v>-1.50055E-2</v>
      </c>
      <c r="J394" s="21">
        <v>384</v>
      </c>
      <c r="K394" s="21">
        <v>-8.4014900000000003E-2</v>
      </c>
      <c r="L394">
        <f t="shared" si="60"/>
        <v>18.525308641975307</v>
      </c>
      <c r="M394">
        <f t="shared" si="61"/>
        <v>-1.5490529630864198</v>
      </c>
      <c r="N394" s="9"/>
      <c r="O394" s="21">
        <v>1.83365</v>
      </c>
      <c r="P394" s="21">
        <v>12.9815</v>
      </c>
      <c r="Q394" s="21">
        <v>1.4291399999999999E-2</v>
      </c>
      <c r="R394" s="21">
        <v>384</v>
      </c>
      <c r="S394" s="21">
        <v>1.8331900000000001</v>
      </c>
      <c r="T394">
        <f t="shared" si="62"/>
        <v>-17.643703703703704</v>
      </c>
      <c r="U394">
        <f t="shared" si="63"/>
        <v>-32.352377296296297</v>
      </c>
      <c r="X394" s="9"/>
      <c r="Y394" s="21">
        <v>-8.3618200000000004E-2</v>
      </c>
      <c r="Z394" s="21">
        <v>18.526800000000001</v>
      </c>
      <c r="AA394" s="21">
        <v>-1.50513E-2</v>
      </c>
      <c r="AB394" s="21">
        <v>384</v>
      </c>
      <c r="AC394" s="21">
        <v>-8.4137000000000003E-2</v>
      </c>
      <c r="AD394">
        <f t="shared" si="64"/>
        <v>18.581851851851848</v>
      </c>
      <c r="AE394">
        <f t="shared" si="65"/>
        <v>-1.5537810045185183</v>
      </c>
      <c r="AF394" s="9"/>
      <c r="AG394" s="21">
        <v>1.83365</v>
      </c>
      <c r="AH394" s="21">
        <v>22.4467</v>
      </c>
      <c r="AI394" s="21">
        <v>1.65924E-2</v>
      </c>
      <c r="AJ394" s="21">
        <v>384</v>
      </c>
      <c r="AK394" s="21">
        <v>1.8331900000000001</v>
      </c>
      <c r="AL394">
        <f t="shared" si="66"/>
        <v>-20.484444444444446</v>
      </c>
      <c r="AM394">
        <f t="shared" si="67"/>
        <v>-37.561301555555559</v>
      </c>
      <c r="AP394" s="9"/>
      <c r="AQ394" s="21">
        <v>-8.3618200000000004E-2</v>
      </c>
      <c r="AR394" s="21">
        <v>28.01</v>
      </c>
      <c r="AS394" s="21">
        <v>-1.50665E-2</v>
      </c>
      <c r="AT394" s="21">
        <v>384</v>
      </c>
      <c r="AU394" s="21">
        <v>-8.4075899999999995E-2</v>
      </c>
      <c r="AV394">
        <f t="shared" si="68"/>
        <v>18.600617283950616</v>
      </c>
      <c r="AW394">
        <f t="shared" si="69"/>
        <v>-1.5553501361728395</v>
      </c>
      <c r="AX394" s="9"/>
      <c r="AY394" s="21">
        <v>1.83365</v>
      </c>
      <c r="AZ394" s="21">
        <v>31.9299</v>
      </c>
      <c r="BA394" s="21">
        <v>1.7864999999999999E-2</v>
      </c>
      <c r="BB394" s="21">
        <v>384</v>
      </c>
      <c r="BC394" s="21">
        <v>1.8328899999999999</v>
      </c>
      <c r="BD394">
        <f t="shared" si="70"/>
        <v>-22.055555555555554</v>
      </c>
      <c r="BE394">
        <f t="shared" si="71"/>
        <v>-40.442169444444438</v>
      </c>
    </row>
    <row r="395" spans="6:57">
      <c r="F395" s="9"/>
      <c r="G395" s="21">
        <v>-8.8653599999999999E-2</v>
      </c>
      <c r="H395" s="21">
        <v>9.0716599999999996</v>
      </c>
      <c r="I395" s="21">
        <v>-1.50116E-2</v>
      </c>
      <c r="J395" s="21">
        <v>385</v>
      </c>
      <c r="K395" s="21">
        <v>-8.9050299999999999E-2</v>
      </c>
      <c r="L395">
        <f t="shared" si="60"/>
        <v>18.532839506172838</v>
      </c>
      <c r="M395">
        <f t="shared" si="61"/>
        <v>-1.6430029404444444</v>
      </c>
      <c r="N395" s="9"/>
      <c r="O395" s="21">
        <v>1.8386800000000001</v>
      </c>
      <c r="P395" s="21">
        <v>12.9916</v>
      </c>
      <c r="Q395" s="21">
        <v>1.75201E-2</v>
      </c>
      <c r="R395" s="21">
        <v>385</v>
      </c>
      <c r="S395" s="21">
        <v>1.8380700000000001</v>
      </c>
      <c r="T395">
        <f t="shared" si="62"/>
        <v>-21.62975308641975</v>
      </c>
      <c r="U395">
        <f t="shared" si="63"/>
        <v>-39.770194404938266</v>
      </c>
      <c r="X395" s="9"/>
      <c r="Y395" s="21">
        <v>-8.8653599999999999E-2</v>
      </c>
      <c r="Z395" s="21">
        <v>18.536899999999999</v>
      </c>
      <c r="AA395" s="21">
        <v>-1.50513E-2</v>
      </c>
      <c r="AB395" s="21">
        <v>385</v>
      </c>
      <c r="AC395" s="21">
        <v>-8.9111300000000004E-2</v>
      </c>
      <c r="AD395">
        <f t="shared" si="64"/>
        <v>18.581851851851848</v>
      </c>
      <c r="AE395">
        <f t="shared" si="65"/>
        <v>-1.6473480613333329</v>
      </c>
      <c r="AF395" s="9"/>
      <c r="AG395" s="21">
        <v>1.8386800000000001</v>
      </c>
      <c r="AH395" s="21">
        <v>22.456800000000001</v>
      </c>
      <c r="AI395" s="21">
        <v>1.9986E-2</v>
      </c>
      <c r="AJ395" s="21">
        <v>385</v>
      </c>
      <c r="AK395" s="21">
        <v>1.8380700000000001</v>
      </c>
      <c r="AL395">
        <f t="shared" si="66"/>
        <v>-24.674074074074074</v>
      </c>
      <c r="AM395">
        <f t="shared" si="67"/>
        <v>-45.367726518518523</v>
      </c>
      <c r="AP395" s="9"/>
      <c r="AQ395" s="21">
        <v>-8.8653599999999999E-2</v>
      </c>
      <c r="AR395" s="21">
        <v>28.020099999999999</v>
      </c>
      <c r="AS395" s="21">
        <v>-1.50726E-2</v>
      </c>
      <c r="AT395" s="21">
        <v>385</v>
      </c>
      <c r="AU395" s="21">
        <v>-8.9050299999999999E-2</v>
      </c>
      <c r="AV395">
        <f t="shared" si="68"/>
        <v>18.60814814814815</v>
      </c>
      <c r="AW395">
        <f t="shared" si="69"/>
        <v>-1.6496793226666668</v>
      </c>
      <c r="AX395" s="9"/>
      <c r="AY395" s="21">
        <v>1.8386800000000001</v>
      </c>
      <c r="AZ395" s="21">
        <v>31.94</v>
      </c>
      <c r="BA395" s="21">
        <v>2.1560699999999999E-2</v>
      </c>
      <c r="BB395" s="21">
        <v>385</v>
      </c>
      <c r="BC395" s="21">
        <v>1.8377699999999999</v>
      </c>
      <c r="BD395">
        <f t="shared" si="70"/>
        <v>-26.618148148148144</v>
      </c>
      <c r="BE395">
        <f t="shared" si="71"/>
        <v>-48.942256637037033</v>
      </c>
    </row>
    <row r="396" spans="6:57">
      <c r="F396" s="9"/>
      <c r="G396" s="21">
        <v>-9.3688999999999995E-2</v>
      </c>
      <c r="H396" s="21">
        <v>9.0817300000000003</v>
      </c>
      <c r="I396" s="21">
        <v>-1.5014599999999999E-2</v>
      </c>
      <c r="J396" s="21">
        <v>386</v>
      </c>
      <c r="K396" s="21">
        <v>-9.3933100000000005E-2</v>
      </c>
      <c r="L396">
        <f t="shared" ref="L396:L398" si="72">-I396/$F$2*1000</f>
        <v>18.536543209876541</v>
      </c>
      <c r="M396">
        <f t="shared" ref="M396:M398" si="73">L396*G396</f>
        <v>-1.7366701967901232</v>
      </c>
      <c r="N396" s="9"/>
      <c r="O396" s="21">
        <v>1.84372</v>
      </c>
      <c r="P396" s="21">
        <v>13.0016</v>
      </c>
      <c r="Q396" s="21">
        <v>2.0950300000000002E-2</v>
      </c>
      <c r="R396" s="21">
        <v>386</v>
      </c>
      <c r="S396" s="21">
        <v>1.8429599999999999</v>
      </c>
      <c r="T396">
        <f t="shared" ref="T396:T398" si="74">-Q396/$F$2*1000</f>
        <v>-25.864567901234569</v>
      </c>
      <c r="U396">
        <f t="shared" ref="U396:U398" si="75">T396*O396</f>
        <v>-47.687021130864203</v>
      </c>
      <c r="X396" s="9"/>
      <c r="Y396" s="21">
        <v>-9.3688999999999995E-2</v>
      </c>
      <c r="Z396" s="21">
        <v>18.546900000000001</v>
      </c>
      <c r="AA396" s="21">
        <v>-1.50543E-2</v>
      </c>
      <c r="AB396" s="21">
        <v>386</v>
      </c>
      <c r="AC396" s="21">
        <v>-9.42688E-2</v>
      </c>
      <c r="AD396">
        <f t="shared" ref="AD396:AD398" si="76">-AA396/$F$2*1000</f>
        <v>18.585555555555555</v>
      </c>
      <c r="AE396">
        <f t="shared" ref="AE396:AE398" si="77">AD396*Y396</f>
        <v>-1.7412621144444442</v>
      </c>
      <c r="AF396" s="9"/>
      <c r="AG396" s="21">
        <v>1.84372</v>
      </c>
      <c r="AH396" s="21">
        <v>22.466899999999999</v>
      </c>
      <c r="AI396" s="21">
        <v>2.5592E-2</v>
      </c>
      <c r="AJ396" s="21">
        <v>386</v>
      </c>
      <c r="AK396" s="21">
        <v>1.8429599999999999</v>
      </c>
      <c r="AL396">
        <f t="shared" ref="AL396:AL398" si="78">-AI396/$F$2*1000</f>
        <v>-31.595061728395059</v>
      </c>
      <c r="AM396">
        <f t="shared" ref="AM396:AM398" si="79">AL396*AG396</f>
        <v>-58.252447209876543</v>
      </c>
      <c r="AP396" s="9"/>
      <c r="AQ396" s="21">
        <v>-9.3688999999999995E-2</v>
      </c>
      <c r="AR396" s="21">
        <v>28.030200000000001</v>
      </c>
      <c r="AS396" s="21">
        <v>-1.50787E-2</v>
      </c>
      <c r="AT396" s="21">
        <v>386</v>
      </c>
      <c r="AU396" s="21">
        <v>-9.4055200000000005E-2</v>
      </c>
      <c r="AV396">
        <f t="shared" ref="AV396:AV398" si="80">-AS396/$F$2*1000</f>
        <v>18.61567901234568</v>
      </c>
      <c r="AW396">
        <f t="shared" ref="AW396:AW398" si="81">AV396*AQ396</f>
        <v>-1.7440843509876542</v>
      </c>
      <c r="AX396" s="9"/>
      <c r="AY396" s="21">
        <v>1.84372</v>
      </c>
      <c r="AZ396" s="21">
        <v>31.950099999999999</v>
      </c>
      <c r="BA396" s="21">
        <v>2.5595099999999999E-2</v>
      </c>
      <c r="BB396" s="21">
        <v>386</v>
      </c>
      <c r="BC396" s="21">
        <v>1.8429599999999999</v>
      </c>
      <c r="BD396">
        <f t="shared" ref="BD396:BD398" si="82">-BA396/$F$2*1000</f>
        <v>-31.598888888888883</v>
      </c>
      <c r="BE396">
        <f t="shared" ref="BE396:BE398" si="83">BD396*AY396</f>
        <v>-58.25950342222221</v>
      </c>
    </row>
    <row r="397" spans="6:57">
      <c r="F397" s="9"/>
      <c r="G397" s="21">
        <v>-9.8724400000000004E-2</v>
      </c>
      <c r="H397" s="21">
        <v>9.0917999999999992</v>
      </c>
      <c r="I397" s="21">
        <v>-1.50177E-2</v>
      </c>
      <c r="J397" s="21">
        <v>387</v>
      </c>
      <c r="K397" s="21">
        <v>-9.9334699999999998E-2</v>
      </c>
      <c r="L397">
        <f t="shared" si="72"/>
        <v>18.540370370370372</v>
      </c>
      <c r="M397">
        <f t="shared" si="73"/>
        <v>-1.8303869405925928</v>
      </c>
      <c r="N397" s="9"/>
      <c r="O397" s="21">
        <v>1.8487499999999999</v>
      </c>
      <c r="P397" s="21">
        <v>13.011699999999999</v>
      </c>
      <c r="Q397" s="21">
        <v>2.5131199999999999E-2</v>
      </c>
      <c r="R397" s="21">
        <v>387</v>
      </c>
      <c r="S397" s="21">
        <v>1.8478399999999999</v>
      </c>
      <c r="T397">
        <f t="shared" si="74"/>
        <v>-31.02617283950617</v>
      </c>
      <c r="U397">
        <f t="shared" si="75"/>
        <v>-57.359637037037032</v>
      </c>
      <c r="X397" s="9"/>
      <c r="Y397" s="21">
        <v>-9.8724400000000004E-2</v>
      </c>
      <c r="Z397" s="21">
        <v>18.556999999999999</v>
      </c>
      <c r="AA397" s="21">
        <v>-1.50604E-2</v>
      </c>
      <c r="AB397" s="21">
        <v>387</v>
      </c>
      <c r="AC397" s="21">
        <v>-9.9273700000000006E-2</v>
      </c>
      <c r="AD397">
        <f t="shared" si="76"/>
        <v>18.593086419753085</v>
      </c>
      <c r="AE397">
        <f t="shared" si="77"/>
        <v>-1.8355913009382716</v>
      </c>
      <c r="AF397" s="9"/>
      <c r="AG397" s="21">
        <v>1.8487499999999999</v>
      </c>
      <c r="AH397" s="21">
        <v>22.477</v>
      </c>
      <c r="AI397" s="21">
        <v>2.8219600000000001E-2</v>
      </c>
      <c r="AJ397" s="21">
        <v>387</v>
      </c>
      <c r="AK397" s="21">
        <v>1.8481399999999999</v>
      </c>
      <c r="AL397">
        <f t="shared" si="78"/>
        <v>-34.839012345679009</v>
      </c>
      <c r="AM397">
        <f t="shared" si="79"/>
        <v>-64.408624074074069</v>
      </c>
      <c r="AP397" s="9"/>
      <c r="AQ397" s="21">
        <v>-9.8724400000000004E-2</v>
      </c>
      <c r="AR397" s="21">
        <v>28.040299999999998</v>
      </c>
      <c r="AS397" s="21">
        <v>-1.5081799999999999E-2</v>
      </c>
      <c r="AT397" s="21">
        <v>387</v>
      </c>
      <c r="AU397" s="21">
        <v>-9.9243200000000004E-2</v>
      </c>
      <c r="AV397">
        <f t="shared" si="80"/>
        <v>18.619506172839504</v>
      </c>
      <c r="AW397">
        <f t="shared" si="81"/>
        <v>-1.8381995752098763</v>
      </c>
      <c r="AX397" s="9"/>
      <c r="AY397" s="21">
        <v>1.8487499999999999</v>
      </c>
      <c r="AZ397" s="21">
        <v>31.960100000000001</v>
      </c>
      <c r="BA397" s="21">
        <v>3.0413800000000001E-2</v>
      </c>
      <c r="BB397" s="21">
        <v>387</v>
      </c>
      <c r="BC397" s="21">
        <v>1.8469199999999999</v>
      </c>
      <c r="BD397">
        <f t="shared" si="82"/>
        <v>-37.547901234567902</v>
      </c>
      <c r="BE397">
        <f t="shared" si="83"/>
        <v>-69.416682407407407</v>
      </c>
    </row>
    <row r="398" spans="6:57">
      <c r="F398" s="9"/>
      <c r="G398" s="21">
        <v>-0.10376000000000001</v>
      </c>
      <c r="H398" s="21">
        <v>9.1018699999999999</v>
      </c>
      <c r="I398" s="21">
        <v>-1.50238E-2</v>
      </c>
      <c r="J398" s="21">
        <v>388</v>
      </c>
      <c r="K398" s="21">
        <v>-0.10409499999999999</v>
      </c>
      <c r="L398">
        <f t="shared" si="72"/>
        <v>18.547901234567902</v>
      </c>
      <c r="M398">
        <f t="shared" si="73"/>
        <v>-1.9245302320987656</v>
      </c>
      <c r="N398" s="9"/>
      <c r="O398" s="21">
        <v>1.85379</v>
      </c>
      <c r="P398" s="21">
        <v>13.021800000000001</v>
      </c>
      <c r="Q398" s="21">
        <v>2.9730199999999998E-2</v>
      </c>
      <c r="R398" s="21">
        <v>388</v>
      </c>
      <c r="S398" s="21">
        <v>1.8533299999999999</v>
      </c>
      <c r="T398">
        <f t="shared" si="74"/>
        <v>-36.703950617283944</v>
      </c>
      <c r="U398">
        <f t="shared" si="75"/>
        <v>-68.041416614814807</v>
      </c>
      <c r="X398" s="9"/>
      <c r="Y398" s="21">
        <v>-0.10376000000000001</v>
      </c>
      <c r="Z398" s="21">
        <v>18.5671</v>
      </c>
      <c r="AA398" s="21">
        <v>-1.5069600000000001E-2</v>
      </c>
      <c r="AB398" s="21">
        <v>388</v>
      </c>
      <c r="AC398" s="21">
        <v>-0.10421800000000001</v>
      </c>
      <c r="AD398">
        <f t="shared" si="76"/>
        <v>18.604444444444443</v>
      </c>
      <c r="AE398">
        <f t="shared" si="77"/>
        <v>-1.9303971555555555</v>
      </c>
      <c r="AF398" s="9"/>
      <c r="AG398" s="21">
        <v>1.85379</v>
      </c>
      <c r="AH398" s="21">
        <v>22.486999999999998</v>
      </c>
      <c r="AI398" s="21">
        <v>3.3215300000000003E-2</v>
      </c>
      <c r="AJ398" s="21">
        <v>388</v>
      </c>
      <c r="AK398" s="21">
        <v>1.85242</v>
      </c>
      <c r="AL398">
        <f t="shared" si="78"/>
        <v>-41.006543209876547</v>
      </c>
      <c r="AM398">
        <f t="shared" si="79"/>
        <v>-76.017519737037048</v>
      </c>
      <c r="AP398" s="9"/>
      <c r="AQ398" s="21">
        <v>-0.10376000000000001</v>
      </c>
      <c r="AR398" s="21">
        <v>28.0503</v>
      </c>
      <c r="AS398" s="21">
        <v>-1.50879E-2</v>
      </c>
      <c r="AT398" s="21">
        <v>388</v>
      </c>
      <c r="AU398" s="21">
        <v>-0.104034</v>
      </c>
      <c r="AV398">
        <f t="shared" si="80"/>
        <v>18.627037037037034</v>
      </c>
      <c r="AW398">
        <f t="shared" si="81"/>
        <v>-1.9327413629629628</v>
      </c>
      <c r="AX398" s="9"/>
      <c r="AY398" s="21">
        <v>1.85379</v>
      </c>
      <c r="AZ398" s="21">
        <v>31.970199999999998</v>
      </c>
      <c r="BA398" s="21">
        <v>3.5372899999999999E-2</v>
      </c>
      <c r="BB398" s="21">
        <v>388</v>
      </c>
      <c r="BC398" s="21">
        <v>1.85303</v>
      </c>
      <c r="BD398">
        <f t="shared" si="82"/>
        <v>-43.670246913580243</v>
      </c>
      <c r="BE398">
        <f t="shared" si="83"/>
        <v>-80.955467025925927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Q1" workbookViewId="0">
      <selection activeCell="BD11" sqref="BD11:BE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435.81081521753521</v>
      </c>
      <c r="H2" s="2"/>
      <c r="I2" s="6" t="s">
        <v>12</v>
      </c>
      <c r="J2" s="2"/>
      <c r="K2" s="7" t="s">
        <v>13</v>
      </c>
      <c r="L2" s="3">
        <f>L4*I6*L9/100*100</f>
        <v>25.285507592592595</v>
      </c>
      <c r="M2" s="8" t="s">
        <v>14</v>
      </c>
      <c r="N2" s="9"/>
      <c r="O2" s="2">
        <f>ABS(S7-S6)/ABS(T7-T6)*1000</f>
        <v>640.26928032820501</v>
      </c>
      <c r="P2" s="2"/>
      <c r="Q2" s="6" t="s">
        <v>15</v>
      </c>
      <c r="R2" s="2"/>
      <c r="S2" s="7" t="s">
        <v>13</v>
      </c>
      <c r="T2" s="3">
        <f>T4*Q6*T9/100*100</f>
        <v>24.701199929629627</v>
      </c>
      <c r="U2" s="8" t="s">
        <v>14</v>
      </c>
      <c r="X2" s="9"/>
      <c r="Y2" s="2">
        <f>ABS(AC7-AC6)/ABS(AD7-AD6)*1000</f>
        <v>363.89980327862207</v>
      </c>
      <c r="Z2" s="2"/>
      <c r="AA2" s="6" t="s">
        <v>12</v>
      </c>
      <c r="AB2" s="2"/>
      <c r="AC2" s="7" t="s">
        <v>13</v>
      </c>
      <c r="AD2" s="3">
        <f>AD4*AA6*AD9/100*100</f>
        <v>1.4850201402839509</v>
      </c>
      <c r="AE2" s="8" t="s">
        <v>14</v>
      </c>
      <c r="AF2" s="9"/>
      <c r="AG2" s="2">
        <f>ABS(AK7-AK6)/ABS(AL7-AL6)*1000</f>
        <v>332.49431065575538</v>
      </c>
      <c r="AH2" s="2"/>
      <c r="AI2" s="6" t="s">
        <v>15</v>
      </c>
      <c r="AJ2" s="2"/>
      <c r="AK2" s="7" t="s">
        <v>13</v>
      </c>
      <c r="AL2" s="3">
        <f>AL4*AI6*AL9/100*100</f>
        <v>23.470967222222225</v>
      </c>
      <c r="AM2" s="8" t="s">
        <v>14</v>
      </c>
      <c r="AP2" s="9"/>
      <c r="AQ2" s="2">
        <f>ABS(AU7-AU6)/ABS(AV7-AV6)*1000</f>
        <v>423.45127173913784</v>
      </c>
      <c r="AR2" s="2"/>
      <c r="AS2" s="6" t="s">
        <v>12</v>
      </c>
      <c r="AT2" s="2"/>
      <c r="AU2" s="7" t="s">
        <v>13</v>
      </c>
      <c r="AV2" s="3">
        <f>AV4*AS6*AV9/100*100</f>
        <v>23.523266103703698</v>
      </c>
      <c r="AW2" s="8" t="s">
        <v>14</v>
      </c>
      <c r="AX2" s="9"/>
      <c r="AY2" s="2">
        <f>ABS(BC7-BC6)/ABS(BD7-BD6)*1000</f>
        <v>627.70657868855801</v>
      </c>
      <c r="AZ2" s="2"/>
      <c r="BA2" s="6" t="s">
        <v>15</v>
      </c>
      <c r="BB2" s="2"/>
      <c r="BC2" s="7" t="s">
        <v>13</v>
      </c>
      <c r="BD2" s="3">
        <f>BD4*BA6*BD9/100*100</f>
        <v>23.157709195061727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1.6140699999999999</v>
      </c>
      <c r="J3" s="2"/>
      <c r="K3" s="10">
        <f>INDEX(L11:L1056,MATCH(I3,K11:K1056,0))</f>
        <v>-1.1472345679012346</v>
      </c>
      <c r="L3" s="26" t="s">
        <v>16</v>
      </c>
      <c r="M3" s="11">
        <f>M9</f>
        <v>25.285507592592591</v>
      </c>
      <c r="N3" s="9"/>
      <c r="O3" s="2" t="s">
        <v>44</v>
      </c>
      <c r="P3" s="2"/>
      <c r="Q3" s="2">
        <f>INDEX(S11:S1056,MATCH(0,T11:T1056,-1))</f>
        <v>1.57623</v>
      </c>
      <c r="R3" s="2"/>
      <c r="S3" s="10">
        <f>INDEX(T11:T1056,MATCH(Q3,S11:S1056,0))</f>
        <v>0.507683950617284</v>
      </c>
      <c r="T3" s="26" t="s">
        <v>16</v>
      </c>
      <c r="U3" s="11">
        <f>U9</f>
        <v>24.701199929629631</v>
      </c>
      <c r="X3" s="9"/>
      <c r="Y3" s="2" t="s">
        <v>44</v>
      </c>
      <c r="Z3" s="2"/>
      <c r="AA3" s="2">
        <f>INDEX(AC11:AC856,MATCH(0,AD11:AD856,1))</f>
        <v>7.14722E-2</v>
      </c>
      <c r="AB3" s="2"/>
      <c r="AC3" s="10">
        <f>INDEX(AD11:AD1056,MATCH(AA3,AC11:AC1056,0))</f>
        <v>-48.786666666666669</v>
      </c>
      <c r="AD3" s="26" t="s">
        <v>16</v>
      </c>
      <c r="AE3" s="11">
        <f>AE9</f>
        <v>1.4850201402839507</v>
      </c>
      <c r="AF3" s="9"/>
      <c r="AG3" s="2" t="s">
        <v>44</v>
      </c>
      <c r="AH3" s="2"/>
      <c r="AI3" s="2">
        <f>INDEX(AK11:AK1056,MATCH(0,AL11:AL1056,-1))</f>
        <v>1.56647</v>
      </c>
      <c r="AJ3" s="2"/>
      <c r="AK3" s="10">
        <f>INDEX(AL11:AL1056,MATCH(AI3,AK11:AK1056,0))</f>
        <v>0.6540555555555555</v>
      </c>
      <c r="AL3" s="26" t="s">
        <v>16</v>
      </c>
      <c r="AM3" s="11">
        <f>AM9</f>
        <v>23.470967222222221</v>
      </c>
      <c r="AP3" s="9"/>
      <c r="AQ3" s="2" t="s">
        <v>44</v>
      </c>
      <c r="AR3" s="2"/>
      <c r="AS3" s="2">
        <f>INDEX(AU11:AU856,MATCH(0,AV11:AV856,1))</f>
        <v>1.5942400000000001</v>
      </c>
      <c r="AT3" s="2"/>
      <c r="AU3" s="10">
        <f>INDEX(AV11:AV1056,MATCH(AS3,AU11:AU1056,0))</f>
        <v>-1.4863209876543209</v>
      </c>
      <c r="AV3" s="26" t="s">
        <v>16</v>
      </c>
      <c r="AW3" s="11">
        <f>AW9</f>
        <v>23.523266103703701</v>
      </c>
      <c r="AX3" s="9"/>
      <c r="AY3" s="2" t="s">
        <v>44</v>
      </c>
      <c r="AZ3" s="2"/>
      <c r="BA3" s="2">
        <f>INDEX(BC11:BC1056,MATCH(0,BD11:BD1056,-1))</f>
        <v>1.56586</v>
      </c>
      <c r="BB3" s="2"/>
      <c r="BC3" s="10">
        <f>INDEX(BD11:BD1056,MATCH(BA3,BC11:BC1056,0))</f>
        <v>0.86428765432098753</v>
      </c>
      <c r="BD3" s="26" t="s">
        <v>16</v>
      </c>
      <c r="BE3" s="11">
        <f>BE9</f>
        <v>23.157709195061727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3.8087440077049677</v>
      </c>
      <c r="H4" s="2"/>
      <c r="I4" s="2">
        <f>INDEX(K11:K1000,1+MATCH(0,L11:L856,1))</f>
        <v>1.6088899999999999</v>
      </c>
      <c r="J4" s="2"/>
      <c r="K4" s="10">
        <f>INDEX(L11:L1056,MATCH(I4,K11:K1056,0))</f>
        <v>0.21279382716049383</v>
      </c>
      <c r="L4" s="25">
        <f>M3/(I6*L9)</f>
        <v>0.67539022565032203</v>
      </c>
      <c r="M4" s="8" t="s">
        <v>17</v>
      </c>
      <c r="N4" s="9"/>
      <c r="O4" s="2">
        <f>ABS(Q3-Q4)/ABS(S3-S4)*1000</f>
        <v>2.3860785877624693</v>
      </c>
      <c r="P4" s="2"/>
      <c r="Q4" s="2">
        <f>INDEX(S11:S856,1+MATCH(0,T11:T856,-1))</f>
        <v>1.5811200000000001</v>
      </c>
      <c r="R4" s="2"/>
      <c r="S4" s="10">
        <f>INDEX(T11:T856,MATCH(Q4,S11:S856,0))</f>
        <v>-1.5417037037037036</v>
      </c>
      <c r="T4" s="25">
        <f>U3/(Q6*T9)</f>
        <v>0.67227931549306608</v>
      </c>
      <c r="U4" s="8" t="s">
        <v>17</v>
      </c>
      <c r="X4" s="9"/>
      <c r="Y4" s="2">
        <f>ABS(AA3-AA4)/ABS(AC3-AC4)*1000</f>
        <v>0.12331777279093732</v>
      </c>
      <c r="Z4" s="2"/>
      <c r="AA4" s="2">
        <f>INDEX(AC11:AC1000,1+MATCH(0,AD11:AD856,1))</f>
        <v>6.2591599999999997E-2</v>
      </c>
      <c r="AB4" s="2"/>
      <c r="AC4" s="10">
        <f>INDEX(AD11:AD1056,MATCH(AA4,AC11:AC1056,0))</f>
        <v>23.227283950617284</v>
      </c>
      <c r="AD4" s="25">
        <f>AE3/(AA6*AD9)</f>
        <v>1.0044571673273208</v>
      </c>
      <c r="AE4" s="8" t="s">
        <v>17</v>
      </c>
      <c r="AF4" s="9"/>
      <c r="AG4" s="2">
        <f>ABS(AI3-AI4)/ABS(AK3-AK4)*1000</f>
        <v>2.6077928423109786</v>
      </c>
      <c r="AH4" s="2"/>
      <c r="AI4" s="2">
        <f>INDEX(AK11:AK856,1+MATCH(0,AL11:AL856,-1))</f>
        <v>1.57074</v>
      </c>
      <c r="AJ4" s="2"/>
      <c r="AK4" s="10">
        <f>INDEX(AL11:AL856,MATCH(AI4,AK11:AK856,0))</f>
        <v>-0.98334444444444447</v>
      </c>
      <c r="AL4" s="25">
        <f>AM3/(AI6*AL9)</f>
        <v>0.66247035405261612</v>
      </c>
      <c r="AM4" s="8" t="s">
        <v>17</v>
      </c>
      <c r="AP4" s="9"/>
      <c r="AQ4" s="2">
        <f>ABS(AS3-AS4)/ABS(AU3-AU4)*1000</f>
        <v>3.0692533547203489</v>
      </c>
      <c r="AR4" s="2"/>
      <c r="AS4" s="2">
        <f>INDEX(AU11:AU1000,1+MATCH(0,AV11:AV856,1))</f>
        <v>1.5887500000000001</v>
      </c>
      <c r="AT4" s="2"/>
      <c r="AU4" s="10">
        <f>INDEX(AV11:AV1056,MATCH(AS4,AU11:AU1056,0))</f>
        <v>0.30238765432098763</v>
      </c>
      <c r="AV4" s="25">
        <f>AW3/(AS6*AV9)</f>
        <v>0.6666804199392018</v>
      </c>
      <c r="AW4" s="8" t="s">
        <v>17</v>
      </c>
      <c r="AX4" s="9"/>
      <c r="AY4" s="2">
        <f>ABS(BA3-BA4)/ABS(BC3-BC4)*1000</f>
        <v>3.7439886036048144</v>
      </c>
      <c r="AZ4" s="2"/>
      <c r="BA4" s="2">
        <f>INDEX(BC11:BC856,1+MATCH(0,BD11:BD856,-1))</f>
        <v>1.57135</v>
      </c>
      <c r="BB4" s="2"/>
      <c r="BC4" s="10">
        <f>INDEX(BD11:BD856,MATCH(BA4,BC11:BC856,0))</f>
        <v>-0.60206296296296291</v>
      </c>
      <c r="BD4" s="25">
        <f>BE3/(BA6*BD9)</f>
        <v>0.66460704927166303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19.188395061728393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19.150740740740741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23.227283950617284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18.559259259259257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18.058148148148145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18.239012345679011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1.6097004772140742</v>
      </c>
      <c r="J6" s="25"/>
      <c r="K6" s="2">
        <f>INDEX(K11:K1056,MATCH(L6,L11:L1056,0))</f>
        <v>3.52783E-3</v>
      </c>
      <c r="L6" s="10">
        <f>INDEX(L11:L1056,MATCH(0,K11:K1056,-1))</f>
        <v>23.249876543209876</v>
      </c>
      <c r="M6" s="8" t="s">
        <v>22</v>
      </c>
      <c r="N6" s="9"/>
      <c r="O6" s="2"/>
      <c r="P6" s="2"/>
      <c r="Q6" s="29">
        <f>(Q3-Q4)/(S3-S4)*(-S4)+Q4</f>
        <v>1.5774413738039186</v>
      </c>
      <c r="R6" s="29"/>
      <c r="S6" s="2">
        <f>INDEX(S11:S1056,MATCH(T6,T11:T1056,0))</f>
        <v>-4.1259799999999996E-3</v>
      </c>
      <c r="T6" s="10">
        <f>INDEX(T11:T1056,MATCH(0,S11:S1056,1))</f>
        <v>23.298888888888886</v>
      </c>
      <c r="U6" s="8" t="s">
        <v>22</v>
      </c>
      <c r="X6" s="9"/>
      <c r="Y6" s="2"/>
      <c r="Z6" s="2"/>
      <c r="AA6" s="25">
        <f>(AA3-AA4)/(AC3-AC4)*(-AC4)+AA4</f>
        <v>6.5455936924772806E-2</v>
      </c>
      <c r="AB6" s="25"/>
      <c r="AC6" s="2">
        <f>INDEX(AC11:AC1056,MATCH(AD6,AD11:AD1056,0))</f>
        <v>4.0832500000000001E-3</v>
      </c>
      <c r="AD6" s="10">
        <f>INDEX(AD11:AD1056,MATCH(0,AC11:AC1056,-1))</f>
        <v>22.575432098765429</v>
      </c>
      <c r="AE6" s="8" t="s">
        <v>22</v>
      </c>
      <c r="AF6" s="9"/>
      <c r="AG6" s="2"/>
      <c r="AH6" s="2"/>
      <c r="AI6" s="29">
        <f>(AI3-AI4)/(AK3-AK4)*(-AK4)+AI4</f>
        <v>1.5681756413962515</v>
      </c>
      <c r="AJ6" s="29"/>
      <c r="AK6" s="2">
        <f>INDEX(AK11:AK1056,MATCH(AL6,AL11:AL1056,0))</f>
        <v>-4.2449999999999996E-3</v>
      </c>
      <c r="AL6" s="10">
        <f>INDEX(AL11:AL1056,MATCH(0,AK11:AK1056,1))</f>
        <v>22.605555555555554</v>
      </c>
      <c r="AM6" s="8" t="s">
        <v>22</v>
      </c>
      <c r="AP6" s="9"/>
      <c r="AQ6" s="2"/>
      <c r="AR6" s="2"/>
      <c r="AS6" s="25">
        <f>(AS3-AS4)/(AU3-AU4)*(-AU4)+AS4</f>
        <v>1.5896781043224508</v>
      </c>
      <c r="AT6" s="25"/>
      <c r="AU6" s="2">
        <f>INDEX(AU11:AU1056,MATCH(AV6,AV11:AV1056,0))</f>
        <v>3.5522499999999999E-3</v>
      </c>
      <c r="AV6" s="10">
        <f>INDEX(AV11:AV1056,MATCH(0,AU11:AU1056,-1))</f>
        <v>22.187407407407406</v>
      </c>
      <c r="AW6" s="8" t="s">
        <v>22</v>
      </c>
      <c r="AX6" s="9"/>
      <c r="AY6" s="2"/>
      <c r="AZ6" s="2"/>
      <c r="BA6" s="29">
        <f>(BA3-BA4)/(BC3-BC4)*(-BC4)+BA4</f>
        <v>1.5690958831280142</v>
      </c>
      <c r="BB6" s="29"/>
      <c r="BC6" s="2">
        <f>INDEX(BC11:BC1056,MATCH(BD6,BD11:BD1056,0))</f>
        <v>-4.5654299999999997E-3</v>
      </c>
      <c r="BD6" s="10">
        <f>INDEX(BD11:BD1056,MATCH(0,BC11:BC1056,1))</f>
        <v>22.213827160493825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-1.42212E-3</v>
      </c>
      <c r="L7" s="10">
        <f>INDEX(L11:L856,1+MATCH(0,K11:K856,-1))</f>
        <v>23.26123456790123</v>
      </c>
      <c r="M7" s="12">
        <f>INDEX(K11:K1056,MATCH(M9,M11:M1056,0))</f>
        <v>1.31653</v>
      </c>
      <c r="N7" s="9"/>
      <c r="O7" s="2"/>
      <c r="P7" s="2"/>
      <c r="Q7" s="2"/>
      <c r="R7" s="2"/>
      <c r="S7" s="2">
        <f>INDEX(S11:S1056,MATCH(T7,T11:T1056,0))</f>
        <v>6.9580100000000001E-4</v>
      </c>
      <c r="T7" s="10">
        <f>INDEX(T11:T1056,1+MATCH(0,S11:S1056,1))</f>
        <v>23.291358024691359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2">
        <f>INDEX(AC11:AC856,MATCH(AD7,AD11:AD856,1))</f>
        <v>-1.3977099999999999E-3</v>
      </c>
      <c r="AD7" s="10">
        <f>INDEX(AD11:AD856,1+MATCH(0,AC11:AC856,-1))</f>
        <v>22.590493827160493</v>
      </c>
      <c r="AE7" s="12">
        <f>INDEX(AC11:AC1056,MATCH(AE9,AE11:AE1056,0))</f>
        <v>6.2591599999999997E-2</v>
      </c>
      <c r="AF7" s="9"/>
      <c r="AG7" s="2"/>
      <c r="AH7" s="2"/>
      <c r="AI7" s="2"/>
      <c r="AJ7" s="2"/>
      <c r="AK7" s="2">
        <f>INDEX(AK11:AK1056,MATCH(AL7,AL11:AL1056,0))</f>
        <v>7.6293900000000002E-4</v>
      </c>
      <c r="AL7" s="10">
        <f>INDEX(AL11:AL1056,1+MATCH(0,AK11:AK1056,1))</f>
        <v>22.590493827160493</v>
      </c>
      <c r="AM7" s="12">
        <f>INDEX(AK11:AK1056,MATCH(AM9,AM11:AM1056,0))</f>
        <v>1.26373</v>
      </c>
      <c r="AP7" s="9"/>
      <c r="AQ7" s="2"/>
      <c r="AR7" s="2"/>
      <c r="AS7" s="2"/>
      <c r="AT7" s="2"/>
      <c r="AU7" s="2">
        <f>INDEX(AU11:AU856,MATCH(AV7,AV11:AV856,1))</f>
        <v>-1.2573199999999999E-3</v>
      </c>
      <c r="AV7" s="10">
        <f>INDEX(AV11:AV856,1+MATCH(0,AU11:AU856,-1))</f>
        <v>22.198765432098764</v>
      </c>
      <c r="AW7" s="12">
        <f>INDEX(AU11:AU1056,MATCH(AW9,AW11:AW1056,0))</f>
        <v>1.3018799999999999</v>
      </c>
      <c r="AX7" s="9"/>
      <c r="AY7" s="2"/>
      <c r="AZ7" s="2"/>
      <c r="BA7" s="2"/>
      <c r="BB7" s="2"/>
      <c r="BC7" s="2">
        <f>INDEX(BC11:BC1056,MATCH(BD7,BD11:BD1056,0))</f>
        <v>1.61743E-4</v>
      </c>
      <c r="BD7" s="10">
        <f>INDEX(BD11:BD1056,1+MATCH(0,BC11:BC1056,1))</f>
        <v>22.206296296296294</v>
      </c>
      <c r="BE7" s="12">
        <f>INDEX(BC11:BC1056,MATCH(BE9,BE11:BE1056,0))</f>
        <v>1.2686200000000001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2.3108401554657356</v>
      </c>
      <c r="J9" s="2"/>
      <c r="K9" s="2"/>
      <c r="L9" s="3">
        <f>(L6-L7)/(K6-K7)*(-K7)+L7</f>
        <v>23.257971408864456</v>
      </c>
      <c r="M9" s="15">
        <f>MAX(M11:M1056)</f>
        <v>25.285507592592591</v>
      </c>
      <c r="N9" s="9"/>
      <c r="O9" s="2"/>
      <c r="P9" s="2"/>
      <c r="Q9" s="2"/>
      <c r="R9" s="2"/>
      <c r="S9" s="2"/>
      <c r="T9" s="3">
        <f>(T6-T7)/(S6-S7)*(-S7)+T7</f>
        <v>23.292444756510889</v>
      </c>
      <c r="U9" s="15">
        <f>MAX(U11:U1056)</f>
        <v>24.701199929629631</v>
      </c>
      <c r="X9" s="9"/>
      <c r="Y9" s="2"/>
      <c r="Z9" s="2"/>
      <c r="AA9" s="14">
        <f>(MAX(AD2,AL2)-MIN(AD2,AL2))/MAX(AD2,AL2)%</f>
        <v>93.672948684969668</v>
      </c>
      <c r="AB9" s="2"/>
      <c r="AC9" s="2"/>
      <c r="AD9" s="3">
        <f>(AD6-AD7)/(AC6-AC7)*(-AC7)+AD7</f>
        <v>22.586652907249555</v>
      </c>
      <c r="AE9" s="15">
        <f>MAX(AE11:AE1056)</f>
        <v>1.4850201402839507</v>
      </c>
      <c r="AF9" s="9"/>
      <c r="AG9" s="2"/>
      <c r="AH9" s="2"/>
      <c r="AI9" s="2"/>
      <c r="AJ9" s="2"/>
      <c r="AK9" s="2"/>
      <c r="AL9" s="3">
        <f>(AL6-AL7)/(AK6-AK7)*(-AK7)+AL7</f>
        <v>22.59278841980629</v>
      </c>
      <c r="AM9" s="15">
        <f>MAX(AM11:AM1056)</f>
        <v>23.470967222222221</v>
      </c>
      <c r="AP9" s="9"/>
      <c r="AQ9" s="2"/>
      <c r="AR9" s="2"/>
      <c r="AS9" s="14">
        <f>(MAX(AV2,BD2)-MIN(AV2,BD2))/MAX(AV2,BD2)%</f>
        <v>1.5540227578534005</v>
      </c>
      <c r="AT9" s="2"/>
      <c r="AU9" s="2"/>
      <c r="AV9" s="3">
        <f>(AV6-AV7)/(AU6-AU7)*(-AU7)+AV7</f>
        <v>22.195796212063513</v>
      </c>
      <c r="AW9" s="15">
        <f>MAX(AW11:AW1056)</f>
        <v>23.523266103703701</v>
      </c>
      <c r="AX9" s="9"/>
      <c r="AY9" s="2"/>
      <c r="AZ9" s="2"/>
      <c r="BA9" s="2"/>
      <c r="BB9" s="2"/>
      <c r="BC9" s="2"/>
      <c r="BD9" s="3">
        <f>(BD6-BD7)/(BC6-BC7)*(-BC7)+BD7</f>
        <v>22.20655396923695</v>
      </c>
      <c r="BE9" s="15">
        <f>MAX(BE11:BE1056)</f>
        <v>23.157709195061727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1.6097004772140742</v>
      </c>
      <c r="B11" s="18">
        <f>IFERROR(L9,0)</f>
        <v>23.257971408864456</v>
      </c>
      <c r="C11" s="19">
        <f>IFERROR(L4,0)</f>
        <v>0.67539022565032203</v>
      </c>
      <c r="D11" s="20">
        <f>IFERROR(L2,0)</f>
        <v>25.285507592592595</v>
      </c>
      <c r="E11" s="20">
        <f>IFERROR(I9,0)</f>
        <v>2.3108401554657356</v>
      </c>
      <c r="F11" s="9"/>
      <c r="G11" s="21">
        <v>1.6249100000000001</v>
      </c>
      <c r="H11" s="21">
        <v>5.0053900000000002</v>
      </c>
      <c r="I11" s="21">
        <v>3.6920199999999999E-3</v>
      </c>
      <c r="J11" s="21">
        <v>1</v>
      </c>
      <c r="K11" s="21">
        <v>1.62415</v>
      </c>
      <c r="L11">
        <f>-I11/$F$2*1000</f>
        <v>-4.5580493827160486</v>
      </c>
      <c r="M11">
        <f>L11*G11</f>
        <v>-7.4064200224691348</v>
      </c>
      <c r="N11" s="9"/>
      <c r="O11" s="21">
        <v>-9.49097E-2</v>
      </c>
      <c r="P11" s="21">
        <v>8.48217</v>
      </c>
      <c r="Q11" s="21">
        <v>-1.9046E-2</v>
      </c>
      <c r="R11" s="21">
        <v>1</v>
      </c>
      <c r="S11" s="21">
        <v>-9.5092800000000005E-2</v>
      </c>
      <c r="T11">
        <f>-Q11/$F$2*1000</f>
        <v>23.51358024691358</v>
      </c>
      <c r="U11">
        <f>T11*O11</f>
        <v>-2.2316668471604939</v>
      </c>
      <c r="V11" s="22"/>
      <c r="W11" s="23"/>
      <c r="X11" s="9"/>
      <c r="Y11" s="21">
        <v>1.6249100000000001</v>
      </c>
      <c r="Z11" s="21">
        <v>13.7126</v>
      </c>
      <c r="AA11" s="21">
        <v>3.7185700000000002E-2</v>
      </c>
      <c r="AB11" s="21">
        <v>1</v>
      </c>
      <c r="AC11" s="21">
        <v>7.9406699999999997E-2</v>
      </c>
      <c r="AD11">
        <f>-AA11/$F$2*1000</f>
        <v>-45.908271604938271</v>
      </c>
      <c r="AE11">
        <f>AD11*Y11</f>
        <v>-74.596809613580248</v>
      </c>
      <c r="AF11" s="9"/>
      <c r="AG11" s="21">
        <v>-9.49097E-2</v>
      </c>
      <c r="AH11" s="21">
        <v>17.189399999999999</v>
      </c>
      <c r="AI11" s="21">
        <v>-1.8466199999999999E-2</v>
      </c>
      <c r="AJ11" s="21">
        <v>1</v>
      </c>
      <c r="AK11" s="21">
        <v>-9.5733600000000002E-2</v>
      </c>
      <c r="AL11">
        <f>-AI11/$F$2*1000</f>
        <v>22.797777777777775</v>
      </c>
      <c r="AM11">
        <f>AL11*AG11</f>
        <v>-2.163730249555555</v>
      </c>
      <c r="AP11" s="9"/>
      <c r="AQ11" s="21">
        <v>1.6249100000000001</v>
      </c>
      <c r="AR11" s="21">
        <v>22.3629</v>
      </c>
      <c r="AS11" s="21">
        <v>1.8533299999999999E-2</v>
      </c>
      <c r="AT11" s="21">
        <v>1</v>
      </c>
      <c r="AU11" s="21">
        <v>1.62476</v>
      </c>
      <c r="AV11">
        <f>-AS11/$F$2*1000</f>
        <v>-22.880617283950617</v>
      </c>
      <c r="AW11">
        <f>AV11*AQ11</f>
        <v>-37.178943830864199</v>
      </c>
      <c r="AX11" s="9"/>
      <c r="AY11" s="21">
        <v>-9.49097E-2</v>
      </c>
      <c r="AZ11" s="21">
        <v>25.839600000000001</v>
      </c>
      <c r="BA11" s="21">
        <v>-1.81335E-2</v>
      </c>
      <c r="BB11" s="21">
        <v>1</v>
      </c>
      <c r="BC11" s="21">
        <v>-9.5153799999999997E-2</v>
      </c>
      <c r="BD11">
        <f>-BA11/$F$2*1000</f>
        <v>22.387037037037036</v>
      </c>
      <c r="BE11">
        <f>BD11*AY11</f>
        <v>-2.1247469690740739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1.5774413738039186</v>
      </c>
      <c r="B12" s="18">
        <f>IFERROR(T9,0)</f>
        <v>23.292444756510889</v>
      </c>
      <c r="C12" s="19">
        <f>IFERROR(T4,0)</f>
        <v>0.67227931549306608</v>
      </c>
      <c r="D12" s="20">
        <f>IFERROR(T2,0)</f>
        <v>24.701199929629627</v>
      </c>
      <c r="E12" s="20"/>
      <c r="F12" s="9"/>
      <c r="G12" s="21">
        <v>1.6198699999999999</v>
      </c>
      <c r="H12" s="21">
        <v>5.01546</v>
      </c>
      <c r="I12" s="21">
        <v>2.2448699999999999E-3</v>
      </c>
      <c r="J12" s="21">
        <v>2</v>
      </c>
      <c r="K12" s="21">
        <v>1.61896</v>
      </c>
      <c r="L12">
        <f t="shared" ref="L12:L75" si="0">-I12/$F$2*1000</f>
        <v>-2.7714444444444442</v>
      </c>
      <c r="M12">
        <f t="shared" ref="M12:M75" si="1">L12*G12</f>
        <v>-4.4893797122222212</v>
      </c>
      <c r="N12" s="9"/>
      <c r="O12" s="21">
        <v>-8.9874300000000004E-2</v>
      </c>
      <c r="P12" s="21">
        <v>8.4922400000000007</v>
      </c>
      <c r="Q12" s="21">
        <v>-1.9039899999999998E-2</v>
      </c>
      <c r="R12" s="21">
        <v>2</v>
      </c>
      <c r="S12" s="21">
        <v>-9.0240500000000001E-2</v>
      </c>
      <c r="T12">
        <f t="shared" ref="T12:T75" si="2">-Q12/$F$2*1000</f>
        <v>23.506049382716046</v>
      </c>
      <c r="U12">
        <f t="shared" ref="U12:U75" si="3">T12*O12</f>
        <v>-2.1125897340370368</v>
      </c>
      <c r="V12" s="22"/>
      <c r="W12" s="23"/>
      <c r="X12" s="9"/>
      <c r="Y12" s="21">
        <v>1.6198699999999999</v>
      </c>
      <c r="Z12" s="21">
        <v>13.7227</v>
      </c>
      <c r="AA12" s="21">
        <v>3.7206999999999997E-2</v>
      </c>
      <c r="AB12" s="21">
        <v>2</v>
      </c>
      <c r="AC12" s="21">
        <v>7.9376199999999994E-2</v>
      </c>
      <c r="AD12">
        <f t="shared" ref="AD12:AD75" si="4">-AA12/$F$2*1000</f>
        <v>-45.934567901234558</v>
      </c>
      <c r="AE12">
        <f t="shared" ref="AE12:AE75" si="5">AD12*Y12</f>
        <v>-74.408028506172826</v>
      </c>
      <c r="AF12" s="9"/>
      <c r="AG12" s="21">
        <v>-8.9874300000000004E-2</v>
      </c>
      <c r="AH12" s="21">
        <v>17.1995</v>
      </c>
      <c r="AI12" s="21">
        <v>-1.8454000000000002E-2</v>
      </c>
      <c r="AJ12" s="21">
        <v>2</v>
      </c>
      <c r="AK12" s="21">
        <v>-9.0087899999999999E-2</v>
      </c>
      <c r="AL12">
        <f t="shared" ref="AL12:AL75" si="6">-AI12/$F$2*1000</f>
        <v>22.782716049382717</v>
      </c>
      <c r="AM12">
        <f t="shared" ref="AM12:AM75" si="7">AL12*AG12</f>
        <v>-2.0475806570370372</v>
      </c>
      <c r="AP12" s="9"/>
      <c r="AQ12" s="21">
        <v>1.6198699999999999</v>
      </c>
      <c r="AR12" s="21">
        <v>22.372900000000001</v>
      </c>
      <c r="AS12" s="21">
        <v>1.5258799999999999E-2</v>
      </c>
      <c r="AT12" s="21">
        <v>2</v>
      </c>
      <c r="AU12" s="21">
        <v>1.6192599999999999</v>
      </c>
      <c r="AV12">
        <f t="shared" ref="AV12:AV75" si="8">-AS12/$F$2*1000</f>
        <v>-18.838024691358022</v>
      </c>
      <c r="AW12">
        <f t="shared" ref="AW12:AW75" si="9">AV12*AQ12</f>
        <v>-30.515151056790117</v>
      </c>
      <c r="AX12" s="9"/>
      <c r="AY12" s="21">
        <v>-8.9874300000000004E-2</v>
      </c>
      <c r="AZ12" s="21">
        <v>25.849699999999999</v>
      </c>
      <c r="BA12" s="21">
        <v>-1.8127399999999998E-2</v>
      </c>
      <c r="BB12" s="21">
        <v>2</v>
      </c>
      <c r="BC12" s="21">
        <v>-8.9965799999999999E-2</v>
      </c>
      <c r="BD12">
        <f t="shared" ref="BD12:BD75" si="10">-BA12/$F$2*1000</f>
        <v>22.379506172839502</v>
      </c>
      <c r="BE12">
        <f t="shared" ref="BE12:BE75" si="11">BD12*AY12</f>
        <v>-2.0113424516296292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6.5455936924772806E-2</v>
      </c>
      <c r="B13" s="18">
        <f>IFERROR(AD9,0)</f>
        <v>22.586652907249555</v>
      </c>
      <c r="C13" s="19">
        <f>IFERROR(AD4,0)</f>
        <v>1.0044571673273208</v>
      </c>
      <c r="D13" s="20">
        <f>IFERROR(AD2,0)</f>
        <v>1.4850201402839509</v>
      </c>
      <c r="E13" s="20">
        <f>IFERROR(AA9,0)</f>
        <v>93.672948684969668</v>
      </c>
      <c r="F13" s="9"/>
      <c r="G13" s="21">
        <v>1.6148400000000001</v>
      </c>
      <c r="H13" s="21">
        <v>5.0255299999999998</v>
      </c>
      <c r="I13" s="21">
        <v>9.2926E-4</v>
      </c>
      <c r="J13" s="21">
        <v>3</v>
      </c>
      <c r="K13" s="21">
        <v>1.6140699999999999</v>
      </c>
      <c r="L13">
        <f t="shared" si="0"/>
        <v>-1.1472345679012346</v>
      </c>
      <c r="M13">
        <f t="shared" si="1"/>
        <v>-1.8526002696296298</v>
      </c>
      <c r="N13" s="9"/>
      <c r="O13" s="21">
        <v>-8.4838899999999995E-2</v>
      </c>
      <c r="P13" s="21">
        <v>8.5023099999999996</v>
      </c>
      <c r="Q13" s="21">
        <v>-1.90308E-2</v>
      </c>
      <c r="R13" s="21">
        <v>3</v>
      </c>
      <c r="S13" s="21">
        <v>-8.5357699999999995E-2</v>
      </c>
      <c r="T13">
        <f t="shared" si="2"/>
        <v>23.494814814814816</v>
      </c>
      <c r="U13">
        <f t="shared" si="3"/>
        <v>-1.9932742445925926</v>
      </c>
      <c r="V13" s="22"/>
      <c r="W13" s="23"/>
      <c r="X13" s="9"/>
      <c r="Y13" s="21">
        <v>1.6148400000000001</v>
      </c>
      <c r="Z13" s="21">
        <v>13.732799999999999</v>
      </c>
      <c r="AA13" s="21">
        <v>3.7210100000000003E-2</v>
      </c>
      <c r="AB13" s="21">
        <v>3</v>
      </c>
      <c r="AC13" s="21">
        <v>7.9315200000000002E-2</v>
      </c>
      <c r="AD13">
        <f t="shared" si="4"/>
        <v>-45.938395061728393</v>
      </c>
      <c r="AE13">
        <f t="shared" si="5"/>
        <v>-74.183157881481478</v>
      </c>
      <c r="AF13" s="9"/>
      <c r="AG13" s="21">
        <v>-8.4838899999999995E-2</v>
      </c>
      <c r="AH13" s="21">
        <v>17.209499999999998</v>
      </c>
      <c r="AI13" s="21">
        <v>-1.8444800000000001E-2</v>
      </c>
      <c r="AJ13" s="21">
        <v>3</v>
      </c>
      <c r="AK13" s="21">
        <v>-8.5235599999999995E-2</v>
      </c>
      <c r="AL13">
        <f t="shared" si="6"/>
        <v>22.771358024691359</v>
      </c>
      <c r="AM13">
        <f t="shared" si="7"/>
        <v>-1.9318969663209877</v>
      </c>
      <c r="AP13" s="9"/>
      <c r="AQ13" s="21">
        <v>1.6148400000000001</v>
      </c>
      <c r="AR13" s="21">
        <v>22.382999999999999</v>
      </c>
      <c r="AS13" s="21">
        <v>1.20911E-2</v>
      </c>
      <c r="AT13" s="21">
        <v>3</v>
      </c>
      <c r="AU13" s="21">
        <v>1.6140699999999999</v>
      </c>
      <c r="AV13">
        <f t="shared" si="8"/>
        <v>-14.927283950617284</v>
      </c>
      <c r="AW13">
        <f t="shared" si="9"/>
        <v>-24.105175214814814</v>
      </c>
      <c r="AX13" s="9"/>
      <c r="AY13" s="21">
        <v>-8.4838899999999995E-2</v>
      </c>
      <c r="AZ13" s="21">
        <v>25.8598</v>
      </c>
      <c r="BA13" s="21">
        <v>-1.81183E-2</v>
      </c>
      <c r="BB13" s="21">
        <v>3</v>
      </c>
      <c r="BC13" s="21">
        <v>-8.5205100000000006E-2</v>
      </c>
      <c r="BD13">
        <f t="shared" si="10"/>
        <v>22.368271604938272</v>
      </c>
      <c r="BE13">
        <f t="shared" si="11"/>
        <v>-1.8976995578641975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1.5681756413962515</v>
      </c>
      <c r="B14" s="18">
        <f>IFERROR(AL9,0)</f>
        <v>22.59278841980629</v>
      </c>
      <c r="C14" s="19">
        <f>IFERROR(AL4,0)</f>
        <v>0.66247035405261612</v>
      </c>
      <c r="D14" s="20">
        <f>IFERROR(AL2,0)</f>
        <v>23.470967222222225</v>
      </c>
      <c r="E14" s="20"/>
      <c r="F14" s="9"/>
      <c r="G14" s="21">
        <v>1.6097999999999999</v>
      </c>
      <c r="H14" s="21">
        <v>5.0356100000000001</v>
      </c>
      <c r="I14" s="21">
        <v>-1.72363E-4</v>
      </c>
      <c r="J14" s="21">
        <v>4</v>
      </c>
      <c r="K14" s="21">
        <v>1.6088899999999999</v>
      </c>
      <c r="L14">
        <f t="shared" si="0"/>
        <v>0.21279382716049383</v>
      </c>
      <c r="M14">
        <f t="shared" si="1"/>
        <v>0.34255550296296294</v>
      </c>
      <c r="N14" s="9"/>
      <c r="O14" s="21">
        <v>-7.9803499999999999E-2</v>
      </c>
      <c r="P14" s="21">
        <v>8.5123800000000003</v>
      </c>
      <c r="Q14" s="21">
        <v>-1.90216E-2</v>
      </c>
      <c r="R14" s="21">
        <v>4</v>
      </c>
      <c r="S14" s="21">
        <v>-8.0169699999999997E-2</v>
      </c>
      <c r="T14">
        <f t="shared" si="2"/>
        <v>23.483456790123455</v>
      </c>
      <c r="U14">
        <f t="shared" si="3"/>
        <v>-1.874062043950617</v>
      </c>
      <c r="V14" s="22"/>
      <c r="W14" s="23"/>
      <c r="X14" s="9"/>
      <c r="Y14" s="21">
        <v>1.6097999999999999</v>
      </c>
      <c r="Z14" s="21">
        <v>13.742800000000001</v>
      </c>
      <c r="AA14" s="21">
        <v>3.7197899999999999E-2</v>
      </c>
      <c r="AB14" s="21">
        <v>4</v>
      </c>
      <c r="AC14" s="21">
        <v>7.9254199999999997E-2</v>
      </c>
      <c r="AD14">
        <f t="shared" si="4"/>
        <v>-45.923333333333332</v>
      </c>
      <c r="AE14">
        <f t="shared" si="5"/>
        <v>-73.927381999999994</v>
      </c>
      <c r="AF14" s="9"/>
      <c r="AG14" s="21">
        <v>-7.9803499999999999E-2</v>
      </c>
      <c r="AH14" s="21">
        <v>17.2196</v>
      </c>
      <c r="AI14" s="21">
        <v>-1.8435699999999999E-2</v>
      </c>
      <c r="AJ14" s="21">
        <v>4</v>
      </c>
      <c r="AK14" s="21">
        <v>-7.9894999999999994E-2</v>
      </c>
      <c r="AL14">
        <f t="shared" si="6"/>
        <v>22.760123456790119</v>
      </c>
      <c r="AM14">
        <f t="shared" si="7"/>
        <v>-1.8163375122839502</v>
      </c>
      <c r="AP14" s="9"/>
      <c r="AQ14" s="21">
        <v>1.6097999999999999</v>
      </c>
      <c r="AR14" s="21">
        <v>22.3931</v>
      </c>
      <c r="AS14" s="21">
        <v>8.9355500000000004E-3</v>
      </c>
      <c r="AT14" s="21">
        <v>4</v>
      </c>
      <c r="AU14" s="21">
        <v>1.6091899999999999</v>
      </c>
      <c r="AV14">
        <f t="shared" si="8"/>
        <v>-11.031543209876542</v>
      </c>
      <c r="AW14">
        <f t="shared" si="9"/>
        <v>-17.758578259259256</v>
      </c>
      <c r="AX14" s="9"/>
      <c r="AY14" s="21">
        <v>-7.9803499999999999E-2</v>
      </c>
      <c r="AZ14" s="21">
        <v>25.869900000000001</v>
      </c>
      <c r="BA14" s="21">
        <v>-1.81091E-2</v>
      </c>
      <c r="BB14" s="21">
        <v>4</v>
      </c>
      <c r="BC14" s="21">
        <v>-8.0230700000000002E-2</v>
      </c>
      <c r="BD14">
        <f t="shared" si="10"/>
        <v>22.356913580246911</v>
      </c>
      <c r="BE14">
        <f t="shared" si="11"/>
        <v>-1.7841599529012344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1.5896781043224508</v>
      </c>
      <c r="B15" s="18">
        <f>IFERROR(AV9,0)</f>
        <v>22.195796212063513</v>
      </c>
      <c r="C15" s="19">
        <f>IFERROR(AV4,0)</f>
        <v>0.6666804199392018</v>
      </c>
      <c r="D15" s="20">
        <f>IFERROR(AV2,0)</f>
        <v>23.523266103703698</v>
      </c>
      <c r="E15" s="20">
        <f>IFERROR(AS9,0)</f>
        <v>1.5540227578534005</v>
      </c>
      <c r="F15" s="9"/>
      <c r="G15" s="21">
        <v>1.60477</v>
      </c>
      <c r="H15" s="21">
        <v>5.0456799999999999</v>
      </c>
      <c r="I15" s="21">
        <v>-1.0562099999999999E-3</v>
      </c>
      <c r="J15" s="21">
        <v>5</v>
      </c>
      <c r="K15" s="21">
        <v>1.6036999999999999</v>
      </c>
      <c r="L15">
        <f t="shared" si="0"/>
        <v>1.3039629629629628</v>
      </c>
      <c r="M15">
        <f t="shared" si="1"/>
        <v>2.0925606440740738</v>
      </c>
      <c r="N15" s="9"/>
      <c r="O15" s="21">
        <v>-7.4768100000000004E-2</v>
      </c>
      <c r="P15" s="21">
        <v>8.5224499999999992</v>
      </c>
      <c r="Q15" s="21">
        <v>-1.9009399999999999E-2</v>
      </c>
      <c r="R15" s="21">
        <v>5</v>
      </c>
      <c r="S15" s="21">
        <v>-7.4554400000000007E-2</v>
      </c>
      <c r="T15">
        <f t="shared" si="2"/>
        <v>23.468395061728394</v>
      </c>
      <c r="U15">
        <f t="shared" si="3"/>
        <v>-1.7546873088148149</v>
      </c>
      <c r="V15" s="22"/>
      <c r="W15" s="23"/>
      <c r="X15" s="9"/>
      <c r="Y15" s="21">
        <v>1.60477</v>
      </c>
      <c r="Z15" s="21">
        <v>13.7529</v>
      </c>
      <c r="AA15" s="21">
        <v>3.7213099999999999E-2</v>
      </c>
      <c r="AB15" s="21">
        <v>5</v>
      </c>
      <c r="AC15" s="21">
        <v>7.9254199999999997E-2</v>
      </c>
      <c r="AD15">
        <f t="shared" si="4"/>
        <v>-45.942098765432092</v>
      </c>
      <c r="AE15">
        <f t="shared" si="5"/>
        <v>-73.726501835802466</v>
      </c>
      <c r="AF15" s="9"/>
      <c r="AG15" s="21">
        <v>-7.4768100000000004E-2</v>
      </c>
      <c r="AH15" s="21">
        <v>17.229700000000001</v>
      </c>
      <c r="AI15" s="21">
        <v>-1.8429600000000001E-2</v>
      </c>
      <c r="AJ15" s="21">
        <v>5</v>
      </c>
      <c r="AK15" s="21">
        <v>-7.4981699999999998E-2</v>
      </c>
      <c r="AL15">
        <f t="shared" si="6"/>
        <v>22.752592592592592</v>
      </c>
      <c r="AM15">
        <f t="shared" si="7"/>
        <v>-1.7011681182222222</v>
      </c>
      <c r="AP15" s="9"/>
      <c r="AQ15" s="21">
        <v>1.60477</v>
      </c>
      <c r="AR15" s="21">
        <v>22.403099999999998</v>
      </c>
      <c r="AS15" s="21">
        <v>6.0485799999999996E-3</v>
      </c>
      <c r="AT15" s="21">
        <v>5</v>
      </c>
      <c r="AU15" s="21">
        <v>1.6043099999999999</v>
      </c>
      <c r="AV15">
        <f t="shared" si="8"/>
        <v>-7.4673827160493822</v>
      </c>
      <c r="AW15">
        <f t="shared" si="9"/>
        <v>-11.983431761234566</v>
      </c>
      <c r="AX15" s="9"/>
      <c r="AY15" s="21">
        <v>-7.4768100000000004E-2</v>
      </c>
      <c r="AZ15" s="21">
        <v>25.879899999999999</v>
      </c>
      <c r="BA15" s="21">
        <v>-1.8100000000000002E-2</v>
      </c>
      <c r="BB15" s="21">
        <v>5</v>
      </c>
      <c r="BC15" s="21">
        <v>-7.5134300000000001E-2</v>
      </c>
      <c r="BD15">
        <f t="shared" si="10"/>
        <v>22.345679012345681</v>
      </c>
      <c r="BE15">
        <f t="shared" si="11"/>
        <v>-1.6707439629629632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1.5690958831280142</v>
      </c>
      <c r="B16" s="18">
        <f>IFERROR(BD9,0)</f>
        <v>22.20655396923695</v>
      </c>
      <c r="C16" s="19">
        <f>IFERROR(BD4,0)</f>
        <v>0.66460704927166303</v>
      </c>
      <c r="D16" s="20">
        <f>IFERROR(BD2,0)</f>
        <v>23.157709195061727</v>
      </c>
      <c r="E16" s="20"/>
      <c r="F16" s="9"/>
      <c r="G16" s="21">
        <v>1.5997300000000001</v>
      </c>
      <c r="H16" s="21">
        <v>5.0557499999999997</v>
      </c>
      <c r="I16" s="21">
        <v>-1.7480499999999999E-3</v>
      </c>
      <c r="J16" s="21">
        <v>6</v>
      </c>
      <c r="K16" s="21">
        <v>1.5985100000000001</v>
      </c>
      <c r="L16">
        <f t="shared" si="0"/>
        <v>2.158086419753086</v>
      </c>
      <c r="M16">
        <f t="shared" si="1"/>
        <v>3.4523555882716046</v>
      </c>
      <c r="N16" s="9"/>
      <c r="O16" s="21">
        <v>-6.9732699999999995E-2</v>
      </c>
      <c r="P16" s="21">
        <v>8.5325199999999999</v>
      </c>
      <c r="Q16" s="21">
        <v>-1.8997199999999999E-2</v>
      </c>
      <c r="R16" s="21">
        <v>6</v>
      </c>
      <c r="S16" s="21">
        <v>-6.9458000000000006E-2</v>
      </c>
      <c r="T16">
        <f t="shared" si="2"/>
        <v>23.45333333333333</v>
      </c>
      <c r="U16">
        <f t="shared" si="3"/>
        <v>-1.6354642573333329</v>
      </c>
      <c r="V16" s="22"/>
      <c r="W16" s="23"/>
      <c r="X16" s="9"/>
      <c r="Y16" s="21">
        <v>1.5997300000000001</v>
      </c>
      <c r="Z16" s="21">
        <v>13.763</v>
      </c>
      <c r="AA16" s="21">
        <v>3.7204000000000001E-2</v>
      </c>
      <c r="AB16" s="21">
        <v>6</v>
      </c>
      <c r="AC16" s="21">
        <v>7.91626E-2</v>
      </c>
      <c r="AD16">
        <f t="shared" si="4"/>
        <v>-45.930864197530859</v>
      </c>
      <c r="AE16">
        <f t="shared" si="5"/>
        <v>-73.476981382716048</v>
      </c>
      <c r="AF16" s="9"/>
      <c r="AG16" s="21">
        <v>-6.9732699999999995E-2</v>
      </c>
      <c r="AH16" s="21">
        <v>17.239799999999999</v>
      </c>
      <c r="AI16" s="21">
        <v>-1.8423499999999999E-2</v>
      </c>
      <c r="AJ16" s="21">
        <v>6</v>
      </c>
      <c r="AK16" s="21">
        <v>-7.0129399999999995E-2</v>
      </c>
      <c r="AL16">
        <f t="shared" si="6"/>
        <v>22.745061728395061</v>
      </c>
      <c r="AM16">
        <f t="shared" si="7"/>
        <v>-1.5860745659876543</v>
      </c>
      <c r="AP16" s="9"/>
      <c r="AQ16" s="21">
        <v>1.5997300000000001</v>
      </c>
      <c r="AR16" s="21">
        <v>22.4132</v>
      </c>
      <c r="AS16" s="21">
        <v>3.5452299999999999E-3</v>
      </c>
      <c r="AT16" s="21">
        <v>6</v>
      </c>
      <c r="AU16" s="21">
        <v>1.5991200000000001</v>
      </c>
      <c r="AV16">
        <f t="shared" si="8"/>
        <v>-4.3768271604938267</v>
      </c>
      <c r="AW16">
        <f t="shared" si="9"/>
        <v>-7.0017417134567896</v>
      </c>
      <c r="AX16" s="9"/>
      <c r="AY16" s="21">
        <v>-6.9732699999999995E-2</v>
      </c>
      <c r="AZ16" s="21">
        <v>25.89</v>
      </c>
      <c r="BA16" s="21">
        <v>-1.8087800000000001E-2</v>
      </c>
      <c r="BB16" s="21">
        <v>6</v>
      </c>
      <c r="BC16" s="21">
        <v>-6.9854700000000006E-2</v>
      </c>
      <c r="BD16">
        <f t="shared" si="10"/>
        <v>22.330617283950616</v>
      </c>
      <c r="BE16">
        <f t="shared" si="11"/>
        <v>-1.557174235876543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1.5947</v>
      </c>
      <c r="H17" s="21">
        <v>5.0658200000000004</v>
      </c>
      <c r="I17" s="21">
        <v>-2.4636800000000002E-3</v>
      </c>
      <c r="J17" s="21">
        <v>7</v>
      </c>
      <c r="K17" s="21">
        <v>1.5939300000000001</v>
      </c>
      <c r="L17">
        <f t="shared" si="0"/>
        <v>3.04158024691358</v>
      </c>
      <c r="M17">
        <f t="shared" si="1"/>
        <v>4.8504080197530861</v>
      </c>
      <c r="N17" s="9"/>
      <c r="O17" s="21">
        <v>-6.4697299999999999E-2</v>
      </c>
      <c r="P17" s="21">
        <v>8.5425900000000006</v>
      </c>
      <c r="Q17" s="21">
        <v>-1.8988000000000001E-2</v>
      </c>
      <c r="R17" s="21">
        <v>7</v>
      </c>
      <c r="S17" s="21">
        <v>-6.4971899999999999E-2</v>
      </c>
      <c r="T17">
        <f t="shared" si="2"/>
        <v>23.441975308641975</v>
      </c>
      <c r="U17">
        <f t="shared" si="3"/>
        <v>-1.5166325091358024</v>
      </c>
      <c r="V17" s="22"/>
      <c r="W17" s="23"/>
      <c r="X17" s="9"/>
      <c r="Y17" s="21">
        <v>1.5947</v>
      </c>
      <c r="Z17" s="21">
        <v>13.773</v>
      </c>
      <c r="AA17" s="21">
        <v>3.7228400000000002E-2</v>
      </c>
      <c r="AB17" s="21">
        <v>7</v>
      </c>
      <c r="AC17" s="21">
        <v>7.9101599999999994E-2</v>
      </c>
      <c r="AD17">
        <f t="shared" si="4"/>
        <v>-45.960987654320988</v>
      </c>
      <c r="AE17">
        <f t="shared" si="5"/>
        <v>-73.293987012345681</v>
      </c>
      <c r="AF17" s="9"/>
      <c r="AG17" s="21">
        <v>-6.4697299999999999E-2</v>
      </c>
      <c r="AH17" s="21">
        <v>17.2498</v>
      </c>
      <c r="AI17" s="21">
        <v>-1.8411299999999999E-2</v>
      </c>
      <c r="AJ17" s="21">
        <v>7</v>
      </c>
      <c r="AK17" s="21">
        <v>-6.5551799999999993E-2</v>
      </c>
      <c r="AL17">
        <f t="shared" si="6"/>
        <v>22.729999999999997</v>
      </c>
      <c r="AM17">
        <f t="shared" si="7"/>
        <v>-1.4705696289999999</v>
      </c>
      <c r="AP17" s="9"/>
      <c r="AQ17" s="21">
        <v>1.5947</v>
      </c>
      <c r="AR17" s="21">
        <v>22.423300000000001</v>
      </c>
      <c r="AS17" s="21">
        <v>1.20392E-3</v>
      </c>
      <c r="AT17" s="21">
        <v>7</v>
      </c>
      <c r="AU17" s="21">
        <v>1.5942400000000001</v>
      </c>
      <c r="AV17">
        <f t="shared" si="8"/>
        <v>-1.4863209876543209</v>
      </c>
      <c r="AW17">
        <f t="shared" si="9"/>
        <v>-2.3702360790123453</v>
      </c>
      <c r="AX17" s="9"/>
      <c r="AY17" s="21">
        <v>-6.4697299999999999E-2</v>
      </c>
      <c r="AZ17" s="21">
        <v>25.900099999999998</v>
      </c>
      <c r="BA17" s="21">
        <v>-1.8081699999999999E-2</v>
      </c>
      <c r="BB17" s="21">
        <v>7</v>
      </c>
      <c r="BC17" s="21">
        <v>-6.4971899999999999E-2</v>
      </c>
      <c r="BD17">
        <f t="shared" si="10"/>
        <v>22.323086419753086</v>
      </c>
      <c r="BE17">
        <f t="shared" si="11"/>
        <v>-1.4442434190246913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1.5896600000000001</v>
      </c>
      <c r="H18" s="21">
        <v>5.0758900000000002</v>
      </c>
      <c r="I18" s="21">
        <v>-3.23456E-3</v>
      </c>
      <c r="J18" s="21">
        <v>8</v>
      </c>
      <c r="K18" s="21">
        <v>1.5884400000000001</v>
      </c>
      <c r="L18">
        <f t="shared" si="0"/>
        <v>3.9932839506172839</v>
      </c>
      <c r="M18">
        <f t="shared" si="1"/>
        <v>6.3479637649382719</v>
      </c>
      <c r="N18" s="9"/>
      <c r="O18" s="21">
        <v>-5.9661899999999997E-2</v>
      </c>
      <c r="P18" s="21">
        <v>8.5526599999999995</v>
      </c>
      <c r="Q18" s="21">
        <v>-1.89789E-2</v>
      </c>
      <c r="R18" s="21">
        <v>8</v>
      </c>
      <c r="S18" s="21">
        <v>-6.0211199999999999E-2</v>
      </c>
      <c r="T18">
        <f t="shared" si="2"/>
        <v>23.430740740740738</v>
      </c>
      <c r="U18">
        <f t="shared" si="3"/>
        <v>-1.3979225109999998</v>
      </c>
      <c r="V18" s="22"/>
      <c r="W18" s="23"/>
      <c r="X18" s="9"/>
      <c r="Y18" s="21">
        <v>1.5896600000000001</v>
      </c>
      <c r="Z18" s="21">
        <v>13.783099999999999</v>
      </c>
      <c r="AA18" s="21">
        <v>3.7219200000000001E-2</v>
      </c>
      <c r="AB18" s="21">
        <v>8</v>
      </c>
      <c r="AC18" s="21">
        <v>7.9101599999999994E-2</v>
      </c>
      <c r="AD18">
        <f t="shared" si="4"/>
        <v>-45.949629629629626</v>
      </c>
      <c r="AE18">
        <f t="shared" si="5"/>
        <v>-73.044288237037037</v>
      </c>
      <c r="AF18" s="9"/>
      <c r="AG18" s="21">
        <v>-5.9661899999999997E-2</v>
      </c>
      <c r="AH18" s="21">
        <v>17.259899999999998</v>
      </c>
      <c r="AI18" s="21">
        <v>-1.84052E-2</v>
      </c>
      <c r="AJ18" s="21">
        <v>8</v>
      </c>
      <c r="AK18" s="21">
        <v>-6.0424800000000001E-2</v>
      </c>
      <c r="AL18">
        <f t="shared" si="6"/>
        <v>22.72246913580247</v>
      </c>
      <c r="AM18">
        <f t="shared" si="7"/>
        <v>-1.3556656813333332</v>
      </c>
      <c r="AP18" s="9"/>
      <c r="AQ18" s="21">
        <v>1.5896600000000001</v>
      </c>
      <c r="AR18" s="21">
        <v>22.433399999999999</v>
      </c>
      <c r="AS18" s="21">
        <v>-2.4493399999999998E-4</v>
      </c>
      <c r="AT18" s="21">
        <v>8</v>
      </c>
      <c r="AU18" s="21">
        <v>1.5887500000000001</v>
      </c>
      <c r="AV18">
        <f t="shared" si="8"/>
        <v>0.30238765432098763</v>
      </c>
      <c r="AW18">
        <f t="shared" si="9"/>
        <v>0.48069355856790125</v>
      </c>
      <c r="AX18" s="9"/>
      <c r="AY18" s="21">
        <v>-5.9661899999999997E-2</v>
      </c>
      <c r="AZ18" s="21">
        <v>25.9101</v>
      </c>
      <c r="BA18" s="21">
        <v>-1.8072499999999998E-2</v>
      </c>
      <c r="BB18" s="21">
        <v>8</v>
      </c>
      <c r="BC18" s="21">
        <v>-6.0302700000000001E-2</v>
      </c>
      <c r="BD18">
        <f t="shared" si="10"/>
        <v>22.311728395061724</v>
      </c>
      <c r="BE18">
        <f t="shared" si="11"/>
        <v>-1.3311601083333331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1.58463</v>
      </c>
      <c r="H19" s="21">
        <v>5.08596</v>
      </c>
      <c r="I19" s="21">
        <v>-3.8940400000000001E-3</v>
      </c>
      <c r="J19" s="21">
        <v>9</v>
      </c>
      <c r="K19" s="21">
        <v>1.5835600000000001</v>
      </c>
      <c r="L19">
        <f t="shared" si="0"/>
        <v>4.8074567901234566</v>
      </c>
      <c r="M19">
        <f t="shared" si="1"/>
        <v>7.6180402533333327</v>
      </c>
      <c r="N19" s="9"/>
      <c r="O19" s="21">
        <v>-5.4626500000000001E-2</v>
      </c>
      <c r="P19" s="21">
        <v>8.5627300000000002</v>
      </c>
      <c r="Q19" s="21">
        <v>-1.8969699999999999E-2</v>
      </c>
      <c r="R19" s="21">
        <v>9</v>
      </c>
      <c r="S19" s="21">
        <v>-5.5297899999999997E-2</v>
      </c>
      <c r="T19">
        <f t="shared" si="2"/>
        <v>23.419382716049377</v>
      </c>
      <c r="U19">
        <f t="shared" si="3"/>
        <v>-1.2793189099382714</v>
      </c>
      <c r="V19" s="22"/>
      <c r="W19" s="23"/>
      <c r="X19" s="9"/>
      <c r="Y19" s="21">
        <v>1.58463</v>
      </c>
      <c r="Z19" s="21">
        <v>13.793200000000001</v>
      </c>
      <c r="AA19" s="21">
        <v>3.72223E-2</v>
      </c>
      <c r="AB19" s="21">
        <v>9</v>
      </c>
      <c r="AC19" s="21">
        <v>7.90405E-2</v>
      </c>
      <c r="AD19">
        <f t="shared" si="4"/>
        <v>-45.953456790123454</v>
      </c>
      <c r="AE19">
        <f t="shared" si="5"/>
        <v>-72.819226233333325</v>
      </c>
      <c r="AF19" s="9"/>
      <c r="AG19" s="21">
        <v>-5.4626500000000001E-2</v>
      </c>
      <c r="AH19" s="21">
        <v>17.27</v>
      </c>
      <c r="AI19" s="21">
        <v>-1.83929E-2</v>
      </c>
      <c r="AJ19" s="21">
        <v>9</v>
      </c>
      <c r="AK19" s="21">
        <v>-5.4962200000000003E-2</v>
      </c>
      <c r="AL19">
        <f t="shared" si="6"/>
        <v>22.707283950617281</v>
      </c>
      <c r="AM19">
        <f t="shared" si="7"/>
        <v>-1.2404194467283949</v>
      </c>
      <c r="AP19" s="9"/>
      <c r="AQ19" s="21">
        <v>1.58463</v>
      </c>
      <c r="AR19" s="21">
        <v>22.4434</v>
      </c>
      <c r="AS19" s="21">
        <v>-1.25153E-3</v>
      </c>
      <c r="AT19" s="21">
        <v>9</v>
      </c>
      <c r="AU19" s="21">
        <v>1.5835600000000001</v>
      </c>
      <c r="AV19">
        <f t="shared" si="8"/>
        <v>1.5450987654320987</v>
      </c>
      <c r="AW19">
        <f t="shared" si="9"/>
        <v>2.4484098566666663</v>
      </c>
      <c r="AX19" s="9"/>
      <c r="AY19" s="21">
        <v>-5.4626500000000001E-2</v>
      </c>
      <c r="AZ19" s="21">
        <v>25.920200000000001</v>
      </c>
      <c r="BA19" s="21">
        <v>-1.80664E-2</v>
      </c>
      <c r="BB19" s="21">
        <v>9</v>
      </c>
      <c r="BC19" s="21">
        <v>-5.52063E-2</v>
      </c>
      <c r="BD19">
        <f t="shared" si="10"/>
        <v>22.304197530864194</v>
      </c>
      <c r="BE19">
        <f t="shared" si="11"/>
        <v>-1.218400246419753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1.57959</v>
      </c>
      <c r="H20" s="21">
        <v>5.0960299999999998</v>
      </c>
      <c r="I20" s="21">
        <v>-4.4711300000000002E-3</v>
      </c>
      <c r="J20" s="21">
        <v>10</v>
      </c>
      <c r="K20" s="21">
        <v>1.57867</v>
      </c>
      <c r="L20">
        <f t="shared" si="0"/>
        <v>5.5199135802469135</v>
      </c>
      <c r="M20">
        <f t="shared" si="1"/>
        <v>8.7192002922222223</v>
      </c>
      <c r="N20" s="9"/>
      <c r="O20" s="21">
        <v>-4.9591099999999999E-2</v>
      </c>
      <c r="P20" s="21">
        <v>8.5728100000000005</v>
      </c>
      <c r="Q20" s="21">
        <v>-1.8957499999999999E-2</v>
      </c>
      <c r="R20" s="21">
        <v>10</v>
      </c>
      <c r="S20" s="21">
        <v>-4.99268E-2</v>
      </c>
      <c r="T20">
        <f t="shared" si="2"/>
        <v>23.404320987654319</v>
      </c>
      <c r="U20">
        <f t="shared" si="3"/>
        <v>-1.1606460225308641</v>
      </c>
      <c r="V20" s="22"/>
      <c r="W20" s="23"/>
      <c r="X20" s="9"/>
      <c r="Y20" s="21">
        <v>1.57959</v>
      </c>
      <c r="Z20" s="21">
        <v>13.8033</v>
      </c>
      <c r="AA20" s="21">
        <v>3.7231399999999998E-2</v>
      </c>
      <c r="AB20" s="21">
        <v>10</v>
      </c>
      <c r="AC20" s="21">
        <v>7.9071000000000002E-2</v>
      </c>
      <c r="AD20">
        <f t="shared" si="4"/>
        <v>-45.964691358024687</v>
      </c>
      <c r="AE20">
        <f t="shared" si="5"/>
        <v>-72.605366822222223</v>
      </c>
      <c r="AF20" s="9"/>
      <c r="AG20" s="21">
        <v>-4.9591099999999999E-2</v>
      </c>
      <c r="AH20" s="21">
        <v>17.28</v>
      </c>
      <c r="AI20" s="21">
        <v>-1.8383799999999999E-2</v>
      </c>
      <c r="AJ20" s="21">
        <v>10</v>
      </c>
      <c r="AK20" s="21">
        <v>-5.0140400000000002E-2</v>
      </c>
      <c r="AL20">
        <f t="shared" si="6"/>
        <v>22.696049382716044</v>
      </c>
      <c r="AM20">
        <f t="shared" si="7"/>
        <v>-1.1255220545432096</v>
      </c>
      <c r="AP20" s="9"/>
      <c r="AQ20" s="21">
        <v>1.57959</v>
      </c>
      <c r="AR20" s="21">
        <v>22.453499999999998</v>
      </c>
      <c r="AS20" s="21">
        <v>-2.0764199999999998E-3</v>
      </c>
      <c r="AT20" s="21">
        <v>10</v>
      </c>
      <c r="AU20" s="21">
        <v>1.57928</v>
      </c>
      <c r="AV20">
        <f t="shared" si="8"/>
        <v>2.5634814814814813</v>
      </c>
      <c r="AW20">
        <f t="shared" si="9"/>
        <v>4.0492497133333334</v>
      </c>
      <c r="AX20" s="9"/>
      <c r="AY20" s="21">
        <v>-4.9591099999999999E-2</v>
      </c>
      <c r="AZ20" s="21">
        <v>25.930299999999999</v>
      </c>
      <c r="BA20" s="21">
        <v>-1.8060300000000001E-2</v>
      </c>
      <c r="BB20" s="21">
        <v>10</v>
      </c>
      <c r="BC20" s="21">
        <v>-4.9865699999999999E-2</v>
      </c>
      <c r="BD20">
        <f t="shared" si="10"/>
        <v>22.296666666666667</v>
      </c>
      <c r="BE20">
        <f t="shared" si="11"/>
        <v>-1.1057162263333333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1.5745499999999999</v>
      </c>
      <c r="H21" s="21">
        <v>5.1060999999999996</v>
      </c>
      <c r="I21" s="21">
        <v>-5.0323499999999997E-3</v>
      </c>
      <c r="J21" s="21">
        <v>11</v>
      </c>
      <c r="K21" s="21">
        <v>1.5734900000000001</v>
      </c>
      <c r="L21">
        <f t="shared" si="0"/>
        <v>6.2127777777777773</v>
      </c>
      <c r="M21">
        <f t="shared" si="1"/>
        <v>9.7823292499999983</v>
      </c>
      <c r="N21" s="9"/>
      <c r="O21" s="21">
        <v>-4.4555699999999997E-2</v>
      </c>
      <c r="P21" s="21">
        <v>8.5828799999999994</v>
      </c>
      <c r="Q21" s="21">
        <v>-1.8948400000000001E-2</v>
      </c>
      <c r="R21" s="21">
        <v>11</v>
      </c>
      <c r="S21" s="21">
        <v>-4.4589200000000002E-2</v>
      </c>
      <c r="T21">
        <f t="shared" si="2"/>
        <v>23.393086419753086</v>
      </c>
      <c r="U21">
        <f t="shared" si="3"/>
        <v>-1.0422953405925925</v>
      </c>
      <c r="V21" s="22"/>
      <c r="W21" s="23"/>
      <c r="X21" s="9"/>
      <c r="Y21" s="21">
        <v>1.5745499999999999</v>
      </c>
      <c r="Z21" s="21">
        <v>13.8133</v>
      </c>
      <c r="AA21" s="21">
        <v>3.7484700000000003E-2</v>
      </c>
      <c r="AB21" s="21">
        <v>11</v>
      </c>
      <c r="AC21" s="21">
        <v>7.9009999999999997E-2</v>
      </c>
      <c r="AD21">
        <f t="shared" si="4"/>
        <v>-46.277407407407409</v>
      </c>
      <c r="AE21">
        <f t="shared" si="5"/>
        <v>-72.866091833333329</v>
      </c>
      <c r="AF21" s="9"/>
      <c r="AG21" s="21">
        <v>-4.4555699999999997E-2</v>
      </c>
      <c r="AH21" s="21">
        <v>17.290099999999999</v>
      </c>
      <c r="AI21" s="21">
        <v>-1.8371599999999998E-2</v>
      </c>
      <c r="AJ21" s="21">
        <v>11</v>
      </c>
      <c r="AK21" s="21">
        <v>-4.4635000000000001E-2</v>
      </c>
      <c r="AL21">
        <f t="shared" si="6"/>
        <v>22.680987654320983</v>
      </c>
      <c r="AM21">
        <f t="shared" si="7"/>
        <v>-1.0105672816296294</v>
      </c>
      <c r="AP21" s="9"/>
      <c r="AQ21" s="21">
        <v>1.5745499999999999</v>
      </c>
      <c r="AR21" s="21">
        <v>22.4636</v>
      </c>
      <c r="AS21" s="21">
        <v>-2.79327E-3</v>
      </c>
      <c r="AT21" s="21">
        <v>11</v>
      </c>
      <c r="AU21" s="21">
        <v>1.5734900000000001</v>
      </c>
      <c r="AV21">
        <f t="shared" si="8"/>
        <v>3.448481481481481</v>
      </c>
      <c r="AW21">
        <f t="shared" si="9"/>
        <v>5.429806516666666</v>
      </c>
      <c r="AX21" s="9"/>
      <c r="AY21" s="21">
        <v>-4.4555699999999997E-2</v>
      </c>
      <c r="AZ21" s="21">
        <v>25.940300000000001</v>
      </c>
      <c r="BA21" s="21">
        <v>-1.80511E-2</v>
      </c>
      <c r="BB21" s="21">
        <v>11</v>
      </c>
      <c r="BC21" s="21">
        <v>-4.4784499999999998E-2</v>
      </c>
      <c r="BD21">
        <f t="shared" si="10"/>
        <v>22.285308641975305</v>
      </c>
      <c r="BE21">
        <f t="shared" si="11"/>
        <v>-0.99293752625925902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1.56952</v>
      </c>
      <c r="H22" s="21">
        <v>5.1161700000000003</v>
      </c>
      <c r="I22" s="21">
        <v>-5.6243899999999999E-3</v>
      </c>
      <c r="J22" s="21">
        <v>12</v>
      </c>
      <c r="K22" s="21">
        <v>1.5686</v>
      </c>
      <c r="L22">
        <f t="shared" si="0"/>
        <v>6.9436913580246911</v>
      </c>
      <c r="M22">
        <f t="shared" si="1"/>
        <v>10.898262460246913</v>
      </c>
      <c r="N22" s="9"/>
      <c r="O22" s="21">
        <v>-3.9520300000000001E-2</v>
      </c>
      <c r="P22" s="21">
        <v>8.5929500000000001</v>
      </c>
      <c r="Q22" s="21">
        <v>-1.89362E-2</v>
      </c>
      <c r="R22" s="21">
        <v>12</v>
      </c>
      <c r="S22" s="21">
        <v>-4.0536500000000003E-2</v>
      </c>
      <c r="T22">
        <f t="shared" si="2"/>
        <v>23.378024691358025</v>
      </c>
      <c r="U22">
        <f t="shared" si="3"/>
        <v>-0.92390654920987658</v>
      </c>
      <c r="V22" s="22"/>
      <c r="W22" s="23"/>
      <c r="X22" s="9"/>
      <c r="Y22" s="21">
        <v>1.56952</v>
      </c>
      <c r="Z22" s="21">
        <v>13.823399999999999</v>
      </c>
      <c r="AA22" s="21">
        <v>3.7103299999999999E-2</v>
      </c>
      <c r="AB22" s="21">
        <v>12</v>
      </c>
      <c r="AC22" s="21">
        <v>7.90405E-2</v>
      </c>
      <c r="AD22">
        <f t="shared" si="4"/>
        <v>-45.806543209876537</v>
      </c>
      <c r="AE22">
        <f t="shared" si="5"/>
        <v>-71.89428569876543</v>
      </c>
      <c r="AF22" s="9"/>
      <c r="AG22" s="21">
        <v>-3.9520300000000001E-2</v>
      </c>
      <c r="AH22" s="21">
        <v>17.3002</v>
      </c>
      <c r="AI22" s="21">
        <v>-1.8368499999999999E-2</v>
      </c>
      <c r="AJ22" s="21">
        <v>12</v>
      </c>
      <c r="AK22" s="21">
        <v>-3.9709500000000002E-2</v>
      </c>
      <c r="AL22">
        <f t="shared" si="6"/>
        <v>22.677160493827159</v>
      </c>
      <c r="AM22">
        <f t="shared" si="7"/>
        <v>-0.89620818586419748</v>
      </c>
      <c r="AP22" s="9"/>
      <c r="AQ22" s="21">
        <v>1.56952</v>
      </c>
      <c r="AR22" s="21">
        <v>22.473600000000001</v>
      </c>
      <c r="AS22" s="21">
        <v>-3.5165399999999999E-3</v>
      </c>
      <c r="AT22" s="21">
        <v>12</v>
      </c>
      <c r="AU22" s="21">
        <v>1.5686</v>
      </c>
      <c r="AV22">
        <f t="shared" si="8"/>
        <v>4.3414074074074067</v>
      </c>
      <c r="AW22">
        <f t="shared" si="9"/>
        <v>6.8139257540740727</v>
      </c>
      <c r="AX22" s="9"/>
      <c r="AY22" s="21">
        <v>-3.9520300000000001E-2</v>
      </c>
      <c r="AZ22" s="21">
        <v>25.950399999999998</v>
      </c>
      <c r="BA22" s="21">
        <v>-1.8044999999999999E-2</v>
      </c>
      <c r="BB22" s="21">
        <v>12</v>
      </c>
      <c r="BC22" s="21">
        <v>-3.9312699999999999E-2</v>
      </c>
      <c r="BD22">
        <f t="shared" si="10"/>
        <v>22.277777777777775</v>
      </c>
      <c r="BE22">
        <f t="shared" si="11"/>
        <v>-0.88042446111111106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1.5644800000000001</v>
      </c>
      <c r="H23" s="21">
        <v>5.1262400000000001</v>
      </c>
      <c r="I23" s="21">
        <v>-7.0587200000000001E-3</v>
      </c>
      <c r="J23" s="21">
        <v>13</v>
      </c>
      <c r="K23" s="21">
        <v>1.56403</v>
      </c>
      <c r="L23">
        <f t="shared" si="0"/>
        <v>8.7144691358024691</v>
      </c>
      <c r="M23">
        <f t="shared" si="1"/>
        <v>13.633612673580247</v>
      </c>
      <c r="N23" s="9"/>
      <c r="O23" s="21">
        <v>-3.4484899999999999E-2</v>
      </c>
      <c r="P23" s="21">
        <v>8.6030200000000008</v>
      </c>
      <c r="Q23" s="21">
        <v>-1.8933100000000001E-2</v>
      </c>
      <c r="R23" s="21">
        <v>13</v>
      </c>
      <c r="S23" s="21">
        <v>-3.4558100000000001E-2</v>
      </c>
      <c r="T23">
        <f t="shared" si="2"/>
        <v>23.374197530864198</v>
      </c>
      <c r="U23">
        <f t="shared" si="3"/>
        <v>-0.80605686443209879</v>
      </c>
      <c r="V23" s="22"/>
      <c r="W23" s="23"/>
      <c r="X23" s="9"/>
      <c r="Y23" s="21">
        <v>1.5644800000000001</v>
      </c>
      <c r="Z23" s="21">
        <v>13.833500000000001</v>
      </c>
      <c r="AA23" s="21">
        <v>3.7094099999999998E-2</v>
      </c>
      <c r="AB23" s="21">
        <v>13</v>
      </c>
      <c r="AC23" s="21">
        <v>7.9009999999999997E-2</v>
      </c>
      <c r="AD23">
        <f t="shared" si="4"/>
        <v>-45.795185185185183</v>
      </c>
      <c r="AE23">
        <f t="shared" si="5"/>
        <v>-71.645651318518517</v>
      </c>
      <c r="AF23" s="9"/>
      <c r="AG23" s="21">
        <v>-3.4484899999999999E-2</v>
      </c>
      <c r="AH23" s="21">
        <v>17.310199999999998</v>
      </c>
      <c r="AI23" s="21">
        <v>-1.8353299999999999E-2</v>
      </c>
      <c r="AJ23" s="21">
        <v>13</v>
      </c>
      <c r="AK23" s="21">
        <v>-3.4677100000000002E-2</v>
      </c>
      <c r="AL23">
        <f t="shared" si="6"/>
        <v>22.658395061728395</v>
      </c>
      <c r="AM23">
        <f t="shared" si="7"/>
        <v>-0.78137248786419755</v>
      </c>
      <c r="AP23" s="9"/>
      <c r="AQ23" s="21">
        <v>1.5644800000000001</v>
      </c>
      <c r="AR23" s="21">
        <v>22.483699999999999</v>
      </c>
      <c r="AS23" s="21">
        <v>-4.1226199999999996E-3</v>
      </c>
      <c r="AT23" s="21">
        <v>13</v>
      </c>
      <c r="AU23" s="21">
        <v>1.56342</v>
      </c>
      <c r="AV23">
        <f t="shared" si="8"/>
        <v>5.0896543209876537</v>
      </c>
      <c r="AW23">
        <f t="shared" si="9"/>
        <v>7.9626623920987649</v>
      </c>
      <c r="AX23" s="9"/>
      <c r="AY23" s="21">
        <v>-3.4484899999999999E-2</v>
      </c>
      <c r="AZ23" s="21">
        <v>25.9605</v>
      </c>
      <c r="BA23" s="21">
        <v>-1.80389E-2</v>
      </c>
      <c r="BB23" s="21">
        <v>13</v>
      </c>
      <c r="BC23" s="21">
        <v>-3.4460400000000002E-2</v>
      </c>
      <c r="BD23">
        <f t="shared" si="10"/>
        <v>22.270246913580248</v>
      </c>
      <c r="BE23">
        <f t="shared" si="11"/>
        <v>-0.76798723779012346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1.55945</v>
      </c>
      <c r="H24" s="21">
        <v>5.1363200000000004</v>
      </c>
      <c r="I24" s="21">
        <v>-7.5897200000000003E-3</v>
      </c>
      <c r="J24" s="21">
        <v>14</v>
      </c>
      <c r="K24" s="21">
        <v>1.55914</v>
      </c>
      <c r="L24">
        <f t="shared" si="0"/>
        <v>9.3700246913580241</v>
      </c>
      <c r="M24">
        <f t="shared" si="1"/>
        <v>14.612085004938271</v>
      </c>
      <c r="N24" s="9"/>
      <c r="O24" s="21">
        <v>-2.94495E-2</v>
      </c>
      <c r="P24" s="21">
        <v>8.6130899999999997</v>
      </c>
      <c r="Q24" s="21">
        <v>-1.8920900000000001E-2</v>
      </c>
      <c r="R24" s="21">
        <v>14</v>
      </c>
      <c r="S24" s="21">
        <v>-3.0209400000000001E-2</v>
      </c>
      <c r="T24">
        <f t="shared" si="2"/>
        <v>23.359135802469137</v>
      </c>
      <c r="U24">
        <f t="shared" si="3"/>
        <v>-0.68791486981481487</v>
      </c>
      <c r="V24" s="22"/>
      <c r="W24" s="23"/>
      <c r="X24" s="9"/>
      <c r="Y24" s="21">
        <v>1.55945</v>
      </c>
      <c r="Z24" s="21">
        <v>13.843500000000001</v>
      </c>
      <c r="AA24" s="21">
        <v>3.7094099999999998E-2</v>
      </c>
      <c r="AB24" s="21">
        <v>14</v>
      </c>
      <c r="AC24" s="21">
        <v>7.8887899999999997E-2</v>
      </c>
      <c r="AD24">
        <f t="shared" si="4"/>
        <v>-45.795185185185183</v>
      </c>
      <c r="AE24">
        <f t="shared" si="5"/>
        <v>-71.415301537037038</v>
      </c>
      <c r="AF24" s="9"/>
      <c r="AG24" s="21">
        <v>-2.94495E-2</v>
      </c>
      <c r="AH24" s="21">
        <v>17.3203</v>
      </c>
      <c r="AI24" s="21">
        <v>-1.8344099999999999E-2</v>
      </c>
      <c r="AJ24" s="21">
        <v>14</v>
      </c>
      <c r="AK24" s="21">
        <v>-2.9620400000000002E-2</v>
      </c>
      <c r="AL24">
        <f t="shared" si="6"/>
        <v>22.647037037037034</v>
      </c>
      <c r="AM24">
        <f t="shared" si="7"/>
        <v>-0.66694391722222213</v>
      </c>
      <c r="AP24" s="9"/>
      <c r="AQ24" s="21">
        <v>1.55945</v>
      </c>
      <c r="AR24" s="21">
        <v>22.4938</v>
      </c>
      <c r="AS24" s="21">
        <v>-4.7158800000000004E-3</v>
      </c>
      <c r="AT24" s="21">
        <v>14</v>
      </c>
      <c r="AU24" s="21">
        <v>1.55884</v>
      </c>
      <c r="AV24">
        <f t="shared" si="8"/>
        <v>5.8220740740740737</v>
      </c>
      <c r="AW24">
        <f t="shared" si="9"/>
        <v>9.0792334148148139</v>
      </c>
      <c r="AX24" s="9"/>
      <c r="AY24" s="21">
        <v>-2.94495E-2</v>
      </c>
      <c r="AZ24" s="21">
        <v>25.970600000000001</v>
      </c>
      <c r="BA24" s="21">
        <v>-1.8029799999999999E-2</v>
      </c>
      <c r="BB24" s="21">
        <v>14</v>
      </c>
      <c r="BC24" s="21">
        <v>-2.95441E-2</v>
      </c>
      <c r="BD24">
        <f t="shared" si="10"/>
        <v>22.259012345679007</v>
      </c>
      <c r="BE24">
        <f t="shared" si="11"/>
        <v>-0.65551678407407388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1.5544100000000001</v>
      </c>
      <c r="H25" s="21">
        <v>5.1463900000000002</v>
      </c>
      <c r="I25" s="21">
        <v>-8.0474899999999992E-3</v>
      </c>
      <c r="J25" s="21">
        <v>15</v>
      </c>
      <c r="K25" s="21">
        <v>1.5533399999999999</v>
      </c>
      <c r="L25">
        <f t="shared" si="0"/>
        <v>9.9351728395061727</v>
      </c>
      <c r="M25">
        <f t="shared" si="1"/>
        <v>15.443332013456791</v>
      </c>
      <c r="N25" s="9"/>
      <c r="O25" s="21">
        <v>-2.4414100000000001E-2</v>
      </c>
      <c r="P25" s="21">
        <v>8.6231600000000004</v>
      </c>
      <c r="Q25" s="21">
        <v>-1.89117E-2</v>
      </c>
      <c r="R25" s="21">
        <v>15</v>
      </c>
      <c r="S25" s="21">
        <v>-2.4587999999999999E-2</v>
      </c>
      <c r="T25">
        <f t="shared" si="2"/>
        <v>23.347777777777775</v>
      </c>
      <c r="U25">
        <f t="shared" si="3"/>
        <v>-0.5700149814444444</v>
      </c>
      <c r="V25" s="22"/>
      <c r="W25" s="23"/>
      <c r="X25" s="9"/>
      <c r="Y25" s="21">
        <v>1.5544100000000001</v>
      </c>
      <c r="Z25" s="21">
        <v>13.8536</v>
      </c>
      <c r="AA25" s="21">
        <v>3.7085E-2</v>
      </c>
      <c r="AB25" s="21">
        <v>15</v>
      </c>
      <c r="AC25" s="21">
        <v>7.8979499999999994E-2</v>
      </c>
      <c r="AD25">
        <f t="shared" si="4"/>
        <v>-45.783950617283949</v>
      </c>
      <c r="AE25">
        <f t="shared" si="5"/>
        <v>-71.167030679012342</v>
      </c>
      <c r="AF25" s="9"/>
      <c r="AG25" s="21">
        <v>-2.4414100000000001E-2</v>
      </c>
      <c r="AH25" s="21">
        <v>17.330400000000001</v>
      </c>
      <c r="AI25" s="21">
        <v>-1.8338E-2</v>
      </c>
      <c r="AJ25" s="21">
        <v>15</v>
      </c>
      <c r="AK25" s="21">
        <v>-2.4191299999999999E-2</v>
      </c>
      <c r="AL25">
        <f t="shared" si="6"/>
        <v>22.639506172839504</v>
      </c>
      <c r="AM25">
        <f t="shared" si="7"/>
        <v>-0.55272316765432095</v>
      </c>
      <c r="AP25" s="9"/>
      <c r="AQ25" s="21">
        <v>1.5544100000000001</v>
      </c>
      <c r="AR25" s="21">
        <v>22.503900000000002</v>
      </c>
      <c r="AS25" s="21">
        <v>-5.2307100000000004E-3</v>
      </c>
      <c r="AT25" s="21">
        <v>15</v>
      </c>
      <c r="AU25" s="21">
        <v>1.55365</v>
      </c>
      <c r="AV25">
        <f t="shared" si="8"/>
        <v>6.4576666666666673</v>
      </c>
      <c r="AW25">
        <f t="shared" si="9"/>
        <v>10.037861643333335</v>
      </c>
      <c r="AX25" s="9"/>
      <c r="AY25" s="21">
        <v>-2.4414100000000001E-2</v>
      </c>
      <c r="AZ25" s="21">
        <v>25.980599999999999</v>
      </c>
      <c r="BA25" s="21">
        <v>-1.8020600000000001E-2</v>
      </c>
      <c r="BB25" s="21">
        <v>15</v>
      </c>
      <c r="BC25" s="21">
        <v>-2.43378E-2</v>
      </c>
      <c r="BD25">
        <f t="shared" si="10"/>
        <v>22.247654320987657</v>
      </c>
      <c r="BE25">
        <f t="shared" si="11"/>
        <v>-0.54315645735802476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1.54938</v>
      </c>
      <c r="H26" s="21">
        <v>5.15646</v>
      </c>
      <c r="I26" s="21">
        <v>-8.3801299999999995E-3</v>
      </c>
      <c r="J26" s="21">
        <v>16</v>
      </c>
      <c r="K26" s="21">
        <v>1.54877</v>
      </c>
      <c r="L26">
        <f t="shared" si="0"/>
        <v>10.345839506172839</v>
      </c>
      <c r="M26">
        <f t="shared" si="1"/>
        <v>16.029636814074074</v>
      </c>
      <c r="N26" s="9"/>
      <c r="O26" s="21">
        <v>-1.9378699999999999E-2</v>
      </c>
      <c r="P26" s="21">
        <v>8.6332299999999993</v>
      </c>
      <c r="Q26" s="21">
        <v>-1.8902599999999999E-2</v>
      </c>
      <c r="R26" s="21">
        <v>16</v>
      </c>
      <c r="S26" s="21">
        <v>-1.9101E-2</v>
      </c>
      <c r="T26">
        <f t="shared" si="2"/>
        <v>23.336543209876542</v>
      </c>
      <c r="U26">
        <f t="shared" si="3"/>
        <v>-0.45223186990123448</v>
      </c>
      <c r="V26" s="22"/>
      <c r="W26" s="23"/>
      <c r="X26" s="9"/>
      <c r="Y26" s="21">
        <v>1.54938</v>
      </c>
      <c r="Z26" s="21">
        <v>13.8637</v>
      </c>
      <c r="AA26" s="21">
        <v>3.7106300000000002E-2</v>
      </c>
      <c r="AB26" s="21">
        <v>16</v>
      </c>
      <c r="AC26" s="21">
        <v>7.8887899999999997E-2</v>
      </c>
      <c r="AD26">
        <f t="shared" si="4"/>
        <v>-45.810246913580244</v>
      </c>
      <c r="AE26">
        <f t="shared" si="5"/>
        <v>-70.97748036296295</v>
      </c>
      <c r="AF26" s="9"/>
      <c r="AG26" s="21">
        <v>-1.9378699999999999E-2</v>
      </c>
      <c r="AH26" s="21">
        <v>17.340499999999999</v>
      </c>
      <c r="AI26" s="21">
        <v>-1.8331900000000002E-2</v>
      </c>
      <c r="AJ26" s="21">
        <v>16</v>
      </c>
      <c r="AK26" s="21">
        <v>-1.91833E-2</v>
      </c>
      <c r="AL26">
        <f t="shared" si="6"/>
        <v>22.631975308641977</v>
      </c>
      <c r="AM26">
        <f t="shared" si="7"/>
        <v>-0.43857825991358024</v>
      </c>
      <c r="AP26" s="9"/>
      <c r="AQ26" s="21">
        <v>1.54938</v>
      </c>
      <c r="AR26" s="21">
        <v>22.5139</v>
      </c>
      <c r="AS26" s="21">
        <v>-5.7464600000000001E-3</v>
      </c>
      <c r="AT26" s="21">
        <v>16</v>
      </c>
      <c r="AU26" s="21">
        <v>1.54816</v>
      </c>
      <c r="AV26">
        <f t="shared" si="8"/>
        <v>7.0943950617283944</v>
      </c>
      <c r="AW26">
        <f t="shared" si="9"/>
        <v>10.99191382074074</v>
      </c>
      <c r="AX26" s="9"/>
      <c r="AY26" s="21">
        <v>-1.9378699999999999E-2</v>
      </c>
      <c r="AZ26" s="21">
        <v>25.9907</v>
      </c>
      <c r="BA26" s="21">
        <v>-1.8017600000000002E-2</v>
      </c>
      <c r="BB26" s="21">
        <v>16</v>
      </c>
      <c r="BC26" s="21">
        <v>-1.9354199999999998E-2</v>
      </c>
      <c r="BD26">
        <f t="shared" si="10"/>
        <v>22.24395061728395</v>
      </c>
      <c r="BE26">
        <f t="shared" si="11"/>
        <v>-0.43105884582716048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1.54434</v>
      </c>
      <c r="H27" s="21">
        <v>5.1665299999999998</v>
      </c>
      <c r="I27" s="21">
        <v>-8.7707500000000008E-3</v>
      </c>
      <c r="J27" s="21">
        <v>17</v>
      </c>
      <c r="K27" s="21">
        <v>1.54358</v>
      </c>
      <c r="L27">
        <f t="shared" si="0"/>
        <v>10.828086419753086</v>
      </c>
      <c r="M27">
        <f t="shared" si="1"/>
        <v>16.722246981481483</v>
      </c>
      <c r="N27" s="9"/>
      <c r="O27" s="21">
        <v>-1.43433E-2</v>
      </c>
      <c r="P27" s="21">
        <v>8.6433</v>
      </c>
      <c r="Q27" s="21">
        <v>-1.8893400000000001E-2</v>
      </c>
      <c r="R27" s="21">
        <v>17</v>
      </c>
      <c r="S27" s="21">
        <v>-1.4300500000000001E-2</v>
      </c>
      <c r="T27">
        <f t="shared" si="2"/>
        <v>23.325185185185184</v>
      </c>
      <c r="U27">
        <f t="shared" si="3"/>
        <v>-0.33456012866666662</v>
      </c>
      <c r="X27" s="9"/>
      <c r="Y27" s="21">
        <v>1.54434</v>
      </c>
      <c r="Z27" s="21">
        <v>13.873799999999999</v>
      </c>
      <c r="AA27" s="21">
        <v>3.7115500000000003E-2</v>
      </c>
      <c r="AB27" s="21">
        <v>17</v>
      </c>
      <c r="AC27" s="21">
        <v>7.8887899999999997E-2</v>
      </c>
      <c r="AD27">
        <f t="shared" si="4"/>
        <v>-45.821604938271605</v>
      </c>
      <c r="AE27">
        <f t="shared" si="5"/>
        <v>-70.764137370370378</v>
      </c>
      <c r="AF27" s="9"/>
      <c r="AG27" s="21">
        <v>-1.43433E-2</v>
      </c>
      <c r="AH27" s="21">
        <v>17.3505</v>
      </c>
      <c r="AI27" s="21">
        <v>-1.83228E-2</v>
      </c>
      <c r="AJ27" s="21">
        <v>17</v>
      </c>
      <c r="AK27" s="21">
        <v>-1.4627100000000001E-2</v>
      </c>
      <c r="AL27">
        <f t="shared" si="6"/>
        <v>22.620740740740739</v>
      </c>
      <c r="AM27">
        <f t="shared" si="7"/>
        <v>-0.32445607066666665</v>
      </c>
      <c r="AP27" s="9"/>
      <c r="AQ27" s="21">
        <v>1.54434</v>
      </c>
      <c r="AR27" s="21">
        <v>22.524000000000001</v>
      </c>
      <c r="AS27" s="21">
        <v>-6.1554000000000001E-3</v>
      </c>
      <c r="AT27" s="21">
        <v>17</v>
      </c>
      <c r="AU27" s="21">
        <v>1.54297</v>
      </c>
      <c r="AV27">
        <f t="shared" si="8"/>
        <v>7.5992592592592585</v>
      </c>
      <c r="AW27">
        <f t="shared" si="9"/>
        <v>11.735840044444444</v>
      </c>
      <c r="AX27" s="9"/>
      <c r="AY27" s="21">
        <v>-1.43433E-2</v>
      </c>
      <c r="AZ27" s="21">
        <v>26.000800000000002</v>
      </c>
      <c r="BA27" s="21">
        <v>-1.80115E-2</v>
      </c>
      <c r="BB27" s="21">
        <v>17</v>
      </c>
      <c r="BC27" s="21">
        <v>-1.4434799999999999E-2</v>
      </c>
      <c r="BD27">
        <f t="shared" si="10"/>
        <v>22.236419753086416</v>
      </c>
      <c r="BE27">
        <f t="shared" si="11"/>
        <v>-0.31894363944444437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1.53931</v>
      </c>
      <c r="H28" s="21">
        <v>5.1765999999999996</v>
      </c>
      <c r="I28" s="21">
        <v>-9.1613800000000002E-3</v>
      </c>
      <c r="J28" s="21">
        <v>18</v>
      </c>
      <c r="K28" s="21">
        <v>1.5387</v>
      </c>
      <c r="L28">
        <f t="shared" si="0"/>
        <v>11.310345679012347</v>
      </c>
      <c r="M28">
        <f t="shared" si="1"/>
        <v>17.410128207160493</v>
      </c>
      <c r="N28" s="9"/>
      <c r="O28" s="21">
        <v>-9.3078599999999994E-3</v>
      </c>
      <c r="P28" s="21">
        <v>8.6533700000000007</v>
      </c>
      <c r="Q28" s="21">
        <v>-1.8881200000000001E-2</v>
      </c>
      <c r="R28" s="21">
        <v>18</v>
      </c>
      <c r="S28" s="21">
        <v>-9.4055200000000005E-3</v>
      </c>
      <c r="T28">
        <f t="shared" si="2"/>
        <v>23.310123456790123</v>
      </c>
      <c r="U28">
        <f t="shared" si="3"/>
        <v>-0.21696736571851849</v>
      </c>
      <c r="X28" s="9"/>
      <c r="Y28" s="21">
        <v>1.53931</v>
      </c>
      <c r="Z28" s="21">
        <v>13.883800000000001</v>
      </c>
      <c r="AA28" s="21">
        <v>3.7118499999999999E-2</v>
      </c>
      <c r="AB28" s="21">
        <v>18</v>
      </c>
      <c r="AC28" s="21">
        <v>7.8857399999999994E-2</v>
      </c>
      <c r="AD28">
        <f t="shared" si="4"/>
        <v>-45.825308641975305</v>
      </c>
      <c r="AE28">
        <f t="shared" si="5"/>
        <v>-70.539355845678998</v>
      </c>
      <c r="AF28" s="9"/>
      <c r="AG28" s="21">
        <v>-9.3078599999999994E-3</v>
      </c>
      <c r="AH28" s="21">
        <v>17.360600000000002</v>
      </c>
      <c r="AI28" s="21">
        <v>-1.8319700000000001E-2</v>
      </c>
      <c r="AJ28" s="21">
        <v>18</v>
      </c>
      <c r="AK28" s="21">
        <v>-9.4665500000000007E-3</v>
      </c>
      <c r="AL28">
        <f t="shared" si="6"/>
        <v>22.616913580246912</v>
      </c>
      <c r="AM28">
        <f t="shared" si="7"/>
        <v>-0.210515065237037</v>
      </c>
      <c r="AP28" s="9"/>
      <c r="AQ28" s="21">
        <v>1.53931</v>
      </c>
      <c r="AR28" s="21">
        <v>22.534099999999999</v>
      </c>
      <c r="AS28" s="21">
        <v>-6.6070599999999997E-3</v>
      </c>
      <c r="AT28" s="21">
        <v>18</v>
      </c>
      <c r="AU28" s="21">
        <v>1.5387</v>
      </c>
      <c r="AV28">
        <f t="shared" si="8"/>
        <v>8.1568641975308633</v>
      </c>
      <c r="AW28">
        <f t="shared" si="9"/>
        <v>12.555942627901233</v>
      </c>
      <c r="AX28" s="9"/>
      <c r="AY28" s="21">
        <v>-9.3078599999999994E-3</v>
      </c>
      <c r="AZ28" s="21">
        <v>26.0108</v>
      </c>
      <c r="BA28" s="21">
        <v>-1.7999299999999999E-2</v>
      </c>
      <c r="BB28" s="21">
        <v>18</v>
      </c>
      <c r="BC28" s="21">
        <v>-9.2407199999999991E-3</v>
      </c>
      <c r="BD28">
        <f t="shared" si="10"/>
        <v>22.221358024691355</v>
      </c>
      <c r="BE28">
        <f t="shared" si="11"/>
        <v>-0.20683328950370367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1.53427</v>
      </c>
      <c r="H29" s="21">
        <v>5.1866700000000003</v>
      </c>
      <c r="I29" s="21">
        <v>-9.5092800000000002E-3</v>
      </c>
      <c r="J29" s="21">
        <v>19</v>
      </c>
      <c r="K29" s="21">
        <v>1.5331999999999999</v>
      </c>
      <c r="L29">
        <f t="shared" si="0"/>
        <v>11.739851851851853</v>
      </c>
      <c r="M29">
        <f t="shared" si="1"/>
        <v>18.012102500740742</v>
      </c>
      <c r="N29" s="9"/>
      <c r="O29" s="21">
        <v>-4.2724599999999996E-3</v>
      </c>
      <c r="P29" s="21">
        <v>8.6634399999999996</v>
      </c>
      <c r="Q29" s="21">
        <v>-1.8872099999999999E-2</v>
      </c>
      <c r="R29" s="21">
        <v>19</v>
      </c>
      <c r="S29" s="21">
        <v>-4.1259799999999996E-3</v>
      </c>
      <c r="T29">
        <f t="shared" si="2"/>
        <v>23.298888888888886</v>
      </c>
      <c r="U29">
        <f t="shared" si="3"/>
        <v>-9.9543570822222205E-2</v>
      </c>
      <c r="X29" s="9"/>
      <c r="Y29" s="21">
        <v>1.53427</v>
      </c>
      <c r="Z29" s="21">
        <v>13.8939</v>
      </c>
      <c r="AA29" s="21">
        <v>3.7103299999999999E-2</v>
      </c>
      <c r="AB29" s="21">
        <v>19</v>
      </c>
      <c r="AC29" s="21">
        <v>7.8857399999999994E-2</v>
      </c>
      <c r="AD29">
        <f t="shared" si="4"/>
        <v>-45.806543209876537</v>
      </c>
      <c r="AE29">
        <f t="shared" si="5"/>
        <v>-70.279605050617278</v>
      </c>
      <c r="AF29" s="9"/>
      <c r="AG29" s="21">
        <v>-4.2724599999999996E-3</v>
      </c>
      <c r="AH29" s="21">
        <v>17.370699999999999</v>
      </c>
      <c r="AI29" s="21">
        <v>-1.83105E-2</v>
      </c>
      <c r="AJ29" s="21">
        <v>19</v>
      </c>
      <c r="AK29" s="21">
        <v>-4.2449999999999996E-3</v>
      </c>
      <c r="AL29">
        <f t="shared" si="6"/>
        <v>22.605555555555554</v>
      </c>
      <c r="AM29">
        <f t="shared" si="7"/>
        <v>-9.6581331888888872E-2</v>
      </c>
      <c r="AP29" s="9"/>
      <c r="AQ29" s="21">
        <v>1.53427</v>
      </c>
      <c r="AR29" s="21">
        <v>22.5441</v>
      </c>
      <c r="AS29" s="21">
        <v>-7.0007300000000001E-3</v>
      </c>
      <c r="AT29" s="21">
        <v>19</v>
      </c>
      <c r="AU29" s="21">
        <v>1.5328999999999999</v>
      </c>
      <c r="AV29">
        <f t="shared" si="8"/>
        <v>8.6428765432098746</v>
      </c>
      <c r="AW29">
        <f t="shared" si="9"/>
        <v>13.260506193950615</v>
      </c>
      <c r="AX29" s="9"/>
      <c r="AY29" s="21">
        <v>-4.2724599999999996E-3</v>
      </c>
      <c r="AZ29" s="21">
        <v>26.020900000000001</v>
      </c>
      <c r="BA29" s="21">
        <v>-1.7993200000000001E-2</v>
      </c>
      <c r="BB29" s="21">
        <v>19</v>
      </c>
      <c r="BC29" s="21">
        <v>-4.5654299999999997E-3</v>
      </c>
      <c r="BD29">
        <f t="shared" si="10"/>
        <v>22.213827160493825</v>
      </c>
      <c r="BE29">
        <f t="shared" si="11"/>
        <v>-9.4907687990123432E-2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1.5292399999999999</v>
      </c>
      <c r="H30" s="21">
        <v>5.1967400000000001</v>
      </c>
      <c r="I30" s="21">
        <v>-9.8388699999999996E-3</v>
      </c>
      <c r="J30" s="21">
        <v>20</v>
      </c>
      <c r="K30" s="21">
        <v>1.5286299999999999</v>
      </c>
      <c r="L30">
        <f t="shared" si="0"/>
        <v>12.146753086419752</v>
      </c>
      <c r="M30">
        <f t="shared" si="1"/>
        <v>18.575300689876542</v>
      </c>
      <c r="N30" s="9"/>
      <c r="O30" s="21">
        <v>7.6293900000000002E-4</v>
      </c>
      <c r="P30" s="21">
        <v>8.6735199999999999</v>
      </c>
      <c r="Q30" s="21">
        <v>-1.8866000000000001E-2</v>
      </c>
      <c r="R30" s="21">
        <v>20</v>
      </c>
      <c r="S30" s="21">
        <v>6.9580100000000001E-4</v>
      </c>
      <c r="T30">
        <f t="shared" si="2"/>
        <v>23.291358024691359</v>
      </c>
      <c r="U30">
        <f t="shared" si="3"/>
        <v>1.7769885400000001E-2</v>
      </c>
      <c r="X30" s="9"/>
      <c r="Y30" s="21">
        <v>1.5292399999999999</v>
      </c>
      <c r="Z30" s="21">
        <v>13.904</v>
      </c>
      <c r="AA30" s="21">
        <v>3.7118499999999999E-2</v>
      </c>
      <c r="AB30" s="21">
        <v>20</v>
      </c>
      <c r="AC30" s="21">
        <v>7.8857399999999994E-2</v>
      </c>
      <c r="AD30">
        <f t="shared" si="4"/>
        <v>-45.825308641975305</v>
      </c>
      <c r="AE30">
        <f t="shared" si="5"/>
        <v>-70.077894987654318</v>
      </c>
      <c r="AF30" s="9"/>
      <c r="AG30" s="21">
        <v>7.6293900000000002E-4</v>
      </c>
      <c r="AH30" s="21">
        <v>17.380700000000001</v>
      </c>
      <c r="AI30" s="21">
        <v>-1.82983E-2</v>
      </c>
      <c r="AJ30" s="21">
        <v>20</v>
      </c>
      <c r="AK30" s="21">
        <v>7.6293900000000002E-4</v>
      </c>
      <c r="AL30">
        <f t="shared" si="6"/>
        <v>22.590493827160493</v>
      </c>
      <c r="AM30">
        <f t="shared" si="7"/>
        <v>1.723516877E-2</v>
      </c>
      <c r="AP30" s="9"/>
      <c r="AQ30" s="21">
        <v>1.5292399999999999</v>
      </c>
      <c r="AR30" s="21">
        <v>22.554200000000002</v>
      </c>
      <c r="AS30" s="21">
        <v>-7.40356E-3</v>
      </c>
      <c r="AT30" s="21">
        <v>20</v>
      </c>
      <c r="AU30" s="21">
        <v>1.5286299999999999</v>
      </c>
      <c r="AV30">
        <f t="shared" si="8"/>
        <v>9.1401975308641976</v>
      </c>
      <c r="AW30">
        <f t="shared" si="9"/>
        <v>13.977555672098765</v>
      </c>
      <c r="AX30" s="9"/>
      <c r="AY30" s="21">
        <v>7.6293900000000002E-4</v>
      </c>
      <c r="AZ30" s="21">
        <v>26.030999999999999</v>
      </c>
      <c r="BA30" s="21">
        <v>-1.7987099999999999E-2</v>
      </c>
      <c r="BB30" s="21">
        <v>20</v>
      </c>
      <c r="BC30" s="21">
        <v>1.61743E-4</v>
      </c>
      <c r="BD30">
        <f t="shared" si="10"/>
        <v>22.206296296296294</v>
      </c>
      <c r="BE30">
        <f t="shared" si="11"/>
        <v>1.694204949E-2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1.5242</v>
      </c>
      <c r="H31" s="21">
        <v>5.2068099999999999</v>
      </c>
      <c r="I31" s="21">
        <v>-1.0141000000000001E-2</v>
      </c>
      <c r="J31" s="21">
        <v>21</v>
      </c>
      <c r="K31" s="21">
        <v>1.5231300000000001</v>
      </c>
      <c r="L31">
        <f t="shared" si="0"/>
        <v>12.519753086419753</v>
      </c>
      <c r="M31">
        <f t="shared" si="1"/>
        <v>19.082607654320988</v>
      </c>
      <c r="N31" s="9"/>
      <c r="O31" s="21">
        <v>5.7983399999999999E-3</v>
      </c>
      <c r="P31" s="21">
        <v>8.6835900000000006</v>
      </c>
      <c r="Q31" s="21">
        <v>-1.88538E-2</v>
      </c>
      <c r="R31" s="21">
        <v>21</v>
      </c>
      <c r="S31" s="21">
        <v>6.1401399999999997E-3</v>
      </c>
      <c r="T31">
        <f t="shared" si="2"/>
        <v>23.276296296296294</v>
      </c>
      <c r="U31">
        <f t="shared" si="3"/>
        <v>0.13496387986666666</v>
      </c>
      <c r="X31" s="9"/>
      <c r="Y31" s="21">
        <v>1.5242</v>
      </c>
      <c r="Z31" s="21">
        <v>13.914</v>
      </c>
      <c r="AA31" s="21">
        <v>3.7115500000000003E-2</v>
      </c>
      <c r="AB31" s="21">
        <v>21</v>
      </c>
      <c r="AC31" s="21">
        <v>7.8796400000000003E-2</v>
      </c>
      <c r="AD31">
        <f t="shared" si="4"/>
        <v>-45.821604938271605</v>
      </c>
      <c r="AE31">
        <f t="shared" si="5"/>
        <v>-69.841290246913587</v>
      </c>
      <c r="AF31" s="9"/>
      <c r="AG31" s="21">
        <v>5.7983399999999999E-3</v>
      </c>
      <c r="AH31" s="21">
        <v>17.390799999999999</v>
      </c>
      <c r="AI31" s="21">
        <v>-1.8292200000000002E-2</v>
      </c>
      <c r="AJ31" s="21">
        <v>21</v>
      </c>
      <c r="AK31" s="21">
        <v>5.4565400000000002E-3</v>
      </c>
      <c r="AL31">
        <f t="shared" si="6"/>
        <v>22.582962962962963</v>
      </c>
      <c r="AM31">
        <f t="shared" si="7"/>
        <v>0.13094369746666668</v>
      </c>
      <c r="AP31" s="9"/>
      <c r="AQ31" s="21">
        <v>1.5242</v>
      </c>
      <c r="AR31" s="21">
        <v>22.564299999999999</v>
      </c>
      <c r="AS31" s="21">
        <v>-7.7758799999999998E-3</v>
      </c>
      <c r="AT31" s="21">
        <v>21</v>
      </c>
      <c r="AU31" s="21">
        <v>1.5234399999999999</v>
      </c>
      <c r="AV31">
        <f t="shared" si="8"/>
        <v>9.5998518518518505</v>
      </c>
      <c r="AW31">
        <f t="shared" si="9"/>
        <v>14.632094192592591</v>
      </c>
      <c r="AX31" s="9"/>
      <c r="AY31" s="21">
        <v>5.7983399999999999E-3</v>
      </c>
      <c r="AZ31" s="21">
        <v>26.0411</v>
      </c>
      <c r="BA31" s="21">
        <v>-1.7977900000000002E-2</v>
      </c>
      <c r="BB31" s="21">
        <v>21</v>
      </c>
      <c r="BC31" s="21">
        <v>5.5358899999999999E-3</v>
      </c>
      <c r="BD31">
        <f t="shared" si="10"/>
        <v>22.194938271604936</v>
      </c>
      <c r="BE31">
        <f t="shared" si="11"/>
        <v>0.12869379837777775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1.5191699999999999</v>
      </c>
      <c r="H32" s="21">
        <v>5.2168799999999997</v>
      </c>
      <c r="I32" s="21">
        <v>-1.0434000000000001E-2</v>
      </c>
      <c r="J32" s="21">
        <v>22</v>
      </c>
      <c r="K32" s="21">
        <v>1.5179400000000001</v>
      </c>
      <c r="L32">
        <f t="shared" si="0"/>
        <v>12.881481481481481</v>
      </c>
      <c r="M32">
        <f t="shared" si="1"/>
        <v>19.569160222222219</v>
      </c>
      <c r="N32" s="9"/>
      <c r="O32" s="21">
        <v>1.08337E-2</v>
      </c>
      <c r="P32" s="21">
        <v>8.6936599999999995</v>
      </c>
      <c r="Q32" s="21">
        <v>-1.88446E-2</v>
      </c>
      <c r="R32" s="21">
        <v>22</v>
      </c>
      <c r="S32" s="21">
        <v>1.10352E-2</v>
      </c>
      <c r="T32">
        <f t="shared" si="2"/>
        <v>23.264938271604937</v>
      </c>
      <c r="U32">
        <f t="shared" si="3"/>
        <v>0.25204536175308639</v>
      </c>
      <c r="X32" s="9"/>
      <c r="Y32" s="21">
        <v>1.5191699999999999</v>
      </c>
      <c r="Z32" s="21">
        <v>13.924099999999999</v>
      </c>
      <c r="AA32" s="21">
        <v>3.7112399999999997E-2</v>
      </c>
      <c r="AB32" s="21">
        <v>22</v>
      </c>
      <c r="AC32" s="21">
        <v>7.8857399999999994E-2</v>
      </c>
      <c r="AD32">
        <f t="shared" si="4"/>
        <v>-45.817777777777771</v>
      </c>
      <c r="AE32">
        <f t="shared" si="5"/>
        <v>-69.604993466666656</v>
      </c>
      <c r="AF32" s="9"/>
      <c r="AG32" s="21">
        <v>1.08337E-2</v>
      </c>
      <c r="AH32" s="21">
        <v>17.4009</v>
      </c>
      <c r="AI32" s="21">
        <v>-1.8280000000000001E-2</v>
      </c>
      <c r="AJ32" s="21">
        <v>22</v>
      </c>
      <c r="AK32" s="21">
        <v>1.09894E-2</v>
      </c>
      <c r="AL32">
        <f t="shared" si="6"/>
        <v>22.567901234567902</v>
      </c>
      <c r="AM32">
        <f t="shared" si="7"/>
        <v>0.24449387160493827</v>
      </c>
      <c r="AP32" s="9"/>
      <c r="AQ32" s="21">
        <v>1.5191699999999999</v>
      </c>
      <c r="AR32" s="21">
        <v>22.574400000000001</v>
      </c>
      <c r="AS32" s="21">
        <v>-8.1542999999999997E-3</v>
      </c>
      <c r="AT32" s="21">
        <v>22</v>
      </c>
      <c r="AU32" s="21">
        <v>1.5182500000000001</v>
      </c>
      <c r="AV32">
        <f t="shared" si="8"/>
        <v>10.067037037037036</v>
      </c>
      <c r="AW32">
        <f t="shared" si="9"/>
        <v>15.293540655555553</v>
      </c>
      <c r="AX32" s="9"/>
      <c r="AY32" s="21">
        <v>1.08337E-2</v>
      </c>
      <c r="AZ32" s="21">
        <v>26.051100000000002</v>
      </c>
      <c r="BA32" s="21">
        <v>-1.7965700000000001E-2</v>
      </c>
      <c r="BB32" s="21">
        <v>22</v>
      </c>
      <c r="BC32" s="21">
        <v>1.06903E-2</v>
      </c>
      <c r="BD32">
        <f t="shared" si="10"/>
        <v>22.179876543209879</v>
      </c>
      <c r="BE32">
        <f t="shared" si="11"/>
        <v>0.24029012850617287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1.51413</v>
      </c>
      <c r="H33" s="21">
        <v>5.2269500000000004</v>
      </c>
      <c r="I33" s="21">
        <v>-1.07086E-2</v>
      </c>
      <c r="J33" s="21">
        <v>23</v>
      </c>
      <c r="K33" s="21">
        <v>1.5130600000000001</v>
      </c>
      <c r="L33">
        <f t="shared" si="0"/>
        <v>13.220493827160492</v>
      </c>
      <c r="M33">
        <f t="shared" si="1"/>
        <v>20.017546318518516</v>
      </c>
      <c r="N33" s="9"/>
      <c r="O33" s="21">
        <v>1.5869100000000001E-2</v>
      </c>
      <c r="P33" s="21">
        <v>8.7037300000000002</v>
      </c>
      <c r="Q33" s="21">
        <v>-1.8832399999999999E-2</v>
      </c>
      <c r="R33" s="21">
        <v>23</v>
      </c>
      <c r="S33" s="21">
        <v>1.5997299999999999E-2</v>
      </c>
      <c r="T33">
        <f t="shared" si="2"/>
        <v>23.249876543209876</v>
      </c>
      <c r="U33">
        <f t="shared" si="3"/>
        <v>0.36895461585185185</v>
      </c>
      <c r="X33" s="9"/>
      <c r="Y33" s="21">
        <v>1.51413</v>
      </c>
      <c r="Z33" s="21">
        <v>13.934200000000001</v>
      </c>
      <c r="AA33" s="21">
        <v>3.7091100000000002E-2</v>
      </c>
      <c r="AB33" s="21">
        <v>23</v>
      </c>
      <c r="AC33" s="21">
        <v>7.8826900000000005E-2</v>
      </c>
      <c r="AD33">
        <f t="shared" si="4"/>
        <v>-45.791481481481483</v>
      </c>
      <c r="AE33">
        <f t="shared" si="5"/>
        <v>-69.334255855555554</v>
      </c>
      <c r="AF33" s="9"/>
      <c r="AG33" s="21">
        <v>1.5869100000000001E-2</v>
      </c>
      <c r="AH33" s="21">
        <v>17.411000000000001</v>
      </c>
      <c r="AI33" s="21">
        <v>-1.8267800000000001E-2</v>
      </c>
      <c r="AJ33" s="21">
        <v>23</v>
      </c>
      <c r="AK33" s="21">
        <v>1.6070600000000001E-2</v>
      </c>
      <c r="AL33">
        <f t="shared" si="6"/>
        <v>22.552839506172838</v>
      </c>
      <c r="AM33">
        <f t="shared" si="7"/>
        <v>0.3578932654074074</v>
      </c>
      <c r="AP33" s="9"/>
      <c r="AQ33" s="21">
        <v>1.51413</v>
      </c>
      <c r="AR33" s="21">
        <v>22.584399999999999</v>
      </c>
      <c r="AS33" s="21">
        <v>-8.4777800000000007E-3</v>
      </c>
      <c r="AT33" s="21">
        <v>23</v>
      </c>
      <c r="AU33" s="21">
        <v>1.5127600000000001</v>
      </c>
      <c r="AV33">
        <f t="shared" si="8"/>
        <v>10.466395061728395</v>
      </c>
      <c r="AW33">
        <f t="shared" si="9"/>
        <v>15.847482754814814</v>
      </c>
      <c r="AX33" s="9"/>
      <c r="AY33" s="21">
        <v>1.5869100000000001E-2</v>
      </c>
      <c r="AZ33" s="21">
        <v>26.061199999999999</v>
      </c>
      <c r="BA33" s="21">
        <v>-1.79565E-2</v>
      </c>
      <c r="BB33" s="21">
        <v>23</v>
      </c>
      <c r="BC33" s="21">
        <v>1.6024799999999999E-2</v>
      </c>
      <c r="BD33">
        <f t="shared" si="10"/>
        <v>22.168518518518518</v>
      </c>
      <c r="BE33">
        <f t="shared" si="11"/>
        <v>0.3517944372222222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1.50909</v>
      </c>
      <c r="H34" s="21">
        <v>5.2370299999999999</v>
      </c>
      <c r="I34" s="21">
        <v>-1.0958900000000001E-2</v>
      </c>
      <c r="J34" s="21">
        <v>24</v>
      </c>
      <c r="K34" s="21">
        <v>1.5081800000000001</v>
      </c>
      <c r="L34">
        <f t="shared" si="0"/>
        <v>13.529506172839508</v>
      </c>
      <c r="M34">
        <f t="shared" si="1"/>
        <v>20.417242470370372</v>
      </c>
      <c r="N34" s="9"/>
      <c r="O34" s="21">
        <v>2.0904499999999999E-2</v>
      </c>
      <c r="P34" s="21">
        <v>8.7138000000000009</v>
      </c>
      <c r="Q34" s="21">
        <v>-1.8826300000000001E-2</v>
      </c>
      <c r="R34" s="21">
        <v>24</v>
      </c>
      <c r="S34" s="21">
        <v>2.1048000000000001E-2</v>
      </c>
      <c r="T34">
        <f t="shared" si="2"/>
        <v>23.242345679012345</v>
      </c>
      <c r="U34">
        <f t="shared" si="3"/>
        <v>0.48586961524691358</v>
      </c>
      <c r="X34" s="9"/>
      <c r="Y34" s="21">
        <v>1.50909</v>
      </c>
      <c r="Z34" s="21">
        <v>13.9443</v>
      </c>
      <c r="AA34" s="21">
        <v>3.7097199999999997E-2</v>
      </c>
      <c r="AB34" s="21">
        <v>24</v>
      </c>
      <c r="AC34" s="21">
        <v>7.87659E-2</v>
      </c>
      <c r="AD34">
        <f t="shared" si="4"/>
        <v>-45.799012345679003</v>
      </c>
      <c r="AE34">
        <f t="shared" si="5"/>
        <v>-69.114831540740724</v>
      </c>
      <c r="AF34" s="9"/>
      <c r="AG34" s="21">
        <v>2.0904499999999999E-2</v>
      </c>
      <c r="AH34" s="21">
        <v>17.420999999999999</v>
      </c>
      <c r="AI34" s="21">
        <v>-1.8258699999999999E-2</v>
      </c>
      <c r="AJ34" s="21">
        <v>24</v>
      </c>
      <c r="AK34" s="21">
        <v>2.1585099999999999E-2</v>
      </c>
      <c r="AL34">
        <f t="shared" si="6"/>
        <v>22.541604938271604</v>
      </c>
      <c r="AM34">
        <f t="shared" si="7"/>
        <v>0.47122098043209876</v>
      </c>
      <c r="AP34" s="9"/>
      <c r="AQ34" s="21">
        <v>1.50909</v>
      </c>
      <c r="AR34" s="21">
        <v>22.5945</v>
      </c>
      <c r="AS34" s="21">
        <v>-8.8256800000000007E-3</v>
      </c>
      <c r="AT34" s="21">
        <v>24</v>
      </c>
      <c r="AU34" s="21">
        <v>1.50848</v>
      </c>
      <c r="AV34">
        <f t="shared" si="8"/>
        <v>10.895901234567901</v>
      </c>
      <c r="AW34">
        <f t="shared" si="9"/>
        <v>16.442895594074074</v>
      </c>
      <c r="AX34" s="9"/>
      <c r="AY34" s="21">
        <v>2.0904499999999999E-2</v>
      </c>
      <c r="AZ34" s="21">
        <v>26.071300000000001</v>
      </c>
      <c r="BA34" s="21">
        <v>-1.7947399999999999E-2</v>
      </c>
      <c r="BB34" s="21">
        <v>24</v>
      </c>
      <c r="BC34" s="21">
        <v>2.0797699999999999E-2</v>
      </c>
      <c r="BD34">
        <f t="shared" si="10"/>
        <v>22.157283950617284</v>
      </c>
      <c r="BE34">
        <f t="shared" si="11"/>
        <v>0.46318694234567898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1.50406</v>
      </c>
      <c r="H35" s="21">
        <v>5.2470999999999997</v>
      </c>
      <c r="I35" s="21">
        <v>-1.1202999999999999E-2</v>
      </c>
      <c r="J35" s="21">
        <v>25</v>
      </c>
      <c r="K35" s="21">
        <v>1.50299</v>
      </c>
      <c r="L35">
        <f t="shared" si="0"/>
        <v>13.830864197530863</v>
      </c>
      <c r="M35">
        <f t="shared" si="1"/>
        <v>20.802449604938268</v>
      </c>
      <c r="N35" s="9"/>
      <c r="O35" s="21">
        <v>2.5939899999999998E-2</v>
      </c>
      <c r="P35" s="21">
        <v>8.7238699999999998</v>
      </c>
      <c r="Q35" s="21">
        <v>-1.8811000000000001E-2</v>
      </c>
      <c r="R35" s="21">
        <v>25</v>
      </c>
      <c r="S35" s="21">
        <v>2.6129200000000002E-2</v>
      </c>
      <c r="T35">
        <f t="shared" si="2"/>
        <v>23.223456790123457</v>
      </c>
      <c r="U35">
        <f t="shared" si="3"/>
        <v>0.60241414679012339</v>
      </c>
      <c r="X35" s="9"/>
      <c r="Y35" s="21">
        <v>1.50406</v>
      </c>
      <c r="Z35" s="21">
        <v>13.9543</v>
      </c>
      <c r="AA35" s="21">
        <v>3.7081900000000001E-2</v>
      </c>
      <c r="AB35" s="21">
        <v>25</v>
      </c>
      <c r="AC35" s="21">
        <v>7.87659E-2</v>
      </c>
      <c r="AD35">
        <f t="shared" si="4"/>
        <v>-45.780123456790122</v>
      </c>
      <c r="AE35">
        <f t="shared" si="5"/>
        <v>-68.856052486419742</v>
      </c>
      <c r="AF35" s="9"/>
      <c r="AG35" s="21">
        <v>2.5939899999999998E-2</v>
      </c>
      <c r="AH35" s="21">
        <v>17.431100000000001</v>
      </c>
      <c r="AI35" s="21">
        <v>-1.8246499999999999E-2</v>
      </c>
      <c r="AJ35" s="21">
        <v>25</v>
      </c>
      <c r="AK35" s="21">
        <v>2.5790400000000002E-2</v>
      </c>
      <c r="AL35">
        <f t="shared" si="6"/>
        <v>22.526543209876539</v>
      </c>
      <c r="AM35">
        <f t="shared" si="7"/>
        <v>0.58433627820987644</v>
      </c>
      <c r="AP35" s="9"/>
      <c r="AQ35" s="21">
        <v>1.50406</v>
      </c>
      <c r="AR35" s="21">
        <v>22.604600000000001</v>
      </c>
      <c r="AS35" s="21">
        <v>-9.09424E-3</v>
      </c>
      <c r="AT35" s="21">
        <v>25</v>
      </c>
      <c r="AU35" s="21">
        <v>1.5026900000000001</v>
      </c>
      <c r="AV35">
        <f t="shared" si="8"/>
        <v>11.227456790123457</v>
      </c>
      <c r="AW35">
        <f t="shared" si="9"/>
        <v>16.886768659753084</v>
      </c>
      <c r="AX35" s="9"/>
      <c r="AY35" s="21">
        <v>2.5939899999999998E-2</v>
      </c>
      <c r="AZ35" s="21">
        <v>26.081299999999999</v>
      </c>
      <c r="BA35" s="21">
        <v>-1.7938200000000001E-2</v>
      </c>
      <c r="BB35" s="21">
        <v>25</v>
      </c>
      <c r="BC35" s="21">
        <v>2.5869799999999998E-2</v>
      </c>
      <c r="BD35">
        <f t="shared" si="10"/>
        <v>22.145925925925926</v>
      </c>
      <c r="BE35">
        <f t="shared" si="11"/>
        <v>0.57446310392592592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1.49902</v>
      </c>
      <c r="H36" s="21">
        <v>5.2571700000000003</v>
      </c>
      <c r="I36" s="21">
        <v>-1.14349E-2</v>
      </c>
      <c r="J36" s="21">
        <v>26</v>
      </c>
      <c r="K36" s="21">
        <v>1.49841</v>
      </c>
      <c r="L36">
        <f t="shared" si="0"/>
        <v>14.117160493827161</v>
      </c>
      <c r="M36">
        <f t="shared" si="1"/>
        <v>21.161905923456789</v>
      </c>
      <c r="N36" s="9"/>
      <c r="O36" s="21">
        <v>3.0975300000000001E-2</v>
      </c>
      <c r="P36" s="21">
        <v>8.7339400000000005</v>
      </c>
      <c r="Q36" s="21">
        <v>-1.8804899999999999E-2</v>
      </c>
      <c r="R36" s="21">
        <v>26</v>
      </c>
      <c r="S36" s="21">
        <v>3.0838000000000001E-2</v>
      </c>
      <c r="T36">
        <f t="shared" si="2"/>
        <v>23.215925925925923</v>
      </c>
      <c r="U36">
        <f t="shared" si="3"/>
        <v>0.71912027033333326</v>
      </c>
      <c r="X36" s="9"/>
      <c r="Y36" s="21">
        <v>1.49902</v>
      </c>
      <c r="Z36" s="21">
        <v>13.964399999999999</v>
      </c>
      <c r="AA36" s="21">
        <v>3.7075799999999999E-2</v>
      </c>
      <c r="AB36" s="21">
        <v>26</v>
      </c>
      <c r="AC36" s="21">
        <v>7.8704800000000005E-2</v>
      </c>
      <c r="AD36">
        <f t="shared" si="4"/>
        <v>-45.772592592592588</v>
      </c>
      <c r="AE36">
        <f t="shared" si="5"/>
        <v>-68.614031748148136</v>
      </c>
      <c r="AF36" s="9"/>
      <c r="AG36" s="21">
        <v>3.0975300000000001E-2</v>
      </c>
      <c r="AH36" s="21">
        <v>17.441199999999998</v>
      </c>
      <c r="AI36" s="21">
        <v>-1.82404E-2</v>
      </c>
      <c r="AJ36" s="21">
        <v>26</v>
      </c>
      <c r="AK36" s="21">
        <v>3.1231700000000001E-2</v>
      </c>
      <c r="AL36">
        <f t="shared" si="6"/>
        <v>22.519012345679013</v>
      </c>
      <c r="AM36">
        <f t="shared" si="7"/>
        <v>0.69753316311111113</v>
      </c>
      <c r="AP36" s="9"/>
      <c r="AQ36" s="21">
        <v>1.49902</v>
      </c>
      <c r="AR36" s="21">
        <v>22.614599999999999</v>
      </c>
      <c r="AS36" s="21">
        <v>-9.3933100000000002E-3</v>
      </c>
      <c r="AT36" s="21">
        <v>26</v>
      </c>
      <c r="AU36" s="21">
        <v>1.4981100000000001</v>
      </c>
      <c r="AV36">
        <f t="shared" si="8"/>
        <v>11.596679012345678</v>
      </c>
      <c r="AW36">
        <f t="shared" si="9"/>
        <v>17.383653773086419</v>
      </c>
      <c r="AX36" s="9"/>
      <c r="AY36" s="21">
        <v>3.0975300000000001E-2</v>
      </c>
      <c r="AZ36" s="21">
        <v>26.0914</v>
      </c>
      <c r="BA36" s="21">
        <v>-1.79291E-2</v>
      </c>
      <c r="BB36" s="21">
        <v>26</v>
      </c>
      <c r="BC36" s="21">
        <v>3.0999800000000001E-2</v>
      </c>
      <c r="BD36">
        <f t="shared" si="10"/>
        <v>22.134691358024693</v>
      </c>
      <c r="BE36">
        <f t="shared" si="11"/>
        <v>0.6856287052222223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1.4939899999999999</v>
      </c>
      <c r="H37" s="21">
        <v>5.2672400000000001</v>
      </c>
      <c r="I37" s="21">
        <v>-1.16547E-2</v>
      </c>
      <c r="J37" s="21">
        <v>27</v>
      </c>
      <c r="K37" s="21">
        <v>1.49292</v>
      </c>
      <c r="L37">
        <f t="shared" si="0"/>
        <v>14.388518518518518</v>
      </c>
      <c r="M37">
        <f t="shared" si="1"/>
        <v>21.496302781481479</v>
      </c>
      <c r="N37" s="9"/>
      <c r="O37" s="21">
        <v>3.60107E-2</v>
      </c>
      <c r="P37" s="21">
        <v>8.7440099999999994</v>
      </c>
      <c r="Q37" s="21">
        <v>-1.8792699999999999E-2</v>
      </c>
      <c r="R37" s="21">
        <v>27</v>
      </c>
      <c r="S37" s="21">
        <v>3.5913100000000003E-2</v>
      </c>
      <c r="T37">
        <f t="shared" si="2"/>
        <v>23.200864197530862</v>
      </c>
      <c r="U37">
        <f t="shared" si="3"/>
        <v>0.83547936035802461</v>
      </c>
      <c r="X37" s="9"/>
      <c r="Y37" s="21">
        <v>1.4939899999999999</v>
      </c>
      <c r="Z37" s="21">
        <v>13.974500000000001</v>
      </c>
      <c r="AA37" s="21">
        <v>3.7085E-2</v>
      </c>
      <c r="AB37" s="21">
        <v>27</v>
      </c>
      <c r="AC37" s="21">
        <v>7.8704800000000005E-2</v>
      </c>
      <c r="AD37">
        <f t="shared" si="4"/>
        <v>-45.783950617283949</v>
      </c>
      <c r="AE37">
        <f t="shared" si="5"/>
        <v>-68.400764382716048</v>
      </c>
      <c r="AF37" s="9"/>
      <c r="AG37" s="21">
        <v>3.60107E-2</v>
      </c>
      <c r="AH37" s="21">
        <v>17.4512</v>
      </c>
      <c r="AI37" s="21">
        <v>-1.8231199999999999E-2</v>
      </c>
      <c r="AJ37" s="21">
        <v>27</v>
      </c>
      <c r="AK37" s="21">
        <v>3.5516399999999997E-2</v>
      </c>
      <c r="AL37">
        <f t="shared" si="6"/>
        <v>22.507654320987651</v>
      </c>
      <c r="AM37">
        <f t="shared" si="7"/>
        <v>0.81051638745679</v>
      </c>
      <c r="AP37" s="9"/>
      <c r="AQ37" s="21">
        <v>1.4939899999999999</v>
      </c>
      <c r="AR37" s="21">
        <v>22.624700000000001</v>
      </c>
      <c r="AS37" s="21">
        <v>-9.6649200000000005E-3</v>
      </c>
      <c r="AT37" s="21">
        <v>27</v>
      </c>
      <c r="AU37" s="21">
        <v>1.49292</v>
      </c>
      <c r="AV37">
        <f t="shared" si="8"/>
        <v>11.932</v>
      </c>
      <c r="AW37">
        <f t="shared" si="9"/>
        <v>17.826288680000001</v>
      </c>
      <c r="AX37" s="9"/>
      <c r="AY37" s="21">
        <v>3.60107E-2</v>
      </c>
      <c r="AZ37" s="21">
        <v>26.101500000000001</v>
      </c>
      <c r="BA37" s="21">
        <v>-1.7923000000000001E-2</v>
      </c>
      <c r="BB37" s="21">
        <v>27</v>
      </c>
      <c r="BC37" s="21">
        <v>3.6267099999999997E-2</v>
      </c>
      <c r="BD37">
        <f t="shared" si="10"/>
        <v>22.127160493827159</v>
      </c>
      <c r="BE37">
        <f t="shared" si="11"/>
        <v>0.79681453839506167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1.48895</v>
      </c>
      <c r="H38" s="21">
        <v>5.2773099999999999</v>
      </c>
      <c r="I38" s="21">
        <v>-1.18622E-2</v>
      </c>
      <c r="J38" s="21">
        <v>28</v>
      </c>
      <c r="K38" s="21">
        <v>1.48804</v>
      </c>
      <c r="L38">
        <f t="shared" si="0"/>
        <v>14.644691358024689</v>
      </c>
      <c r="M38">
        <f t="shared" si="1"/>
        <v>21.805213197530861</v>
      </c>
      <c r="N38" s="9"/>
      <c r="O38" s="21">
        <v>4.1046100000000002E-2</v>
      </c>
      <c r="P38" s="21">
        <v>8.7540800000000001</v>
      </c>
      <c r="Q38" s="21">
        <v>-1.8789699999999999E-2</v>
      </c>
      <c r="R38" s="21">
        <v>28</v>
      </c>
      <c r="S38" s="21">
        <v>4.1265900000000001E-2</v>
      </c>
      <c r="T38">
        <f t="shared" si="2"/>
        <v>23.197160493827159</v>
      </c>
      <c r="U38">
        <f t="shared" si="3"/>
        <v>0.95215296934567895</v>
      </c>
      <c r="X38" s="9"/>
      <c r="Y38" s="21">
        <v>1.48895</v>
      </c>
      <c r="Z38" s="21">
        <v>13.984500000000001</v>
      </c>
      <c r="AA38" s="21">
        <v>3.7091100000000002E-2</v>
      </c>
      <c r="AB38" s="21">
        <v>28</v>
      </c>
      <c r="AC38" s="21">
        <v>7.8735399999999997E-2</v>
      </c>
      <c r="AD38">
        <f t="shared" si="4"/>
        <v>-45.791481481481483</v>
      </c>
      <c r="AE38">
        <f t="shared" si="5"/>
        <v>-68.181226351851848</v>
      </c>
      <c r="AF38" s="9"/>
      <c r="AG38" s="21">
        <v>4.1046100000000002E-2</v>
      </c>
      <c r="AH38" s="21">
        <v>17.461300000000001</v>
      </c>
      <c r="AI38" s="21">
        <v>-1.8218999999999999E-2</v>
      </c>
      <c r="AJ38" s="21">
        <v>28</v>
      </c>
      <c r="AK38" s="21">
        <v>4.1476399999999997E-2</v>
      </c>
      <c r="AL38">
        <f t="shared" si="6"/>
        <v>22.492592592592587</v>
      </c>
      <c r="AM38">
        <f t="shared" si="7"/>
        <v>0.92323320481481463</v>
      </c>
      <c r="AP38" s="9"/>
      <c r="AQ38" s="21">
        <v>1.48895</v>
      </c>
      <c r="AR38" s="21">
        <v>22.634799999999998</v>
      </c>
      <c r="AS38" s="21">
        <v>-9.91211E-3</v>
      </c>
      <c r="AT38" s="21">
        <v>28</v>
      </c>
      <c r="AU38" s="21">
        <v>1.48804</v>
      </c>
      <c r="AV38">
        <f t="shared" si="8"/>
        <v>12.237172839506172</v>
      </c>
      <c r="AW38">
        <f t="shared" si="9"/>
        <v>18.220538499382716</v>
      </c>
      <c r="AX38" s="9"/>
      <c r="AY38" s="21">
        <v>4.1046100000000002E-2</v>
      </c>
      <c r="AZ38" s="21">
        <v>26.111599999999999</v>
      </c>
      <c r="BA38" s="21">
        <v>-1.7916899999999999E-2</v>
      </c>
      <c r="BB38" s="21">
        <v>28</v>
      </c>
      <c r="BC38" s="21">
        <v>4.1186500000000001E-2</v>
      </c>
      <c r="BD38">
        <f t="shared" si="10"/>
        <v>22.119629629629628</v>
      </c>
      <c r="BE38">
        <f t="shared" si="11"/>
        <v>0.90792452974074078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1.4839199999999999</v>
      </c>
      <c r="H39" s="21">
        <v>5.2873799999999997</v>
      </c>
      <c r="I39" s="21">
        <v>-1.2063600000000001E-2</v>
      </c>
      <c r="J39" s="21">
        <v>29</v>
      </c>
      <c r="K39" s="21">
        <v>1.48376</v>
      </c>
      <c r="L39">
        <f t="shared" si="0"/>
        <v>14.893333333333333</v>
      </c>
      <c r="M39">
        <f t="shared" si="1"/>
        <v>22.100515199999997</v>
      </c>
      <c r="N39" s="9"/>
      <c r="O39" s="21">
        <v>4.6081499999999997E-2</v>
      </c>
      <c r="P39" s="21">
        <v>8.7641500000000008</v>
      </c>
      <c r="Q39" s="21">
        <v>-1.8783600000000001E-2</v>
      </c>
      <c r="R39" s="21">
        <v>29</v>
      </c>
      <c r="S39" s="21">
        <v>4.6227999999999998E-2</v>
      </c>
      <c r="T39">
        <f t="shared" si="2"/>
        <v>23.189629629629628</v>
      </c>
      <c r="U39">
        <f t="shared" si="3"/>
        <v>1.0686129177777777</v>
      </c>
      <c r="X39" s="9"/>
      <c r="Y39" s="21">
        <v>1.4839199999999999</v>
      </c>
      <c r="Z39" s="21">
        <v>13.9946</v>
      </c>
      <c r="AA39" s="21">
        <v>3.7103299999999999E-2</v>
      </c>
      <c r="AB39" s="21">
        <v>29</v>
      </c>
      <c r="AC39" s="21">
        <v>7.8735399999999997E-2</v>
      </c>
      <c r="AD39">
        <f t="shared" si="4"/>
        <v>-45.806543209876537</v>
      </c>
      <c r="AE39">
        <f t="shared" si="5"/>
        <v>-67.973245599999984</v>
      </c>
      <c r="AF39" s="9"/>
      <c r="AG39" s="21">
        <v>4.6081499999999997E-2</v>
      </c>
      <c r="AH39" s="21">
        <v>17.471399999999999</v>
      </c>
      <c r="AI39" s="21">
        <v>-1.8212900000000001E-2</v>
      </c>
      <c r="AJ39" s="21">
        <v>29</v>
      </c>
      <c r="AK39" s="21">
        <v>4.6200600000000001E-2</v>
      </c>
      <c r="AL39">
        <f t="shared" si="6"/>
        <v>22.48506172839506</v>
      </c>
      <c r="AM39">
        <f t="shared" si="7"/>
        <v>1.0361453720370368</v>
      </c>
      <c r="AP39" s="9"/>
      <c r="AQ39" s="21">
        <v>1.4839199999999999</v>
      </c>
      <c r="AR39" s="21">
        <v>22.6449</v>
      </c>
      <c r="AS39" s="21">
        <v>-1.0186799999999999E-2</v>
      </c>
      <c r="AT39" s="21">
        <v>29</v>
      </c>
      <c r="AU39" s="21">
        <v>1.48346</v>
      </c>
      <c r="AV39">
        <f t="shared" si="8"/>
        <v>12.576296296296295</v>
      </c>
      <c r="AW39">
        <f t="shared" si="9"/>
        <v>18.662217599999998</v>
      </c>
      <c r="AX39" s="9"/>
      <c r="AY39" s="21">
        <v>4.6081499999999997E-2</v>
      </c>
      <c r="AZ39" s="21">
        <v>26.121600000000001</v>
      </c>
      <c r="BA39" s="21">
        <v>-1.7907699999999999E-2</v>
      </c>
      <c r="BB39" s="21">
        <v>29</v>
      </c>
      <c r="BC39" s="21">
        <v>4.6133399999999998E-2</v>
      </c>
      <c r="BD39">
        <f t="shared" si="10"/>
        <v>22.108271604938267</v>
      </c>
      <c r="BE39">
        <f t="shared" si="11"/>
        <v>1.0187823179629627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1.47888</v>
      </c>
      <c r="H40" s="21">
        <v>5.2974500000000004</v>
      </c>
      <c r="I40" s="21">
        <v>-1.22559E-2</v>
      </c>
      <c r="J40" s="21">
        <v>30</v>
      </c>
      <c r="K40" s="21">
        <v>1.47797</v>
      </c>
      <c r="L40">
        <f t="shared" si="0"/>
        <v>15.130740740740739</v>
      </c>
      <c r="M40">
        <f t="shared" si="1"/>
        <v>22.376549866666664</v>
      </c>
      <c r="N40" s="9"/>
      <c r="O40" s="21">
        <v>5.11169E-2</v>
      </c>
      <c r="P40" s="21">
        <v>8.7742299999999993</v>
      </c>
      <c r="Q40" s="21">
        <v>-1.8777499999999999E-2</v>
      </c>
      <c r="R40" s="21">
        <v>30</v>
      </c>
      <c r="S40" s="21">
        <v>5.1159700000000002E-2</v>
      </c>
      <c r="T40">
        <f t="shared" si="2"/>
        <v>23.182098765432094</v>
      </c>
      <c r="U40">
        <f t="shared" si="3"/>
        <v>1.1849970243827159</v>
      </c>
      <c r="X40" s="9"/>
      <c r="Y40" s="21">
        <v>1.47888</v>
      </c>
      <c r="Z40" s="21">
        <v>14.0047</v>
      </c>
      <c r="AA40" s="21">
        <v>3.7078899999999998E-2</v>
      </c>
      <c r="AB40" s="21">
        <v>30</v>
      </c>
      <c r="AC40" s="21">
        <v>7.86438E-2</v>
      </c>
      <c r="AD40">
        <f t="shared" si="4"/>
        <v>-45.776419753086408</v>
      </c>
      <c r="AE40">
        <f t="shared" si="5"/>
        <v>-67.69783164444442</v>
      </c>
      <c r="AF40" s="9"/>
      <c r="AG40" s="21">
        <v>5.11169E-2</v>
      </c>
      <c r="AH40" s="21">
        <v>17.4815</v>
      </c>
      <c r="AI40" s="21">
        <v>-1.82037E-2</v>
      </c>
      <c r="AJ40" s="21">
        <v>30</v>
      </c>
      <c r="AK40" s="21">
        <v>5.0781300000000001E-2</v>
      </c>
      <c r="AL40">
        <f t="shared" si="6"/>
        <v>22.473703703703702</v>
      </c>
      <c r="AM40">
        <f t="shared" si="7"/>
        <v>1.1487860648518518</v>
      </c>
      <c r="AP40" s="9"/>
      <c r="AQ40" s="21">
        <v>1.47888</v>
      </c>
      <c r="AR40" s="21">
        <v>22.654900000000001</v>
      </c>
      <c r="AS40" s="21">
        <v>-1.0415600000000001E-2</v>
      </c>
      <c r="AT40" s="21">
        <v>30</v>
      </c>
      <c r="AU40" s="21">
        <v>1.47827</v>
      </c>
      <c r="AV40">
        <f t="shared" si="8"/>
        <v>12.858765432098766</v>
      </c>
      <c r="AW40">
        <f t="shared" si="9"/>
        <v>19.016571022222223</v>
      </c>
      <c r="AX40" s="9"/>
      <c r="AY40" s="21">
        <v>5.11169E-2</v>
      </c>
      <c r="AZ40" s="21">
        <v>26.131699999999999</v>
      </c>
      <c r="BA40" s="21">
        <v>-1.79016E-2</v>
      </c>
      <c r="BB40" s="21">
        <v>30</v>
      </c>
      <c r="BC40" s="21">
        <v>5.1248200000000001E-2</v>
      </c>
      <c r="BD40">
        <f t="shared" si="10"/>
        <v>22.10074074074074</v>
      </c>
      <c r="BE40">
        <f t="shared" si="11"/>
        <v>1.1297213543703704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1.4738500000000001</v>
      </c>
      <c r="H41" s="21">
        <v>5.3075200000000002</v>
      </c>
      <c r="I41" s="21">
        <v>-1.24359E-2</v>
      </c>
      <c r="J41" s="21">
        <v>31</v>
      </c>
      <c r="K41" s="21">
        <v>1.47278</v>
      </c>
      <c r="L41">
        <f t="shared" si="0"/>
        <v>15.352962962962962</v>
      </c>
      <c r="M41">
        <f t="shared" si="1"/>
        <v>22.627964462962964</v>
      </c>
      <c r="N41" s="9"/>
      <c r="O41" s="21">
        <v>5.6152300000000002E-2</v>
      </c>
      <c r="P41" s="21">
        <v>8.7843</v>
      </c>
      <c r="Q41" s="21">
        <v>-1.8765299999999999E-2</v>
      </c>
      <c r="R41" s="21">
        <v>31</v>
      </c>
      <c r="S41" s="21">
        <v>5.5877700000000002E-2</v>
      </c>
      <c r="T41">
        <f t="shared" si="2"/>
        <v>23.167037037037034</v>
      </c>
      <c r="U41">
        <f t="shared" si="3"/>
        <v>1.3008824138148147</v>
      </c>
      <c r="X41" s="9"/>
      <c r="Y41" s="21">
        <v>1.4738500000000001</v>
      </c>
      <c r="Z41" s="21">
        <v>14.014799999999999</v>
      </c>
      <c r="AA41" s="21">
        <v>3.7075799999999999E-2</v>
      </c>
      <c r="AB41" s="21">
        <v>31</v>
      </c>
      <c r="AC41" s="21">
        <v>7.86438E-2</v>
      </c>
      <c r="AD41">
        <f t="shared" si="4"/>
        <v>-45.772592592592588</v>
      </c>
      <c r="AE41">
        <f t="shared" si="5"/>
        <v>-67.461935592592596</v>
      </c>
      <c r="AF41" s="9"/>
      <c r="AG41" s="21">
        <v>5.6152300000000002E-2</v>
      </c>
      <c r="AH41" s="21">
        <v>17.491499999999998</v>
      </c>
      <c r="AI41" s="21">
        <v>-1.8194599999999998E-2</v>
      </c>
      <c r="AJ41" s="21">
        <v>31</v>
      </c>
      <c r="AK41" s="21">
        <v>5.5419900000000001E-2</v>
      </c>
      <c r="AL41">
        <f t="shared" si="6"/>
        <v>22.462469135802465</v>
      </c>
      <c r="AM41">
        <f t="shared" si="7"/>
        <v>1.2613193056543208</v>
      </c>
      <c r="AP41" s="9"/>
      <c r="AQ41" s="21">
        <v>1.4738500000000001</v>
      </c>
      <c r="AR41" s="21">
        <v>22.664999999999999</v>
      </c>
      <c r="AS41" s="21">
        <v>-1.0632300000000001E-2</v>
      </c>
      <c r="AT41" s="21">
        <v>31</v>
      </c>
      <c r="AU41" s="21">
        <v>1.4730799999999999</v>
      </c>
      <c r="AV41">
        <f t="shared" si="8"/>
        <v>13.126296296296296</v>
      </c>
      <c r="AW41">
        <f t="shared" si="9"/>
        <v>19.346191796296296</v>
      </c>
      <c r="AX41" s="9"/>
      <c r="AY41" s="21">
        <v>5.6152300000000002E-2</v>
      </c>
      <c r="AZ41" s="21">
        <v>26.1418</v>
      </c>
      <c r="BA41" s="21">
        <v>-1.78894E-2</v>
      </c>
      <c r="BB41" s="21">
        <v>31</v>
      </c>
      <c r="BC41" s="21">
        <v>5.5816699999999997E-2</v>
      </c>
      <c r="BD41">
        <f t="shared" si="10"/>
        <v>22.085679012345675</v>
      </c>
      <c r="BE41">
        <f t="shared" si="11"/>
        <v>1.2401616736049381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1.4688099999999999</v>
      </c>
      <c r="H42" s="21">
        <v>5.31759</v>
      </c>
      <c r="I42" s="21">
        <v>-1.2619E-2</v>
      </c>
      <c r="J42" s="21">
        <v>32</v>
      </c>
      <c r="K42" s="21">
        <v>1.4681999999999999</v>
      </c>
      <c r="L42">
        <f t="shared" si="0"/>
        <v>15.579012345679011</v>
      </c>
      <c r="M42">
        <f t="shared" si="1"/>
        <v>22.882609123456788</v>
      </c>
      <c r="N42" s="9"/>
      <c r="O42" s="21">
        <v>6.1187699999999998E-2</v>
      </c>
      <c r="P42" s="21">
        <v>8.7943700000000007</v>
      </c>
      <c r="Q42" s="21">
        <v>-1.8756100000000001E-2</v>
      </c>
      <c r="R42" s="21">
        <v>32</v>
      </c>
      <c r="S42" s="21">
        <v>6.0760500000000002E-2</v>
      </c>
      <c r="T42">
        <f t="shared" si="2"/>
        <v>23.155679012345679</v>
      </c>
      <c r="U42">
        <f t="shared" si="3"/>
        <v>1.4168427407037036</v>
      </c>
      <c r="X42" s="9"/>
      <c r="Y42" s="21">
        <v>1.4688099999999999</v>
      </c>
      <c r="Z42" s="21">
        <v>14.024800000000001</v>
      </c>
      <c r="AA42" s="21">
        <v>3.7094099999999998E-2</v>
      </c>
      <c r="AB42" s="21">
        <v>32</v>
      </c>
      <c r="AC42" s="21">
        <v>7.8704800000000005E-2</v>
      </c>
      <c r="AD42">
        <f t="shared" si="4"/>
        <v>-45.795185185185183</v>
      </c>
      <c r="AE42">
        <f t="shared" si="5"/>
        <v>-67.264425951851848</v>
      </c>
      <c r="AF42" s="9"/>
      <c r="AG42" s="21">
        <v>6.1187699999999998E-2</v>
      </c>
      <c r="AH42" s="21">
        <v>17.5016</v>
      </c>
      <c r="AI42" s="21">
        <v>-1.81885E-2</v>
      </c>
      <c r="AJ42" s="21">
        <v>32</v>
      </c>
      <c r="AK42" s="21">
        <v>6.0485799999999999E-2</v>
      </c>
      <c r="AL42">
        <f t="shared" si="6"/>
        <v>22.454938271604938</v>
      </c>
      <c r="AM42">
        <f t="shared" si="7"/>
        <v>1.3739660264814815</v>
      </c>
      <c r="AP42" s="9"/>
      <c r="AQ42" s="21">
        <v>1.4688099999999999</v>
      </c>
      <c r="AR42" s="21">
        <v>22.6751</v>
      </c>
      <c r="AS42" s="21">
        <v>-1.08612E-2</v>
      </c>
      <c r="AT42" s="21">
        <v>32</v>
      </c>
      <c r="AU42" s="21">
        <v>1.46759</v>
      </c>
      <c r="AV42">
        <f t="shared" si="8"/>
        <v>13.408888888888887</v>
      </c>
      <c r="AW42">
        <f t="shared" si="9"/>
        <v>19.695110088888885</v>
      </c>
      <c r="AX42" s="9"/>
      <c r="AY42" s="21">
        <v>6.1187699999999998E-2</v>
      </c>
      <c r="AZ42" s="21">
        <v>26.151800000000001</v>
      </c>
      <c r="BA42" s="21">
        <v>-1.7877199999999999E-2</v>
      </c>
      <c r="BB42" s="21">
        <v>32</v>
      </c>
      <c r="BC42" s="21">
        <v>6.0729999999999999E-2</v>
      </c>
      <c r="BD42">
        <f t="shared" si="10"/>
        <v>22.070617283950615</v>
      </c>
      <c r="BE42">
        <f t="shared" si="11"/>
        <v>1.3504503091851849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1.4637800000000001</v>
      </c>
      <c r="H43" s="21">
        <v>5.3276599999999998</v>
      </c>
      <c r="I43" s="21">
        <v>-1.27808E-2</v>
      </c>
      <c r="J43" s="21">
        <v>33</v>
      </c>
      <c r="K43" s="21">
        <v>1.46271</v>
      </c>
      <c r="L43">
        <f t="shared" si="0"/>
        <v>15.778765432098764</v>
      </c>
      <c r="M43">
        <f t="shared" si="1"/>
        <v>23.09664126419753</v>
      </c>
      <c r="N43" s="9"/>
      <c r="O43" s="21">
        <v>6.6223099999999993E-2</v>
      </c>
      <c r="P43" s="21">
        <v>8.8044399999999996</v>
      </c>
      <c r="Q43" s="21">
        <v>-1.8749999999999999E-2</v>
      </c>
      <c r="R43" s="21">
        <v>33</v>
      </c>
      <c r="S43" s="21">
        <v>6.5460199999999996E-2</v>
      </c>
      <c r="T43">
        <f t="shared" si="2"/>
        <v>23.148148148148145</v>
      </c>
      <c r="U43">
        <f t="shared" si="3"/>
        <v>1.5329421296296293</v>
      </c>
      <c r="X43" s="9"/>
      <c r="Y43" s="21">
        <v>1.4637800000000001</v>
      </c>
      <c r="Z43" s="21">
        <v>14.0349</v>
      </c>
      <c r="AA43" s="21">
        <v>3.7094099999999998E-2</v>
      </c>
      <c r="AB43" s="21">
        <v>33</v>
      </c>
      <c r="AC43" s="21">
        <v>7.86438E-2</v>
      </c>
      <c r="AD43">
        <f t="shared" si="4"/>
        <v>-45.795185185185183</v>
      </c>
      <c r="AE43">
        <f t="shared" si="5"/>
        <v>-67.034076170370369</v>
      </c>
      <c r="AF43" s="9"/>
      <c r="AG43" s="21">
        <v>6.6223099999999993E-2</v>
      </c>
      <c r="AH43" s="21">
        <v>17.511700000000001</v>
      </c>
      <c r="AI43" s="21">
        <v>-1.81885E-2</v>
      </c>
      <c r="AJ43" s="21">
        <v>33</v>
      </c>
      <c r="AK43" s="21">
        <v>6.6101099999999996E-2</v>
      </c>
      <c r="AL43">
        <f t="shared" si="6"/>
        <v>22.454938271604938</v>
      </c>
      <c r="AM43">
        <f t="shared" si="7"/>
        <v>1.4870356226543209</v>
      </c>
      <c r="AP43" s="9"/>
      <c r="AQ43" s="21">
        <v>1.4637800000000001</v>
      </c>
      <c r="AR43" s="21">
        <v>22.685099999999998</v>
      </c>
      <c r="AS43" s="21">
        <v>-1.1068700000000001E-2</v>
      </c>
      <c r="AT43" s="21">
        <v>33</v>
      </c>
      <c r="AU43" s="21">
        <v>1.46271</v>
      </c>
      <c r="AV43">
        <f t="shared" si="8"/>
        <v>13.665061728395063</v>
      </c>
      <c r="AW43">
        <f t="shared" si="9"/>
        <v>20.002644056790128</v>
      </c>
      <c r="AX43" s="9"/>
      <c r="AY43" s="21">
        <v>6.6223099999999993E-2</v>
      </c>
      <c r="AZ43" s="21">
        <v>26.161899999999999</v>
      </c>
      <c r="BA43" s="21">
        <v>-1.7867999999999998E-2</v>
      </c>
      <c r="BB43" s="21">
        <v>33</v>
      </c>
      <c r="BC43" s="21">
        <v>6.5795900000000004E-2</v>
      </c>
      <c r="BD43">
        <f t="shared" si="10"/>
        <v>22.059259259259257</v>
      </c>
      <c r="BE43">
        <f t="shared" si="11"/>
        <v>1.4608325318518516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1.4587399999999999</v>
      </c>
      <c r="H44" s="21">
        <v>5.3377400000000002</v>
      </c>
      <c r="I44" s="21">
        <v>-1.29395E-2</v>
      </c>
      <c r="J44" s="21">
        <v>34</v>
      </c>
      <c r="K44" s="21">
        <v>1.4581299999999999</v>
      </c>
      <c r="L44">
        <f t="shared" si="0"/>
        <v>15.974691358024689</v>
      </c>
      <c r="M44">
        <f t="shared" si="1"/>
        <v>23.302921271604934</v>
      </c>
      <c r="N44" s="9"/>
      <c r="O44" s="21">
        <v>7.1258500000000002E-2</v>
      </c>
      <c r="P44" s="21">
        <v>8.8145100000000003</v>
      </c>
      <c r="Q44" s="21">
        <v>-1.8743900000000001E-2</v>
      </c>
      <c r="R44" s="21">
        <v>34</v>
      </c>
      <c r="S44" s="21">
        <v>7.09534E-2</v>
      </c>
      <c r="T44">
        <f t="shared" si="2"/>
        <v>23.140617283950615</v>
      </c>
      <c r="U44">
        <f t="shared" si="3"/>
        <v>1.6489656767283949</v>
      </c>
      <c r="X44" s="9"/>
      <c r="Y44" s="21">
        <v>1.4587399999999999</v>
      </c>
      <c r="Z44" s="21">
        <v>14.045</v>
      </c>
      <c r="AA44" s="21">
        <v>3.7094099999999998E-2</v>
      </c>
      <c r="AB44" s="21">
        <v>34</v>
      </c>
      <c r="AC44" s="21">
        <v>7.86438E-2</v>
      </c>
      <c r="AD44">
        <f t="shared" si="4"/>
        <v>-45.795185185185183</v>
      </c>
      <c r="AE44">
        <f t="shared" si="5"/>
        <v>-66.803268437037033</v>
      </c>
      <c r="AF44" s="9"/>
      <c r="AG44" s="21">
        <v>7.1258500000000002E-2</v>
      </c>
      <c r="AH44" s="21">
        <v>17.521699999999999</v>
      </c>
      <c r="AI44" s="21">
        <v>-1.8167099999999999E-2</v>
      </c>
      <c r="AJ44" s="21">
        <v>34</v>
      </c>
      <c r="AK44" s="21">
        <v>7.0983900000000003E-2</v>
      </c>
      <c r="AL44">
        <f t="shared" si="6"/>
        <v>22.428518518518516</v>
      </c>
      <c r="AM44">
        <f t="shared" si="7"/>
        <v>1.5982225868518516</v>
      </c>
      <c r="AP44" s="9"/>
      <c r="AQ44" s="21">
        <v>1.4587399999999999</v>
      </c>
      <c r="AR44" s="21">
        <v>22.6952</v>
      </c>
      <c r="AS44" s="21">
        <v>-1.1261E-2</v>
      </c>
      <c r="AT44" s="21">
        <v>34</v>
      </c>
      <c r="AU44" s="21">
        <v>1.4578199999999999</v>
      </c>
      <c r="AV44">
        <f t="shared" si="8"/>
        <v>13.90246913580247</v>
      </c>
      <c r="AW44">
        <f t="shared" si="9"/>
        <v>20.280087827160493</v>
      </c>
      <c r="AX44" s="9"/>
      <c r="AY44" s="21">
        <v>7.1258500000000002E-2</v>
      </c>
      <c r="AZ44" s="21">
        <v>26.172000000000001</v>
      </c>
      <c r="BA44" s="21">
        <v>-1.78589E-2</v>
      </c>
      <c r="BB44" s="21">
        <v>34</v>
      </c>
      <c r="BC44" s="21">
        <v>7.07092E-2</v>
      </c>
      <c r="BD44">
        <f t="shared" si="10"/>
        <v>22.048024691358023</v>
      </c>
      <c r="BE44">
        <f t="shared" si="11"/>
        <v>1.5711091674691358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1.4537</v>
      </c>
      <c r="H45" s="21">
        <v>5.34781</v>
      </c>
      <c r="I45" s="21">
        <v>-1.3091999999999999E-2</v>
      </c>
      <c r="J45" s="21">
        <v>35</v>
      </c>
      <c r="K45" s="21">
        <v>1.4526399999999999</v>
      </c>
      <c r="L45">
        <f t="shared" si="0"/>
        <v>16.162962962962961</v>
      </c>
      <c r="M45">
        <f t="shared" si="1"/>
        <v>23.496099259259257</v>
      </c>
      <c r="N45" s="9"/>
      <c r="O45" s="21">
        <v>7.6293899999999998E-2</v>
      </c>
      <c r="P45" s="21">
        <v>8.8245799999999992</v>
      </c>
      <c r="Q45" s="21">
        <v>-1.8728600000000001E-2</v>
      </c>
      <c r="R45" s="21">
        <v>35</v>
      </c>
      <c r="S45" s="21">
        <v>7.6049800000000001E-2</v>
      </c>
      <c r="T45">
        <f t="shared" si="2"/>
        <v>23.121728395061727</v>
      </c>
      <c r="U45">
        <f t="shared" si="3"/>
        <v>1.7640468339999997</v>
      </c>
      <c r="X45" s="9"/>
      <c r="Y45" s="21">
        <v>1.4537</v>
      </c>
      <c r="Z45" s="21">
        <v>14.055</v>
      </c>
      <c r="AA45" s="21">
        <v>3.7088000000000003E-2</v>
      </c>
      <c r="AB45" s="21">
        <v>35</v>
      </c>
      <c r="AC45" s="21">
        <v>7.8704800000000005E-2</v>
      </c>
      <c r="AD45">
        <f t="shared" si="4"/>
        <v>-45.787654320987656</v>
      </c>
      <c r="AE45">
        <f t="shared" si="5"/>
        <v>-66.561513086419751</v>
      </c>
      <c r="AF45" s="9"/>
      <c r="AG45" s="21">
        <v>7.6293899999999998E-2</v>
      </c>
      <c r="AH45" s="21">
        <v>17.5318</v>
      </c>
      <c r="AI45" s="21">
        <v>-1.8158000000000001E-2</v>
      </c>
      <c r="AJ45" s="21">
        <v>35</v>
      </c>
      <c r="AK45" s="21">
        <v>7.6110800000000006E-2</v>
      </c>
      <c r="AL45">
        <f t="shared" si="6"/>
        <v>22.417283950617282</v>
      </c>
      <c r="AM45">
        <f t="shared" si="7"/>
        <v>1.7103020199999999</v>
      </c>
      <c r="AP45" s="9"/>
      <c r="AQ45" s="21">
        <v>1.4537</v>
      </c>
      <c r="AR45" s="21">
        <v>22.705300000000001</v>
      </c>
      <c r="AS45" s="21">
        <v>-1.1450200000000001E-2</v>
      </c>
      <c r="AT45" s="21">
        <v>35</v>
      </c>
      <c r="AU45" s="21">
        <v>1.4523299999999999</v>
      </c>
      <c r="AV45">
        <f t="shared" si="8"/>
        <v>14.136049382716049</v>
      </c>
      <c r="AW45">
        <f t="shared" si="9"/>
        <v>20.549574987654321</v>
      </c>
      <c r="AX45" s="9"/>
      <c r="AY45" s="21">
        <v>7.6293899999999998E-2</v>
      </c>
      <c r="AZ45" s="21">
        <v>26.182099999999998</v>
      </c>
      <c r="BA45" s="21">
        <v>-1.7852799999999999E-2</v>
      </c>
      <c r="BB45" s="21">
        <v>35</v>
      </c>
      <c r="BC45" s="21">
        <v>7.5744599999999995E-2</v>
      </c>
      <c r="BD45">
        <f t="shared" si="10"/>
        <v>22.040493827160489</v>
      </c>
      <c r="BE45">
        <f t="shared" si="11"/>
        <v>1.6815552319999996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1.4486699999999999</v>
      </c>
      <c r="H46" s="21">
        <v>5.3578799999999998</v>
      </c>
      <c r="I46" s="21">
        <v>-1.3229400000000001E-2</v>
      </c>
      <c r="J46" s="21">
        <v>36</v>
      </c>
      <c r="K46" s="21">
        <v>1.4486699999999999</v>
      </c>
      <c r="L46">
        <f t="shared" si="0"/>
        <v>16.332592592592594</v>
      </c>
      <c r="M46">
        <f t="shared" si="1"/>
        <v>23.660536911111112</v>
      </c>
      <c r="N46" s="9"/>
      <c r="O46" s="21">
        <v>8.1329299999999993E-2</v>
      </c>
      <c r="P46" s="21">
        <v>8.8346499999999999</v>
      </c>
      <c r="Q46" s="21">
        <v>-1.8716400000000001E-2</v>
      </c>
      <c r="R46" s="21">
        <v>36</v>
      </c>
      <c r="S46" s="21">
        <v>8.1054699999999993E-2</v>
      </c>
      <c r="T46">
        <f t="shared" si="2"/>
        <v>23.106666666666669</v>
      </c>
      <c r="U46">
        <f t="shared" si="3"/>
        <v>1.8792490253333334</v>
      </c>
      <c r="X46" s="9"/>
      <c r="Y46" s="21">
        <v>1.4486699999999999</v>
      </c>
      <c r="Z46" s="21">
        <v>14.065099999999999</v>
      </c>
      <c r="AA46" s="21">
        <v>3.7091100000000002E-2</v>
      </c>
      <c r="AB46" s="21">
        <v>36</v>
      </c>
      <c r="AC46" s="21">
        <v>7.8613299999999997E-2</v>
      </c>
      <c r="AD46">
        <f t="shared" si="4"/>
        <v>-45.791481481481483</v>
      </c>
      <c r="AE46">
        <f t="shared" si="5"/>
        <v>-66.336745477777782</v>
      </c>
      <c r="AF46" s="9"/>
      <c r="AG46" s="21">
        <v>8.1329299999999993E-2</v>
      </c>
      <c r="AH46" s="21">
        <v>17.541899999999998</v>
      </c>
      <c r="AI46" s="21">
        <v>-1.8142700000000001E-2</v>
      </c>
      <c r="AJ46" s="21">
        <v>36</v>
      </c>
      <c r="AK46" s="21">
        <v>8.1268300000000002E-2</v>
      </c>
      <c r="AL46">
        <f t="shared" si="6"/>
        <v>22.398395061728394</v>
      </c>
      <c r="AM46">
        <f t="shared" si="7"/>
        <v>1.8216457914938269</v>
      </c>
      <c r="AP46" s="9"/>
      <c r="AQ46" s="21">
        <v>1.4486699999999999</v>
      </c>
      <c r="AR46" s="21">
        <v>22.715299999999999</v>
      </c>
      <c r="AS46" s="21">
        <v>-1.16364E-2</v>
      </c>
      <c r="AT46" s="21">
        <v>36</v>
      </c>
      <c r="AU46" s="21">
        <v>1.4477500000000001</v>
      </c>
      <c r="AV46">
        <f t="shared" si="8"/>
        <v>14.365925925925925</v>
      </c>
      <c r="AW46">
        <f t="shared" si="9"/>
        <v>20.811485911111109</v>
      </c>
      <c r="AX46" s="9"/>
      <c r="AY46" s="21">
        <v>8.1329299999999993E-2</v>
      </c>
      <c r="AZ46" s="21">
        <v>26.1921</v>
      </c>
      <c r="BA46" s="21">
        <v>-1.7840600000000002E-2</v>
      </c>
      <c r="BB46" s="21">
        <v>36</v>
      </c>
      <c r="BC46" s="21">
        <v>8.0841099999999999E-2</v>
      </c>
      <c r="BD46">
        <f t="shared" si="10"/>
        <v>22.025432098765432</v>
      </c>
      <c r="BE46">
        <f t="shared" si="11"/>
        <v>1.7913129747901233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1.44363</v>
      </c>
      <c r="H47" s="21">
        <v>5.3679500000000004</v>
      </c>
      <c r="I47" s="21">
        <v>-1.33636E-2</v>
      </c>
      <c r="J47" s="21">
        <v>37</v>
      </c>
      <c r="K47" s="21">
        <v>1.4422600000000001</v>
      </c>
      <c r="L47">
        <f t="shared" si="0"/>
        <v>16.498271604938271</v>
      </c>
      <c r="M47">
        <f t="shared" si="1"/>
        <v>23.817399837037037</v>
      </c>
      <c r="N47" s="9"/>
      <c r="O47" s="21">
        <v>8.6364700000000003E-2</v>
      </c>
      <c r="P47" s="21">
        <v>8.8447200000000006</v>
      </c>
      <c r="Q47" s="21">
        <v>-1.87073E-2</v>
      </c>
      <c r="R47" s="21">
        <v>37</v>
      </c>
      <c r="S47" s="21">
        <v>8.5968000000000003E-2</v>
      </c>
      <c r="T47">
        <f t="shared" si="2"/>
        <v>23.095432098765428</v>
      </c>
      <c r="U47">
        <f t="shared" si="3"/>
        <v>1.9946300645802466</v>
      </c>
      <c r="X47" s="9"/>
      <c r="Y47" s="21">
        <v>1.44363</v>
      </c>
      <c r="Z47" s="21">
        <v>14.075200000000001</v>
      </c>
      <c r="AA47" s="21">
        <v>3.7081900000000001E-2</v>
      </c>
      <c r="AB47" s="21">
        <v>37</v>
      </c>
      <c r="AC47" s="21">
        <v>7.8613299999999997E-2</v>
      </c>
      <c r="AD47">
        <f t="shared" si="4"/>
        <v>-45.780123456790122</v>
      </c>
      <c r="AE47">
        <f t="shared" si="5"/>
        <v>-66.089559625925929</v>
      </c>
      <c r="AF47" s="9"/>
      <c r="AG47" s="21">
        <v>8.6364700000000003E-2</v>
      </c>
      <c r="AH47" s="21">
        <v>17.552</v>
      </c>
      <c r="AI47" s="21">
        <v>-1.81335E-2</v>
      </c>
      <c r="AJ47" s="21">
        <v>37</v>
      </c>
      <c r="AK47" s="21">
        <v>8.5906999999999997E-2</v>
      </c>
      <c r="AL47">
        <f t="shared" si="6"/>
        <v>22.387037037037036</v>
      </c>
      <c r="AM47">
        <f t="shared" si="7"/>
        <v>1.9334497375925925</v>
      </c>
      <c r="AP47" s="9"/>
      <c r="AQ47" s="21">
        <v>1.44363</v>
      </c>
      <c r="AR47" s="21">
        <v>22.7254</v>
      </c>
      <c r="AS47" s="21">
        <v>-1.1810299999999999E-2</v>
      </c>
      <c r="AT47" s="21">
        <v>37</v>
      </c>
      <c r="AU47" s="21">
        <v>1.4425699999999999</v>
      </c>
      <c r="AV47">
        <f t="shared" si="8"/>
        <v>14.580617283950616</v>
      </c>
      <c r="AW47">
        <f t="shared" si="9"/>
        <v>21.049016529629629</v>
      </c>
      <c r="AX47" s="9"/>
      <c r="AY47" s="21">
        <v>8.6364700000000003E-2</v>
      </c>
      <c r="AZ47" s="21">
        <v>26.202200000000001</v>
      </c>
      <c r="BA47" s="21">
        <v>-1.7831400000000001E-2</v>
      </c>
      <c r="BB47" s="21">
        <v>37</v>
      </c>
      <c r="BC47" s="21">
        <v>8.5876499999999995E-2</v>
      </c>
      <c r="BD47">
        <f t="shared" si="10"/>
        <v>22.014074074074074</v>
      </c>
      <c r="BE47">
        <f t="shared" si="11"/>
        <v>1.9012389031851853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1.4386000000000001</v>
      </c>
      <c r="H48" s="21">
        <v>5.3780200000000002</v>
      </c>
      <c r="I48" s="21">
        <v>-1.3501000000000001E-2</v>
      </c>
      <c r="J48" s="21">
        <v>38</v>
      </c>
      <c r="K48" s="21">
        <v>1.4370700000000001</v>
      </c>
      <c r="L48">
        <f t="shared" si="0"/>
        <v>16.667901234567903</v>
      </c>
      <c r="M48">
        <f t="shared" si="1"/>
        <v>23.978442716049386</v>
      </c>
      <c r="N48" s="9"/>
      <c r="O48" s="21">
        <v>9.1400099999999998E-2</v>
      </c>
      <c r="P48" s="21">
        <v>8.8547899999999995</v>
      </c>
      <c r="Q48" s="21">
        <v>-1.8695099999999999E-2</v>
      </c>
      <c r="R48" s="21">
        <v>38</v>
      </c>
      <c r="S48" s="21">
        <v>9.0789800000000004E-2</v>
      </c>
      <c r="T48">
        <f t="shared" si="2"/>
        <v>23.080370370370368</v>
      </c>
      <c r="U48">
        <f t="shared" si="3"/>
        <v>2.1095481598888886</v>
      </c>
      <c r="X48" s="9"/>
      <c r="Y48" s="21">
        <v>1.4386000000000001</v>
      </c>
      <c r="Z48" s="21">
        <v>14.0852</v>
      </c>
      <c r="AA48" s="21">
        <v>3.7085E-2</v>
      </c>
      <c r="AB48" s="21">
        <v>38</v>
      </c>
      <c r="AC48" s="21">
        <v>7.8582799999999994E-2</v>
      </c>
      <c r="AD48">
        <f t="shared" si="4"/>
        <v>-45.783950617283949</v>
      </c>
      <c r="AE48">
        <f t="shared" si="5"/>
        <v>-65.864791358024689</v>
      </c>
      <c r="AF48" s="9"/>
      <c r="AG48" s="21">
        <v>9.1400099999999998E-2</v>
      </c>
      <c r="AH48" s="21">
        <v>17.562000000000001</v>
      </c>
      <c r="AI48" s="21">
        <v>-1.8124399999999999E-2</v>
      </c>
      <c r="AJ48" s="21">
        <v>38</v>
      </c>
      <c r="AK48" s="21">
        <v>9.0881299999999998E-2</v>
      </c>
      <c r="AL48">
        <f t="shared" si="6"/>
        <v>22.375802469135799</v>
      </c>
      <c r="AM48">
        <f t="shared" si="7"/>
        <v>2.0451505832592587</v>
      </c>
      <c r="AP48" s="9"/>
      <c r="AQ48" s="21">
        <v>1.4386000000000001</v>
      </c>
      <c r="AR48" s="21">
        <v>22.735499999999998</v>
      </c>
      <c r="AS48" s="21">
        <v>-1.2042199999999999E-2</v>
      </c>
      <c r="AT48" s="21">
        <v>38</v>
      </c>
      <c r="AU48" s="21">
        <v>1.4373800000000001</v>
      </c>
      <c r="AV48">
        <f t="shared" si="8"/>
        <v>14.866913580246912</v>
      </c>
      <c r="AW48">
        <f t="shared" si="9"/>
        <v>21.38754187654321</v>
      </c>
      <c r="AX48" s="9"/>
      <c r="AY48" s="21">
        <v>9.1400099999999998E-2</v>
      </c>
      <c r="AZ48" s="21">
        <v>26.212299999999999</v>
      </c>
      <c r="BA48" s="21">
        <v>-1.78192E-2</v>
      </c>
      <c r="BB48" s="21">
        <v>38</v>
      </c>
      <c r="BC48" s="21">
        <v>9.1003399999999998E-2</v>
      </c>
      <c r="BD48">
        <f t="shared" si="10"/>
        <v>21.999012345679013</v>
      </c>
      <c r="BE48">
        <f t="shared" si="11"/>
        <v>2.0107119282962964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1.4335599999999999</v>
      </c>
      <c r="H49" s="21">
        <v>5.38809</v>
      </c>
      <c r="I49" s="21">
        <v>-1.3632200000000001E-2</v>
      </c>
      <c r="J49" s="21">
        <v>39</v>
      </c>
      <c r="K49" s="21">
        <v>1.4325000000000001</v>
      </c>
      <c r="L49">
        <f t="shared" si="0"/>
        <v>16.829876543209878</v>
      </c>
      <c r="M49">
        <f t="shared" si="1"/>
        <v>24.12663781728395</v>
      </c>
      <c r="N49" s="9"/>
      <c r="O49" s="21">
        <v>9.6435499999999993E-2</v>
      </c>
      <c r="P49" s="21">
        <v>8.8648600000000002</v>
      </c>
      <c r="Q49" s="21">
        <v>-1.8689000000000001E-2</v>
      </c>
      <c r="R49" s="21">
        <v>39</v>
      </c>
      <c r="S49" s="21">
        <v>9.6221899999999999E-2</v>
      </c>
      <c r="T49">
        <f t="shared" si="2"/>
        <v>23.072839506172837</v>
      </c>
      <c r="U49">
        <f t="shared" si="3"/>
        <v>2.2250408141975306</v>
      </c>
      <c r="X49" s="9"/>
      <c r="Y49" s="21">
        <v>1.4335599999999999</v>
      </c>
      <c r="Z49" s="21">
        <v>14.0953</v>
      </c>
      <c r="AA49" s="21">
        <v>3.7063600000000002E-2</v>
      </c>
      <c r="AB49" s="21">
        <v>39</v>
      </c>
      <c r="AC49" s="21">
        <v>7.8582799999999994E-2</v>
      </c>
      <c r="AD49">
        <f t="shared" si="4"/>
        <v>-45.757530864197534</v>
      </c>
      <c r="AE49">
        <f t="shared" si="5"/>
        <v>-65.596165945679019</v>
      </c>
      <c r="AF49" s="9"/>
      <c r="AG49" s="21">
        <v>9.6435499999999993E-2</v>
      </c>
      <c r="AH49" s="21">
        <v>17.572099999999999</v>
      </c>
      <c r="AI49" s="21">
        <v>-1.8115200000000001E-2</v>
      </c>
      <c r="AJ49" s="21">
        <v>39</v>
      </c>
      <c r="AK49" s="21">
        <v>9.5855700000000002E-2</v>
      </c>
      <c r="AL49">
        <f t="shared" si="6"/>
        <v>22.364444444444445</v>
      </c>
      <c r="AM49">
        <f t="shared" si="7"/>
        <v>2.1567263822222222</v>
      </c>
      <c r="AP49" s="9"/>
      <c r="AQ49" s="21">
        <v>1.4335599999999999</v>
      </c>
      <c r="AR49" s="21">
        <v>22.7456</v>
      </c>
      <c r="AS49" s="21">
        <v>-1.2191799999999999E-2</v>
      </c>
      <c r="AT49" s="21">
        <v>39</v>
      </c>
      <c r="AU49" s="21">
        <v>1.4325000000000001</v>
      </c>
      <c r="AV49">
        <f t="shared" si="8"/>
        <v>15.051604938271602</v>
      </c>
      <c r="AW49">
        <f t="shared" si="9"/>
        <v>21.577378775308638</v>
      </c>
      <c r="AX49" s="9"/>
      <c r="AY49" s="21">
        <v>9.6435499999999993E-2</v>
      </c>
      <c r="AZ49" s="21">
        <v>26.222300000000001</v>
      </c>
      <c r="BA49" s="21">
        <v>-1.7810099999999999E-2</v>
      </c>
      <c r="BB49" s="21">
        <v>39</v>
      </c>
      <c r="BC49" s="21">
        <v>9.6160899999999994E-2</v>
      </c>
      <c r="BD49">
        <f t="shared" si="10"/>
        <v>21.987777777777776</v>
      </c>
      <c r="BE49">
        <f t="shared" si="11"/>
        <v>2.1204023438888884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1.4285300000000001</v>
      </c>
      <c r="H50" s="21">
        <v>5.3981599999999998</v>
      </c>
      <c r="I50" s="21">
        <v>-1.37573E-2</v>
      </c>
      <c r="J50" s="21">
        <v>40</v>
      </c>
      <c r="K50" s="21">
        <v>1.4273100000000001</v>
      </c>
      <c r="L50">
        <f t="shared" si="0"/>
        <v>16.984320987654321</v>
      </c>
      <c r="M50">
        <f t="shared" si="1"/>
        <v>24.262612060493829</v>
      </c>
      <c r="N50" s="9"/>
      <c r="O50" s="21">
        <v>0.10147100000000001</v>
      </c>
      <c r="P50" s="21">
        <v>8.8749400000000005</v>
      </c>
      <c r="Q50" s="21">
        <v>-1.86798E-2</v>
      </c>
      <c r="R50" s="21">
        <v>40</v>
      </c>
      <c r="S50" s="21">
        <v>0.10116600000000001</v>
      </c>
      <c r="T50">
        <f t="shared" si="2"/>
        <v>23.061481481481483</v>
      </c>
      <c r="U50">
        <f t="shared" si="3"/>
        <v>2.3400715874074076</v>
      </c>
      <c r="X50" s="9"/>
      <c r="Y50" s="21">
        <v>1.4285300000000001</v>
      </c>
      <c r="Z50" s="21">
        <v>14.105399999999999</v>
      </c>
      <c r="AA50" s="21">
        <v>3.7078899999999998E-2</v>
      </c>
      <c r="AB50" s="21">
        <v>40</v>
      </c>
      <c r="AC50" s="21">
        <v>7.8582799999999994E-2</v>
      </c>
      <c r="AD50">
        <f t="shared" si="4"/>
        <v>-45.776419753086408</v>
      </c>
      <c r="AE50">
        <f t="shared" si="5"/>
        <v>-65.392988909876536</v>
      </c>
      <c r="AF50" s="9"/>
      <c r="AG50" s="21">
        <v>0.10147100000000001</v>
      </c>
      <c r="AH50" s="21">
        <v>17.5822</v>
      </c>
      <c r="AI50" s="21">
        <v>-1.81061E-2</v>
      </c>
      <c r="AJ50" s="21">
        <v>40</v>
      </c>
      <c r="AK50" s="21">
        <v>0.101227</v>
      </c>
      <c r="AL50">
        <f t="shared" si="6"/>
        <v>22.353209876543207</v>
      </c>
      <c r="AM50">
        <f t="shared" si="7"/>
        <v>2.2682025593827158</v>
      </c>
      <c r="AP50" s="9"/>
      <c r="AQ50" s="21">
        <v>1.4285300000000001</v>
      </c>
      <c r="AR50" s="21">
        <v>22.755600000000001</v>
      </c>
      <c r="AS50" s="21">
        <v>-1.23444E-2</v>
      </c>
      <c r="AT50" s="21">
        <v>40</v>
      </c>
      <c r="AU50" s="21">
        <v>1.4279200000000001</v>
      </c>
      <c r="AV50">
        <f t="shared" si="8"/>
        <v>15.239999999999998</v>
      </c>
      <c r="AW50">
        <f t="shared" si="9"/>
        <v>21.770797200000001</v>
      </c>
      <c r="AX50" s="9"/>
      <c r="AY50" s="21">
        <v>0.10147100000000001</v>
      </c>
      <c r="AZ50" s="21">
        <v>26.232399999999998</v>
      </c>
      <c r="BA50" s="21">
        <v>-1.7800900000000001E-2</v>
      </c>
      <c r="BB50" s="21">
        <v>40</v>
      </c>
      <c r="BC50" s="21">
        <v>0.1008</v>
      </c>
      <c r="BD50">
        <f t="shared" si="10"/>
        <v>21.976419753086422</v>
      </c>
      <c r="BE50">
        <f t="shared" si="11"/>
        <v>2.2299692887654325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1.4234899999999999</v>
      </c>
      <c r="H51" s="21">
        <v>5.4082299999999996</v>
      </c>
      <c r="I51" s="21">
        <v>-1.38733E-2</v>
      </c>
      <c r="J51" s="21">
        <v>41</v>
      </c>
      <c r="K51" s="21">
        <v>1.42303</v>
      </c>
      <c r="L51">
        <f t="shared" si="0"/>
        <v>17.127530864197528</v>
      </c>
      <c r="M51">
        <f t="shared" si="1"/>
        <v>24.380868909876536</v>
      </c>
      <c r="N51" s="9"/>
      <c r="O51" s="21">
        <v>0.106506</v>
      </c>
      <c r="P51" s="21">
        <v>8.8850099999999994</v>
      </c>
      <c r="Q51" s="21">
        <v>-1.8667599999999999E-2</v>
      </c>
      <c r="R51" s="21">
        <v>41</v>
      </c>
      <c r="S51" s="21">
        <v>0.106598</v>
      </c>
      <c r="T51">
        <f t="shared" si="2"/>
        <v>23.046419753086418</v>
      </c>
      <c r="U51">
        <f t="shared" si="3"/>
        <v>2.4545819822222223</v>
      </c>
      <c r="X51" s="9"/>
      <c r="Y51" s="21">
        <v>1.4234899999999999</v>
      </c>
      <c r="Z51" s="21">
        <v>14.115500000000001</v>
      </c>
      <c r="AA51" s="21">
        <v>3.7075799999999999E-2</v>
      </c>
      <c r="AB51" s="21">
        <v>41</v>
      </c>
      <c r="AC51" s="21">
        <v>7.8552200000000003E-2</v>
      </c>
      <c r="AD51">
        <f t="shared" si="4"/>
        <v>-45.772592592592588</v>
      </c>
      <c r="AE51">
        <f t="shared" si="5"/>
        <v>-65.15682782962962</v>
      </c>
      <c r="AF51" s="9"/>
      <c r="AG51" s="21">
        <v>0.106506</v>
      </c>
      <c r="AH51" s="21">
        <v>17.592199999999998</v>
      </c>
      <c r="AI51" s="21">
        <v>-1.8096899999999999E-2</v>
      </c>
      <c r="AJ51" s="21">
        <v>41</v>
      </c>
      <c r="AK51" s="21">
        <v>0.105957</v>
      </c>
      <c r="AL51">
        <f t="shared" si="6"/>
        <v>22.34185185185185</v>
      </c>
      <c r="AM51">
        <f t="shared" si="7"/>
        <v>2.379541273333333</v>
      </c>
      <c r="AP51" s="9"/>
      <c r="AQ51" s="21">
        <v>1.4234899999999999</v>
      </c>
      <c r="AR51" s="21">
        <v>22.765699999999999</v>
      </c>
      <c r="AS51" s="21">
        <v>-1.24847E-2</v>
      </c>
      <c r="AT51" s="21">
        <v>41</v>
      </c>
      <c r="AU51" s="21">
        <v>1.42242</v>
      </c>
      <c r="AV51">
        <f t="shared" si="8"/>
        <v>15.413209876543208</v>
      </c>
      <c r="AW51">
        <f t="shared" si="9"/>
        <v>21.940550127160488</v>
      </c>
      <c r="AX51" s="9"/>
      <c r="AY51" s="21">
        <v>0.106506</v>
      </c>
      <c r="AZ51" s="21">
        <v>26.2425</v>
      </c>
      <c r="BA51" s="21">
        <v>-1.7791700000000001E-2</v>
      </c>
      <c r="BB51" s="21">
        <v>41</v>
      </c>
      <c r="BC51" s="21">
        <v>0.10611</v>
      </c>
      <c r="BD51">
        <f t="shared" si="10"/>
        <v>21.96506172839506</v>
      </c>
      <c r="BE51">
        <f t="shared" si="11"/>
        <v>2.3394108644444445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1.4184600000000001</v>
      </c>
      <c r="H52" s="21">
        <v>5.4183000000000003</v>
      </c>
      <c r="I52" s="21">
        <v>-1.3992299999999999E-2</v>
      </c>
      <c r="J52" s="21">
        <v>42</v>
      </c>
      <c r="K52" s="21">
        <v>1.4178500000000001</v>
      </c>
      <c r="L52">
        <f t="shared" si="0"/>
        <v>17.274444444444445</v>
      </c>
      <c r="M52">
        <f t="shared" si="1"/>
        <v>24.503108466666667</v>
      </c>
      <c r="N52" s="9"/>
      <c r="O52" s="21">
        <v>0.111542</v>
      </c>
      <c r="P52" s="21">
        <v>8.8950800000000001</v>
      </c>
      <c r="Q52" s="21">
        <v>-1.8655399999999999E-2</v>
      </c>
      <c r="R52" s="21">
        <v>42</v>
      </c>
      <c r="S52" s="21">
        <v>0.111084</v>
      </c>
      <c r="T52">
        <f t="shared" si="2"/>
        <v>23.031358024691354</v>
      </c>
      <c r="U52">
        <f t="shared" si="3"/>
        <v>2.5689637367901232</v>
      </c>
      <c r="X52" s="9"/>
      <c r="Y52" s="21">
        <v>1.4184600000000001</v>
      </c>
      <c r="Z52" s="21">
        <v>14.125500000000001</v>
      </c>
      <c r="AA52" s="21">
        <v>3.7078899999999998E-2</v>
      </c>
      <c r="AB52" s="21">
        <v>42</v>
      </c>
      <c r="AC52" s="21">
        <v>7.85217E-2</v>
      </c>
      <c r="AD52">
        <f t="shared" si="4"/>
        <v>-45.776419753086408</v>
      </c>
      <c r="AE52">
        <f t="shared" si="5"/>
        <v>-64.932020362962945</v>
      </c>
      <c r="AF52" s="9"/>
      <c r="AG52" s="21">
        <v>0.111542</v>
      </c>
      <c r="AH52" s="21">
        <v>17.6023</v>
      </c>
      <c r="AI52" s="21">
        <v>-1.8087800000000001E-2</v>
      </c>
      <c r="AJ52" s="21">
        <v>42</v>
      </c>
      <c r="AK52" s="21">
        <v>0.11114499999999999</v>
      </c>
      <c r="AL52">
        <f t="shared" si="6"/>
        <v>22.330617283950616</v>
      </c>
      <c r="AM52">
        <f t="shared" si="7"/>
        <v>2.4908017130864195</v>
      </c>
      <c r="AP52" s="9"/>
      <c r="AQ52" s="21">
        <v>1.4184600000000001</v>
      </c>
      <c r="AR52" s="21">
        <v>22.7758</v>
      </c>
      <c r="AS52" s="21">
        <v>-1.26038E-2</v>
      </c>
      <c r="AT52" s="21">
        <v>42</v>
      </c>
      <c r="AU52" s="21">
        <v>1.41754</v>
      </c>
      <c r="AV52">
        <f t="shared" si="8"/>
        <v>15.560246913580245</v>
      </c>
      <c r="AW52">
        <f t="shared" si="9"/>
        <v>22.071587837037036</v>
      </c>
      <c r="AX52" s="9"/>
      <c r="AY52" s="21">
        <v>0.111542</v>
      </c>
      <c r="AZ52" s="21">
        <v>26.252500000000001</v>
      </c>
      <c r="BA52" s="21">
        <v>-1.7785599999999999E-2</v>
      </c>
      <c r="BB52" s="21">
        <v>42</v>
      </c>
      <c r="BC52" s="21">
        <v>0.111053</v>
      </c>
      <c r="BD52">
        <f t="shared" si="10"/>
        <v>21.95753086419753</v>
      </c>
      <c r="BE52">
        <f t="shared" si="11"/>
        <v>2.4491869076543211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1.4134199999999999</v>
      </c>
      <c r="H53" s="21">
        <v>5.4283700000000001</v>
      </c>
      <c r="I53" s="21">
        <v>-1.40503E-2</v>
      </c>
      <c r="J53" s="21">
        <v>43</v>
      </c>
      <c r="K53" s="21">
        <v>1.41296</v>
      </c>
      <c r="L53">
        <f t="shared" si="0"/>
        <v>17.34604938271605</v>
      </c>
      <c r="M53">
        <f t="shared" si="1"/>
        <v>24.517253118518518</v>
      </c>
      <c r="N53" s="9"/>
      <c r="O53" s="21">
        <v>0.116577</v>
      </c>
      <c r="P53" s="21">
        <v>8.9051500000000008</v>
      </c>
      <c r="Q53" s="21">
        <v>-1.8649300000000001E-2</v>
      </c>
      <c r="R53" s="21">
        <v>43</v>
      </c>
      <c r="S53" s="21">
        <v>0.116455</v>
      </c>
      <c r="T53">
        <f t="shared" si="2"/>
        <v>23.023827160493827</v>
      </c>
      <c r="U53">
        <f t="shared" si="3"/>
        <v>2.6840486988888888</v>
      </c>
      <c r="X53" s="9"/>
      <c r="Y53" s="21">
        <v>1.4134199999999999</v>
      </c>
      <c r="Z53" s="21">
        <v>14.1356</v>
      </c>
      <c r="AA53" s="21">
        <v>3.7085E-2</v>
      </c>
      <c r="AB53" s="21">
        <v>43</v>
      </c>
      <c r="AC53" s="21">
        <v>7.85217E-2</v>
      </c>
      <c r="AD53">
        <f t="shared" si="4"/>
        <v>-45.783950617283949</v>
      </c>
      <c r="AE53">
        <f t="shared" si="5"/>
        <v>-64.711951481481478</v>
      </c>
      <c r="AF53" s="9"/>
      <c r="AG53" s="21">
        <v>0.116577</v>
      </c>
      <c r="AH53" s="21">
        <v>17.612400000000001</v>
      </c>
      <c r="AI53" s="21">
        <v>-1.8081699999999999E-2</v>
      </c>
      <c r="AJ53" s="21">
        <v>43</v>
      </c>
      <c r="AK53" s="21">
        <v>0.116241</v>
      </c>
      <c r="AL53">
        <f t="shared" si="6"/>
        <v>22.323086419753086</v>
      </c>
      <c r="AM53">
        <f t="shared" si="7"/>
        <v>2.6023584455555553</v>
      </c>
      <c r="AP53" s="9"/>
      <c r="AQ53" s="21">
        <v>1.4134199999999999</v>
      </c>
      <c r="AR53" s="21">
        <v>22.785799999999998</v>
      </c>
      <c r="AS53" s="21">
        <v>-1.27289E-2</v>
      </c>
      <c r="AT53" s="21">
        <v>43</v>
      </c>
      <c r="AU53" s="21">
        <v>1.41205</v>
      </c>
      <c r="AV53">
        <f t="shared" si="8"/>
        <v>15.714691358024689</v>
      </c>
      <c r="AW53">
        <f t="shared" si="9"/>
        <v>22.211459059259255</v>
      </c>
      <c r="AX53" s="9"/>
      <c r="AY53" s="21">
        <v>0.116577</v>
      </c>
      <c r="AZ53" s="21">
        <v>26.262599999999999</v>
      </c>
      <c r="BA53" s="21">
        <v>-1.7776500000000001E-2</v>
      </c>
      <c r="BB53" s="21">
        <v>43</v>
      </c>
      <c r="BC53" s="21">
        <v>0.11605799999999999</v>
      </c>
      <c r="BD53">
        <f t="shared" si="10"/>
        <v>21.946296296296296</v>
      </c>
      <c r="BE53">
        <f t="shared" si="11"/>
        <v>2.5584333833333335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1.40839</v>
      </c>
      <c r="H54" s="21">
        <v>5.4384499999999996</v>
      </c>
      <c r="I54" s="21">
        <v>-1.4154099999999999E-2</v>
      </c>
      <c r="J54" s="21">
        <v>44</v>
      </c>
      <c r="K54" s="21">
        <v>1.40778</v>
      </c>
      <c r="L54">
        <f t="shared" si="0"/>
        <v>17.474197530864195</v>
      </c>
      <c r="M54">
        <f t="shared" si="1"/>
        <v>24.610485060493826</v>
      </c>
      <c r="N54" s="9"/>
      <c r="O54" s="21">
        <v>0.121613</v>
      </c>
      <c r="P54" s="21">
        <v>8.9152199999999997</v>
      </c>
      <c r="Q54" s="21">
        <v>-1.86371E-2</v>
      </c>
      <c r="R54" s="21">
        <v>44</v>
      </c>
      <c r="S54" s="21">
        <v>0.121368</v>
      </c>
      <c r="T54">
        <f t="shared" si="2"/>
        <v>23.008765432098762</v>
      </c>
      <c r="U54">
        <f t="shared" si="3"/>
        <v>2.7981649904938268</v>
      </c>
      <c r="X54" s="9"/>
      <c r="Y54" s="21">
        <v>1.40839</v>
      </c>
      <c r="Z54" s="21">
        <v>14.1457</v>
      </c>
      <c r="AA54" s="21">
        <v>3.7094099999999998E-2</v>
      </c>
      <c r="AB54" s="21">
        <v>44</v>
      </c>
      <c r="AC54" s="21">
        <v>7.85217E-2</v>
      </c>
      <c r="AD54">
        <f t="shared" si="4"/>
        <v>-45.795185185185183</v>
      </c>
      <c r="AE54">
        <f t="shared" si="5"/>
        <v>-64.497480862962959</v>
      </c>
      <c r="AF54" s="9"/>
      <c r="AG54" s="21">
        <v>0.121613</v>
      </c>
      <c r="AH54" s="21">
        <v>17.622399999999999</v>
      </c>
      <c r="AI54" s="21">
        <v>-1.80634E-2</v>
      </c>
      <c r="AJ54" s="21">
        <v>44</v>
      </c>
      <c r="AK54" s="21">
        <v>0.121063</v>
      </c>
      <c r="AL54">
        <f t="shared" si="6"/>
        <v>22.300493827160494</v>
      </c>
      <c r="AM54">
        <f t="shared" si="7"/>
        <v>2.712029955802469</v>
      </c>
      <c r="AP54" s="9"/>
      <c r="AQ54" s="21">
        <v>1.40839</v>
      </c>
      <c r="AR54" s="21">
        <v>22.7959</v>
      </c>
      <c r="AS54" s="21">
        <v>-1.28571E-2</v>
      </c>
      <c r="AT54" s="21">
        <v>44</v>
      </c>
      <c r="AU54" s="21">
        <v>1.40778</v>
      </c>
      <c r="AV54">
        <f t="shared" si="8"/>
        <v>15.87296296296296</v>
      </c>
      <c r="AW54">
        <f t="shared" si="9"/>
        <v>22.355322307407405</v>
      </c>
      <c r="AX54" s="9"/>
      <c r="AY54" s="21">
        <v>0.121613</v>
      </c>
      <c r="AZ54" s="21">
        <v>26.2727</v>
      </c>
      <c r="BA54" s="21">
        <v>-1.7773400000000002E-2</v>
      </c>
      <c r="BB54" s="21">
        <v>44</v>
      </c>
      <c r="BC54" s="21">
        <v>0.121277</v>
      </c>
      <c r="BD54">
        <f t="shared" si="10"/>
        <v>21.942469135802469</v>
      </c>
      <c r="BE54">
        <f t="shared" si="11"/>
        <v>2.6684894990123458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1.4033500000000001</v>
      </c>
      <c r="H55" s="21">
        <v>5.4485200000000003</v>
      </c>
      <c r="I55" s="21">
        <v>-1.42609E-2</v>
      </c>
      <c r="J55" s="21">
        <v>45</v>
      </c>
      <c r="K55" s="21">
        <v>1.40228</v>
      </c>
      <c r="L55">
        <f t="shared" si="0"/>
        <v>17.606049382716048</v>
      </c>
      <c r="M55">
        <f t="shared" si="1"/>
        <v>24.707449401234566</v>
      </c>
      <c r="N55" s="9"/>
      <c r="O55" s="21">
        <v>0.12664800000000001</v>
      </c>
      <c r="P55" s="21">
        <v>8.9252900000000004</v>
      </c>
      <c r="Q55" s="21">
        <v>-1.8627899999999999E-2</v>
      </c>
      <c r="R55" s="21">
        <v>45</v>
      </c>
      <c r="S55" s="21">
        <v>0.12640399999999999</v>
      </c>
      <c r="T55">
        <f t="shared" si="2"/>
        <v>22.997407407407405</v>
      </c>
      <c r="U55">
        <f t="shared" si="3"/>
        <v>2.9125756533333331</v>
      </c>
      <c r="X55" s="9"/>
      <c r="Y55" s="21">
        <v>1.4033500000000001</v>
      </c>
      <c r="Z55" s="21">
        <v>14.1557</v>
      </c>
      <c r="AA55" s="21">
        <v>3.7091100000000002E-2</v>
      </c>
      <c r="AB55" s="21">
        <v>45</v>
      </c>
      <c r="AC55" s="21">
        <v>7.8582799999999994E-2</v>
      </c>
      <c r="AD55">
        <f t="shared" si="4"/>
        <v>-45.791481481481483</v>
      </c>
      <c r="AE55">
        <f t="shared" si="5"/>
        <v>-64.261475537037043</v>
      </c>
      <c r="AF55" s="9"/>
      <c r="AG55" s="21">
        <v>0.12664800000000001</v>
      </c>
      <c r="AH55" s="21">
        <v>17.6325</v>
      </c>
      <c r="AI55" s="21">
        <v>-1.8054199999999999E-2</v>
      </c>
      <c r="AJ55" s="21">
        <v>45</v>
      </c>
      <c r="AK55" s="21">
        <v>0.12609899999999999</v>
      </c>
      <c r="AL55">
        <f t="shared" si="6"/>
        <v>22.289135802469133</v>
      </c>
      <c r="AM55">
        <f t="shared" si="7"/>
        <v>2.8228744711111111</v>
      </c>
      <c r="AP55" s="9"/>
      <c r="AQ55" s="21">
        <v>1.4033500000000001</v>
      </c>
      <c r="AR55" s="21">
        <v>22.806000000000001</v>
      </c>
      <c r="AS55" s="21">
        <v>-1.29791E-2</v>
      </c>
      <c r="AT55" s="21">
        <v>45</v>
      </c>
      <c r="AU55" s="21">
        <v>1.40228</v>
      </c>
      <c r="AV55">
        <f t="shared" si="8"/>
        <v>16.023580246913578</v>
      </c>
      <c r="AW55">
        <f t="shared" si="9"/>
        <v>22.486691339506173</v>
      </c>
      <c r="AX55" s="9"/>
      <c r="AY55" s="21">
        <v>0.12664800000000001</v>
      </c>
      <c r="AZ55" s="21">
        <v>26.282800000000002</v>
      </c>
      <c r="BA55" s="21">
        <v>-1.7758199999999998E-2</v>
      </c>
      <c r="BB55" s="21">
        <v>45</v>
      </c>
      <c r="BC55" s="21">
        <v>0.12606800000000001</v>
      </c>
      <c r="BD55">
        <f t="shared" si="10"/>
        <v>21.923703703703698</v>
      </c>
      <c r="BE55">
        <f t="shared" si="11"/>
        <v>2.776593226666666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1.39832</v>
      </c>
      <c r="H56" s="21">
        <v>5.4585900000000001</v>
      </c>
      <c r="I56" s="21">
        <v>-1.43494E-2</v>
      </c>
      <c r="J56" s="21">
        <v>46</v>
      </c>
      <c r="K56" s="21">
        <v>1.3974</v>
      </c>
      <c r="L56">
        <f t="shared" si="0"/>
        <v>17.715308641975309</v>
      </c>
      <c r="M56">
        <f t="shared" si="1"/>
        <v>24.771670380246913</v>
      </c>
      <c r="N56" s="9"/>
      <c r="O56" s="21">
        <v>0.13168299999999999</v>
      </c>
      <c r="P56" s="21">
        <v>8.9353599999999993</v>
      </c>
      <c r="Q56" s="21">
        <v>-1.8618800000000001E-2</v>
      </c>
      <c r="R56" s="21">
        <v>46</v>
      </c>
      <c r="S56" s="21">
        <v>0.13147</v>
      </c>
      <c r="T56">
        <f t="shared" si="2"/>
        <v>22.986172839506171</v>
      </c>
      <c r="U56">
        <f t="shared" si="3"/>
        <v>3.0268881980246909</v>
      </c>
      <c r="X56" s="9"/>
      <c r="Y56" s="21">
        <v>1.39832</v>
      </c>
      <c r="Z56" s="21">
        <v>14.165800000000001</v>
      </c>
      <c r="AA56" s="21">
        <v>3.7066700000000001E-2</v>
      </c>
      <c r="AB56" s="21">
        <v>46</v>
      </c>
      <c r="AC56" s="21">
        <v>7.8552200000000003E-2</v>
      </c>
      <c r="AD56">
        <f t="shared" si="4"/>
        <v>-45.761358024691354</v>
      </c>
      <c r="AE56">
        <f t="shared" si="5"/>
        <v>-63.989022153086417</v>
      </c>
      <c r="AF56" s="9"/>
      <c r="AG56" s="21">
        <v>0.13168299999999999</v>
      </c>
      <c r="AH56" s="21">
        <v>17.642600000000002</v>
      </c>
      <c r="AI56" s="21">
        <v>-1.8044999999999999E-2</v>
      </c>
      <c r="AJ56" s="21">
        <v>46</v>
      </c>
      <c r="AK56" s="21">
        <v>0.131134</v>
      </c>
      <c r="AL56">
        <f t="shared" si="6"/>
        <v>22.277777777777775</v>
      </c>
      <c r="AM56">
        <f t="shared" si="7"/>
        <v>2.9336046111111105</v>
      </c>
      <c r="AP56" s="9"/>
      <c r="AQ56" s="21">
        <v>1.39832</v>
      </c>
      <c r="AR56" s="21">
        <v>22.816099999999999</v>
      </c>
      <c r="AS56" s="21">
        <v>-1.30951E-2</v>
      </c>
      <c r="AT56" s="21">
        <v>46</v>
      </c>
      <c r="AU56" s="21">
        <v>1.3974</v>
      </c>
      <c r="AV56">
        <f t="shared" si="8"/>
        <v>16.166790123456789</v>
      </c>
      <c r="AW56">
        <f t="shared" si="9"/>
        <v>22.606345965432098</v>
      </c>
      <c r="AX56" s="9"/>
      <c r="AY56" s="21">
        <v>0.13168299999999999</v>
      </c>
      <c r="AZ56" s="21">
        <v>26.2928</v>
      </c>
      <c r="BA56" s="21">
        <v>-1.7749000000000001E-2</v>
      </c>
      <c r="BB56" s="21">
        <v>46</v>
      </c>
      <c r="BC56" s="21">
        <v>0.13128699999999999</v>
      </c>
      <c r="BD56">
        <f t="shared" si="10"/>
        <v>21.912345679012347</v>
      </c>
      <c r="BE56">
        <f t="shared" si="11"/>
        <v>2.8854834160493827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1.3932800000000001</v>
      </c>
      <c r="H57" s="21">
        <v>5.4686599999999999</v>
      </c>
      <c r="I57" s="21">
        <v>-1.44409E-2</v>
      </c>
      <c r="J57" s="21">
        <v>47</v>
      </c>
      <c r="K57" s="21">
        <v>1.3922099999999999</v>
      </c>
      <c r="L57">
        <f t="shared" si="0"/>
        <v>17.828271604938269</v>
      </c>
      <c r="M57">
        <f t="shared" si="1"/>
        <v>24.839774261728394</v>
      </c>
      <c r="N57" s="9"/>
      <c r="O57" s="21">
        <v>0.13671900000000001</v>
      </c>
      <c r="P57" s="21">
        <v>8.94543</v>
      </c>
      <c r="Q57" s="21">
        <v>-1.86096E-2</v>
      </c>
      <c r="R57" s="21">
        <v>47</v>
      </c>
      <c r="S57" s="21">
        <v>0.13650499999999999</v>
      </c>
      <c r="T57">
        <f t="shared" si="2"/>
        <v>22.974814814814813</v>
      </c>
      <c r="U57">
        <f t="shared" si="3"/>
        <v>3.1410937066666667</v>
      </c>
      <c r="X57" s="9"/>
      <c r="Y57" s="21">
        <v>1.3932800000000001</v>
      </c>
      <c r="Z57" s="21">
        <v>14.1759</v>
      </c>
      <c r="AA57" s="21">
        <v>3.7054400000000001E-2</v>
      </c>
      <c r="AB57" s="21">
        <v>47</v>
      </c>
      <c r="AC57" s="21">
        <v>7.8552200000000003E-2</v>
      </c>
      <c r="AD57">
        <f t="shared" si="4"/>
        <v>-45.746172839506173</v>
      </c>
      <c r="AE57">
        <f t="shared" si="5"/>
        <v>-63.737227693827165</v>
      </c>
      <c r="AF57" s="9"/>
      <c r="AG57" s="21">
        <v>0.13671900000000001</v>
      </c>
      <c r="AH57" s="21">
        <v>17.652699999999999</v>
      </c>
      <c r="AI57" s="21">
        <v>-1.8035900000000001E-2</v>
      </c>
      <c r="AJ57" s="21">
        <v>47</v>
      </c>
      <c r="AK57" s="21">
        <v>0.136292</v>
      </c>
      <c r="AL57">
        <f t="shared" si="6"/>
        <v>22.266543209876541</v>
      </c>
      <c r="AM57">
        <f t="shared" si="7"/>
        <v>3.044259521111111</v>
      </c>
      <c r="AP57" s="9"/>
      <c r="AQ57" s="21">
        <v>1.3932800000000001</v>
      </c>
      <c r="AR57" s="21">
        <v>22.8261</v>
      </c>
      <c r="AS57" s="21">
        <v>-1.3201900000000001E-2</v>
      </c>
      <c r="AT57" s="21">
        <v>47</v>
      </c>
      <c r="AU57" s="21">
        <v>1.39252</v>
      </c>
      <c r="AV57">
        <f t="shared" si="8"/>
        <v>16.298641975308641</v>
      </c>
      <c r="AW57">
        <f t="shared" si="9"/>
        <v>22.708571891358023</v>
      </c>
      <c r="AX57" s="9"/>
      <c r="AY57" s="21">
        <v>0.13671900000000001</v>
      </c>
      <c r="AZ57" s="21">
        <v>26.302900000000001</v>
      </c>
      <c r="BA57" s="21">
        <v>-1.7742899999999999E-2</v>
      </c>
      <c r="BB57" s="21">
        <v>47</v>
      </c>
      <c r="BC57" s="21">
        <v>0.135986</v>
      </c>
      <c r="BD57">
        <f t="shared" si="10"/>
        <v>21.904814814814809</v>
      </c>
      <c r="BE57">
        <f t="shared" si="11"/>
        <v>2.9948043766666661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1.3882399999999999</v>
      </c>
      <c r="H58" s="21">
        <v>5.4787299999999997</v>
      </c>
      <c r="I58" s="21">
        <v>-1.45294E-2</v>
      </c>
      <c r="J58" s="21">
        <v>48</v>
      </c>
      <c r="K58" s="21">
        <v>1.3876299999999999</v>
      </c>
      <c r="L58">
        <f t="shared" si="0"/>
        <v>17.93753086419753</v>
      </c>
      <c r="M58">
        <f t="shared" si="1"/>
        <v>24.901597846913578</v>
      </c>
      <c r="N58" s="9"/>
      <c r="O58" s="21">
        <v>0.14175399999999999</v>
      </c>
      <c r="P58" s="21">
        <v>8.9555000000000007</v>
      </c>
      <c r="Q58" s="21">
        <v>-1.8600499999999999E-2</v>
      </c>
      <c r="R58" s="21">
        <v>48</v>
      </c>
      <c r="S58" s="21">
        <v>0.14138800000000001</v>
      </c>
      <c r="T58">
        <f t="shared" si="2"/>
        <v>22.963580246913576</v>
      </c>
      <c r="U58">
        <f t="shared" si="3"/>
        <v>3.2551793543209868</v>
      </c>
      <c r="X58" s="9"/>
      <c r="Y58" s="21">
        <v>1.3882399999999999</v>
      </c>
      <c r="Z58" s="21">
        <v>14.186</v>
      </c>
      <c r="AA58" s="21">
        <v>3.7051399999999998E-2</v>
      </c>
      <c r="AB58" s="21">
        <v>48</v>
      </c>
      <c r="AC58" s="21">
        <v>7.8491199999999997E-2</v>
      </c>
      <c r="AD58">
        <f t="shared" si="4"/>
        <v>-45.742469135802466</v>
      </c>
      <c r="AE58">
        <f t="shared" si="5"/>
        <v>-63.501525353086414</v>
      </c>
      <c r="AF58" s="9"/>
      <c r="AG58" s="21">
        <v>0.14175399999999999</v>
      </c>
      <c r="AH58" s="21">
        <v>17.662700000000001</v>
      </c>
      <c r="AI58" s="21">
        <v>-1.8020600000000001E-2</v>
      </c>
      <c r="AJ58" s="21">
        <v>48</v>
      </c>
      <c r="AK58" s="21">
        <v>0.141235</v>
      </c>
      <c r="AL58">
        <f t="shared" si="6"/>
        <v>22.247654320987657</v>
      </c>
      <c r="AM58">
        <f t="shared" si="7"/>
        <v>3.1536939906172843</v>
      </c>
      <c r="AP58" s="9"/>
      <c r="AQ58" s="21">
        <v>1.3882399999999999</v>
      </c>
      <c r="AR58" s="21">
        <v>22.836200000000002</v>
      </c>
      <c r="AS58" s="21">
        <v>-1.33087E-2</v>
      </c>
      <c r="AT58" s="21">
        <v>48</v>
      </c>
      <c r="AU58" s="21">
        <v>1.38733</v>
      </c>
      <c r="AV58">
        <f t="shared" si="8"/>
        <v>16.430493827160493</v>
      </c>
      <c r="AW58">
        <f t="shared" si="9"/>
        <v>22.809468750617281</v>
      </c>
      <c r="AX58" s="9"/>
      <c r="AY58" s="21">
        <v>0.14175399999999999</v>
      </c>
      <c r="AZ58" s="21">
        <v>26.312999999999999</v>
      </c>
      <c r="BA58" s="21">
        <v>-1.7733800000000001E-2</v>
      </c>
      <c r="BB58" s="21">
        <v>48</v>
      </c>
      <c r="BC58" s="21">
        <v>0.14117399999999999</v>
      </c>
      <c r="BD58">
        <f t="shared" si="10"/>
        <v>21.893580246913579</v>
      </c>
      <c r="BE58">
        <f t="shared" si="11"/>
        <v>3.1035025743209874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1.3832100000000001</v>
      </c>
      <c r="H59" s="21">
        <v>5.4888000000000003</v>
      </c>
      <c r="I59" s="21">
        <v>-1.4611799999999999E-2</v>
      </c>
      <c r="J59" s="21">
        <v>49</v>
      </c>
      <c r="K59" s="21">
        <v>1.38245</v>
      </c>
      <c r="L59">
        <f t="shared" si="0"/>
        <v>18.039259259259257</v>
      </c>
      <c r="M59">
        <f t="shared" si="1"/>
        <v>24.952083799999997</v>
      </c>
      <c r="N59" s="9"/>
      <c r="O59" s="21">
        <v>0.14679</v>
      </c>
      <c r="P59" s="21">
        <v>8.9655699999999996</v>
      </c>
      <c r="Q59" s="21">
        <v>-1.8591300000000002E-2</v>
      </c>
      <c r="R59" s="21">
        <v>49</v>
      </c>
      <c r="S59" s="21">
        <v>0.146484</v>
      </c>
      <c r="T59">
        <f t="shared" si="2"/>
        <v>22.952222222222222</v>
      </c>
      <c r="U59">
        <f t="shared" si="3"/>
        <v>3.3691567</v>
      </c>
      <c r="X59" s="9"/>
      <c r="Y59" s="21">
        <v>1.3832100000000001</v>
      </c>
      <c r="Z59" s="21">
        <v>14.196</v>
      </c>
      <c r="AA59" s="21">
        <v>3.7048299999999999E-2</v>
      </c>
      <c r="AB59" s="21">
        <v>49</v>
      </c>
      <c r="AC59" s="21">
        <v>7.8491199999999997E-2</v>
      </c>
      <c r="AD59">
        <f t="shared" si="4"/>
        <v>-45.738641975308639</v>
      </c>
      <c r="AE59">
        <f t="shared" si="5"/>
        <v>-63.266146966666668</v>
      </c>
      <c r="AF59" s="9"/>
      <c r="AG59" s="21">
        <v>0.14679</v>
      </c>
      <c r="AH59" s="21">
        <v>17.672799999999999</v>
      </c>
      <c r="AI59" s="21">
        <v>-1.80115E-2</v>
      </c>
      <c r="AJ59" s="21">
        <v>49</v>
      </c>
      <c r="AK59" s="21">
        <v>0.146179</v>
      </c>
      <c r="AL59">
        <f t="shared" si="6"/>
        <v>22.236419753086416</v>
      </c>
      <c r="AM59">
        <f t="shared" si="7"/>
        <v>3.2640840555555553</v>
      </c>
      <c r="AP59" s="9"/>
      <c r="AQ59" s="21">
        <v>1.3832100000000001</v>
      </c>
      <c r="AR59" s="21">
        <v>22.846299999999999</v>
      </c>
      <c r="AS59" s="21">
        <v>-1.3412500000000001E-2</v>
      </c>
      <c r="AT59" s="21">
        <v>49</v>
      </c>
      <c r="AU59" s="21">
        <v>1.3821399999999999</v>
      </c>
      <c r="AV59">
        <f t="shared" si="8"/>
        <v>16.558641975308642</v>
      </c>
      <c r="AW59">
        <f t="shared" si="9"/>
        <v>22.904079166666669</v>
      </c>
      <c r="AX59" s="9"/>
      <c r="AY59" s="21">
        <v>0.14679</v>
      </c>
      <c r="AZ59" s="21">
        <v>26.323</v>
      </c>
      <c r="BA59" s="21">
        <v>-1.77246E-2</v>
      </c>
      <c r="BB59" s="21">
        <v>49</v>
      </c>
      <c r="BC59" s="21">
        <v>0.146149</v>
      </c>
      <c r="BD59">
        <f t="shared" si="10"/>
        <v>21.882222222222218</v>
      </c>
      <c r="BE59">
        <f t="shared" si="11"/>
        <v>3.2120913999999994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1.3781699999999999</v>
      </c>
      <c r="H60" s="21">
        <v>5.4988700000000001</v>
      </c>
      <c r="I60" s="21">
        <v>-1.47095E-2</v>
      </c>
      <c r="J60" s="21">
        <v>50</v>
      </c>
      <c r="K60" s="21">
        <v>1.3772599999999999</v>
      </c>
      <c r="L60">
        <f t="shared" si="0"/>
        <v>18.159876543209876</v>
      </c>
      <c r="M60">
        <f t="shared" si="1"/>
        <v>25.027397055555554</v>
      </c>
      <c r="N60" s="9"/>
      <c r="O60" s="21">
        <v>0.15182499999999999</v>
      </c>
      <c r="P60" s="21">
        <v>8.9756499999999999</v>
      </c>
      <c r="Q60" s="21">
        <v>-1.85852E-2</v>
      </c>
      <c r="R60" s="21">
        <v>50</v>
      </c>
      <c r="S60" s="21">
        <v>0.15151999999999999</v>
      </c>
      <c r="T60">
        <f t="shared" si="2"/>
        <v>22.944691358024688</v>
      </c>
      <c r="U60">
        <f t="shared" si="3"/>
        <v>3.4835777654320981</v>
      </c>
      <c r="X60" s="9"/>
      <c r="Y60" s="21">
        <v>1.3781699999999999</v>
      </c>
      <c r="Z60" s="21">
        <v>14.206099999999999</v>
      </c>
      <c r="AA60" s="21">
        <v>3.7066700000000001E-2</v>
      </c>
      <c r="AB60" s="21">
        <v>50</v>
      </c>
      <c r="AC60" s="21">
        <v>7.8491199999999997E-2</v>
      </c>
      <c r="AD60">
        <f t="shared" si="4"/>
        <v>-45.761358024691354</v>
      </c>
      <c r="AE60">
        <f t="shared" si="5"/>
        <v>-63.066930788888882</v>
      </c>
      <c r="AF60" s="9"/>
      <c r="AG60" s="21">
        <v>0.15182499999999999</v>
      </c>
      <c r="AH60" s="21">
        <v>17.6829</v>
      </c>
      <c r="AI60" s="21">
        <v>-1.8002299999999999E-2</v>
      </c>
      <c r="AJ60" s="21">
        <v>50</v>
      </c>
      <c r="AK60" s="21">
        <v>0.151337</v>
      </c>
      <c r="AL60">
        <f t="shared" si="6"/>
        <v>22.225061728395062</v>
      </c>
      <c r="AM60">
        <f t="shared" si="7"/>
        <v>3.37431999691358</v>
      </c>
      <c r="AP60" s="9"/>
      <c r="AQ60" s="21">
        <v>1.3781699999999999</v>
      </c>
      <c r="AR60" s="21">
        <v>22.856300000000001</v>
      </c>
      <c r="AS60" s="21">
        <v>-1.3510100000000001E-2</v>
      </c>
      <c r="AT60" s="21">
        <v>50</v>
      </c>
      <c r="AU60" s="21">
        <v>1.3772599999999999</v>
      </c>
      <c r="AV60">
        <f t="shared" si="8"/>
        <v>16.679135802469133</v>
      </c>
      <c r="AW60">
        <f t="shared" si="9"/>
        <v>22.986684588888885</v>
      </c>
      <c r="AX60" s="9"/>
      <c r="AY60" s="21">
        <v>0.15182499999999999</v>
      </c>
      <c r="AZ60" s="21">
        <v>26.333100000000002</v>
      </c>
      <c r="BA60" s="21">
        <v>-1.7715499999999999E-2</v>
      </c>
      <c r="BB60" s="21">
        <v>50</v>
      </c>
      <c r="BC60" s="21">
        <v>0.151398</v>
      </c>
      <c r="BD60">
        <f t="shared" si="10"/>
        <v>21.870987654320984</v>
      </c>
      <c r="BE60">
        <f t="shared" si="11"/>
        <v>3.3205627006172831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1.37314</v>
      </c>
      <c r="H61" s="21">
        <v>5.5089399999999999</v>
      </c>
      <c r="I61" s="21">
        <v>-1.47949E-2</v>
      </c>
      <c r="J61" s="21">
        <v>51</v>
      </c>
      <c r="K61" s="21">
        <v>1.3723799999999999</v>
      </c>
      <c r="L61">
        <f t="shared" si="0"/>
        <v>18.265308641975306</v>
      </c>
      <c r="M61">
        <f t="shared" si="1"/>
        <v>25.080825908641973</v>
      </c>
      <c r="N61" s="9"/>
      <c r="O61" s="21">
        <v>0.15686</v>
      </c>
      <c r="P61" s="21">
        <v>8.9857200000000006</v>
      </c>
      <c r="Q61" s="21">
        <v>-1.8572999999999999E-2</v>
      </c>
      <c r="R61" s="21">
        <v>51</v>
      </c>
      <c r="S61" s="21">
        <v>0.15637200000000001</v>
      </c>
      <c r="T61">
        <f t="shared" si="2"/>
        <v>22.929629629629627</v>
      </c>
      <c r="U61">
        <f t="shared" si="3"/>
        <v>3.5967417037037031</v>
      </c>
      <c r="X61" s="9"/>
      <c r="Y61" s="21">
        <v>1.37314</v>
      </c>
      <c r="Z61" s="21">
        <v>14.216200000000001</v>
      </c>
      <c r="AA61" s="21">
        <v>3.7033099999999999E-2</v>
      </c>
      <c r="AB61" s="21">
        <v>51</v>
      </c>
      <c r="AC61" s="21">
        <v>7.8491199999999997E-2</v>
      </c>
      <c r="AD61">
        <f t="shared" si="4"/>
        <v>-45.719876543209871</v>
      </c>
      <c r="AE61">
        <f t="shared" si="5"/>
        <v>-62.7797912765432</v>
      </c>
      <c r="AF61" s="9"/>
      <c r="AG61" s="21">
        <v>0.15686</v>
      </c>
      <c r="AH61" s="21">
        <v>17.692900000000002</v>
      </c>
      <c r="AI61" s="21">
        <v>-1.79962E-2</v>
      </c>
      <c r="AJ61" s="21">
        <v>51</v>
      </c>
      <c r="AK61" s="21">
        <v>0.15631100000000001</v>
      </c>
      <c r="AL61">
        <f t="shared" si="6"/>
        <v>22.217530864197528</v>
      </c>
      <c r="AM61">
        <f t="shared" si="7"/>
        <v>3.4850418913580241</v>
      </c>
      <c r="AP61" s="9"/>
      <c r="AQ61" s="21">
        <v>1.37314</v>
      </c>
      <c r="AR61" s="21">
        <v>22.866399999999999</v>
      </c>
      <c r="AS61" s="21">
        <v>-1.36017E-2</v>
      </c>
      <c r="AT61" s="21">
        <v>51</v>
      </c>
      <c r="AU61" s="21">
        <v>1.3726799999999999</v>
      </c>
      <c r="AV61">
        <f t="shared" si="8"/>
        <v>16.792222222222222</v>
      </c>
      <c r="AW61">
        <f t="shared" si="9"/>
        <v>23.058072022222223</v>
      </c>
      <c r="AX61" s="9"/>
      <c r="AY61" s="21">
        <v>0.15686</v>
      </c>
      <c r="AZ61" s="21">
        <v>26.3432</v>
      </c>
      <c r="BA61" s="21">
        <v>-1.7706300000000001E-2</v>
      </c>
      <c r="BB61" s="21">
        <v>51</v>
      </c>
      <c r="BC61" s="21">
        <v>0.156525</v>
      </c>
      <c r="BD61">
        <f t="shared" si="10"/>
        <v>21.859629629629627</v>
      </c>
      <c r="BE61">
        <f t="shared" si="11"/>
        <v>3.4289015037037034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1.3681000000000001</v>
      </c>
      <c r="H62" s="21">
        <v>5.5190099999999997</v>
      </c>
      <c r="I62" s="21">
        <v>-1.48773E-2</v>
      </c>
      <c r="J62" s="21">
        <v>52</v>
      </c>
      <c r="K62" s="21">
        <v>1.3665799999999999</v>
      </c>
      <c r="L62">
        <f t="shared" si="0"/>
        <v>18.367037037037036</v>
      </c>
      <c r="M62">
        <f t="shared" si="1"/>
        <v>25.127943370370371</v>
      </c>
      <c r="N62" s="9"/>
      <c r="O62" s="21">
        <v>0.16189600000000001</v>
      </c>
      <c r="P62" s="21">
        <v>8.9957899999999995</v>
      </c>
      <c r="Q62" s="21">
        <v>-1.8560799999999999E-2</v>
      </c>
      <c r="R62" s="21">
        <v>52</v>
      </c>
      <c r="S62" s="21">
        <v>0.16159100000000001</v>
      </c>
      <c r="T62">
        <f t="shared" si="2"/>
        <v>22.914567901234566</v>
      </c>
      <c r="U62">
        <f t="shared" si="3"/>
        <v>3.7097768849382717</v>
      </c>
      <c r="X62" s="9"/>
      <c r="Y62" s="21">
        <v>1.3681000000000001</v>
      </c>
      <c r="Z62" s="21">
        <v>14.2262</v>
      </c>
      <c r="AA62" s="21">
        <v>3.70148E-2</v>
      </c>
      <c r="AB62" s="21">
        <v>52</v>
      </c>
      <c r="AC62" s="21">
        <v>7.8491199999999997E-2</v>
      </c>
      <c r="AD62">
        <f t="shared" si="4"/>
        <v>-45.697283950617283</v>
      </c>
      <c r="AE62">
        <f t="shared" si="5"/>
        <v>-62.518454172839512</v>
      </c>
      <c r="AF62" s="9"/>
      <c r="AG62" s="21">
        <v>0.16189600000000001</v>
      </c>
      <c r="AH62" s="21">
        <v>17.702999999999999</v>
      </c>
      <c r="AI62" s="21">
        <v>-1.7987099999999999E-2</v>
      </c>
      <c r="AJ62" s="21">
        <v>52</v>
      </c>
      <c r="AK62" s="21">
        <v>0.16153000000000001</v>
      </c>
      <c r="AL62">
        <f t="shared" si="6"/>
        <v>22.206296296296294</v>
      </c>
      <c r="AM62">
        <f t="shared" si="7"/>
        <v>3.595110545185185</v>
      </c>
      <c r="AP62" s="9"/>
      <c r="AQ62" s="21">
        <v>1.3681000000000001</v>
      </c>
      <c r="AR62" s="21">
        <v>22.8765</v>
      </c>
      <c r="AS62" s="21">
        <v>-1.3693200000000001E-2</v>
      </c>
      <c r="AT62" s="21">
        <v>52</v>
      </c>
      <c r="AU62" s="21">
        <v>1.3668800000000001</v>
      </c>
      <c r="AV62">
        <f t="shared" si="8"/>
        <v>16.905185185185186</v>
      </c>
      <c r="AW62">
        <f t="shared" si="9"/>
        <v>23.127983851851855</v>
      </c>
      <c r="AX62" s="9"/>
      <c r="AY62" s="21">
        <v>0.16189600000000001</v>
      </c>
      <c r="AZ62" s="21">
        <v>26.353300000000001</v>
      </c>
      <c r="BA62" s="21">
        <v>-1.7700199999999999E-2</v>
      </c>
      <c r="BB62" s="21">
        <v>52</v>
      </c>
      <c r="BC62" s="21">
        <v>0.161469</v>
      </c>
      <c r="BD62">
        <f t="shared" si="10"/>
        <v>21.852098765432096</v>
      </c>
      <c r="BE62">
        <f t="shared" si="11"/>
        <v>3.5377673817283948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1.36307</v>
      </c>
      <c r="H63" s="21">
        <v>5.5290800000000004</v>
      </c>
      <c r="I63" s="21">
        <v>-1.49506E-2</v>
      </c>
      <c r="J63" s="21">
        <v>53</v>
      </c>
      <c r="K63" s="21">
        <v>1.3620000000000001</v>
      </c>
      <c r="L63">
        <f t="shared" si="0"/>
        <v>18.45753086419753</v>
      </c>
      <c r="M63">
        <f t="shared" si="1"/>
        <v>25.158906595061726</v>
      </c>
      <c r="N63" s="9"/>
      <c r="O63" s="21">
        <v>0.166931</v>
      </c>
      <c r="P63" s="21">
        <v>9.0058600000000002</v>
      </c>
      <c r="Q63" s="21">
        <v>-1.8551600000000001E-2</v>
      </c>
      <c r="R63" s="21">
        <v>53</v>
      </c>
      <c r="S63" s="21">
        <v>0.16683999999999999</v>
      </c>
      <c r="T63">
        <f t="shared" si="2"/>
        <v>22.903209876543212</v>
      </c>
      <c r="U63">
        <f t="shared" si="3"/>
        <v>3.8232557279012349</v>
      </c>
      <c r="X63" s="9"/>
      <c r="Y63" s="21">
        <v>1.36307</v>
      </c>
      <c r="Z63" s="21">
        <v>14.2363</v>
      </c>
      <c r="AA63" s="21">
        <v>3.70575E-2</v>
      </c>
      <c r="AB63" s="21">
        <v>53</v>
      </c>
      <c r="AC63" s="21">
        <v>7.8460699999999994E-2</v>
      </c>
      <c r="AD63">
        <f t="shared" si="4"/>
        <v>-45.75</v>
      </c>
      <c r="AE63">
        <f t="shared" si="5"/>
        <v>-62.360452500000001</v>
      </c>
      <c r="AF63" s="9"/>
      <c r="AG63" s="21">
        <v>0.166931</v>
      </c>
      <c r="AH63" s="21">
        <v>17.713100000000001</v>
      </c>
      <c r="AI63" s="21">
        <v>-1.7977900000000002E-2</v>
      </c>
      <c r="AJ63" s="21">
        <v>53</v>
      </c>
      <c r="AK63" s="21">
        <v>0.166687</v>
      </c>
      <c r="AL63">
        <f t="shared" si="6"/>
        <v>22.194938271604936</v>
      </c>
      <c r="AM63">
        <f t="shared" si="7"/>
        <v>3.7050232406172836</v>
      </c>
      <c r="AP63" s="9"/>
      <c r="AQ63" s="21">
        <v>1.36307</v>
      </c>
      <c r="AR63" s="21">
        <v>22.886600000000001</v>
      </c>
      <c r="AS63" s="21">
        <v>-1.37787E-2</v>
      </c>
      <c r="AT63" s="21">
        <v>53</v>
      </c>
      <c r="AU63" s="21">
        <v>1.3623000000000001</v>
      </c>
      <c r="AV63">
        <f t="shared" si="8"/>
        <v>17.01074074074074</v>
      </c>
      <c r="AW63">
        <f t="shared" si="9"/>
        <v>23.186830381481482</v>
      </c>
      <c r="AX63" s="9"/>
      <c r="AY63" s="21">
        <v>0.166931</v>
      </c>
      <c r="AZ63" s="21">
        <v>26.363299999999999</v>
      </c>
      <c r="BA63" s="21">
        <v>-1.7690999999999998E-2</v>
      </c>
      <c r="BB63" s="21">
        <v>53</v>
      </c>
      <c r="BC63" s="21">
        <v>0.166382</v>
      </c>
      <c r="BD63">
        <f t="shared" si="10"/>
        <v>21.840740740740738</v>
      </c>
      <c r="BE63">
        <f t="shared" si="11"/>
        <v>3.6458966925925922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1.3580300000000001</v>
      </c>
      <c r="H64" s="21">
        <v>5.5391599999999999</v>
      </c>
      <c r="I64" s="21">
        <v>-1.5032999999999999E-2</v>
      </c>
      <c r="J64" s="21">
        <v>54</v>
      </c>
      <c r="K64" s="21">
        <v>1.3574200000000001</v>
      </c>
      <c r="L64">
        <f t="shared" si="0"/>
        <v>18.559259259259257</v>
      </c>
      <c r="M64">
        <f t="shared" si="1"/>
        <v>25.204030851851851</v>
      </c>
      <c r="N64" s="9"/>
      <c r="O64" s="21">
        <v>0.17196700000000001</v>
      </c>
      <c r="P64" s="21">
        <v>9.0159300000000009</v>
      </c>
      <c r="Q64" s="21">
        <v>-1.85425E-2</v>
      </c>
      <c r="R64" s="21">
        <v>54</v>
      </c>
      <c r="S64" s="21">
        <v>0.17147799999999999</v>
      </c>
      <c r="T64">
        <f t="shared" si="2"/>
        <v>22.891975308641975</v>
      </c>
      <c r="U64">
        <f t="shared" si="3"/>
        <v>3.9366643179012346</v>
      </c>
      <c r="X64" s="9"/>
      <c r="Y64" s="21">
        <v>1.3580300000000001</v>
      </c>
      <c r="Z64" s="21">
        <v>14.2464</v>
      </c>
      <c r="AA64" s="21">
        <v>3.7078899999999998E-2</v>
      </c>
      <c r="AB64" s="21">
        <v>54</v>
      </c>
      <c r="AC64" s="21">
        <v>7.85217E-2</v>
      </c>
      <c r="AD64">
        <f t="shared" si="4"/>
        <v>-45.776419753086408</v>
      </c>
      <c r="AE64">
        <f t="shared" si="5"/>
        <v>-62.165751317283942</v>
      </c>
      <c r="AF64" s="9"/>
      <c r="AG64" s="21">
        <v>0.17196700000000001</v>
      </c>
      <c r="AH64" s="21">
        <v>17.723199999999999</v>
      </c>
      <c r="AI64" s="21">
        <v>-1.7965700000000001E-2</v>
      </c>
      <c r="AJ64" s="21">
        <v>54</v>
      </c>
      <c r="AK64" s="21">
        <v>0.17141700000000001</v>
      </c>
      <c r="AL64">
        <f t="shared" si="6"/>
        <v>22.179876543209879</v>
      </c>
      <c r="AM64">
        <f t="shared" si="7"/>
        <v>3.8142068295061735</v>
      </c>
      <c r="AP64" s="9"/>
      <c r="AQ64" s="21">
        <v>1.3580300000000001</v>
      </c>
      <c r="AR64" s="21">
        <v>22.896599999999999</v>
      </c>
      <c r="AS64" s="21">
        <v>-1.38733E-2</v>
      </c>
      <c r="AT64" s="21">
        <v>54</v>
      </c>
      <c r="AU64" s="21">
        <v>1.3571200000000001</v>
      </c>
      <c r="AV64">
        <f t="shared" si="8"/>
        <v>17.127530864197528</v>
      </c>
      <c r="AW64">
        <f t="shared" si="9"/>
        <v>23.259700739506169</v>
      </c>
      <c r="AX64" s="9"/>
      <c r="AY64" s="21">
        <v>0.17196700000000001</v>
      </c>
      <c r="AZ64" s="21">
        <v>26.3734</v>
      </c>
      <c r="BA64" s="21">
        <v>-1.76819E-2</v>
      </c>
      <c r="BB64" s="21">
        <v>54</v>
      </c>
      <c r="BC64" s="21">
        <v>0.17144799999999999</v>
      </c>
      <c r="BD64">
        <f t="shared" si="10"/>
        <v>21.829506172839505</v>
      </c>
      <c r="BE64">
        <f t="shared" si="11"/>
        <v>3.7539546880246912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1.353</v>
      </c>
      <c r="H65" s="21">
        <v>5.5492299999999997</v>
      </c>
      <c r="I65" s="21">
        <v>-1.5094E-2</v>
      </c>
      <c r="J65" s="21">
        <v>55</v>
      </c>
      <c r="K65" s="21">
        <v>1.35223</v>
      </c>
      <c r="L65">
        <f t="shared" si="0"/>
        <v>18.634567901234568</v>
      </c>
      <c r="M65">
        <f t="shared" si="1"/>
        <v>25.212570370370372</v>
      </c>
      <c r="N65" s="9"/>
      <c r="O65" s="21">
        <v>0.17700199999999999</v>
      </c>
      <c r="P65" s="21">
        <v>9.0259999999999998</v>
      </c>
      <c r="Q65" s="21">
        <v>-1.8533299999999999E-2</v>
      </c>
      <c r="R65" s="21">
        <v>55</v>
      </c>
      <c r="S65" s="21">
        <v>0.176422</v>
      </c>
      <c r="T65">
        <f t="shared" si="2"/>
        <v>22.880617283950617</v>
      </c>
      <c r="U65">
        <f t="shared" si="3"/>
        <v>4.0499150204938266</v>
      </c>
      <c r="X65" s="9"/>
      <c r="Y65" s="21">
        <v>1.353</v>
      </c>
      <c r="Z65" s="21">
        <v>14.256500000000001</v>
      </c>
      <c r="AA65" s="21">
        <v>3.7051399999999998E-2</v>
      </c>
      <c r="AB65" s="21">
        <v>55</v>
      </c>
      <c r="AC65" s="21">
        <v>7.8399700000000003E-2</v>
      </c>
      <c r="AD65">
        <f t="shared" si="4"/>
        <v>-45.742469135802466</v>
      </c>
      <c r="AE65">
        <f t="shared" si="5"/>
        <v>-61.889560740740734</v>
      </c>
      <c r="AF65" s="9"/>
      <c r="AG65" s="21">
        <v>0.17700199999999999</v>
      </c>
      <c r="AH65" s="21">
        <v>17.7332</v>
      </c>
      <c r="AI65" s="21">
        <v>-1.7959599999999999E-2</v>
      </c>
      <c r="AJ65" s="21">
        <v>55</v>
      </c>
      <c r="AK65" s="21">
        <v>0.17688000000000001</v>
      </c>
      <c r="AL65">
        <f t="shared" si="6"/>
        <v>22.172345679012341</v>
      </c>
      <c r="AM65">
        <f t="shared" si="7"/>
        <v>3.9245495298765425</v>
      </c>
      <c r="AP65" s="9"/>
      <c r="AQ65" s="21">
        <v>1.353</v>
      </c>
      <c r="AR65" s="21">
        <v>22.906700000000001</v>
      </c>
      <c r="AS65" s="21">
        <v>-1.39191E-2</v>
      </c>
      <c r="AT65" s="21">
        <v>55</v>
      </c>
      <c r="AU65" s="21">
        <v>1.35223</v>
      </c>
      <c r="AV65">
        <f t="shared" si="8"/>
        <v>17.184074074074076</v>
      </c>
      <c r="AW65">
        <f t="shared" si="9"/>
        <v>23.250052222222223</v>
      </c>
      <c r="AX65" s="9"/>
      <c r="AY65" s="21">
        <v>0.17700199999999999</v>
      </c>
      <c r="AZ65" s="21">
        <v>26.383500000000002</v>
      </c>
      <c r="BA65" s="21">
        <v>-1.7675799999999998E-2</v>
      </c>
      <c r="BB65" s="21">
        <v>55</v>
      </c>
      <c r="BC65" s="21">
        <v>0.17639199999999999</v>
      </c>
      <c r="BD65">
        <f t="shared" si="10"/>
        <v>21.821975308641974</v>
      </c>
      <c r="BE65">
        <f t="shared" si="11"/>
        <v>3.8625332735802465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1.34796</v>
      </c>
      <c r="H66" s="21">
        <v>5.5593000000000004</v>
      </c>
      <c r="I66" s="21">
        <v>-1.51672E-2</v>
      </c>
      <c r="J66" s="21">
        <v>56</v>
      </c>
      <c r="K66" s="21">
        <v>1.34735</v>
      </c>
      <c r="L66">
        <f t="shared" si="0"/>
        <v>18.724938271604938</v>
      </c>
      <c r="M66">
        <f t="shared" si="1"/>
        <v>25.240467792592593</v>
      </c>
      <c r="N66" s="9"/>
      <c r="O66" s="21">
        <v>0.182037</v>
      </c>
      <c r="P66" s="21">
        <v>9.0360700000000005</v>
      </c>
      <c r="Q66" s="21">
        <v>-1.8524200000000001E-2</v>
      </c>
      <c r="R66" s="21">
        <v>56</v>
      </c>
      <c r="S66" s="21">
        <v>0.181366</v>
      </c>
      <c r="T66">
        <f t="shared" si="2"/>
        <v>22.869382716049383</v>
      </c>
      <c r="U66">
        <f t="shared" si="3"/>
        <v>4.1630738214814818</v>
      </c>
      <c r="X66" s="9"/>
      <c r="Y66" s="21">
        <v>1.34796</v>
      </c>
      <c r="Z66" s="21">
        <v>14.266500000000001</v>
      </c>
      <c r="AA66" s="21">
        <v>3.7063600000000002E-2</v>
      </c>
      <c r="AB66" s="21">
        <v>56</v>
      </c>
      <c r="AC66" s="21">
        <v>7.8399700000000003E-2</v>
      </c>
      <c r="AD66">
        <f t="shared" si="4"/>
        <v>-45.757530864197534</v>
      </c>
      <c r="AE66">
        <f t="shared" si="5"/>
        <v>-61.679321303703709</v>
      </c>
      <c r="AF66" s="9"/>
      <c r="AG66" s="21">
        <v>0.182037</v>
      </c>
      <c r="AH66" s="21">
        <v>17.743300000000001</v>
      </c>
      <c r="AI66" s="21">
        <v>-1.7950399999999998E-2</v>
      </c>
      <c r="AJ66" s="21">
        <v>56</v>
      </c>
      <c r="AK66" s="21">
        <v>0.181641</v>
      </c>
      <c r="AL66">
        <f t="shared" si="6"/>
        <v>22.160987654320984</v>
      </c>
      <c r="AM66">
        <f t="shared" si="7"/>
        <v>4.0341197096296293</v>
      </c>
      <c r="AP66" s="9"/>
      <c r="AQ66" s="21">
        <v>1.34796</v>
      </c>
      <c r="AR66" s="21">
        <v>22.916799999999999</v>
      </c>
      <c r="AS66" s="21">
        <v>-1.40015E-2</v>
      </c>
      <c r="AT66" s="21">
        <v>56</v>
      </c>
      <c r="AU66" s="21">
        <v>1.3470500000000001</v>
      </c>
      <c r="AV66">
        <f t="shared" si="8"/>
        <v>17.285802469135803</v>
      </c>
      <c r="AW66">
        <f t="shared" si="9"/>
        <v>23.300570296296296</v>
      </c>
      <c r="AX66" s="9"/>
      <c r="AY66" s="21">
        <v>0.182037</v>
      </c>
      <c r="AZ66" s="21">
        <v>26.3935</v>
      </c>
      <c r="BA66" s="21">
        <v>-1.7666600000000001E-2</v>
      </c>
      <c r="BB66" s="21">
        <v>56</v>
      </c>
      <c r="BC66" s="21">
        <v>0.18179300000000001</v>
      </c>
      <c r="BD66">
        <f t="shared" si="10"/>
        <v>21.810617283950616</v>
      </c>
      <c r="BE66">
        <f t="shared" si="11"/>
        <v>3.9703393385185186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1.34293</v>
      </c>
      <c r="H67" s="21">
        <v>5.5693700000000002</v>
      </c>
      <c r="I67" s="21">
        <v>-1.52283E-2</v>
      </c>
      <c r="J67" s="21">
        <v>57</v>
      </c>
      <c r="K67" s="21">
        <v>1.3418600000000001</v>
      </c>
      <c r="L67">
        <f t="shared" si="0"/>
        <v>18.80037037037037</v>
      </c>
      <c r="M67">
        <f t="shared" si="1"/>
        <v>25.247581381481481</v>
      </c>
      <c r="N67" s="9"/>
      <c r="O67" s="21">
        <v>0.18707299999999999</v>
      </c>
      <c r="P67" s="21">
        <v>9.0461399999999994</v>
      </c>
      <c r="Q67" s="21">
        <v>-1.8515E-2</v>
      </c>
      <c r="R67" s="21">
        <v>57</v>
      </c>
      <c r="S67" s="21">
        <v>0.18679799999999999</v>
      </c>
      <c r="T67">
        <f t="shared" si="2"/>
        <v>22.858024691358025</v>
      </c>
      <c r="U67">
        <f t="shared" si="3"/>
        <v>4.2761192530864198</v>
      </c>
      <c r="X67" s="9"/>
      <c r="Y67" s="21">
        <v>1.34293</v>
      </c>
      <c r="Z67" s="21">
        <v>14.2766</v>
      </c>
      <c r="AA67" s="21">
        <v>3.7039200000000001E-2</v>
      </c>
      <c r="AB67" s="21">
        <v>57</v>
      </c>
      <c r="AC67" s="21">
        <v>7.8430200000000005E-2</v>
      </c>
      <c r="AD67">
        <f t="shared" si="4"/>
        <v>-45.727407407407405</v>
      </c>
      <c r="AE67">
        <f t="shared" si="5"/>
        <v>-61.408707229629627</v>
      </c>
      <c r="AF67" s="9"/>
      <c r="AG67" s="21">
        <v>0.18707299999999999</v>
      </c>
      <c r="AH67" s="21">
        <v>17.753399999999999</v>
      </c>
      <c r="AI67" s="21">
        <v>-1.7938200000000001E-2</v>
      </c>
      <c r="AJ67" s="21">
        <v>57</v>
      </c>
      <c r="AK67" s="21">
        <v>0.186615</v>
      </c>
      <c r="AL67">
        <f t="shared" si="6"/>
        <v>22.145925925925926</v>
      </c>
      <c r="AM67">
        <f t="shared" si="7"/>
        <v>4.142904800740741</v>
      </c>
      <c r="AP67" s="9"/>
      <c r="AQ67" s="21">
        <v>1.34293</v>
      </c>
      <c r="AR67" s="21">
        <v>22.9268</v>
      </c>
      <c r="AS67" s="21">
        <v>-1.4086899999999999E-2</v>
      </c>
      <c r="AT67" s="21">
        <v>57</v>
      </c>
      <c r="AU67" s="21">
        <v>1.3418600000000001</v>
      </c>
      <c r="AV67">
        <f t="shared" si="8"/>
        <v>17.391234567901233</v>
      </c>
      <c r="AW67">
        <f t="shared" si="9"/>
        <v>23.3552106382716</v>
      </c>
      <c r="AX67" s="9"/>
      <c r="AY67" s="21">
        <v>0.18707299999999999</v>
      </c>
      <c r="AZ67" s="21">
        <v>26.403600000000001</v>
      </c>
      <c r="BA67" s="21">
        <v>-1.76575E-2</v>
      </c>
      <c r="BB67" s="21">
        <v>57</v>
      </c>
      <c r="BC67" s="21">
        <v>0.186615</v>
      </c>
      <c r="BD67">
        <f t="shared" si="10"/>
        <v>21.799382716049383</v>
      </c>
      <c r="BE67">
        <f t="shared" si="11"/>
        <v>4.0780759228395063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1.33789</v>
      </c>
      <c r="H68" s="21">
        <v>5.57944</v>
      </c>
      <c r="I68" s="21">
        <v>-1.5292399999999999E-2</v>
      </c>
      <c r="J68" s="21">
        <v>58</v>
      </c>
      <c r="K68" s="21">
        <v>1.33728</v>
      </c>
      <c r="L68">
        <f t="shared" si="0"/>
        <v>18.879506172839505</v>
      </c>
      <c r="M68">
        <f t="shared" si="1"/>
        <v>25.258702513580246</v>
      </c>
      <c r="N68" s="9"/>
      <c r="O68" s="21">
        <v>0.192108</v>
      </c>
      <c r="P68" s="21">
        <v>9.0562100000000001</v>
      </c>
      <c r="Q68" s="21">
        <v>-1.8505899999999999E-2</v>
      </c>
      <c r="R68" s="21">
        <v>58</v>
      </c>
      <c r="S68" s="21">
        <v>0.19186400000000001</v>
      </c>
      <c r="T68">
        <f t="shared" si="2"/>
        <v>22.846790123456788</v>
      </c>
      <c r="U68">
        <f t="shared" si="3"/>
        <v>4.389051157037037</v>
      </c>
      <c r="X68" s="9"/>
      <c r="Y68" s="21">
        <v>1.33789</v>
      </c>
      <c r="Z68" s="21">
        <v>14.2867</v>
      </c>
      <c r="AA68" s="21">
        <v>3.70575E-2</v>
      </c>
      <c r="AB68" s="21">
        <v>58</v>
      </c>
      <c r="AC68" s="21">
        <v>7.8430200000000005E-2</v>
      </c>
      <c r="AD68">
        <f t="shared" si="4"/>
        <v>-45.75</v>
      </c>
      <c r="AE68">
        <f t="shared" si="5"/>
        <v>-61.208467499999998</v>
      </c>
      <c r="AF68" s="9"/>
      <c r="AG68" s="21">
        <v>0.192108</v>
      </c>
      <c r="AH68" s="21">
        <v>17.763400000000001</v>
      </c>
      <c r="AI68" s="21">
        <v>-1.79291E-2</v>
      </c>
      <c r="AJ68" s="21">
        <v>58</v>
      </c>
      <c r="AK68" s="21">
        <v>0.19155900000000001</v>
      </c>
      <c r="AL68">
        <f t="shared" si="6"/>
        <v>22.134691358024693</v>
      </c>
      <c r="AM68">
        <f t="shared" si="7"/>
        <v>4.2522512874074074</v>
      </c>
      <c r="AP68" s="9"/>
      <c r="AQ68" s="21">
        <v>1.33789</v>
      </c>
      <c r="AR68" s="21">
        <v>22.936900000000001</v>
      </c>
      <c r="AS68" s="21">
        <v>-1.41724E-2</v>
      </c>
      <c r="AT68" s="21">
        <v>58</v>
      </c>
      <c r="AU68" s="21">
        <v>1.3369800000000001</v>
      </c>
      <c r="AV68">
        <f t="shared" si="8"/>
        <v>17.496790123456787</v>
      </c>
      <c r="AW68">
        <f t="shared" si="9"/>
        <v>23.4087805382716</v>
      </c>
      <c r="AX68" s="9"/>
      <c r="AY68" s="21">
        <v>0.192108</v>
      </c>
      <c r="AZ68" s="21">
        <v>26.413699999999999</v>
      </c>
      <c r="BA68" s="21">
        <v>-1.7648299999999999E-2</v>
      </c>
      <c r="BB68" s="21">
        <v>58</v>
      </c>
      <c r="BC68" s="21">
        <v>0.19195599999999999</v>
      </c>
      <c r="BD68">
        <f t="shared" si="10"/>
        <v>21.788024691358022</v>
      </c>
      <c r="BE68">
        <f t="shared" si="11"/>
        <v>4.1856538474074068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1.3328599999999999</v>
      </c>
      <c r="H69" s="21">
        <v>5.5895099999999998</v>
      </c>
      <c r="I69" s="21">
        <v>-1.5356399999999999E-2</v>
      </c>
      <c r="J69" s="21">
        <v>59</v>
      </c>
      <c r="K69" s="21">
        <v>1.3327</v>
      </c>
      <c r="L69">
        <f t="shared" si="0"/>
        <v>18.958518518518517</v>
      </c>
      <c r="M69">
        <f t="shared" si="1"/>
        <v>25.269050992592589</v>
      </c>
      <c r="N69" s="9"/>
      <c r="O69" s="21">
        <v>0.19714400000000001</v>
      </c>
      <c r="P69" s="21">
        <v>9.0662800000000008</v>
      </c>
      <c r="Q69" s="21">
        <v>-1.8493699999999998E-2</v>
      </c>
      <c r="R69" s="21">
        <v>59</v>
      </c>
      <c r="S69" s="21">
        <v>0.19674700000000001</v>
      </c>
      <c r="T69">
        <f t="shared" si="2"/>
        <v>22.831728395061724</v>
      </c>
      <c r="U69">
        <f t="shared" si="3"/>
        <v>4.501138262716049</v>
      </c>
      <c r="X69" s="9"/>
      <c r="Y69" s="21">
        <v>1.3328599999999999</v>
      </c>
      <c r="Z69" s="21">
        <v>14.2967</v>
      </c>
      <c r="AA69" s="21">
        <v>3.7042199999999997E-2</v>
      </c>
      <c r="AB69" s="21">
        <v>59</v>
      </c>
      <c r="AC69" s="21">
        <v>7.8460699999999994E-2</v>
      </c>
      <c r="AD69">
        <f t="shared" si="4"/>
        <v>-45.731111111111105</v>
      </c>
      <c r="AE69">
        <f t="shared" si="5"/>
        <v>-60.953168755555545</v>
      </c>
      <c r="AF69" s="9"/>
      <c r="AG69" s="21">
        <v>0.19714400000000001</v>
      </c>
      <c r="AH69" s="21">
        <v>17.773499999999999</v>
      </c>
      <c r="AI69" s="21">
        <v>-1.7919899999999999E-2</v>
      </c>
      <c r="AJ69" s="21">
        <v>59</v>
      </c>
      <c r="AK69" s="21">
        <v>0.19689899999999999</v>
      </c>
      <c r="AL69">
        <f t="shared" si="6"/>
        <v>22.123333333333331</v>
      </c>
      <c r="AM69">
        <f t="shared" si="7"/>
        <v>4.361482426666667</v>
      </c>
      <c r="AP69" s="9"/>
      <c r="AQ69" s="21">
        <v>1.3328599999999999</v>
      </c>
      <c r="AR69" s="21">
        <v>22.946999999999999</v>
      </c>
      <c r="AS69" s="21">
        <v>-1.4251700000000001E-2</v>
      </c>
      <c r="AT69" s="21">
        <v>59</v>
      </c>
      <c r="AU69" s="21">
        <v>1.33148</v>
      </c>
      <c r="AV69">
        <f t="shared" si="8"/>
        <v>17.594691358024694</v>
      </c>
      <c r="AW69">
        <f t="shared" si="9"/>
        <v>23.451260323456793</v>
      </c>
      <c r="AX69" s="9"/>
      <c r="AY69" s="21">
        <v>0.19714400000000001</v>
      </c>
      <c r="AZ69" s="21">
        <v>26.4238</v>
      </c>
      <c r="BA69" s="21">
        <v>-1.7636099999999998E-2</v>
      </c>
      <c r="BB69" s="21">
        <v>59</v>
      </c>
      <c r="BC69" s="21">
        <v>0.19662499999999999</v>
      </c>
      <c r="BD69">
        <f t="shared" si="10"/>
        <v>21.772962962962961</v>
      </c>
      <c r="BE69">
        <f t="shared" si="11"/>
        <v>4.2924090103703705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1.32782</v>
      </c>
      <c r="H70" s="21">
        <v>5.5995799999999996</v>
      </c>
      <c r="I70" s="21">
        <v>-1.54205E-2</v>
      </c>
      <c r="J70" s="21">
        <v>60</v>
      </c>
      <c r="K70" s="21">
        <v>1.3269</v>
      </c>
      <c r="L70">
        <f t="shared" si="0"/>
        <v>19.037654320987656</v>
      </c>
      <c r="M70">
        <f t="shared" si="1"/>
        <v>25.278578160493829</v>
      </c>
      <c r="N70" s="9"/>
      <c r="O70" s="21">
        <v>0.202179</v>
      </c>
      <c r="P70" s="21">
        <v>9.0763599999999993</v>
      </c>
      <c r="Q70" s="21">
        <v>-1.8484500000000001E-2</v>
      </c>
      <c r="R70" s="21">
        <v>60</v>
      </c>
      <c r="S70" s="21">
        <v>0.20172100000000001</v>
      </c>
      <c r="T70">
        <f t="shared" si="2"/>
        <v>22.82037037037037</v>
      </c>
      <c r="U70">
        <f t="shared" si="3"/>
        <v>4.613799661111111</v>
      </c>
      <c r="X70" s="9"/>
      <c r="Y70" s="21">
        <v>1.32782</v>
      </c>
      <c r="Z70" s="21">
        <v>14.306800000000001</v>
      </c>
      <c r="AA70" s="21">
        <v>3.7054400000000001E-2</v>
      </c>
      <c r="AB70" s="21">
        <v>60</v>
      </c>
      <c r="AC70" s="21">
        <v>7.8430200000000005E-2</v>
      </c>
      <c r="AD70">
        <f t="shared" si="4"/>
        <v>-45.746172839506173</v>
      </c>
      <c r="AE70">
        <f t="shared" si="5"/>
        <v>-60.742683219753083</v>
      </c>
      <c r="AF70" s="9"/>
      <c r="AG70" s="21">
        <v>0.202179</v>
      </c>
      <c r="AH70" s="21">
        <v>17.7836</v>
      </c>
      <c r="AI70" s="21">
        <v>-1.7913800000000001E-2</v>
      </c>
      <c r="AJ70" s="21">
        <v>60</v>
      </c>
      <c r="AK70" s="21">
        <v>0.20178199999999999</v>
      </c>
      <c r="AL70">
        <f t="shared" si="6"/>
        <v>22.115802469135801</v>
      </c>
      <c r="AM70">
        <f t="shared" si="7"/>
        <v>4.4713508274074067</v>
      </c>
      <c r="AP70" s="9"/>
      <c r="AQ70" s="21">
        <v>1.32782</v>
      </c>
      <c r="AR70" s="21">
        <v>22.957100000000001</v>
      </c>
      <c r="AS70" s="21">
        <v>-1.43188E-2</v>
      </c>
      <c r="AT70" s="21">
        <v>60</v>
      </c>
      <c r="AU70" s="21">
        <v>1.3269</v>
      </c>
      <c r="AV70">
        <f t="shared" si="8"/>
        <v>17.677530864197529</v>
      </c>
      <c r="AW70">
        <f t="shared" si="9"/>
        <v>23.472579032098764</v>
      </c>
      <c r="AX70" s="9"/>
      <c r="AY70" s="21">
        <v>0.202179</v>
      </c>
      <c r="AZ70" s="21">
        <v>26.433800000000002</v>
      </c>
      <c r="BA70" s="21">
        <v>-1.7627E-2</v>
      </c>
      <c r="BB70" s="21">
        <v>60</v>
      </c>
      <c r="BC70" s="21">
        <v>0.20184299999999999</v>
      </c>
      <c r="BD70">
        <f t="shared" si="10"/>
        <v>21.761728395061727</v>
      </c>
      <c r="BE70">
        <f t="shared" si="11"/>
        <v>4.3997644851851847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1.3227800000000001</v>
      </c>
      <c r="H71" s="21">
        <v>5.6096500000000002</v>
      </c>
      <c r="I71" s="21">
        <v>-1.54816E-2</v>
      </c>
      <c r="J71" s="21">
        <v>61</v>
      </c>
      <c r="K71" s="21">
        <v>1.32172</v>
      </c>
      <c r="L71">
        <f t="shared" si="0"/>
        <v>19.113086419753085</v>
      </c>
      <c r="M71">
        <f t="shared" si="1"/>
        <v>25.282408454320986</v>
      </c>
      <c r="N71" s="9"/>
      <c r="O71" s="21">
        <v>0.20721400000000001</v>
      </c>
      <c r="P71" s="21">
        <v>9.08643</v>
      </c>
      <c r="Q71" s="21">
        <v>-1.8472300000000001E-2</v>
      </c>
      <c r="R71" s="21">
        <v>61</v>
      </c>
      <c r="S71" s="21">
        <v>0.20672599999999999</v>
      </c>
      <c r="T71">
        <f t="shared" si="2"/>
        <v>22.805308641975305</v>
      </c>
      <c r="U71">
        <f t="shared" si="3"/>
        <v>4.7255792249382713</v>
      </c>
      <c r="X71" s="9"/>
      <c r="Y71" s="21">
        <v>1.3227800000000001</v>
      </c>
      <c r="Z71" s="21">
        <v>14.3169</v>
      </c>
      <c r="AA71" s="21">
        <v>3.7088000000000003E-2</v>
      </c>
      <c r="AB71" s="21">
        <v>61</v>
      </c>
      <c r="AC71" s="21">
        <v>7.8430200000000005E-2</v>
      </c>
      <c r="AD71">
        <f t="shared" si="4"/>
        <v>-45.787654320987656</v>
      </c>
      <c r="AE71">
        <f t="shared" si="5"/>
        <v>-60.566993382716056</v>
      </c>
      <c r="AF71" s="9"/>
      <c r="AG71" s="21">
        <v>0.20721400000000001</v>
      </c>
      <c r="AH71" s="21">
        <v>17.793700000000001</v>
      </c>
      <c r="AI71" s="21">
        <v>-1.7907699999999999E-2</v>
      </c>
      <c r="AJ71" s="21">
        <v>61</v>
      </c>
      <c r="AK71" s="21">
        <v>0.206787</v>
      </c>
      <c r="AL71">
        <f t="shared" si="6"/>
        <v>22.108271604938267</v>
      </c>
      <c r="AM71">
        <f t="shared" si="7"/>
        <v>4.5811433923456786</v>
      </c>
      <c r="AP71" s="9"/>
      <c r="AQ71" s="21">
        <v>1.3227800000000001</v>
      </c>
      <c r="AR71" s="21">
        <v>22.967099999999999</v>
      </c>
      <c r="AS71" s="21">
        <v>-1.4385999999999999E-2</v>
      </c>
      <c r="AT71" s="21">
        <v>61</v>
      </c>
      <c r="AU71" s="21">
        <v>1.32172</v>
      </c>
      <c r="AV71">
        <f t="shared" si="8"/>
        <v>17.760493827160492</v>
      </c>
      <c r="AW71">
        <f t="shared" si="9"/>
        <v>23.493226024691356</v>
      </c>
      <c r="AX71" s="9"/>
      <c r="AY71" s="21">
        <v>0.20721400000000001</v>
      </c>
      <c r="AZ71" s="21">
        <v>26.443899999999999</v>
      </c>
      <c r="BA71" s="21">
        <v>-1.7617799999999999E-2</v>
      </c>
      <c r="BB71" s="21">
        <v>61</v>
      </c>
      <c r="BC71" s="21">
        <v>0.206787</v>
      </c>
      <c r="BD71">
        <f t="shared" si="10"/>
        <v>21.750370370370369</v>
      </c>
      <c r="BE71">
        <f t="shared" si="11"/>
        <v>4.5069812459259255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1.31775</v>
      </c>
      <c r="H72" s="21">
        <v>5.61972</v>
      </c>
      <c r="I72" s="21">
        <v>-1.55426E-2</v>
      </c>
      <c r="J72" s="21">
        <v>62</v>
      </c>
      <c r="K72" s="21">
        <v>1.31653</v>
      </c>
      <c r="L72">
        <f t="shared" si="0"/>
        <v>19.188395061728393</v>
      </c>
      <c r="M72">
        <f t="shared" si="1"/>
        <v>25.285507592592591</v>
      </c>
      <c r="N72" s="9"/>
      <c r="O72" s="21">
        <v>0.21224999999999999</v>
      </c>
      <c r="P72" s="21">
        <v>9.0965000000000007</v>
      </c>
      <c r="Q72" s="21">
        <v>-1.84631E-2</v>
      </c>
      <c r="R72" s="21">
        <v>62</v>
      </c>
      <c r="S72" s="21">
        <v>0.2117</v>
      </c>
      <c r="T72">
        <f t="shared" si="2"/>
        <v>22.793950617283951</v>
      </c>
      <c r="U72">
        <f t="shared" si="3"/>
        <v>4.8380160185185188</v>
      </c>
      <c r="X72" s="9"/>
      <c r="Y72" s="21">
        <v>1.31775</v>
      </c>
      <c r="Z72" s="21">
        <v>14.327</v>
      </c>
      <c r="AA72" s="21">
        <v>3.7072800000000003E-2</v>
      </c>
      <c r="AB72" s="21">
        <v>62</v>
      </c>
      <c r="AC72" s="21">
        <v>7.8460699999999994E-2</v>
      </c>
      <c r="AD72">
        <f t="shared" si="4"/>
        <v>-45.768888888888888</v>
      </c>
      <c r="AE72">
        <f t="shared" si="5"/>
        <v>-60.311953333333328</v>
      </c>
      <c r="AF72" s="9"/>
      <c r="AG72" s="21">
        <v>0.21224999999999999</v>
      </c>
      <c r="AH72" s="21">
        <v>17.803699999999999</v>
      </c>
      <c r="AI72" s="21">
        <v>-1.7898600000000001E-2</v>
      </c>
      <c r="AJ72" s="21">
        <v>62</v>
      </c>
      <c r="AK72" s="21">
        <v>0.211975</v>
      </c>
      <c r="AL72">
        <f t="shared" si="6"/>
        <v>22.097037037037037</v>
      </c>
      <c r="AM72">
        <f t="shared" si="7"/>
        <v>4.690096111111111</v>
      </c>
      <c r="AP72" s="9"/>
      <c r="AQ72" s="21">
        <v>1.31775</v>
      </c>
      <c r="AR72" s="21">
        <v>22.9772</v>
      </c>
      <c r="AS72" s="21">
        <v>-1.44531E-2</v>
      </c>
      <c r="AT72" s="21">
        <v>62</v>
      </c>
      <c r="AU72" s="21">
        <v>1.31653</v>
      </c>
      <c r="AV72">
        <f t="shared" si="8"/>
        <v>17.843333333333334</v>
      </c>
      <c r="AW72">
        <f t="shared" si="9"/>
        <v>23.513052500000001</v>
      </c>
      <c r="AX72" s="9"/>
      <c r="AY72" s="21">
        <v>0.21224999999999999</v>
      </c>
      <c r="AZ72" s="21">
        <v>26.454000000000001</v>
      </c>
      <c r="BA72" s="21">
        <v>-1.7611700000000001E-2</v>
      </c>
      <c r="BB72" s="21">
        <v>62</v>
      </c>
      <c r="BC72" s="21">
        <v>0.21185300000000001</v>
      </c>
      <c r="BD72">
        <f t="shared" si="10"/>
        <v>21.742839506172839</v>
      </c>
      <c r="BE72">
        <f t="shared" si="11"/>
        <v>4.6149176851851852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1.31271</v>
      </c>
      <c r="H73" s="21">
        <v>5.6297899999999998</v>
      </c>
      <c r="I73" s="21">
        <v>-1.55975E-2</v>
      </c>
      <c r="J73" s="21">
        <v>63</v>
      </c>
      <c r="K73" s="21">
        <v>1.3119499999999999</v>
      </c>
      <c r="L73">
        <f t="shared" si="0"/>
        <v>19.256172839506171</v>
      </c>
      <c r="M73">
        <f t="shared" si="1"/>
        <v>25.277770648148145</v>
      </c>
      <c r="N73" s="9"/>
      <c r="O73" s="21">
        <v>0.21728500000000001</v>
      </c>
      <c r="P73" s="21">
        <v>9.1065699999999996</v>
      </c>
      <c r="Q73" s="21">
        <v>-1.8454000000000002E-2</v>
      </c>
      <c r="R73" s="21">
        <v>63</v>
      </c>
      <c r="S73" s="21">
        <v>0.21707199999999999</v>
      </c>
      <c r="T73">
        <f t="shared" si="2"/>
        <v>22.782716049382717</v>
      </c>
      <c r="U73">
        <f t="shared" si="3"/>
        <v>4.950342456790124</v>
      </c>
      <c r="X73" s="9"/>
      <c r="Y73" s="21">
        <v>1.31271</v>
      </c>
      <c r="Z73" s="21">
        <v>14.337</v>
      </c>
      <c r="AA73" s="21">
        <v>3.7072800000000003E-2</v>
      </c>
      <c r="AB73" s="21">
        <v>63</v>
      </c>
      <c r="AC73" s="21">
        <v>7.8460699999999994E-2</v>
      </c>
      <c r="AD73">
        <f t="shared" si="4"/>
        <v>-45.768888888888888</v>
      </c>
      <c r="AE73">
        <f t="shared" si="5"/>
        <v>-60.081278133333335</v>
      </c>
      <c r="AF73" s="9"/>
      <c r="AG73" s="21">
        <v>0.21728500000000001</v>
      </c>
      <c r="AH73" s="21">
        <v>17.813800000000001</v>
      </c>
      <c r="AI73" s="21">
        <v>-1.78864E-2</v>
      </c>
      <c r="AJ73" s="21">
        <v>63</v>
      </c>
      <c r="AK73" s="21">
        <v>0.216919</v>
      </c>
      <c r="AL73">
        <f t="shared" si="6"/>
        <v>22.081975308641972</v>
      </c>
      <c r="AM73">
        <f t="shared" si="7"/>
        <v>4.7980820049382711</v>
      </c>
      <c r="AP73" s="9"/>
      <c r="AQ73" s="21">
        <v>1.31271</v>
      </c>
      <c r="AR73" s="21">
        <v>22.987300000000001</v>
      </c>
      <c r="AS73" s="21">
        <v>-1.4511100000000001E-2</v>
      </c>
      <c r="AT73" s="21">
        <v>63</v>
      </c>
      <c r="AU73" s="21">
        <v>1.3119499999999999</v>
      </c>
      <c r="AV73">
        <f t="shared" si="8"/>
        <v>17.914938271604939</v>
      </c>
      <c r="AW73">
        <f t="shared" si="9"/>
        <v>23.51711861851852</v>
      </c>
      <c r="AX73" s="9"/>
      <c r="AY73" s="21">
        <v>0.21728500000000001</v>
      </c>
      <c r="AZ73" s="21">
        <v>26.463999999999999</v>
      </c>
      <c r="BA73" s="21">
        <v>-1.7599500000000001E-2</v>
      </c>
      <c r="BB73" s="21">
        <v>63</v>
      </c>
      <c r="BC73" s="21">
        <v>0.216888</v>
      </c>
      <c r="BD73">
        <f t="shared" si="10"/>
        <v>21.727777777777778</v>
      </c>
      <c r="BE73">
        <f t="shared" si="11"/>
        <v>4.7211201944444445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1.30768</v>
      </c>
      <c r="H74" s="21">
        <v>5.6398700000000002</v>
      </c>
      <c r="I74" s="21">
        <v>-1.5655499999999999E-2</v>
      </c>
      <c r="J74" s="21">
        <v>64</v>
      </c>
      <c r="K74" s="21">
        <v>1.30646</v>
      </c>
      <c r="L74">
        <f t="shared" si="0"/>
        <v>19.327777777777776</v>
      </c>
      <c r="M74">
        <f t="shared" si="1"/>
        <v>25.274548444444441</v>
      </c>
      <c r="N74" s="9"/>
      <c r="O74" s="21">
        <v>0.22232099999999999</v>
      </c>
      <c r="P74" s="21">
        <v>9.1166400000000003</v>
      </c>
      <c r="Q74" s="21">
        <v>-1.8450899999999999E-2</v>
      </c>
      <c r="R74" s="21">
        <v>64</v>
      </c>
      <c r="S74" s="21">
        <v>0.221558</v>
      </c>
      <c r="T74">
        <f t="shared" si="2"/>
        <v>22.778888888888886</v>
      </c>
      <c r="U74">
        <f t="shared" si="3"/>
        <v>5.0642253566666655</v>
      </c>
      <c r="X74" s="9"/>
      <c r="Y74" s="21">
        <v>1.30768</v>
      </c>
      <c r="Z74" s="21">
        <v>14.347099999999999</v>
      </c>
      <c r="AA74" s="21">
        <v>3.7069699999999997E-2</v>
      </c>
      <c r="AB74" s="21">
        <v>64</v>
      </c>
      <c r="AC74" s="21">
        <v>7.8430200000000005E-2</v>
      </c>
      <c r="AD74">
        <f t="shared" si="4"/>
        <v>-45.765061728395054</v>
      </c>
      <c r="AE74">
        <f t="shared" si="5"/>
        <v>-59.846055920987645</v>
      </c>
      <c r="AF74" s="9"/>
      <c r="AG74" s="21">
        <v>0.22232099999999999</v>
      </c>
      <c r="AH74" s="21">
        <v>17.823899999999998</v>
      </c>
      <c r="AI74" s="21">
        <v>-1.7877199999999999E-2</v>
      </c>
      <c r="AJ74" s="21">
        <v>64</v>
      </c>
      <c r="AK74" s="21">
        <v>0.22170999999999999</v>
      </c>
      <c r="AL74">
        <f t="shared" si="6"/>
        <v>22.070617283950615</v>
      </c>
      <c r="AM74">
        <f t="shared" si="7"/>
        <v>4.9067617051851844</v>
      </c>
      <c r="AP74" s="9"/>
      <c r="AQ74" s="21">
        <v>1.30768</v>
      </c>
      <c r="AR74" s="21">
        <v>22.997299999999999</v>
      </c>
      <c r="AS74" s="21">
        <v>-1.45691E-2</v>
      </c>
      <c r="AT74" s="21">
        <v>64</v>
      </c>
      <c r="AU74" s="21">
        <v>1.3067599999999999</v>
      </c>
      <c r="AV74">
        <f t="shared" si="8"/>
        <v>17.98654320987654</v>
      </c>
      <c r="AW74">
        <f t="shared" si="9"/>
        <v>23.520642824691354</v>
      </c>
      <c r="AX74" s="9"/>
      <c r="AY74" s="21">
        <v>0.22232099999999999</v>
      </c>
      <c r="AZ74" s="21">
        <v>26.4741</v>
      </c>
      <c r="BA74" s="21">
        <v>-1.7593399999999999E-2</v>
      </c>
      <c r="BB74" s="21">
        <v>64</v>
      </c>
      <c r="BC74" s="21">
        <v>0.22174099999999999</v>
      </c>
      <c r="BD74">
        <f t="shared" si="10"/>
        <v>21.720246913580244</v>
      </c>
      <c r="BE74">
        <f t="shared" si="11"/>
        <v>4.8288670140740733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1.30264</v>
      </c>
      <c r="H75" s="21">
        <v>5.64994</v>
      </c>
      <c r="I75" s="21">
        <v>-1.5685999999999999E-2</v>
      </c>
      <c r="J75" s="21">
        <v>65</v>
      </c>
      <c r="K75" s="21">
        <v>1.3015699999999999</v>
      </c>
      <c r="L75">
        <f t="shared" si="0"/>
        <v>19.365432098765428</v>
      </c>
      <c r="M75">
        <f t="shared" si="1"/>
        <v>25.226186469135797</v>
      </c>
      <c r="N75" s="9"/>
      <c r="O75" s="21">
        <v>0.227356</v>
      </c>
      <c r="P75" s="21">
        <v>9.1267099999999992</v>
      </c>
      <c r="Q75" s="21">
        <v>-1.8441800000000001E-2</v>
      </c>
      <c r="R75" s="21">
        <v>65</v>
      </c>
      <c r="S75" s="21">
        <v>0.22720299999999999</v>
      </c>
      <c r="T75">
        <f t="shared" si="2"/>
        <v>22.767654320987656</v>
      </c>
      <c r="U75">
        <f t="shared" si="3"/>
        <v>5.1763628158024693</v>
      </c>
      <c r="X75" s="9"/>
      <c r="Y75" s="21">
        <v>1.30264</v>
      </c>
      <c r="Z75" s="21">
        <v>14.357200000000001</v>
      </c>
      <c r="AA75" s="21">
        <v>3.7075799999999999E-2</v>
      </c>
      <c r="AB75" s="21">
        <v>65</v>
      </c>
      <c r="AC75" s="21">
        <v>7.8430200000000005E-2</v>
      </c>
      <c r="AD75">
        <f t="shared" si="4"/>
        <v>-45.772592592592588</v>
      </c>
      <c r="AE75">
        <f t="shared" si="5"/>
        <v>-59.625210014814812</v>
      </c>
      <c r="AF75" s="9"/>
      <c r="AG75" s="21">
        <v>0.227356</v>
      </c>
      <c r="AH75" s="21">
        <v>17.8339</v>
      </c>
      <c r="AI75" s="21">
        <v>-1.7867999999999998E-2</v>
      </c>
      <c r="AJ75" s="21">
        <v>65</v>
      </c>
      <c r="AK75" s="21">
        <v>0.226746</v>
      </c>
      <c r="AL75">
        <f t="shared" si="6"/>
        <v>22.059259259259257</v>
      </c>
      <c r="AM75">
        <f t="shared" si="7"/>
        <v>5.015304948148148</v>
      </c>
      <c r="AP75" s="9"/>
      <c r="AQ75" s="21">
        <v>1.30264</v>
      </c>
      <c r="AR75" s="21">
        <v>23.007400000000001</v>
      </c>
      <c r="AS75" s="21">
        <v>-1.4627100000000001E-2</v>
      </c>
      <c r="AT75" s="21">
        <v>65</v>
      </c>
      <c r="AU75" s="21">
        <v>1.3018799999999999</v>
      </c>
      <c r="AV75">
        <f t="shared" si="8"/>
        <v>18.058148148148145</v>
      </c>
      <c r="AW75">
        <f t="shared" si="9"/>
        <v>23.523266103703701</v>
      </c>
      <c r="AX75" s="9"/>
      <c r="AY75" s="21">
        <v>0.227356</v>
      </c>
      <c r="AZ75" s="21">
        <v>26.484200000000001</v>
      </c>
      <c r="BA75" s="21">
        <v>-1.7581200000000002E-2</v>
      </c>
      <c r="BB75" s="21">
        <v>65</v>
      </c>
      <c r="BC75" s="21">
        <v>0.22702</v>
      </c>
      <c r="BD75">
        <f t="shared" si="10"/>
        <v>21.705185185185186</v>
      </c>
      <c r="BE75">
        <f t="shared" si="11"/>
        <v>4.9348040829629634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1.2976099999999999</v>
      </c>
      <c r="H76" s="21">
        <v>5.6600099999999998</v>
      </c>
      <c r="I76" s="21">
        <v>-1.5731800000000001E-2</v>
      </c>
      <c r="J76" s="21">
        <v>66</v>
      </c>
      <c r="K76" s="21">
        <v>1.2976099999999999</v>
      </c>
      <c r="L76">
        <f t="shared" ref="L76:L139" si="12">-I76/$F$2*1000</f>
        <v>19.421975308641976</v>
      </c>
      <c r="M76">
        <f t="shared" ref="M76:M139" si="13">L76*G76</f>
        <v>25.202149380246912</v>
      </c>
      <c r="N76" s="9"/>
      <c r="O76" s="21">
        <v>0.23239099999999999</v>
      </c>
      <c r="P76" s="21">
        <v>9.1367799999999999</v>
      </c>
      <c r="Q76" s="21">
        <v>-1.84326E-2</v>
      </c>
      <c r="R76" s="21">
        <v>66</v>
      </c>
      <c r="S76" s="21">
        <v>0.23147599999999999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1.2976099999999999</v>
      </c>
      <c r="Z76" s="21">
        <v>14.3672</v>
      </c>
      <c r="AA76" s="21">
        <v>3.7075799999999999E-2</v>
      </c>
      <c r="AB76" s="21">
        <v>66</v>
      </c>
      <c r="AC76" s="21">
        <v>7.8430200000000005E-2</v>
      </c>
      <c r="AD76">
        <f t="shared" ref="AD76:AD139" si="16">-AA76/$F$2*1000</f>
        <v>-45.772592592592588</v>
      </c>
      <c r="AE76">
        <f t="shared" ref="AE76:AE139" si="17">AD76*Y76</f>
        <v>-59.394973874074061</v>
      </c>
      <c r="AF76" s="9"/>
      <c r="AG76" s="21">
        <v>0.23239099999999999</v>
      </c>
      <c r="AH76" s="21">
        <v>17.844000000000001</v>
      </c>
      <c r="AI76" s="21">
        <v>-1.7864999999999999E-2</v>
      </c>
      <c r="AJ76" s="21">
        <v>66</v>
      </c>
      <c r="AK76" s="21">
        <v>0.23153699999999999</v>
      </c>
      <c r="AL76">
        <f t="shared" ref="AL76:AL139" si="18">-AI76/$F$2*1000</f>
        <v>22.055555555555554</v>
      </c>
      <c r="AM76">
        <f t="shared" ref="AM76:AM139" si="19">AL76*AG76</f>
        <v>5.1255126111111107</v>
      </c>
      <c r="AP76" s="9"/>
      <c r="AQ76" s="21">
        <v>1.2976099999999999</v>
      </c>
      <c r="AR76" s="21">
        <v>23.017499999999998</v>
      </c>
      <c r="AS76" s="21">
        <v>-1.4672899999999999E-2</v>
      </c>
      <c r="AT76" s="21">
        <v>66</v>
      </c>
      <c r="AU76" s="21">
        <v>1.2963899999999999</v>
      </c>
      <c r="AV76">
        <f t="shared" ref="AV76:AV139" si="20">-AS76/$F$2*1000</f>
        <v>18.11469135802469</v>
      </c>
      <c r="AW76">
        <f t="shared" ref="AW76:AW139" si="21">AV76*AQ76</f>
        <v>23.505804653086415</v>
      </c>
      <c r="AX76" s="9"/>
      <c r="AY76" s="21">
        <v>0.23239099999999999</v>
      </c>
      <c r="AZ76" s="21">
        <v>26.494299999999999</v>
      </c>
      <c r="BA76" s="21">
        <v>-1.7572000000000001E-2</v>
      </c>
      <c r="BB76" s="21">
        <v>66</v>
      </c>
      <c r="BC76" s="21">
        <v>0.231934</v>
      </c>
      <c r="BD76">
        <f t="shared" ref="BD76:BD139" si="22">-BA76/$F$2*1000</f>
        <v>21.693827160493825</v>
      </c>
      <c r="BE76">
        <f t="shared" ref="BE76:BE139" si="23">BD76*AY76</f>
        <v>5.0414501876543198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1.29257</v>
      </c>
      <c r="H77" s="21">
        <v>5.6700799999999996</v>
      </c>
      <c r="I77" s="21">
        <v>-1.5780599999999999E-2</v>
      </c>
      <c r="J77" s="21">
        <v>67</v>
      </c>
      <c r="K77" s="21">
        <v>1.2921100000000001</v>
      </c>
      <c r="L77">
        <f t="shared" si="12"/>
        <v>19.482222222222219</v>
      </c>
      <c r="M77">
        <f t="shared" si="13"/>
        <v>25.182135977777776</v>
      </c>
      <c r="N77" s="9"/>
      <c r="O77" s="21">
        <v>0.237427</v>
      </c>
      <c r="P77" s="21">
        <v>9.1468500000000006</v>
      </c>
      <c r="Q77" s="21">
        <v>-1.8423499999999999E-2</v>
      </c>
      <c r="R77" s="21">
        <v>67</v>
      </c>
      <c r="S77" s="21">
        <v>0.23727400000000001</v>
      </c>
      <c r="T77">
        <f t="shared" si="14"/>
        <v>22.745061728395061</v>
      </c>
      <c r="U77">
        <f t="shared" si="15"/>
        <v>5.4002917709876543</v>
      </c>
      <c r="X77" s="9"/>
      <c r="Y77" s="21">
        <v>1.29257</v>
      </c>
      <c r="Z77" s="21">
        <v>14.3773</v>
      </c>
      <c r="AA77" s="21">
        <v>3.7081900000000001E-2</v>
      </c>
      <c r="AB77" s="21">
        <v>67</v>
      </c>
      <c r="AC77" s="21">
        <v>7.8399700000000003E-2</v>
      </c>
      <c r="AD77">
        <f t="shared" si="16"/>
        <v>-45.780123456790122</v>
      </c>
      <c r="AE77">
        <f t="shared" si="17"/>
        <v>-59.17401417654321</v>
      </c>
      <c r="AF77" s="9"/>
      <c r="AG77" s="21">
        <v>0.237427</v>
      </c>
      <c r="AH77" s="21">
        <v>17.854099999999999</v>
      </c>
      <c r="AI77" s="21">
        <v>-1.7852799999999999E-2</v>
      </c>
      <c r="AJ77" s="21">
        <v>67</v>
      </c>
      <c r="AK77" s="21">
        <v>0.237091</v>
      </c>
      <c r="AL77">
        <f t="shared" si="18"/>
        <v>22.040493827160489</v>
      </c>
      <c r="AM77">
        <f t="shared" si="19"/>
        <v>5.2330083279012332</v>
      </c>
      <c r="AP77" s="9"/>
      <c r="AQ77" s="21">
        <v>1.29257</v>
      </c>
      <c r="AR77" s="21">
        <v>23.0275</v>
      </c>
      <c r="AS77" s="21">
        <v>-1.4727799999999999E-2</v>
      </c>
      <c r="AT77" s="21">
        <v>67</v>
      </c>
      <c r="AU77" s="21">
        <v>1.2918099999999999</v>
      </c>
      <c r="AV77">
        <f t="shared" si="20"/>
        <v>18.182469135802467</v>
      </c>
      <c r="AW77">
        <f t="shared" si="21"/>
        <v>23.502114130864197</v>
      </c>
      <c r="AX77" s="9"/>
      <c r="AY77" s="21">
        <v>0.237427</v>
      </c>
      <c r="AZ77" s="21">
        <v>26.504300000000001</v>
      </c>
      <c r="BA77" s="21">
        <v>-1.7562899999999999E-2</v>
      </c>
      <c r="BB77" s="21">
        <v>67</v>
      </c>
      <c r="BC77" s="21">
        <v>0.236847</v>
      </c>
      <c r="BD77">
        <f t="shared" si="22"/>
        <v>21.682592592592592</v>
      </c>
      <c r="BE77">
        <f t="shared" si="23"/>
        <v>5.1480329114814811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1.2875399999999999</v>
      </c>
      <c r="H78" s="21">
        <v>5.6801500000000003</v>
      </c>
      <c r="I78" s="21">
        <v>-1.58295E-2</v>
      </c>
      <c r="J78" s="21">
        <v>68</v>
      </c>
      <c r="K78" s="21">
        <v>1.2866200000000001</v>
      </c>
      <c r="L78">
        <f t="shared" si="12"/>
        <v>19.542592592592591</v>
      </c>
      <c r="M78">
        <f t="shared" si="13"/>
        <v>25.161869666666664</v>
      </c>
      <c r="N78" s="9"/>
      <c r="O78" s="21">
        <v>0.24246200000000001</v>
      </c>
      <c r="P78" s="21">
        <v>9.1569199999999995</v>
      </c>
      <c r="Q78" s="21">
        <v>-1.8411299999999999E-2</v>
      </c>
      <c r="R78" s="21">
        <v>68</v>
      </c>
      <c r="S78" s="21">
        <v>0.24188200000000001</v>
      </c>
      <c r="T78">
        <f t="shared" si="14"/>
        <v>22.729999999999997</v>
      </c>
      <c r="U78">
        <f t="shared" si="15"/>
        <v>5.5111612599999997</v>
      </c>
      <c r="X78" s="9"/>
      <c r="Y78" s="21">
        <v>1.2875399999999999</v>
      </c>
      <c r="Z78" s="21">
        <v>14.3874</v>
      </c>
      <c r="AA78" s="21">
        <v>3.7081900000000001E-2</v>
      </c>
      <c r="AB78" s="21">
        <v>68</v>
      </c>
      <c r="AC78" s="21">
        <v>7.8369099999999997E-2</v>
      </c>
      <c r="AD78">
        <f t="shared" si="16"/>
        <v>-45.780123456790122</v>
      </c>
      <c r="AE78">
        <f t="shared" si="17"/>
        <v>-58.943740155555552</v>
      </c>
      <c r="AF78" s="9"/>
      <c r="AG78" s="21">
        <v>0.24246200000000001</v>
      </c>
      <c r="AH78" s="21">
        <v>17.8642</v>
      </c>
      <c r="AI78" s="21">
        <v>-1.78467E-2</v>
      </c>
      <c r="AJ78" s="21">
        <v>68</v>
      </c>
      <c r="AK78" s="21">
        <v>0.242004</v>
      </c>
      <c r="AL78">
        <f t="shared" si="18"/>
        <v>22.032962962962962</v>
      </c>
      <c r="AM78">
        <f t="shared" si="19"/>
        <v>5.3421562659259259</v>
      </c>
      <c r="AP78" s="9"/>
      <c r="AQ78" s="21">
        <v>1.2875399999999999</v>
      </c>
      <c r="AR78" s="21">
        <v>23.037600000000001</v>
      </c>
      <c r="AS78" s="21">
        <v>-1.47858E-2</v>
      </c>
      <c r="AT78" s="21">
        <v>68</v>
      </c>
      <c r="AU78" s="21">
        <v>1.2872300000000001</v>
      </c>
      <c r="AV78">
        <f t="shared" si="20"/>
        <v>18.254074074074072</v>
      </c>
      <c r="AW78">
        <f t="shared" si="21"/>
        <v>23.50285053333333</v>
      </c>
      <c r="AX78" s="9"/>
      <c r="AY78" s="21">
        <v>0.24246200000000001</v>
      </c>
      <c r="AZ78" s="21">
        <v>26.514399999999998</v>
      </c>
      <c r="BA78" s="21">
        <v>-1.7553699999999998E-2</v>
      </c>
      <c r="BB78" s="21">
        <v>68</v>
      </c>
      <c r="BC78" s="21">
        <v>0.24173</v>
      </c>
      <c r="BD78">
        <f t="shared" si="22"/>
        <v>21.67123456790123</v>
      </c>
      <c r="BE78">
        <f t="shared" si="23"/>
        <v>5.2544508758024682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1.2825</v>
      </c>
      <c r="H79" s="21">
        <v>5.6902200000000001</v>
      </c>
      <c r="I79" s="21">
        <v>-1.5875199999999999E-2</v>
      </c>
      <c r="J79" s="21">
        <v>69</v>
      </c>
      <c r="K79" s="21">
        <v>1.2820400000000001</v>
      </c>
      <c r="L79">
        <f t="shared" si="12"/>
        <v>19.599012345679007</v>
      </c>
      <c r="M79">
        <f t="shared" si="13"/>
        <v>25.135733333333327</v>
      </c>
      <c r="N79" s="9"/>
      <c r="O79" s="21">
        <v>0.247498</v>
      </c>
      <c r="P79" s="21">
        <v>9.1669900000000002</v>
      </c>
      <c r="Q79" s="21">
        <v>-1.8398999999999999E-2</v>
      </c>
      <c r="R79" s="21">
        <v>69</v>
      </c>
      <c r="S79" s="21">
        <v>0.246887</v>
      </c>
      <c r="T79">
        <f t="shared" si="14"/>
        <v>22.714814814814812</v>
      </c>
      <c r="U79">
        <f t="shared" si="15"/>
        <v>5.6218712370370358</v>
      </c>
      <c r="X79" s="9"/>
      <c r="Y79" s="21">
        <v>1.2825</v>
      </c>
      <c r="Z79" s="21">
        <v>14.397399999999999</v>
      </c>
      <c r="AA79" s="21">
        <v>3.7088000000000003E-2</v>
      </c>
      <c r="AB79" s="21">
        <v>69</v>
      </c>
      <c r="AC79" s="21">
        <v>7.8399700000000003E-2</v>
      </c>
      <c r="AD79">
        <f t="shared" si="16"/>
        <v>-45.787654320987656</v>
      </c>
      <c r="AE79">
        <f t="shared" si="17"/>
        <v>-58.722666666666669</v>
      </c>
      <c r="AF79" s="9"/>
      <c r="AG79" s="21">
        <v>0.247498</v>
      </c>
      <c r="AH79" s="21">
        <v>17.874199999999998</v>
      </c>
      <c r="AI79" s="21">
        <v>-1.7837499999999999E-2</v>
      </c>
      <c r="AJ79" s="21">
        <v>69</v>
      </c>
      <c r="AK79" s="21">
        <v>0.24682599999999999</v>
      </c>
      <c r="AL79">
        <f t="shared" si="18"/>
        <v>22.021604938271604</v>
      </c>
      <c r="AM79">
        <f t="shared" si="19"/>
        <v>5.4503031790123453</v>
      </c>
      <c r="AP79" s="9"/>
      <c r="AQ79" s="21">
        <v>1.2825</v>
      </c>
      <c r="AR79" s="21">
        <v>23.047699999999999</v>
      </c>
      <c r="AS79" s="21">
        <v>-1.4837599999999999E-2</v>
      </c>
      <c r="AT79" s="21">
        <v>69</v>
      </c>
      <c r="AU79" s="21">
        <v>1.2814300000000001</v>
      </c>
      <c r="AV79">
        <f t="shared" si="20"/>
        <v>18.318024691358023</v>
      </c>
      <c r="AW79">
        <f t="shared" si="21"/>
        <v>23.492866666666664</v>
      </c>
      <c r="AX79" s="9"/>
      <c r="AY79" s="21">
        <v>0.247498</v>
      </c>
      <c r="AZ79" s="21">
        <v>26.5245</v>
      </c>
      <c r="BA79" s="21">
        <v>-1.75476E-2</v>
      </c>
      <c r="BB79" s="21">
        <v>69</v>
      </c>
      <c r="BC79" s="21">
        <v>0.24710099999999999</v>
      </c>
      <c r="BD79">
        <f t="shared" si="22"/>
        <v>21.663703703703703</v>
      </c>
      <c r="BE79">
        <f t="shared" si="23"/>
        <v>5.3617233392592594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1.2774700000000001</v>
      </c>
      <c r="H80" s="21">
        <v>5.7002899999999999</v>
      </c>
      <c r="I80" s="21">
        <v>-1.59271E-2</v>
      </c>
      <c r="J80" s="21">
        <v>70</v>
      </c>
      <c r="K80" s="21">
        <v>1.2759400000000001</v>
      </c>
      <c r="L80">
        <f t="shared" si="12"/>
        <v>19.663086419753085</v>
      </c>
      <c r="M80">
        <f t="shared" si="13"/>
        <v>25.119003008641975</v>
      </c>
      <c r="N80" s="9"/>
      <c r="O80" s="21">
        <v>0.25253300000000001</v>
      </c>
      <c r="P80" s="21">
        <v>9.1770700000000005</v>
      </c>
      <c r="Q80" s="21">
        <v>-1.8389900000000001E-2</v>
      </c>
      <c r="R80" s="21">
        <v>70</v>
      </c>
      <c r="S80" s="21">
        <v>0.25207499999999999</v>
      </c>
      <c r="T80">
        <f t="shared" si="14"/>
        <v>22.703580246913582</v>
      </c>
      <c r="U80">
        <f t="shared" si="15"/>
        <v>5.7334032304938276</v>
      </c>
      <c r="X80" s="9"/>
      <c r="Y80" s="21">
        <v>1.2774700000000001</v>
      </c>
      <c r="Z80" s="21">
        <v>14.407500000000001</v>
      </c>
      <c r="AA80" s="21">
        <v>3.7094099999999998E-2</v>
      </c>
      <c r="AB80" s="21">
        <v>70</v>
      </c>
      <c r="AC80" s="21">
        <v>7.8308100000000005E-2</v>
      </c>
      <c r="AD80">
        <f t="shared" si="16"/>
        <v>-45.795185185185183</v>
      </c>
      <c r="AE80">
        <f t="shared" si="17"/>
        <v>-58.501975218518517</v>
      </c>
      <c r="AF80" s="9"/>
      <c r="AG80" s="21">
        <v>0.25253300000000001</v>
      </c>
      <c r="AH80" s="21">
        <v>17.8843</v>
      </c>
      <c r="AI80" s="21">
        <v>-1.7828400000000001E-2</v>
      </c>
      <c r="AJ80" s="21">
        <v>70</v>
      </c>
      <c r="AK80" s="21">
        <v>0.25174000000000002</v>
      </c>
      <c r="AL80">
        <f t="shared" si="18"/>
        <v>22.010370370370371</v>
      </c>
      <c r="AM80">
        <f t="shared" si="19"/>
        <v>5.5583448607407409</v>
      </c>
      <c r="AP80" s="9"/>
      <c r="AQ80" s="21">
        <v>1.2774700000000001</v>
      </c>
      <c r="AR80" s="21">
        <v>23.0578</v>
      </c>
      <c r="AS80" s="21">
        <v>-1.48895E-2</v>
      </c>
      <c r="AT80" s="21">
        <v>70</v>
      </c>
      <c r="AU80" s="21">
        <v>1.2765500000000001</v>
      </c>
      <c r="AV80">
        <f t="shared" si="20"/>
        <v>18.382098765432101</v>
      </c>
      <c r="AW80">
        <f t="shared" si="21"/>
        <v>23.482579709876546</v>
      </c>
      <c r="AX80" s="9"/>
      <c r="AY80" s="21">
        <v>0.25253300000000001</v>
      </c>
      <c r="AZ80" s="21">
        <v>26.534500000000001</v>
      </c>
      <c r="BA80" s="21">
        <v>-1.7541500000000002E-2</v>
      </c>
      <c r="BB80" s="21">
        <v>70</v>
      </c>
      <c r="BC80" s="21">
        <v>0.251892</v>
      </c>
      <c r="BD80">
        <f t="shared" si="22"/>
        <v>21.656172839506173</v>
      </c>
      <c r="BE80">
        <f t="shared" si="23"/>
        <v>5.4688982956790122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1.2724299999999999</v>
      </c>
      <c r="H81" s="21">
        <v>5.7103599999999997</v>
      </c>
      <c r="I81" s="21">
        <v>-1.59668E-2</v>
      </c>
      <c r="J81" s="21">
        <v>71</v>
      </c>
      <c r="K81" s="21">
        <v>1.2722800000000001</v>
      </c>
      <c r="L81">
        <f t="shared" si="12"/>
        <v>19.712098765432096</v>
      </c>
      <c r="M81">
        <f t="shared" si="13"/>
        <v>25.082265832098759</v>
      </c>
      <c r="N81" s="9"/>
      <c r="O81" s="21">
        <v>0.25756800000000002</v>
      </c>
      <c r="P81" s="21">
        <v>9.1871399999999994</v>
      </c>
      <c r="Q81" s="21">
        <v>-1.8386799999999998E-2</v>
      </c>
      <c r="R81" s="21">
        <v>71</v>
      </c>
      <c r="S81" s="21">
        <v>0.25692700000000002</v>
      </c>
      <c r="T81">
        <f t="shared" si="14"/>
        <v>22.699753086419751</v>
      </c>
      <c r="U81">
        <f t="shared" si="15"/>
        <v>5.8467300029629632</v>
      </c>
      <c r="X81" s="9"/>
      <c r="Y81" s="21">
        <v>1.2724299999999999</v>
      </c>
      <c r="Z81" s="21">
        <v>14.4176</v>
      </c>
      <c r="AA81" s="21">
        <v>3.7078899999999998E-2</v>
      </c>
      <c r="AB81" s="21">
        <v>71</v>
      </c>
      <c r="AC81" s="21">
        <v>7.8369099999999997E-2</v>
      </c>
      <c r="AD81">
        <f t="shared" si="16"/>
        <v>-45.776419753086408</v>
      </c>
      <c r="AE81">
        <f t="shared" si="17"/>
        <v>-58.247289786419735</v>
      </c>
      <c r="AF81" s="9"/>
      <c r="AG81" s="21">
        <v>0.25756800000000002</v>
      </c>
      <c r="AH81" s="21">
        <v>17.894400000000001</v>
      </c>
      <c r="AI81" s="21">
        <v>-1.7816200000000001E-2</v>
      </c>
      <c r="AJ81" s="21">
        <v>71</v>
      </c>
      <c r="AK81" s="21">
        <v>0.25698900000000002</v>
      </c>
      <c r="AL81">
        <f t="shared" si="18"/>
        <v>21.995308641975306</v>
      </c>
      <c r="AM81">
        <f t="shared" si="19"/>
        <v>5.6652876562962957</v>
      </c>
      <c r="AP81" s="9"/>
      <c r="AQ81" s="21">
        <v>1.2724299999999999</v>
      </c>
      <c r="AR81" s="21">
        <v>23.067799999999998</v>
      </c>
      <c r="AS81" s="21">
        <v>-1.4947500000000001E-2</v>
      </c>
      <c r="AT81" s="21">
        <v>71</v>
      </c>
      <c r="AU81" s="21">
        <v>1.27197</v>
      </c>
      <c r="AV81">
        <f t="shared" si="20"/>
        <v>18.453703703703706</v>
      </c>
      <c r="AW81">
        <f t="shared" si="21"/>
        <v>23.481046203703706</v>
      </c>
      <c r="AX81" s="9"/>
      <c r="AY81" s="21">
        <v>0.25756800000000002</v>
      </c>
      <c r="AZ81" s="21">
        <v>26.544599999999999</v>
      </c>
      <c r="BA81" s="21">
        <v>-1.7532300000000001E-2</v>
      </c>
      <c r="BB81" s="21">
        <v>71</v>
      </c>
      <c r="BC81" s="21">
        <v>0.25711099999999998</v>
      </c>
      <c r="BD81">
        <f t="shared" si="22"/>
        <v>21.644814814814815</v>
      </c>
      <c r="BE81">
        <f t="shared" si="23"/>
        <v>5.5750116622222228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1.2674000000000001</v>
      </c>
      <c r="H82" s="21">
        <v>5.7204300000000003</v>
      </c>
      <c r="I82" s="21">
        <v>-1.6009499999999999E-2</v>
      </c>
      <c r="J82" s="21">
        <v>72</v>
      </c>
      <c r="K82" s="21">
        <v>1.2664800000000001</v>
      </c>
      <c r="L82">
        <f t="shared" si="12"/>
        <v>19.764814814814812</v>
      </c>
      <c r="M82">
        <f t="shared" si="13"/>
        <v>25.049926296296295</v>
      </c>
      <c r="N82" s="9"/>
      <c r="O82" s="21">
        <v>0.262604</v>
      </c>
      <c r="P82" s="21">
        <v>9.1972100000000001</v>
      </c>
      <c r="Q82" s="21">
        <v>-1.8368499999999999E-2</v>
      </c>
      <c r="R82" s="21">
        <v>72</v>
      </c>
      <c r="S82" s="21">
        <v>0.26199299999999998</v>
      </c>
      <c r="T82">
        <f t="shared" si="14"/>
        <v>22.677160493827159</v>
      </c>
      <c r="U82">
        <f t="shared" si="15"/>
        <v>5.9551130543209876</v>
      </c>
      <c r="X82" s="9"/>
      <c r="Y82" s="21">
        <v>1.2674000000000001</v>
      </c>
      <c r="Z82" s="21">
        <v>14.4277</v>
      </c>
      <c r="AA82" s="21">
        <v>3.7078899999999998E-2</v>
      </c>
      <c r="AB82" s="21">
        <v>72</v>
      </c>
      <c r="AC82" s="21">
        <v>7.8308100000000005E-2</v>
      </c>
      <c r="AD82">
        <f t="shared" si="16"/>
        <v>-45.776419753086408</v>
      </c>
      <c r="AE82">
        <f t="shared" si="17"/>
        <v>-58.017034395061721</v>
      </c>
      <c r="AF82" s="9"/>
      <c r="AG82" s="21">
        <v>0.262604</v>
      </c>
      <c r="AH82" s="21">
        <v>17.904399999999999</v>
      </c>
      <c r="AI82" s="21">
        <v>-1.7810099999999999E-2</v>
      </c>
      <c r="AJ82" s="21">
        <v>72</v>
      </c>
      <c r="AK82" s="21">
        <v>0.26242100000000002</v>
      </c>
      <c r="AL82">
        <f t="shared" si="18"/>
        <v>21.987777777777776</v>
      </c>
      <c r="AM82">
        <f t="shared" si="19"/>
        <v>5.7740783955555548</v>
      </c>
      <c r="AP82" s="9"/>
      <c r="AQ82" s="21">
        <v>1.2674000000000001</v>
      </c>
      <c r="AR82" s="21">
        <v>23.0779</v>
      </c>
      <c r="AS82" s="21">
        <v>-1.5008499999999999E-2</v>
      </c>
      <c r="AT82" s="21">
        <v>72</v>
      </c>
      <c r="AU82" s="21">
        <v>1.2664800000000001</v>
      </c>
      <c r="AV82">
        <f t="shared" si="20"/>
        <v>18.529012345679011</v>
      </c>
      <c r="AW82">
        <f t="shared" si="21"/>
        <v>23.483670246913579</v>
      </c>
      <c r="AX82" s="9"/>
      <c r="AY82" s="21">
        <v>0.262604</v>
      </c>
      <c r="AZ82" s="21">
        <v>26.5547</v>
      </c>
      <c r="BA82" s="21">
        <v>-1.7523199999999999E-2</v>
      </c>
      <c r="BB82" s="21">
        <v>72</v>
      </c>
      <c r="BC82" s="21">
        <v>0.26187100000000002</v>
      </c>
      <c r="BD82">
        <f t="shared" si="22"/>
        <v>21.633580246913578</v>
      </c>
      <c r="BE82">
        <f t="shared" si="23"/>
        <v>5.6810647071604929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1.2623599999999999</v>
      </c>
      <c r="H83" s="21">
        <v>5.7305000000000001</v>
      </c>
      <c r="I83" s="21">
        <v>-1.6052199999999999E-2</v>
      </c>
      <c r="J83" s="21">
        <v>73</v>
      </c>
      <c r="K83" s="21">
        <v>1.26129</v>
      </c>
      <c r="L83">
        <f t="shared" si="12"/>
        <v>19.817530864197529</v>
      </c>
      <c r="M83">
        <f t="shared" si="13"/>
        <v>25.016858261728391</v>
      </c>
      <c r="N83" s="9"/>
      <c r="O83" s="21">
        <v>0.26763900000000002</v>
      </c>
      <c r="P83" s="21">
        <v>9.2072800000000008</v>
      </c>
      <c r="Q83" s="21">
        <v>-1.8359400000000001E-2</v>
      </c>
      <c r="R83" s="21">
        <v>73</v>
      </c>
      <c r="S83" s="21">
        <v>0.26727299999999998</v>
      </c>
      <c r="T83">
        <f t="shared" si="14"/>
        <v>22.665925925925926</v>
      </c>
      <c r="U83">
        <f t="shared" si="15"/>
        <v>6.0662857488888893</v>
      </c>
      <c r="X83" s="9"/>
      <c r="Y83" s="21">
        <v>1.2623599999999999</v>
      </c>
      <c r="Z83" s="21">
        <v>14.4377</v>
      </c>
      <c r="AA83" s="21">
        <v>3.7078899999999998E-2</v>
      </c>
      <c r="AB83" s="21">
        <v>73</v>
      </c>
      <c r="AC83" s="21">
        <v>7.8308100000000005E-2</v>
      </c>
      <c r="AD83">
        <f t="shared" si="16"/>
        <v>-45.776419753086408</v>
      </c>
      <c r="AE83">
        <f t="shared" si="17"/>
        <v>-57.786321239506158</v>
      </c>
      <c r="AF83" s="9"/>
      <c r="AG83" s="21">
        <v>0.26763900000000002</v>
      </c>
      <c r="AH83" s="21">
        <v>17.9145</v>
      </c>
      <c r="AI83" s="21">
        <v>-1.7800900000000001E-2</v>
      </c>
      <c r="AJ83" s="21">
        <v>73</v>
      </c>
      <c r="AK83" s="21">
        <v>0.26767000000000002</v>
      </c>
      <c r="AL83">
        <f t="shared" si="18"/>
        <v>21.976419753086422</v>
      </c>
      <c r="AM83">
        <f t="shared" si="19"/>
        <v>5.8817470062962975</v>
      </c>
      <c r="AP83" s="9"/>
      <c r="AQ83" s="21">
        <v>1.2623599999999999</v>
      </c>
      <c r="AR83" s="21">
        <v>23.088000000000001</v>
      </c>
      <c r="AS83" s="21">
        <v>-1.50604E-2</v>
      </c>
      <c r="AT83" s="21">
        <v>73</v>
      </c>
      <c r="AU83" s="21">
        <v>1.26129</v>
      </c>
      <c r="AV83">
        <f t="shared" si="20"/>
        <v>18.593086419753085</v>
      </c>
      <c r="AW83">
        <f t="shared" si="21"/>
        <v>23.471168572839503</v>
      </c>
      <c r="AX83" s="9"/>
      <c r="AY83" s="21">
        <v>0.26763900000000002</v>
      </c>
      <c r="AZ83" s="21">
        <v>26.564699999999998</v>
      </c>
      <c r="BA83" s="21">
        <v>-1.7510999999999999E-2</v>
      </c>
      <c r="BB83" s="21">
        <v>73</v>
      </c>
      <c r="BC83" s="21">
        <v>0.26696799999999998</v>
      </c>
      <c r="BD83">
        <f t="shared" si="22"/>
        <v>21.618518518518517</v>
      </c>
      <c r="BE83">
        <f t="shared" si="23"/>
        <v>5.7859586777777778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1.25732</v>
      </c>
      <c r="H84" s="21">
        <v>5.7405799999999996</v>
      </c>
      <c r="I84" s="21">
        <v>-1.6091899999999999E-2</v>
      </c>
      <c r="J84" s="21">
        <v>74</v>
      </c>
      <c r="K84" s="21">
        <v>1.25671</v>
      </c>
      <c r="L84">
        <f t="shared" si="12"/>
        <v>19.866543209876539</v>
      </c>
      <c r="M84">
        <f t="shared" si="13"/>
        <v>24.978602108641969</v>
      </c>
      <c r="N84" s="9"/>
      <c r="O84" s="21">
        <v>0.272675</v>
      </c>
      <c r="P84" s="21">
        <v>9.2173499999999997</v>
      </c>
      <c r="Q84" s="21">
        <v>-1.8350200000000001E-2</v>
      </c>
      <c r="R84" s="21">
        <v>74</v>
      </c>
      <c r="S84" s="21">
        <v>0.27230799999999999</v>
      </c>
      <c r="T84">
        <f t="shared" si="14"/>
        <v>22.654567901234568</v>
      </c>
      <c r="U84">
        <f t="shared" si="15"/>
        <v>6.1773343024691361</v>
      </c>
      <c r="X84" s="9"/>
      <c r="Y84" s="21">
        <v>1.25732</v>
      </c>
      <c r="Z84" s="21">
        <v>14.447800000000001</v>
      </c>
      <c r="AA84" s="21">
        <v>3.7081900000000001E-2</v>
      </c>
      <c r="AB84" s="21">
        <v>74</v>
      </c>
      <c r="AC84" s="21">
        <v>7.8308100000000005E-2</v>
      </c>
      <c r="AD84">
        <f t="shared" si="16"/>
        <v>-45.780123456790122</v>
      </c>
      <c r="AE84">
        <f t="shared" si="17"/>
        <v>-57.560264824691359</v>
      </c>
      <c r="AF84" s="9"/>
      <c r="AG84" s="21">
        <v>0.272675</v>
      </c>
      <c r="AH84" s="21">
        <v>17.924600000000002</v>
      </c>
      <c r="AI84" s="21">
        <v>-1.7785599999999999E-2</v>
      </c>
      <c r="AJ84" s="21">
        <v>74</v>
      </c>
      <c r="AK84" s="21">
        <v>0.27218599999999998</v>
      </c>
      <c r="AL84">
        <f t="shared" si="18"/>
        <v>21.95753086419753</v>
      </c>
      <c r="AM84">
        <f t="shared" si="19"/>
        <v>5.9872697283950611</v>
      </c>
      <c r="AP84" s="9"/>
      <c r="AQ84" s="21">
        <v>1.25732</v>
      </c>
      <c r="AR84" s="21">
        <v>23.097999999999999</v>
      </c>
      <c r="AS84" s="21">
        <v>-1.51031E-2</v>
      </c>
      <c r="AT84" s="21">
        <v>74</v>
      </c>
      <c r="AU84" s="21">
        <v>1.2561</v>
      </c>
      <c r="AV84">
        <f t="shared" si="20"/>
        <v>18.645802469135798</v>
      </c>
      <c r="AW84">
        <f t="shared" si="21"/>
        <v>23.443740360493823</v>
      </c>
      <c r="AX84" s="9"/>
      <c r="AY84" s="21">
        <v>0.272675</v>
      </c>
      <c r="AZ84" s="21">
        <v>26.5748</v>
      </c>
      <c r="BA84" s="21">
        <v>-1.7501800000000001E-2</v>
      </c>
      <c r="BB84" s="21">
        <v>74</v>
      </c>
      <c r="BC84" s="21">
        <v>0.27218599999999998</v>
      </c>
      <c r="BD84">
        <f t="shared" si="22"/>
        <v>21.607160493827159</v>
      </c>
      <c r="BE84">
        <f t="shared" si="23"/>
        <v>5.8917324876543207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1.2522899999999999</v>
      </c>
      <c r="H85" s="21">
        <v>5.7506500000000003</v>
      </c>
      <c r="I85" s="21">
        <v>-1.6125500000000001E-2</v>
      </c>
      <c r="J85" s="21">
        <v>75</v>
      </c>
      <c r="K85" s="21">
        <v>1.25153</v>
      </c>
      <c r="L85">
        <f t="shared" si="12"/>
        <v>19.908024691358026</v>
      </c>
      <c r="M85">
        <f t="shared" si="13"/>
        <v>24.93062024074074</v>
      </c>
      <c r="N85" s="9"/>
      <c r="O85" s="21">
        <v>0.27771000000000001</v>
      </c>
      <c r="P85" s="21">
        <v>9.2274200000000004</v>
      </c>
      <c r="Q85" s="21">
        <v>-1.8344099999999999E-2</v>
      </c>
      <c r="R85" s="21">
        <v>75</v>
      </c>
      <c r="S85" s="21">
        <v>0.27722200000000002</v>
      </c>
      <c r="T85">
        <f t="shared" si="14"/>
        <v>22.647037037037034</v>
      </c>
      <c r="U85">
        <f t="shared" si="15"/>
        <v>6.2893086555555549</v>
      </c>
      <c r="X85" s="9"/>
      <c r="Y85" s="21">
        <v>1.2522899999999999</v>
      </c>
      <c r="Z85" s="21">
        <v>14.4579</v>
      </c>
      <c r="AA85" s="21">
        <v>3.7081900000000001E-2</v>
      </c>
      <c r="AB85" s="21">
        <v>75</v>
      </c>
      <c r="AC85" s="21">
        <v>7.8308100000000005E-2</v>
      </c>
      <c r="AD85">
        <f t="shared" si="16"/>
        <v>-45.780123456790122</v>
      </c>
      <c r="AE85">
        <f t="shared" si="17"/>
        <v>-57.329990803703694</v>
      </c>
      <c r="AF85" s="9"/>
      <c r="AG85" s="21">
        <v>0.27771000000000001</v>
      </c>
      <c r="AH85" s="21">
        <v>17.9346</v>
      </c>
      <c r="AI85" s="21">
        <v>-1.77795E-2</v>
      </c>
      <c r="AJ85" s="21">
        <v>75</v>
      </c>
      <c r="AK85" s="21">
        <v>0.27719100000000002</v>
      </c>
      <c r="AL85">
        <f t="shared" si="18"/>
        <v>21.949999999999996</v>
      </c>
      <c r="AM85">
        <f t="shared" si="19"/>
        <v>6.0957344999999989</v>
      </c>
      <c r="AP85" s="9"/>
      <c r="AQ85" s="21">
        <v>1.2522899999999999</v>
      </c>
      <c r="AR85" s="21">
        <v>23.1081</v>
      </c>
      <c r="AS85" s="21">
        <v>-1.51459E-2</v>
      </c>
      <c r="AT85" s="21">
        <v>75</v>
      </c>
      <c r="AU85" s="21">
        <v>1.25122</v>
      </c>
      <c r="AV85">
        <f t="shared" si="20"/>
        <v>18.698641975308643</v>
      </c>
      <c r="AW85">
        <f t="shared" si="21"/>
        <v>23.416122359259258</v>
      </c>
      <c r="AX85" s="9"/>
      <c r="AY85" s="21">
        <v>0.27771000000000001</v>
      </c>
      <c r="AZ85" s="21">
        <v>26.584900000000001</v>
      </c>
      <c r="BA85" s="21">
        <v>-1.74927E-2</v>
      </c>
      <c r="BB85" s="21">
        <v>75</v>
      </c>
      <c r="BC85" s="21">
        <v>0.27746599999999999</v>
      </c>
      <c r="BD85">
        <f t="shared" si="22"/>
        <v>21.595925925925926</v>
      </c>
      <c r="BE85">
        <f t="shared" si="23"/>
        <v>5.9974045888888892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1.24725</v>
      </c>
      <c r="H86" s="21">
        <v>5.7607200000000001</v>
      </c>
      <c r="I86" s="21">
        <v>-1.6162099999999999E-2</v>
      </c>
      <c r="J86" s="21">
        <v>76</v>
      </c>
      <c r="K86" s="21">
        <v>1.24603</v>
      </c>
      <c r="L86">
        <f t="shared" si="12"/>
        <v>19.953209876543205</v>
      </c>
      <c r="M86">
        <f t="shared" si="13"/>
        <v>24.886641018518514</v>
      </c>
      <c r="N86" s="9"/>
      <c r="O86" s="21">
        <v>0.28274500000000002</v>
      </c>
      <c r="P86" s="21">
        <v>9.2374899999999993</v>
      </c>
      <c r="Q86" s="21">
        <v>-1.8338E-2</v>
      </c>
      <c r="R86" s="21">
        <v>76</v>
      </c>
      <c r="S86" s="21">
        <v>0.28213500000000002</v>
      </c>
      <c r="T86">
        <f t="shared" si="14"/>
        <v>22.639506172839504</v>
      </c>
      <c r="U86">
        <f t="shared" si="15"/>
        <v>6.4012071728395057</v>
      </c>
      <c r="X86" s="9"/>
      <c r="Y86" s="21">
        <v>1.24725</v>
      </c>
      <c r="Z86" s="21">
        <v>14.4679</v>
      </c>
      <c r="AA86" s="21">
        <v>3.7088000000000003E-2</v>
      </c>
      <c r="AB86" s="21">
        <v>76</v>
      </c>
      <c r="AC86" s="21">
        <v>7.8338599999999994E-2</v>
      </c>
      <c r="AD86">
        <f t="shared" si="16"/>
        <v>-45.787654320987656</v>
      </c>
      <c r="AE86">
        <f t="shared" si="17"/>
        <v>-57.108651851851853</v>
      </c>
      <c r="AF86" s="9"/>
      <c r="AG86" s="21">
        <v>0.28274500000000002</v>
      </c>
      <c r="AH86" s="21">
        <v>17.944700000000001</v>
      </c>
      <c r="AI86" s="21">
        <v>-1.77673E-2</v>
      </c>
      <c r="AJ86" s="21">
        <v>76</v>
      </c>
      <c r="AK86" s="21">
        <v>0.28247100000000003</v>
      </c>
      <c r="AL86">
        <f t="shared" si="18"/>
        <v>21.934938271604938</v>
      </c>
      <c r="AM86">
        <f t="shared" si="19"/>
        <v>6.2019941216049386</v>
      </c>
      <c r="AP86" s="9"/>
      <c r="AQ86" s="21">
        <v>1.24725</v>
      </c>
      <c r="AR86" s="21">
        <v>23.118200000000002</v>
      </c>
      <c r="AS86" s="21">
        <v>-1.5191700000000001E-2</v>
      </c>
      <c r="AT86" s="21">
        <v>76</v>
      </c>
      <c r="AU86" s="21">
        <v>1.24695</v>
      </c>
      <c r="AV86">
        <f t="shared" si="20"/>
        <v>18.755185185185184</v>
      </c>
      <c r="AW86">
        <f t="shared" si="21"/>
        <v>23.392404722222221</v>
      </c>
      <c r="AX86" s="9"/>
      <c r="AY86" s="21">
        <v>0.28274500000000002</v>
      </c>
      <c r="AZ86" s="21">
        <v>26.594999999999999</v>
      </c>
      <c r="BA86" s="21">
        <v>-1.7483499999999999E-2</v>
      </c>
      <c r="BB86" s="21">
        <v>76</v>
      </c>
      <c r="BC86" s="21">
        <v>0.28247100000000003</v>
      </c>
      <c r="BD86">
        <f t="shared" si="22"/>
        <v>21.584567901234564</v>
      </c>
      <c r="BE86">
        <f t="shared" si="23"/>
        <v>6.1029286512345671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1.2422200000000001</v>
      </c>
      <c r="H87" s="21">
        <v>5.7707899999999999</v>
      </c>
      <c r="I87" s="21">
        <v>-1.61957E-2</v>
      </c>
      <c r="J87" s="21">
        <v>77</v>
      </c>
      <c r="K87" s="21">
        <v>1.24115</v>
      </c>
      <c r="L87">
        <f t="shared" si="12"/>
        <v>19.994691358024692</v>
      </c>
      <c r="M87">
        <f t="shared" si="13"/>
        <v>24.837805498765434</v>
      </c>
      <c r="N87" s="9"/>
      <c r="O87" s="21">
        <v>0.28778100000000001</v>
      </c>
      <c r="P87" s="21">
        <v>9.24756</v>
      </c>
      <c r="Q87" s="21">
        <v>-1.83258E-2</v>
      </c>
      <c r="R87" s="21">
        <v>77</v>
      </c>
      <c r="S87" s="21">
        <v>0.28686499999999998</v>
      </c>
      <c r="T87">
        <f t="shared" si="14"/>
        <v>22.624444444444443</v>
      </c>
      <c r="U87">
        <f t="shared" si="15"/>
        <v>6.5108852466666667</v>
      </c>
      <c r="X87" s="9"/>
      <c r="Y87" s="21">
        <v>1.2422200000000001</v>
      </c>
      <c r="Z87" s="21">
        <v>14.478</v>
      </c>
      <c r="AA87" s="21">
        <v>3.7081900000000001E-2</v>
      </c>
      <c r="AB87" s="21">
        <v>77</v>
      </c>
      <c r="AC87" s="21">
        <v>7.82471E-2</v>
      </c>
      <c r="AD87">
        <f t="shared" si="16"/>
        <v>-45.780123456790122</v>
      </c>
      <c r="AE87">
        <f t="shared" si="17"/>
        <v>-56.868984960493833</v>
      </c>
      <c r="AF87" s="9"/>
      <c r="AG87" s="21">
        <v>0.28778100000000001</v>
      </c>
      <c r="AH87" s="21">
        <v>17.954799999999999</v>
      </c>
      <c r="AI87" s="21">
        <v>-1.7755099999999999E-2</v>
      </c>
      <c r="AJ87" s="21">
        <v>77</v>
      </c>
      <c r="AK87" s="21">
        <v>0.287018</v>
      </c>
      <c r="AL87">
        <f t="shared" si="18"/>
        <v>21.919876543209874</v>
      </c>
      <c r="AM87">
        <f t="shared" si="19"/>
        <v>6.3081239914814811</v>
      </c>
      <c r="AP87" s="9"/>
      <c r="AQ87" s="21">
        <v>1.2422200000000001</v>
      </c>
      <c r="AR87" s="21">
        <v>23.128299999999999</v>
      </c>
      <c r="AS87" s="21">
        <v>-1.52344E-2</v>
      </c>
      <c r="AT87" s="21">
        <v>77</v>
      </c>
      <c r="AU87" s="21">
        <v>1.24115</v>
      </c>
      <c r="AV87">
        <f t="shared" si="20"/>
        <v>18.8079012345679</v>
      </c>
      <c r="AW87">
        <f t="shared" si="21"/>
        <v>23.363551071604938</v>
      </c>
      <c r="AX87" s="9"/>
      <c r="AY87" s="21">
        <v>0.28778100000000001</v>
      </c>
      <c r="AZ87" s="21">
        <v>26.605</v>
      </c>
      <c r="BA87" s="21">
        <v>-1.7474400000000001E-2</v>
      </c>
      <c r="BB87" s="21">
        <v>77</v>
      </c>
      <c r="BC87" s="21">
        <v>0.28704800000000003</v>
      </c>
      <c r="BD87">
        <f t="shared" si="22"/>
        <v>21.573333333333334</v>
      </c>
      <c r="BE87">
        <f t="shared" si="23"/>
        <v>6.2083954400000003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1.2371799999999999</v>
      </c>
      <c r="H88" s="21">
        <v>5.7808599999999997</v>
      </c>
      <c r="I88" s="21">
        <v>-1.6232300000000002E-2</v>
      </c>
      <c r="J88" s="21">
        <v>78</v>
      </c>
      <c r="K88" s="21">
        <v>1.23627</v>
      </c>
      <c r="L88">
        <f t="shared" si="12"/>
        <v>20.039876543209878</v>
      </c>
      <c r="M88">
        <f t="shared" si="13"/>
        <v>24.792934461728397</v>
      </c>
      <c r="N88" s="9"/>
      <c r="O88" s="21">
        <v>0.29281600000000002</v>
      </c>
      <c r="P88" s="21">
        <v>9.2576300000000007</v>
      </c>
      <c r="Q88" s="21">
        <v>-1.8313599999999999E-2</v>
      </c>
      <c r="R88" s="21">
        <v>78</v>
      </c>
      <c r="S88" s="21">
        <v>0.29248000000000002</v>
      </c>
      <c r="T88">
        <f t="shared" si="14"/>
        <v>22.609382716049382</v>
      </c>
      <c r="U88">
        <f t="shared" si="15"/>
        <v>6.6203890093827162</v>
      </c>
      <c r="X88" s="9"/>
      <c r="Y88" s="21">
        <v>1.2371799999999999</v>
      </c>
      <c r="Z88" s="21">
        <v>14.488099999999999</v>
      </c>
      <c r="AA88" s="21">
        <v>3.7085E-2</v>
      </c>
      <c r="AB88" s="21">
        <v>78</v>
      </c>
      <c r="AC88" s="21">
        <v>7.8277600000000003E-2</v>
      </c>
      <c r="AD88">
        <f t="shared" si="16"/>
        <v>-45.783950617283949</v>
      </c>
      <c r="AE88">
        <f t="shared" si="17"/>
        <v>-56.642988024691356</v>
      </c>
      <c r="AF88" s="9"/>
      <c r="AG88" s="21">
        <v>0.29281600000000002</v>
      </c>
      <c r="AH88" s="21">
        <v>17.9649</v>
      </c>
      <c r="AI88" s="21">
        <v>-1.7742899999999999E-2</v>
      </c>
      <c r="AJ88" s="21">
        <v>78</v>
      </c>
      <c r="AK88" s="21">
        <v>0.29217500000000002</v>
      </c>
      <c r="AL88">
        <f t="shared" si="18"/>
        <v>21.904814814814809</v>
      </c>
      <c r="AM88">
        <f t="shared" si="19"/>
        <v>6.4140802548148139</v>
      </c>
      <c r="AP88" s="9"/>
      <c r="AQ88" s="21">
        <v>1.2371799999999999</v>
      </c>
      <c r="AR88" s="21">
        <v>23.138300000000001</v>
      </c>
      <c r="AS88" s="21">
        <v>-1.52771E-2</v>
      </c>
      <c r="AT88" s="21">
        <v>78</v>
      </c>
      <c r="AU88" s="21">
        <v>1.2365699999999999</v>
      </c>
      <c r="AV88">
        <f t="shared" si="20"/>
        <v>18.860617283950617</v>
      </c>
      <c r="AW88">
        <f t="shared" si="21"/>
        <v>23.333978491358025</v>
      </c>
      <c r="AX88" s="9"/>
      <c r="AY88" s="21">
        <v>0.29281600000000002</v>
      </c>
      <c r="AZ88" s="21">
        <v>26.615100000000002</v>
      </c>
      <c r="BA88" s="21">
        <v>-1.74652E-2</v>
      </c>
      <c r="BB88" s="21">
        <v>78</v>
      </c>
      <c r="BC88" s="21">
        <v>0.29171799999999998</v>
      </c>
      <c r="BD88">
        <f t="shared" si="22"/>
        <v>21.561975308641973</v>
      </c>
      <c r="BE88">
        <f t="shared" si="23"/>
        <v>6.3136913619753088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1.2321500000000001</v>
      </c>
      <c r="H89" s="21">
        <v>5.7909300000000004</v>
      </c>
      <c r="I89" s="21">
        <v>-1.6262800000000001E-2</v>
      </c>
      <c r="J89" s="21">
        <v>79</v>
      </c>
      <c r="K89" s="21">
        <v>1.23108</v>
      </c>
      <c r="L89">
        <f t="shared" si="12"/>
        <v>20.077530864197531</v>
      </c>
      <c r="M89">
        <f t="shared" si="13"/>
        <v>24.738529654320988</v>
      </c>
      <c r="N89" s="9"/>
      <c r="O89" s="21">
        <v>0.29785200000000001</v>
      </c>
      <c r="P89" s="21">
        <v>9.2676999999999996</v>
      </c>
      <c r="Q89" s="21">
        <v>-1.8304399999999998E-2</v>
      </c>
      <c r="R89" s="21">
        <v>79</v>
      </c>
      <c r="S89" s="21">
        <v>0.29705799999999999</v>
      </c>
      <c r="T89">
        <f t="shared" si="14"/>
        <v>22.59802469135802</v>
      </c>
      <c r="U89">
        <f t="shared" si="15"/>
        <v>6.7308668503703695</v>
      </c>
      <c r="X89" s="9"/>
      <c r="Y89" s="21">
        <v>1.2321500000000001</v>
      </c>
      <c r="Z89" s="21">
        <v>14.498200000000001</v>
      </c>
      <c r="AA89" s="21">
        <v>3.7085E-2</v>
      </c>
      <c r="AB89" s="21">
        <v>79</v>
      </c>
      <c r="AC89" s="21">
        <v>7.8277600000000003E-2</v>
      </c>
      <c r="AD89">
        <f t="shared" si="16"/>
        <v>-45.783950617283949</v>
      </c>
      <c r="AE89">
        <f t="shared" si="17"/>
        <v>-56.41269475308642</v>
      </c>
      <c r="AF89" s="9"/>
      <c r="AG89" s="21">
        <v>0.29785200000000001</v>
      </c>
      <c r="AH89" s="21">
        <v>17.974900000000002</v>
      </c>
      <c r="AI89" s="21">
        <v>-1.7733800000000001E-2</v>
      </c>
      <c r="AJ89" s="21">
        <v>79</v>
      </c>
      <c r="AK89" s="21">
        <v>0.29727199999999998</v>
      </c>
      <c r="AL89">
        <f t="shared" si="18"/>
        <v>21.893580246913579</v>
      </c>
      <c r="AM89">
        <f t="shared" si="19"/>
        <v>6.5210466637037037</v>
      </c>
      <c r="AP89" s="9"/>
      <c r="AQ89" s="21">
        <v>1.2321500000000001</v>
      </c>
      <c r="AR89" s="21">
        <v>23.148399999999999</v>
      </c>
      <c r="AS89" s="21">
        <v>-1.53168E-2</v>
      </c>
      <c r="AT89" s="21">
        <v>79</v>
      </c>
      <c r="AU89" s="21">
        <v>1.23108</v>
      </c>
      <c r="AV89">
        <f t="shared" si="20"/>
        <v>18.909629629629627</v>
      </c>
      <c r="AW89">
        <f t="shared" si="21"/>
        <v>23.299500148148148</v>
      </c>
      <c r="AX89" s="9"/>
      <c r="AY89" s="21">
        <v>0.29785200000000001</v>
      </c>
      <c r="AZ89" s="21">
        <v>26.6252</v>
      </c>
      <c r="BA89" s="21">
        <v>-1.7459100000000002E-2</v>
      </c>
      <c r="BB89" s="21">
        <v>79</v>
      </c>
      <c r="BC89" s="21">
        <v>0.29739399999999999</v>
      </c>
      <c r="BD89">
        <f t="shared" si="22"/>
        <v>21.554444444444446</v>
      </c>
      <c r="BE89">
        <f t="shared" si="23"/>
        <v>6.4200343866666669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1.2271099999999999</v>
      </c>
      <c r="H90" s="21">
        <v>5.8010000000000002</v>
      </c>
      <c r="I90" s="21">
        <v>-1.6290300000000001E-2</v>
      </c>
      <c r="J90" s="21">
        <v>80</v>
      </c>
      <c r="K90" s="21">
        <v>1.2271099999999999</v>
      </c>
      <c r="L90">
        <f t="shared" si="12"/>
        <v>20.11148148148148</v>
      </c>
      <c r="M90">
        <f t="shared" si="13"/>
        <v>24.679000040740739</v>
      </c>
      <c r="N90" s="9"/>
      <c r="O90" s="21">
        <v>0.30288700000000002</v>
      </c>
      <c r="P90" s="21">
        <v>9.2777799999999999</v>
      </c>
      <c r="Q90" s="21">
        <v>-1.82953E-2</v>
      </c>
      <c r="R90" s="21">
        <v>80</v>
      </c>
      <c r="S90" s="21">
        <v>0.30230699999999999</v>
      </c>
      <c r="T90">
        <f t="shared" si="14"/>
        <v>22.58679012345679</v>
      </c>
      <c r="U90">
        <f t="shared" si="15"/>
        <v>6.8412451001234569</v>
      </c>
      <c r="X90" s="9"/>
      <c r="Y90" s="21">
        <v>1.2271099999999999</v>
      </c>
      <c r="Z90" s="21">
        <v>14.5082</v>
      </c>
      <c r="AA90" s="21">
        <v>3.7081900000000001E-2</v>
      </c>
      <c r="AB90" s="21">
        <v>80</v>
      </c>
      <c r="AC90" s="21">
        <v>7.8277600000000003E-2</v>
      </c>
      <c r="AD90">
        <f t="shared" si="16"/>
        <v>-45.780123456790122</v>
      </c>
      <c r="AE90">
        <f t="shared" si="17"/>
        <v>-56.177247295061726</v>
      </c>
      <c r="AF90" s="9"/>
      <c r="AG90" s="21">
        <v>0.30288700000000002</v>
      </c>
      <c r="AH90" s="21">
        <v>17.984999999999999</v>
      </c>
      <c r="AI90" s="21">
        <v>-1.7727699999999999E-2</v>
      </c>
      <c r="AJ90" s="21">
        <v>80</v>
      </c>
      <c r="AK90" s="21">
        <v>0.302124</v>
      </c>
      <c r="AL90">
        <f t="shared" si="18"/>
        <v>21.886049382716049</v>
      </c>
      <c r="AM90">
        <f t="shared" si="19"/>
        <v>6.6289998393827165</v>
      </c>
      <c r="AP90" s="9"/>
      <c r="AQ90" s="21">
        <v>1.2271099999999999</v>
      </c>
      <c r="AR90" s="21">
        <v>23.1585</v>
      </c>
      <c r="AS90" s="21">
        <v>-1.5356399999999999E-2</v>
      </c>
      <c r="AT90" s="21">
        <v>80</v>
      </c>
      <c r="AU90" s="21">
        <v>1.2252799999999999</v>
      </c>
      <c r="AV90">
        <f t="shared" si="20"/>
        <v>18.958518518518517</v>
      </c>
      <c r="AW90">
        <f t="shared" si="21"/>
        <v>23.264187659259257</v>
      </c>
      <c r="AX90" s="9"/>
      <c r="AY90" s="21">
        <v>0.30288700000000002</v>
      </c>
      <c r="AZ90" s="21">
        <v>26.635200000000001</v>
      </c>
      <c r="BA90" s="21">
        <v>-1.745E-2</v>
      </c>
      <c r="BB90" s="21">
        <v>80</v>
      </c>
      <c r="BC90" s="21">
        <v>0.30270399999999997</v>
      </c>
      <c r="BD90">
        <f t="shared" si="22"/>
        <v>21.543209876543209</v>
      </c>
      <c r="BE90">
        <f t="shared" si="23"/>
        <v>6.525158209876543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1.2220800000000001</v>
      </c>
      <c r="H91" s="21">
        <v>5.81107</v>
      </c>
      <c r="I91" s="21">
        <v>-1.63208E-2</v>
      </c>
      <c r="J91" s="21">
        <v>81</v>
      </c>
      <c r="K91" s="21">
        <v>1.2213099999999999</v>
      </c>
      <c r="L91">
        <f t="shared" si="12"/>
        <v>20.149135802469136</v>
      </c>
      <c r="M91">
        <f t="shared" si="13"/>
        <v>24.623855881481482</v>
      </c>
      <c r="N91" s="9"/>
      <c r="O91" s="21">
        <v>0.30792199999999997</v>
      </c>
      <c r="P91" s="21">
        <v>9.2878500000000006</v>
      </c>
      <c r="Q91" s="21">
        <v>-1.82831E-2</v>
      </c>
      <c r="R91" s="21">
        <v>81</v>
      </c>
      <c r="S91" s="21">
        <v>0.30752600000000002</v>
      </c>
      <c r="T91">
        <f t="shared" si="14"/>
        <v>22.571728395061726</v>
      </c>
      <c r="U91">
        <f t="shared" si="15"/>
        <v>6.950331750864196</v>
      </c>
      <c r="X91" s="9"/>
      <c r="Y91" s="21">
        <v>1.2220800000000001</v>
      </c>
      <c r="Z91" s="21">
        <v>14.5183</v>
      </c>
      <c r="AA91" s="21">
        <v>3.71521E-2</v>
      </c>
      <c r="AB91" s="21">
        <v>81</v>
      </c>
      <c r="AC91" s="21">
        <v>7.8277600000000003E-2</v>
      </c>
      <c r="AD91">
        <f t="shared" si="16"/>
        <v>-45.866790123456788</v>
      </c>
      <c r="AE91">
        <f t="shared" si="17"/>
        <v>-56.052886874074076</v>
      </c>
      <c r="AF91" s="9"/>
      <c r="AG91" s="21">
        <v>0.30792199999999997</v>
      </c>
      <c r="AH91" s="21">
        <v>17.995100000000001</v>
      </c>
      <c r="AI91" s="21">
        <v>-1.7718500000000002E-2</v>
      </c>
      <c r="AJ91" s="21">
        <v>81</v>
      </c>
      <c r="AK91" s="21">
        <v>0.307587</v>
      </c>
      <c r="AL91">
        <f t="shared" si="18"/>
        <v>21.874691358024691</v>
      </c>
      <c r="AM91">
        <f t="shared" si="19"/>
        <v>6.7356987123456786</v>
      </c>
      <c r="AP91" s="9"/>
      <c r="AQ91" s="21">
        <v>1.2220800000000001</v>
      </c>
      <c r="AR91" s="21">
        <v>23.168500000000002</v>
      </c>
      <c r="AS91" s="21">
        <v>-1.5396099999999999E-2</v>
      </c>
      <c r="AT91" s="21">
        <v>81</v>
      </c>
      <c r="AU91" s="21">
        <v>1.2210099999999999</v>
      </c>
      <c r="AV91">
        <f t="shared" si="20"/>
        <v>19.007530864197527</v>
      </c>
      <c r="AW91">
        <f t="shared" si="21"/>
        <v>23.228723318518515</v>
      </c>
      <c r="AX91" s="9"/>
      <c r="AY91" s="21">
        <v>0.30792199999999997</v>
      </c>
      <c r="AZ91" s="21">
        <v>26.645299999999999</v>
      </c>
      <c r="BA91" s="21">
        <v>-1.7440799999999999E-2</v>
      </c>
      <c r="BB91" s="21">
        <v>81</v>
      </c>
      <c r="BC91" s="21">
        <v>0.30679299999999998</v>
      </c>
      <c r="BD91">
        <f t="shared" si="22"/>
        <v>21.531851851851851</v>
      </c>
      <c r="BE91">
        <f t="shared" si="23"/>
        <v>6.6301308859259249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1.2170399999999999</v>
      </c>
      <c r="H92" s="21">
        <v>5.8211399999999998</v>
      </c>
      <c r="I92" s="21">
        <v>-1.6351299999999999E-2</v>
      </c>
      <c r="J92" s="21">
        <v>82</v>
      </c>
      <c r="K92" s="21">
        <v>1.2158199999999999</v>
      </c>
      <c r="L92">
        <f t="shared" si="12"/>
        <v>20.186790123456785</v>
      </c>
      <c r="M92">
        <f t="shared" si="13"/>
        <v>24.568131051851843</v>
      </c>
      <c r="N92" s="9"/>
      <c r="O92" s="21">
        <v>0.31295800000000001</v>
      </c>
      <c r="P92" s="21">
        <v>9.2979199999999995</v>
      </c>
      <c r="Q92" s="21">
        <v>-1.8273899999999999E-2</v>
      </c>
      <c r="R92" s="21">
        <v>82</v>
      </c>
      <c r="S92" s="21">
        <v>0.31243900000000002</v>
      </c>
      <c r="T92">
        <f t="shared" si="14"/>
        <v>22.560370370370368</v>
      </c>
      <c r="U92">
        <f t="shared" si="15"/>
        <v>7.0604483903703699</v>
      </c>
      <c r="X92" s="9"/>
      <c r="Y92" s="21">
        <v>1.2170399999999999</v>
      </c>
      <c r="Z92" s="21">
        <v>14.5284</v>
      </c>
      <c r="AA92" s="21">
        <v>3.71277E-2</v>
      </c>
      <c r="AB92" s="21">
        <v>82</v>
      </c>
      <c r="AC92" s="21">
        <v>7.8277600000000003E-2</v>
      </c>
      <c r="AD92">
        <f t="shared" si="16"/>
        <v>-45.836666666666666</v>
      </c>
      <c r="AE92">
        <f t="shared" si="17"/>
        <v>-55.785056799999992</v>
      </c>
      <c r="AF92" s="9"/>
      <c r="AG92" s="21">
        <v>0.31295800000000001</v>
      </c>
      <c r="AH92" s="21">
        <v>18.005099999999999</v>
      </c>
      <c r="AI92" s="21">
        <v>-1.7715499999999999E-2</v>
      </c>
      <c r="AJ92" s="21">
        <v>82</v>
      </c>
      <c r="AK92" s="21">
        <v>0.31274400000000002</v>
      </c>
      <c r="AL92">
        <f t="shared" si="18"/>
        <v>21.870987654320984</v>
      </c>
      <c r="AM92">
        <f t="shared" si="19"/>
        <v>6.8447005543209869</v>
      </c>
      <c r="AP92" s="9"/>
      <c r="AQ92" s="21">
        <v>1.2170399999999999</v>
      </c>
      <c r="AR92" s="21">
        <v>23.178599999999999</v>
      </c>
      <c r="AS92" s="21">
        <v>-1.5432700000000001E-2</v>
      </c>
      <c r="AT92" s="21">
        <v>82</v>
      </c>
      <c r="AU92" s="21">
        <v>1.2161299999999999</v>
      </c>
      <c r="AV92">
        <f t="shared" si="20"/>
        <v>19.052716049382713</v>
      </c>
      <c r="AW92">
        <f t="shared" si="21"/>
        <v>23.187917540740735</v>
      </c>
      <c r="AX92" s="9"/>
      <c r="AY92" s="21">
        <v>0.31295800000000001</v>
      </c>
      <c r="AZ92" s="21">
        <v>26.6554</v>
      </c>
      <c r="BA92" s="21">
        <v>-1.7434700000000001E-2</v>
      </c>
      <c r="BB92" s="21">
        <v>82</v>
      </c>
      <c r="BC92" s="21">
        <v>0.31259199999999998</v>
      </c>
      <c r="BD92">
        <f t="shared" si="22"/>
        <v>21.52432098765432</v>
      </c>
      <c r="BE92">
        <f t="shared" si="23"/>
        <v>6.7362084476543211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1.21201</v>
      </c>
      <c r="H93" s="21">
        <v>5.8312099999999996</v>
      </c>
      <c r="I93" s="21">
        <v>-1.6381799999999998E-2</v>
      </c>
      <c r="J93" s="21">
        <v>83</v>
      </c>
      <c r="K93" s="21">
        <v>1.2112400000000001</v>
      </c>
      <c r="L93">
        <f t="shared" si="12"/>
        <v>20.22444444444444</v>
      </c>
      <c r="M93">
        <f t="shared" si="13"/>
        <v>24.512228911111109</v>
      </c>
      <c r="N93" s="9"/>
      <c r="O93" s="21">
        <v>0.31799300000000003</v>
      </c>
      <c r="P93" s="21">
        <v>9.3079900000000002</v>
      </c>
      <c r="Q93" s="21">
        <v>-1.8261699999999999E-2</v>
      </c>
      <c r="R93" s="21">
        <v>83</v>
      </c>
      <c r="S93" s="21">
        <v>0.31716899999999998</v>
      </c>
      <c r="T93">
        <f t="shared" si="14"/>
        <v>22.545308641975307</v>
      </c>
      <c r="U93">
        <f t="shared" si="15"/>
        <v>7.1692503309876541</v>
      </c>
      <c r="X93" s="9"/>
      <c r="Y93" s="21">
        <v>1.21201</v>
      </c>
      <c r="Z93" s="21">
        <v>14.538399999999999</v>
      </c>
      <c r="AA93" s="21">
        <v>3.7118499999999999E-2</v>
      </c>
      <c r="AB93" s="21">
        <v>83</v>
      </c>
      <c r="AC93" s="21">
        <v>7.8216599999999997E-2</v>
      </c>
      <c r="AD93">
        <f t="shared" si="16"/>
        <v>-45.825308641975305</v>
      </c>
      <c r="AE93">
        <f t="shared" si="17"/>
        <v>-55.540732327160491</v>
      </c>
      <c r="AF93" s="9"/>
      <c r="AG93" s="21">
        <v>0.31799300000000003</v>
      </c>
      <c r="AH93" s="21">
        <v>18.0152</v>
      </c>
      <c r="AI93" s="21">
        <v>-1.7706300000000001E-2</v>
      </c>
      <c r="AJ93" s="21">
        <v>83</v>
      </c>
      <c r="AK93" s="21">
        <v>0.317749</v>
      </c>
      <c r="AL93">
        <f t="shared" si="18"/>
        <v>21.859629629629627</v>
      </c>
      <c r="AM93">
        <f t="shared" si="19"/>
        <v>6.9512092048148144</v>
      </c>
      <c r="AP93" s="9"/>
      <c r="AQ93" s="21">
        <v>1.21201</v>
      </c>
      <c r="AR93" s="21">
        <v>23.188700000000001</v>
      </c>
      <c r="AS93" s="21">
        <v>-1.5478499999999999E-2</v>
      </c>
      <c r="AT93" s="21">
        <v>83</v>
      </c>
      <c r="AU93" s="21">
        <v>1.2112400000000001</v>
      </c>
      <c r="AV93">
        <f t="shared" si="20"/>
        <v>19.109259259259257</v>
      </c>
      <c r="AW93">
        <f t="shared" si="21"/>
        <v>23.160613314814814</v>
      </c>
      <c r="AX93" s="9"/>
      <c r="AY93" s="21">
        <v>0.31799300000000003</v>
      </c>
      <c r="AZ93" s="21">
        <v>26.665500000000002</v>
      </c>
      <c r="BA93" s="21">
        <v>-1.74255E-2</v>
      </c>
      <c r="BB93" s="21">
        <v>83</v>
      </c>
      <c r="BC93" s="21">
        <v>0.31771899999999997</v>
      </c>
      <c r="BD93">
        <f t="shared" si="22"/>
        <v>21.512962962962963</v>
      </c>
      <c r="BE93">
        <f t="shared" si="23"/>
        <v>6.8409716314814819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1.2069700000000001</v>
      </c>
      <c r="H94" s="21">
        <v>5.8412899999999999</v>
      </c>
      <c r="I94" s="21">
        <v>-1.6406299999999999E-2</v>
      </c>
      <c r="J94" s="21">
        <v>84</v>
      </c>
      <c r="K94" s="21">
        <v>1.2057500000000001</v>
      </c>
      <c r="L94">
        <f t="shared" si="12"/>
        <v>20.254691358024687</v>
      </c>
      <c r="M94">
        <f t="shared" si="13"/>
        <v>24.446804828395059</v>
      </c>
      <c r="N94" s="9"/>
      <c r="O94" s="21">
        <v>0.32302900000000001</v>
      </c>
      <c r="P94" s="21">
        <v>9.3180599999999991</v>
      </c>
      <c r="Q94" s="21">
        <v>-1.8249499999999998E-2</v>
      </c>
      <c r="R94" s="21">
        <v>84</v>
      </c>
      <c r="S94" s="21">
        <v>0.32220500000000002</v>
      </c>
      <c r="T94">
        <f t="shared" si="14"/>
        <v>22.530246913580243</v>
      </c>
      <c r="U94">
        <f t="shared" si="15"/>
        <v>7.2779231302469123</v>
      </c>
      <c r="X94" s="9"/>
      <c r="Y94" s="21">
        <v>1.2069700000000001</v>
      </c>
      <c r="Z94" s="21">
        <v>14.548500000000001</v>
      </c>
      <c r="AA94" s="21">
        <v>3.7109400000000001E-2</v>
      </c>
      <c r="AB94" s="21">
        <v>84</v>
      </c>
      <c r="AC94" s="21">
        <v>7.8216599999999997E-2</v>
      </c>
      <c r="AD94">
        <f t="shared" si="16"/>
        <v>-45.814074074074071</v>
      </c>
      <c r="AE94">
        <f t="shared" si="17"/>
        <v>-55.296212985185186</v>
      </c>
      <c r="AF94" s="9"/>
      <c r="AG94" s="21">
        <v>0.32302900000000001</v>
      </c>
      <c r="AH94" s="21">
        <v>18.025300000000001</v>
      </c>
      <c r="AI94" s="21">
        <v>-1.76971E-2</v>
      </c>
      <c r="AJ94" s="21">
        <v>84</v>
      </c>
      <c r="AK94" s="21">
        <v>0.32211299999999998</v>
      </c>
      <c r="AL94">
        <f t="shared" si="18"/>
        <v>21.848271604938272</v>
      </c>
      <c r="AM94">
        <f t="shared" si="19"/>
        <v>7.0576253282716053</v>
      </c>
      <c r="AP94" s="9"/>
      <c r="AQ94" s="21">
        <v>1.2069700000000001</v>
      </c>
      <c r="AR94" s="21">
        <v>23.198799999999999</v>
      </c>
      <c r="AS94" s="21">
        <v>-1.5509E-2</v>
      </c>
      <c r="AT94" s="21">
        <v>84</v>
      </c>
      <c r="AU94" s="21">
        <v>1.2060500000000001</v>
      </c>
      <c r="AV94">
        <f t="shared" si="20"/>
        <v>19.14691358024691</v>
      </c>
      <c r="AW94">
        <f t="shared" si="21"/>
        <v>23.109750283950614</v>
      </c>
      <c r="AX94" s="9"/>
      <c r="AY94" s="21">
        <v>0.32302900000000001</v>
      </c>
      <c r="AZ94" s="21">
        <v>26.6755</v>
      </c>
      <c r="BA94" s="21">
        <v>-1.7419400000000002E-2</v>
      </c>
      <c r="BB94" s="21">
        <v>84</v>
      </c>
      <c r="BC94" s="21">
        <v>0.322357</v>
      </c>
      <c r="BD94">
        <f t="shared" si="22"/>
        <v>21.505432098765432</v>
      </c>
      <c r="BE94">
        <f t="shared" si="23"/>
        <v>6.9468782254320987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1.2019299999999999</v>
      </c>
      <c r="H95" s="21">
        <v>5.8513599999999997</v>
      </c>
      <c r="I95" s="21">
        <v>-1.6430699999999999E-2</v>
      </c>
      <c r="J95" s="21">
        <v>85</v>
      </c>
      <c r="K95" s="21">
        <v>1.2002600000000001</v>
      </c>
      <c r="L95">
        <f t="shared" si="12"/>
        <v>20.284814814814816</v>
      </c>
      <c r="M95">
        <f t="shared" si="13"/>
        <v>24.38092747037037</v>
      </c>
      <c r="N95" s="9"/>
      <c r="O95" s="21">
        <v>0.32806400000000002</v>
      </c>
      <c r="P95" s="21">
        <v>9.3281299999999998</v>
      </c>
      <c r="Q95" s="21">
        <v>-1.8237300000000001E-2</v>
      </c>
      <c r="R95" s="21">
        <v>85</v>
      </c>
      <c r="S95" s="21">
        <v>0.32763700000000001</v>
      </c>
      <c r="T95">
        <f t="shared" si="14"/>
        <v>22.515185185185185</v>
      </c>
      <c r="U95">
        <f t="shared" si="15"/>
        <v>7.3864217125925933</v>
      </c>
      <c r="X95" s="9"/>
      <c r="Y95" s="21">
        <v>1.2019299999999999</v>
      </c>
      <c r="Z95" s="21">
        <v>14.5586</v>
      </c>
      <c r="AA95" s="21">
        <v>3.7124600000000001E-2</v>
      </c>
      <c r="AB95" s="21">
        <v>85</v>
      </c>
      <c r="AC95" s="21">
        <v>7.82471E-2</v>
      </c>
      <c r="AD95">
        <f t="shared" si="16"/>
        <v>-45.832839506172839</v>
      </c>
      <c r="AE95">
        <f t="shared" si="17"/>
        <v>-55.087864787654318</v>
      </c>
      <c r="AF95" s="9"/>
      <c r="AG95" s="21">
        <v>0.32806400000000002</v>
      </c>
      <c r="AH95" s="21">
        <v>18.035399999999999</v>
      </c>
      <c r="AI95" s="21">
        <v>-1.7690999999999998E-2</v>
      </c>
      <c r="AJ95" s="21">
        <v>85</v>
      </c>
      <c r="AK95" s="21">
        <v>0.32760600000000001</v>
      </c>
      <c r="AL95">
        <f t="shared" si="18"/>
        <v>21.840740740740738</v>
      </c>
      <c r="AM95">
        <f t="shared" si="19"/>
        <v>7.1651607703703704</v>
      </c>
      <c r="AP95" s="9"/>
      <c r="AQ95" s="21">
        <v>1.2019299999999999</v>
      </c>
      <c r="AR95" s="21">
        <v>23.2088</v>
      </c>
      <c r="AS95" s="21">
        <v>-1.5533399999999999E-2</v>
      </c>
      <c r="AT95" s="21">
        <v>85</v>
      </c>
      <c r="AU95" s="21">
        <v>1.2002600000000001</v>
      </c>
      <c r="AV95">
        <f t="shared" si="20"/>
        <v>19.177037037037035</v>
      </c>
      <c r="AW95">
        <f t="shared" si="21"/>
        <v>23.049456125925921</v>
      </c>
      <c r="AX95" s="9"/>
      <c r="AY95" s="21">
        <v>0.32806400000000002</v>
      </c>
      <c r="AZ95" s="21">
        <v>26.685600000000001</v>
      </c>
      <c r="BA95" s="21">
        <v>-1.74103E-2</v>
      </c>
      <c r="BB95" s="21">
        <v>85</v>
      </c>
      <c r="BC95" s="21">
        <v>0.32800299999999999</v>
      </c>
      <c r="BD95">
        <f t="shared" si="22"/>
        <v>21.494197530864195</v>
      </c>
      <c r="BE95">
        <f t="shared" si="23"/>
        <v>7.0514724187654316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1.1969000000000001</v>
      </c>
      <c r="H96" s="21">
        <v>5.8614300000000004</v>
      </c>
      <c r="I96" s="21">
        <v>-1.6452000000000001E-2</v>
      </c>
      <c r="J96" s="21">
        <v>86</v>
      </c>
      <c r="K96" s="21">
        <v>1.19659</v>
      </c>
      <c r="L96">
        <f t="shared" si="12"/>
        <v>20.311111111111114</v>
      </c>
      <c r="M96">
        <f t="shared" si="13"/>
        <v>24.310368888888892</v>
      </c>
      <c r="N96" s="9"/>
      <c r="O96" s="21">
        <v>0.33309899999999998</v>
      </c>
      <c r="P96" s="21">
        <v>9.3382000000000005</v>
      </c>
      <c r="Q96" s="21">
        <v>-1.8228100000000001E-2</v>
      </c>
      <c r="R96" s="21">
        <v>86</v>
      </c>
      <c r="S96" s="21">
        <v>0.33230599999999999</v>
      </c>
      <c r="T96">
        <f t="shared" si="14"/>
        <v>22.503827160493827</v>
      </c>
      <c r="U96">
        <f t="shared" si="15"/>
        <v>7.4960023233333333</v>
      </c>
      <c r="X96" s="9"/>
      <c r="Y96" s="21">
        <v>1.1969000000000001</v>
      </c>
      <c r="Z96" s="21">
        <v>14.5687</v>
      </c>
      <c r="AA96" s="21">
        <v>3.7121599999999998E-2</v>
      </c>
      <c r="AB96" s="21">
        <v>86</v>
      </c>
      <c r="AC96" s="21">
        <v>7.8216599999999997E-2</v>
      </c>
      <c r="AD96">
        <f t="shared" si="16"/>
        <v>-45.829135802469132</v>
      </c>
      <c r="AE96">
        <f t="shared" si="17"/>
        <v>-54.852892641975309</v>
      </c>
      <c r="AF96" s="9"/>
      <c r="AG96" s="21">
        <v>0.33309899999999998</v>
      </c>
      <c r="AH96" s="21">
        <v>18.045400000000001</v>
      </c>
      <c r="AI96" s="21">
        <v>-1.7675799999999998E-2</v>
      </c>
      <c r="AJ96" s="21">
        <v>86</v>
      </c>
      <c r="AK96" s="21">
        <v>0.332733</v>
      </c>
      <c r="AL96">
        <f t="shared" si="18"/>
        <v>21.821975308641974</v>
      </c>
      <c r="AM96">
        <f t="shared" si="19"/>
        <v>7.2688781533333326</v>
      </c>
      <c r="AP96" s="9"/>
      <c r="AQ96" s="21">
        <v>1.1969000000000001</v>
      </c>
      <c r="AR96" s="21">
        <v>23.218900000000001</v>
      </c>
      <c r="AS96" s="21">
        <v>-1.55579E-2</v>
      </c>
      <c r="AT96" s="21">
        <v>86</v>
      </c>
      <c r="AU96" s="21">
        <v>1.1956800000000001</v>
      </c>
      <c r="AV96">
        <f t="shared" si="20"/>
        <v>19.207283950617281</v>
      </c>
      <c r="AW96">
        <f t="shared" si="21"/>
        <v>22.989198160493824</v>
      </c>
      <c r="AX96" s="9"/>
      <c r="AY96" s="21">
        <v>0.33309899999999998</v>
      </c>
      <c r="AZ96" s="21">
        <v>26.695699999999999</v>
      </c>
      <c r="BA96" s="21">
        <v>-1.7404200000000002E-2</v>
      </c>
      <c r="BB96" s="21">
        <v>86</v>
      </c>
      <c r="BC96" s="21">
        <v>0.33258100000000002</v>
      </c>
      <c r="BD96">
        <f t="shared" si="22"/>
        <v>21.486666666666668</v>
      </c>
      <c r="BE96">
        <f t="shared" si="23"/>
        <v>7.1571871800000002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1.1918599999999999</v>
      </c>
      <c r="H97" s="21">
        <v>5.8715000000000002</v>
      </c>
      <c r="I97" s="21">
        <v>-1.6476399999999999E-2</v>
      </c>
      <c r="J97" s="21">
        <v>87</v>
      </c>
      <c r="K97" s="21">
        <v>1.1914100000000001</v>
      </c>
      <c r="L97">
        <f t="shared" si="12"/>
        <v>20.341234567901232</v>
      </c>
      <c r="M97">
        <f t="shared" si="13"/>
        <v>24.243903832098759</v>
      </c>
      <c r="N97" s="9"/>
      <c r="O97" s="21">
        <v>0.33813500000000002</v>
      </c>
      <c r="P97" s="21">
        <v>9.3482699999999994</v>
      </c>
      <c r="Q97" s="21">
        <v>-1.8221999999999999E-2</v>
      </c>
      <c r="R97" s="21">
        <v>87</v>
      </c>
      <c r="S97" s="21">
        <v>0.33746300000000001</v>
      </c>
      <c r="T97">
        <f t="shared" si="14"/>
        <v>22.496296296296293</v>
      </c>
      <c r="U97">
        <f t="shared" si="15"/>
        <v>7.6067851481481474</v>
      </c>
      <c r="X97" s="9"/>
      <c r="Y97" s="21">
        <v>1.1918599999999999</v>
      </c>
      <c r="Z97" s="21">
        <v>14.5787</v>
      </c>
      <c r="AA97" s="21">
        <v>3.7130700000000003E-2</v>
      </c>
      <c r="AB97" s="21">
        <v>87</v>
      </c>
      <c r="AC97" s="21">
        <v>7.8216599999999997E-2</v>
      </c>
      <c r="AD97">
        <f t="shared" si="16"/>
        <v>-45.840370370370373</v>
      </c>
      <c r="AE97">
        <f t="shared" si="17"/>
        <v>-54.635303829629628</v>
      </c>
      <c r="AF97" s="9"/>
      <c r="AG97" s="21">
        <v>0.33813500000000002</v>
      </c>
      <c r="AH97" s="21">
        <v>18.055499999999999</v>
      </c>
      <c r="AI97" s="21">
        <v>-1.7666600000000001E-2</v>
      </c>
      <c r="AJ97" s="21">
        <v>87</v>
      </c>
      <c r="AK97" s="21">
        <v>0.33776899999999999</v>
      </c>
      <c r="AL97">
        <f t="shared" si="18"/>
        <v>21.810617283950616</v>
      </c>
      <c r="AM97">
        <f t="shared" si="19"/>
        <v>7.3749330753086424</v>
      </c>
      <c r="AP97" s="9"/>
      <c r="AQ97" s="21">
        <v>1.1918599999999999</v>
      </c>
      <c r="AR97" s="21">
        <v>23.228999999999999</v>
      </c>
      <c r="AS97" s="21">
        <v>-1.55853E-2</v>
      </c>
      <c r="AT97" s="21">
        <v>87</v>
      </c>
      <c r="AU97" s="21">
        <v>1.1908000000000001</v>
      </c>
      <c r="AV97">
        <f t="shared" si="20"/>
        <v>19.24111111111111</v>
      </c>
      <c r="AW97">
        <f t="shared" si="21"/>
        <v>22.932710688888886</v>
      </c>
      <c r="AX97" s="9"/>
      <c r="AY97" s="21">
        <v>0.33813500000000002</v>
      </c>
      <c r="AZ97" s="21">
        <v>26.7057</v>
      </c>
      <c r="BA97" s="21">
        <v>-1.7395000000000001E-2</v>
      </c>
      <c r="BB97" s="21">
        <v>87</v>
      </c>
      <c r="BC97" s="21">
        <v>0.33761600000000003</v>
      </c>
      <c r="BD97">
        <f t="shared" si="22"/>
        <v>21.475308641975307</v>
      </c>
      <c r="BE97">
        <f t="shared" si="23"/>
        <v>7.2615534876543206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1.1868300000000001</v>
      </c>
      <c r="H98" s="21">
        <v>5.88157</v>
      </c>
      <c r="I98" s="21">
        <v>-1.64948E-2</v>
      </c>
      <c r="J98" s="21">
        <v>88</v>
      </c>
      <c r="K98" s="21">
        <v>1.18591</v>
      </c>
      <c r="L98">
        <f t="shared" si="12"/>
        <v>20.363950617283948</v>
      </c>
      <c r="M98">
        <f t="shared" si="13"/>
        <v>24.168547511111107</v>
      </c>
      <c r="N98" s="9"/>
      <c r="O98" s="21">
        <v>0.34316999999999998</v>
      </c>
      <c r="P98" s="21">
        <v>9.3583400000000001</v>
      </c>
      <c r="Q98" s="21">
        <v>-1.8212900000000001E-2</v>
      </c>
      <c r="R98" s="21">
        <v>88</v>
      </c>
      <c r="S98" s="21">
        <v>0.34301799999999999</v>
      </c>
      <c r="T98">
        <f t="shared" si="14"/>
        <v>22.48506172839506</v>
      </c>
      <c r="U98">
        <f t="shared" si="15"/>
        <v>7.7161986333333319</v>
      </c>
      <c r="X98" s="9"/>
      <c r="Y98" s="21">
        <v>1.1868300000000001</v>
      </c>
      <c r="Z98" s="21">
        <v>14.588800000000001</v>
      </c>
      <c r="AA98" s="21">
        <v>3.71277E-2</v>
      </c>
      <c r="AB98" s="21">
        <v>88</v>
      </c>
      <c r="AC98" s="21">
        <v>7.8216599999999997E-2</v>
      </c>
      <c r="AD98">
        <f t="shared" si="16"/>
        <v>-45.836666666666666</v>
      </c>
      <c r="AE98">
        <f t="shared" si="17"/>
        <v>-54.400331100000002</v>
      </c>
      <c r="AF98" s="9"/>
      <c r="AG98" s="21">
        <v>0.34316999999999998</v>
      </c>
      <c r="AH98" s="21">
        <v>18.0656</v>
      </c>
      <c r="AI98" s="21">
        <v>-1.76575E-2</v>
      </c>
      <c r="AJ98" s="21">
        <v>88</v>
      </c>
      <c r="AK98" s="21">
        <v>0.34265099999999998</v>
      </c>
      <c r="AL98">
        <f t="shared" si="18"/>
        <v>21.799382716049383</v>
      </c>
      <c r="AM98">
        <f t="shared" si="19"/>
        <v>7.4808941666666664</v>
      </c>
      <c r="AP98" s="9"/>
      <c r="AQ98" s="21">
        <v>1.1868300000000001</v>
      </c>
      <c r="AR98" s="21">
        <v>23.239000000000001</v>
      </c>
      <c r="AS98" s="21">
        <v>-1.56128E-2</v>
      </c>
      <c r="AT98" s="21">
        <v>88</v>
      </c>
      <c r="AU98" s="21">
        <v>1.18591</v>
      </c>
      <c r="AV98">
        <f t="shared" si="20"/>
        <v>19.275061728395059</v>
      </c>
      <c r="AW98">
        <f t="shared" si="21"/>
        <v>22.876221511111108</v>
      </c>
      <c r="AX98" s="9"/>
      <c r="AY98" s="21">
        <v>0.34316999999999998</v>
      </c>
      <c r="AZ98" s="21">
        <v>26.715800000000002</v>
      </c>
      <c r="BA98" s="21">
        <v>-1.7385899999999999E-2</v>
      </c>
      <c r="BB98" s="21">
        <v>88</v>
      </c>
      <c r="BC98" s="21">
        <v>0.34259000000000001</v>
      </c>
      <c r="BD98">
        <f t="shared" si="22"/>
        <v>21.464074074074073</v>
      </c>
      <c r="BE98">
        <f t="shared" si="23"/>
        <v>7.3658262999999993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1.1817899999999999</v>
      </c>
      <c r="H99" s="21">
        <v>5.8916399999999998</v>
      </c>
      <c r="I99" s="21">
        <v>-1.651E-2</v>
      </c>
      <c r="J99" s="21">
        <v>89</v>
      </c>
      <c r="K99" s="21">
        <v>1.1807300000000001</v>
      </c>
      <c r="L99">
        <f t="shared" si="12"/>
        <v>20.382716049382715</v>
      </c>
      <c r="M99">
        <f t="shared" si="13"/>
        <v>24.088089999999998</v>
      </c>
      <c r="N99" s="9"/>
      <c r="O99" s="21">
        <v>0.34820600000000002</v>
      </c>
      <c r="P99" s="21">
        <v>9.3684100000000008</v>
      </c>
      <c r="Q99" s="21">
        <v>-1.8206799999999999E-2</v>
      </c>
      <c r="R99" s="21">
        <v>89</v>
      </c>
      <c r="S99" s="21">
        <v>0.34789999999999999</v>
      </c>
      <c r="T99">
        <f t="shared" si="14"/>
        <v>22.477530864197529</v>
      </c>
      <c r="U99">
        <f t="shared" si="15"/>
        <v>7.8268111120987651</v>
      </c>
      <c r="X99" s="9"/>
      <c r="Y99" s="21">
        <v>1.1817899999999999</v>
      </c>
      <c r="Z99" s="21">
        <v>14.5989</v>
      </c>
      <c r="AA99" s="21">
        <v>3.7121599999999998E-2</v>
      </c>
      <c r="AB99" s="21">
        <v>89</v>
      </c>
      <c r="AC99" s="21">
        <v>7.8277600000000003E-2</v>
      </c>
      <c r="AD99">
        <f t="shared" si="16"/>
        <v>-45.829135802469132</v>
      </c>
      <c r="AE99">
        <f t="shared" si="17"/>
        <v>-54.160414399999993</v>
      </c>
      <c r="AF99" s="9"/>
      <c r="AG99" s="21">
        <v>0.34820600000000002</v>
      </c>
      <c r="AH99" s="21">
        <v>18.075600000000001</v>
      </c>
      <c r="AI99" s="21">
        <v>-1.7639200000000001E-2</v>
      </c>
      <c r="AJ99" s="21">
        <v>89</v>
      </c>
      <c r="AK99" s="21">
        <v>0.34854099999999999</v>
      </c>
      <c r="AL99">
        <f t="shared" si="18"/>
        <v>21.776790123456792</v>
      </c>
      <c r="AM99">
        <f t="shared" si="19"/>
        <v>7.5828089817283955</v>
      </c>
      <c r="AP99" s="9"/>
      <c r="AQ99" s="21">
        <v>1.1817899999999999</v>
      </c>
      <c r="AR99" s="21">
        <v>23.249099999999999</v>
      </c>
      <c r="AS99" s="21">
        <v>-1.5640299999999999E-2</v>
      </c>
      <c r="AT99" s="21">
        <v>89</v>
      </c>
      <c r="AU99" s="21">
        <v>1.18103</v>
      </c>
      <c r="AV99">
        <f t="shared" si="20"/>
        <v>19.309012345679012</v>
      </c>
      <c r="AW99">
        <f t="shared" si="21"/>
        <v>22.819197699999997</v>
      </c>
      <c r="AX99" s="9"/>
      <c r="AY99" s="21">
        <v>0.34820600000000002</v>
      </c>
      <c r="AZ99" s="21">
        <v>26.725899999999999</v>
      </c>
      <c r="BA99" s="21">
        <v>-1.7376699999999998E-2</v>
      </c>
      <c r="BB99" s="21">
        <v>89</v>
      </c>
      <c r="BC99" s="21">
        <v>0.34768700000000002</v>
      </c>
      <c r="BD99">
        <f t="shared" si="22"/>
        <v>21.452716049382712</v>
      </c>
      <c r="BE99">
        <f t="shared" si="23"/>
        <v>7.4699644446913567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1.17676</v>
      </c>
      <c r="H100" s="21">
        <v>5.9017099999999996</v>
      </c>
      <c r="I100" s="21">
        <v>-1.6531400000000002E-2</v>
      </c>
      <c r="J100" s="21">
        <v>90</v>
      </c>
      <c r="K100" s="21">
        <v>1.17554</v>
      </c>
      <c r="L100">
        <f t="shared" si="12"/>
        <v>20.409135802469137</v>
      </c>
      <c r="M100">
        <f t="shared" si="13"/>
        <v>24.016654646913583</v>
      </c>
      <c r="N100" s="9"/>
      <c r="O100" s="21">
        <v>0.35324100000000003</v>
      </c>
      <c r="P100" s="21">
        <v>9.3784899999999993</v>
      </c>
      <c r="Q100" s="21">
        <v>-1.8194599999999998E-2</v>
      </c>
      <c r="R100" s="21">
        <v>90</v>
      </c>
      <c r="S100" s="21">
        <v>0.35275299999999998</v>
      </c>
      <c r="T100">
        <f t="shared" si="14"/>
        <v>22.462469135802465</v>
      </c>
      <c r="U100">
        <f t="shared" si="15"/>
        <v>7.9346650599999995</v>
      </c>
      <c r="X100" s="9"/>
      <c r="Y100" s="21">
        <v>1.17676</v>
      </c>
      <c r="Z100" s="21">
        <v>14.6089</v>
      </c>
      <c r="AA100" s="21">
        <v>3.7130700000000003E-2</v>
      </c>
      <c r="AB100" s="21">
        <v>90</v>
      </c>
      <c r="AC100" s="21">
        <v>7.8216599999999997E-2</v>
      </c>
      <c r="AD100">
        <f t="shared" si="16"/>
        <v>-45.840370370370373</v>
      </c>
      <c r="AE100">
        <f t="shared" si="17"/>
        <v>-53.943114237037044</v>
      </c>
      <c r="AF100" s="9"/>
      <c r="AG100" s="21">
        <v>0.35324100000000003</v>
      </c>
      <c r="AH100" s="21">
        <v>18.085699999999999</v>
      </c>
      <c r="AI100" s="21">
        <v>-1.7633099999999999E-2</v>
      </c>
      <c r="AJ100" s="21">
        <v>90</v>
      </c>
      <c r="AK100" s="21">
        <v>0.352356</v>
      </c>
      <c r="AL100">
        <f t="shared" si="18"/>
        <v>21.769259259259254</v>
      </c>
      <c r="AM100">
        <f t="shared" si="19"/>
        <v>7.6897949099999989</v>
      </c>
      <c r="AP100" s="9"/>
      <c r="AQ100" s="21">
        <v>1.17676</v>
      </c>
      <c r="AR100" s="21">
        <v>23.2592</v>
      </c>
      <c r="AS100" s="21">
        <v>-1.56647E-2</v>
      </c>
      <c r="AT100" s="21">
        <v>90</v>
      </c>
      <c r="AU100" s="21">
        <v>1.17554</v>
      </c>
      <c r="AV100">
        <f t="shared" si="20"/>
        <v>19.339135802469134</v>
      </c>
      <c r="AW100">
        <f t="shared" si="21"/>
        <v>22.757521446913579</v>
      </c>
      <c r="AX100" s="9"/>
      <c r="AY100" s="21">
        <v>0.35324100000000003</v>
      </c>
      <c r="AZ100" s="21">
        <v>26.736000000000001</v>
      </c>
      <c r="BA100" s="21">
        <v>-1.73676E-2</v>
      </c>
      <c r="BB100" s="21">
        <v>90</v>
      </c>
      <c r="BC100" s="21">
        <v>0.35275299999999998</v>
      </c>
      <c r="BD100">
        <f t="shared" si="22"/>
        <v>21.441481481481482</v>
      </c>
      <c r="BE100">
        <f t="shared" si="23"/>
        <v>7.5740103600000008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1.1717200000000001</v>
      </c>
      <c r="H101" s="21">
        <v>5.9117800000000003</v>
      </c>
      <c r="I101" s="21">
        <v>-1.6549700000000001E-2</v>
      </c>
      <c r="J101" s="21">
        <v>91</v>
      </c>
      <c r="K101" s="21">
        <v>1.17065</v>
      </c>
      <c r="L101">
        <f t="shared" si="12"/>
        <v>20.431728395061725</v>
      </c>
      <c r="M101">
        <f t="shared" si="13"/>
        <v>23.940264795061726</v>
      </c>
      <c r="N101" s="9"/>
      <c r="O101" s="21">
        <v>0.35827599999999998</v>
      </c>
      <c r="P101" s="21">
        <v>9.38856</v>
      </c>
      <c r="Q101" s="21">
        <v>-1.8191499999999999E-2</v>
      </c>
      <c r="R101" s="21">
        <v>91</v>
      </c>
      <c r="S101" s="21">
        <v>0.35760500000000001</v>
      </c>
      <c r="T101">
        <f t="shared" si="14"/>
        <v>22.458641975308641</v>
      </c>
      <c r="U101">
        <f t="shared" si="15"/>
        <v>8.0463924123456785</v>
      </c>
      <c r="X101" s="9"/>
      <c r="Y101" s="21">
        <v>1.1717200000000001</v>
      </c>
      <c r="Z101" s="21">
        <v>14.619</v>
      </c>
      <c r="AA101" s="21">
        <v>3.7136799999999998E-2</v>
      </c>
      <c r="AB101" s="21">
        <v>91</v>
      </c>
      <c r="AC101" s="21">
        <v>7.8186000000000005E-2</v>
      </c>
      <c r="AD101">
        <f t="shared" si="16"/>
        <v>-45.8479012345679</v>
      </c>
      <c r="AE101">
        <f t="shared" si="17"/>
        <v>-53.720902834567902</v>
      </c>
      <c r="AF101" s="9"/>
      <c r="AG101" s="21">
        <v>0.35827599999999998</v>
      </c>
      <c r="AH101" s="21">
        <v>18.095800000000001</v>
      </c>
      <c r="AI101" s="21">
        <v>-1.7623900000000001E-2</v>
      </c>
      <c r="AJ101" s="21">
        <v>91</v>
      </c>
      <c r="AK101" s="21">
        <v>0.35797099999999998</v>
      </c>
      <c r="AL101">
        <f t="shared" si="18"/>
        <v>21.757901234567903</v>
      </c>
      <c r="AM101">
        <f t="shared" si="19"/>
        <v>7.7953338227160494</v>
      </c>
      <c r="AP101" s="9"/>
      <c r="AQ101" s="21">
        <v>1.1717200000000001</v>
      </c>
      <c r="AR101" s="21">
        <v>23.269300000000001</v>
      </c>
      <c r="AS101" s="21">
        <v>-1.56921E-2</v>
      </c>
      <c r="AT101" s="21">
        <v>91</v>
      </c>
      <c r="AU101" s="21">
        <v>1.17065</v>
      </c>
      <c r="AV101">
        <f t="shared" si="20"/>
        <v>19.372962962962962</v>
      </c>
      <c r="AW101">
        <f t="shared" si="21"/>
        <v>22.699688162962964</v>
      </c>
      <c r="AX101" s="9"/>
      <c r="AY101" s="21">
        <v>0.35827599999999998</v>
      </c>
      <c r="AZ101" s="21">
        <v>26.745999999999999</v>
      </c>
      <c r="BA101" s="21">
        <v>-1.73584E-2</v>
      </c>
      <c r="BB101" s="21">
        <v>91</v>
      </c>
      <c r="BC101" s="21">
        <v>0.35775800000000002</v>
      </c>
      <c r="BD101">
        <f t="shared" si="22"/>
        <v>21.43012345679012</v>
      </c>
      <c r="BE101">
        <f t="shared" si="23"/>
        <v>7.6778989116049372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1.16669</v>
      </c>
      <c r="H102" s="21">
        <v>5.9218500000000001</v>
      </c>
      <c r="I102" s="21">
        <v>-1.6567999999999999E-2</v>
      </c>
      <c r="J102" s="21">
        <v>92</v>
      </c>
      <c r="K102" s="21">
        <v>1.16516</v>
      </c>
      <c r="L102">
        <f t="shared" si="12"/>
        <v>20.454320987654317</v>
      </c>
      <c r="M102">
        <f t="shared" si="13"/>
        <v>23.863851753086415</v>
      </c>
      <c r="N102" s="9"/>
      <c r="O102" s="21">
        <v>0.36331200000000002</v>
      </c>
      <c r="P102" s="21">
        <v>9.3986300000000007</v>
      </c>
      <c r="Q102" s="21">
        <v>-1.8182400000000001E-2</v>
      </c>
      <c r="R102" s="21">
        <v>92</v>
      </c>
      <c r="S102" s="21">
        <v>0.36315900000000001</v>
      </c>
      <c r="T102">
        <f t="shared" si="14"/>
        <v>22.447407407407407</v>
      </c>
      <c r="U102">
        <f t="shared" si="15"/>
        <v>8.1554124800000007</v>
      </c>
      <c r="X102" s="9"/>
      <c r="Y102" s="21">
        <v>1.16669</v>
      </c>
      <c r="Z102" s="21">
        <v>14.629099999999999</v>
      </c>
      <c r="AA102" s="21">
        <v>3.71429E-2</v>
      </c>
      <c r="AB102" s="21">
        <v>92</v>
      </c>
      <c r="AC102" s="21">
        <v>7.8186000000000005E-2</v>
      </c>
      <c r="AD102">
        <f t="shared" si="16"/>
        <v>-45.855432098765426</v>
      </c>
      <c r="AE102">
        <f t="shared" si="17"/>
        <v>-53.499074075308634</v>
      </c>
      <c r="AF102" s="9"/>
      <c r="AG102" s="21">
        <v>0.36331200000000002</v>
      </c>
      <c r="AH102" s="21">
        <v>18.105899999999998</v>
      </c>
      <c r="AI102" s="21">
        <v>-1.7617799999999999E-2</v>
      </c>
      <c r="AJ102" s="21">
        <v>92</v>
      </c>
      <c r="AK102" s="21">
        <v>0.36233500000000002</v>
      </c>
      <c r="AL102">
        <f t="shared" si="18"/>
        <v>21.750370370370369</v>
      </c>
      <c r="AM102">
        <f t="shared" si="19"/>
        <v>7.9021705600000001</v>
      </c>
      <c r="AP102" s="9"/>
      <c r="AQ102" s="21">
        <v>1.16669</v>
      </c>
      <c r="AR102" s="21">
        <v>23.279299999999999</v>
      </c>
      <c r="AS102" s="21">
        <v>-1.57196E-2</v>
      </c>
      <c r="AT102" s="21">
        <v>92</v>
      </c>
      <c r="AU102" s="21">
        <v>1.16577</v>
      </c>
      <c r="AV102">
        <f t="shared" si="20"/>
        <v>19.406913580246911</v>
      </c>
      <c r="AW102">
        <f t="shared" si="21"/>
        <v>22.641852004938269</v>
      </c>
      <c r="AX102" s="9"/>
      <c r="AY102" s="21">
        <v>0.36331200000000002</v>
      </c>
      <c r="AZ102" s="21">
        <v>26.7561</v>
      </c>
      <c r="BA102" s="21">
        <v>-1.7349199999999999E-2</v>
      </c>
      <c r="BB102" s="21">
        <v>92</v>
      </c>
      <c r="BC102" s="21">
        <v>0.36279299999999998</v>
      </c>
      <c r="BD102">
        <f t="shared" si="22"/>
        <v>21.418765432098763</v>
      </c>
      <c r="BE102">
        <f t="shared" si="23"/>
        <v>7.7816945066666658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1.1616500000000001</v>
      </c>
      <c r="H103" s="21">
        <v>5.9319199999999999</v>
      </c>
      <c r="I103" s="21">
        <v>-1.6586299999999998E-2</v>
      </c>
      <c r="J103" s="21">
        <v>93</v>
      </c>
      <c r="K103" s="21">
        <v>1.1605799999999999</v>
      </c>
      <c r="L103">
        <f t="shared" si="12"/>
        <v>20.476913580246908</v>
      </c>
      <c r="M103">
        <f t="shared" si="13"/>
        <v>23.787006660493823</v>
      </c>
      <c r="N103" s="9"/>
      <c r="O103" s="21">
        <v>0.36834699999999998</v>
      </c>
      <c r="P103" s="21">
        <v>9.4086999999999996</v>
      </c>
      <c r="Q103" s="21">
        <v>-1.81732E-2</v>
      </c>
      <c r="R103" s="21">
        <v>93</v>
      </c>
      <c r="S103" s="21">
        <v>0.36792000000000002</v>
      </c>
      <c r="T103">
        <f t="shared" si="14"/>
        <v>22.43604938271605</v>
      </c>
      <c r="U103">
        <f t="shared" si="15"/>
        <v>8.2642514819753075</v>
      </c>
      <c r="X103" s="9"/>
      <c r="Y103" s="21">
        <v>1.1616500000000001</v>
      </c>
      <c r="Z103" s="21">
        <v>14.639200000000001</v>
      </c>
      <c r="AA103" s="21">
        <v>3.7145999999999998E-2</v>
      </c>
      <c r="AB103" s="21">
        <v>93</v>
      </c>
      <c r="AC103" s="21">
        <v>7.8125E-2</v>
      </c>
      <c r="AD103">
        <f t="shared" si="16"/>
        <v>-45.859259259259254</v>
      </c>
      <c r="AE103">
        <f t="shared" si="17"/>
        <v>-53.272408518518517</v>
      </c>
      <c r="AF103" s="9"/>
      <c r="AG103" s="21">
        <v>0.36834699999999998</v>
      </c>
      <c r="AH103" s="21">
        <v>18.1159</v>
      </c>
      <c r="AI103" s="21">
        <v>-1.7605599999999999E-2</v>
      </c>
      <c r="AJ103" s="21">
        <v>93</v>
      </c>
      <c r="AK103" s="21">
        <v>0.36752299999999999</v>
      </c>
      <c r="AL103">
        <f t="shared" si="18"/>
        <v>21.735308641975305</v>
      </c>
      <c r="AM103">
        <f t="shared" si="19"/>
        <v>8.0061357323456779</v>
      </c>
      <c r="AP103" s="9"/>
      <c r="AQ103" s="21">
        <v>1.1616500000000001</v>
      </c>
      <c r="AR103" s="21">
        <v>23.289400000000001</v>
      </c>
      <c r="AS103" s="21">
        <v>-1.57501E-2</v>
      </c>
      <c r="AT103" s="21">
        <v>93</v>
      </c>
      <c r="AU103" s="21">
        <v>1.1611899999999999</v>
      </c>
      <c r="AV103">
        <f t="shared" si="20"/>
        <v>19.444567901234567</v>
      </c>
      <c r="AW103">
        <f t="shared" si="21"/>
        <v>22.587782302469137</v>
      </c>
      <c r="AX103" s="9"/>
      <c r="AY103" s="21">
        <v>0.36834699999999998</v>
      </c>
      <c r="AZ103" s="21">
        <v>26.766200000000001</v>
      </c>
      <c r="BA103" s="21">
        <v>-1.7340100000000001E-2</v>
      </c>
      <c r="BB103" s="21">
        <v>93</v>
      </c>
      <c r="BC103" s="21">
        <v>0.36785899999999999</v>
      </c>
      <c r="BD103">
        <f t="shared" si="22"/>
        <v>21.407530864197529</v>
      </c>
      <c r="BE103">
        <f t="shared" si="23"/>
        <v>7.8853997712345665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1.15662</v>
      </c>
      <c r="H104" s="21">
        <v>5.9420000000000002</v>
      </c>
      <c r="I104" s="21">
        <v>-1.6604600000000001E-2</v>
      </c>
      <c r="J104" s="21">
        <v>94</v>
      </c>
      <c r="K104" s="21">
        <v>1.15601</v>
      </c>
      <c r="L104">
        <f t="shared" si="12"/>
        <v>20.499506172839506</v>
      </c>
      <c r="M104">
        <f t="shared" si="13"/>
        <v>23.710138829629631</v>
      </c>
      <c r="N104" s="9"/>
      <c r="O104" s="21">
        <v>0.37338300000000002</v>
      </c>
      <c r="P104" s="21">
        <v>9.4187700000000003</v>
      </c>
      <c r="Q104" s="21">
        <v>-1.8167099999999999E-2</v>
      </c>
      <c r="R104" s="21">
        <v>94</v>
      </c>
      <c r="S104" s="21">
        <v>0.37286399999999997</v>
      </c>
      <c r="T104">
        <f t="shared" si="14"/>
        <v>22.428518518518516</v>
      </c>
      <c r="U104">
        <f t="shared" si="15"/>
        <v>8.3744275300000002</v>
      </c>
      <c r="X104" s="9"/>
      <c r="Y104" s="21">
        <v>1.15662</v>
      </c>
      <c r="Z104" s="21">
        <v>14.6492</v>
      </c>
      <c r="AA104" s="21">
        <v>3.7149000000000001E-2</v>
      </c>
      <c r="AB104" s="21">
        <v>94</v>
      </c>
      <c r="AC104" s="21">
        <v>7.8186000000000005E-2</v>
      </c>
      <c r="AD104">
        <f t="shared" si="16"/>
        <v>-45.86296296296296</v>
      </c>
      <c r="AE104">
        <f t="shared" si="17"/>
        <v>-53.046020222222218</v>
      </c>
      <c r="AF104" s="9"/>
      <c r="AG104" s="21">
        <v>0.37338300000000002</v>
      </c>
      <c r="AH104" s="21">
        <v>18.126000000000001</v>
      </c>
      <c r="AI104" s="21">
        <v>-1.7599500000000001E-2</v>
      </c>
      <c r="AJ104" s="21">
        <v>94</v>
      </c>
      <c r="AK104" s="21">
        <v>0.37307699999999999</v>
      </c>
      <c r="AL104">
        <f t="shared" si="18"/>
        <v>21.727777777777778</v>
      </c>
      <c r="AM104">
        <f t="shared" si="19"/>
        <v>8.1127828500000003</v>
      </c>
      <c r="AP104" s="9"/>
      <c r="AQ104" s="21">
        <v>1.15662</v>
      </c>
      <c r="AR104" s="21">
        <v>23.299499999999998</v>
      </c>
      <c r="AS104" s="21">
        <v>-1.57745E-2</v>
      </c>
      <c r="AT104" s="21">
        <v>94</v>
      </c>
      <c r="AU104" s="21">
        <v>1.15509</v>
      </c>
      <c r="AV104">
        <f t="shared" si="20"/>
        <v>19.474691358024693</v>
      </c>
      <c r="AW104">
        <f t="shared" si="21"/>
        <v>22.524817518518521</v>
      </c>
      <c r="AX104" s="9"/>
      <c r="AY104" s="21">
        <v>0.37338300000000002</v>
      </c>
      <c r="AZ104" s="21">
        <v>26.776199999999999</v>
      </c>
      <c r="BA104" s="21">
        <v>-1.73309E-2</v>
      </c>
      <c r="BB104" s="21">
        <v>94</v>
      </c>
      <c r="BC104" s="21">
        <v>0.37264999999999998</v>
      </c>
      <c r="BD104">
        <f t="shared" si="22"/>
        <v>21.396172839506171</v>
      </c>
      <c r="BE104">
        <f t="shared" si="23"/>
        <v>7.988967203333333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1.15158</v>
      </c>
      <c r="H105" s="21">
        <v>5.95207</v>
      </c>
      <c r="I105" s="21">
        <v>-1.66199E-2</v>
      </c>
      <c r="J105" s="21">
        <v>95</v>
      </c>
      <c r="K105" s="21">
        <v>1.15021</v>
      </c>
      <c r="L105">
        <f t="shared" si="12"/>
        <v>20.518395061728395</v>
      </c>
      <c r="M105">
        <f t="shared" si="13"/>
        <v>23.628573385185184</v>
      </c>
      <c r="N105" s="9"/>
      <c r="O105" s="21">
        <v>0.37841799999999998</v>
      </c>
      <c r="P105" s="21">
        <v>9.4288399999999992</v>
      </c>
      <c r="Q105" s="21">
        <v>-1.8154900000000002E-2</v>
      </c>
      <c r="R105" s="21">
        <v>95</v>
      </c>
      <c r="S105" s="21">
        <v>0.377716</v>
      </c>
      <c r="T105">
        <f t="shared" si="14"/>
        <v>22.413456790123458</v>
      </c>
      <c r="U105">
        <f t="shared" si="15"/>
        <v>8.481655491604938</v>
      </c>
      <c r="X105" s="9"/>
      <c r="Y105" s="21">
        <v>1.15158</v>
      </c>
      <c r="Z105" s="21">
        <v>14.6593</v>
      </c>
      <c r="AA105" s="21">
        <v>3.7161300000000001E-2</v>
      </c>
      <c r="AB105" s="21">
        <v>95</v>
      </c>
      <c r="AC105" s="21">
        <v>7.8155500000000003E-2</v>
      </c>
      <c r="AD105">
        <f t="shared" si="16"/>
        <v>-45.878148148148149</v>
      </c>
      <c r="AE105">
        <f t="shared" si="17"/>
        <v>-52.832357844444445</v>
      </c>
      <c r="AF105" s="9"/>
      <c r="AG105" s="21">
        <v>0.37841799999999998</v>
      </c>
      <c r="AH105" s="21">
        <v>18.136099999999999</v>
      </c>
      <c r="AI105" s="21">
        <v>-1.75903E-2</v>
      </c>
      <c r="AJ105" s="21">
        <v>95</v>
      </c>
      <c r="AK105" s="21">
        <v>0.37808199999999997</v>
      </c>
      <c r="AL105">
        <f t="shared" si="18"/>
        <v>21.716419753086416</v>
      </c>
      <c r="AM105">
        <f t="shared" si="19"/>
        <v>8.2178841301234549</v>
      </c>
      <c r="AP105" s="9"/>
      <c r="AQ105" s="21">
        <v>1.15158</v>
      </c>
      <c r="AR105" s="21">
        <v>23.3095</v>
      </c>
      <c r="AS105" s="21">
        <v>-1.5802E-2</v>
      </c>
      <c r="AT105" s="21">
        <v>95</v>
      </c>
      <c r="AU105" s="21">
        <v>1.15021</v>
      </c>
      <c r="AV105">
        <f t="shared" si="20"/>
        <v>19.508641975308638</v>
      </c>
      <c r="AW105">
        <f t="shared" si="21"/>
        <v>22.465761925925921</v>
      </c>
      <c r="AX105" s="9"/>
      <c r="AY105" s="21">
        <v>0.37841799999999998</v>
      </c>
      <c r="AZ105" s="21">
        <v>26.786300000000001</v>
      </c>
      <c r="BA105" s="21">
        <v>-1.7321799999999998E-2</v>
      </c>
      <c r="BB105" s="21">
        <v>95</v>
      </c>
      <c r="BC105" s="21">
        <v>0.37814300000000001</v>
      </c>
      <c r="BD105">
        <f t="shared" si="22"/>
        <v>21.384938271604934</v>
      </c>
      <c r="BE105">
        <f t="shared" si="23"/>
        <v>8.0924455708641947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1.14655</v>
      </c>
      <c r="H106" s="21">
        <v>5.9621399999999998</v>
      </c>
      <c r="I106" s="21">
        <v>-1.6638199999999999E-2</v>
      </c>
      <c r="J106" s="21">
        <v>96</v>
      </c>
      <c r="K106" s="21">
        <v>1.1456299999999999</v>
      </c>
      <c r="L106">
        <f t="shared" si="12"/>
        <v>20.540987654320986</v>
      </c>
      <c r="M106">
        <f t="shared" si="13"/>
        <v>23.551269395061727</v>
      </c>
      <c r="N106" s="9"/>
      <c r="O106" s="21">
        <v>0.38345299999999999</v>
      </c>
      <c r="P106" s="21">
        <v>9.4389099999999999</v>
      </c>
      <c r="Q106" s="21">
        <v>-1.8142700000000001E-2</v>
      </c>
      <c r="R106" s="21">
        <v>96</v>
      </c>
      <c r="S106" s="21">
        <v>0.38290400000000002</v>
      </c>
      <c r="T106">
        <f t="shared" si="14"/>
        <v>22.398395061728394</v>
      </c>
      <c r="U106">
        <f t="shared" si="15"/>
        <v>8.5887317816049382</v>
      </c>
      <c r="X106" s="9"/>
      <c r="Y106" s="21">
        <v>1.14655</v>
      </c>
      <c r="Z106" s="21">
        <v>14.6694</v>
      </c>
      <c r="AA106" s="21">
        <v>3.7167400000000003E-2</v>
      </c>
      <c r="AB106" s="21">
        <v>96</v>
      </c>
      <c r="AC106" s="21">
        <v>7.8186000000000005E-2</v>
      </c>
      <c r="AD106">
        <f t="shared" si="16"/>
        <v>-45.885679012345676</v>
      </c>
      <c r="AE106">
        <f t="shared" si="17"/>
        <v>-52.610225271604932</v>
      </c>
      <c r="AF106" s="9"/>
      <c r="AG106" s="21">
        <v>0.38345299999999999</v>
      </c>
      <c r="AH106" s="21">
        <v>18.146100000000001</v>
      </c>
      <c r="AI106" s="21">
        <v>-1.7578099999999999E-2</v>
      </c>
      <c r="AJ106" s="21">
        <v>96</v>
      </c>
      <c r="AK106" s="21">
        <v>0.38293500000000003</v>
      </c>
      <c r="AL106">
        <f t="shared" si="18"/>
        <v>21.701358024691356</v>
      </c>
      <c r="AM106">
        <f t="shared" si="19"/>
        <v>8.3214508386419741</v>
      </c>
      <c r="AP106" s="9"/>
      <c r="AQ106" s="21">
        <v>1.14655</v>
      </c>
      <c r="AR106" s="21">
        <v>23.319600000000001</v>
      </c>
      <c r="AS106" s="21">
        <v>-1.5823400000000001E-2</v>
      </c>
      <c r="AT106" s="21">
        <v>96</v>
      </c>
      <c r="AU106" s="21">
        <v>1.14655</v>
      </c>
      <c r="AV106">
        <f t="shared" si="20"/>
        <v>19.535061728395064</v>
      </c>
      <c r="AW106">
        <f t="shared" si="21"/>
        <v>22.397925024691361</v>
      </c>
      <c r="AX106" s="9"/>
      <c r="AY106" s="21">
        <v>0.38345299999999999</v>
      </c>
      <c r="AZ106" s="21">
        <v>26.796399999999998</v>
      </c>
      <c r="BA106" s="21">
        <v>-1.7306499999999999E-2</v>
      </c>
      <c r="BB106" s="21">
        <v>96</v>
      </c>
      <c r="BC106" s="21">
        <v>0.38317899999999999</v>
      </c>
      <c r="BD106">
        <f t="shared" si="22"/>
        <v>21.366049382716049</v>
      </c>
      <c r="BE106">
        <f t="shared" si="23"/>
        <v>8.1928757339506166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1.14151</v>
      </c>
      <c r="H107" s="21">
        <v>5.9722099999999996</v>
      </c>
      <c r="I107" s="21">
        <v>-1.6653399999999999E-2</v>
      </c>
      <c r="J107" s="21">
        <v>97</v>
      </c>
      <c r="K107" s="21">
        <v>1.1404399999999999</v>
      </c>
      <c r="L107">
        <f t="shared" si="12"/>
        <v>20.55975308641975</v>
      </c>
      <c r="M107">
        <f t="shared" si="13"/>
        <v>23.469163745679008</v>
      </c>
      <c r="N107" s="9"/>
      <c r="O107" s="21">
        <v>0.38848899999999997</v>
      </c>
      <c r="P107" s="21">
        <v>9.4489800000000006</v>
      </c>
      <c r="Q107" s="21">
        <v>-1.8127399999999998E-2</v>
      </c>
      <c r="R107" s="21">
        <v>97</v>
      </c>
      <c r="S107" s="21">
        <v>0.387878</v>
      </c>
      <c r="T107">
        <f t="shared" si="14"/>
        <v>22.379506172839502</v>
      </c>
      <c r="U107">
        <f t="shared" si="15"/>
        <v>8.694191973580244</v>
      </c>
      <c r="X107" s="9"/>
      <c r="Y107" s="21">
        <v>1.14151</v>
      </c>
      <c r="Z107" s="21">
        <v>14.679399999999999</v>
      </c>
      <c r="AA107" s="21">
        <v>3.7164299999999997E-2</v>
      </c>
      <c r="AB107" s="21">
        <v>97</v>
      </c>
      <c r="AC107" s="21">
        <v>7.8155500000000003E-2</v>
      </c>
      <c r="AD107">
        <f t="shared" si="16"/>
        <v>-45.881851851851849</v>
      </c>
      <c r="AE107">
        <f t="shared" si="17"/>
        <v>-52.374592707407402</v>
      </c>
      <c r="AF107" s="9"/>
      <c r="AG107" s="21">
        <v>0.38848899999999997</v>
      </c>
      <c r="AH107" s="21">
        <v>18.156199999999998</v>
      </c>
      <c r="AI107" s="21">
        <v>-1.7562899999999999E-2</v>
      </c>
      <c r="AJ107" s="21">
        <v>97</v>
      </c>
      <c r="AK107" s="21">
        <v>0.38793899999999998</v>
      </c>
      <c r="AL107">
        <f t="shared" si="18"/>
        <v>21.682592592592592</v>
      </c>
      <c r="AM107">
        <f t="shared" si="19"/>
        <v>8.4234487137037029</v>
      </c>
      <c r="AP107" s="9"/>
      <c r="AQ107" s="21">
        <v>1.14151</v>
      </c>
      <c r="AR107" s="21">
        <v>23.329699999999999</v>
      </c>
      <c r="AS107" s="21">
        <v>-1.58417E-2</v>
      </c>
      <c r="AT107" s="21">
        <v>97</v>
      </c>
      <c r="AU107" s="21">
        <v>1.1401399999999999</v>
      </c>
      <c r="AV107">
        <f t="shared" si="20"/>
        <v>19.557654320987655</v>
      </c>
      <c r="AW107">
        <f t="shared" si="21"/>
        <v>22.325257983950618</v>
      </c>
      <c r="AX107" s="9"/>
      <c r="AY107" s="21">
        <v>0.38848899999999997</v>
      </c>
      <c r="AZ107" s="21">
        <v>26.8065</v>
      </c>
      <c r="BA107" s="21">
        <v>-1.7297400000000001E-2</v>
      </c>
      <c r="BB107" s="21">
        <v>97</v>
      </c>
      <c r="BC107" s="21">
        <v>0.38772600000000002</v>
      </c>
      <c r="BD107">
        <f t="shared" si="22"/>
        <v>21.354814814814816</v>
      </c>
      <c r="BE107">
        <f t="shared" si="23"/>
        <v>8.2961106525925921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1.1364700000000001</v>
      </c>
      <c r="H108" s="21">
        <v>5.9822800000000003</v>
      </c>
      <c r="I108" s="21">
        <v>-1.6668700000000002E-2</v>
      </c>
      <c r="J108" s="21">
        <v>98</v>
      </c>
      <c r="K108" s="21">
        <v>1.1361699999999999</v>
      </c>
      <c r="L108">
        <f t="shared" si="12"/>
        <v>20.578641975308642</v>
      </c>
      <c r="M108">
        <f t="shared" si="13"/>
        <v>23.387009245679014</v>
      </c>
      <c r="N108" s="9"/>
      <c r="O108" s="21">
        <v>0.39352399999999998</v>
      </c>
      <c r="P108" s="21">
        <v>9.4590499999999995</v>
      </c>
      <c r="Q108" s="21">
        <v>-1.81213E-2</v>
      </c>
      <c r="R108" s="21">
        <v>98</v>
      </c>
      <c r="S108" s="21">
        <v>0.39324999999999999</v>
      </c>
      <c r="T108">
        <f t="shared" si="14"/>
        <v>22.371975308641975</v>
      </c>
      <c r="U108">
        <f t="shared" si="15"/>
        <v>8.8039092113580235</v>
      </c>
      <c r="X108" s="9"/>
      <c r="Y108" s="21">
        <v>1.1364700000000001</v>
      </c>
      <c r="Z108" s="21">
        <v>14.689500000000001</v>
      </c>
      <c r="AA108" s="21">
        <v>3.7164299999999997E-2</v>
      </c>
      <c r="AB108" s="21">
        <v>98</v>
      </c>
      <c r="AC108" s="21">
        <v>7.8125E-2</v>
      </c>
      <c r="AD108">
        <f t="shared" si="16"/>
        <v>-45.881851851851849</v>
      </c>
      <c r="AE108">
        <f t="shared" si="17"/>
        <v>-52.143348174074077</v>
      </c>
      <c r="AF108" s="9"/>
      <c r="AG108" s="21">
        <v>0.39352399999999998</v>
      </c>
      <c r="AH108" s="21">
        <v>18.1663</v>
      </c>
      <c r="AI108" s="21">
        <v>-1.7556800000000001E-2</v>
      </c>
      <c r="AJ108" s="21">
        <v>98</v>
      </c>
      <c r="AK108" s="21">
        <v>0.39276100000000003</v>
      </c>
      <c r="AL108">
        <f t="shared" si="18"/>
        <v>21.675061728395061</v>
      </c>
      <c r="AM108">
        <f t="shared" si="19"/>
        <v>8.5296569916049378</v>
      </c>
      <c r="AP108" s="9"/>
      <c r="AQ108" s="21">
        <v>1.1364700000000001</v>
      </c>
      <c r="AR108" s="21">
        <v>23.339700000000001</v>
      </c>
      <c r="AS108" s="21">
        <v>-1.5866100000000001E-2</v>
      </c>
      <c r="AT108" s="21">
        <v>98</v>
      </c>
      <c r="AU108" s="21">
        <v>1.1358600000000001</v>
      </c>
      <c r="AV108">
        <f t="shared" si="20"/>
        <v>19.587777777777777</v>
      </c>
      <c r="AW108">
        <f t="shared" si="21"/>
        <v>22.260921811111114</v>
      </c>
      <c r="AX108" s="9"/>
      <c r="AY108" s="21">
        <v>0.39352399999999998</v>
      </c>
      <c r="AZ108" s="21">
        <v>26.816500000000001</v>
      </c>
      <c r="BA108" s="21">
        <v>-1.7291299999999999E-2</v>
      </c>
      <c r="BB108" s="21">
        <v>98</v>
      </c>
      <c r="BC108" s="21">
        <v>0.392822</v>
      </c>
      <c r="BD108">
        <f t="shared" si="22"/>
        <v>21.347283950617282</v>
      </c>
      <c r="BE108">
        <f t="shared" si="23"/>
        <v>8.4006685693827148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1.13144</v>
      </c>
      <c r="H109" s="21">
        <v>5.9923500000000001</v>
      </c>
      <c r="I109" s="21">
        <v>-1.6684000000000001E-2</v>
      </c>
      <c r="J109" s="21">
        <v>99</v>
      </c>
      <c r="K109" s="21">
        <v>1.1303700000000001</v>
      </c>
      <c r="L109">
        <f t="shared" si="12"/>
        <v>20.597530864197534</v>
      </c>
      <c r="M109">
        <f t="shared" si="13"/>
        <v>23.304870320987657</v>
      </c>
      <c r="N109" s="9"/>
      <c r="O109" s="21">
        <v>0.39856000000000003</v>
      </c>
      <c r="P109" s="21">
        <v>9.4691200000000002</v>
      </c>
      <c r="Q109" s="21">
        <v>-1.81091E-2</v>
      </c>
      <c r="R109" s="21">
        <v>99</v>
      </c>
      <c r="S109" s="21">
        <v>0.39800999999999997</v>
      </c>
      <c r="T109">
        <f t="shared" si="14"/>
        <v>22.356913580246911</v>
      </c>
      <c r="U109">
        <f t="shared" si="15"/>
        <v>8.9105714765432094</v>
      </c>
      <c r="X109" s="9"/>
      <c r="Y109" s="21">
        <v>1.13144</v>
      </c>
      <c r="Z109" s="21">
        <v>14.6996</v>
      </c>
      <c r="AA109" s="21">
        <v>3.7164299999999997E-2</v>
      </c>
      <c r="AB109" s="21">
        <v>99</v>
      </c>
      <c r="AC109" s="21">
        <v>7.8216599999999997E-2</v>
      </c>
      <c r="AD109">
        <f t="shared" si="16"/>
        <v>-45.881851851851849</v>
      </c>
      <c r="AE109">
        <f t="shared" si="17"/>
        <v>-51.912562459259256</v>
      </c>
      <c r="AF109" s="9"/>
      <c r="AG109" s="21">
        <v>0.39856000000000003</v>
      </c>
      <c r="AH109" s="21">
        <v>18.176400000000001</v>
      </c>
      <c r="AI109" s="21">
        <v>-1.7541500000000002E-2</v>
      </c>
      <c r="AJ109" s="21">
        <v>99</v>
      </c>
      <c r="AK109" s="21">
        <v>0.397675</v>
      </c>
      <c r="AL109">
        <f t="shared" si="18"/>
        <v>21.656172839506173</v>
      </c>
      <c r="AM109">
        <f t="shared" si="19"/>
        <v>8.6312842469135802</v>
      </c>
      <c r="AP109" s="9"/>
      <c r="AQ109" s="21">
        <v>1.13144</v>
      </c>
      <c r="AR109" s="21">
        <v>23.349799999999998</v>
      </c>
      <c r="AS109" s="21">
        <v>-1.5887499999999999E-2</v>
      </c>
      <c r="AT109" s="21">
        <v>99</v>
      </c>
      <c r="AU109" s="21">
        <v>1.1306799999999999</v>
      </c>
      <c r="AV109">
        <f t="shared" si="20"/>
        <v>19.614197530864196</v>
      </c>
      <c r="AW109">
        <f t="shared" si="21"/>
        <v>22.192287654320985</v>
      </c>
      <c r="AX109" s="9"/>
      <c r="AY109" s="21">
        <v>0.39856000000000003</v>
      </c>
      <c r="AZ109" s="21">
        <v>26.826599999999999</v>
      </c>
      <c r="BA109" s="21">
        <v>-1.7282100000000002E-2</v>
      </c>
      <c r="BB109" s="21">
        <v>99</v>
      </c>
      <c r="BC109" s="21">
        <v>0.39798</v>
      </c>
      <c r="BD109">
        <f t="shared" si="22"/>
        <v>21.335925925925924</v>
      </c>
      <c r="BE109">
        <f t="shared" si="23"/>
        <v>8.5036466370370363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1.1264000000000001</v>
      </c>
      <c r="H110" s="21">
        <v>6.0024199999999999</v>
      </c>
      <c r="I110" s="21">
        <v>-1.6699200000000001E-2</v>
      </c>
      <c r="J110" s="21">
        <v>100</v>
      </c>
      <c r="K110" s="21">
        <v>1.1251800000000001</v>
      </c>
      <c r="L110">
        <f t="shared" si="12"/>
        <v>20.616296296296294</v>
      </c>
      <c r="M110">
        <f t="shared" si="13"/>
        <v>23.222196148148146</v>
      </c>
      <c r="N110" s="9"/>
      <c r="O110" s="21">
        <v>0.40359499999999998</v>
      </c>
      <c r="P110" s="21">
        <v>9.4792000000000005</v>
      </c>
      <c r="Q110" s="21">
        <v>-1.8100000000000002E-2</v>
      </c>
      <c r="R110" s="21">
        <v>100</v>
      </c>
      <c r="S110" s="21">
        <v>0.40313700000000002</v>
      </c>
      <c r="T110">
        <f t="shared" si="14"/>
        <v>22.345679012345681</v>
      </c>
      <c r="U110">
        <f t="shared" si="15"/>
        <v>9.0186043209876541</v>
      </c>
      <c r="X110" s="9"/>
      <c r="Y110" s="21">
        <v>1.1264000000000001</v>
      </c>
      <c r="Z110" s="21">
        <v>14.7096</v>
      </c>
      <c r="AA110" s="21">
        <v>3.7155199999999999E-2</v>
      </c>
      <c r="AB110" s="21">
        <v>100</v>
      </c>
      <c r="AC110" s="21">
        <v>7.8186000000000005E-2</v>
      </c>
      <c r="AD110">
        <f t="shared" si="16"/>
        <v>-45.870617283950615</v>
      </c>
      <c r="AE110">
        <f t="shared" si="17"/>
        <v>-51.668663308641975</v>
      </c>
      <c r="AF110" s="9"/>
      <c r="AG110" s="21">
        <v>0.40359499999999998</v>
      </c>
      <c r="AH110" s="21">
        <v>18.186399999999999</v>
      </c>
      <c r="AI110" s="21">
        <v>-1.7532300000000001E-2</v>
      </c>
      <c r="AJ110" s="21">
        <v>100</v>
      </c>
      <c r="AK110" s="21">
        <v>0.40338099999999999</v>
      </c>
      <c r="AL110">
        <f t="shared" si="18"/>
        <v>21.644814814814815</v>
      </c>
      <c r="AM110">
        <f t="shared" si="19"/>
        <v>8.7357390351851851</v>
      </c>
      <c r="AP110" s="9"/>
      <c r="AQ110" s="21">
        <v>1.1264000000000001</v>
      </c>
      <c r="AR110" s="21">
        <v>23.3599</v>
      </c>
      <c r="AS110" s="21">
        <v>-1.58966E-2</v>
      </c>
      <c r="AT110" s="21">
        <v>100</v>
      </c>
      <c r="AU110" s="21">
        <v>1.1251800000000001</v>
      </c>
      <c r="AV110">
        <f t="shared" si="20"/>
        <v>19.625432098765433</v>
      </c>
      <c r="AW110">
        <f t="shared" si="21"/>
        <v>22.106086716049386</v>
      </c>
      <c r="AX110" s="9"/>
      <c r="AY110" s="21">
        <v>0.40359499999999998</v>
      </c>
      <c r="AZ110" s="21">
        <v>26.8367</v>
      </c>
      <c r="BA110" s="21">
        <v>-1.7279099999999999E-2</v>
      </c>
      <c r="BB110" s="21">
        <v>100</v>
      </c>
      <c r="BC110" s="21">
        <v>0.40313700000000002</v>
      </c>
      <c r="BD110">
        <f t="shared" si="22"/>
        <v>21.332222222222217</v>
      </c>
      <c r="BE110">
        <f t="shared" si="23"/>
        <v>8.6095782277777761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1.12137</v>
      </c>
      <c r="H111" s="21">
        <v>6.0124899999999997</v>
      </c>
      <c r="I111" s="21">
        <v>-1.67145E-2</v>
      </c>
      <c r="J111" s="21">
        <v>101</v>
      </c>
      <c r="K111" s="21">
        <v>1.1206100000000001</v>
      </c>
      <c r="L111">
        <f t="shared" si="12"/>
        <v>20.635185185185183</v>
      </c>
      <c r="M111">
        <f t="shared" si="13"/>
        <v>23.139677611111107</v>
      </c>
      <c r="N111" s="9"/>
      <c r="O111" s="21">
        <v>0.40862999999999999</v>
      </c>
      <c r="P111" s="21">
        <v>9.4892699999999994</v>
      </c>
      <c r="Q111" s="21">
        <v>-1.80939E-2</v>
      </c>
      <c r="R111" s="21">
        <v>101</v>
      </c>
      <c r="S111" s="21">
        <v>0.40811199999999997</v>
      </c>
      <c r="T111">
        <f t="shared" si="14"/>
        <v>22.338148148148147</v>
      </c>
      <c r="U111">
        <f t="shared" si="15"/>
        <v>9.1280374777777773</v>
      </c>
      <c r="X111" s="9"/>
      <c r="Y111" s="21">
        <v>1.12137</v>
      </c>
      <c r="Z111" s="21">
        <v>14.7197</v>
      </c>
      <c r="AA111" s="21">
        <v>3.7149000000000001E-2</v>
      </c>
      <c r="AB111" s="21">
        <v>101</v>
      </c>
      <c r="AC111" s="21">
        <v>7.8094499999999997E-2</v>
      </c>
      <c r="AD111">
        <f t="shared" si="16"/>
        <v>-45.86296296296296</v>
      </c>
      <c r="AE111">
        <f t="shared" si="17"/>
        <v>-51.429350777777771</v>
      </c>
      <c r="AF111" s="9"/>
      <c r="AG111" s="21">
        <v>0.40862999999999999</v>
      </c>
      <c r="AH111" s="21">
        <v>18.1965</v>
      </c>
      <c r="AI111" s="21">
        <v>-1.7523199999999999E-2</v>
      </c>
      <c r="AJ111" s="21">
        <v>101</v>
      </c>
      <c r="AK111" s="21">
        <v>0.408051</v>
      </c>
      <c r="AL111">
        <f t="shared" si="18"/>
        <v>21.633580246913578</v>
      </c>
      <c r="AM111">
        <f t="shared" si="19"/>
        <v>8.8401298962962951</v>
      </c>
      <c r="AP111" s="9"/>
      <c r="AQ111" s="21">
        <v>1.12137</v>
      </c>
      <c r="AR111" s="21">
        <v>23.37</v>
      </c>
      <c r="AS111" s="21">
        <v>-1.59119E-2</v>
      </c>
      <c r="AT111" s="21">
        <v>101</v>
      </c>
      <c r="AU111" s="21">
        <v>1.1209100000000001</v>
      </c>
      <c r="AV111">
        <f t="shared" si="20"/>
        <v>19.644320987654318</v>
      </c>
      <c r="AW111">
        <f t="shared" si="21"/>
        <v>22.028552225925921</v>
      </c>
      <c r="AX111" s="9"/>
      <c r="AY111" s="21">
        <v>0.40862999999999999</v>
      </c>
      <c r="AZ111" s="21">
        <v>26.846699999999998</v>
      </c>
      <c r="BA111" s="21">
        <v>-1.7266799999999999E-2</v>
      </c>
      <c r="BB111" s="21">
        <v>101</v>
      </c>
      <c r="BC111" s="21">
        <v>0.40820299999999998</v>
      </c>
      <c r="BD111">
        <f t="shared" si="22"/>
        <v>21.317037037037032</v>
      </c>
      <c r="BE111">
        <f t="shared" si="23"/>
        <v>8.710780844444443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1.11633</v>
      </c>
      <c r="H112" s="21">
        <v>6.0225600000000004</v>
      </c>
      <c r="I112" s="21">
        <v>-1.6732799999999999E-2</v>
      </c>
      <c r="J112" s="21">
        <v>102</v>
      </c>
      <c r="K112" s="21">
        <v>1.11511</v>
      </c>
      <c r="L112">
        <f t="shared" si="12"/>
        <v>20.657777777777774</v>
      </c>
      <c r="M112">
        <f t="shared" si="13"/>
        <v>23.060897066666662</v>
      </c>
      <c r="N112" s="9"/>
      <c r="O112" s="21">
        <v>0.41366599999999998</v>
      </c>
      <c r="P112" s="21">
        <v>9.4993400000000001</v>
      </c>
      <c r="Q112" s="21">
        <v>-1.8084699999999999E-2</v>
      </c>
      <c r="R112" s="21">
        <v>102</v>
      </c>
      <c r="S112" s="21">
        <v>0.41332999999999998</v>
      </c>
      <c r="T112">
        <f t="shared" si="14"/>
        <v>22.326790123456785</v>
      </c>
      <c r="U112">
        <f t="shared" si="15"/>
        <v>9.235833963209874</v>
      </c>
      <c r="X112" s="9"/>
      <c r="Y112" s="21">
        <v>1.11633</v>
      </c>
      <c r="Z112" s="21">
        <v>14.729799999999999</v>
      </c>
      <c r="AA112" s="21">
        <v>3.7149000000000001E-2</v>
      </c>
      <c r="AB112" s="21">
        <v>102</v>
      </c>
      <c r="AC112" s="21">
        <v>7.8125E-2</v>
      </c>
      <c r="AD112">
        <f t="shared" si="16"/>
        <v>-45.86296296296296</v>
      </c>
      <c r="AE112">
        <f t="shared" si="17"/>
        <v>-51.198201444444443</v>
      </c>
      <c r="AF112" s="9"/>
      <c r="AG112" s="21">
        <v>0.41366599999999998</v>
      </c>
      <c r="AH112" s="21">
        <v>18.206600000000002</v>
      </c>
      <c r="AI112" s="21">
        <v>-1.7513999999999998E-2</v>
      </c>
      <c r="AJ112" s="21">
        <v>102</v>
      </c>
      <c r="AK112" s="21">
        <v>0.41281099999999998</v>
      </c>
      <c r="AL112">
        <f t="shared" si="18"/>
        <v>21.62222222222222</v>
      </c>
      <c r="AM112">
        <f t="shared" si="19"/>
        <v>8.9443781777777769</v>
      </c>
      <c r="AP112" s="9"/>
      <c r="AQ112" s="21">
        <v>1.11633</v>
      </c>
      <c r="AR112" s="21">
        <v>23.38</v>
      </c>
      <c r="AS112" s="21">
        <v>-1.59271E-2</v>
      </c>
      <c r="AT112" s="21">
        <v>102</v>
      </c>
      <c r="AU112" s="21">
        <v>1.11572</v>
      </c>
      <c r="AV112">
        <f t="shared" si="20"/>
        <v>19.663086419753085</v>
      </c>
      <c r="AW112">
        <f t="shared" si="21"/>
        <v>21.950493262962961</v>
      </c>
      <c r="AX112" s="9"/>
      <c r="AY112" s="21">
        <v>0.41366599999999998</v>
      </c>
      <c r="AZ112" s="21">
        <v>26.8568</v>
      </c>
      <c r="BA112" s="21">
        <v>-1.72607E-2</v>
      </c>
      <c r="BB112" s="21">
        <v>102</v>
      </c>
      <c r="BC112" s="21">
        <v>0.41317700000000002</v>
      </c>
      <c r="BD112">
        <f t="shared" si="22"/>
        <v>21.309506172839505</v>
      </c>
      <c r="BE112">
        <f t="shared" si="23"/>
        <v>8.8150181804938263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1.1113</v>
      </c>
      <c r="H113" s="21">
        <v>6.0326300000000002</v>
      </c>
      <c r="I113" s="21">
        <v>-1.6741900000000001E-2</v>
      </c>
      <c r="J113" s="21">
        <v>103</v>
      </c>
      <c r="K113" s="21">
        <v>1.1102300000000001</v>
      </c>
      <c r="L113">
        <f t="shared" si="12"/>
        <v>20.669012345679011</v>
      </c>
      <c r="M113">
        <f t="shared" si="13"/>
        <v>22.969473419753083</v>
      </c>
      <c r="N113" s="9"/>
      <c r="O113" s="21">
        <v>0.41870099999999999</v>
      </c>
      <c r="P113" s="21">
        <v>9.5094100000000008</v>
      </c>
      <c r="Q113" s="21">
        <v>-1.8075600000000001E-2</v>
      </c>
      <c r="R113" s="21">
        <v>103</v>
      </c>
      <c r="S113" s="21">
        <v>0.41809099999999999</v>
      </c>
      <c r="T113">
        <f t="shared" si="14"/>
        <v>22.315555555555555</v>
      </c>
      <c r="U113">
        <f t="shared" si="15"/>
        <v>9.3435454266666671</v>
      </c>
      <c r="X113" s="9"/>
      <c r="Y113" s="21">
        <v>1.1113</v>
      </c>
      <c r="Z113" s="21">
        <v>14.7399</v>
      </c>
      <c r="AA113" s="21">
        <v>3.71429E-2</v>
      </c>
      <c r="AB113" s="21">
        <v>103</v>
      </c>
      <c r="AC113" s="21">
        <v>7.8094499999999997E-2</v>
      </c>
      <c r="AD113">
        <f t="shared" si="16"/>
        <v>-45.855432098765426</v>
      </c>
      <c r="AE113">
        <f t="shared" si="17"/>
        <v>-50.959141691358013</v>
      </c>
      <c r="AF113" s="9"/>
      <c r="AG113" s="21">
        <v>0.41870099999999999</v>
      </c>
      <c r="AH113" s="21">
        <v>18.2166</v>
      </c>
      <c r="AI113" s="21">
        <v>-1.75079E-2</v>
      </c>
      <c r="AJ113" s="21">
        <v>103</v>
      </c>
      <c r="AK113" s="21">
        <v>0.41833500000000001</v>
      </c>
      <c r="AL113">
        <f t="shared" si="18"/>
        <v>21.61469135802469</v>
      </c>
      <c r="AM113">
        <f t="shared" si="19"/>
        <v>9.0500928862962962</v>
      </c>
      <c r="AP113" s="9"/>
      <c r="AQ113" s="21">
        <v>1.1113</v>
      </c>
      <c r="AR113" s="21">
        <v>23.3901</v>
      </c>
      <c r="AS113" s="21">
        <v>-1.59515E-2</v>
      </c>
      <c r="AT113" s="21">
        <v>103</v>
      </c>
      <c r="AU113" s="21">
        <v>1.11053</v>
      </c>
      <c r="AV113">
        <f t="shared" si="20"/>
        <v>19.693209876543211</v>
      </c>
      <c r="AW113">
        <f t="shared" si="21"/>
        <v>21.88506413580247</v>
      </c>
      <c r="AX113" s="9"/>
      <c r="AY113" s="21">
        <v>0.41870099999999999</v>
      </c>
      <c r="AZ113" s="21">
        <v>26.866900000000001</v>
      </c>
      <c r="BA113" s="21">
        <v>-1.7254599999999998E-2</v>
      </c>
      <c r="BB113" s="21">
        <v>103</v>
      </c>
      <c r="BC113" s="21">
        <v>0.41830400000000001</v>
      </c>
      <c r="BD113">
        <f t="shared" si="22"/>
        <v>21.301975308641971</v>
      </c>
      <c r="BE113">
        <f t="shared" si="23"/>
        <v>8.9191583637037013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1.10626</v>
      </c>
      <c r="H114" s="21">
        <v>6.0427099999999996</v>
      </c>
      <c r="I114" s="21">
        <v>-1.67542E-2</v>
      </c>
      <c r="J114" s="21">
        <v>104</v>
      </c>
      <c r="K114" s="21">
        <v>1.10565</v>
      </c>
      <c r="L114">
        <f t="shared" si="12"/>
        <v>20.684197530864196</v>
      </c>
      <c r="M114">
        <f t="shared" si="13"/>
        <v>22.882100360493826</v>
      </c>
      <c r="N114" s="9"/>
      <c r="O114" s="21">
        <v>0.42373699999999997</v>
      </c>
      <c r="P114" s="21">
        <v>9.5194799999999997</v>
      </c>
      <c r="Q114" s="21">
        <v>-1.80634E-2</v>
      </c>
      <c r="R114" s="21">
        <v>104</v>
      </c>
      <c r="S114" s="21">
        <v>0.42355300000000001</v>
      </c>
      <c r="T114">
        <f t="shared" si="14"/>
        <v>22.300493827160494</v>
      </c>
      <c r="U114">
        <f t="shared" si="15"/>
        <v>9.4495443528395064</v>
      </c>
      <c r="X114" s="9"/>
      <c r="Y114" s="21">
        <v>1.10626</v>
      </c>
      <c r="Z114" s="21">
        <v>14.7499</v>
      </c>
      <c r="AA114" s="21">
        <v>3.7136799999999998E-2</v>
      </c>
      <c r="AB114" s="21">
        <v>104</v>
      </c>
      <c r="AC114" s="21">
        <v>7.8155500000000003E-2</v>
      </c>
      <c r="AD114">
        <f t="shared" si="16"/>
        <v>-45.8479012345679</v>
      </c>
      <c r="AE114">
        <f t="shared" si="17"/>
        <v>-50.719699219753089</v>
      </c>
      <c r="AF114" s="9"/>
      <c r="AG114" s="21">
        <v>0.42373699999999997</v>
      </c>
      <c r="AH114" s="21">
        <v>18.226700000000001</v>
      </c>
      <c r="AI114" s="21">
        <v>-1.7495699999999999E-2</v>
      </c>
      <c r="AJ114" s="21">
        <v>104</v>
      </c>
      <c r="AK114" s="21">
        <v>0.42315700000000001</v>
      </c>
      <c r="AL114">
        <f t="shared" si="18"/>
        <v>21.599629629629629</v>
      </c>
      <c r="AM114">
        <f t="shared" si="19"/>
        <v>9.1525622603703702</v>
      </c>
      <c r="AP114" s="9"/>
      <c r="AQ114" s="21">
        <v>1.10626</v>
      </c>
      <c r="AR114" s="21">
        <v>23.400200000000002</v>
      </c>
      <c r="AS114" s="21">
        <v>-1.5963700000000001E-2</v>
      </c>
      <c r="AT114" s="21">
        <v>104</v>
      </c>
      <c r="AU114" s="21">
        <v>1.1053500000000001</v>
      </c>
      <c r="AV114">
        <f t="shared" si="20"/>
        <v>19.708271604938272</v>
      </c>
      <c r="AW114">
        <f t="shared" si="21"/>
        <v>21.802472545679013</v>
      </c>
      <c r="AX114" s="9"/>
      <c r="AY114" s="21">
        <v>0.42373699999999997</v>
      </c>
      <c r="AZ114" s="21">
        <v>26.876999999999999</v>
      </c>
      <c r="BA114" s="21">
        <v>-1.72455E-2</v>
      </c>
      <c r="BB114" s="21">
        <v>104</v>
      </c>
      <c r="BC114" s="21">
        <v>0.423126</v>
      </c>
      <c r="BD114">
        <f t="shared" si="22"/>
        <v>21.290740740740738</v>
      </c>
      <c r="BE114">
        <f t="shared" si="23"/>
        <v>9.0216746092592572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1.1012299999999999</v>
      </c>
      <c r="H115" s="21">
        <v>6.0527800000000003</v>
      </c>
      <c r="I115" s="21">
        <v>-1.6763299999999998E-2</v>
      </c>
      <c r="J115" s="21">
        <v>105</v>
      </c>
      <c r="K115" s="21">
        <v>1.10016</v>
      </c>
      <c r="L115">
        <f t="shared" si="12"/>
        <v>20.69543209876543</v>
      </c>
      <c r="M115">
        <f t="shared" si="13"/>
        <v>22.790430690123454</v>
      </c>
      <c r="N115" s="9"/>
      <c r="O115" s="21">
        <v>0.42877199999999999</v>
      </c>
      <c r="P115" s="21">
        <v>9.5295500000000004</v>
      </c>
      <c r="Q115" s="21">
        <v>-1.8054199999999999E-2</v>
      </c>
      <c r="R115" s="21">
        <v>105</v>
      </c>
      <c r="S115" s="21">
        <v>0.42837500000000001</v>
      </c>
      <c r="T115">
        <f t="shared" si="14"/>
        <v>22.289135802469133</v>
      </c>
      <c r="U115">
        <f t="shared" si="15"/>
        <v>9.5569573362962945</v>
      </c>
      <c r="X115" s="9"/>
      <c r="Y115" s="21">
        <v>1.1012299999999999</v>
      </c>
      <c r="Z115" s="21">
        <v>14.76</v>
      </c>
      <c r="AA115" s="21">
        <v>3.7109400000000001E-2</v>
      </c>
      <c r="AB115" s="21">
        <v>105</v>
      </c>
      <c r="AC115" s="21">
        <v>7.8155500000000003E-2</v>
      </c>
      <c r="AD115">
        <f t="shared" si="16"/>
        <v>-45.814074074074071</v>
      </c>
      <c r="AE115">
        <f t="shared" si="17"/>
        <v>-50.451832792592583</v>
      </c>
      <c r="AF115" s="9"/>
      <c r="AG115" s="21">
        <v>0.42877199999999999</v>
      </c>
      <c r="AH115" s="21">
        <v>18.236799999999999</v>
      </c>
      <c r="AI115" s="21">
        <v>-1.7486600000000001E-2</v>
      </c>
      <c r="AJ115" s="21">
        <v>105</v>
      </c>
      <c r="AK115" s="21">
        <v>0.42776500000000001</v>
      </c>
      <c r="AL115">
        <f t="shared" si="18"/>
        <v>21.588395061728395</v>
      </c>
      <c r="AM115">
        <f t="shared" si="19"/>
        <v>9.2564993274074077</v>
      </c>
      <c r="AP115" s="9"/>
      <c r="AQ115" s="21">
        <v>1.1012299999999999</v>
      </c>
      <c r="AR115" s="21">
        <v>23.4102</v>
      </c>
      <c r="AS115" s="21">
        <v>-1.5979E-2</v>
      </c>
      <c r="AT115" s="21">
        <v>105</v>
      </c>
      <c r="AU115" s="21">
        <v>1.10016</v>
      </c>
      <c r="AV115">
        <f t="shared" si="20"/>
        <v>19.72716049382716</v>
      </c>
      <c r="AW115">
        <f t="shared" si="21"/>
        <v>21.724140950617283</v>
      </c>
      <c r="AX115" s="9"/>
      <c r="AY115" s="21">
        <v>0.42877199999999999</v>
      </c>
      <c r="AZ115" s="21">
        <v>26.887</v>
      </c>
      <c r="BA115" s="21">
        <v>-1.7239399999999998E-2</v>
      </c>
      <c r="BB115" s="21">
        <v>105</v>
      </c>
      <c r="BC115" s="21">
        <v>0.42825299999999999</v>
      </c>
      <c r="BD115">
        <f t="shared" si="22"/>
        <v>21.283209876543207</v>
      </c>
      <c r="BE115">
        <f t="shared" si="23"/>
        <v>9.125644465185184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1.09619</v>
      </c>
      <c r="H116" s="21">
        <v>6.0628500000000001</v>
      </c>
      <c r="I116" s="21">
        <v>-1.6772499999999999E-2</v>
      </c>
      <c r="J116" s="21">
        <v>106</v>
      </c>
      <c r="K116" s="21">
        <v>1.09528</v>
      </c>
      <c r="L116">
        <f t="shared" si="12"/>
        <v>20.706790123456788</v>
      </c>
      <c r="M116">
        <f t="shared" si="13"/>
        <v>22.698576265432095</v>
      </c>
      <c r="N116" s="9"/>
      <c r="O116" s="21">
        <v>0.433807</v>
      </c>
      <c r="P116" s="21">
        <v>9.5396199999999993</v>
      </c>
      <c r="Q116" s="21">
        <v>-1.8048100000000001E-2</v>
      </c>
      <c r="R116" s="21">
        <v>106</v>
      </c>
      <c r="S116" s="21">
        <v>0.43276999999999999</v>
      </c>
      <c r="T116">
        <f t="shared" si="14"/>
        <v>22.281604938271606</v>
      </c>
      <c r="U116">
        <f t="shared" si="15"/>
        <v>9.6659161934567912</v>
      </c>
      <c r="X116" s="9"/>
      <c r="Y116" s="21">
        <v>1.09619</v>
      </c>
      <c r="Z116" s="21">
        <v>14.770099999999999</v>
      </c>
      <c r="AA116" s="21">
        <v>3.7088000000000003E-2</v>
      </c>
      <c r="AB116" s="21">
        <v>106</v>
      </c>
      <c r="AC116" s="21">
        <v>7.8094499999999997E-2</v>
      </c>
      <c r="AD116">
        <f t="shared" si="16"/>
        <v>-45.787654320987656</v>
      </c>
      <c r="AE116">
        <f t="shared" si="17"/>
        <v>-50.191968790123461</v>
      </c>
      <c r="AF116" s="9"/>
      <c r="AG116" s="21">
        <v>0.433807</v>
      </c>
      <c r="AH116" s="21">
        <v>18.2469</v>
      </c>
      <c r="AI116" s="21">
        <v>-1.7474400000000001E-2</v>
      </c>
      <c r="AJ116" s="21">
        <v>106</v>
      </c>
      <c r="AK116" s="21">
        <v>0.43371599999999999</v>
      </c>
      <c r="AL116">
        <f t="shared" si="18"/>
        <v>21.573333333333334</v>
      </c>
      <c r="AM116">
        <f t="shared" si="19"/>
        <v>9.3586630133333344</v>
      </c>
      <c r="AP116" s="9"/>
      <c r="AQ116" s="21">
        <v>1.09619</v>
      </c>
      <c r="AR116" s="21">
        <v>23.420300000000001</v>
      </c>
      <c r="AS116" s="21">
        <v>-1.5994299999999999E-2</v>
      </c>
      <c r="AT116" s="21">
        <v>106</v>
      </c>
      <c r="AU116" s="21">
        <v>1.09528</v>
      </c>
      <c r="AV116">
        <f t="shared" si="20"/>
        <v>19.746049382716048</v>
      </c>
      <c r="AW116">
        <f t="shared" si="21"/>
        <v>21.645421872839506</v>
      </c>
      <c r="AX116" s="9"/>
      <c r="AY116" s="21">
        <v>0.433807</v>
      </c>
      <c r="AZ116" s="21">
        <v>26.897099999999998</v>
      </c>
      <c r="BA116" s="21">
        <v>-1.7230200000000001E-2</v>
      </c>
      <c r="BB116" s="21">
        <v>106</v>
      </c>
      <c r="BC116" s="21">
        <v>0.43295299999999998</v>
      </c>
      <c r="BD116">
        <f t="shared" si="22"/>
        <v>21.271851851851849</v>
      </c>
      <c r="BE116">
        <f t="shared" si="23"/>
        <v>9.227878236296295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1.0911599999999999</v>
      </c>
      <c r="H117" s="21">
        <v>6.0729199999999999</v>
      </c>
      <c r="I117" s="21">
        <v>-1.6775499999999999E-2</v>
      </c>
      <c r="J117" s="21">
        <v>107</v>
      </c>
      <c r="K117" s="21">
        <v>1.08978</v>
      </c>
      <c r="L117">
        <f t="shared" si="12"/>
        <v>20.710493827160491</v>
      </c>
      <c r="M117">
        <f t="shared" si="13"/>
        <v>22.59846244444444</v>
      </c>
      <c r="N117" s="9"/>
      <c r="O117" s="21">
        <v>0.43884299999999998</v>
      </c>
      <c r="P117" s="21">
        <v>9.54969</v>
      </c>
      <c r="Q117" s="21">
        <v>-1.8032800000000002E-2</v>
      </c>
      <c r="R117" s="21">
        <v>107</v>
      </c>
      <c r="S117" s="21">
        <v>0.43768299999999999</v>
      </c>
      <c r="T117">
        <f t="shared" si="14"/>
        <v>22.262716049382714</v>
      </c>
      <c r="U117">
        <f t="shared" si="15"/>
        <v>9.7698370992592576</v>
      </c>
      <c r="X117" s="9"/>
      <c r="Y117" s="21">
        <v>1.0911599999999999</v>
      </c>
      <c r="Z117" s="21">
        <v>14.780099999999999</v>
      </c>
      <c r="AA117" s="21">
        <v>3.7085E-2</v>
      </c>
      <c r="AB117" s="21">
        <v>107</v>
      </c>
      <c r="AC117" s="21">
        <v>7.8125E-2</v>
      </c>
      <c r="AD117">
        <f t="shared" si="16"/>
        <v>-45.783950617283949</v>
      </c>
      <c r="AE117">
        <f t="shared" si="17"/>
        <v>-49.957615555555549</v>
      </c>
      <c r="AF117" s="9"/>
      <c r="AG117" s="21">
        <v>0.43884299999999998</v>
      </c>
      <c r="AH117" s="21">
        <v>18.256900000000002</v>
      </c>
      <c r="AI117" s="21">
        <v>-1.74652E-2</v>
      </c>
      <c r="AJ117" s="21">
        <v>107</v>
      </c>
      <c r="AK117" s="21">
        <v>0.43808000000000002</v>
      </c>
      <c r="AL117">
        <f t="shared" si="18"/>
        <v>21.561975308641973</v>
      </c>
      <c r="AM117">
        <f t="shared" si="19"/>
        <v>9.4623219303703685</v>
      </c>
      <c r="AP117" s="9"/>
      <c r="AQ117" s="21">
        <v>1.0911599999999999</v>
      </c>
      <c r="AR117" s="21">
        <v>23.430399999999999</v>
      </c>
      <c r="AS117" s="21">
        <v>-1.60065E-2</v>
      </c>
      <c r="AT117" s="21">
        <v>107</v>
      </c>
      <c r="AU117" s="21">
        <v>1.09039</v>
      </c>
      <c r="AV117">
        <f t="shared" si="20"/>
        <v>19.761111111111113</v>
      </c>
      <c r="AW117">
        <f t="shared" si="21"/>
        <v>21.562533999999999</v>
      </c>
      <c r="AX117" s="9"/>
      <c r="AY117" s="21">
        <v>0.43884299999999998</v>
      </c>
      <c r="AZ117" s="21">
        <v>26.9072</v>
      </c>
      <c r="BA117" s="21">
        <v>-1.72211E-2</v>
      </c>
      <c r="BB117" s="21">
        <v>107</v>
      </c>
      <c r="BC117" s="21">
        <v>0.438446</v>
      </c>
      <c r="BD117">
        <f t="shared" si="22"/>
        <v>21.260617283950616</v>
      </c>
      <c r="BE117">
        <f t="shared" si="23"/>
        <v>9.33007307074074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1.08612</v>
      </c>
      <c r="H118" s="21">
        <v>6.0829899999999997</v>
      </c>
      <c r="I118" s="21">
        <v>-1.6781600000000001E-2</v>
      </c>
      <c r="J118" s="21">
        <v>108</v>
      </c>
      <c r="K118" s="21">
        <v>1.0845899999999999</v>
      </c>
      <c r="L118">
        <f t="shared" si="12"/>
        <v>20.718024691358025</v>
      </c>
      <c r="M118">
        <f t="shared" si="13"/>
        <v>22.502260977777777</v>
      </c>
      <c r="N118" s="9"/>
      <c r="O118" s="21">
        <v>0.44387799999999999</v>
      </c>
      <c r="P118" s="21">
        <v>9.5597600000000007</v>
      </c>
      <c r="Q118" s="21">
        <v>-1.80267E-2</v>
      </c>
      <c r="R118" s="21">
        <v>108</v>
      </c>
      <c r="S118" s="21">
        <v>0.44351200000000002</v>
      </c>
      <c r="T118">
        <f t="shared" si="14"/>
        <v>22.255185185185184</v>
      </c>
      <c r="U118">
        <f t="shared" si="15"/>
        <v>9.8785870896296295</v>
      </c>
      <c r="X118" s="9"/>
      <c r="Y118" s="21">
        <v>1.08612</v>
      </c>
      <c r="Z118" s="21">
        <v>14.7902</v>
      </c>
      <c r="AA118" s="21">
        <v>3.7088000000000003E-2</v>
      </c>
      <c r="AB118" s="21">
        <v>108</v>
      </c>
      <c r="AC118" s="21">
        <v>7.8063999999999995E-2</v>
      </c>
      <c r="AD118">
        <f t="shared" si="16"/>
        <v>-45.787654320987656</v>
      </c>
      <c r="AE118">
        <f t="shared" si="17"/>
        <v>-49.730887111111109</v>
      </c>
      <c r="AF118" s="9"/>
      <c r="AG118" s="21">
        <v>0.44387799999999999</v>
      </c>
      <c r="AH118" s="21">
        <v>18.266999999999999</v>
      </c>
      <c r="AI118" s="21">
        <v>-1.7456099999999999E-2</v>
      </c>
      <c r="AJ118" s="21">
        <v>108</v>
      </c>
      <c r="AK118" s="21">
        <v>0.44363399999999997</v>
      </c>
      <c r="AL118">
        <f t="shared" si="18"/>
        <v>21.550740740740739</v>
      </c>
      <c r="AM118">
        <f t="shared" si="19"/>
        <v>9.5658996985185176</v>
      </c>
      <c r="AP118" s="9"/>
      <c r="AQ118" s="21">
        <v>1.08612</v>
      </c>
      <c r="AR118" s="21">
        <v>23.4405</v>
      </c>
      <c r="AS118" s="21">
        <v>-1.6015600000000001E-2</v>
      </c>
      <c r="AT118" s="21">
        <v>108</v>
      </c>
      <c r="AU118" s="21">
        <v>1.0849</v>
      </c>
      <c r="AV118">
        <f t="shared" si="20"/>
        <v>19.772345679012346</v>
      </c>
      <c r="AW118">
        <f t="shared" si="21"/>
        <v>21.475140088888889</v>
      </c>
      <c r="AX118" s="9"/>
      <c r="AY118" s="21">
        <v>0.44387799999999999</v>
      </c>
      <c r="AZ118" s="21">
        <v>26.917200000000001</v>
      </c>
      <c r="BA118" s="21">
        <v>-1.7215000000000001E-2</v>
      </c>
      <c r="BB118" s="21">
        <v>108</v>
      </c>
      <c r="BC118" s="21">
        <v>0.44329800000000003</v>
      </c>
      <c r="BD118">
        <f t="shared" si="22"/>
        <v>21.253086419753089</v>
      </c>
      <c r="BE118">
        <f t="shared" si="23"/>
        <v>9.4337774938271615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1.0810900000000001</v>
      </c>
      <c r="H119" s="21">
        <v>6.0930600000000004</v>
      </c>
      <c r="I119" s="21">
        <v>-1.6790800000000002E-2</v>
      </c>
      <c r="J119" s="21">
        <v>109</v>
      </c>
      <c r="K119" s="21">
        <v>1.08002</v>
      </c>
      <c r="L119">
        <f t="shared" si="12"/>
        <v>20.729382716049383</v>
      </c>
      <c r="M119">
        <f t="shared" si="13"/>
        <v>22.410328360493828</v>
      </c>
      <c r="N119" s="9"/>
      <c r="O119" s="21">
        <v>0.44891399999999998</v>
      </c>
      <c r="P119" s="21">
        <v>9.5698299999999996</v>
      </c>
      <c r="Q119" s="21">
        <v>-1.8017600000000002E-2</v>
      </c>
      <c r="R119" s="21">
        <v>109</v>
      </c>
      <c r="S119" s="21">
        <v>0.44830300000000001</v>
      </c>
      <c r="T119">
        <f t="shared" si="14"/>
        <v>22.24395061728395</v>
      </c>
      <c r="U119">
        <f t="shared" si="15"/>
        <v>9.9856208474074073</v>
      </c>
      <c r="X119" s="9"/>
      <c r="Y119" s="21">
        <v>1.0810900000000001</v>
      </c>
      <c r="Z119" s="21">
        <v>14.8003</v>
      </c>
      <c r="AA119" s="21">
        <v>3.7081900000000001E-2</v>
      </c>
      <c r="AB119" s="21">
        <v>109</v>
      </c>
      <c r="AC119" s="21">
        <v>7.8186000000000005E-2</v>
      </c>
      <c r="AD119">
        <f t="shared" si="16"/>
        <v>-45.780123456790122</v>
      </c>
      <c r="AE119">
        <f t="shared" si="17"/>
        <v>-49.492433667901238</v>
      </c>
      <c r="AF119" s="9"/>
      <c r="AG119" s="21">
        <v>0.44891399999999998</v>
      </c>
      <c r="AH119" s="21">
        <v>18.277100000000001</v>
      </c>
      <c r="AI119" s="21">
        <v>-1.7446900000000001E-2</v>
      </c>
      <c r="AJ119" s="21">
        <v>109</v>
      </c>
      <c r="AK119" s="21">
        <v>0.44854699999999997</v>
      </c>
      <c r="AL119">
        <f t="shared" si="18"/>
        <v>21.539382716049381</v>
      </c>
      <c r="AM119">
        <f t="shared" si="19"/>
        <v>9.6693304525925914</v>
      </c>
      <c r="AP119" s="9"/>
      <c r="AQ119" s="21">
        <v>1.0810900000000001</v>
      </c>
      <c r="AR119" s="21">
        <v>23.450500000000002</v>
      </c>
      <c r="AS119" s="21">
        <v>-1.6027799999999998E-2</v>
      </c>
      <c r="AT119" s="21">
        <v>109</v>
      </c>
      <c r="AU119" s="21">
        <v>1.0803199999999999</v>
      </c>
      <c r="AV119">
        <f t="shared" si="20"/>
        <v>19.787407407407404</v>
      </c>
      <c r="AW119">
        <f t="shared" si="21"/>
        <v>21.391968274074074</v>
      </c>
      <c r="AX119" s="9"/>
      <c r="AY119" s="21">
        <v>0.44891399999999998</v>
      </c>
      <c r="AZ119" s="21">
        <v>26.927299999999999</v>
      </c>
      <c r="BA119" s="21">
        <v>-1.7202800000000001E-2</v>
      </c>
      <c r="BB119" s="21">
        <v>109</v>
      </c>
      <c r="BC119" s="21">
        <v>0.44842500000000002</v>
      </c>
      <c r="BD119">
        <f t="shared" si="22"/>
        <v>21.238024691358024</v>
      </c>
      <c r="BE119">
        <f t="shared" si="23"/>
        <v>9.5340466162962958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1.07605</v>
      </c>
      <c r="H120" s="21">
        <v>6.1031300000000002</v>
      </c>
      <c r="I120" s="21">
        <v>-1.6802999999999998E-2</v>
      </c>
      <c r="J120" s="21">
        <v>110</v>
      </c>
      <c r="K120" s="21">
        <v>1.07544</v>
      </c>
      <c r="L120">
        <f t="shared" si="12"/>
        <v>20.74444444444444</v>
      </c>
      <c r="M120">
        <f t="shared" si="13"/>
        <v>22.322059444444438</v>
      </c>
      <c r="N120" s="9"/>
      <c r="O120" s="21">
        <v>0.45394899999999999</v>
      </c>
      <c r="P120" s="21">
        <v>9.5799099999999999</v>
      </c>
      <c r="Q120" s="21">
        <v>-1.8005400000000001E-2</v>
      </c>
      <c r="R120" s="21">
        <v>110</v>
      </c>
      <c r="S120" s="21">
        <v>0.45340000000000003</v>
      </c>
      <c r="T120">
        <f t="shared" si="14"/>
        <v>22.228888888888889</v>
      </c>
      <c r="U120">
        <f t="shared" si="15"/>
        <v>10.090781882222222</v>
      </c>
      <c r="X120" s="9"/>
      <c r="Y120" s="21">
        <v>1.07605</v>
      </c>
      <c r="Z120" s="21">
        <v>14.8104</v>
      </c>
      <c r="AA120" s="21">
        <v>3.7075799999999999E-2</v>
      </c>
      <c r="AB120" s="21">
        <v>110</v>
      </c>
      <c r="AC120" s="21">
        <v>7.8125E-2</v>
      </c>
      <c r="AD120">
        <f t="shared" si="16"/>
        <v>-45.772592592592588</v>
      </c>
      <c r="AE120">
        <f t="shared" si="17"/>
        <v>-49.253598259259249</v>
      </c>
      <c r="AF120" s="9"/>
      <c r="AG120" s="21">
        <v>0.45394899999999999</v>
      </c>
      <c r="AH120" s="21">
        <v>18.287099999999999</v>
      </c>
      <c r="AI120" s="21">
        <v>-1.7440799999999999E-2</v>
      </c>
      <c r="AJ120" s="21">
        <v>110</v>
      </c>
      <c r="AK120" s="21">
        <v>0.45336900000000002</v>
      </c>
      <c r="AL120">
        <f t="shared" si="18"/>
        <v>21.531851851851851</v>
      </c>
      <c r="AM120">
        <f t="shared" si="19"/>
        <v>9.7743626162962958</v>
      </c>
      <c r="AP120" s="9"/>
      <c r="AQ120" s="21">
        <v>1.07605</v>
      </c>
      <c r="AR120" s="21">
        <v>23.460599999999999</v>
      </c>
      <c r="AS120" s="21">
        <v>-1.6043100000000001E-2</v>
      </c>
      <c r="AT120" s="21">
        <v>110</v>
      </c>
      <c r="AU120" s="21">
        <v>1.07483</v>
      </c>
      <c r="AV120">
        <f t="shared" si="20"/>
        <v>19.806296296296299</v>
      </c>
      <c r="AW120">
        <f t="shared" si="21"/>
        <v>21.312565129629633</v>
      </c>
      <c r="AX120" s="9"/>
      <c r="AY120" s="21">
        <v>0.45394899999999999</v>
      </c>
      <c r="AZ120" s="21">
        <v>26.9374</v>
      </c>
      <c r="BA120" s="21">
        <v>-1.71936E-2</v>
      </c>
      <c r="BB120" s="21">
        <v>110</v>
      </c>
      <c r="BC120" s="21">
        <v>0.45343</v>
      </c>
      <c r="BD120">
        <f t="shared" si="22"/>
        <v>21.226666666666663</v>
      </c>
      <c r="BE120">
        <f t="shared" si="23"/>
        <v>9.6358241066666643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1.07101</v>
      </c>
      <c r="H121" s="21">
        <v>6.1132</v>
      </c>
      <c r="I121" s="21">
        <v>-1.6815199999999999E-2</v>
      </c>
      <c r="J121" s="21">
        <v>111</v>
      </c>
      <c r="K121" s="21">
        <v>1.06934</v>
      </c>
      <c r="L121">
        <f t="shared" si="12"/>
        <v>20.759506172839505</v>
      </c>
      <c r="M121">
        <f t="shared" si="13"/>
        <v>22.233638706172837</v>
      </c>
      <c r="N121" s="9"/>
      <c r="O121" s="21">
        <v>0.458984</v>
      </c>
      <c r="P121" s="21">
        <v>9.5899800000000006</v>
      </c>
      <c r="Q121" s="21">
        <v>-1.7993200000000001E-2</v>
      </c>
      <c r="R121" s="21">
        <v>111</v>
      </c>
      <c r="S121" s="21">
        <v>0.45852700000000002</v>
      </c>
      <c r="T121">
        <f t="shared" si="14"/>
        <v>22.213827160493825</v>
      </c>
      <c r="U121">
        <f t="shared" si="15"/>
        <v>10.195791245432098</v>
      </c>
      <c r="X121" s="9"/>
      <c r="Y121" s="21">
        <v>1.07101</v>
      </c>
      <c r="Z121" s="21">
        <v>14.820399999999999</v>
      </c>
      <c r="AA121" s="21">
        <v>3.70575E-2</v>
      </c>
      <c r="AB121" s="21">
        <v>111</v>
      </c>
      <c r="AC121" s="21">
        <v>7.8063999999999995E-2</v>
      </c>
      <c r="AD121">
        <f t="shared" si="16"/>
        <v>-45.75</v>
      </c>
      <c r="AE121">
        <f t="shared" si="17"/>
        <v>-48.998707500000002</v>
      </c>
      <c r="AF121" s="9"/>
      <c r="AG121" s="21">
        <v>0.458984</v>
      </c>
      <c r="AH121" s="21">
        <v>18.2972</v>
      </c>
      <c r="AI121" s="21">
        <v>-1.7431599999999998E-2</v>
      </c>
      <c r="AJ121" s="21">
        <v>111</v>
      </c>
      <c r="AK121" s="21">
        <v>0.45840500000000001</v>
      </c>
      <c r="AL121">
        <f t="shared" si="18"/>
        <v>21.52049382716049</v>
      </c>
      <c r="AM121">
        <f t="shared" si="19"/>
        <v>9.877562338765431</v>
      </c>
      <c r="AP121" s="9"/>
      <c r="AQ121" s="21">
        <v>1.07101</v>
      </c>
      <c r="AR121" s="21">
        <v>23.470700000000001</v>
      </c>
      <c r="AS121" s="21">
        <v>-1.6055300000000002E-2</v>
      </c>
      <c r="AT121" s="21">
        <v>111</v>
      </c>
      <c r="AU121" s="21">
        <v>1.0702499999999999</v>
      </c>
      <c r="AV121">
        <f t="shared" si="20"/>
        <v>19.821358024691357</v>
      </c>
      <c r="AW121">
        <f t="shared" si="21"/>
        <v>21.228872658024692</v>
      </c>
      <c r="AX121" s="9"/>
      <c r="AY121" s="21">
        <v>0.458984</v>
      </c>
      <c r="AZ121" s="21">
        <v>26.947399999999998</v>
      </c>
      <c r="BA121" s="21">
        <v>-1.7181399999999999E-2</v>
      </c>
      <c r="BB121" s="21">
        <v>111</v>
      </c>
      <c r="BC121" s="21">
        <v>0.45840500000000001</v>
      </c>
      <c r="BD121">
        <f t="shared" si="22"/>
        <v>21.211604938271602</v>
      </c>
      <c r="BE121">
        <f t="shared" si="23"/>
        <v>9.7357872809876529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1.0659799999999999</v>
      </c>
      <c r="H122" s="21">
        <v>6.1232699999999998</v>
      </c>
      <c r="I122" s="21">
        <v>-1.6830399999999999E-2</v>
      </c>
      <c r="J122" s="21">
        <v>112</v>
      </c>
      <c r="K122" s="21">
        <v>1.0647599999999999</v>
      </c>
      <c r="L122">
        <f t="shared" si="12"/>
        <v>20.778271604938269</v>
      </c>
      <c r="M122">
        <f t="shared" si="13"/>
        <v>22.149221965432094</v>
      </c>
      <c r="N122" s="9"/>
      <c r="O122" s="21">
        <v>0.46401999999999999</v>
      </c>
      <c r="P122" s="21">
        <v>9.6000499999999995</v>
      </c>
      <c r="Q122" s="21">
        <v>-1.7984E-2</v>
      </c>
      <c r="R122" s="21">
        <v>112</v>
      </c>
      <c r="S122" s="21">
        <v>0.46334799999999998</v>
      </c>
      <c r="T122">
        <f t="shared" si="14"/>
        <v>22.20246913580247</v>
      </c>
      <c r="U122">
        <f t="shared" si="15"/>
        <v>10.302389728395061</v>
      </c>
      <c r="X122" s="9"/>
      <c r="Y122" s="21">
        <v>1.0659799999999999</v>
      </c>
      <c r="Z122" s="21">
        <v>14.830500000000001</v>
      </c>
      <c r="AA122" s="21">
        <v>3.7026999999999997E-2</v>
      </c>
      <c r="AB122" s="21">
        <v>112</v>
      </c>
      <c r="AC122" s="21">
        <v>7.8094499999999997E-2</v>
      </c>
      <c r="AD122">
        <f t="shared" si="16"/>
        <v>-45.712345679012344</v>
      </c>
      <c r="AE122">
        <f t="shared" si="17"/>
        <v>-48.728446246913578</v>
      </c>
      <c r="AF122" s="9"/>
      <c r="AG122" s="21">
        <v>0.46401999999999999</v>
      </c>
      <c r="AH122" s="21">
        <v>18.307300000000001</v>
      </c>
      <c r="AI122" s="21">
        <v>-1.7419400000000002E-2</v>
      </c>
      <c r="AJ122" s="21">
        <v>112</v>
      </c>
      <c r="AK122" s="21">
        <v>0.46322600000000003</v>
      </c>
      <c r="AL122">
        <f t="shared" si="18"/>
        <v>21.505432098765432</v>
      </c>
      <c r="AM122">
        <f t="shared" si="19"/>
        <v>9.9789506024691352</v>
      </c>
      <c r="AP122" s="9"/>
      <c r="AQ122" s="21">
        <v>1.0659799999999999</v>
      </c>
      <c r="AR122" s="21">
        <v>23.480699999999999</v>
      </c>
      <c r="AS122" s="21">
        <v>-1.6067499999999998E-2</v>
      </c>
      <c r="AT122" s="21">
        <v>112</v>
      </c>
      <c r="AU122" s="21">
        <v>1.0653699999999999</v>
      </c>
      <c r="AV122">
        <f t="shared" si="20"/>
        <v>19.836419753086417</v>
      </c>
      <c r="AW122">
        <f t="shared" si="21"/>
        <v>21.145226728395059</v>
      </c>
      <c r="AX122" s="9"/>
      <c r="AY122" s="21">
        <v>0.46401999999999999</v>
      </c>
      <c r="AZ122" s="21">
        <v>26.9575</v>
      </c>
      <c r="BA122" s="21">
        <v>-1.7172199999999999E-2</v>
      </c>
      <c r="BB122" s="21">
        <v>112</v>
      </c>
      <c r="BC122" s="21">
        <v>0.46337899999999999</v>
      </c>
      <c r="BD122">
        <f t="shared" si="22"/>
        <v>21.200246913580244</v>
      </c>
      <c r="BE122">
        <f t="shared" si="23"/>
        <v>9.8373385728395046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1.06094</v>
      </c>
      <c r="H123" s="21">
        <v>6.1333399999999996</v>
      </c>
      <c r="I123" s="21">
        <v>-1.6842699999999999E-2</v>
      </c>
      <c r="J123" s="21">
        <v>113</v>
      </c>
      <c r="K123" s="21">
        <v>1.0601799999999999</v>
      </c>
      <c r="L123">
        <f t="shared" si="12"/>
        <v>20.793456790123454</v>
      </c>
      <c r="M123">
        <f t="shared" si="13"/>
        <v>22.060610046913578</v>
      </c>
      <c r="N123" s="9"/>
      <c r="O123" s="21">
        <v>0.469055</v>
      </c>
      <c r="P123" s="21">
        <v>9.6101200000000002</v>
      </c>
      <c r="Q123" s="21">
        <v>-1.79718E-2</v>
      </c>
      <c r="R123" s="21">
        <v>113</v>
      </c>
      <c r="S123" s="21">
        <v>0.46856700000000001</v>
      </c>
      <c r="T123">
        <f t="shared" si="14"/>
        <v>22.187407407407406</v>
      </c>
      <c r="U123">
        <f t="shared" si="15"/>
        <v>10.407114381481481</v>
      </c>
      <c r="X123" s="9"/>
      <c r="Y123" s="21">
        <v>1.06094</v>
      </c>
      <c r="Z123" s="21">
        <v>14.8406</v>
      </c>
      <c r="AA123" s="21">
        <v>3.7026999999999997E-2</v>
      </c>
      <c r="AB123" s="21">
        <v>113</v>
      </c>
      <c r="AC123" s="21">
        <v>7.8094499999999997E-2</v>
      </c>
      <c r="AD123">
        <f t="shared" si="16"/>
        <v>-45.712345679012344</v>
      </c>
      <c r="AE123">
        <f t="shared" si="17"/>
        <v>-48.498056024691358</v>
      </c>
      <c r="AF123" s="9"/>
      <c r="AG123" s="21">
        <v>0.469055</v>
      </c>
      <c r="AH123" s="21">
        <v>18.317299999999999</v>
      </c>
      <c r="AI123" s="21">
        <v>-1.74103E-2</v>
      </c>
      <c r="AJ123" s="21">
        <v>113</v>
      </c>
      <c r="AK123" s="21">
        <v>0.46847499999999997</v>
      </c>
      <c r="AL123">
        <f t="shared" si="18"/>
        <v>21.494197530864195</v>
      </c>
      <c r="AM123">
        <f t="shared" si="19"/>
        <v>10.081960822839505</v>
      </c>
      <c r="AP123" s="9"/>
      <c r="AQ123" s="21">
        <v>1.06094</v>
      </c>
      <c r="AR123" s="21">
        <v>23.4908</v>
      </c>
      <c r="AS123" s="21">
        <v>-1.6076699999999999E-2</v>
      </c>
      <c r="AT123" s="21">
        <v>113</v>
      </c>
      <c r="AU123" s="21">
        <v>1.0601799999999999</v>
      </c>
      <c r="AV123">
        <f t="shared" si="20"/>
        <v>19.847777777777775</v>
      </c>
      <c r="AW123">
        <f t="shared" si="21"/>
        <v>21.057301355555552</v>
      </c>
      <c r="AX123" s="9"/>
      <c r="AY123" s="21">
        <v>0.469055</v>
      </c>
      <c r="AZ123" s="21">
        <v>26.967600000000001</v>
      </c>
      <c r="BA123" s="21">
        <v>-1.7160000000000002E-2</v>
      </c>
      <c r="BB123" s="21">
        <v>113</v>
      </c>
      <c r="BC123" s="21">
        <v>0.46862799999999999</v>
      </c>
      <c r="BD123">
        <f t="shared" si="22"/>
        <v>21.185185185185187</v>
      </c>
      <c r="BE123">
        <f t="shared" si="23"/>
        <v>9.9370170370370374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1.0559099999999999</v>
      </c>
      <c r="H124" s="21">
        <v>6.1434199999999999</v>
      </c>
      <c r="I124" s="21">
        <v>-1.68518E-2</v>
      </c>
      <c r="J124" s="21">
        <v>114</v>
      </c>
      <c r="K124" s="21">
        <v>1.0556000000000001</v>
      </c>
      <c r="L124">
        <f t="shared" si="12"/>
        <v>20.804691358024691</v>
      </c>
      <c r="M124">
        <f t="shared" si="13"/>
        <v>21.967881651851851</v>
      </c>
      <c r="N124" s="9"/>
      <c r="O124" s="21">
        <v>0.47409099999999998</v>
      </c>
      <c r="P124" s="21">
        <v>9.6201899999999991</v>
      </c>
      <c r="Q124" s="21">
        <v>-1.7962599999999999E-2</v>
      </c>
      <c r="R124" s="21">
        <v>114</v>
      </c>
      <c r="S124" s="21">
        <v>0.47360200000000002</v>
      </c>
      <c r="T124">
        <f t="shared" si="14"/>
        <v>22.176049382716045</v>
      </c>
      <c r="U124">
        <f t="shared" si="15"/>
        <v>10.513465427901233</v>
      </c>
      <c r="X124" s="9"/>
      <c r="Y124" s="21">
        <v>1.0559099999999999</v>
      </c>
      <c r="Z124" s="21">
        <v>14.8506</v>
      </c>
      <c r="AA124" s="21">
        <v>3.703E-2</v>
      </c>
      <c r="AB124" s="21">
        <v>114</v>
      </c>
      <c r="AC124" s="21">
        <v>7.8094499999999997E-2</v>
      </c>
      <c r="AD124">
        <f t="shared" si="16"/>
        <v>-45.716049382716051</v>
      </c>
      <c r="AE124">
        <f t="shared" si="17"/>
        <v>-48.272033703703698</v>
      </c>
      <c r="AF124" s="9"/>
      <c r="AG124" s="21">
        <v>0.47409099999999998</v>
      </c>
      <c r="AH124" s="21">
        <v>18.327400000000001</v>
      </c>
      <c r="AI124" s="21">
        <v>-1.7401099999999999E-2</v>
      </c>
      <c r="AJ124" s="21">
        <v>114</v>
      </c>
      <c r="AK124" s="21">
        <v>0.47344999999999998</v>
      </c>
      <c r="AL124">
        <f t="shared" si="18"/>
        <v>21.482839506172837</v>
      </c>
      <c r="AM124">
        <f t="shared" si="19"/>
        <v>10.184820864320987</v>
      </c>
      <c r="AP124" s="9"/>
      <c r="AQ124" s="21">
        <v>1.0559099999999999</v>
      </c>
      <c r="AR124" s="21">
        <v>23.500900000000001</v>
      </c>
      <c r="AS124" s="21">
        <v>-1.6082800000000001E-2</v>
      </c>
      <c r="AT124" s="21">
        <v>114</v>
      </c>
      <c r="AU124" s="21">
        <v>1.0552999999999999</v>
      </c>
      <c r="AV124">
        <f t="shared" si="20"/>
        <v>19.855308641975309</v>
      </c>
      <c r="AW124">
        <f t="shared" si="21"/>
        <v>20.965418948148148</v>
      </c>
      <c r="AX124" s="9"/>
      <c r="AY124" s="21">
        <v>0.47409099999999998</v>
      </c>
      <c r="AZ124" s="21">
        <v>26.977699999999999</v>
      </c>
      <c r="BA124" s="21">
        <v>-1.71509E-2</v>
      </c>
      <c r="BB124" s="21">
        <v>114</v>
      </c>
      <c r="BC124" s="21">
        <v>0.47351100000000002</v>
      </c>
      <c r="BD124">
        <f t="shared" si="22"/>
        <v>21.17395061728395</v>
      </c>
      <c r="BE124">
        <f t="shared" si="23"/>
        <v>10.038379422098764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1.05087</v>
      </c>
      <c r="H125" s="21">
        <v>6.1534899999999997</v>
      </c>
      <c r="I125" s="21">
        <v>-1.6864000000000001E-2</v>
      </c>
      <c r="J125" s="21">
        <v>115</v>
      </c>
      <c r="K125" s="21">
        <v>1.0491900000000001</v>
      </c>
      <c r="L125">
        <f t="shared" si="12"/>
        <v>20.819753086419752</v>
      </c>
      <c r="M125">
        <f t="shared" si="13"/>
        <v>21.878853925925924</v>
      </c>
      <c r="N125" s="9"/>
      <c r="O125" s="21">
        <v>0.479126</v>
      </c>
      <c r="P125" s="21">
        <v>9.6302599999999998</v>
      </c>
      <c r="Q125" s="21">
        <v>-1.7953500000000001E-2</v>
      </c>
      <c r="R125" s="21">
        <v>115</v>
      </c>
      <c r="S125" s="21">
        <v>0.47842400000000002</v>
      </c>
      <c r="T125">
        <f t="shared" si="14"/>
        <v>22.164814814814815</v>
      </c>
      <c r="U125">
        <f t="shared" si="15"/>
        <v>10.619739062962962</v>
      </c>
      <c r="X125" s="9"/>
      <c r="Y125" s="21">
        <v>1.05087</v>
      </c>
      <c r="Z125" s="21">
        <v>14.8607</v>
      </c>
      <c r="AA125" s="21">
        <v>3.7023899999999998E-2</v>
      </c>
      <c r="AB125" s="21">
        <v>115</v>
      </c>
      <c r="AC125" s="21">
        <v>7.8125E-2</v>
      </c>
      <c r="AD125">
        <f t="shared" si="16"/>
        <v>-45.708518518518517</v>
      </c>
      <c r="AE125">
        <f t="shared" si="17"/>
        <v>-48.033710855555555</v>
      </c>
      <c r="AF125" s="9"/>
      <c r="AG125" s="21">
        <v>0.479126</v>
      </c>
      <c r="AH125" s="21">
        <v>18.337499999999999</v>
      </c>
      <c r="AI125" s="21">
        <v>-1.7395000000000001E-2</v>
      </c>
      <c r="AJ125" s="21">
        <v>115</v>
      </c>
      <c r="AK125" s="21">
        <v>0.47842400000000002</v>
      </c>
      <c r="AL125">
        <f t="shared" si="18"/>
        <v>21.475308641975307</v>
      </c>
      <c r="AM125">
        <f t="shared" si="19"/>
        <v>10.289378728395061</v>
      </c>
      <c r="AP125" s="9"/>
      <c r="AQ125" s="21">
        <v>1.05087</v>
      </c>
      <c r="AR125" s="21">
        <v>23.510999999999999</v>
      </c>
      <c r="AS125" s="21">
        <v>-1.6091899999999999E-2</v>
      </c>
      <c r="AT125" s="21">
        <v>115</v>
      </c>
      <c r="AU125" s="21">
        <v>1.0504199999999999</v>
      </c>
      <c r="AV125">
        <f t="shared" si="20"/>
        <v>19.866543209876539</v>
      </c>
      <c r="AW125">
        <f t="shared" si="21"/>
        <v>20.877154262962957</v>
      </c>
      <c r="AX125" s="9"/>
      <c r="AY125" s="21">
        <v>0.479126</v>
      </c>
      <c r="AZ125" s="21">
        <v>26.9877</v>
      </c>
      <c r="BA125" s="21">
        <v>-1.7144800000000002E-2</v>
      </c>
      <c r="BB125" s="21">
        <v>115</v>
      </c>
      <c r="BC125" s="21">
        <v>0.47872900000000002</v>
      </c>
      <c r="BD125">
        <f t="shared" si="22"/>
        <v>21.166419753086423</v>
      </c>
      <c r="BE125">
        <f t="shared" si="23"/>
        <v>10.141382030617285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1.0458400000000001</v>
      </c>
      <c r="H126" s="21">
        <v>6.1635600000000004</v>
      </c>
      <c r="I126" s="21">
        <v>-1.6873200000000001E-2</v>
      </c>
      <c r="J126" s="21">
        <v>116</v>
      </c>
      <c r="K126" s="21">
        <v>1.0446200000000001</v>
      </c>
      <c r="L126">
        <f t="shared" si="12"/>
        <v>20.831111111111113</v>
      </c>
      <c r="M126">
        <f t="shared" si="13"/>
        <v>21.78600924444445</v>
      </c>
      <c r="N126" s="9"/>
      <c r="O126" s="21">
        <v>0.48416100000000001</v>
      </c>
      <c r="P126" s="21">
        <v>9.6403300000000005</v>
      </c>
      <c r="Q126" s="21">
        <v>-1.79443E-2</v>
      </c>
      <c r="R126" s="21">
        <v>116</v>
      </c>
      <c r="S126" s="21">
        <v>0.48339799999999999</v>
      </c>
      <c r="T126">
        <f t="shared" si="14"/>
        <v>22.153456790123453</v>
      </c>
      <c r="U126">
        <f t="shared" si="15"/>
        <v>10.725839792962962</v>
      </c>
      <c r="X126" s="9"/>
      <c r="Y126" s="21">
        <v>1.0458400000000001</v>
      </c>
      <c r="Z126" s="21">
        <v>14.870799999999999</v>
      </c>
      <c r="AA126" s="21">
        <v>3.7011700000000002E-2</v>
      </c>
      <c r="AB126" s="21">
        <v>116</v>
      </c>
      <c r="AC126" s="21">
        <v>7.8033400000000003E-2</v>
      </c>
      <c r="AD126">
        <f t="shared" si="16"/>
        <v>-45.693456790123456</v>
      </c>
      <c r="AE126">
        <f t="shared" si="17"/>
        <v>-47.788044849382722</v>
      </c>
      <c r="AF126" s="9"/>
      <c r="AG126" s="21">
        <v>0.48416100000000001</v>
      </c>
      <c r="AH126" s="21">
        <v>18.3476</v>
      </c>
      <c r="AI126" s="21">
        <v>-1.7385899999999999E-2</v>
      </c>
      <c r="AJ126" s="21">
        <v>116</v>
      </c>
      <c r="AK126" s="21">
        <v>0.48348999999999998</v>
      </c>
      <c r="AL126">
        <f t="shared" si="18"/>
        <v>21.464074074074073</v>
      </c>
      <c r="AM126">
        <f t="shared" si="19"/>
        <v>10.392067567777778</v>
      </c>
      <c r="AP126" s="9"/>
      <c r="AQ126" s="21">
        <v>1.0458400000000001</v>
      </c>
      <c r="AR126" s="21">
        <v>23.521000000000001</v>
      </c>
      <c r="AS126" s="21">
        <v>-1.61041E-2</v>
      </c>
      <c r="AT126" s="21">
        <v>116</v>
      </c>
      <c r="AU126" s="21">
        <v>1.0446200000000001</v>
      </c>
      <c r="AV126">
        <f t="shared" si="20"/>
        <v>19.881604938271604</v>
      </c>
      <c r="AW126">
        <f t="shared" si="21"/>
        <v>20.792977708641978</v>
      </c>
      <c r="AX126" s="9"/>
      <c r="AY126" s="21">
        <v>0.48416100000000001</v>
      </c>
      <c r="AZ126" s="21">
        <v>26.997800000000002</v>
      </c>
      <c r="BA126" s="21">
        <v>-1.71387E-2</v>
      </c>
      <c r="BB126" s="21">
        <v>116</v>
      </c>
      <c r="BC126" s="21">
        <v>0.48367300000000002</v>
      </c>
      <c r="BD126">
        <f t="shared" si="22"/>
        <v>21.158888888888885</v>
      </c>
      <c r="BE126">
        <f t="shared" si="23"/>
        <v>10.244308803333332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1.0407999999999999</v>
      </c>
      <c r="H127" s="21">
        <v>6.1736300000000002</v>
      </c>
      <c r="I127" s="21">
        <v>-1.6885399999999998E-2</v>
      </c>
      <c r="J127" s="21">
        <v>117</v>
      </c>
      <c r="K127" s="21">
        <v>1.0394300000000001</v>
      </c>
      <c r="L127">
        <f t="shared" si="12"/>
        <v>20.846172839506171</v>
      </c>
      <c r="M127">
        <f t="shared" si="13"/>
        <v>21.696696691358021</v>
      </c>
      <c r="N127" s="9"/>
      <c r="O127" s="21">
        <v>0.48919699999999999</v>
      </c>
      <c r="P127" s="21">
        <v>9.6503999999999994</v>
      </c>
      <c r="Q127" s="21">
        <v>-1.7935199999999998E-2</v>
      </c>
      <c r="R127" s="21">
        <v>117</v>
      </c>
      <c r="S127" s="21">
        <v>0.488373</v>
      </c>
      <c r="T127">
        <f t="shared" si="14"/>
        <v>22.14222222222222</v>
      </c>
      <c r="U127">
        <f t="shared" si="15"/>
        <v>10.831908684444443</v>
      </c>
      <c r="X127" s="9"/>
      <c r="Y127" s="21">
        <v>1.0407999999999999</v>
      </c>
      <c r="Z127" s="21">
        <v>14.8809</v>
      </c>
      <c r="AA127" s="21">
        <v>3.7020900000000002E-2</v>
      </c>
      <c r="AB127" s="21">
        <v>117</v>
      </c>
      <c r="AC127" s="21">
        <v>7.8063999999999995E-2</v>
      </c>
      <c r="AD127">
        <f t="shared" si="16"/>
        <v>-45.704814814814817</v>
      </c>
      <c r="AE127">
        <f t="shared" si="17"/>
        <v>-47.569571259259263</v>
      </c>
      <c r="AF127" s="9"/>
      <c r="AG127" s="21">
        <v>0.48919699999999999</v>
      </c>
      <c r="AH127" s="21">
        <v>18.357600000000001</v>
      </c>
      <c r="AI127" s="21">
        <v>-1.7376699999999998E-2</v>
      </c>
      <c r="AJ127" s="21">
        <v>117</v>
      </c>
      <c r="AK127" s="21">
        <v>0.48828100000000002</v>
      </c>
      <c r="AL127">
        <f t="shared" si="18"/>
        <v>21.452716049382712</v>
      </c>
      <c r="AM127">
        <f t="shared" si="19"/>
        <v>10.494604333209875</v>
      </c>
      <c r="AP127" s="9"/>
      <c r="AQ127" s="21">
        <v>1.0407999999999999</v>
      </c>
      <c r="AR127" s="21">
        <v>23.531099999999999</v>
      </c>
      <c r="AS127" s="21">
        <v>-1.6113300000000001E-2</v>
      </c>
      <c r="AT127" s="21">
        <v>117</v>
      </c>
      <c r="AU127" s="21">
        <v>1.0388200000000001</v>
      </c>
      <c r="AV127">
        <f t="shared" si="20"/>
        <v>19.892962962962962</v>
      </c>
      <c r="AW127">
        <f t="shared" si="21"/>
        <v>20.704595851851849</v>
      </c>
      <c r="AX127" s="9"/>
      <c r="AY127" s="21">
        <v>0.48919699999999999</v>
      </c>
      <c r="AZ127" s="21">
        <v>27.007899999999999</v>
      </c>
      <c r="BA127" s="21">
        <v>-1.7129499999999999E-2</v>
      </c>
      <c r="BB127" s="21">
        <v>117</v>
      </c>
      <c r="BC127" s="21">
        <v>0.488678</v>
      </c>
      <c r="BD127">
        <f t="shared" si="22"/>
        <v>21.147530864197527</v>
      </c>
      <c r="BE127">
        <f t="shared" si="23"/>
        <v>10.345308656172838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1.0357700000000001</v>
      </c>
      <c r="H128" s="21">
        <v>6.1837</v>
      </c>
      <c r="I128" s="21">
        <v>-1.68945E-2</v>
      </c>
      <c r="J128" s="21">
        <v>118</v>
      </c>
      <c r="K128" s="21">
        <v>1.03546</v>
      </c>
      <c r="L128">
        <f t="shared" si="12"/>
        <v>20.857407407407404</v>
      </c>
      <c r="M128">
        <f t="shared" si="13"/>
        <v>21.603476870370368</v>
      </c>
      <c r="N128" s="9"/>
      <c r="O128" s="21">
        <v>0.494232</v>
      </c>
      <c r="P128" s="21">
        <v>9.6604700000000001</v>
      </c>
      <c r="Q128" s="21">
        <v>-1.7926000000000001E-2</v>
      </c>
      <c r="R128" s="21">
        <v>118</v>
      </c>
      <c r="S128" s="21">
        <v>0.49356100000000003</v>
      </c>
      <c r="T128">
        <f t="shared" si="14"/>
        <v>22.130864197530862</v>
      </c>
      <c r="U128">
        <f t="shared" si="15"/>
        <v>10.937781274074073</v>
      </c>
      <c r="X128" s="9"/>
      <c r="Y128" s="21">
        <v>1.0357700000000001</v>
      </c>
      <c r="Z128" s="21">
        <v>14.8909</v>
      </c>
      <c r="AA128" s="21">
        <v>3.70056E-2</v>
      </c>
      <c r="AB128" s="21">
        <v>118</v>
      </c>
      <c r="AC128" s="21">
        <v>7.8033400000000003E-2</v>
      </c>
      <c r="AD128">
        <f t="shared" si="16"/>
        <v>-45.685925925925922</v>
      </c>
      <c r="AE128">
        <f t="shared" si="17"/>
        <v>-47.320111496296299</v>
      </c>
      <c r="AF128" s="9"/>
      <c r="AG128" s="21">
        <v>0.494232</v>
      </c>
      <c r="AH128" s="21">
        <v>18.367699999999999</v>
      </c>
      <c r="AI128" s="21">
        <v>-1.7364500000000001E-2</v>
      </c>
      <c r="AJ128" s="21">
        <v>118</v>
      </c>
      <c r="AK128" s="21">
        <v>0.49365199999999998</v>
      </c>
      <c r="AL128">
        <f t="shared" si="18"/>
        <v>21.437654320987654</v>
      </c>
      <c r="AM128">
        <f t="shared" si="19"/>
        <v>10.59517477037037</v>
      </c>
      <c r="AP128" s="9"/>
      <c r="AQ128" s="21">
        <v>1.0357700000000001</v>
      </c>
      <c r="AR128" s="21">
        <v>23.5412</v>
      </c>
      <c r="AS128" s="21">
        <v>-1.6131599999999999E-2</v>
      </c>
      <c r="AT128" s="21">
        <v>118</v>
      </c>
      <c r="AU128" s="21">
        <v>1.0351600000000001</v>
      </c>
      <c r="AV128">
        <f t="shared" si="20"/>
        <v>19.915555555555553</v>
      </c>
      <c r="AW128">
        <f t="shared" si="21"/>
        <v>20.627934977777777</v>
      </c>
      <c r="AX128" s="9"/>
      <c r="AY128" s="21">
        <v>0.494232</v>
      </c>
      <c r="AZ128" s="21">
        <v>27.017900000000001</v>
      </c>
      <c r="BA128" s="21">
        <v>-1.7117299999999998E-2</v>
      </c>
      <c r="BB128" s="21">
        <v>118</v>
      </c>
      <c r="BC128" s="21">
        <v>0.49368299999999998</v>
      </c>
      <c r="BD128">
        <f t="shared" si="22"/>
        <v>21.132469135802467</v>
      </c>
      <c r="BE128">
        <f t="shared" si="23"/>
        <v>10.444342485925924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1.0307299999999999</v>
      </c>
      <c r="H129" s="21">
        <v>6.1937699999999998</v>
      </c>
      <c r="I129" s="21">
        <v>-1.6900600000000002E-2</v>
      </c>
      <c r="J129" s="21">
        <v>119</v>
      </c>
      <c r="K129" s="21">
        <v>1.0299700000000001</v>
      </c>
      <c r="L129">
        <f t="shared" si="12"/>
        <v>20.864938271604938</v>
      </c>
      <c r="M129">
        <f t="shared" si="13"/>
        <v>21.506117824691355</v>
      </c>
      <c r="N129" s="9"/>
      <c r="O129" s="21">
        <v>0.49926799999999999</v>
      </c>
      <c r="P129" s="21">
        <v>9.6705400000000008</v>
      </c>
      <c r="Q129" s="21">
        <v>-1.7916899999999999E-2</v>
      </c>
      <c r="R129" s="21">
        <v>119</v>
      </c>
      <c r="S129" s="21">
        <v>0.49865700000000002</v>
      </c>
      <c r="T129">
        <f t="shared" si="14"/>
        <v>22.119629629629628</v>
      </c>
      <c r="U129">
        <f t="shared" si="15"/>
        <v>11.043623245925925</v>
      </c>
      <c r="X129" s="9"/>
      <c r="Y129" s="21">
        <v>1.0307299999999999</v>
      </c>
      <c r="Z129" s="21">
        <v>14.901</v>
      </c>
      <c r="AA129" s="21">
        <v>3.70056E-2</v>
      </c>
      <c r="AB129" s="21">
        <v>119</v>
      </c>
      <c r="AC129" s="21">
        <v>7.8094499999999997E-2</v>
      </c>
      <c r="AD129">
        <f t="shared" si="16"/>
        <v>-45.685925925925922</v>
      </c>
      <c r="AE129">
        <f t="shared" si="17"/>
        <v>-47.089854429629625</v>
      </c>
      <c r="AF129" s="9"/>
      <c r="AG129" s="21">
        <v>0.49926799999999999</v>
      </c>
      <c r="AH129" s="21">
        <v>18.377800000000001</v>
      </c>
      <c r="AI129" s="21">
        <v>-1.7355300000000001E-2</v>
      </c>
      <c r="AJ129" s="21">
        <v>119</v>
      </c>
      <c r="AK129" s="21">
        <v>0.49850499999999998</v>
      </c>
      <c r="AL129">
        <f t="shared" si="18"/>
        <v>21.426296296296293</v>
      </c>
      <c r="AM129">
        <f t="shared" si="19"/>
        <v>10.697464099259257</v>
      </c>
      <c r="AP129" s="9"/>
      <c r="AQ129" s="21">
        <v>1.0307299999999999</v>
      </c>
      <c r="AR129" s="21">
        <v>23.551200000000001</v>
      </c>
      <c r="AS129" s="21">
        <v>-1.6140700000000001E-2</v>
      </c>
      <c r="AT129" s="21">
        <v>119</v>
      </c>
      <c r="AU129" s="21">
        <v>1.0293600000000001</v>
      </c>
      <c r="AV129">
        <f t="shared" si="20"/>
        <v>19.92679012345679</v>
      </c>
      <c r="AW129">
        <f t="shared" si="21"/>
        <v>20.539140383950617</v>
      </c>
      <c r="AX129" s="9"/>
      <c r="AY129" s="21">
        <v>0.49926799999999999</v>
      </c>
      <c r="AZ129" s="21">
        <v>27.027999999999999</v>
      </c>
      <c r="BA129" s="21">
        <v>-1.71082E-2</v>
      </c>
      <c r="BB129" s="21">
        <v>119</v>
      </c>
      <c r="BC129" s="21">
        <v>0.49871799999999999</v>
      </c>
      <c r="BD129">
        <f t="shared" si="22"/>
        <v>21.121234567901233</v>
      </c>
      <c r="BE129">
        <f t="shared" si="23"/>
        <v>10.545156540246913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1.0257000000000001</v>
      </c>
      <c r="H130" s="21">
        <v>6.2038399999999996</v>
      </c>
      <c r="I130" s="21">
        <v>-1.6909799999999999E-2</v>
      </c>
      <c r="J130" s="21">
        <v>120</v>
      </c>
      <c r="K130" s="21">
        <v>1.0244800000000001</v>
      </c>
      <c r="L130">
        <f t="shared" si="12"/>
        <v>20.876296296296296</v>
      </c>
      <c r="M130">
        <f t="shared" si="13"/>
        <v>21.412817111111114</v>
      </c>
      <c r="N130" s="9"/>
      <c r="O130" s="21">
        <v>0.50430299999999995</v>
      </c>
      <c r="P130" s="21">
        <v>9.6806199999999993</v>
      </c>
      <c r="Q130" s="21">
        <v>-1.7907699999999999E-2</v>
      </c>
      <c r="R130" s="21">
        <v>120</v>
      </c>
      <c r="S130" s="21">
        <v>0.50347900000000001</v>
      </c>
      <c r="T130">
        <f t="shared" si="14"/>
        <v>22.108271604938267</v>
      </c>
      <c r="U130">
        <f t="shared" si="15"/>
        <v>11.149267695185182</v>
      </c>
      <c r="X130" s="9"/>
      <c r="Y130" s="21">
        <v>1.0257000000000001</v>
      </c>
      <c r="Z130" s="21">
        <v>14.911099999999999</v>
      </c>
      <c r="AA130" s="21">
        <v>3.6996500000000002E-2</v>
      </c>
      <c r="AB130" s="21">
        <v>120</v>
      </c>
      <c r="AC130" s="21">
        <v>7.8063999999999995E-2</v>
      </c>
      <c r="AD130">
        <f t="shared" si="16"/>
        <v>-45.674691358024688</v>
      </c>
      <c r="AE130">
        <f t="shared" si="17"/>
        <v>-46.848530925925928</v>
      </c>
      <c r="AF130" s="9"/>
      <c r="AG130" s="21">
        <v>0.50430299999999995</v>
      </c>
      <c r="AH130" s="21">
        <v>18.387799999999999</v>
      </c>
      <c r="AI130" s="21">
        <v>-1.7349199999999999E-2</v>
      </c>
      <c r="AJ130" s="21">
        <v>120</v>
      </c>
      <c r="AK130" s="21">
        <v>0.50414999999999999</v>
      </c>
      <c r="AL130">
        <f t="shared" si="18"/>
        <v>21.418765432098763</v>
      </c>
      <c r="AM130">
        <f t="shared" si="19"/>
        <v>10.801547663703701</v>
      </c>
      <c r="AP130" s="9"/>
      <c r="AQ130" s="21">
        <v>1.0257000000000001</v>
      </c>
      <c r="AR130" s="21">
        <v>23.561299999999999</v>
      </c>
      <c r="AS130" s="21">
        <v>-1.6149899999999998E-2</v>
      </c>
      <c r="AT130" s="21">
        <v>120</v>
      </c>
      <c r="AU130" s="21">
        <v>1.0244800000000001</v>
      </c>
      <c r="AV130">
        <f t="shared" si="20"/>
        <v>19.938148148148144</v>
      </c>
      <c r="AW130">
        <f t="shared" si="21"/>
        <v>20.450558555555553</v>
      </c>
      <c r="AX130" s="9"/>
      <c r="AY130" s="21">
        <v>0.50430299999999995</v>
      </c>
      <c r="AZ130" s="21">
        <v>27.0381</v>
      </c>
      <c r="BA130" s="21">
        <v>-1.7099E-2</v>
      </c>
      <c r="BB130" s="21">
        <v>120</v>
      </c>
      <c r="BC130" s="21">
        <v>0.50351000000000001</v>
      </c>
      <c r="BD130">
        <f t="shared" si="22"/>
        <v>21.109876543209875</v>
      </c>
      <c r="BE130">
        <f t="shared" si="23"/>
        <v>10.645774070370368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1.0206599999999999</v>
      </c>
      <c r="H131" s="21">
        <v>6.2139100000000003</v>
      </c>
      <c r="I131" s="21">
        <v>-1.6922E-2</v>
      </c>
      <c r="J131" s="21">
        <v>121</v>
      </c>
      <c r="K131" s="21">
        <v>1.01898</v>
      </c>
      <c r="L131">
        <f t="shared" si="12"/>
        <v>20.891358024691357</v>
      </c>
      <c r="M131">
        <f t="shared" si="13"/>
        <v>21.32297348148148</v>
      </c>
      <c r="N131" s="9"/>
      <c r="O131" s="21">
        <v>0.50933799999999996</v>
      </c>
      <c r="P131" s="21">
        <v>9.69069</v>
      </c>
      <c r="Q131" s="21">
        <v>-1.79016E-2</v>
      </c>
      <c r="R131" s="21">
        <v>121</v>
      </c>
      <c r="S131" s="21">
        <v>0.508606</v>
      </c>
      <c r="T131">
        <f t="shared" si="14"/>
        <v>22.10074074074074</v>
      </c>
      <c r="U131">
        <f t="shared" si="15"/>
        <v>11.256747087407406</v>
      </c>
      <c r="X131" s="9"/>
      <c r="Y131" s="21">
        <v>1.0206599999999999</v>
      </c>
      <c r="Z131" s="21">
        <v>14.921099999999999</v>
      </c>
      <c r="AA131" s="21">
        <v>3.6999499999999998E-2</v>
      </c>
      <c r="AB131" s="21">
        <v>121</v>
      </c>
      <c r="AC131" s="21">
        <v>7.8063999999999995E-2</v>
      </c>
      <c r="AD131">
        <f t="shared" si="16"/>
        <v>-45.678395061728388</v>
      </c>
      <c r="AE131">
        <f t="shared" si="17"/>
        <v>-46.62211070370369</v>
      </c>
      <c r="AF131" s="9"/>
      <c r="AG131" s="21">
        <v>0.50933799999999996</v>
      </c>
      <c r="AH131" s="21">
        <v>18.3979</v>
      </c>
      <c r="AI131" s="21">
        <v>-1.7337000000000002E-2</v>
      </c>
      <c r="AJ131" s="21">
        <v>121</v>
      </c>
      <c r="AK131" s="21">
        <v>0.50866699999999998</v>
      </c>
      <c r="AL131">
        <f t="shared" si="18"/>
        <v>21.403703703703705</v>
      </c>
      <c r="AM131">
        <f t="shared" si="19"/>
        <v>10.901719637037036</v>
      </c>
      <c r="AP131" s="9"/>
      <c r="AQ131" s="21">
        <v>1.0206599999999999</v>
      </c>
      <c r="AR131" s="21">
        <v>23.571400000000001</v>
      </c>
      <c r="AS131" s="21">
        <v>-1.6162099999999999E-2</v>
      </c>
      <c r="AT131" s="21">
        <v>121</v>
      </c>
      <c r="AU131" s="21">
        <v>1.01929</v>
      </c>
      <c r="AV131">
        <f t="shared" si="20"/>
        <v>19.953209876543205</v>
      </c>
      <c r="AW131">
        <f t="shared" si="21"/>
        <v>20.365443192592586</v>
      </c>
      <c r="AX131" s="9"/>
      <c r="AY131" s="21">
        <v>0.50933799999999996</v>
      </c>
      <c r="AZ131" s="21">
        <v>27.048200000000001</v>
      </c>
      <c r="BA131" s="21">
        <v>-1.7089799999999999E-2</v>
      </c>
      <c r="BB131" s="21">
        <v>121</v>
      </c>
      <c r="BC131" s="21">
        <v>0.50869799999999998</v>
      </c>
      <c r="BD131">
        <f t="shared" si="22"/>
        <v>21.098518518518517</v>
      </c>
      <c r="BE131">
        <f t="shared" si="23"/>
        <v>10.746277225185183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1.01563</v>
      </c>
      <c r="H132" s="21">
        <v>6.2239800000000001</v>
      </c>
      <c r="I132" s="21">
        <v>-1.69312E-2</v>
      </c>
      <c r="J132" s="21">
        <v>122</v>
      </c>
      <c r="K132" s="21">
        <v>1.01501</v>
      </c>
      <c r="L132">
        <f t="shared" si="12"/>
        <v>20.902716049382715</v>
      </c>
      <c r="M132">
        <f t="shared" si="13"/>
        <v>21.229425501234566</v>
      </c>
      <c r="N132" s="9"/>
      <c r="O132" s="21">
        <v>0.514374</v>
      </c>
      <c r="P132" s="21">
        <v>9.7007600000000007</v>
      </c>
      <c r="Q132" s="21">
        <v>-1.7892499999999999E-2</v>
      </c>
      <c r="R132" s="21">
        <v>122</v>
      </c>
      <c r="S132" s="21">
        <v>0.513733</v>
      </c>
      <c r="T132">
        <f t="shared" si="14"/>
        <v>22.089506172839503</v>
      </c>
      <c r="U132">
        <f t="shared" si="15"/>
        <v>11.362267648148146</v>
      </c>
      <c r="X132" s="9"/>
      <c r="Y132" s="21">
        <v>1.01563</v>
      </c>
      <c r="Z132" s="21">
        <v>14.9312</v>
      </c>
      <c r="AA132" s="21">
        <v>3.69904E-2</v>
      </c>
      <c r="AB132" s="21">
        <v>122</v>
      </c>
      <c r="AC132" s="21">
        <v>7.8094499999999997E-2</v>
      </c>
      <c r="AD132">
        <f t="shared" si="16"/>
        <v>-45.667160493827161</v>
      </c>
      <c r="AE132">
        <f t="shared" si="17"/>
        <v>-46.380938212345683</v>
      </c>
      <c r="AF132" s="9"/>
      <c r="AG132" s="21">
        <v>0.514374</v>
      </c>
      <c r="AH132" s="21">
        <v>18.408000000000001</v>
      </c>
      <c r="AI132" s="21">
        <v>-1.73279E-2</v>
      </c>
      <c r="AJ132" s="21">
        <v>122</v>
      </c>
      <c r="AK132" s="21">
        <v>0.51336700000000002</v>
      </c>
      <c r="AL132">
        <f t="shared" si="18"/>
        <v>21.392469135802468</v>
      </c>
      <c r="AM132">
        <f t="shared" si="19"/>
        <v>11.003729919259259</v>
      </c>
      <c r="AP132" s="9"/>
      <c r="AQ132" s="21">
        <v>1.01563</v>
      </c>
      <c r="AR132" s="21">
        <v>23.581499999999998</v>
      </c>
      <c r="AS132" s="21">
        <v>-1.61713E-2</v>
      </c>
      <c r="AT132" s="21">
        <v>122</v>
      </c>
      <c r="AU132" s="21">
        <v>1.0144</v>
      </c>
      <c r="AV132">
        <f t="shared" si="20"/>
        <v>19.964567901234567</v>
      </c>
      <c r="AW132">
        <f t="shared" si="21"/>
        <v>20.276614097530864</v>
      </c>
      <c r="AX132" s="9"/>
      <c r="AY132" s="21">
        <v>0.514374</v>
      </c>
      <c r="AZ132" s="21">
        <v>27.058199999999999</v>
      </c>
      <c r="BA132" s="21">
        <v>-1.7080700000000001E-2</v>
      </c>
      <c r="BB132" s="21">
        <v>122</v>
      </c>
      <c r="BC132" s="21">
        <v>0.51400800000000002</v>
      </c>
      <c r="BD132">
        <f t="shared" si="22"/>
        <v>21.087283950617284</v>
      </c>
      <c r="BE132">
        <f t="shared" si="23"/>
        <v>10.846750594814814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1.0105900000000001</v>
      </c>
      <c r="H133" s="21">
        <v>6.2340499999999999</v>
      </c>
      <c r="I133" s="21">
        <v>-1.6943400000000001E-2</v>
      </c>
      <c r="J133" s="21">
        <v>123</v>
      </c>
      <c r="K133" s="21">
        <v>1.00983</v>
      </c>
      <c r="L133">
        <f t="shared" si="12"/>
        <v>20.917777777777779</v>
      </c>
      <c r="M133">
        <f t="shared" si="13"/>
        <v>21.139297044444447</v>
      </c>
      <c r="N133" s="9"/>
      <c r="O133" s="21">
        <v>0.51940900000000001</v>
      </c>
      <c r="P133" s="21">
        <v>9.7108299999999996</v>
      </c>
      <c r="Q133" s="21">
        <v>-1.7883300000000001E-2</v>
      </c>
      <c r="R133" s="21">
        <v>123</v>
      </c>
      <c r="S133" s="21">
        <v>0.51870700000000003</v>
      </c>
      <c r="T133">
        <f t="shared" si="14"/>
        <v>22.078148148148149</v>
      </c>
      <c r="U133">
        <f t="shared" si="15"/>
        <v>11.467588851481482</v>
      </c>
      <c r="X133" s="9"/>
      <c r="Y133" s="21">
        <v>1.0105900000000001</v>
      </c>
      <c r="Z133" s="21">
        <v>14.9413</v>
      </c>
      <c r="AA133" s="21">
        <v>3.6987300000000001E-2</v>
      </c>
      <c r="AB133" s="21">
        <v>123</v>
      </c>
      <c r="AC133" s="21">
        <v>7.80029E-2</v>
      </c>
      <c r="AD133">
        <f t="shared" si="16"/>
        <v>-45.663333333333334</v>
      </c>
      <c r="AE133">
        <f t="shared" si="17"/>
        <v>-46.146908033333339</v>
      </c>
      <c r="AF133" s="9"/>
      <c r="AG133" s="21">
        <v>0.51940900000000001</v>
      </c>
      <c r="AH133" s="21">
        <v>18.418099999999999</v>
      </c>
      <c r="AI133" s="21">
        <v>-1.73157E-2</v>
      </c>
      <c r="AJ133" s="21">
        <v>123</v>
      </c>
      <c r="AK133" s="21">
        <v>0.51892099999999997</v>
      </c>
      <c r="AL133">
        <f t="shared" si="18"/>
        <v>21.377407407407407</v>
      </c>
      <c r="AM133">
        <f t="shared" si="19"/>
        <v>11.103617804074075</v>
      </c>
      <c r="AP133" s="9"/>
      <c r="AQ133" s="21">
        <v>1.0105900000000001</v>
      </c>
      <c r="AR133" s="21">
        <v>23.5915</v>
      </c>
      <c r="AS133" s="21">
        <v>-1.6180400000000001E-2</v>
      </c>
      <c r="AT133" s="21">
        <v>123</v>
      </c>
      <c r="AU133" s="21">
        <v>1.00952</v>
      </c>
      <c r="AV133">
        <f t="shared" si="20"/>
        <v>19.975802469135804</v>
      </c>
      <c r="AW133">
        <f t="shared" si="21"/>
        <v>20.187346217283952</v>
      </c>
      <c r="AX133" s="9"/>
      <c r="AY133" s="21">
        <v>0.51940900000000001</v>
      </c>
      <c r="AZ133" s="21">
        <v>27.068300000000001</v>
      </c>
      <c r="BA133" s="21">
        <v>-1.70685E-2</v>
      </c>
      <c r="BB133" s="21">
        <v>123</v>
      </c>
      <c r="BC133" s="21">
        <v>0.51870700000000003</v>
      </c>
      <c r="BD133">
        <f t="shared" si="22"/>
        <v>21.072222222222223</v>
      </c>
      <c r="BE133">
        <f t="shared" si="23"/>
        <v>10.945101872222223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1.0055499999999999</v>
      </c>
      <c r="H134" s="21">
        <v>6.2441300000000002</v>
      </c>
      <c r="I134" s="21">
        <v>-1.6952499999999999E-2</v>
      </c>
      <c r="J134" s="21">
        <v>124</v>
      </c>
      <c r="K134" s="21">
        <v>1.0049399999999999</v>
      </c>
      <c r="L134">
        <f t="shared" si="12"/>
        <v>20.929012345679009</v>
      </c>
      <c r="M134">
        <f t="shared" si="13"/>
        <v>21.045168364197526</v>
      </c>
      <c r="N134" s="9"/>
      <c r="O134" s="21">
        <v>0.52444500000000005</v>
      </c>
      <c r="P134" s="21">
        <v>9.7209000000000003</v>
      </c>
      <c r="Q134" s="21">
        <v>-1.78741E-2</v>
      </c>
      <c r="R134" s="21">
        <v>124</v>
      </c>
      <c r="S134" s="21">
        <v>0.52371199999999996</v>
      </c>
      <c r="T134">
        <f t="shared" si="14"/>
        <v>22.066790123456791</v>
      </c>
      <c r="U134">
        <f t="shared" si="15"/>
        <v>11.572817746296298</v>
      </c>
      <c r="X134" s="9"/>
      <c r="Y134" s="21">
        <v>1.0055499999999999</v>
      </c>
      <c r="Z134" s="21">
        <v>14.9514</v>
      </c>
      <c r="AA134" s="21">
        <v>3.6987300000000001E-2</v>
      </c>
      <c r="AB134" s="21">
        <v>124</v>
      </c>
      <c r="AC134" s="21">
        <v>7.8094499999999997E-2</v>
      </c>
      <c r="AD134">
        <f t="shared" si="16"/>
        <v>-45.663333333333334</v>
      </c>
      <c r="AE134">
        <f t="shared" si="17"/>
        <v>-45.916764833333332</v>
      </c>
      <c r="AF134" s="9"/>
      <c r="AG134" s="21">
        <v>0.52444500000000005</v>
      </c>
      <c r="AH134" s="21">
        <v>18.428100000000001</v>
      </c>
      <c r="AI134" s="21">
        <v>-1.7303499999999999E-2</v>
      </c>
      <c r="AJ134" s="21">
        <v>124</v>
      </c>
      <c r="AK134" s="21">
        <v>0.52386500000000003</v>
      </c>
      <c r="AL134">
        <f t="shared" si="18"/>
        <v>21.362345679012343</v>
      </c>
      <c r="AM134">
        <f t="shared" si="19"/>
        <v>11.203375379629628</v>
      </c>
      <c r="AP134" s="9"/>
      <c r="AQ134" s="21">
        <v>1.0055499999999999</v>
      </c>
      <c r="AR134" s="21">
        <v>23.601600000000001</v>
      </c>
      <c r="AS134" s="21">
        <v>-1.61987E-2</v>
      </c>
      <c r="AT134" s="21">
        <v>124</v>
      </c>
      <c r="AU134" s="21">
        <v>1.00464</v>
      </c>
      <c r="AV134">
        <f t="shared" si="20"/>
        <v>19.998395061728392</v>
      </c>
      <c r="AW134">
        <f t="shared" si="21"/>
        <v>20.109386154320983</v>
      </c>
      <c r="AX134" s="9"/>
      <c r="AY134" s="21">
        <v>0.52444500000000005</v>
      </c>
      <c r="AZ134" s="21">
        <v>27.078399999999998</v>
      </c>
      <c r="BA134" s="21">
        <v>-1.7059299999999999E-2</v>
      </c>
      <c r="BB134" s="21">
        <v>124</v>
      </c>
      <c r="BC134" s="21">
        <v>0.52377300000000004</v>
      </c>
      <c r="BD134">
        <f t="shared" si="22"/>
        <v>21.060864197530861</v>
      </c>
      <c r="BE134">
        <f t="shared" si="23"/>
        <v>11.045264924074074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1.0005200000000001</v>
      </c>
      <c r="H135" s="21">
        <v>6.2542</v>
      </c>
      <c r="I135" s="21">
        <v>-1.6964699999999999E-2</v>
      </c>
      <c r="J135" s="21">
        <v>125</v>
      </c>
      <c r="K135" s="21">
        <v>0.99914599999999998</v>
      </c>
      <c r="L135">
        <f t="shared" si="12"/>
        <v>20.944074074074074</v>
      </c>
      <c r="M135">
        <f t="shared" si="13"/>
        <v>20.954964992592593</v>
      </c>
      <c r="N135" s="9"/>
      <c r="O135" s="21">
        <v>0.52947999999999995</v>
      </c>
      <c r="P135" s="21">
        <v>9.7309699999999992</v>
      </c>
      <c r="Q135" s="21">
        <v>-1.7867999999999998E-2</v>
      </c>
      <c r="R135" s="21">
        <v>125</v>
      </c>
      <c r="S135" s="21">
        <v>0.528748</v>
      </c>
      <c r="T135">
        <f t="shared" si="14"/>
        <v>22.059259259259257</v>
      </c>
      <c r="U135">
        <f t="shared" si="15"/>
        <v>11.67993659259259</v>
      </c>
      <c r="X135" s="9"/>
      <c r="Y135" s="21">
        <v>1.0005200000000001</v>
      </c>
      <c r="Z135" s="21">
        <v>14.961399999999999</v>
      </c>
      <c r="AA135" s="21">
        <v>3.6984299999999998E-2</v>
      </c>
      <c r="AB135" s="21">
        <v>125</v>
      </c>
      <c r="AC135" s="21">
        <v>7.8094499999999997E-2</v>
      </c>
      <c r="AD135">
        <f t="shared" si="16"/>
        <v>-45.659629629629627</v>
      </c>
      <c r="AE135">
        <f t="shared" si="17"/>
        <v>-45.683372637037039</v>
      </c>
      <c r="AF135" s="9"/>
      <c r="AG135" s="21">
        <v>0.52947999999999995</v>
      </c>
      <c r="AH135" s="21">
        <v>18.438199999999998</v>
      </c>
      <c r="AI135" s="21">
        <v>-1.7294299999999999E-2</v>
      </c>
      <c r="AJ135" s="21">
        <v>125</v>
      </c>
      <c r="AK135" s="21">
        <v>0.52929700000000002</v>
      </c>
      <c r="AL135">
        <f t="shared" si="18"/>
        <v>21.350987654320985</v>
      </c>
      <c r="AM135">
        <f t="shared" si="19"/>
        <v>11.304920943209874</v>
      </c>
      <c r="AP135" s="9"/>
      <c r="AQ135" s="21">
        <v>1.0005200000000001</v>
      </c>
      <c r="AR135" s="21">
        <v>23.611699999999999</v>
      </c>
      <c r="AS135" s="21">
        <v>-1.6207900000000001E-2</v>
      </c>
      <c r="AT135" s="21">
        <v>125</v>
      </c>
      <c r="AU135" s="21">
        <v>0.99883999999999995</v>
      </c>
      <c r="AV135">
        <f t="shared" si="20"/>
        <v>20.009753086419753</v>
      </c>
      <c r="AW135">
        <f t="shared" si="21"/>
        <v>20.020158158024692</v>
      </c>
      <c r="AX135" s="9"/>
      <c r="AY135" s="21">
        <v>0.52947999999999995</v>
      </c>
      <c r="AZ135" s="21">
        <v>27.0884</v>
      </c>
      <c r="BA135" s="21">
        <v>-1.7053200000000001E-2</v>
      </c>
      <c r="BB135" s="21">
        <v>125</v>
      </c>
      <c r="BC135" s="21">
        <v>0.528748</v>
      </c>
      <c r="BD135">
        <f t="shared" si="22"/>
        <v>21.053333333333335</v>
      </c>
      <c r="BE135">
        <f t="shared" si="23"/>
        <v>11.147318933333333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0.99548300000000001</v>
      </c>
      <c r="H136" s="21">
        <v>6.2642699999999998</v>
      </c>
      <c r="I136" s="21">
        <v>-1.69769E-2</v>
      </c>
      <c r="J136" s="21">
        <v>126</v>
      </c>
      <c r="K136" s="21">
        <v>0.99456800000000001</v>
      </c>
      <c r="L136">
        <f t="shared" si="12"/>
        <v>20.959135802469135</v>
      </c>
      <c r="M136">
        <f t="shared" si="13"/>
        <v>20.864463386049383</v>
      </c>
      <c r="N136" s="9"/>
      <c r="O136" s="21">
        <v>0.53451499999999996</v>
      </c>
      <c r="P136" s="21">
        <v>9.7410399999999999</v>
      </c>
      <c r="Q136" s="21">
        <v>-1.78589E-2</v>
      </c>
      <c r="R136" s="21">
        <v>126</v>
      </c>
      <c r="S136" s="21">
        <v>0.53402700000000003</v>
      </c>
      <c r="T136">
        <f t="shared" si="14"/>
        <v>22.048024691358023</v>
      </c>
      <c r="U136">
        <f t="shared" si="15"/>
        <v>11.784999917901233</v>
      </c>
      <c r="X136" s="9"/>
      <c r="Y136" s="21">
        <v>0.99548300000000001</v>
      </c>
      <c r="Z136" s="21">
        <v>14.971500000000001</v>
      </c>
      <c r="AA136" s="21">
        <v>3.6984299999999998E-2</v>
      </c>
      <c r="AB136" s="21">
        <v>126</v>
      </c>
      <c r="AC136" s="21">
        <v>7.80029E-2</v>
      </c>
      <c r="AD136">
        <f t="shared" si="16"/>
        <v>-45.659629629629627</v>
      </c>
      <c r="AE136">
        <f t="shared" si="17"/>
        <v>-45.45338508259259</v>
      </c>
      <c r="AF136" s="9"/>
      <c r="AG136" s="21">
        <v>0.53451499999999996</v>
      </c>
      <c r="AH136" s="21">
        <v>18.4483</v>
      </c>
      <c r="AI136" s="21">
        <v>-1.7285200000000001E-2</v>
      </c>
      <c r="AJ136" s="21">
        <v>126</v>
      </c>
      <c r="AK136" s="21">
        <v>0.53359999999999996</v>
      </c>
      <c r="AL136">
        <f t="shared" si="18"/>
        <v>21.339753086419751</v>
      </c>
      <c r="AM136">
        <f t="shared" si="19"/>
        <v>11.406418120987652</v>
      </c>
      <c r="AP136" s="9"/>
      <c r="AQ136" s="21">
        <v>0.99548300000000001</v>
      </c>
      <c r="AR136" s="21">
        <v>23.621700000000001</v>
      </c>
      <c r="AS136" s="21">
        <v>-1.6216999999999999E-2</v>
      </c>
      <c r="AT136" s="21">
        <v>126</v>
      </c>
      <c r="AU136" s="21">
        <v>0.99426300000000001</v>
      </c>
      <c r="AV136">
        <f t="shared" si="20"/>
        <v>20.020987654320983</v>
      </c>
      <c r="AW136">
        <f t="shared" si="21"/>
        <v>19.930552853086414</v>
      </c>
      <c r="AX136" s="9"/>
      <c r="AY136" s="21">
        <v>0.53451499999999996</v>
      </c>
      <c r="AZ136" s="21">
        <v>27.098500000000001</v>
      </c>
      <c r="BA136" s="21">
        <v>-1.7047099999999999E-2</v>
      </c>
      <c r="BB136" s="21">
        <v>126</v>
      </c>
      <c r="BC136" s="21">
        <v>0.53372200000000003</v>
      </c>
      <c r="BD136">
        <f t="shared" si="22"/>
        <v>21.045802469135797</v>
      </c>
      <c r="BE136">
        <f t="shared" si="23"/>
        <v>11.24929710679012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0.990448</v>
      </c>
      <c r="H137" s="21">
        <v>6.2743399999999996</v>
      </c>
      <c r="I137" s="21">
        <v>-1.6983000000000002E-2</v>
      </c>
      <c r="J137" s="21">
        <v>127</v>
      </c>
      <c r="K137" s="21">
        <v>0.98938000000000004</v>
      </c>
      <c r="L137">
        <f t="shared" si="12"/>
        <v>20.966666666666669</v>
      </c>
      <c r="M137">
        <f t="shared" si="13"/>
        <v>20.766393066666669</v>
      </c>
      <c r="N137" s="9"/>
      <c r="O137" s="21">
        <v>0.539551</v>
      </c>
      <c r="P137" s="21">
        <v>9.7511100000000006</v>
      </c>
      <c r="Q137" s="21">
        <v>-1.7852799999999999E-2</v>
      </c>
      <c r="R137" s="21">
        <v>127</v>
      </c>
      <c r="S137" s="21">
        <v>0.53869599999999995</v>
      </c>
      <c r="T137">
        <f t="shared" si="14"/>
        <v>22.040493827160489</v>
      </c>
      <c r="U137">
        <f t="shared" si="15"/>
        <v>11.89197048493827</v>
      </c>
      <c r="X137" s="9"/>
      <c r="Y137" s="21">
        <v>0.990448</v>
      </c>
      <c r="Z137" s="21">
        <v>14.9816</v>
      </c>
      <c r="AA137" s="21">
        <v>3.6953699999999999E-2</v>
      </c>
      <c r="AB137" s="21">
        <v>127</v>
      </c>
      <c r="AC137" s="21">
        <v>7.8094499999999997E-2</v>
      </c>
      <c r="AD137">
        <f t="shared" si="16"/>
        <v>-45.621851851851851</v>
      </c>
      <c r="AE137">
        <f t="shared" si="17"/>
        <v>-45.186071922962959</v>
      </c>
      <c r="AF137" s="9"/>
      <c r="AG137" s="21">
        <v>0.539551</v>
      </c>
      <c r="AH137" s="21">
        <v>18.458300000000001</v>
      </c>
      <c r="AI137" s="21">
        <v>-1.7272900000000001E-2</v>
      </c>
      <c r="AJ137" s="21">
        <v>127</v>
      </c>
      <c r="AK137" s="21">
        <v>0.53891</v>
      </c>
      <c r="AL137">
        <f t="shared" si="18"/>
        <v>21.32456790123457</v>
      </c>
      <c r="AM137">
        <f t="shared" si="19"/>
        <v>11.505691935679014</v>
      </c>
      <c r="AP137" s="9"/>
      <c r="AQ137" s="21">
        <v>0.990448</v>
      </c>
      <c r="AR137" s="21">
        <v>23.631799999999998</v>
      </c>
      <c r="AS137" s="21">
        <v>-1.6223100000000001E-2</v>
      </c>
      <c r="AT137" s="21">
        <v>127</v>
      </c>
      <c r="AU137" s="21">
        <v>0.98938000000000004</v>
      </c>
      <c r="AV137">
        <f t="shared" si="20"/>
        <v>20.028518518518517</v>
      </c>
      <c r="AW137">
        <f t="shared" si="21"/>
        <v>19.837206109629626</v>
      </c>
      <c r="AX137" s="9"/>
      <c r="AY137" s="21">
        <v>0.539551</v>
      </c>
      <c r="AZ137" s="21">
        <v>27.108599999999999</v>
      </c>
      <c r="BA137" s="21">
        <v>-1.7038000000000001E-2</v>
      </c>
      <c r="BB137" s="21">
        <v>127</v>
      </c>
      <c r="BC137" s="21">
        <v>0.53915400000000002</v>
      </c>
      <c r="BD137">
        <f t="shared" si="22"/>
        <v>21.034567901234567</v>
      </c>
      <c r="BE137">
        <f t="shared" si="23"/>
        <v>11.349222145679011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0.98541299999999998</v>
      </c>
      <c r="H138" s="21">
        <v>6.2844100000000003</v>
      </c>
      <c r="I138" s="21">
        <v>-1.6992199999999999E-2</v>
      </c>
      <c r="J138" s="21">
        <v>128</v>
      </c>
      <c r="K138" s="21">
        <v>0.98449699999999996</v>
      </c>
      <c r="L138">
        <f t="shared" si="12"/>
        <v>20.978024691358019</v>
      </c>
      <c r="M138">
        <f t="shared" si="13"/>
        <v>20.672018245185178</v>
      </c>
      <c r="N138" s="9"/>
      <c r="O138" s="21">
        <v>0.54458600000000001</v>
      </c>
      <c r="P138" s="21">
        <v>9.7611799999999995</v>
      </c>
      <c r="Q138" s="21">
        <v>-1.7843600000000001E-2</v>
      </c>
      <c r="R138" s="21">
        <v>128</v>
      </c>
      <c r="S138" s="21">
        <v>0.54391500000000004</v>
      </c>
      <c r="T138">
        <f t="shared" si="14"/>
        <v>22.029135802469135</v>
      </c>
      <c r="U138">
        <f t="shared" si="15"/>
        <v>11.996758950123457</v>
      </c>
      <c r="X138" s="9"/>
      <c r="Y138" s="21">
        <v>0.98541299999999998</v>
      </c>
      <c r="Z138" s="21">
        <v>14.9916</v>
      </c>
      <c r="AA138" s="21">
        <v>3.68927E-2</v>
      </c>
      <c r="AB138" s="21">
        <v>128</v>
      </c>
      <c r="AC138" s="21">
        <v>7.8033400000000003E-2</v>
      </c>
      <c r="AD138">
        <f t="shared" si="16"/>
        <v>-45.546543209876539</v>
      </c>
      <c r="AE138">
        <f t="shared" si="17"/>
        <v>-44.882155784074072</v>
      </c>
      <c r="AF138" s="9"/>
      <c r="AG138" s="21">
        <v>0.54458600000000001</v>
      </c>
      <c r="AH138" s="21">
        <v>18.468399999999999</v>
      </c>
      <c r="AI138" s="21">
        <v>-1.7263799999999999E-2</v>
      </c>
      <c r="AJ138" s="21">
        <v>128</v>
      </c>
      <c r="AK138" s="21">
        <v>0.54422000000000004</v>
      </c>
      <c r="AL138">
        <f t="shared" si="18"/>
        <v>21.313333333333329</v>
      </c>
      <c r="AM138">
        <f t="shared" si="19"/>
        <v>11.606942946666665</v>
      </c>
      <c r="AP138" s="9"/>
      <c r="AQ138" s="21">
        <v>0.98541299999999998</v>
      </c>
      <c r="AR138" s="21">
        <v>23.6419</v>
      </c>
      <c r="AS138" s="21">
        <v>-1.6232300000000002E-2</v>
      </c>
      <c r="AT138" s="21">
        <v>128</v>
      </c>
      <c r="AU138" s="21">
        <v>0.98480199999999996</v>
      </c>
      <c r="AV138">
        <f t="shared" si="20"/>
        <v>20.039876543209878</v>
      </c>
      <c r="AW138">
        <f t="shared" si="21"/>
        <v>19.747554864074075</v>
      </c>
      <c r="AX138" s="9"/>
      <c r="AY138" s="21">
        <v>0.54458600000000001</v>
      </c>
      <c r="AZ138" s="21">
        <v>27.1187</v>
      </c>
      <c r="BA138" s="21">
        <v>-1.7031899999999999E-2</v>
      </c>
      <c r="BB138" s="21">
        <v>128</v>
      </c>
      <c r="BC138" s="21">
        <v>0.54385399999999995</v>
      </c>
      <c r="BD138">
        <f t="shared" si="22"/>
        <v>21.027037037037037</v>
      </c>
      <c r="BE138">
        <f t="shared" si="23"/>
        <v>11.451029991851852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0.98037700000000005</v>
      </c>
      <c r="H139" s="21">
        <v>6.2944800000000001</v>
      </c>
      <c r="I139" s="21">
        <v>-1.7007399999999999E-2</v>
      </c>
      <c r="J139" s="21">
        <v>129</v>
      </c>
      <c r="K139" s="21">
        <v>0.97961399999999998</v>
      </c>
      <c r="L139">
        <f t="shared" si="12"/>
        <v>20.996790123456787</v>
      </c>
      <c r="M139">
        <f t="shared" si="13"/>
        <v>20.584770110864195</v>
      </c>
      <c r="N139" s="9"/>
      <c r="O139" s="21">
        <v>0.54962200000000005</v>
      </c>
      <c r="P139" s="21">
        <v>9.7712500000000002</v>
      </c>
      <c r="Q139" s="21">
        <v>-1.7831400000000001E-2</v>
      </c>
      <c r="R139" s="21">
        <v>129</v>
      </c>
      <c r="S139" s="21">
        <v>0.54885899999999999</v>
      </c>
      <c r="T139">
        <f t="shared" si="14"/>
        <v>22.014074074074074</v>
      </c>
      <c r="U139">
        <f t="shared" si="15"/>
        <v>12.099419420740741</v>
      </c>
      <c r="X139" s="9"/>
      <c r="Y139" s="21">
        <v>0.98037700000000005</v>
      </c>
      <c r="Z139" s="21">
        <v>15.0017</v>
      </c>
      <c r="AA139" s="21">
        <v>3.69629E-2</v>
      </c>
      <c r="AB139" s="21">
        <v>129</v>
      </c>
      <c r="AC139" s="21">
        <v>7.80029E-2</v>
      </c>
      <c r="AD139">
        <f t="shared" si="16"/>
        <v>-45.633209876543205</v>
      </c>
      <c r="AE139">
        <f t="shared" si="17"/>
        <v>-44.737749399135801</v>
      </c>
      <c r="AF139" s="9"/>
      <c r="AG139" s="21">
        <v>0.54962200000000005</v>
      </c>
      <c r="AH139" s="21">
        <v>18.4785</v>
      </c>
      <c r="AI139" s="21">
        <v>-1.7254599999999998E-2</v>
      </c>
      <c r="AJ139" s="21">
        <v>129</v>
      </c>
      <c r="AK139" s="21">
        <v>0.54901100000000003</v>
      </c>
      <c r="AL139">
        <f t="shared" si="18"/>
        <v>21.301975308641971</v>
      </c>
      <c r="AM139">
        <f t="shared" si="19"/>
        <v>11.708034273086419</v>
      </c>
      <c r="AP139" s="9"/>
      <c r="AQ139" s="21">
        <v>0.98037700000000005</v>
      </c>
      <c r="AR139" s="21">
        <v>23.652000000000001</v>
      </c>
      <c r="AS139" s="21">
        <v>-1.6241499999999999E-2</v>
      </c>
      <c r="AT139" s="21">
        <v>129</v>
      </c>
      <c r="AU139" s="21">
        <v>0.97930899999999999</v>
      </c>
      <c r="AV139">
        <f t="shared" si="20"/>
        <v>20.051234567901229</v>
      </c>
      <c r="AW139">
        <f t="shared" si="21"/>
        <v>19.657769191975305</v>
      </c>
      <c r="AX139" s="9"/>
      <c r="AY139" s="21">
        <v>0.54962200000000005</v>
      </c>
      <c r="AZ139" s="21">
        <v>27.128699999999998</v>
      </c>
      <c r="BA139" s="21">
        <v>-1.7019699999999999E-2</v>
      </c>
      <c r="BB139" s="21">
        <v>129</v>
      </c>
      <c r="BC139" s="21">
        <v>0.548767</v>
      </c>
      <c r="BD139">
        <f t="shared" si="22"/>
        <v>21.011975308641972</v>
      </c>
      <c r="BE139">
        <f t="shared" si="23"/>
        <v>11.548643893086419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0.97534200000000004</v>
      </c>
      <c r="H140" s="21">
        <v>6.3045499999999999</v>
      </c>
      <c r="I140" s="21">
        <v>-1.70166E-2</v>
      </c>
      <c r="J140" s="21">
        <v>130</v>
      </c>
      <c r="K140" s="21">
        <v>0.97473100000000001</v>
      </c>
      <c r="L140">
        <f t="shared" ref="L140:L203" si="24">-I140/$F$2*1000</f>
        <v>21.008148148148148</v>
      </c>
      <c r="M140">
        <f t="shared" ref="M140:M203" si="25">L140*G140</f>
        <v>20.490129231111112</v>
      </c>
      <c r="N140" s="9"/>
      <c r="O140" s="21">
        <v>0.55465699999999996</v>
      </c>
      <c r="P140" s="21">
        <v>9.7813300000000005</v>
      </c>
      <c r="Q140" s="21">
        <v>-1.78192E-2</v>
      </c>
      <c r="R140" s="21">
        <v>130</v>
      </c>
      <c r="S140" s="21">
        <v>0.55410800000000004</v>
      </c>
      <c r="T140">
        <f t="shared" ref="T140:T203" si="26">-Q140/$F$2*1000</f>
        <v>21.999012345679013</v>
      </c>
      <c r="U140">
        <f t="shared" ref="U140:U203" si="27">T140*O140</f>
        <v>12.201906190617283</v>
      </c>
      <c r="X140" s="9"/>
      <c r="Y140" s="21">
        <v>0.97534200000000004</v>
      </c>
      <c r="Z140" s="21">
        <v>15.011799999999999</v>
      </c>
      <c r="AA140" s="21">
        <v>3.6959800000000001E-2</v>
      </c>
      <c r="AB140" s="21">
        <v>130</v>
      </c>
      <c r="AC140" s="21">
        <v>7.8033400000000003E-2</v>
      </c>
      <c r="AD140">
        <f t="shared" ref="AD140:AD203" si="28">-AA140/$F$2*1000</f>
        <v>-45.629382716049385</v>
      </c>
      <c r="AE140">
        <f t="shared" ref="AE140:AE203" si="29">AD140*Y140</f>
        <v>-44.50425339703704</v>
      </c>
      <c r="AF140" s="9"/>
      <c r="AG140" s="21">
        <v>0.55465699999999996</v>
      </c>
      <c r="AH140" s="21">
        <v>18.488600000000002</v>
      </c>
      <c r="AI140" s="21">
        <v>-1.72455E-2</v>
      </c>
      <c r="AJ140" s="21">
        <v>130</v>
      </c>
      <c r="AK140" s="21">
        <v>0.55364999999999998</v>
      </c>
      <c r="AL140">
        <f t="shared" ref="AL140:AL203" si="30">-AI140/$F$2*1000</f>
        <v>21.290740740740738</v>
      </c>
      <c r="AM140">
        <f t="shared" ref="AM140:AM203" si="31">AL140*AG140</f>
        <v>11.809058387037034</v>
      </c>
      <c r="AP140" s="9"/>
      <c r="AQ140" s="21">
        <v>0.97534200000000004</v>
      </c>
      <c r="AR140" s="21">
        <v>23.661999999999999</v>
      </c>
      <c r="AS140" s="21">
        <v>-1.6253699999999999E-2</v>
      </c>
      <c r="AT140" s="21">
        <v>130</v>
      </c>
      <c r="AU140" s="21">
        <v>0.97442600000000001</v>
      </c>
      <c r="AV140">
        <f t="shared" ref="AV140:AV203" si="32">-AS140/$F$2*1000</f>
        <v>20.066296296296294</v>
      </c>
      <c r="AW140">
        <f t="shared" ref="AW140:AW203" si="33">AV140*AQ140</f>
        <v>19.57150156222222</v>
      </c>
      <c r="AX140" s="9"/>
      <c r="AY140" s="21">
        <v>0.55465699999999996</v>
      </c>
      <c r="AZ140" s="21">
        <v>27.1388</v>
      </c>
      <c r="BA140" s="21">
        <v>-1.7010500000000001E-2</v>
      </c>
      <c r="BB140" s="21">
        <v>130</v>
      </c>
      <c r="BC140" s="21">
        <v>0.55398599999999998</v>
      </c>
      <c r="BD140">
        <f t="shared" ref="BD140:BD203" si="34">-BA140/$F$2*1000</f>
        <v>21.000617283950618</v>
      </c>
      <c r="BE140">
        <f t="shared" ref="BE140:BE203" si="35">BD140*AY140</f>
        <v>11.648139380864198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0.970306</v>
      </c>
      <c r="H141" s="21">
        <v>6.3146199999999997</v>
      </c>
      <c r="I141" s="21">
        <v>-1.7022700000000002E-2</v>
      </c>
      <c r="J141" s="21">
        <v>131</v>
      </c>
      <c r="K141" s="21">
        <v>0.97015399999999996</v>
      </c>
      <c r="L141">
        <f t="shared" si="24"/>
        <v>21.015679012345679</v>
      </c>
      <c r="M141">
        <f t="shared" si="25"/>
        <v>20.391639439753085</v>
      </c>
      <c r="N141" s="9"/>
      <c r="O141" s="21">
        <v>0.55969199999999997</v>
      </c>
      <c r="P141" s="21">
        <v>9.7913999999999994</v>
      </c>
      <c r="Q141" s="21">
        <v>-1.7807E-2</v>
      </c>
      <c r="R141" s="21">
        <v>131</v>
      </c>
      <c r="S141" s="21">
        <v>0.55923500000000004</v>
      </c>
      <c r="T141">
        <f t="shared" si="26"/>
        <v>21.983950617283949</v>
      </c>
      <c r="U141">
        <f t="shared" si="27"/>
        <v>12.304241288888887</v>
      </c>
      <c r="X141" s="9"/>
      <c r="Y141" s="21">
        <v>0.970306</v>
      </c>
      <c r="Z141" s="21">
        <v>15.0219</v>
      </c>
      <c r="AA141" s="21">
        <v>3.6718800000000003E-2</v>
      </c>
      <c r="AB141" s="21">
        <v>131</v>
      </c>
      <c r="AC141" s="21">
        <v>7.8033400000000003E-2</v>
      </c>
      <c r="AD141">
        <f t="shared" si="28"/>
        <v>-45.331851851851852</v>
      </c>
      <c r="AE141">
        <f t="shared" si="29"/>
        <v>-43.985767842962964</v>
      </c>
      <c r="AF141" s="9"/>
      <c r="AG141" s="21">
        <v>0.55969199999999997</v>
      </c>
      <c r="AH141" s="21">
        <v>18.4986</v>
      </c>
      <c r="AI141" s="21">
        <v>-1.72363E-2</v>
      </c>
      <c r="AJ141" s="21">
        <v>131</v>
      </c>
      <c r="AK141" s="21">
        <v>0.55911299999999997</v>
      </c>
      <c r="AL141">
        <f t="shared" si="30"/>
        <v>21.279382716049383</v>
      </c>
      <c r="AM141">
        <f t="shared" si="31"/>
        <v>11.909900271111111</v>
      </c>
      <c r="AP141" s="9"/>
      <c r="AQ141" s="21">
        <v>0.970306</v>
      </c>
      <c r="AR141" s="21">
        <v>23.6721</v>
      </c>
      <c r="AS141" s="21">
        <v>-1.6259800000000001E-2</v>
      </c>
      <c r="AT141" s="21">
        <v>131</v>
      </c>
      <c r="AU141" s="21">
        <v>0.96954300000000004</v>
      </c>
      <c r="AV141">
        <f t="shared" si="32"/>
        <v>20.073827160493828</v>
      </c>
      <c r="AW141">
        <f t="shared" si="33"/>
        <v>19.477754936790124</v>
      </c>
      <c r="AX141" s="9"/>
      <c r="AY141" s="21">
        <v>0.55969199999999997</v>
      </c>
      <c r="AZ141" s="21">
        <v>27.148900000000001</v>
      </c>
      <c r="BA141" s="21">
        <v>-1.6998300000000001E-2</v>
      </c>
      <c r="BB141" s="21">
        <v>131</v>
      </c>
      <c r="BC141" s="21">
        <v>0.55923500000000004</v>
      </c>
      <c r="BD141">
        <f t="shared" si="34"/>
        <v>20.985555555555557</v>
      </c>
      <c r="BE141">
        <f t="shared" si="35"/>
        <v>11.745447560000001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0.96527099999999999</v>
      </c>
      <c r="H142" s="21">
        <v>6.3246900000000004</v>
      </c>
      <c r="I142" s="21">
        <v>-1.7031899999999999E-2</v>
      </c>
      <c r="J142" s="21">
        <v>132</v>
      </c>
      <c r="K142" s="21">
        <v>0.96404999999999996</v>
      </c>
      <c r="L142">
        <f t="shared" si="24"/>
        <v>21.027037037037037</v>
      </c>
      <c r="M142">
        <f t="shared" si="25"/>
        <v>20.296789067777777</v>
      </c>
      <c r="N142" s="9"/>
      <c r="O142" s="21">
        <v>0.56472800000000001</v>
      </c>
      <c r="P142" s="21">
        <v>9.8014700000000001</v>
      </c>
      <c r="Q142" s="21">
        <v>-1.77948E-2</v>
      </c>
      <c r="R142" s="21">
        <v>132</v>
      </c>
      <c r="S142" s="21">
        <v>0.56417799999999996</v>
      </c>
      <c r="T142">
        <f t="shared" si="26"/>
        <v>21.968888888888888</v>
      </c>
      <c r="U142">
        <f t="shared" si="27"/>
        <v>12.406446684444443</v>
      </c>
      <c r="X142" s="9"/>
      <c r="Y142" s="21">
        <v>0.96527099999999999</v>
      </c>
      <c r="Z142" s="21">
        <v>15.0319</v>
      </c>
      <c r="AA142" s="21">
        <v>3.6819499999999998E-2</v>
      </c>
      <c r="AB142" s="21">
        <v>132</v>
      </c>
      <c r="AC142" s="21">
        <v>7.80029E-2</v>
      </c>
      <c r="AD142">
        <f t="shared" si="28"/>
        <v>-45.456172839506166</v>
      </c>
      <c r="AE142">
        <f t="shared" si="29"/>
        <v>-43.877525412962953</v>
      </c>
      <c r="AF142" s="9"/>
      <c r="AG142" s="21">
        <v>0.56472800000000001</v>
      </c>
      <c r="AH142" s="21">
        <v>18.508700000000001</v>
      </c>
      <c r="AI142" s="21">
        <v>-1.72333E-2</v>
      </c>
      <c r="AJ142" s="21">
        <v>132</v>
      </c>
      <c r="AK142" s="21">
        <v>0.564056</v>
      </c>
      <c r="AL142">
        <f t="shared" si="30"/>
        <v>21.27567901234568</v>
      </c>
      <c r="AM142">
        <f t="shared" si="31"/>
        <v>12.014971657283951</v>
      </c>
      <c r="AP142" s="9"/>
      <c r="AQ142" s="21">
        <v>0.96527099999999999</v>
      </c>
      <c r="AR142" s="21">
        <v>23.682200000000002</v>
      </c>
      <c r="AS142" s="21">
        <v>-1.6268899999999999E-2</v>
      </c>
      <c r="AT142" s="21">
        <v>132</v>
      </c>
      <c r="AU142" s="21">
        <v>0.96435499999999996</v>
      </c>
      <c r="AV142">
        <f t="shared" si="32"/>
        <v>20.085061728395061</v>
      </c>
      <c r="AW142">
        <f t="shared" si="33"/>
        <v>19.38752761962963</v>
      </c>
      <c r="AX142" s="9"/>
      <c r="AY142" s="21">
        <v>0.56472800000000001</v>
      </c>
      <c r="AZ142" s="21">
        <v>27.158899999999999</v>
      </c>
      <c r="BA142" s="21">
        <v>-1.6992199999999999E-2</v>
      </c>
      <c r="BB142" s="21">
        <v>132</v>
      </c>
      <c r="BC142" s="21">
        <v>0.56402600000000003</v>
      </c>
      <c r="BD142">
        <f t="shared" si="34"/>
        <v>20.978024691358019</v>
      </c>
      <c r="BE142">
        <f t="shared" si="35"/>
        <v>11.846877927901232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0.96023599999999998</v>
      </c>
      <c r="H143" s="21">
        <v>6.3347600000000002</v>
      </c>
      <c r="I143" s="21">
        <v>-1.7041000000000001E-2</v>
      </c>
      <c r="J143" s="21">
        <v>133</v>
      </c>
      <c r="K143" s="21">
        <v>0.95916699999999999</v>
      </c>
      <c r="L143">
        <f t="shared" si="24"/>
        <v>21.03827160493827</v>
      </c>
      <c r="M143">
        <f t="shared" si="25"/>
        <v>20.201705772839503</v>
      </c>
      <c r="N143" s="9"/>
      <c r="O143" s="21">
        <v>0.56976300000000002</v>
      </c>
      <c r="P143" s="21">
        <v>9.8115400000000008</v>
      </c>
      <c r="Q143" s="21">
        <v>-1.7782599999999999E-2</v>
      </c>
      <c r="R143" s="21">
        <v>133</v>
      </c>
      <c r="S143" s="21">
        <v>0.56912200000000002</v>
      </c>
      <c r="T143">
        <f t="shared" si="26"/>
        <v>21.953827160493827</v>
      </c>
      <c r="U143">
        <f t="shared" si="27"/>
        <v>12.508478424444444</v>
      </c>
      <c r="X143" s="9"/>
      <c r="Y143" s="21">
        <v>0.96023599999999998</v>
      </c>
      <c r="Z143" s="21">
        <v>15.042</v>
      </c>
      <c r="AA143" s="21">
        <v>3.7048299999999999E-2</v>
      </c>
      <c r="AB143" s="21">
        <v>133</v>
      </c>
      <c r="AC143" s="21">
        <v>7.7972399999999997E-2</v>
      </c>
      <c r="AD143">
        <f t="shared" si="28"/>
        <v>-45.738641975308639</v>
      </c>
      <c r="AE143">
        <f t="shared" si="29"/>
        <v>-43.919890615802466</v>
      </c>
      <c r="AF143" s="9"/>
      <c r="AG143" s="21">
        <v>0.56976300000000002</v>
      </c>
      <c r="AH143" s="21">
        <v>18.518799999999999</v>
      </c>
      <c r="AI143" s="21">
        <v>-1.7224099999999999E-2</v>
      </c>
      <c r="AJ143" s="21">
        <v>133</v>
      </c>
      <c r="AK143" s="21">
        <v>0.56915300000000002</v>
      </c>
      <c r="AL143">
        <f t="shared" si="30"/>
        <v>21.264320987654319</v>
      </c>
      <c r="AM143">
        <f t="shared" si="31"/>
        <v>12.115623318888888</v>
      </c>
      <c r="AP143" s="9"/>
      <c r="AQ143" s="21">
        <v>0.96023599999999998</v>
      </c>
      <c r="AR143" s="21">
        <v>23.6922</v>
      </c>
      <c r="AS143" s="21">
        <v>-1.6275000000000001E-2</v>
      </c>
      <c r="AT143" s="21">
        <v>133</v>
      </c>
      <c r="AU143" s="21">
        <v>0.95916699999999999</v>
      </c>
      <c r="AV143">
        <f t="shared" si="32"/>
        <v>20.092592592592592</v>
      </c>
      <c r="AW143">
        <f t="shared" si="33"/>
        <v>19.293630740740738</v>
      </c>
      <c r="AX143" s="9"/>
      <c r="AY143" s="21">
        <v>0.56976300000000002</v>
      </c>
      <c r="AZ143" s="21">
        <v>27.169</v>
      </c>
      <c r="BA143" s="21">
        <v>-1.6983000000000002E-2</v>
      </c>
      <c r="BB143" s="21">
        <v>133</v>
      </c>
      <c r="BC143" s="21">
        <v>0.56918299999999999</v>
      </c>
      <c r="BD143">
        <f t="shared" si="34"/>
        <v>20.966666666666669</v>
      </c>
      <c r="BE143">
        <f t="shared" si="35"/>
        <v>11.946030900000002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0.95520000000000005</v>
      </c>
      <c r="H144" s="21">
        <v>6.3448399999999996</v>
      </c>
      <c r="I144" s="21">
        <v>-1.7047099999999999E-2</v>
      </c>
      <c r="J144" s="21">
        <v>134</v>
      </c>
      <c r="K144" s="21">
        <v>0.95428500000000005</v>
      </c>
      <c r="L144">
        <f t="shared" si="24"/>
        <v>21.045802469135797</v>
      </c>
      <c r="M144">
        <f t="shared" si="25"/>
        <v>20.102950518518515</v>
      </c>
      <c r="N144" s="9"/>
      <c r="O144" s="21">
        <v>0.57479899999999995</v>
      </c>
      <c r="P144" s="21">
        <v>9.8216099999999997</v>
      </c>
      <c r="Q144" s="21">
        <v>-1.7773400000000002E-2</v>
      </c>
      <c r="R144" s="21">
        <v>134</v>
      </c>
      <c r="S144" s="21">
        <v>0.57418800000000003</v>
      </c>
      <c r="T144">
        <f t="shared" si="26"/>
        <v>21.942469135802469</v>
      </c>
      <c r="U144">
        <f t="shared" si="27"/>
        <v>12.612509316790122</v>
      </c>
      <c r="X144" s="9"/>
      <c r="Y144" s="21">
        <v>0.95520000000000005</v>
      </c>
      <c r="Z144" s="21">
        <v>15.052099999999999</v>
      </c>
      <c r="AA144" s="21">
        <v>3.7054400000000001E-2</v>
      </c>
      <c r="AB144" s="21">
        <v>134</v>
      </c>
      <c r="AC144" s="21">
        <v>7.8033400000000003E-2</v>
      </c>
      <c r="AD144">
        <f t="shared" si="28"/>
        <v>-45.746172839506173</v>
      </c>
      <c r="AE144">
        <f t="shared" si="29"/>
        <v>-43.696744296296295</v>
      </c>
      <c r="AF144" s="9"/>
      <c r="AG144" s="21">
        <v>0.57479899999999995</v>
      </c>
      <c r="AH144" s="21">
        <v>18.5288</v>
      </c>
      <c r="AI144" s="21">
        <v>-1.7211899999999999E-2</v>
      </c>
      <c r="AJ144" s="21">
        <v>134</v>
      </c>
      <c r="AK144" s="21">
        <v>0.57424900000000001</v>
      </c>
      <c r="AL144">
        <f t="shared" si="30"/>
        <v>21.249259259259254</v>
      </c>
      <c r="AM144">
        <f t="shared" si="31"/>
        <v>12.214052972962959</v>
      </c>
      <c r="AP144" s="9"/>
      <c r="AQ144" s="21">
        <v>0.95520000000000005</v>
      </c>
      <c r="AR144" s="21">
        <v>23.702300000000001</v>
      </c>
      <c r="AS144" s="21">
        <v>-1.6284199999999999E-2</v>
      </c>
      <c r="AT144" s="21">
        <v>134</v>
      </c>
      <c r="AU144" s="21">
        <v>0.95611599999999997</v>
      </c>
      <c r="AV144">
        <f t="shared" si="32"/>
        <v>20.103950617283949</v>
      </c>
      <c r="AW144">
        <f t="shared" si="33"/>
        <v>19.203293629629631</v>
      </c>
      <c r="AX144" s="9"/>
      <c r="AY144" s="21">
        <v>0.57479899999999995</v>
      </c>
      <c r="AZ144" s="21">
        <v>27.179099999999998</v>
      </c>
      <c r="BA144" s="21">
        <v>-1.69739E-2</v>
      </c>
      <c r="BB144" s="21">
        <v>134</v>
      </c>
      <c r="BC144" s="21">
        <v>0.57430999999999999</v>
      </c>
      <c r="BD144">
        <f t="shared" si="34"/>
        <v>20.955432098765428</v>
      </c>
      <c r="BE144">
        <f t="shared" si="35"/>
        <v>12.045161414938269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0.95016500000000004</v>
      </c>
      <c r="H145" s="21">
        <v>6.3549100000000003</v>
      </c>
      <c r="I145" s="21">
        <v>-1.70563E-2</v>
      </c>
      <c r="J145" s="21">
        <v>135</v>
      </c>
      <c r="K145" s="21">
        <v>0.95001199999999997</v>
      </c>
      <c r="L145">
        <f t="shared" si="24"/>
        <v>21.057160493827158</v>
      </c>
      <c r="M145">
        <f t="shared" si="25"/>
        <v>20.007776900617284</v>
      </c>
      <c r="N145" s="9"/>
      <c r="O145" s="21">
        <v>0.57983399999999996</v>
      </c>
      <c r="P145" s="21">
        <v>9.8316800000000004</v>
      </c>
      <c r="Q145" s="21">
        <v>-1.7761200000000001E-2</v>
      </c>
      <c r="R145" s="21">
        <v>135</v>
      </c>
      <c r="S145" s="21">
        <v>0.57925400000000005</v>
      </c>
      <c r="T145">
        <f t="shared" si="26"/>
        <v>21.927407407407404</v>
      </c>
      <c r="U145">
        <f t="shared" si="27"/>
        <v>12.714256346666664</v>
      </c>
      <c r="X145" s="9"/>
      <c r="Y145" s="21">
        <v>0.95016500000000004</v>
      </c>
      <c r="Z145" s="21">
        <v>15.062099999999999</v>
      </c>
      <c r="AA145" s="21">
        <v>3.7045300000000003E-2</v>
      </c>
      <c r="AB145" s="21">
        <v>135</v>
      </c>
      <c r="AC145" s="21">
        <v>7.80029E-2</v>
      </c>
      <c r="AD145">
        <f t="shared" si="28"/>
        <v>-45.734938271604946</v>
      </c>
      <c r="AE145">
        <f t="shared" si="29"/>
        <v>-43.455737622839514</v>
      </c>
      <c r="AF145" s="9"/>
      <c r="AG145" s="21">
        <v>0.57983399999999996</v>
      </c>
      <c r="AH145" s="21">
        <v>18.538900000000002</v>
      </c>
      <c r="AI145" s="21">
        <v>-1.72058E-2</v>
      </c>
      <c r="AJ145" s="21">
        <v>135</v>
      </c>
      <c r="AK145" s="21">
        <v>0.57934600000000003</v>
      </c>
      <c r="AL145">
        <f t="shared" si="30"/>
        <v>21.241728395061727</v>
      </c>
      <c r="AM145">
        <f t="shared" si="31"/>
        <v>12.316676342222221</v>
      </c>
      <c r="AP145" s="9"/>
      <c r="AQ145" s="21">
        <v>0.95016500000000004</v>
      </c>
      <c r="AR145" s="21">
        <v>23.712399999999999</v>
      </c>
      <c r="AS145" s="21">
        <v>-1.6296399999999999E-2</v>
      </c>
      <c r="AT145" s="21">
        <v>135</v>
      </c>
      <c r="AU145" s="21">
        <v>0.94940199999999997</v>
      </c>
      <c r="AV145">
        <f t="shared" si="32"/>
        <v>20.119012345679007</v>
      </c>
      <c r="AW145">
        <f t="shared" si="33"/>
        <v>19.116381365432094</v>
      </c>
      <c r="AX145" s="9"/>
      <c r="AY145" s="21">
        <v>0.57983399999999996</v>
      </c>
      <c r="AZ145" s="21">
        <v>27.1892</v>
      </c>
      <c r="BA145" s="21">
        <v>-1.6967800000000002E-2</v>
      </c>
      <c r="BB145" s="21">
        <v>135</v>
      </c>
      <c r="BC145" s="21">
        <v>0.57925400000000005</v>
      </c>
      <c r="BD145">
        <f t="shared" si="34"/>
        <v>20.947901234567901</v>
      </c>
      <c r="BE145">
        <f t="shared" si="35"/>
        <v>12.146305364444444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0.945129</v>
      </c>
      <c r="H146" s="21">
        <v>6.3649800000000001</v>
      </c>
      <c r="I146" s="21">
        <v>-1.7065400000000001E-2</v>
      </c>
      <c r="J146" s="21">
        <v>136</v>
      </c>
      <c r="K146" s="21">
        <v>0.944214</v>
      </c>
      <c r="L146">
        <f t="shared" si="24"/>
        <v>21.068395061728395</v>
      </c>
      <c r="M146">
        <f t="shared" si="25"/>
        <v>19.912351156296296</v>
      </c>
      <c r="N146" s="9"/>
      <c r="O146" s="21">
        <v>0.58486899999999997</v>
      </c>
      <c r="P146" s="21">
        <v>9.8417499999999993</v>
      </c>
      <c r="Q146" s="21">
        <v>-1.7749000000000001E-2</v>
      </c>
      <c r="R146" s="21">
        <v>136</v>
      </c>
      <c r="S146" s="21">
        <v>0.58416699999999999</v>
      </c>
      <c r="T146">
        <f t="shared" si="26"/>
        <v>21.912345679012347</v>
      </c>
      <c r="U146">
        <f t="shared" si="27"/>
        <v>12.815851704938272</v>
      </c>
      <c r="X146" s="9"/>
      <c r="Y146" s="21">
        <v>0.945129</v>
      </c>
      <c r="Z146" s="21">
        <v>15.0722</v>
      </c>
      <c r="AA146" s="21">
        <v>3.7045300000000003E-2</v>
      </c>
      <c r="AB146" s="21">
        <v>136</v>
      </c>
      <c r="AC146" s="21">
        <v>7.7972399999999997E-2</v>
      </c>
      <c r="AD146">
        <f t="shared" si="28"/>
        <v>-45.734938271604946</v>
      </c>
      <c r="AE146">
        <f t="shared" si="29"/>
        <v>-43.22541647370371</v>
      </c>
      <c r="AF146" s="9"/>
      <c r="AG146" s="21">
        <v>0.58486899999999997</v>
      </c>
      <c r="AH146" s="21">
        <v>18.548999999999999</v>
      </c>
      <c r="AI146" s="21">
        <v>-1.71936E-2</v>
      </c>
      <c r="AJ146" s="21">
        <v>136</v>
      </c>
      <c r="AK146" s="21">
        <v>0.58416699999999999</v>
      </c>
      <c r="AL146">
        <f t="shared" si="30"/>
        <v>21.226666666666663</v>
      </c>
      <c r="AM146">
        <f t="shared" si="31"/>
        <v>12.414819306666663</v>
      </c>
      <c r="AP146" s="9"/>
      <c r="AQ146" s="21">
        <v>0.945129</v>
      </c>
      <c r="AR146" s="21">
        <v>23.7224</v>
      </c>
      <c r="AS146" s="21">
        <v>-1.6305500000000001E-2</v>
      </c>
      <c r="AT146" s="21">
        <v>136</v>
      </c>
      <c r="AU146" s="21">
        <v>0.943909</v>
      </c>
      <c r="AV146">
        <f t="shared" si="32"/>
        <v>20.130246913580248</v>
      </c>
      <c r="AW146">
        <f t="shared" si="33"/>
        <v>19.025680135185187</v>
      </c>
      <c r="AX146" s="9"/>
      <c r="AY146" s="21">
        <v>0.58486899999999997</v>
      </c>
      <c r="AZ146" s="21">
        <v>27.199200000000001</v>
      </c>
      <c r="BA146" s="21">
        <v>-1.6955600000000001E-2</v>
      </c>
      <c r="BB146" s="21">
        <v>136</v>
      </c>
      <c r="BC146" s="21">
        <v>0.58428999999999998</v>
      </c>
      <c r="BD146">
        <f t="shared" si="34"/>
        <v>20.932839506172837</v>
      </c>
      <c r="BE146">
        <f t="shared" si="35"/>
        <v>12.242968909135801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0.94009399999999999</v>
      </c>
      <c r="H147" s="21">
        <v>6.3750499999999999</v>
      </c>
      <c r="I147" s="21">
        <v>-1.7074599999999999E-2</v>
      </c>
      <c r="J147" s="21">
        <v>137</v>
      </c>
      <c r="K147" s="21">
        <v>0.93841600000000003</v>
      </c>
      <c r="L147">
        <f t="shared" si="24"/>
        <v>21.07975308641975</v>
      </c>
      <c r="M147">
        <f t="shared" si="25"/>
        <v>19.816949398024686</v>
      </c>
      <c r="N147" s="9"/>
      <c r="O147" s="21">
        <v>0.58990500000000001</v>
      </c>
      <c r="P147" s="21">
        <v>9.85182</v>
      </c>
      <c r="Q147" s="21">
        <v>-1.7739899999999999E-2</v>
      </c>
      <c r="R147" s="21">
        <v>137</v>
      </c>
      <c r="S147" s="21">
        <v>0.58923300000000001</v>
      </c>
      <c r="T147">
        <f t="shared" si="26"/>
        <v>21.901111111111106</v>
      </c>
      <c r="U147">
        <f t="shared" si="27"/>
        <v>12.919574949999998</v>
      </c>
      <c r="X147" s="9"/>
      <c r="Y147" s="21">
        <v>0.94009399999999999</v>
      </c>
      <c r="Z147" s="21">
        <v>15.0823</v>
      </c>
      <c r="AA147" s="21">
        <v>3.7054400000000001E-2</v>
      </c>
      <c r="AB147" s="21">
        <v>137</v>
      </c>
      <c r="AC147" s="21">
        <v>7.7911400000000006E-2</v>
      </c>
      <c r="AD147">
        <f t="shared" si="28"/>
        <v>-45.746172839506173</v>
      </c>
      <c r="AE147">
        <f t="shared" si="29"/>
        <v>-43.005702609382716</v>
      </c>
      <c r="AF147" s="9"/>
      <c r="AG147" s="21">
        <v>0.58990500000000001</v>
      </c>
      <c r="AH147" s="21">
        <v>18.559100000000001</v>
      </c>
      <c r="AI147" s="21">
        <v>-1.7184399999999999E-2</v>
      </c>
      <c r="AJ147" s="21">
        <v>137</v>
      </c>
      <c r="AK147" s="21">
        <v>0.58923300000000001</v>
      </c>
      <c r="AL147">
        <f t="shared" si="30"/>
        <v>21.215308641975305</v>
      </c>
      <c r="AM147">
        <f t="shared" si="31"/>
        <v>12.515016644444442</v>
      </c>
      <c r="AP147" s="9"/>
      <c r="AQ147" s="21">
        <v>0.94009399999999999</v>
      </c>
      <c r="AR147" s="21">
        <v>23.732500000000002</v>
      </c>
      <c r="AS147" s="21">
        <v>-1.6314700000000001E-2</v>
      </c>
      <c r="AT147" s="21">
        <v>137</v>
      </c>
      <c r="AU147" s="21">
        <v>0.93963600000000003</v>
      </c>
      <c r="AV147">
        <f t="shared" si="32"/>
        <v>20.141604938271605</v>
      </c>
      <c r="AW147">
        <f t="shared" si="33"/>
        <v>18.935001952839507</v>
      </c>
      <c r="AX147" s="9"/>
      <c r="AY147" s="21">
        <v>0.58990500000000001</v>
      </c>
      <c r="AZ147" s="21">
        <v>27.209299999999999</v>
      </c>
      <c r="BA147" s="21">
        <v>-1.69464E-2</v>
      </c>
      <c r="BB147" s="21">
        <v>137</v>
      </c>
      <c r="BC147" s="21">
        <v>0.58917200000000003</v>
      </c>
      <c r="BD147">
        <f t="shared" si="34"/>
        <v>20.921481481481482</v>
      </c>
      <c r="BE147">
        <f t="shared" si="35"/>
        <v>12.341686533333334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0.93505899999999997</v>
      </c>
      <c r="H148" s="21">
        <v>6.3851199999999997</v>
      </c>
      <c r="I148" s="21">
        <v>-1.70837E-2</v>
      </c>
      <c r="J148" s="21">
        <v>138</v>
      </c>
      <c r="K148" s="21">
        <v>0.93444799999999995</v>
      </c>
      <c r="L148">
        <f t="shared" si="24"/>
        <v>21.090987654320987</v>
      </c>
      <c r="M148">
        <f t="shared" si="25"/>
        <v>19.721317825061728</v>
      </c>
      <c r="N148" s="9"/>
      <c r="O148" s="21">
        <v>0.59494000000000002</v>
      </c>
      <c r="P148" s="21">
        <v>9.8618900000000007</v>
      </c>
      <c r="Q148" s="21">
        <v>-1.7730699999999999E-2</v>
      </c>
      <c r="R148" s="21">
        <v>138</v>
      </c>
      <c r="S148" s="21">
        <v>0.59399400000000002</v>
      </c>
      <c r="T148">
        <f t="shared" si="26"/>
        <v>21.889753086419752</v>
      </c>
      <c r="U148">
        <f t="shared" si="27"/>
        <v>13.023089701234568</v>
      </c>
      <c r="X148" s="9"/>
      <c r="Y148" s="21">
        <v>0.93505899999999997</v>
      </c>
      <c r="Z148" s="21">
        <v>15.0923</v>
      </c>
      <c r="AA148" s="21">
        <v>3.7045300000000003E-2</v>
      </c>
      <c r="AB148" s="21">
        <v>138</v>
      </c>
      <c r="AC148" s="21">
        <v>7.7880900000000003E-2</v>
      </c>
      <c r="AD148">
        <f t="shared" si="28"/>
        <v>-45.734938271604946</v>
      </c>
      <c r="AE148">
        <f t="shared" si="29"/>
        <v>-42.764865645308646</v>
      </c>
      <c r="AF148" s="9"/>
      <c r="AG148" s="21">
        <v>0.59494000000000002</v>
      </c>
      <c r="AH148" s="21">
        <v>18.569099999999999</v>
      </c>
      <c r="AI148" s="21">
        <v>-1.7172199999999999E-2</v>
      </c>
      <c r="AJ148" s="21">
        <v>138</v>
      </c>
      <c r="AK148" s="21">
        <v>0.594055</v>
      </c>
      <c r="AL148">
        <f t="shared" si="30"/>
        <v>21.200246913580244</v>
      </c>
      <c r="AM148">
        <f t="shared" si="31"/>
        <v>12.612874898765432</v>
      </c>
      <c r="AP148" s="9"/>
      <c r="AQ148" s="21">
        <v>0.93505899999999997</v>
      </c>
      <c r="AR148" s="21">
        <v>23.742599999999999</v>
      </c>
      <c r="AS148" s="21">
        <v>-1.6326899999999998E-2</v>
      </c>
      <c r="AT148" s="21">
        <v>138</v>
      </c>
      <c r="AU148" s="21">
        <v>0.93444799999999995</v>
      </c>
      <c r="AV148">
        <f t="shared" si="32"/>
        <v>20.156666666666663</v>
      </c>
      <c r="AW148">
        <f t="shared" si="33"/>
        <v>18.847672576666664</v>
      </c>
      <c r="AX148" s="9"/>
      <c r="AY148" s="21">
        <v>0.59494000000000002</v>
      </c>
      <c r="AZ148" s="21">
        <v>27.2194</v>
      </c>
      <c r="BA148" s="21">
        <v>-1.6940299999999998E-2</v>
      </c>
      <c r="BB148" s="21">
        <v>138</v>
      </c>
      <c r="BC148" s="21">
        <v>0.59442099999999998</v>
      </c>
      <c r="BD148">
        <f t="shared" si="34"/>
        <v>20.913950617283948</v>
      </c>
      <c r="BE148">
        <f t="shared" si="35"/>
        <v>12.442545780246913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0.93002300000000004</v>
      </c>
      <c r="H149" s="21">
        <v>6.3951900000000004</v>
      </c>
      <c r="I149" s="21">
        <v>-1.7099E-2</v>
      </c>
      <c r="J149" s="21">
        <v>139</v>
      </c>
      <c r="K149" s="21">
        <v>0.92956499999999997</v>
      </c>
      <c r="L149">
        <f t="shared" si="24"/>
        <v>21.109876543209875</v>
      </c>
      <c r="M149">
        <f t="shared" si="25"/>
        <v>19.632670712345679</v>
      </c>
      <c r="N149" s="9"/>
      <c r="O149" s="21">
        <v>0.59997599999999995</v>
      </c>
      <c r="P149" s="21">
        <v>9.8719599999999996</v>
      </c>
      <c r="Q149" s="21">
        <v>-1.77246E-2</v>
      </c>
      <c r="R149" s="21">
        <v>139</v>
      </c>
      <c r="S149" s="21">
        <v>0.59933499999999995</v>
      </c>
      <c r="T149">
        <f t="shared" si="26"/>
        <v>21.882222222222218</v>
      </c>
      <c r="U149">
        <f t="shared" si="27"/>
        <v>13.128808159999997</v>
      </c>
      <c r="X149" s="9"/>
      <c r="Y149" s="21">
        <v>0.93002300000000004</v>
      </c>
      <c r="Z149" s="21">
        <v>15.102399999999999</v>
      </c>
      <c r="AA149" s="21">
        <v>3.7039200000000001E-2</v>
      </c>
      <c r="AB149" s="21">
        <v>139</v>
      </c>
      <c r="AC149" s="21">
        <v>7.80029E-2</v>
      </c>
      <c r="AD149">
        <f t="shared" si="28"/>
        <v>-45.727407407407405</v>
      </c>
      <c r="AE149">
        <f t="shared" si="29"/>
        <v>-42.527540619259256</v>
      </c>
      <c r="AF149" s="9"/>
      <c r="AG149" s="21">
        <v>0.59997599999999995</v>
      </c>
      <c r="AH149" s="21">
        <v>18.5792</v>
      </c>
      <c r="AI149" s="21">
        <v>-1.7163100000000001E-2</v>
      </c>
      <c r="AJ149" s="21">
        <v>139</v>
      </c>
      <c r="AK149" s="21">
        <v>0.59930399999999995</v>
      </c>
      <c r="AL149">
        <f t="shared" si="30"/>
        <v>21.189012345679014</v>
      </c>
      <c r="AM149">
        <f t="shared" si="31"/>
        <v>12.712898871111111</v>
      </c>
      <c r="AP149" s="9"/>
      <c r="AQ149" s="21">
        <v>0.93002300000000004</v>
      </c>
      <c r="AR149" s="21">
        <v>23.752700000000001</v>
      </c>
      <c r="AS149" s="21">
        <v>-1.6336099999999999E-2</v>
      </c>
      <c r="AT149" s="21">
        <v>139</v>
      </c>
      <c r="AU149" s="21">
        <v>0.92925999999999997</v>
      </c>
      <c r="AV149">
        <f t="shared" si="32"/>
        <v>20.168024691358024</v>
      </c>
      <c r="AW149">
        <f t="shared" si="33"/>
        <v>18.756726827530866</v>
      </c>
      <c r="AX149" s="9"/>
      <c r="AY149" s="21">
        <v>0.59997599999999995</v>
      </c>
      <c r="AZ149" s="21">
        <v>27.229399999999998</v>
      </c>
      <c r="BA149" s="21">
        <v>-1.69312E-2</v>
      </c>
      <c r="BB149" s="21">
        <v>139</v>
      </c>
      <c r="BC149" s="21">
        <v>0.59939600000000004</v>
      </c>
      <c r="BD149">
        <f t="shared" si="34"/>
        <v>20.902716049382715</v>
      </c>
      <c r="BE149">
        <f t="shared" si="35"/>
        <v>12.541127964444442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0.92498800000000003</v>
      </c>
      <c r="H150" s="21">
        <v>6.4052600000000002</v>
      </c>
      <c r="I150" s="21">
        <v>-1.71112E-2</v>
      </c>
      <c r="J150" s="21">
        <v>140</v>
      </c>
      <c r="K150" s="21">
        <v>0.923767</v>
      </c>
      <c r="L150">
        <f t="shared" si="24"/>
        <v>21.124938271604936</v>
      </c>
      <c r="M150">
        <f t="shared" si="25"/>
        <v>19.540314401975309</v>
      </c>
      <c r="N150" s="9"/>
      <c r="O150" s="21">
        <v>0.60501099999999997</v>
      </c>
      <c r="P150" s="21">
        <v>9.8820399999999999</v>
      </c>
      <c r="Q150" s="21">
        <v>-1.7715499999999999E-2</v>
      </c>
      <c r="R150" s="21">
        <v>140</v>
      </c>
      <c r="S150" s="21">
        <v>0.60458400000000001</v>
      </c>
      <c r="T150">
        <f t="shared" si="26"/>
        <v>21.870987654320984</v>
      </c>
      <c r="U150">
        <f t="shared" si="27"/>
        <v>13.232188111728393</v>
      </c>
      <c r="X150" s="9"/>
      <c r="Y150" s="21">
        <v>0.92498800000000003</v>
      </c>
      <c r="Z150" s="21">
        <v>15.112500000000001</v>
      </c>
      <c r="AA150" s="21">
        <v>3.7048299999999999E-2</v>
      </c>
      <c r="AB150" s="21">
        <v>140</v>
      </c>
      <c r="AC150" s="21">
        <v>7.7941899999999995E-2</v>
      </c>
      <c r="AD150">
        <f t="shared" si="28"/>
        <v>-45.738641975308639</v>
      </c>
      <c r="AE150">
        <f t="shared" si="29"/>
        <v>-42.30769496345679</v>
      </c>
      <c r="AF150" s="9"/>
      <c r="AG150" s="21">
        <v>0.60501099999999997</v>
      </c>
      <c r="AH150" s="21">
        <v>18.589300000000001</v>
      </c>
      <c r="AI150" s="21">
        <v>-1.7156999999999999E-2</v>
      </c>
      <c r="AJ150" s="21">
        <v>140</v>
      </c>
      <c r="AK150" s="21">
        <v>0.60455300000000001</v>
      </c>
      <c r="AL150">
        <f t="shared" si="30"/>
        <v>21.181481481481477</v>
      </c>
      <c r="AM150">
        <f t="shared" si="31"/>
        <v>12.815029292592589</v>
      </c>
      <c r="AP150" s="9"/>
      <c r="AQ150" s="21">
        <v>0.92498800000000003</v>
      </c>
      <c r="AR150" s="21">
        <v>23.762699999999999</v>
      </c>
      <c r="AS150" s="21">
        <v>-1.6345200000000001E-2</v>
      </c>
      <c r="AT150" s="21">
        <v>140</v>
      </c>
      <c r="AU150" s="21">
        <v>0.923767</v>
      </c>
      <c r="AV150">
        <f t="shared" si="32"/>
        <v>20.179259259259258</v>
      </c>
      <c r="AW150">
        <f t="shared" si="33"/>
        <v>18.665572663703703</v>
      </c>
      <c r="AX150" s="9"/>
      <c r="AY150" s="21">
        <v>0.60501099999999997</v>
      </c>
      <c r="AZ150" s="21">
        <v>27.2395</v>
      </c>
      <c r="BA150" s="21">
        <v>-1.6922E-2</v>
      </c>
      <c r="BB150" s="21">
        <v>140</v>
      </c>
      <c r="BC150" s="21">
        <v>0.60400399999999999</v>
      </c>
      <c r="BD150">
        <f t="shared" si="34"/>
        <v>20.891358024691357</v>
      </c>
      <c r="BE150">
        <f t="shared" si="35"/>
        <v>12.639501409876543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0.91995199999999999</v>
      </c>
      <c r="H151" s="21">
        <v>6.41533</v>
      </c>
      <c r="I151" s="21">
        <v>-1.71234E-2</v>
      </c>
      <c r="J151" s="21">
        <v>141</v>
      </c>
      <c r="K151" s="21">
        <v>0.91918900000000003</v>
      </c>
      <c r="L151">
        <f t="shared" si="24"/>
        <v>21.14</v>
      </c>
      <c r="M151">
        <f t="shared" si="25"/>
        <v>19.447785280000002</v>
      </c>
      <c r="N151" s="9"/>
      <c r="O151" s="21">
        <v>0.61004599999999998</v>
      </c>
      <c r="P151" s="21">
        <v>9.8921100000000006</v>
      </c>
      <c r="Q151" s="21">
        <v>-1.7706300000000001E-2</v>
      </c>
      <c r="R151" s="21">
        <v>141</v>
      </c>
      <c r="S151" s="21">
        <v>0.60909999999999997</v>
      </c>
      <c r="T151">
        <f t="shared" si="26"/>
        <v>21.859629629629627</v>
      </c>
      <c r="U151">
        <f t="shared" si="27"/>
        <v>13.335379617037034</v>
      </c>
      <c r="X151" s="9"/>
      <c r="Y151" s="21">
        <v>0.91995199999999999</v>
      </c>
      <c r="Z151" s="21">
        <v>15.1226</v>
      </c>
      <c r="AA151" s="21">
        <v>3.7051399999999998E-2</v>
      </c>
      <c r="AB151" s="21">
        <v>141</v>
      </c>
      <c r="AC151" s="21">
        <v>7.7972399999999997E-2</v>
      </c>
      <c r="AD151">
        <f t="shared" si="28"/>
        <v>-45.742469135802466</v>
      </c>
      <c r="AE151">
        <f t="shared" si="29"/>
        <v>-42.080875966419747</v>
      </c>
      <c r="AF151" s="9"/>
      <c r="AG151" s="21">
        <v>0.61004599999999998</v>
      </c>
      <c r="AH151" s="21">
        <v>18.599299999999999</v>
      </c>
      <c r="AI151" s="21">
        <v>-1.7144800000000002E-2</v>
      </c>
      <c r="AJ151" s="21">
        <v>141</v>
      </c>
      <c r="AK151" s="21">
        <v>0.60986300000000004</v>
      </c>
      <c r="AL151">
        <f t="shared" si="30"/>
        <v>21.166419753086423</v>
      </c>
      <c r="AM151">
        <f t="shared" si="31"/>
        <v>12.91248970469136</v>
      </c>
      <c r="AP151" s="9"/>
      <c r="AQ151" s="21">
        <v>0.91995199999999999</v>
      </c>
      <c r="AR151" s="21">
        <v>23.7728</v>
      </c>
      <c r="AS151" s="21">
        <v>-1.6354400000000002E-2</v>
      </c>
      <c r="AT151" s="21">
        <v>141</v>
      </c>
      <c r="AU151" s="21">
        <v>0.91949499999999995</v>
      </c>
      <c r="AV151">
        <f t="shared" si="32"/>
        <v>20.190617283950619</v>
      </c>
      <c r="AW151">
        <f t="shared" si="33"/>
        <v>18.574398751604939</v>
      </c>
      <c r="AX151" s="9"/>
      <c r="AY151" s="21">
        <v>0.61004599999999998</v>
      </c>
      <c r="AZ151" s="21">
        <v>27.249600000000001</v>
      </c>
      <c r="BA151" s="21">
        <v>-1.6912799999999999E-2</v>
      </c>
      <c r="BB151" s="21">
        <v>141</v>
      </c>
      <c r="BC151" s="21">
        <v>0.60943599999999998</v>
      </c>
      <c r="BD151">
        <f t="shared" si="34"/>
        <v>20.879999999999995</v>
      </c>
      <c r="BE151">
        <f t="shared" si="35"/>
        <v>12.737760479999997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0.91491699999999998</v>
      </c>
      <c r="H152" s="21">
        <v>6.4253999999999998</v>
      </c>
      <c r="I152" s="21">
        <v>-1.7135600000000001E-2</v>
      </c>
      <c r="J152" s="21">
        <v>142</v>
      </c>
      <c r="K152" s="21">
        <v>0.91400099999999995</v>
      </c>
      <c r="L152">
        <f t="shared" si="24"/>
        <v>21.155061728395061</v>
      </c>
      <c r="M152">
        <f t="shared" si="25"/>
        <v>19.355125611358023</v>
      </c>
      <c r="N152" s="9"/>
      <c r="O152" s="21">
        <v>0.61508200000000002</v>
      </c>
      <c r="P152" s="21">
        <v>9.9021799999999995</v>
      </c>
      <c r="Q152" s="21">
        <v>-1.7694100000000001E-2</v>
      </c>
      <c r="R152" s="21">
        <v>142</v>
      </c>
      <c r="S152" s="21">
        <v>0.61477700000000002</v>
      </c>
      <c r="T152">
        <f t="shared" si="26"/>
        <v>21.844567901234569</v>
      </c>
      <c r="U152">
        <f t="shared" si="27"/>
        <v>13.436200513827162</v>
      </c>
      <c r="X152" s="9"/>
      <c r="Y152" s="21">
        <v>0.91491699999999998</v>
      </c>
      <c r="Z152" s="21">
        <v>15.1326</v>
      </c>
      <c r="AA152" s="21">
        <v>3.70575E-2</v>
      </c>
      <c r="AB152" s="21">
        <v>142</v>
      </c>
      <c r="AC152" s="21">
        <v>7.7911400000000006E-2</v>
      </c>
      <c r="AD152">
        <f t="shared" si="28"/>
        <v>-45.75</v>
      </c>
      <c r="AE152">
        <f t="shared" si="29"/>
        <v>-41.85745275</v>
      </c>
      <c r="AF152" s="9"/>
      <c r="AG152" s="21">
        <v>0.61508200000000002</v>
      </c>
      <c r="AH152" s="21">
        <v>18.609400000000001</v>
      </c>
      <c r="AI152" s="21">
        <v>-1.7135600000000001E-2</v>
      </c>
      <c r="AJ152" s="21">
        <v>142</v>
      </c>
      <c r="AK152" s="21">
        <v>0.61462399999999995</v>
      </c>
      <c r="AL152">
        <f t="shared" si="30"/>
        <v>21.155061728395061</v>
      </c>
      <c r="AM152">
        <f t="shared" si="31"/>
        <v>13.012097678024691</v>
      </c>
      <c r="AP152" s="9"/>
      <c r="AQ152" s="21">
        <v>0.91491699999999998</v>
      </c>
      <c r="AR152" s="21">
        <v>23.782900000000001</v>
      </c>
      <c r="AS152" s="21">
        <v>-1.6366599999999999E-2</v>
      </c>
      <c r="AT152" s="21">
        <v>142</v>
      </c>
      <c r="AU152" s="21">
        <v>0.91369599999999995</v>
      </c>
      <c r="AV152">
        <f t="shared" si="32"/>
        <v>20.205679012345676</v>
      </c>
      <c r="AW152">
        <f t="shared" si="33"/>
        <v>18.48651922493827</v>
      </c>
      <c r="AX152" s="9"/>
      <c r="AY152" s="21">
        <v>0.61508200000000002</v>
      </c>
      <c r="AZ152" s="21">
        <v>27.259599999999999</v>
      </c>
      <c r="BA152" s="21">
        <v>-1.6900600000000002E-2</v>
      </c>
      <c r="BB152" s="21">
        <v>142</v>
      </c>
      <c r="BC152" s="21">
        <v>0.61453199999999997</v>
      </c>
      <c r="BD152">
        <f t="shared" si="34"/>
        <v>20.864938271604938</v>
      </c>
      <c r="BE152">
        <f t="shared" si="35"/>
        <v>12.833647961975309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0.90988199999999997</v>
      </c>
      <c r="H153" s="21">
        <v>6.4354699999999996</v>
      </c>
      <c r="I153" s="21">
        <v>-1.7141699999999999E-2</v>
      </c>
      <c r="J153" s="21">
        <v>143</v>
      </c>
      <c r="K153" s="21">
        <v>0.90911900000000001</v>
      </c>
      <c r="L153">
        <f t="shared" si="24"/>
        <v>21.162592592592592</v>
      </c>
      <c r="M153">
        <f t="shared" si="25"/>
        <v>19.255462073333334</v>
      </c>
      <c r="N153" s="9"/>
      <c r="O153" s="21">
        <v>0.62011700000000003</v>
      </c>
      <c r="P153" s="21">
        <v>9.9122500000000002</v>
      </c>
      <c r="Q153" s="21">
        <v>-1.76819E-2</v>
      </c>
      <c r="R153" s="21">
        <v>143</v>
      </c>
      <c r="S153" s="21">
        <v>0.61947600000000003</v>
      </c>
      <c r="T153">
        <f t="shared" si="26"/>
        <v>21.829506172839505</v>
      </c>
      <c r="U153">
        <f t="shared" si="27"/>
        <v>13.536847879382716</v>
      </c>
      <c r="X153" s="9"/>
      <c r="Y153" s="21">
        <v>0.90988199999999997</v>
      </c>
      <c r="Z153" s="21">
        <v>15.1427</v>
      </c>
      <c r="AA153" s="21">
        <v>3.7051399999999998E-2</v>
      </c>
      <c r="AB153" s="21">
        <v>143</v>
      </c>
      <c r="AC153" s="21">
        <v>7.7941899999999995E-2</v>
      </c>
      <c r="AD153">
        <f t="shared" si="28"/>
        <v>-45.742469135802466</v>
      </c>
      <c r="AE153">
        <f t="shared" si="29"/>
        <v>-41.62024930222222</v>
      </c>
      <c r="AF153" s="9"/>
      <c r="AG153" s="21">
        <v>0.62011700000000003</v>
      </c>
      <c r="AH153" s="21">
        <v>18.619499999999999</v>
      </c>
      <c r="AI153" s="21">
        <v>-1.71234E-2</v>
      </c>
      <c r="AJ153" s="21">
        <v>143</v>
      </c>
      <c r="AK153" s="21">
        <v>0.619232</v>
      </c>
      <c r="AL153">
        <f t="shared" si="30"/>
        <v>21.14</v>
      </c>
      <c r="AM153">
        <f t="shared" si="31"/>
        <v>13.109273380000001</v>
      </c>
      <c r="AP153" s="9"/>
      <c r="AQ153" s="21">
        <v>0.90988199999999997</v>
      </c>
      <c r="AR153" s="21">
        <v>23.792899999999999</v>
      </c>
      <c r="AS153" s="21">
        <v>-1.6381799999999998E-2</v>
      </c>
      <c r="AT153" s="21">
        <v>143</v>
      </c>
      <c r="AU153" s="21">
        <v>0.90972900000000001</v>
      </c>
      <c r="AV153">
        <f t="shared" si="32"/>
        <v>20.22444444444444</v>
      </c>
      <c r="AW153">
        <f t="shared" si="33"/>
        <v>18.401857959999997</v>
      </c>
      <c r="AX153" s="9"/>
      <c r="AY153" s="21">
        <v>0.62011700000000003</v>
      </c>
      <c r="AZ153" s="21">
        <v>27.2697</v>
      </c>
      <c r="BA153" s="21">
        <v>-1.6888400000000001E-2</v>
      </c>
      <c r="BB153" s="21">
        <v>143</v>
      </c>
      <c r="BC153" s="21">
        <v>0.61932399999999999</v>
      </c>
      <c r="BD153">
        <f t="shared" si="34"/>
        <v>20.849876543209877</v>
      </c>
      <c r="BE153">
        <f t="shared" si="35"/>
        <v>12.929362892345679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0.90484600000000004</v>
      </c>
      <c r="H154" s="21">
        <v>6.4455499999999999</v>
      </c>
      <c r="I154" s="21">
        <v>-1.71509E-2</v>
      </c>
      <c r="J154" s="21">
        <v>144</v>
      </c>
      <c r="K154" s="21">
        <v>0.90301500000000001</v>
      </c>
      <c r="L154">
        <f t="shared" si="24"/>
        <v>21.17395061728395</v>
      </c>
      <c r="M154">
        <f t="shared" si="25"/>
        <v>19.159164520246915</v>
      </c>
      <c r="N154" s="9"/>
      <c r="O154" s="21">
        <v>0.62515299999999996</v>
      </c>
      <c r="P154" s="21">
        <v>9.9223199999999991</v>
      </c>
      <c r="Q154" s="21">
        <v>-1.76727E-2</v>
      </c>
      <c r="R154" s="21">
        <v>144</v>
      </c>
      <c r="S154" s="21">
        <v>0.62454200000000004</v>
      </c>
      <c r="T154">
        <f t="shared" si="26"/>
        <v>21.818148148148147</v>
      </c>
      <c r="U154">
        <f t="shared" si="27"/>
        <v>13.639680769259257</v>
      </c>
      <c r="X154" s="9"/>
      <c r="Y154" s="21">
        <v>0.90484600000000004</v>
      </c>
      <c r="Z154" s="21">
        <v>15.152799999999999</v>
      </c>
      <c r="AA154" s="21">
        <v>3.70575E-2</v>
      </c>
      <c r="AB154" s="21">
        <v>144</v>
      </c>
      <c r="AC154" s="21">
        <v>7.7911400000000006E-2</v>
      </c>
      <c r="AD154">
        <f t="shared" si="28"/>
        <v>-45.75</v>
      </c>
      <c r="AE154">
        <f t="shared" si="29"/>
        <v>-41.396704499999998</v>
      </c>
      <c r="AF154" s="9"/>
      <c r="AG154" s="21">
        <v>0.62515299999999996</v>
      </c>
      <c r="AH154" s="21">
        <v>18.6295</v>
      </c>
      <c r="AI154" s="21">
        <v>-1.71112E-2</v>
      </c>
      <c r="AJ154" s="21">
        <v>144</v>
      </c>
      <c r="AK154" s="21">
        <v>0.62445099999999998</v>
      </c>
      <c r="AL154">
        <f t="shared" si="30"/>
        <v>21.124938271604936</v>
      </c>
      <c r="AM154">
        <f t="shared" si="31"/>
        <v>13.20631853530864</v>
      </c>
      <c r="AP154" s="9"/>
      <c r="AQ154" s="21">
        <v>0.90484600000000004</v>
      </c>
      <c r="AR154" s="21">
        <v>23.803000000000001</v>
      </c>
      <c r="AS154" s="21">
        <v>-1.6390999999999999E-2</v>
      </c>
      <c r="AT154" s="21">
        <v>144</v>
      </c>
      <c r="AU154" s="21">
        <v>0.90393100000000004</v>
      </c>
      <c r="AV154">
        <f t="shared" si="32"/>
        <v>20.235802469135802</v>
      </c>
      <c r="AW154">
        <f t="shared" si="33"/>
        <v>18.310284920987655</v>
      </c>
      <c r="AX154" s="9"/>
      <c r="AY154" s="21">
        <v>0.62515299999999996</v>
      </c>
      <c r="AZ154" s="21">
        <v>27.279800000000002</v>
      </c>
      <c r="BA154" s="21">
        <v>-1.68793E-2</v>
      </c>
      <c r="BB154" s="21">
        <v>144</v>
      </c>
      <c r="BC154" s="21">
        <v>0.624664</v>
      </c>
      <c r="BD154">
        <f t="shared" si="34"/>
        <v>20.83864197530864</v>
      </c>
      <c r="BE154">
        <f t="shared" si="35"/>
        <v>13.027339546790122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0.89981100000000003</v>
      </c>
      <c r="H155" s="21">
        <v>6.4556199999999997</v>
      </c>
      <c r="I155" s="21">
        <v>-1.7163100000000001E-2</v>
      </c>
      <c r="J155" s="21">
        <v>145</v>
      </c>
      <c r="K155" s="21">
        <v>0.89935299999999996</v>
      </c>
      <c r="L155">
        <f t="shared" si="24"/>
        <v>21.189012345679014</v>
      </c>
      <c r="M155">
        <f t="shared" si="25"/>
        <v>19.066106387777779</v>
      </c>
      <c r="N155" s="9"/>
      <c r="O155" s="21">
        <v>0.63018799999999997</v>
      </c>
      <c r="P155" s="21">
        <v>9.9323899999999998</v>
      </c>
      <c r="Q155" s="21">
        <v>-1.7663600000000002E-2</v>
      </c>
      <c r="R155" s="21">
        <v>145</v>
      </c>
      <c r="S155" s="21">
        <v>0.62939500000000004</v>
      </c>
      <c r="T155">
        <f t="shared" si="26"/>
        <v>21.806913580246913</v>
      </c>
      <c r="U155">
        <f t="shared" si="27"/>
        <v>13.742455255308641</v>
      </c>
      <c r="X155" s="9"/>
      <c r="Y155" s="21">
        <v>0.89981100000000003</v>
      </c>
      <c r="Z155" s="21">
        <v>15.162800000000001</v>
      </c>
      <c r="AA155" s="21">
        <v>3.7069699999999997E-2</v>
      </c>
      <c r="AB155" s="21">
        <v>145</v>
      </c>
      <c r="AC155" s="21">
        <v>7.7941899999999995E-2</v>
      </c>
      <c r="AD155">
        <f t="shared" si="28"/>
        <v>-45.765061728395054</v>
      </c>
      <c r="AE155">
        <f t="shared" si="29"/>
        <v>-41.179905958888881</v>
      </c>
      <c r="AF155" s="9"/>
      <c r="AG155" s="21">
        <v>0.63018799999999997</v>
      </c>
      <c r="AH155" s="21">
        <v>18.639600000000002</v>
      </c>
      <c r="AI155" s="21">
        <v>-1.7105100000000002E-2</v>
      </c>
      <c r="AJ155" s="21">
        <v>145</v>
      </c>
      <c r="AK155" s="21">
        <v>0.62951699999999999</v>
      </c>
      <c r="AL155">
        <f t="shared" si="30"/>
        <v>21.117407407407409</v>
      </c>
      <c r="AM155">
        <f t="shared" si="31"/>
        <v>13.30793673925926</v>
      </c>
      <c r="AP155" s="9"/>
      <c r="AQ155" s="21">
        <v>0.89981100000000003</v>
      </c>
      <c r="AR155" s="21">
        <v>23.813099999999999</v>
      </c>
      <c r="AS155" s="21">
        <v>-1.64032E-2</v>
      </c>
      <c r="AT155" s="21">
        <v>145</v>
      </c>
      <c r="AU155" s="21">
        <v>0.89874299999999996</v>
      </c>
      <c r="AV155">
        <f t="shared" si="32"/>
        <v>20.250864197530863</v>
      </c>
      <c r="AW155">
        <f t="shared" si="33"/>
        <v>18.221950364444442</v>
      </c>
      <c r="AX155" s="9"/>
      <c r="AY155" s="21">
        <v>0.63018799999999997</v>
      </c>
      <c r="AZ155" s="21">
        <v>27.289899999999999</v>
      </c>
      <c r="BA155" s="21">
        <v>-1.6873200000000001E-2</v>
      </c>
      <c r="BB155" s="21">
        <v>145</v>
      </c>
      <c r="BC155" s="21">
        <v>0.62951699999999999</v>
      </c>
      <c r="BD155">
        <f t="shared" si="34"/>
        <v>20.831111111111113</v>
      </c>
      <c r="BE155">
        <f t="shared" si="35"/>
        <v>13.12751624888889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0.89477499999999999</v>
      </c>
      <c r="H156" s="21">
        <v>6.4656900000000004</v>
      </c>
      <c r="I156" s="21">
        <v>-1.7172199999999999E-2</v>
      </c>
      <c r="J156" s="21">
        <v>146</v>
      </c>
      <c r="K156" s="21">
        <v>0.89385999999999999</v>
      </c>
      <c r="L156">
        <f t="shared" si="24"/>
        <v>21.200246913580244</v>
      </c>
      <c r="M156">
        <f t="shared" si="25"/>
        <v>18.969450932098763</v>
      </c>
      <c r="N156" s="9"/>
      <c r="O156" s="21">
        <v>0.63522299999999998</v>
      </c>
      <c r="P156" s="21">
        <v>9.9424600000000005</v>
      </c>
      <c r="Q156" s="21">
        <v>-1.7654400000000001E-2</v>
      </c>
      <c r="R156" s="21">
        <v>146</v>
      </c>
      <c r="S156" s="21">
        <v>0.63482700000000003</v>
      </c>
      <c r="T156">
        <f t="shared" si="26"/>
        <v>21.795555555555556</v>
      </c>
      <c r="U156">
        <f t="shared" si="27"/>
        <v>13.845038186666667</v>
      </c>
      <c r="X156" s="9"/>
      <c r="Y156" s="21">
        <v>0.89477499999999999</v>
      </c>
      <c r="Z156" s="21">
        <v>15.1729</v>
      </c>
      <c r="AA156" s="21">
        <v>3.7063600000000002E-2</v>
      </c>
      <c r="AB156" s="21">
        <v>146</v>
      </c>
      <c r="AC156" s="21">
        <v>7.7911400000000006E-2</v>
      </c>
      <c r="AD156">
        <f t="shared" si="28"/>
        <v>-45.757530864197534</v>
      </c>
      <c r="AE156">
        <f t="shared" si="29"/>
        <v>-40.942694679012348</v>
      </c>
      <c r="AF156" s="9"/>
      <c r="AG156" s="21">
        <v>0.63522299999999998</v>
      </c>
      <c r="AH156" s="21">
        <v>18.649699999999999</v>
      </c>
      <c r="AI156" s="21">
        <v>-1.7099E-2</v>
      </c>
      <c r="AJ156" s="21">
        <v>146</v>
      </c>
      <c r="AK156" s="21">
        <v>0.63461299999999998</v>
      </c>
      <c r="AL156">
        <f t="shared" si="30"/>
        <v>21.109876543209875</v>
      </c>
      <c r="AM156">
        <f t="shared" si="31"/>
        <v>13.409479107407407</v>
      </c>
      <c r="AP156" s="9"/>
      <c r="AQ156" s="21">
        <v>0.89477499999999999</v>
      </c>
      <c r="AR156" s="21">
        <v>23.8232</v>
      </c>
      <c r="AS156" s="21">
        <v>-1.6412400000000001E-2</v>
      </c>
      <c r="AT156" s="21">
        <v>146</v>
      </c>
      <c r="AU156" s="21">
        <v>0.89416499999999999</v>
      </c>
      <c r="AV156">
        <f t="shared" si="32"/>
        <v>20.262222222222224</v>
      </c>
      <c r="AW156">
        <f t="shared" si="33"/>
        <v>18.130129888888892</v>
      </c>
      <c r="AX156" s="9"/>
      <c r="AY156" s="21">
        <v>0.63522299999999998</v>
      </c>
      <c r="AZ156" s="21">
        <v>27.299900000000001</v>
      </c>
      <c r="BA156" s="21">
        <v>-1.6867099999999999E-2</v>
      </c>
      <c r="BB156" s="21">
        <v>146</v>
      </c>
      <c r="BC156" s="21">
        <v>0.63473500000000005</v>
      </c>
      <c r="BD156">
        <f t="shared" si="34"/>
        <v>20.823580246913579</v>
      </c>
      <c r="BE156">
        <f t="shared" si="35"/>
        <v>13.227617115185184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0.88973999999999998</v>
      </c>
      <c r="H157" s="21">
        <v>6.4757600000000002</v>
      </c>
      <c r="I157" s="21">
        <v>-1.7181399999999999E-2</v>
      </c>
      <c r="J157" s="21">
        <v>147</v>
      </c>
      <c r="K157" s="21">
        <v>0.88867200000000002</v>
      </c>
      <c r="L157">
        <f t="shared" si="24"/>
        <v>21.211604938271602</v>
      </c>
      <c r="M157">
        <f t="shared" si="25"/>
        <v>18.872813377777774</v>
      </c>
      <c r="N157" s="9"/>
      <c r="O157" s="21">
        <v>0.64025900000000002</v>
      </c>
      <c r="P157" s="21">
        <v>9.9525299999999994</v>
      </c>
      <c r="Q157" s="21">
        <v>-1.7645299999999999E-2</v>
      </c>
      <c r="R157" s="21">
        <v>147</v>
      </c>
      <c r="S157" s="21">
        <v>0.63949599999999995</v>
      </c>
      <c r="T157">
        <f t="shared" si="26"/>
        <v>21.784320987654318</v>
      </c>
      <c r="U157">
        <f t="shared" si="27"/>
        <v>13.947607571234567</v>
      </c>
      <c r="X157" s="9"/>
      <c r="Y157" s="21">
        <v>0.88973999999999998</v>
      </c>
      <c r="Z157" s="21">
        <v>15.183</v>
      </c>
      <c r="AA157" s="21">
        <v>3.7072800000000003E-2</v>
      </c>
      <c r="AB157" s="21">
        <v>147</v>
      </c>
      <c r="AC157" s="21">
        <v>7.7911400000000006E-2</v>
      </c>
      <c r="AD157">
        <f t="shared" si="28"/>
        <v>-45.768888888888888</v>
      </c>
      <c r="AE157">
        <f t="shared" si="29"/>
        <v>-40.722411199999996</v>
      </c>
      <c r="AF157" s="9"/>
      <c r="AG157" s="21">
        <v>0.64025900000000002</v>
      </c>
      <c r="AH157" s="21">
        <v>18.659800000000001</v>
      </c>
      <c r="AI157" s="21">
        <v>-1.7086799999999999E-2</v>
      </c>
      <c r="AJ157" s="21">
        <v>147</v>
      </c>
      <c r="AK157" s="21">
        <v>0.63973999999999998</v>
      </c>
      <c r="AL157">
        <f t="shared" si="30"/>
        <v>21.094814814814814</v>
      </c>
      <c r="AM157">
        <f t="shared" si="31"/>
        <v>13.506145038518518</v>
      </c>
      <c r="AP157" s="9"/>
      <c r="AQ157" s="21">
        <v>0.88973999999999998</v>
      </c>
      <c r="AR157" s="21">
        <v>23.833200000000001</v>
      </c>
      <c r="AS157" s="21">
        <v>-1.6421499999999999E-2</v>
      </c>
      <c r="AT157" s="21">
        <v>147</v>
      </c>
      <c r="AU157" s="21">
        <v>0.88867200000000002</v>
      </c>
      <c r="AV157">
        <f t="shared" si="32"/>
        <v>20.273456790123454</v>
      </c>
      <c r="AW157">
        <f t="shared" si="33"/>
        <v>18.03810544444444</v>
      </c>
      <c r="AX157" s="9"/>
      <c r="AY157" s="21">
        <v>0.64025900000000002</v>
      </c>
      <c r="AZ157" s="21">
        <v>27.31</v>
      </c>
      <c r="BA157" s="21">
        <v>-1.6857899999999999E-2</v>
      </c>
      <c r="BB157" s="21">
        <v>147</v>
      </c>
      <c r="BC157" s="21">
        <v>0.639374</v>
      </c>
      <c r="BD157">
        <f t="shared" si="34"/>
        <v>20.812222222222218</v>
      </c>
      <c r="BE157">
        <f t="shared" si="35"/>
        <v>13.325212587777775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0.88470499999999996</v>
      </c>
      <c r="H158" s="21">
        <v>6.48583</v>
      </c>
      <c r="I158" s="21">
        <v>-1.71936E-2</v>
      </c>
      <c r="J158" s="21">
        <v>148</v>
      </c>
      <c r="K158" s="21">
        <v>0.88317900000000005</v>
      </c>
      <c r="L158">
        <f t="shared" si="24"/>
        <v>21.226666666666663</v>
      </c>
      <c r="M158">
        <f t="shared" si="25"/>
        <v>18.779338133333329</v>
      </c>
      <c r="N158" s="9"/>
      <c r="O158" s="21">
        <v>0.64529400000000003</v>
      </c>
      <c r="P158" s="21">
        <v>9.9626000000000001</v>
      </c>
      <c r="Q158" s="21">
        <v>-1.7636099999999998E-2</v>
      </c>
      <c r="R158" s="21">
        <v>148</v>
      </c>
      <c r="S158" s="21">
        <v>0.64492799999999995</v>
      </c>
      <c r="T158">
        <f t="shared" si="26"/>
        <v>21.772962962962961</v>
      </c>
      <c r="U158">
        <f t="shared" si="27"/>
        <v>14.049962362222221</v>
      </c>
      <c r="X158" s="9"/>
      <c r="Y158" s="21">
        <v>0.88470499999999996</v>
      </c>
      <c r="Z158" s="21">
        <v>15.193099999999999</v>
      </c>
      <c r="AA158" s="21">
        <v>3.7066700000000001E-2</v>
      </c>
      <c r="AB158" s="21">
        <v>148</v>
      </c>
      <c r="AC158" s="21">
        <v>7.7972399999999997E-2</v>
      </c>
      <c r="AD158">
        <f t="shared" si="28"/>
        <v>-45.761358024691354</v>
      </c>
      <c r="AE158">
        <f t="shared" si="29"/>
        <v>-40.485302251234565</v>
      </c>
      <c r="AF158" s="9"/>
      <c r="AG158" s="21">
        <v>0.64529400000000003</v>
      </c>
      <c r="AH158" s="21">
        <v>18.669799999999999</v>
      </c>
      <c r="AI158" s="21">
        <v>-1.7074599999999999E-2</v>
      </c>
      <c r="AJ158" s="21">
        <v>148</v>
      </c>
      <c r="AK158" s="21">
        <v>0.64453099999999997</v>
      </c>
      <c r="AL158">
        <f t="shared" si="30"/>
        <v>21.07975308641975</v>
      </c>
      <c r="AM158">
        <f t="shared" si="31"/>
        <v>13.602638188148147</v>
      </c>
      <c r="AP158" s="9"/>
      <c r="AQ158" s="21">
        <v>0.88470499999999996</v>
      </c>
      <c r="AR158" s="21">
        <v>23.843299999999999</v>
      </c>
      <c r="AS158" s="21">
        <v>-1.6430699999999999E-2</v>
      </c>
      <c r="AT158" s="21">
        <v>148</v>
      </c>
      <c r="AU158" s="21">
        <v>0.88348400000000005</v>
      </c>
      <c r="AV158">
        <f t="shared" si="32"/>
        <v>20.284814814814816</v>
      </c>
      <c r="AW158">
        <f t="shared" si="33"/>
        <v>17.94607709074074</v>
      </c>
      <c r="AX158" s="9"/>
      <c r="AY158" s="21">
        <v>0.64529400000000003</v>
      </c>
      <c r="AZ158" s="21">
        <v>27.3201</v>
      </c>
      <c r="BA158" s="21">
        <v>-1.6848800000000001E-2</v>
      </c>
      <c r="BB158" s="21">
        <v>148</v>
      </c>
      <c r="BC158" s="21">
        <v>0.64462299999999995</v>
      </c>
      <c r="BD158">
        <f t="shared" si="34"/>
        <v>20.800987654320988</v>
      </c>
      <c r="BE158">
        <f t="shared" si="35"/>
        <v>13.422752527407408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0.87966900000000003</v>
      </c>
      <c r="H159" s="21">
        <v>6.4958999999999998</v>
      </c>
      <c r="I159" s="21">
        <v>-1.7199699999999998E-2</v>
      </c>
      <c r="J159" s="21">
        <v>149</v>
      </c>
      <c r="K159" s="21">
        <v>0.87860099999999997</v>
      </c>
      <c r="L159">
        <f t="shared" si="24"/>
        <v>21.234197530864193</v>
      </c>
      <c r="M159">
        <f t="shared" si="25"/>
        <v>18.679065307777776</v>
      </c>
      <c r="N159" s="9"/>
      <c r="O159" s="21">
        <v>0.65032999999999996</v>
      </c>
      <c r="P159" s="21">
        <v>9.9726700000000008</v>
      </c>
      <c r="Q159" s="21">
        <v>-1.7623900000000001E-2</v>
      </c>
      <c r="R159" s="21">
        <v>149</v>
      </c>
      <c r="S159" s="21">
        <v>0.64975000000000005</v>
      </c>
      <c r="T159">
        <f t="shared" si="26"/>
        <v>21.757901234567903</v>
      </c>
      <c r="U159">
        <f t="shared" si="27"/>
        <v>14.149815909876544</v>
      </c>
      <c r="X159" s="9"/>
      <c r="Y159" s="21">
        <v>0.87966900000000003</v>
      </c>
      <c r="Z159" s="21">
        <v>15.203099999999999</v>
      </c>
      <c r="AA159" s="21">
        <v>3.70575E-2</v>
      </c>
      <c r="AB159" s="21">
        <v>149</v>
      </c>
      <c r="AC159" s="21">
        <v>7.7941899999999995E-2</v>
      </c>
      <c r="AD159">
        <f t="shared" si="28"/>
        <v>-45.75</v>
      </c>
      <c r="AE159">
        <f t="shared" si="29"/>
        <v>-40.244856750000004</v>
      </c>
      <c r="AF159" s="9"/>
      <c r="AG159" s="21">
        <v>0.65032999999999996</v>
      </c>
      <c r="AH159" s="21">
        <v>18.6799</v>
      </c>
      <c r="AI159" s="21">
        <v>-1.7065400000000001E-2</v>
      </c>
      <c r="AJ159" s="21">
        <v>149</v>
      </c>
      <c r="AK159" s="21">
        <v>0.64990199999999998</v>
      </c>
      <c r="AL159">
        <f t="shared" si="30"/>
        <v>21.068395061728395</v>
      </c>
      <c r="AM159">
        <f t="shared" si="31"/>
        <v>13.701409360493827</v>
      </c>
      <c r="AP159" s="9"/>
      <c r="AQ159" s="21">
        <v>0.87966900000000003</v>
      </c>
      <c r="AR159" s="21">
        <v>23.853400000000001</v>
      </c>
      <c r="AS159" s="21">
        <v>-1.6439800000000001E-2</v>
      </c>
      <c r="AT159" s="21">
        <v>149</v>
      </c>
      <c r="AU159" s="21">
        <v>0.87921099999999996</v>
      </c>
      <c r="AV159">
        <f t="shared" si="32"/>
        <v>20.296049382716049</v>
      </c>
      <c r="AW159">
        <f t="shared" si="33"/>
        <v>17.853805464444445</v>
      </c>
      <c r="AX159" s="9"/>
      <c r="AY159" s="21">
        <v>0.65032999999999996</v>
      </c>
      <c r="AZ159" s="21">
        <v>27.330100000000002</v>
      </c>
      <c r="BA159" s="21">
        <v>-1.68396E-2</v>
      </c>
      <c r="BB159" s="21">
        <v>149</v>
      </c>
      <c r="BC159" s="21">
        <v>0.64968899999999996</v>
      </c>
      <c r="BD159">
        <f t="shared" si="34"/>
        <v>20.789629629629626</v>
      </c>
      <c r="BE159">
        <f t="shared" si="35"/>
        <v>13.520119837037035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0.87463400000000002</v>
      </c>
      <c r="H160" s="21">
        <v>6.5059699999999996</v>
      </c>
      <c r="I160" s="21">
        <v>-1.7211899999999999E-2</v>
      </c>
      <c r="J160" s="21">
        <v>150</v>
      </c>
      <c r="K160" s="21">
        <v>0.87402299999999999</v>
      </c>
      <c r="L160">
        <f t="shared" si="24"/>
        <v>21.249259259259254</v>
      </c>
      <c r="M160">
        <f t="shared" si="25"/>
        <v>18.585324622962958</v>
      </c>
      <c r="N160" s="9"/>
      <c r="O160" s="21">
        <v>0.65536499999999998</v>
      </c>
      <c r="P160" s="21">
        <v>9.9827499999999993</v>
      </c>
      <c r="Q160" s="21">
        <v>-1.76147E-2</v>
      </c>
      <c r="R160" s="21">
        <v>150</v>
      </c>
      <c r="S160" s="21">
        <v>0.65493800000000002</v>
      </c>
      <c r="T160">
        <f t="shared" si="26"/>
        <v>21.746543209876542</v>
      </c>
      <c r="U160">
        <f t="shared" si="27"/>
        <v>14.25192329074074</v>
      </c>
      <c r="X160" s="9"/>
      <c r="Y160" s="21">
        <v>0.87463400000000002</v>
      </c>
      <c r="Z160" s="21">
        <v>15.213200000000001</v>
      </c>
      <c r="AA160" s="21">
        <v>3.7054400000000001E-2</v>
      </c>
      <c r="AB160" s="21">
        <v>150</v>
      </c>
      <c r="AC160" s="21">
        <v>7.7850299999999997E-2</v>
      </c>
      <c r="AD160">
        <f t="shared" si="28"/>
        <v>-45.746172839506173</v>
      </c>
      <c r="AE160">
        <f t="shared" si="29"/>
        <v>-40.011158135308641</v>
      </c>
      <c r="AF160" s="9"/>
      <c r="AG160" s="21">
        <v>0.65536499999999998</v>
      </c>
      <c r="AH160" s="21">
        <v>18.690000000000001</v>
      </c>
      <c r="AI160" s="21">
        <v>-1.70563E-2</v>
      </c>
      <c r="AJ160" s="21">
        <v>150</v>
      </c>
      <c r="AK160" s="21">
        <v>0.65447999999999995</v>
      </c>
      <c r="AL160">
        <f t="shared" si="30"/>
        <v>21.057160493827158</v>
      </c>
      <c r="AM160">
        <f t="shared" si="31"/>
        <v>13.800125987037035</v>
      </c>
      <c r="AP160" s="9"/>
      <c r="AQ160" s="21">
        <v>0.87463400000000002</v>
      </c>
      <c r="AR160" s="21">
        <v>23.863399999999999</v>
      </c>
      <c r="AS160" s="21">
        <v>-1.6448999999999998E-2</v>
      </c>
      <c r="AT160" s="21">
        <v>150</v>
      </c>
      <c r="AU160" s="21">
        <v>0.87463400000000002</v>
      </c>
      <c r="AV160">
        <f t="shared" si="32"/>
        <v>20.307407407407403</v>
      </c>
      <c r="AW160">
        <f t="shared" si="33"/>
        <v>17.761548970370367</v>
      </c>
      <c r="AX160" s="9"/>
      <c r="AY160" s="21">
        <v>0.65536499999999998</v>
      </c>
      <c r="AZ160" s="21">
        <v>27.340199999999999</v>
      </c>
      <c r="BA160" s="21">
        <v>-1.6833500000000001E-2</v>
      </c>
      <c r="BB160" s="21">
        <v>150</v>
      </c>
      <c r="BC160" s="21">
        <v>0.65484600000000004</v>
      </c>
      <c r="BD160">
        <f t="shared" si="34"/>
        <v>20.782098765432099</v>
      </c>
      <c r="BE160">
        <f t="shared" si="35"/>
        <v>13.619860157407407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0.86959799999999998</v>
      </c>
      <c r="H161" s="21">
        <v>6.5160400000000003</v>
      </c>
      <c r="I161" s="21">
        <v>-1.7224099999999999E-2</v>
      </c>
      <c r="J161" s="21">
        <v>151</v>
      </c>
      <c r="K161" s="21">
        <v>0.86883500000000002</v>
      </c>
      <c r="L161">
        <f t="shared" si="24"/>
        <v>21.264320987654319</v>
      </c>
      <c r="M161">
        <f t="shared" si="25"/>
        <v>18.491411002222222</v>
      </c>
      <c r="N161" s="9"/>
      <c r="O161" s="21">
        <v>0.66039999999999999</v>
      </c>
      <c r="P161" s="21">
        <v>9.99282</v>
      </c>
      <c r="Q161" s="21">
        <v>-1.7608599999999999E-2</v>
      </c>
      <c r="R161" s="21">
        <v>151</v>
      </c>
      <c r="S161" s="21">
        <v>0.66015599999999997</v>
      </c>
      <c r="T161">
        <f t="shared" si="26"/>
        <v>21.739012345679008</v>
      </c>
      <c r="U161">
        <f t="shared" si="27"/>
        <v>14.356443753086417</v>
      </c>
      <c r="X161" s="9"/>
      <c r="Y161" s="21">
        <v>0.86959799999999998</v>
      </c>
      <c r="Z161" s="21">
        <v>15.2233</v>
      </c>
      <c r="AA161" s="21">
        <v>3.70575E-2</v>
      </c>
      <c r="AB161" s="21">
        <v>151</v>
      </c>
      <c r="AC161" s="21">
        <v>7.7880900000000003E-2</v>
      </c>
      <c r="AD161">
        <f t="shared" si="28"/>
        <v>-45.75</v>
      </c>
      <c r="AE161">
        <f t="shared" si="29"/>
        <v>-39.784108500000002</v>
      </c>
      <c r="AF161" s="9"/>
      <c r="AG161" s="21">
        <v>0.66039999999999999</v>
      </c>
      <c r="AH161" s="21">
        <v>18.7</v>
      </c>
      <c r="AI161" s="21">
        <v>-1.7047099999999999E-2</v>
      </c>
      <c r="AJ161" s="21">
        <v>151</v>
      </c>
      <c r="AK161" s="21">
        <v>0.66000400000000004</v>
      </c>
      <c r="AL161">
        <f t="shared" si="30"/>
        <v>21.045802469135797</v>
      </c>
      <c r="AM161">
        <f t="shared" si="31"/>
        <v>13.89864795061728</v>
      </c>
      <c r="AP161" s="9"/>
      <c r="AQ161" s="21">
        <v>0.86959799999999998</v>
      </c>
      <c r="AR161" s="21">
        <v>23.8735</v>
      </c>
      <c r="AS161" s="21">
        <v>-1.6461199999999999E-2</v>
      </c>
      <c r="AT161" s="21">
        <v>151</v>
      </c>
      <c r="AU161" s="21">
        <v>0.86914100000000005</v>
      </c>
      <c r="AV161">
        <f t="shared" si="32"/>
        <v>20.322469135802464</v>
      </c>
      <c r="AW161">
        <f t="shared" si="33"/>
        <v>17.67237851555555</v>
      </c>
      <c r="AX161" s="9"/>
      <c r="AY161" s="21">
        <v>0.66039999999999999</v>
      </c>
      <c r="AZ161" s="21">
        <v>27.350300000000001</v>
      </c>
      <c r="BA161" s="21">
        <v>-1.68243E-2</v>
      </c>
      <c r="BB161" s="21">
        <v>151</v>
      </c>
      <c r="BC161" s="21">
        <v>0.65957600000000005</v>
      </c>
      <c r="BD161">
        <f t="shared" si="34"/>
        <v>20.770740740740738</v>
      </c>
      <c r="BE161">
        <f t="shared" si="35"/>
        <v>13.716997185185184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0.86456299999999997</v>
      </c>
      <c r="H162" s="21">
        <v>6.5261100000000001</v>
      </c>
      <c r="I162" s="21">
        <v>-1.7230200000000001E-2</v>
      </c>
      <c r="J162" s="21">
        <v>152</v>
      </c>
      <c r="K162" s="21">
        <v>0.86425799999999997</v>
      </c>
      <c r="L162">
        <f t="shared" si="24"/>
        <v>21.271851851851849</v>
      </c>
      <c r="M162">
        <f t="shared" si="25"/>
        <v>18.390856052592589</v>
      </c>
      <c r="N162" s="9"/>
      <c r="O162" s="21">
        <v>0.66543600000000003</v>
      </c>
      <c r="P162" s="21">
        <v>10.0029</v>
      </c>
      <c r="Q162" s="21">
        <v>-1.7599500000000001E-2</v>
      </c>
      <c r="R162" s="21">
        <v>152</v>
      </c>
      <c r="S162" s="21">
        <v>0.664551</v>
      </c>
      <c r="T162">
        <f t="shared" si="26"/>
        <v>21.727777777777778</v>
      </c>
      <c r="U162">
        <f t="shared" si="27"/>
        <v>14.458445533333334</v>
      </c>
      <c r="X162" s="9"/>
      <c r="Y162" s="21">
        <v>0.86456299999999997</v>
      </c>
      <c r="Z162" s="21">
        <v>15.2333</v>
      </c>
      <c r="AA162" s="21">
        <v>3.7060500000000003E-2</v>
      </c>
      <c r="AB162" s="21">
        <v>152</v>
      </c>
      <c r="AC162" s="21">
        <v>7.7911400000000006E-2</v>
      </c>
      <c r="AD162">
        <f t="shared" si="28"/>
        <v>-45.753703703703707</v>
      </c>
      <c r="AE162">
        <f t="shared" si="29"/>
        <v>-39.556959335185184</v>
      </c>
      <c r="AF162" s="9"/>
      <c r="AG162" s="21">
        <v>0.66543600000000003</v>
      </c>
      <c r="AH162" s="21">
        <v>18.710100000000001</v>
      </c>
      <c r="AI162" s="21">
        <v>-1.7038000000000001E-2</v>
      </c>
      <c r="AJ162" s="21">
        <v>152</v>
      </c>
      <c r="AK162" s="21">
        <v>0.66473400000000005</v>
      </c>
      <c r="AL162">
        <f t="shared" si="30"/>
        <v>21.034567901234567</v>
      </c>
      <c r="AM162">
        <f t="shared" si="31"/>
        <v>13.997158725925926</v>
      </c>
      <c r="AP162" s="9"/>
      <c r="AQ162" s="21">
        <v>0.86456299999999997</v>
      </c>
      <c r="AR162" s="21">
        <v>23.883600000000001</v>
      </c>
      <c r="AS162" s="21">
        <v>-1.6467300000000001E-2</v>
      </c>
      <c r="AT162" s="21">
        <v>152</v>
      </c>
      <c r="AU162" s="21">
        <v>0.86334200000000005</v>
      </c>
      <c r="AV162">
        <f t="shared" si="32"/>
        <v>20.330000000000002</v>
      </c>
      <c r="AW162">
        <f t="shared" si="33"/>
        <v>17.57656579</v>
      </c>
      <c r="AX162" s="9"/>
      <c r="AY162" s="21">
        <v>0.66543600000000003</v>
      </c>
      <c r="AZ162" s="21">
        <v>27.360399999999998</v>
      </c>
      <c r="BA162" s="21">
        <v>-1.68121E-2</v>
      </c>
      <c r="BB162" s="21">
        <v>152</v>
      </c>
      <c r="BC162" s="21">
        <v>0.66470300000000004</v>
      </c>
      <c r="BD162">
        <f t="shared" si="34"/>
        <v>20.755679012345681</v>
      </c>
      <c r="BE162">
        <f t="shared" si="35"/>
        <v>13.811576019259261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0.85952799999999996</v>
      </c>
      <c r="H163" s="21">
        <v>6.5361799999999999</v>
      </c>
      <c r="I163" s="21">
        <v>-1.7239399999999998E-2</v>
      </c>
      <c r="J163" s="21">
        <v>153</v>
      </c>
      <c r="K163" s="21">
        <v>0.859985</v>
      </c>
      <c r="L163">
        <f t="shared" si="24"/>
        <v>21.283209876543207</v>
      </c>
      <c r="M163">
        <f t="shared" si="25"/>
        <v>18.293514818765431</v>
      </c>
      <c r="N163" s="9"/>
      <c r="O163" s="21">
        <v>0.67047100000000004</v>
      </c>
      <c r="P163" s="21">
        <v>10.013</v>
      </c>
      <c r="Q163" s="21">
        <v>-1.75873E-2</v>
      </c>
      <c r="R163" s="21">
        <v>153</v>
      </c>
      <c r="S163" s="21">
        <v>0.66979999999999995</v>
      </c>
      <c r="T163">
        <f t="shared" si="26"/>
        <v>21.712716049382713</v>
      </c>
      <c r="U163">
        <f t="shared" si="27"/>
        <v>14.557746442345678</v>
      </c>
      <c r="X163" s="9"/>
      <c r="Y163" s="21">
        <v>0.85952799999999996</v>
      </c>
      <c r="Z163" s="21">
        <v>15.243399999999999</v>
      </c>
      <c r="AA163" s="21">
        <v>3.70575E-2</v>
      </c>
      <c r="AB163" s="21">
        <v>153</v>
      </c>
      <c r="AC163" s="21">
        <v>7.7911400000000006E-2</v>
      </c>
      <c r="AD163">
        <f t="shared" si="28"/>
        <v>-45.75</v>
      </c>
      <c r="AE163">
        <f t="shared" si="29"/>
        <v>-39.323405999999999</v>
      </c>
      <c r="AF163" s="9"/>
      <c r="AG163" s="21">
        <v>0.67047100000000004</v>
      </c>
      <c r="AH163" s="21">
        <v>18.720199999999998</v>
      </c>
      <c r="AI163" s="21">
        <v>-1.70288E-2</v>
      </c>
      <c r="AJ163" s="21">
        <v>153</v>
      </c>
      <c r="AK163" s="21">
        <v>0.66970799999999997</v>
      </c>
      <c r="AL163">
        <f t="shared" si="30"/>
        <v>21.023209876543206</v>
      </c>
      <c r="AM163">
        <f t="shared" si="31"/>
        <v>14.0954525491358</v>
      </c>
      <c r="AP163" s="9"/>
      <c r="AQ163" s="21">
        <v>0.85952799999999996</v>
      </c>
      <c r="AR163" s="21">
        <v>23.893699999999999</v>
      </c>
      <c r="AS163" s="21">
        <v>-1.6476399999999999E-2</v>
      </c>
      <c r="AT163" s="21">
        <v>153</v>
      </c>
      <c r="AU163" s="21">
        <v>0.85845899999999997</v>
      </c>
      <c r="AV163">
        <f t="shared" si="32"/>
        <v>20.341234567901232</v>
      </c>
      <c r="AW163">
        <f t="shared" si="33"/>
        <v>17.483860665679011</v>
      </c>
      <c r="AX163" s="9"/>
      <c r="AY163" s="21">
        <v>0.67047100000000004</v>
      </c>
      <c r="AZ163" s="21">
        <v>27.3704</v>
      </c>
      <c r="BA163" s="21">
        <v>-1.6802999999999998E-2</v>
      </c>
      <c r="BB163" s="21">
        <v>153</v>
      </c>
      <c r="BC163" s="21">
        <v>0.66970799999999997</v>
      </c>
      <c r="BD163">
        <f t="shared" si="34"/>
        <v>20.74444444444444</v>
      </c>
      <c r="BE163">
        <f t="shared" si="35"/>
        <v>13.908548411111109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0.85449200000000003</v>
      </c>
      <c r="H164" s="21">
        <v>6.5462600000000002</v>
      </c>
      <c r="I164" s="21">
        <v>-1.72485E-2</v>
      </c>
      <c r="J164" s="21">
        <v>154</v>
      </c>
      <c r="K164" s="21">
        <v>0.85418700000000003</v>
      </c>
      <c r="L164">
        <f t="shared" si="24"/>
        <v>21.294444444444441</v>
      </c>
      <c r="M164">
        <f t="shared" si="25"/>
        <v>18.195932422222221</v>
      </c>
      <c r="N164" s="9"/>
      <c r="O164" s="21">
        <v>0.67550699999999997</v>
      </c>
      <c r="P164" s="21">
        <v>10.023</v>
      </c>
      <c r="Q164" s="21">
        <v>-1.7578099999999999E-2</v>
      </c>
      <c r="R164" s="21">
        <v>154</v>
      </c>
      <c r="S164" s="21">
        <v>0.67495700000000003</v>
      </c>
      <c r="T164">
        <f t="shared" si="26"/>
        <v>21.701358024691356</v>
      </c>
      <c r="U164">
        <f t="shared" si="27"/>
        <v>14.659419255185183</v>
      </c>
      <c r="X164" s="9"/>
      <c r="Y164" s="21">
        <v>0.85449200000000003</v>
      </c>
      <c r="Z164" s="21">
        <v>15.253500000000001</v>
      </c>
      <c r="AA164" s="21">
        <v>3.7048299999999999E-2</v>
      </c>
      <c r="AB164" s="21">
        <v>154</v>
      </c>
      <c r="AC164" s="21">
        <v>7.7819799999999995E-2</v>
      </c>
      <c r="AD164">
        <f t="shared" si="28"/>
        <v>-45.738641975308639</v>
      </c>
      <c r="AE164">
        <f t="shared" si="29"/>
        <v>-39.083303658765431</v>
      </c>
      <c r="AF164" s="9"/>
      <c r="AG164" s="21">
        <v>0.67550699999999997</v>
      </c>
      <c r="AH164" s="21">
        <v>18.7303</v>
      </c>
      <c r="AI164" s="21">
        <v>-1.7019699999999999E-2</v>
      </c>
      <c r="AJ164" s="21">
        <v>154</v>
      </c>
      <c r="AK164" s="21">
        <v>0.67501800000000001</v>
      </c>
      <c r="AL164">
        <f t="shared" si="30"/>
        <v>21.011975308641972</v>
      </c>
      <c r="AM164">
        <f t="shared" si="31"/>
        <v>14.193736404814812</v>
      </c>
      <c r="AP164" s="9"/>
      <c r="AQ164" s="21">
        <v>0.85449200000000003</v>
      </c>
      <c r="AR164" s="21">
        <v>23.903700000000001</v>
      </c>
      <c r="AS164" s="21">
        <v>-1.6488599999999999E-2</v>
      </c>
      <c r="AT164" s="21">
        <v>154</v>
      </c>
      <c r="AU164" s="21">
        <v>0.85418700000000003</v>
      </c>
      <c r="AV164">
        <f t="shared" si="32"/>
        <v>20.356296296296293</v>
      </c>
      <c r="AW164">
        <f t="shared" si="33"/>
        <v>17.394292334814814</v>
      </c>
      <c r="AX164" s="9"/>
      <c r="AY164" s="21">
        <v>0.67550699999999997</v>
      </c>
      <c r="AZ164" s="21">
        <v>27.380500000000001</v>
      </c>
      <c r="BA164" s="21">
        <v>-1.6793800000000001E-2</v>
      </c>
      <c r="BB164" s="21">
        <v>154</v>
      </c>
      <c r="BC164" s="21">
        <v>0.67492700000000005</v>
      </c>
      <c r="BD164">
        <f t="shared" si="34"/>
        <v>20.733086419753089</v>
      </c>
      <c r="BE164">
        <f t="shared" si="35"/>
        <v>14.005345008148149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0.84945700000000002</v>
      </c>
      <c r="H165" s="21">
        <v>6.55633</v>
      </c>
      <c r="I165" s="21">
        <v>-1.72607E-2</v>
      </c>
      <c r="J165" s="21">
        <v>155</v>
      </c>
      <c r="K165" s="21">
        <v>0.84899899999999995</v>
      </c>
      <c r="L165">
        <f t="shared" si="24"/>
        <v>21.309506172839505</v>
      </c>
      <c r="M165">
        <f t="shared" si="25"/>
        <v>18.10150918506173</v>
      </c>
      <c r="N165" s="9"/>
      <c r="O165" s="21">
        <v>0.68054199999999998</v>
      </c>
      <c r="P165" s="21">
        <v>10.033099999999999</v>
      </c>
      <c r="Q165" s="21">
        <v>-1.7565899999999999E-2</v>
      </c>
      <c r="R165" s="21">
        <v>155</v>
      </c>
      <c r="S165" s="21">
        <v>0.67962599999999995</v>
      </c>
      <c r="T165">
        <f t="shared" si="26"/>
        <v>21.686296296296295</v>
      </c>
      <c r="U165">
        <f t="shared" si="27"/>
        <v>14.758435454074073</v>
      </c>
      <c r="X165" s="9"/>
      <c r="Y165" s="21">
        <v>0.84945700000000002</v>
      </c>
      <c r="Z165" s="21">
        <v>15.2636</v>
      </c>
      <c r="AA165" s="21">
        <v>3.7054400000000001E-2</v>
      </c>
      <c r="AB165" s="21">
        <v>155</v>
      </c>
      <c r="AC165" s="21">
        <v>7.7850299999999997E-2</v>
      </c>
      <c r="AD165">
        <f t="shared" si="28"/>
        <v>-45.746172839506173</v>
      </c>
      <c r="AE165">
        <f t="shared" si="29"/>
        <v>-38.859406741728392</v>
      </c>
      <c r="AF165" s="9"/>
      <c r="AG165" s="21">
        <v>0.68054199999999998</v>
      </c>
      <c r="AH165" s="21">
        <v>18.740300000000001</v>
      </c>
      <c r="AI165" s="21">
        <v>-1.7010500000000001E-2</v>
      </c>
      <c r="AJ165" s="21">
        <v>155</v>
      </c>
      <c r="AK165" s="21">
        <v>0.67971800000000004</v>
      </c>
      <c r="AL165">
        <f t="shared" si="30"/>
        <v>21.000617283950618</v>
      </c>
      <c r="AM165">
        <f t="shared" si="31"/>
        <v>14.291802087654322</v>
      </c>
      <c r="AP165" s="9"/>
      <c r="AQ165" s="21">
        <v>0.84945700000000002</v>
      </c>
      <c r="AR165" s="21">
        <v>23.913799999999998</v>
      </c>
      <c r="AS165" s="21">
        <v>-1.64948E-2</v>
      </c>
      <c r="AT165" s="21">
        <v>155</v>
      </c>
      <c r="AU165" s="21">
        <v>0.84838899999999995</v>
      </c>
      <c r="AV165">
        <f t="shared" si="32"/>
        <v>20.363950617283948</v>
      </c>
      <c r="AW165">
        <f t="shared" si="33"/>
        <v>17.298300399506171</v>
      </c>
      <c r="AX165" s="9"/>
      <c r="AY165" s="21">
        <v>0.68054199999999998</v>
      </c>
      <c r="AZ165" s="21">
        <v>27.390599999999999</v>
      </c>
      <c r="BA165" s="21">
        <v>-1.67847E-2</v>
      </c>
      <c r="BB165" s="21">
        <v>155</v>
      </c>
      <c r="BC165" s="21">
        <v>0.67993199999999998</v>
      </c>
      <c r="BD165">
        <f t="shared" si="34"/>
        <v>20.721851851851849</v>
      </c>
      <c r="BE165">
        <f t="shared" si="35"/>
        <v>14.102090502962961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0.84442099999999998</v>
      </c>
      <c r="H166" s="21">
        <v>6.5663999999999998</v>
      </c>
      <c r="I166" s="21">
        <v>-1.7266799999999999E-2</v>
      </c>
      <c r="J166" s="21">
        <v>156</v>
      </c>
      <c r="K166" s="21">
        <v>0.84350599999999998</v>
      </c>
      <c r="L166">
        <f t="shared" si="24"/>
        <v>21.317037037037032</v>
      </c>
      <c r="M166">
        <f t="shared" si="25"/>
        <v>18.000553731851848</v>
      </c>
      <c r="N166" s="9"/>
      <c r="O166" s="21">
        <v>0.68557699999999999</v>
      </c>
      <c r="P166" s="21">
        <v>10.043200000000001</v>
      </c>
      <c r="Q166" s="21">
        <v>-1.7556800000000001E-2</v>
      </c>
      <c r="R166" s="21">
        <v>156</v>
      </c>
      <c r="S166" s="21">
        <v>0.68460100000000002</v>
      </c>
      <c r="T166">
        <f t="shared" si="26"/>
        <v>21.675061728395061</v>
      </c>
      <c r="U166">
        <f t="shared" si="27"/>
        <v>14.859923794567901</v>
      </c>
      <c r="X166" s="9"/>
      <c r="Y166" s="21">
        <v>0.84442099999999998</v>
      </c>
      <c r="Z166" s="21">
        <v>15.2736</v>
      </c>
      <c r="AA166" s="21">
        <v>3.7060500000000003E-2</v>
      </c>
      <c r="AB166" s="21">
        <v>156</v>
      </c>
      <c r="AC166" s="21">
        <v>7.7819799999999995E-2</v>
      </c>
      <c r="AD166">
        <f t="shared" si="28"/>
        <v>-45.753703703703707</v>
      </c>
      <c r="AE166">
        <f t="shared" si="29"/>
        <v>-38.635388235185189</v>
      </c>
      <c r="AF166" s="9"/>
      <c r="AG166" s="21">
        <v>0.68557699999999999</v>
      </c>
      <c r="AH166" s="21">
        <v>18.750399999999999</v>
      </c>
      <c r="AI166" s="21">
        <v>-1.70013E-2</v>
      </c>
      <c r="AJ166" s="21">
        <v>156</v>
      </c>
      <c r="AK166" s="21">
        <v>0.68490600000000001</v>
      </c>
      <c r="AL166">
        <f t="shared" si="30"/>
        <v>20.98925925925926</v>
      </c>
      <c r="AM166">
        <f t="shared" si="31"/>
        <v>14.389753395185185</v>
      </c>
      <c r="AP166" s="9"/>
      <c r="AQ166" s="21">
        <v>0.84442099999999998</v>
      </c>
      <c r="AR166" s="21">
        <v>23.9239</v>
      </c>
      <c r="AS166" s="21">
        <v>-1.6507000000000001E-2</v>
      </c>
      <c r="AT166" s="21">
        <v>156</v>
      </c>
      <c r="AU166" s="21">
        <v>0.84411599999999998</v>
      </c>
      <c r="AV166">
        <f t="shared" si="32"/>
        <v>20.379012345679012</v>
      </c>
      <c r="AW166">
        <f t="shared" si="33"/>
        <v>17.208465983950617</v>
      </c>
      <c r="AX166" s="9"/>
      <c r="AY166" s="21">
        <v>0.68557699999999999</v>
      </c>
      <c r="AZ166" s="21">
        <v>27.400600000000001</v>
      </c>
      <c r="BA166" s="21">
        <v>-1.6775499999999999E-2</v>
      </c>
      <c r="BB166" s="21">
        <v>156</v>
      </c>
      <c r="BC166" s="21">
        <v>0.68472299999999997</v>
      </c>
      <c r="BD166">
        <f t="shared" si="34"/>
        <v>20.710493827160491</v>
      </c>
      <c r="BE166">
        <f t="shared" si="35"/>
        <v>14.198638226543208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0.83938599999999997</v>
      </c>
      <c r="H167" s="21">
        <v>6.5764699999999996</v>
      </c>
      <c r="I167" s="21">
        <v>-1.7279099999999999E-2</v>
      </c>
      <c r="J167" s="21">
        <v>157</v>
      </c>
      <c r="K167" s="21">
        <v>0.83831800000000001</v>
      </c>
      <c r="L167">
        <f t="shared" si="24"/>
        <v>21.332222222222217</v>
      </c>
      <c r="M167">
        <f t="shared" si="25"/>
        <v>17.905968682222216</v>
      </c>
      <c r="N167" s="9"/>
      <c r="O167" s="21">
        <v>0.69061300000000003</v>
      </c>
      <c r="P167" s="21">
        <v>10.0532</v>
      </c>
      <c r="Q167" s="21">
        <v>-1.75476E-2</v>
      </c>
      <c r="R167" s="21">
        <v>157</v>
      </c>
      <c r="S167" s="21">
        <v>0.69015499999999996</v>
      </c>
      <c r="T167">
        <f t="shared" si="26"/>
        <v>21.663703703703703</v>
      </c>
      <c r="U167">
        <f t="shared" si="27"/>
        <v>14.961235405925926</v>
      </c>
      <c r="X167" s="9"/>
      <c r="Y167" s="21">
        <v>0.83938599999999997</v>
      </c>
      <c r="Z167" s="21">
        <v>15.2837</v>
      </c>
      <c r="AA167" s="21">
        <v>3.7054400000000001E-2</v>
      </c>
      <c r="AB167" s="21">
        <v>157</v>
      </c>
      <c r="AC167" s="21">
        <v>7.7880900000000003E-2</v>
      </c>
      <c r="AD167">
        <f t="shared" si="28"/>
        <v>-45.746172839506173</v>
      </c>
      <c r="AE167">
        <f t="shared" si="29"/>
        <v>-38.39869703506173</v>
      </c>
      <c r="AF167" s="9"/>
      <c r="AG167" s="21">
        <v>0.69061300000000003</v>
      </c>
      <c r="AH167" s="21">
        <v>18.7605</v>
      </c>
      <c r="AI167" s="21">
        <v>-1.6992199999999999E-2</v>
      </c>
      <c r="AJ167" s="21">
        <v>157</v>
      </c>
      <c r="AK167" s="21">
        <v>0.68984999999999996</v>
      </c>
      <c r="AL167">
        <f t="shared" si="30"/>
        <v>20.978024691358019</v>
      </c>
      <c r="AM167">
        <f t="shared" si="31"/>
        <v>14.487696566172836</v>
      </c>
      <c r="AP167" s="9"/>
      <c r="AQ167" s="21">
        <v>0.83938599999999997</v>
      </c>
      <c r="AR167" s="21">
        <v>23.933900000000001</v>
      </c>
      <c r="AS167" s="21">
        <v>-1.6516099999999999E-2</v>
      </c>
      <c r="AT167" s="21">
        <v>157</v>
      </c>
      <c r="AU167" s="21">
        <v>0.83862300000000001</v>
      </c>
      <c r="AV167">
        <f t="shared" si="32"/>
        <v>20.390246913580242</v>
      </c>
      <c r="AW167">
        <f t="shared" si="33"/>
        <v>17.115287795802466</v>
      </c>
      <c r="AX167" s="9"/>
      <c r="AY167" s="21">
        <v>0.69061300000000003</v>
      </c>
      <c r="AZ167" s="21">
        <v>27.410699999999999</v>
      </c>
      <c r="BA167" s="21">
        <v>-1.6766400000000001E-2</v>
      </c>
      <c r="BB167" s="21">
        <v>157</v>
      </c>
      <c r="BC167" s="21">
        <v>0.68981899999999996</v>
      </c>
      <c r="BD167">
        <f t="shared" si="34"/>
        <v>20.699259259259257</v>
      </c>
      <c r="BE167">
        <f t="shared" si="35"/>
        <v>14.295177534814814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0.83435099999999995</v>
      </c>
      <c r="H168" s="21">
        <v>6.5865400000000003</v>
      </c>
      <c r="I168" s="21">
        <v>-1.72882E-2</v>
      </c>
      <c r="J168" s="21">
        <v>158</v>
      </c>
      <c r="K168" s="21">
        <v>0.83343500000000004</v>
      </c>
      <c r="L168">
        <f t="shared" si="24"/>
        <v>21.343456790123458</v>
      </c>
      <c r="M168">
        <f t="shared" si="25"/>
        <v>17.807934516296296</v>
      </c>
      <c r="N168" s="9"/>
      <c r="O168" s="21">
        <v>0.69564800000000004</v>
      </c>
      <c r="P168" s="21">
        <v>10.0633</v>
      </c>
      <c r="Q168" s="21">
        <v>-1.7538499999999999E-2</v>
      </c>
      <c r="R168" s="21">
        <v>158</v>
      </c>
      <c r="S168" s="21">
        <v>0.69497699999999996</v>
      </c>
      <c r="T168">
        <f t="shared" si="26"/>
        <v>21.652469135802466</v>
      </c>
      <c r="U168">
        <f t="shared" si="27"/>
        <v>15.062496849382715</v>
      </c>
      <c r="X168" s="9"/>
      <c r="Y168" s="21">
        <v>0.83435099999999995</v>
      </c>
      <c r="Z168" s="21">
        <v>15.293799999999999</v>
      </c>
      <c r="AA168" s="21">
        <v>3.7054400000000001E-2</v>
      </c>
      <c r="AB168" s="21">
        <v>158</v>
      </c>
      <c r="AC168" s="21">
        <v>7.7789300000000006E-2</v>
      </c>
      <c r="AD168">
        <f t="shared" si="28"/>
        <v>-45.746172839506173</v>
      </c>
      <c r="AE168">
        <f t="shared" si="29"/>
        <v>-38.168365054814814</v>
      </c>
      <c r="AF168" s="9"/>
      <c r="AG168" s="21">
        <v>0.69564800000000004</v>
      </c>
      <c r="AH168" s="21">
        <v>18.770499999999998</v>
      </c>
      <c r="AI168" s="21">
        <v>-1.6983000000000002E-2</v>
      </c>
      <c r="AJ168" s="21">
        <v>158</v>
      </c>
      <c r="AK168" s="21">
        <v>0.69461099999999998</v>
      </c>
      <c r="AL168">
        <f t="shared" si="30"/>
        <v>20.966666666666669</v>
      </c>
      <c r="AM168">
        <f t="shared" si="31"/>
        <v>14.585419733333335</v>
      </c>
      <c r="AP168" s="9"/>
      <c r="AQ168" s="21">
        <v>0.83435099999999995</v>
      </c>
      <c r="AR168" s="21">
        <v>23.943999999999999</v>
      </c>
      <c r="AS168" s="21">
        <v>-1.6528299999999999E-2</v>
      </c>
      <c r="AT168" s="21">
        <v>158</v>
      </c>
      <c r="AU168" s="21">
        <v>0.83374000000000004</v>
      </c>
      <c r="AV168">
        <f t="shared" si="32"/>
        <v>20.405308641975306</v>
      </c>
      <c r="AW168">
        <f t="shared" si="33"/>
        <v>17.025189670740737</v>
      </c>
      <c r="AX168" s="9"/>
      <c r="AY168" s="21">
        <v>0.69564800000000004</v>
      </c>
      <c r="AZ168" s="21">
        <v>27.4208</v>
      </c>
      <c r="BA168" s="21">
        <v>-1.6760299999999999E-2</v>
      </c>
      <c r="BB168" s="21">
        <v>158</v>
      </c>
      <c r="BC168" s="21">
        <v>0.69506800000000002</v>
      </c>
      <c r="BD168">
        <f t="shared" si="34"/>
        <v>20.691728395061727</v>
      </c>
      <c r="BE168">
        <f t="shared" si="35"/>
        <v>14.394159474567902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0.82931500000000002</v>
      </c>
      <c r="H169" s="21">
        <v>6.5966100000000001</v>
      </c>
      <c r="I169" s="21">
        <v>-1.7297400000000001E-2</v>
      </c>
      <c r="J169" s="21">
        <v>159</v>
      </c>
      <c r="K169" s="21">
        <v>0.82824699999999996</v>
      </c>
      <c r="L169">
        <f t="shared" si="24"/>
        <v>21.354814814814816</v>
      </c>
      <c r="M169">
        <f t="shared" si="25"/>
        <v>17.709868248148151</v>
      </c>
      <c r="N169" s="9"/>
      <c r="O169" s="21">
        <v>0.70068399999999997</v>
      </c>
      <c r="P169" s="21">
        <v>10.073399999999999</v>
      </c>
      <c r="Q169" s="21">
        <v>-1.7532300000000001E-2</v>
      </c>
      <c r="R169" s="21">
        <v>159</v>
      </c>
      <c r="S169" s="21">
        <v>0.69995099999999999</v>
      </c>
      <c r="T169">
        <f t="shared" si="26"/>
        <v>21.644814814814815</v>
      </c>
      <c r="U169">
        <f t="shared" si="27"/>
        <v>15.166175423703704</v>
      </c>
      <c r="X169" s="9"/>
      <c r="Y169" s="21">
        <v>0.82931500000000002</v>
      </c>
      <c r="Z169" s="21">
        <v>15.303800000000001</v>
      </c>
      <c r="AA169" s="21">
        <v>3.7054400000000001E-2</v>
      </c>
      <c r="AB169" s="21">
        <v>159</v>
      </c>
      <c r="AC169" s="21">
        <v>7.7880900000000003E-2</v>
      </c>
      <c r="AD169">
        <f t="shared" si="28"/>
        <v>-45.746172839506173</v>
      </c>
      <c r="AE169">
        <f t="shared" si="29"/>
        <v>-37.93798732839506</v>
      </c>
      <c r="AF169" s="9"/>
      <c r="AG169" s="21">
        <v>0.70068399999999997</v>
      </c>
      <c r="AH169" s="21">
        <v>18.7806</v>
      </c>
      <c r="AI169" s="21">
        <v>-1.69739E-2</v>
      </c>
      <c r="AJ169" s="21">
        <v>159</v>
      </c>
      <c r="AK169" s="21">
        <v>0.70037799999999995</v>
      </c>
      <c r="AL169">
        <f t="shared" si="30"/>
        <v>20.955432098765428</v>
      </c>
      <c r="AM169">
        <f t="shared" si="31"/>
        <v>14.683135984691354</v>
      </c>
      <c r="AP169" s="9"/>
      <c r="AQ169" s="21">
        <v>0.82931500000000002</v>
      </c>
      <c r="AR169" s="21">
        <v>23.9541</v>
      </c>
      <c r="AS169" s="21">
        <v>-1.65375E-2</v>
      </c>
      <c r="AT169" s="21">
        <v>159</v>
      </c>
      <c r="AU169" s="21">
        <v>0.82794199999999996</v>
      </c>
      <c r="AV169">
        <f t="shared" si="32"/>
        <v>20.416666666666668</v>
      </c>
      <c r="AW169">
        <f t="shared" si="33"/>
        <v>16.931847916666669</v>
      </c>
      <c r="AX169" s="9"/>
      <c r="AY169" s="21">
        <v>0.70068399999999997</v>
      </c>
      <c r="AZ169" s="21">
        <v>27.430900000000001</v>
      </c>
      <c r="BA169" s="21">
        <v>-1.6747999999999999E-2</v>
      </c>
      <c r="BB169" s="21">
        <v>159</v>
      </c>
      <c r="BC169" s="21">
        <v>0.70010399999999995</v>
      </c>
      <c r="BD169">
        <f t="shared" si="34"/>
        <v>20.676543209876542</v>
      </c>
      <c r="BE169">
        <f t="shared" si="35"/>
        <v>14.487723002469133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0.82428000000000001</v>
      </c>
      <c r="H170" s="21">
        <v>6.6066799999999999</v>
      </c>
      <c r="I170" s="21">
        <v>-1.7303499999999999E-2</v>
      </c>
      <c r="J170" s="21">
        <v>160</v>
      </c>
      <c r="K170" s="21">
        <v>0.82305899999999999</v>
      </c>
      <c r="L170">
        <f t="shared" si="24"/>
        <v>21.362345679012343</v>
      </c>
      <c r="M170">
        <f t="shared" si="25"/>
        <v>17.608554296296294</v>
      </c>
      <c r="N170" s="9"/>
      <c r="O170" s="21">
        <v>0.70571899999999999</v>
      </c>
      <c r="P170" s="21">
        <v>10.083500000000001</v>
      </c>
      <c r="Q170" s="21">
        <v>-1.7523199999999999E-2</v>
      </c>
      <c r="R170" s="21">
        <v>160</v>
      </c>
      <c r="S170" s="21">
        <v>0.70523100000000005</v>
      </c>
      <c r="T170">
        <f t="shared" si="26"/>
        <v>21.633580246913578</v>
      </c>
      <c r="U170">
        <f t="shared" si="27"/>
        <v>15.267228618271602</v>
      </c>
      <c r="X170" s="9"/>
      <c r="Y170" s="21">
        <v>0.82428000000000001</v>
      </c>
      <c r="Z170" s="21">
        <v>15.3139</v>
      </c>
      <c r="AA170" s="21">
        <v>3.7054400000000001E-2</v>
      </c>
      <c r="AB170" s="21">
        <v>160</v>
      </c>
      <c r="AC170" s="21">
        <v>7.7819799999999995E-2</v>
      </c>
      <c r="AD170">
        <f t="shared" si="28"/>
        <v>-45.746172839506173</v>
      </c>
      <c r="AE170">
        <f t="shared" si="29"/>
        <v>-37.707655348148151</v>
      </c>
      <c r="AF170" s="9"/>
      <c r="AG170" s="21">
        <v>0.70571899999999999</v>
      </c>
      <c r="AH170" s="21">
        <v>18.790700000000001</v>
      </c>
      <c r="AI170" s="21">
        <v>-1.6967800000000002E-2</v>
      </c>
      <c r="AJ170" s="21">
        <v>160</v>
      </c>
      <c r="AK170" s="21">
        <v>0.70516999999999996</v>
      </c>
      <c r="AL170">
        <f t="shared" si="30"/>
        <v>20.947901234567901</v>
      </c>
      <c r="AM170">
        <f t="shared" si="31"/>
        <v>14.783331911358024</v>
      </c>
      <c r="AP170" s="9"/>
      <c r="AQ170" s="21">
        <v>0.82428000000000001</v>
      </c>
      <c r="AR170" s="21">
        <v>23.964200000000002</v>
      </c>
      <c r="AS170" s="21">
        <v>-1.6549700000000001E-2</v>
      </c>
      <c r="AT170" s="21">
        <v>160</v>
      </c>
      <c r="AU170" s="21">
        <v>0.82397500000000001</v>
      </c>
      <c r="AV170">
        <f t="shared" si="32"/>
        <v>20.431728395061725</v>
      </c>
      <c r="AW170">
        <f t="shared" si="33"/>
        <v>16.841465081481481</v>
      </c>
      <c r="AX170" s="9"/>
      <c r="AY170" s="21">
        <v>0.70571899999999999</v>
      </c>
      <c r="AZ170" s="21">
        <v>27.440899999999999</v>
      </c>
      <c r="BA170" s="21">
        <v>-1.6738900000000001E-2</v>
      </c>
      <c r="BB170" s="21">
        <v>160</v>
      </c>
      <c r="BC170" s="21">
        <v>0.70507799999999998</v>
      </c>
      <c r="BD170">
        <f t="shared" si="34"/>
        <v>20.665308641975312</v>
      </c>
      <c r="BE170">
        <f t="shared" si="35"/>
        <v>14.583900949506175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0.81924399999999997</v>
      </c>
      <c r="H171" s="21">
        <v>6.6167499999999997</v>
      </c>
      <c r="I171" s="21">
        <v>-1.7312600000000001E-2</v>
      </c>
      <c r="J171" s="21">
        <v>161</v>
      </c>
      <c r="K171" s="21">
        <v>0.81878700000000004</v>
      </c>
      <c r="L171">
        <f t="shared" si="24"/>
        <v>21.37358024691358</v>
      </c>
      <c r="M171">
        <f t="shared" si="25"/>
        <v>17.510177375802467</v>
      </c>
      <c r="N171" s="9"/>
      <c r="O171" s="21">
        <v>0.710754</v>
      </c>
      <c r="P171" s="21">
        <v>10.093500000000001</v>
      </c>
      <c r="Q171" s="21">
        <v>-1.7513999999999998E-2</v>
      </c>
      <c r="R171" s="21">
        <v>161</v>
      </c>
      <c r="S171" s="21">
        <v>0.70996099999999995</v>
      </c>
      <c r="T171">
        <f t="shared" si="26"/>
        <v>21.62222222222222</v>
      </c>
      <c r="U171">
        <f t="shared" si="27"/>
        <v>15.368080933333331</v>
      </c>
      <c r="X171" s="9"/>
      <c r="Y171" s="21">
        <v>0.81924399999999997</v>
      </c>
      <c r="Z171" s="21">
        <v>15.324</v>
      </c>
      <c r="AA171" s="21">
        <v>3.7042199999999997E-2</v>
      </c>
      <c r="AB171" s="21">
        <v>161</v>
      </c>
      <c r="AC171" s="21">
        <v>7.7880900000000003E-2</v>
      </c>
      <c r="AD171">
        <f t="shared" si="28"/>
        <v>-45.731111111111105</v>
      </c>
      <c r="AE171">
        <f t="shared" si="29"/>
        <v>-37.464938391111104</v>
      </c>
      <c r="AF171" s="9"/>
      <c r="AG171" s="21">
        <v>0.710754</v>
      </c>
      <c r="AH171" s="21">
        <v>18.800799999999999</v>
      </c>
      <c r="AI171" s="21">
        <v>-1.6958600000000001E-2</v>
      </c>
      <c r="AJ171" s="21">
        <v>161</v>
      </c>
      <c r="AK171" s="21">
        <v>0.70989999999999998</v>
      </c>
      <c r="AL171">
        <f t="shared" si="30"/>
        <v>20.936543209876543</v>
      </c>
      <c r="AM171">
        <f t="shared" si="31"/>
        <v>14.880731832592593</v>
      </c>
      <c r="AP171" s="9"/>
      <c r="AQ171" s="21">
        <v>0.81924399999999997</v>
      </c>
      <c r="AR171" s="21">
        <v>23.9742</v>
      </c>
      <c r="AS171" s="21">
        <v>-1.6561900000000001E-2</v>
      </c>
      <c r="AT171" s="21">
        <v>161</v>
      </c>
      <c r="AU171" s="21">
        <v>0.81848100000000001</v>
      </c>
      <c r="AV171">
        <f t="shared" si="32"/>
        <v>20.44679012345679</v>
      </c>
      <c r="AW171">
        <f t="shared" si="33"/>
        <v>16.750910127901232</v>
      </c>
      <c r="AX171" s="9"/>
      <c r="AY171" s="21">
        <v>0.710754</v>
      </c>
      <c r="AZ171" s="21">
        <v>27.451000000000001</v>
      </c>
      <c r="BA171" s="21">
        <v>-1.67297E-2</v>
      </c>
      <c r="BB171" s="21">
        <v>161</v>
      </c>
      <c r="BC171" s="21">
        <v>0.70999100000000004</v>
      </c>
      <c r="BD171">
        <f t="shared" si="34"/>
        <v>20.65395061728395</v>
      </c>
      <c r="BE171">
        <f t="shared" si="35"/>
        <v>14.679878017037037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0.81420899999999996</v>
      </c>
      <c r="H172" s="21">
        <v>6.6268200000000004</v>
      </c>
      <c r="I172" s="21">
        <v>-1.7324800000000001E-2</v>
      </c>
      <c r="J172" s="21">
        <v>162</v>
      </c>
      <c r="K172" s="21">
        <v>0.81390399999999996</v>
      </c>
      <c r="L172">
        <f t="shared" si="24"/>
        <v>21.388641975308644</v>
      </c>
      <c r="M172">
        <f t="shared" si="25"/>
        <v>17.414824794074075</v>
      </c>
      <c r="N172" s="9"/>
      <c r="O172" s="21">
        <v>0.71579000000000004</v>
      </c>
      <c r="P172" s="21">
        <v>10.1036</v>
      </c>
      <c r="Q172" s="21">
        <v>-1.75049E-2</v>
      </c>
      <c r="R172" s="21">
        <v>162</v>
      </c>
      <c r="S172" s="21">
        <v>0.71530199999999999</v>
      </c>
      <c r="T172">
        <f t="shared" si="26"/>
        <v>21.610987654320986</v>
      </c>
      <c r="U172">
        <f t="shared" si="27"/>
        <v>15.468928853086419</v>
      </c>
      <c r="X172" s="9"/>
      <c r="Y172" s="21">
        <v>0.81420899999999996</v>
      </c>
      <c r="Z172" s="21">
        <v>15.334099999999999</v>
      </c>
      <c r="AA172" s="21">
        <v>3.7063600000000002E-2</v>
      </c>
      <c r="AB172" s="21">
        <v>162</v>
      </c>
      <c r="AC172" s="21">
        <v>7.7850299999999997E-2</v>
      </c>
      <c r="AD172">
        <f t="shared" si="28"/>
        <v>-45.757530864197534</v>
      </c>
      <c r="AE172">
        <f t="shared" si="29"/>
        <v>-37.256193447407405</v>
      </c>
      <c r="AF172" s="9"/>
      <c r="AG172" s="21">
        <v>0.71579000000000004</v>
      </c>
      <c r="AH172" s="21">
        <v>18.8108</v>
      </c>
      <c r="AI172" s="21">
        <v>-1.69464E-2</v>
      </c>
      <c r="AJ172" s="21">
        <v>162</v>
      </c>
      <c r="AK172" s="21">
        <v>0.71557599999999999</v>
      </c>
      <c r="AL172">
        <f t="shared" si="30"/>
        <v>20.921481481481482</v>
      </c>
      <c r="AM172">
        <f t="shared" si="31"/>
        <v>14.97538722962963</v>
      </c>
      <c r="AP172" s="9"/>
      <c r="AQ172" s="21">
        <v>0.81420899999999996</v>
      </c>
      <c r="AR172" s="21">
        <v>23.984300000000001</v>
      </c>
      <c r="AS172" s="21">
        <v>-1.6567999999999999E-2</v>
      </c>
      <c r="AT172" s="21">
        <v>162</v>
      </c>
      <c r="AU172" s="21">
        <v>0.81329300000000004</v>
      </c>
      <c r="AV172">
        <f t="shared" si="32"/>
        <v>20.454320987654317</v>
      </c>
      <c r="AW172">
        <f t="shared" si="33"/>
        <v>16.654092237037034</v>
      </c>
      <c r="AX172" s="9"/>
      <c r="AY172" s="21">
        <v>0.71579000000000004</v>
      </c>
      <c r="AZ172" s="21">
        <v>27.461099999999998</v>
      </c>
      <c r="BA172" s="21">
        <v>-1.67175E-2</v>
      </c>
      <c r="BB172" s="21">
        <v>162</v>
      </c>
      <c r="BC172" s="21">
        <v>0.71523999999999999</v>
      </c>
      <c r="BD172">
        <f t="shared" si="34"/>
        <v>20.638888888888886</v>
      </c>
      <c r="BE172">
        <f t="shared" si="35"/>
        <v>14.773110277777777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0.80917399999999995</v>
      </c>
      <c r="H173" s="21">
        <v>6.6368900000000002</v>
      </c>
      <c r="I173" s="21">
        <v>-1.7337000000000002E-2</v>
      </c>
      <c r="J173" s="21">
        <v>163</v>
      </c>
      <c r="K173" s="21">
        <v>0.80841099999999999</v>
      </c>
      <c r="L173">
        <f t="shared" si="24"/>
        <v>21.403703703703705</v>
      </c>
      <c r="M173">
        <f t="shared" si="25"/>
        <v>17.31932054074074</v>
      </c>
      <c r="N173" s="9"/>
      <c r="O173" s="21">
        <v>0.72082500000000005</v>
      </c>
      <c r="P173" s="21">
        <v>10.1137</v>
      </c>
      <c r="Q173" s="21">
        <v>-1.7495699999999999E-2</v>
      </c>
      <c r="R173" s="21">
        <v>163</v>
      </c>
      <c r="S173" s="21">
        <v>0.72033700000000001</v>
      </c>
      <c r="T173">
        <f t="shared" si="26"/>
        <v>21.599629629629629</v>
      </c>
      <c r="U173">
        <f t="shared" si="27"/>
        <v>15.569553027777777</v>
      </c>
      <c r="X173" s="9"/>
      <c r="Y173" s="21">
        <v>0.80917399999999995</v>
      </c>
      <c r="Z173" s="21">
        <v>15.344099999999999</v>
      </c>
      <c r="AA173" s="21">
        <v>3.7054400000000001E-2</v>
      </c>
      <c r="AB173" s="21">
        <v>163</v>
      </c>
      <c r="AC173" s="21">
        <v>7.7880900000000003E-2</v>
      </c>
      <c r="AD173">
        <f t="shared" si="28"/>
        <v>-45.746172839506173</v>
      </c>
      <c r="AE173">
        <f t="shared" si="29"/>
        <v>-37.016613661234565</v>
      </c>
      <c r="AF173" s="9"/>
      <c r="AG173" s="21">
        <v>0.72082500000000005</v>
      </c>
      <c r="AH173" s="21">
        <v>18.820900000000002</v>
      </c>
      <c r="AI173" s="21">
        <v>-1.6937299999999999E-2</v>
      </c>
      <c r="AJ173" s="21">
        <v>163</v>
      </c>
      <c r="AK173" s="21">
        <v>0.72009299999999998</v>
      </c>
      <c r="AL173">
        <f t="shared" si="30"/>
        <v>20.910246913580242</v>
      </c>
      <c r="AM173">
        <f t="shared" si="31"/>
        <v>15.072628731481478</v>
      </c>
      <c r="AP173" s="9"/>
      <c r="AQ173" s="21">
        <v>0.80917399999999995</v>
      </c>
      <c r="AR173" s="21">
        <v>23.994399999999999</v>
      </c>
      <c r="AS173" s="21">
        <v>-1.65802E-2</v>
      </c>
      <c r="AT173" s="21">
        <v>163</v>
      </c>
      <c r="AU173" s="21">
        <v>0.80841099999999999</v>
      </c>
      <c r="AV173">
        <f t="shared" si="32"/>
        <v>20.469382716049381</v>
      </c>
      <c r="AW173">
        <f t="shared" si="33"/>
        <v>16.563292289876539</v>
      </c>
      <c r="AX173" s="9"/>
      <c r="AY173" s="21">
        <v>0.72082500000000005</v>
      </c>
      <c r="AZ173" s="21">
        <v>27.4711</v>
      </c>
      <c r="BA173" s="21">
        <v>-1.6708400000000002E-2</v>
      </c>
      <c r="BB173" s="21">
        <v>163</v>
      </c>
      <c r="BC173" s="21">
        <v>0.72033700000000001</v>
      </c>
      <c r="BD173">
        <f t="shared" si="34"/>
        <v>20.627654320987656</v>
      </c>
      <c r="BE173">
        <f t="shared" si="35"/>
        <v>14.868928925925928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0.80413800000000002</v>
      </c>
      <c r="H174" s="21">
        <v>6.6469699999999996</v>
      </c>
      <c r="I174" s="21">
        <v>-1.7346199999999999E-2</v>
      </c>
      <c r="J174" s="21">
        <v>164</v>
      </c>
      <c r="K174" s="21">
        <v>0.80383300000000002</v>
      </c>
      <c r="L174">
        <f t="shared" si="24"/>
        <v>21.41506172839506</v>
      </c>
      <c r="M174">
        <f t="shared" si="25"/>
        <v>17.220664908148148</v>
      </c>
      <c r="N174" s="9"/>
      <c r="O174" s="21">
        <v>0.72586099999999998</v>
      </c>
      <c r="P174" s="21">
        <v>10.123699999999999</v>
      </c>
      <c r="Q174" s="21">
        <v>-1.7486600000000001E-2</v>
      </c>
      <c r="R174" s="21">
        <v>164</v>
      </c>
      <c r="S174" s="21">
        <v>0.72476200000000002</v>
      </c>
      <c r="T174">
        <f t="shared" si="26"/>
        <v>21.588395061728395</v>
      </c>
      <c r="U174">
        <f t="shared" si="27"/>
        <v>15.670174027901234</v>
      </c>
      <c r="X174" s="9"/>
      <c r="Y174" s="21">
        <v>0.80413800000000002</v>
      </c>
      <c r="Z174" s="21">
        <v>15.354200000000001</v>
      </c>
      <c r="AA174" s="21">
        <v>3.7045300000000003E-2</v>
      </c>
      <c r="AB174" s="21">
        <v>164</v>
      </c>
      <c r="AC174" s="21">
        <v>7.7850299999999997E-2</v>
      </c>
      <c r="AD174">
        <f t="shared" si="28"/>
        <v>-45.734938271604946</v>
      </c>
      <c r="AE174">
        <f t="shared" si="29"/>
        <v>-36.777201791851859</v>
      </c>
      <c r="AF174" s="9"/>
      <c r="AG174" s="21">
        <v>0.72586099999999998</v>
      </c>
      <c r="AH174" s="21">
        <v>18.831</v>
      </c>
      <c r="AI174" s="21">
        <v>-1.6924999999999999E-2</v>
      </c>
      <c r="AJ174" s="21">
        <v>164</v>
      </c>
      <c r="AK174" s="21">
        <v>0.72540300000000002</v>
      </c>
      <c r="AL174">
        <f t="shared" si="30"/>
        <v>20.89506172839506</v>
      </c>
      <c r="AM174">
        <f t="shared" si="31"/>
        <v>15.166910401234567</v>
      </c>
      <c r="AP174" s="9"/>
      <c r="AQ174" s="21">
        <v>0.80413800000000002</v>
      </c>
      <c r="AR174" s="21">
        <v>24.0044</v>
      </c>
      <c r="AS174" s="21">
        <v>-1.6583299999999999E-2</v>
      </c>
      <c r="AT174" s="21">
        <v>164</v>
      </c>
      <c r="AU174" s="21">
        <v>0.80352800000000002</v>
      </c>
      <c r="AV174">
        <f t="shared" si="32"/>
        <v>20.473209876543208</v>
      </c>
      <c r="AW174">
        <f t="shared" si="33"/>
        <v>16.463286043703704</v>
      </c>
      <c r="AX174" s="9"/>
      <c r="AY174" s="21">
        <v>0.72586099999999998</v>
      </c>
      <c r="AZ174" s="21">
        <v>27.481200000000001</v>
      </c>
      <c r="BA174" s="21">
        <v>-1.6696200000000001E-2</v>
      </c>
      <c r="BB174" s="21">
        <v>164</v>
      </c>
      <c r="BC174" s="21">
        <v>0.72497599999999995</v>
      </c>
      <c r="BD174">
        <f t="shared" si="34"/>
        <v>20.612592592592591</v>
      </c>
      <c r="BE174">
        <f t="shared" si="35"/>
        <v>14.96187707185185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0.79910300000000001</v>
      </c>
      <c r="H175" s="21">
        <v>6.6570400000000003</v>
      </c>
      <c r="I175" s="21">
        <v>-1.7355300000000001E-2</v>
      </c>
      <c r="J175" s="21">
        <v>165</v>
      </c>
      <c r="K175" s="21">
        <v>0.79834000000000005</v>
      </c>
      <c r="L175">
        <f t="shared" si="24"/>
        <v>21.426296296296293</v>
      </c>
      <c r="M175">
        <f t="shared" si="25"/>
        <v>17.121817649259256</v>
      </c>
      <c r="N175" s="9"/>
      <c r="O175" s="21">
        <v>0.73089599999999999</v>
      </c>
      <c r="P175" s="21">
        <v>10.133800000000001</v>
      </c>
      <c r="Q175" s="21">
        <v>-1.7477400000000001E-2</v>
      </c>
      <c r="R175" s="21">
        <v>165</v>
      </c>
      <c r="S175" s="21">
        <v>0.73025499999999999</v>
      </c>
      <c r="T175">
        <f t="shared" si="26"/>
        <v>21.577037037037037</v>
      </c>
      <c r="U175">
        <f t="shared" si="27"/>
        <v>15.770570062222221</v>
      </c>
      <c r="X175" s="9"/>
      <c r="Y175" s="21">
        <v>0.79910300000000001</v>
      </c>
      <c r="Z175" s="21">
        <v>15.3643</v>
      </c>
      <c r="AA175" s="21">
        <v>3.7048299999999999E-2</v>
      </c>
      <c r="AB175" s="21">
        <v>165</v>
      </c>
      <c r="AC175" s="21">
        <v>7.7819799999999995E-2</v>
      </c>
      <c r="AD175">
        <f t="shared" si="28"/>
        <v>-45.738641975308639</v>
      </c>
      <c r="AE175">
        <f t="shared" si="29"/>
        <v>-36.549886018395057</v>
      </c>
      <c r="AF175" s="9"/>
      <c r="AG175" s="21">
        <v>0.73089599999999999</v>
      </c>
      <c r="AH175" s="21">
        <v>18.841000000000001</v>
      </c>
      <c r="AI175" s="21">
        <v>-1.6909799999999999E-2</v>
      </c>
      <c r="AJ175" s="21">
        <v>165</v>
      </c>
      <c r="AK175" s="21">
        <v>0.73028599999999999</v>
      </c>
      <c r="AL175">
        <f t="shared" si="30"/>
        <v>20.876296296296296</v>
      </c>
      <c r="AM175">
        <f t="shared" si="31"/>
        <v>15.258401457777778</v>
      </c>
      <c r="AP175" s="9"/>
      <c r="AQ175" s="21">
        <v>0.79910300000000001</v>
      </c>
      <c r="AR175" s="21">
        <v>24.014500000000002</v>
      </c>
      <c r="AS175" s="21">
        <v>-1.65924E-2</v>
      </c>
      <c r="AT175" s="21">
        <v>165</v>
      </c>
      <c r="AU175" s="21">
        <v>0.79834000000000005</v>
      </c>
      <c r="AV175">
        <f t="shared" si="32"/>
        <v>20.484444444444446</v>
      </c>
      <c r="AW175">
        <f t="shared" si="33"/>
        <v>16.369181008888891</v>
      </c>
      <c r="AX175" s="9"/>
      <c r="AY175" s="21">
        <v>0.73089599999999999</v>
      </c>
      <c r="AZ175" s="21">
        <v>27.491299999999999</v>
      </c>
      <c r="BA175" s="21">
        <v>-1.6687E-2</v>
      </c>
      <c r="BB175" s="21">
        <v>165</v>
      </c>
      <c r="BC175" s="21">
        <v>0.73010299999999995</v>
      </c>
      <c r="BD175">
        <f t="shared" si="34"/>
        <v>20.601234567901233</v>
      </c>
      <c r="BE175">
        <f t="shared" si="35"/>
        <v>15.05735994074074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0.79406699999999997</v>
      </c>
      <c r="H176" s="21">
        <v>6.6671100000000001</v>
      </c>
      <c r="I176" s="21">
        <v>-1.7364500000000001E-2</v>
      </c>
      <c r="J176" s="21">
        <v>166</v>
      </c>
      <c r="K176" s="21">
        <v>0.79376199999999997</v>
      </c>
      <c r="L176">
        <f t="shared" si="24"/>
        <v>21.437654320987654</v>
      </c>
      <c r="M176">
        <f t="shared" si="25"/>
        <v>17.022933853703702</v>
      </c>
      <c r="N176" s="9"/>
      <c r="O176" s="21">
        <v>0.735931</v>
      </c>
      <c r="P176" s="21">
        <v>10.1439</v>
      </c>
      <c r="Q176" s="21">
        <v>-1.7468299999999999E-2</v>
      </c>
      <c r="R176" s="21">
        <v>166</v>
      </c>
      <c r="S176" s="21">
        <v>0.73568699999999998</v>
      </c>
      <c r="T176">
        <f t="shared" si="26"/>
        <v>21.5658024691358</v>
      </c>
      <c r="U176">
        <f t="shared" si="27"/>
        <v>15.870942576913578</v>
      </c>
      <c r="X176" s="9"/>
      <c r="Y176" s="21">
        <v>0.79406699999999997</v>
      </c>
      <c r="Z176" s="21">
        <v>15.3743</v>
      </c>
      <c r="AA176" s="21">
        <v>3.7039200000000001E-2</v>
      </c>
      <c r="AB176" s="21">
        <v>166</v>
      </c>
      <c r="AC176" s="21">
        <v>7.7819799999999995E-2</v>
      </c>
      <c r="AD176">
        <f t="shared" si="28"/>
        <v>-45.727407407407405</v>
      </c>
      <c r="AE176">
        <f t="shared" si="29"/>
        <v>-36.310625217777776</v>
      </c>
      <c r="AF176" s="9"/>
      <c r="AG176" s="21">
        <v>0.735931</v>
      </c>
      <c r="AH176" s="21">
        <v>18.851099999999999</v>
      </c>
      <c r="AI176" s="21">
        <v>-1.6900600000000002E-2</v>
      </c>
      <c r="AJ176" s="21">
        <v>166</v>
      </c>
      <c r="AK176" s="21">
        <v>0.73522900000000002</v>
      </c>
      <c r="AL176">
        <f t="shared" si="30"/>
        <v>20.864938271604938</v>
      </c>
      <c r="AM176">
        <f t="shared" si="31"/>
        <v>15.355154887160493</v>
      </c>
      <c r="AP176" s="9"/>
      <c r="AQ176" s="21">
        <v>0.79406699999999997</v>
      </c>
      <c r="AR176" s="21">
        <v>24.0246</v>
      </c>
      <c r="AS176" s="21">
        <v>-1.6601600000000001E-2</v>
      </c>
      <c r="AT176" s="21">
        <v>166</v>
      </c>
      <c r="AU176" s="21">
        <v>0.79376199999999997</v>
      </c>
      <c r="AV176">
        <f t="shared" si="32"/>
        <v>20.495802469135803</v>
      </c>
      <c r="AW176">
        <f t="shared" si="33"/>
        <v>16.275040379259259</v>
      </c>
      <c r="AX176" s="9"/>
      <c r="AY176" s="21">
        <v>0.735931</v>
      </c>
      <c r="AZ176" s="21">
        <v>27.5014</v>
      </c>
      <c r="BA176" s="21">
        <v>-1.66748E-2</v>
      </c>
      <c r="BB176" s="21">
        <v>166</v>
      </c>
      <c r="BC176" s="21">
        <v>0.73547399999999996</v>
      </c>
      <c r="BD176">
        <f t="shared" si="34"/>
        <v>20.586172839506172</v>
      </c>
      <c r="BE176">
        <f t="shared" si="35"/>
        <v>15.150002763950617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0.78903199999999996</v>
      </c>
      <c r="H177" s="21">
        <v>6.6771799999999999</v>
      </c>
      <c r="I177" s="21">
        <v>-1.7379800000000001E-2</v>
      </c>
      <c r="J177" s="21">
        <v>167</v>
      </c>
      <c r="K177" s="21">
        <v>0.788574</v>
      </c>
      <c r="L177">
        <f t="shared" si="24"/>
        <v>21.456543209876543</v>
      </c>
      <c r="M177">
        <f t="shared" si="25"/>
        <v>16.929899201975307</v>
      </c>
      <c r="N177" s="9"/>
      <c r="O177" s="21">
        <v>0.74096700000000004</v>
      </c>
      <c r="P177" s="21">
        <v>10.154</v>
      </c>
      <c r="Q177" s="21">
        <v>-1.7459100000000002E-2</v>
      </c>
      <c r="R177" s="21">
        <v>167</v>
      </c>
      <c r="S177" s="21">
        <v>0.74063100000000004</v>
      </c>
      <c r="T177">
        <f t="shared" si="26"/>
        <v>21.554444444444446</v>
      </c>
      <c r="U177">
        <f t="shared" si="27"/>
        <v>15.971132036666669</v>
      </c>
      <c r="X177" s="9"/>
      <c r="Y177" s="21">
        <v>0.78903199999999996</v>
      </c>
      <c r="Z177" s="21">
        <v>15.384399999999999</v>
      </c>
      <c r="AA177" s="21">
        <v>3.703E-2</v>
      </c>
      <c r="AB177" s="21">
        <v>167</v>
      </c>
      <c r="AC177" s="21">
        <v>7.7789300000000006E-2</v>
      </c>
      <c r="AD177">
        <f t="shared" si="28"/>
        <v>-45.716049382716051</v>
      </c>
      <c r="AE177">
        <f t="shared" si="29"/>
        <v>-36.071425876543209</v>
      </c>
      <c r="AF177" s="9"/>
      <c r="AG177" s="21">
        <v>0.74096700000000004</v>
      </c>
      <c r="AH177" s="21">
        <v>18.8612</v>
      </c>
      <c r="AI177" s="21">
        <v>-1.68915E-2</v>
      </c>
      <c r="AJ177" s="21">
        <v>167</v>
      </c>
      <c r="AK177" s="21">
        <v>0.74032600000000004</v>
      </c>
      <c r="AL177">
        <f t="shared" si="30"/>
        <v>20.853703703703705</v>
      </c>
      <c r="AM177">
        <f t="shared" si="31"/>
        <v>15.451906272222224</v>
      </c>
      <c r="AP177" s="9"/>
      <c r="AQ177" s="21">
        <v>0.78903199999999996</v>
      </c>
      <c r="AR177" s="21">
        <v>24.034600000000001</v>
      </c>
      <c r="AS177" s="21">
        <v>-1.6610699999999999E-2</v>
      </c>
      <c r="AT177" s="21">
        <v>167</v>
      </c>
      <c r="AU177" s="21">
        <v>0.787964</v>
      </c>
      <c r="AV177">
        <f t="shared" si="32"/>
        <v>20.507037037037037</v>
      </c>
      <c r="AW177">
        <f t="shared" si="33"/>
        <v>16.180708447407408</v>
      </c>
      <c r="AX177" s="9"/>
      <c r="AY177" s="21">
        <v>0.74096700000000004</v>
      </c>
      <c r="AZ177" s="21">
        <v>27.511399999999998</v>
      </c>
      <c r="BA177" s="21">
        <v>-1.6668700000000002E-2</v>
      </c>
      <c r="BB177" s="21">
        <v>167</v>
      </c>
      <c r="BC177" s="21">
        <v>0.74038700000000002</v>
      </c>
      <c r="BD177">
        <f t="shared" si="34"/>
        <v>20.578641975308642</v>
      </c>
      <c r="BE177">
        <f t="shared" si="35"/>
        <v>15.248094608518519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0.78399700000000005</v>
      </c>
      <c r="H178" s="21">
        <v>6.6872499999999997</v>
      </c>
      <c r="I178" s="21">
        <v>-1.7385899999999999E-2</v>
      </c>
      <c r="J178" s="21">
        <v>168</v>
      </c>
      <c r="K178" s="21">
        <v>0.78338600000000003</v>
      </c>
      <c r="L178">
        <f t="shared" si="24"/>
        <v>21.464074074074073</v>
      </c>
      <c r="M178">
        <f t="shared" si="25"/>
        <v>16.827769681851851</v>
      </c>
      <c r="N178" s="9"/>
      <c r="O178" s="21">
        <v>0.74600200000000005</v>
      </c>
      <c r="P178" s="21">
        <v>10.164</v>
      </c>
      <c r="Q178" s="21">
        <v>-1.745E-2</v>
      </c>
      <c r="R178" s="21">
        <v>168</v>
      </c>
      <c r="S178" s="21">
        <v>0.74511700000000003</v>
      </c>
      <c r="T178">
        <f t="shared" si="26"/>
        <v>21.543209876543209</v>
      </c>
      <c r="U178">
        <f t="shared" si="27"/>
        <v>16.071277654320987</v>
      </c>
      <c r="X178" s="9"/>
      <c r="Y178" s="21">
        <v>0.78399700000000005</v>
      </c>
      <c r="Z178" s="21">
        <v>15.394500000000001</v>
      </c>
      <c r="AA178" s="21">
        <v>3.7020900000000002E-2</v>
      </c>
      <c r="AB178" s="21">
        <v>168</v>
      </c>
      <c r="AC178" s="21">
        <v>7.7789300000000006E-2</v>
      </c>
      <c r="AD178">
        <f t="shared" si="28"/>
        <v>-45.704814814814817</v>
      </c>
      <c r="AE178">
        <f t="shared" si="29"/>
        <v>-35.832437700370377</v>
      </c>
      <c r="AF178" s="9"/>
      <c r="AG178" s="21">
        <v>0.74600200000000005</v>
      </c>
      <c r="AH178" s="21">
        <v>18.871300000000002</v>
      </c>
      <c r="AI178" s="21">
        <v>-1.68793E-2</v>
      </c>
      <c r="AJ178" s="21">
        <v>168</v>
      </c>
      <c r="AK178" s="21">
        <v>0.74551400000000001</v>
      </c>
      <c r="AL178">
        <f t="shared" si="30"/>
        <v>20.83864197530864</v>
      </c>
      <c r="AM178">
        <f t="shared" si="31"/>
        <v>15.545668590864198</v>
      </c>
      <c r="AP178" s="9"/>
      <c r="AQ178" s="21">
        <v>0.78399700000000005</v>
      </c>
      <c r="AR178" s="21">
        <v>24.044699999999999</v>
      </c>
      <c r="AS178" s="21">
        <v>-1.6613800000000001E-2</v>
      </c>
      <c r="AT178" s="21">
        <v>168</v>
      </c>
      <c r="AU178" s="21">
        <v>0.78338600000000003</v>
      </c>
      <c r="AV178">
        <f t="shared" si="32"/>
        <v>20.510864197530864</v>
      </c>
      <c r="AW178">
        <f t="shared" si="33"/>
        <v>16.080455998271606</v>
      </c>
      <c r="AX178" s="9"/>
      <c r="AY178" s="21">
        <v>0.74600200000000005</v>
      </c>
      <c r="AZ178" s="21">
        <v>27.5215</v>
      </c>
      <c r="BA178" s="21">
        <v>-1.66626E-2</v>
      </c>
      <c r="BB178" s="21">
        <v>168</v>
      </c>
      <c r="BC178" s="21">
        <v>0.74523899999999998</v>
      </c>
      <c r="BD178">
        <f t="shared" si="34"/>
        <v>20.571111111111108</v>
      </c>
      <c r="BE178">
        <f t="shared" si="35"/>
        <v>15.34609003111111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0.77896100000000001</v>
      </c>
      <c r="H179" s="21">
        <v>6.6973200000000004</v>
      </c>
      <c r="I179" s="21">
        <v>-1.73981E-2</v>
      </c>
      <c r="J179" s="21">
        <v>169</v>
      </c>
      <c r="K179" s="21">
        <v>0.77819799999999995</v>
      </c>
      <c r="L179">
        <f t="shared" si="24"/>
        <v>21.479135802469134</v>
      </c>
      <c r="M179">
        <f t="shared" si="25"/>
        <v>16.731409103827158</v>
      </c>
      <c r="N179" s="9"/>
      <c r="O179" s="21">
        <v>0.75103799999999998</v>
      </c>
      <c r="P179" s="21">
        <v>10.174099999999999</v>
      </c>
      <c r="Q179" s="21">
        <v>-1.7440799999999999E-2</v>
      </c>
      <c r="R179" s="21">
        <v>169</v>
      </c>
      <c r="S179" s="21">
        <v>0.750305</v>
      </c>
      <c r="T179">
        <f t="shared" si="26"/>
        <v>21.531851851851851</v>
      </c>
      <c r="U179">
        <f t="shared" si="27"/>
        <v>16.171238951111111</v>
      </c>
      <c r="X179" s="9"/>
      <c r="Y179" s="21">
        <v>0.77896100000000001</v>
      </c>
      <c r="Z179" s="21">
        <v>15.404500000000001</v>
      </c>
      <c r="AA179" s="21">
        <v>3.7020900000000002E-2</v>
      </c>
      <c r="AB179" s="21">
        <v>169</v>
      </c>
      <c r="AC179" s="21">
        <v>7.7880900000000003E-2</v>
      </c>
      <c r="AD179">
        <f t="shared" si="28"/>
        <v>-45.704814814814817</v>
      </c>
      <c r="AE179">
        <f t="shared" si="29"/>
        <v>-35.602268252962965</v>
      </c>
      <c r="AF179" s="9"/>
      <c r="AG179" s="21">
        <v>0.75103799999999998</v>
      </c>
      <c r="AH179" s="21">
        <v>18.8813</v>
      </c>
      <c r="AI179" s="21">
        <v>-1.6867099999999999E-2</v>
      </c>
      <c r="AJ179" s="21">
        <v>169</v>
      </c>
      <c r="AK179" s="21">
        <v>0.75024400000000002</v>
      </c>
      <c r="AL179">
        <f t="shared" si="30"/>
        <v>20.823580246913579</v>
      </c>
      <c r="AM179">
        <f t="shared" si="31"/>
        <v>15.63930006148148</v>
      </c>
      <c r="AP179" s="9"/>
      <c r="AQ179" s="21">
        <v>0.77896100000000001</v>
      </c>
      <c r="AR179" s="21">
        <v>24.0548</v>
      </c>
      <c r="AS179" s="21">
        <v>-1.6625999999999998E-2</v>
      </c>
      <c r="AT179" s="21">
        <v>169</v>
      </c>
      <c r="AU179" s="21">
        <v>0.77789299999999995</v>
      </c>
      <c r="AV179">
        <f t="shared" si="32"/>
        <v>20.525925925925922</v>
      </c>
      <c r="AW179">
        <f t="shared" si="33"/>
        <v>15.988895785185182</v>
      </c>
      <c r="AX179" s="9"/>
      <c r="AY179" s="21">
        <v>0.75103799999999998</v>
      </c>
      <c r="AZ179" s="21">
        <v>27.531600000000001</v>
      </c>
      <c r="BA179" s="21">
        <v>-1.6653399999999999E-2</v>
      </c>
      <c r="BB179" s="21">
        <v>169</v>
      </c>
      <c r="BC179" s="21">
        <v>0.75027500000000003</v>
      </c>
      <c r="BD179">
        <f t="shared" si="34"/>
        <v>20.55975308641975</v>
      </c>
      <c r="BE179">
        <f t="shared" si="35"/>
        <v>15.441155838518515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0.773926</v>
      </c>
      <c r="H180" s="21">
        <v>6.7073900000000002</v>
      </c>
      <c r="I180" s="21">
        <v>-1.7404200000000002E-2</v>
      </c>
      <c r="J180" s="21">
        <v>170</v>
      </c>
      <c r="K180" s="21">
        <v>0.773621</v>
      </c>
      <c r="L180">
        <f t="shared" si="24"/>
        <v>21.486666666666668</v>
      </c>
      <c r="M180">
        <f t="shared" si="25"/>
        <v>16.629089986666667</v>
      </c>
      <c r="N180" s="9"/>
      <c r="O180" s="21">
        <v>0.756073</v>
      </c>
      <c r="P180" s="21">
        <v>10.184200000000001</v>
      </c>
      <c r="Q180" s="21">
        <v>-1.7431599999999998E-2</v>
      </c>
      <c r="R180" s="21">
        <v>170</v>
      </c>
      <c r="S180" s="21">
        <v>0.75561500000000004</v>
      </c>
      <c r="T180">
        <f t="shared" si="26"/>
        <v>21.52049382716049</v>
      </c>
      <c r="U180">
        <f t="shared" si="27"/>
        <v>16.271064329382714</v>
      </c>
      <c r="X180" s="9"/>
      <c r="Y180" s="21">
        <v>0.773926</v>
      </c>
      <c r="Z180" s="21">
        <v>15.4146</v>
      </c>
      <c r="AA180" s="21">
        <v>3.70148E-2</v>
      </c>
      <c r="AB180" s="21">
        <v>170</v>
      </c>
      <c r="AC180" s="21">
        <v>7.7880900000000003E-2</v>
      </c>
      <c r="AD180">
        <f t="shared" si="28"/>
        <v>-45.697283950617283</v>
      </c>
      <c r="AE180">
        <f t="shared" si="29"/>
        <v>-35.36631617876543</v>
      </c>
      <c r="AF180" s="9"/>
      <c r="AG180" s="21">
        <v>0.756073</v>
      </c>
      <c r="AH180" s="21">
        <v>18.891400000000001</v>
      </c>
      <c r="AI180" s="21">
        <v>-1.6861000000000001E-2</v>
      </c>
      <c r="AJ180" s="21">
        <v>170</v>
      </c>
      <c r="AK180" s="21">
        <v>0.75561500000000004</v>
      </c>
      <c r="AL180">
        <f t="shared" si="30"/>
        <v>20.816049382716049</v>
      </c>
      <c r="AM180">
        <f t="shared" si="31"/>
        <v>15.738452904938271</v>
      </c>
      <c r="AP180" s="9"/>
      <c r="AQ180" s="21">
        <v>0.773926</v>
      </c>
      <c r="AR180" s="21">
        <v>24.064900000000002</v>
      </c>
      <c r="AS180" s="21">
        <v>-1.6638199999999999E-2</v>
      </c>
      <c r="AT180" s="21">
        <v>170</v>
      </c>
      <c r="AU180" s="21">
        <v>0.773621</v>
      </c>
      <c r="AV180">
        <f t="shared" si="32"/>
        <v>20.540987654320986</v>
      </c>
      <c r="AW180">
        <f t="shared" si="33"/>
        <v>15.897204411358024</v>
      </c>
      <c r="AX180" s="9"/>
      <c r="AY180" s="21">
        <v>0.756073</v>
      </c>
      <c r="AZ180" s="21">
        <v>27.541599999999999</v>
      </c>
      <c r="BA180" s="21">
        <v>-1.6644300000000001E-2</v>
      </c>
      <c r="BB180" s="21">
        <v>170</v>
      </c>
      <c r="BC180" s="21">
        <v>0.75592000000000004</v>
      </c>
      <c r="BD180">
        <f t="shared" si="34"/>
        <v>20.548518518518517</v>
      </c>
      <c r="BE180">
        <f t="shared" si="35"/>
        <v>15.53618004185185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0.76888999999999996</v>
      </c>
      <c r="H181" s="21">
        <v>6.71746</v>
      </c>
      <c r="I181" s="21">
        <v>-1.7416399999999999E-2</v>
      </c>
      <c r="J181" s="21">
        <v>171</v>
      </c>
      <c r="K181" s="21">
        <v>0.768127</v>
      </c>
      <c r="L181">
        <f t="shared" si="24"/>
        <v>21.501728395061726</v>
      </c>
      <c r="M181">
        <f t="shared" si="25"/>
        <v>16.532463945679009</v>
      </c>
      <c r="N181" s="9"/>
      <c r="O181" s="21">
        <v>0.76110800000000001</v>
      </c>
      <c r="P181" s="21">
        <v>10.1942</v>
      </c>
      <c r="Q181" s="21">
        <v>-1.74225E-2</v>
      </c>
      <c r="R181" s="21">
        <v>171</v>
      </c>
      <c r="S181" s="21">
        <v>0.76019300000000001</v>
      </c>
      <c r="T181">
        <f t="shared" si="26"/>
        <v>21.50925925925926</v>
      </c>
      <c r="U181">
        <f t="shared" si="27"/>
        <v>16.370869296296295</v>
      </c>
      <c r="X181" s="9"/>
      <c r="Y181" s="21">
        <v>0.76888999999999996</v>
      </c>
      <c r="Z181" s="21">
        <v>15.4247</v>
      </c>
      <c r="AA181" s="21">
        <v>3.7020900000000002E-2</v>
      </c>
      <c r="AB181" s="21">
        <v>171</v>
      </c>
      <c r="AC181" s="21">
        <v>7.7819799999999995E-2</v>
      </c>
      <c r="AD181">
        <f t="shared" si="28"/>
        <v>-45.704814814814817</v>
      </c>
      <c r="AE181">
        <f t="shared" si="29"/>
        <v>-35.141975062962963</v>
      </c>
      <c r="AF181" s="9"/>
      <c r="AG181" s="21">
        <v>0.76110800000000001</v>
      </c>
      <c r="AH181" s="21">
        <v>18.901499999999999</v>
      </c>
      <c r="AI181" s="21">
        <v>-1.68518E-2</v>
      </c>
      <c r="AJ181" s="21">
        <v>171</v>
      </c>
      <c r="AK181" s="21">
        <v>0.76019300000000001</v>
      </c>
      <c r="AL181">
        <f t="shared" si="30"/>
        <v>20.804691358024691</v>
      </c>
      <c r="AM181">
        <f t="shared" si="31"/>
        <v>15.834617030123457</v>
      </c>
      <c r="AP181" s="9"/>
      <c r="AQ181" s="21">
        <v>0.76888999999999996</v>
      </c>
      <c r="AR181" s="21">
        <v>24.0749</v>
      </c>
      <c r="AS181" s="21">
        <v>-1.66473E-2</v>
      </c>
      <c r="AT181" s="21">
        <v>171</v>
      </c>
      <c r="AU181" s="21">
        <v>0.76873800000000003</v>
      </c>
      <c r="AV181">
        <f t="shared" si="32"/>
        <v>20.552222222222223</v>
      </c>
      <c r="AW181">
        <f t="shared" si="33"/>
        <v>15.802398144444444</v>
      </c>
      <c r="AX181" s="9"/>
      <c r="AY181" s="21">
        <v>0.76110800000000001</v>
      </c>
      <c r="AZ181" s="21">
        <v>27.5517</v>
      </c>
      <c r="BA181" s="21">
        <v>-1.66351E-2</v>
      </c>
      <c r="BB181" s="21">
        <v>171</v>
      </c>
      <c r="BC181" s="21">
        <v>0.76080300000000001</v>
      </c>
      <c r="BD181">
        <f t="shared" si="34"/>
        <v>20.537160493827159</v>
      </c>
      <c r="BE181">
        <f t="shared" si="35"/>
        <v>15.630997149135801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0.76385499999999995</v>
      </c>
      <c r="H182" s="21">
        <v>6.7275299999999998</v>
      </c>
      <c r="I182" s="21">
        <v>-1.7428599999999999E-2</v>
      </c>
      <c r="J182" s="21">
        <v>172</v>
      </c>
      <c r="K182" s="21">
        <v>0.76293900000000003</v>
      </c>
      <c r="L182">
        <f t="shared" si="24"/>
        <v>21.516790123456786</v>
      </c>
      <c r="M182">
        <f t="shared" si="25"/>
        <v>16.435707719753083</v>
      </c>
      <c r="N182" s="9"/>
      <c r="O182" s="21">
        <v>0.76614400000000005</v>
      </c>
      <c r="P182" s="21">
        <v>10.2043</v>
      </c>
      <c r="Q182" s="21">
        <v>-1.74133E-2</v>
      </c>
      <c r="R182" s="21">
        <v>172</v>
      </c>
      <c r="S182" s="21">
        <v>0.76568599999999998</v>
      </c>
      <c r="T182">
        <f t="shared" si="26"/>
        <v>21.497901234567898</v>
      </c>
      <c r="U182">
        <f t="shared" si="27"/>
        <v>16.47048804345679</v>
      </c>
      <c r="X182" s="9"/>
      <c r="Y182" s="21">
        <v>0.76385499999999995</v>
      </c>
      <c r="Z182" s="21">
        <v>15.434799999999999</v>
      </c>
      <c r="AA182" s="21">
        <v>3.7011700000000002E-2</v>
      </c>
      <c r="AB182" s="21">
        <v>172</v>
      </c>
      <c r="AC182" s="21">
        <v>7.7850299999999997E-2</v>
      </c>
      <c r="AD182">
        <f t="shared" si="28"/>
        <v>-45.693456790123456</v>
      </c>
      <c r="AE182">
        <f t="shared" si="29"/>
        <v>-34.903175436419751</v>
      </c>
      <c r="AF182" s="9"/>
      <c r="AG182" s="21">
        <v>0.76614400000000005</v>
      </c>
      <c r="AH182" s="21">
        <v>18.9115</v>
      </c>
      <c r="AI182" s="21">
        <v>-1.6842699999999999E-2</v>
      </c>
      <c r="AJ182" s="21">
        <v>172</v>
      </c>
      <c r="AK182" s="21">
        <v>0.76477099999999998</v>
      </c>
      <c r="AL182">
        <f t="shared" si="30"/>
        <v>20.793456790123454</v>
      </c>
      <c r="AM182">
        <f t="shared" si="31"/>
        <v>15.930782159012344</v>
      </c>
      <c r="AP182" s="9"/>
      <c r="AQ182" s="21">
        <v>0.76385499999999995</v>
      </c>
      <c r="AR182" s="21">
        <v>24.085000000000001</v>
      </c>
      <c r="AS182" s="21">
        <v>-1.6659500000000001E-2</v>
      </c>
      <c r="AT182" s="21">
        <v>172</v>
      </c>
      <c r="AU182" s="21">
        <v>0.76263400000000003</v>
      </c>
      <c r="AV182">
        <f t="shared" si="32"/>
        <v>20.567283950617284</v>
      </c>
      <c r="AW182">
        <f t="shared" si="33"/>
        <v>15.710422682098764</v>
      </c>
      <c r="AX182" s="9"/>
      <c r="AY182" s="21">
        <v>0.76614400000000005</v>
      </c>
      <c r="AZ182" s="21">
        <v>27.561800000000002</v>
      </c>
      <c r="BA182" s="21">
        <v>-1.6622899999999999E-2</v>
      </c>
      <c r="BB182" s="21">
        <v>172</v>
      </c>
      <c r="BC182" s="21">
        <v>0.76507599999999998</v>
      </c>
      <c r="BD182">
        <f t="shared" si="34"/>
        <v>20.522098765432094</v>
      </c>
      <c r="BE182">
        <f t="shared" si="35"/>
        <v>15.722882836543208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0.75882000000000005</v>
      </c>
      <c r="H183" s="21">
        <v>6.7375999999999996</v>
      </c>
      <c r="I183" s="21">
        <v>-1.7434700000000001E-2</v>
      </c>
      <c r="J183" s="21">
        <v>173</v>
      </c>
      <c r="K183" s="21">
        <v>0.75744599999999995</v>
      </c>
      <c r="L183">
        <f t="shared" si="24"/>
        <v>21.52432098765432</v>
      </c>
      <c r="M183">
        <f t="shared" si="25"/>
        <v>16.333085251851852</v>
      </c>
      <c r="N183" s="9"/>
      <c r="O183" s="21">
        <v>0.77117899999999995</v>
      </c>
      <c r="P183" s="21">
        <v>10.214399999999999</v>
      </c>
      <c r="Q183" s="21">
        <v>-1.7401099999999999E-2</v>
      </c>
      <c r="R183" s="21">
        <v>173</v>
      </c>
      <c r="S183" s="21">
        <v>0.76995800000000003</v>
      </c>
      <c r="T183">
        <f t="shared" si="26"/>
        <v>21.482839506172837</v>
      </c>
      <c r="U183">
        <f t="shared" si="27"/>
        <v>16.567114687530861</v>
      </c>
      <c r="X183" s="9"/>
      <c r="Y183" s="21">
        <v>0.75882000000000005</v>
      </c>
      <c r="Z183" s="21">
        <v>15.444800000000001</v>
      </c>
      <c r="AA183" s="21">
        <v>3.7017799999999997E-2</v>
      </c>
      <c r="AB183" s="21">
        <v>173</v>
      </c>
      <c r="AC183" s="21">
        <v>7.7850299999999997E-2</v>
      </c>
      <c r="AD183">
        <f t="shared" si="28"/>
        <v>-45.700987654320976</v>
      </c>
      <c r="AE183">
        <f t="shared" si="29"/>
        <v>-34.678823451851848</v>
      </c>
      <c r="AF183" s="9"/>
      <c r="AG183" s="21">
        <v>0.77117899999999995</v>
      </c>
      <c r="AH183" s="21">
        <v>18.921600000000002</v>
      </c>
      <c r="AI183" s="21">
        <v>-1.6830399999999999E-2</v>
      </c>
      <c r="AJ183" s="21">
        <v>173</v>
      </c>
      <c r="AK183" s="21">
        <v>0.77056899999999995</v>
      </c>
      <c r="AL183">
        <f t="shared" si="30"/>
        <v>20.778271604938269</v>
      </c>
      <c r="AM183">
        <f t="shared" si="31"/>
        <v>16.023766718024689</v>
      </c>
      <c r="AP183" s="9"/>
      <c r="AQ183" s="21">
        <v>0.75882000000000005</v>
      </c>
      <c r="AR183" s="21">
        <v>24.095099999999999</v>
      </c>
      <c r="AS183" s="21">
        <v>-1.6668700000000002E-2</v>
      </c>
      <c r="AT183" s="21">
        <v>173</v>
      </c>
      <c r="AU183" s="21">
        <v>0.75775099999999995</v>
      </c>
      <c r="AV183">
        <f t="shared" si="32"/>
        <v>20.578641975308642</v>
      </c>
      <c r="AW183">
        <f t="shared" si="33"/>
        <v>15.615485103703705</v>
      </c>
      <c r="AX183" s="9"/>
      <c r="AY183" s="21">
        <v>0.77117899999999995</v>
      </c>
      <c r="AZ183" s="21">
        <v>27.5718</v>
      </c>
      <c r="BA183" s="21">
        <v>-1.6616800000000001E-2</v>
      </c>
      <c r="BB183" s="21">
        <v>173</v>
      </c>
      <c r="BC183" s="21">
        <v>0.77087399999999995</v>
      </c>
      <c r="BD183">
        <f t="shared" si="34"/>
        <v>20.514567901234567</v>
      </c>
      <c r="BE183">
        <f t="shared" si="35"/>
        <v>15.820403959506171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0.75378400000000001</v>
      </c>
      <c r="H184" s="21">
        <v>6.7476799999999999</v>
      </c>
      <c r="I184" s="21">
        <v>-1.7443799999999999E-2</v>
      </c>
      <c r="J184" s="21">
        <v>174</v>
      </c>
      <c r="K184" s="21">
        <v>0.75256299999999998</v>
      </c>
      <c r="L184">
        <f t="shared" si="24"/>
        <v>21.535555555555554</v>
      </c>
      <c r="M184">
        <f t="shared" si="25"/>
        <v>16.233157208888887</v>
      </c>
      <c r="N184" s="9"/>
      <c r="O184" s="21">
        <v>0.77621499999999999</v>
      </c>
      <c r="P184" s="21">
        <v>10.224399999999999</v>
      </c>
      <c r="Q184" s="21">
        <v>-1.7392000000000001E-2</v>
      </c>
      <c r="R184" s="21">
        <v>174</v>
      </c>
      <c r="S184" s="21">
        <v>0.775146</v>
      </c>
      <c r="T184">
        <f t="shared" si="26"/>
        <v>21.471604938271604</v>
      </c>
      <c r="U184">
        <f t="shared" si="27"/>
        <v>16.666581827160492</v>
      </c>
      <c r="X184" s="9"/>
      <c r="Y184" s="21">
        <v>0.75378400000000001</v>
      </c>
      <c r="Z184" s="21">
        <v>15.4549</v>
      </c>
      <c r="AA184" s="21">
        <v>3.70148E-2</v>
      </c>
      <c r="AB184" s="21">
        <v>174</v>
      </c>
      <c r="AC184" s="21">
        <v>7.7819799999999995E-2</v>
      </c>
      <c r="AD184">
        <f t="shared" si="28"/>
        <v>-45.697283950617283</v>
      </c>
      <c r="AE184">
        <f t="shared" si="29"/>
        <v>-34.445881485432096</v>
      </c>
      <c r="AF184" s="9"/>
      <c r="AG184" s="21">
        <v>0.77621499999999999</v>
      </c>
      <c r="AH184" s="21">
        <v>18.931699999999999</v>
      </c>
      <c r="AI184" s="21">
        <v>-1.6821300000000001E-2</v>
      </c>
      <c r="AJ184" s="21">
        <v>174</v>
      </c>
      <c r="AK184" s="21">
        <v>0.77575700000000003</v>
      </c>
      <c r="AL184">
        <f t="shared" si="30"/>
        <v>20.767037037037035</v>
      </c>
      <c r="AM184">
        <f t="shared" si="31"/>
        <v>16.119685653703701</v>
      </c>
      <c r="AP184" s="9"/>
      <c r="AQ184" s="21">
        <v>0.75378400000000001</v>
      </c>
      <c r="AR184" s="21">
        <v>24.1051</v>
      </c>
      <c r="AS184" s="21">
        <v>-1.6677899999999999E-2</v>
      </c>
      <c r="AT184" s="21">
        <v>174</v>
      </c>
      <c r="AU184" s="21">
        <v>0.75225799999999998</v>
      </c>
      <c r="AV184">
        <f t="shared" si="32"/>
        <v>20.589999999999996</v>
      </c>
      <c r="AW184">
        <f t="shared" si="33"/>
        <v>15.520412559999997</v>
      </c>
      <c r="AX184" s="9"/>
      <c r="AY184" s="21">
        <v>0.77621499999999999</v>
      </c>
      <c r="AZ184" s="21">
        <v>27.581900000000001</v>
      </c>
      <c r="BA184" s="21">
        <v>-1.66077E-2</v>
      </c>
      <c r="BB184" s="21">
        <v>174</v>
      </c>
      <c r="BC184" s="21">
        <v>0.77575700000000003</v>
      </c>
      <c r="BD184">
        <f t="shared" si="34"/>
        <v>20.50333333333333</v>
      </c>
      <c r="BE184">
        <f t="shared" si="35"/>
        <v>15.91499488333333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0.748749</v>
      </c>
      <c r="H185" s="21">
        <v>6.7577499999999997</v>
      </c>
      <c r="I185" s="21">
        <v>-1.7453E-2</v>
      </c>
      <c r="J185" s="21">
        <v>175</v>
      </c>
      <c r="K185" s="21">
        <v>0.74801600000000001</v>
      </c>
      <c r="L185">
        <f t="shared" si="24"/>
        <v>21.546913580246912</v>
      </c>
      <c r="M185">
        <f t="shared" si="25"/>
        <v>16.133229996296294</v>
      </c>
      <c r="N185" s="9"/>
      <c r="O185" s="21">
        <v>0.78125</v>
      </c>
      <c r="P185" s="21">
        <v>10.234500000000001</v>
      </c>
      <c r="Q185" s="21">
        <v>-1.73828E-2</v>
      </c>
      <c r="R185" s="21">
        <v>175</v>
      </c>
      <c r="S185" s="21">
        <v>0.78002899999999997</v>
      </c>
      <c r="T185">
        <f t="shared" si="26"/>
        <v>21.460246913580246</v>
      </c>
      <c r="U185">
        <f t="shared" si="27"/>
        <v>16.765817901234566</v>
      </c>
      <c r="X185" s="9"/>
      <c r="Y185" s="21">
        <v>0.748749</v>
      </c>
      <c r="Z185" s="21">
        <v>15.465</v>
      </c>
      <c r="AA185" s="21">
        <v>3.70056E-2</v>
      </c>
      <c r="AB185" s="21">
        <v>175</v>
      </c>
      <c r="AC185" s="21">
        <v>7.7789300000000006E-2</v>
      </c>
      <c r="AD185">
        <f t="shared" si="28"/>
        <v>-45.685925925925922</v>
      </c>
      <c r="AE185">
        <f t="shared" si="29"/>
        <v>-34.20729135111111</v>
      </c>
      <c r="AF185" s="9"/>
      <c r="AG185" s="21">
        <v>0.78125</v>
      </c>
      <c r="AH185" s="21">
        <v>18.941700000000001</v>
      </c>
      <c r="AI185" s="21">
        <v>-1.6815199999999999E-2</v>
      </c>
      <c r="AJ185" s="21">
        <v>175</v>
      </c>
      <c r="AK185" s="21">
        <v>0.78002899999999997</v>
      </c>
      <c r="AL185">
        <f t="shared" si="30"/>
        <v>20.759506172839505</v>
      </c>
      <c r="AM185">
        <f t="shared" si="31"/>
        <v>16.218364197530864</v>
      </c>
      <c r="AP185" s="9"/>
      <c r="AQ185" s="21">
        <v>0.748749</v>
      </c>
      <c r="AR185" s="21">
        <v>24.115200000000002</v>
      </c>
      <c r="AS185" s="21">
        <v>-1.6684000000000001E-2</v>
      </c>
      <c r="AT185" s="21">
        <v>175</v>
      </c>
      <c r="AU185" s="21">
        <v>0.74816899999999997</v>
      </c>
      <c r="AV185">
        <f t="shared" si="32"/>
        <v>20.597530864197534</v>
      </c>
      <c r="AW185">
        <f t="shared" si="33"/>
        <v>15.422380637037039</v>
      </c>
      <c r="AX185" s="9"/>
      <c r="AY185" s="21">
        <v>0.78125</v>
      </c>
      <c r="AZ185" s="21">
        <v>27.591999999999999</v>
      </c>
      <c r="BA185" s="21">
        <v>-1.6598499999999999E-2</v>
      </c>
      <c r="BB185" s="21">
        <v>175</v>
      </c>
      <c r="BC185" s="21">
        <v>0.78064</v>
      </c>
      <c r="BD185">
        <f t="shared" si="34"/>
        <v>20.491975308641972</v>
      </c>
      <c r="BE185">
        <f t="shared" si="35"/>
        <v>16.009355709876541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0.74371299999999996</v>
      </c>
      <c r="H186" s="21">
        <v>6.7678200000000004</v>
      </c>
      <c r="I186" s="21">
        <v>-1.7462200000000001E-2</v>
      </c>
      <c r="J186" s="21">
        <v>176</v>
      </c>
      <c r="K186" s="21">
        <v>0.74292000000000002</v>
      </c>
      <c r="L186">
        <f t="shared" si="24"/>
        <v>21.55827160493827</v>
      </c>
      <c r="M186">
        <f t="shared" si="25"/>
        <v>16.033166850123454</v>
      </c>
      <c r="N186" s="9"/>
      <c r="O186" s="21">
        <v>0.78628500000000001</v>
      </c>
      <c r="P186" s="21">
        <v>10.2446</v>
      </c>
      <c r="Q186" s="21">
        <v>-1.73706E-2</v>
      </c>
      <c r="R186" s="21">
        <v>176</v>
      </c>
      <c r="S186" s="21">
        <v>0.78491200000000005</v>
      </c>
      <c r="T186">
        <f t="shared" si="26"/>
        <v>21.445185185185185</v>
      </c>
      <c r="U186">
        <f t="shared" si="27"/>
        <v>16.862027433333335</v>
      </c>
      <c r="X186" s="9"/>
      <c r="Y186" s="21">
        <v>0.74371299999999996</v>
      </c>
      <c r="Z186" s="21">
        <v>15.475</v>
      </c>
      <c r="AA186" s="21">
        <v>3.7002599999999997E-2</v>
      </c>
      <c r="AB186" s="21">
        <v>176</v>
      </c>
      <c r="AC186" s="21">
        <v>7.7850299999999997E-2</v>
      </c>
      <c r="AD186">
        <f t="shared" si="28"/>
        <v>-45.682222222222215</v>
      </c>
      <c r="AE186">
        <f t="shared" si="29"/>
        <v>-33.974462535555546</v>
      </c>
      <c r="AF186" s="9"/>
      <c r="AG186" s="21">
        <v>0.78628500000000001</v>
      </c>
      <c r="AH186" s="21">
        <v>18.951799999999999</v>
      </c>
      <c r="AI186" s="21">
        <v>-1.6802999999999998E-2</v>
      </c>
      <c r="AJ186" s="21">
        <v>176</v>
      </c>
      <c r="AK186" s="21">
        <v>0.78521700000000005</v>
      </c>
      <c r="AL186">
        <f t="shared" si="30"/>
        <v>20.74444444444444</v>
      </c>
      <c r="AM186">
        <f t="shared" si="31"/>
        <v>16.311045499999995</v>
      </c>
      <c r="AP186" s="9"/>
      <c r="AQ186" s="21">
        <v>0.74371299999999996</v>
      </c>
      <c r="AR186" s="21">
        <v>24.125299999999999</v>
      </c>
      <c r="AS186" s="21">
        <v>-1.6690099999999999E-2</v>
      </c>
      <c r="AT186" s="21">
        <v>176</v>
      </c>
      <c r="AU186" s="21">
        <v>0.742676</v>
      </c>
      <c r="AV186">
        <f t="shared" si="32"/>
        <v>20.605061728395061</v>
      </c>
      <c r="AW186">
        <f t="shared" si="33"/>
        <v>15.324252273209876</v>
      </c>
      <c r="AX186" s="9"/>
      <c r="AY186" s="21">
        <v>0.78628500000000001</v>
      </c>
      <c r="AZ186" s="21">
        <v>27.6021</v>
      </c>
      <c r="BA186" s="21">
        <v>-1.6589400000000001E-2</v>
      </c>
      <c r="BB186" s="21">
        <v>176</v>
      </c>
      <c r="BC186" s="21">
        <v>0.78521700000000005</v>
      </c>
      <c r="BD186">
        <f t="shared" si="34"/>
        <v>20.480740740740739</v>
      </c>
      <c r="BE186">
        <f t="shared" si="35"/>
        <v>16.103699233333334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0.73867799999999995</v>
      </c>
      <c r="H187" s="21">
        <v>6.7778900000000002</v>
      </c>
      <c r="I187" s="21">
        <v>-1.7471299999999999E-2</v>
      </c>
      <c r="J187" s="21">
        <v>177</v>
      </c>
      <c r="K187" s="21">
        <v>0.73855599999999999</v>
      </c>
      <c r="L187">
        <f t="shared" si="24"/>
        <v>21.569506172839503</v>
      </c>
      <c r="M187">
        <f t="shared" si="25"/>
        <v>15.932919680740737</v>
      </c>
      <c r="N187" s="9"/>
      <c r="O187" s="21">
        <v>0.79132100000000005</v>
      </c>
      <c r="P187" s="21">
        <v>10.2547</v>
      </c>
      <c r="Q187" s="21">
        <v>-1.7361499999999998E-2</v>
      </c>
      <c r="R187" s="21">
        <v>177</v>
      </c>
      <c r="S187" s="21">
        <v>0.79071000000000002</v>
      </c>
      <c r="T187">
        <f t="shared" si="26"/>
        <v>21.433950617283948</v>
      </c>
      <c r="U187">
        <f t="shared" si="27"/>
        <v>16.961135236419754</v>
      </c>
      <c r="X187" s="9"/>
      <c r="Y187" s="21">
        <v>0.73867799999999995</v>
      </c>
      <c r="Z187" s="21">
        <v>15.485099999999999</v>
      </c>
      <c r="AA187" s="21">
        <v>3.7002599999999997E-2</v>
      </c>
      <c r="AB187" s="21">
        <v>177</v>
      </c>
      <c r="AC187" s="21">
        <v>7.7789300000000006E-2</v>
      </c>
      <c r="AD187">
        <f t="shared" si="28"/>
        <v>-45.682222222222215</v>
      </c>
      <c r="AE187">
        <f t="shared" si="29"/>
        <v>-33.744452546666658</v>
      </c>
      <c r="AF187" s="9"/>
      <c r="AG187" s="21">
        <v>0.79132100000000005</v>
      </c>
      <c r="AH187" s="21">
        <v>18.9619</v>
      </c>
      <c r="AI187" s="21">
        <v>-1.6793800000000001E-2</v>
      </c>
      <c r="AJ187" s="21">
        <v>177</v>
      </c>
      <c r="AK187" s="21">
        <v>0.79101600000000005</v>
      </c>
      <c r="AL187">
        <f t="shared" si="30"/>
        <v>20.733086419753089</v>
      </c>
      <c r="AM187">
        <f t="shared" si="31"/>
        <v>16.406526678765434</v>
      </c>
      <c r="AP187" s="9"/>
      <c r="AQ187" s="21">
        <v>0.73867799999999995</v>
      </c>
      <c r="AR187" s="21">
        <v>24.135400000000001</v>
      </c>
      <c r="AS187" s="21">
        <v>-1.6699200000000001E-2</v>
      </c>
      <c r="AT187" s="21">
        <v>177</v>
      </c>
      <c r="AU187" s="21">
        <v>0.73791499999999999</v>
      </c>
      <c r="AV187">
        <f t="shared" si="32"/>
        <v>20.616296296296294</v>
      </c>
      <c r="AW187">
        <f t="shared" si="33"/>
        <v>15.228804515555552</v>
      </c>
      <c r="AX187" s="9"/>
      <c r="AY187" s="21">
        <v>0.79132100000000005</v>
      </c>
      <c r="AZ187" s="21">
        <v>27.612100000000002</v>
      </c>
      <c r="BA187" s="21">
        <v>-1.6577100000000001E-2</v>
      </c>
      <c r="BB187" s="21">
        <v>177</v>
      </c>
      <c r="BC187" s="21">
        <v>0.79040500000000002</v>
      </c>
      <c r="BD187">
        <f t="shared" si="34"/>
        <v>20.465555555555557</v>
      </c>
      <c r="BE187">
        <f t="shared" si="35"/>
        <v>16.19482388777778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0.73364300000000005</v>
      </c>
      <c r="H188" s="21">
        <v>6.78796</v>
      </c>
      <c r="I188" s="21">
        <v>-1.74805E-2</v>
      </c>
      <c r="J188" s="21">
        <v>178</v>
      </c>
      <c r="K188" s="21">
        <v>0.73315399999999997</v>
      </c>
      <c r="L188">
        <f t="shared" si="24"/>
        <v>21.580864197530861</v>
      </c>
      <c r="M188">
        <f t="shared" si="25"/>
        <v>15.832649952469135</v>
      </c>
      <c r="N188" s="9"/>
      <c r="O188" s="21">
        <v>0.79635599999999995</v>
      </c>
      <c r="P188" s="21">
        <v>10.264699999999999</v>
      </c>
      <c r="Q188" s="21">
        <v>-1.7349199999999999E-2</v>
      </c>
      <c r="R188" s="21">
        <v>178</v>
      </c>
      <c r="S188" s="21">
        <v>0.79589799999999999</v>
      </c>
      <c r="T188">
        <f t="shared" si="26"/>
        <v>21.418765432098763</v>
      </c>
      <c r="U188">
        <f t="shared" si="27"/>
        <v>17.056962364444441</v>
      </c>
      <c r="X188" s="9"/>
      <c r="Y188" s="21">
        <v>0.73364300000000005</v>
      </c>
      <c r="Z188" s="21">
        <v>15.495200000000001</v>
      </c>
      <c r="AA188" s="21">
        <v>3.6999499999999998E-2</v>
      </c>
      <c r="AB188" s="21">
        <v>178</v>
      </c>
      <c r="AC188" s="21">
        <v>7.7789300000000006E-2</v>
      </c>
      <c r="AD188">
        <f t="shared" si="28"/>
        <v>-45.678395061728388</v>
      </c>
      <c r="AE188">
        <f t="shared" si="29"/>
        <v>-33.5116347882716</v>
      </c>
      <c r="AF188" s="9"/>
      <c r="AG188" s="21">
        <v>0.79635599999999995</v>
      </c>
      <c r="AH188" s="21">
        <v>18.972000000000001</v>
      </c>
      <c r="AI188" s="21">
        <v>-1.67847E-2</v>
      </c>
      <c r="AJ188" s="21">
        <v>178</v>
      </c>
      <c r="AK188" s="21">
        <v>0.79559299999999999</v>
      </c>
      <c r="AL188">
        <f t="shared" si="30"/>
        <v>20.721851851851849</v>
      </c>
      <c r="AM188">
        <f t="shared" si="31"/>
        <v>16.501971053333328</v>
      </c>
      <c r="AP188" s="9"/>
      <c r="AQ188" s="21">
        <v>0.73364300000000005</v>
      </c>
      <c r="AR188" s="21">
        <v>24.145399999999999</v>
      </c>
      <c r="AS188" s="21">
        <v>-1.6705299999999999E-2</v>
      </c>
      <c r="AT188" s="21">
        <v>178</v>
      </c>
      <c r="AU188" s="21">
        <v>0.73318499999999998</v>
      </c>
      <c r="AV188">
        <f t="shared" si="32"/>
        <v>20.623827160493825</v>
      </c>
      <c r="AW188">
        <f t="shared" si="33"/>
        <v>15.130526429506173</v>
      </c>
      <c r="AX188" s="9"/>
      <c r="AY188" s="21">
        <v>0.79635599999999995</v>
      </c>
      <c r="AZ188" s="21">
        <v>27.622199999999999</v>
      </c>
      <c r="BA188" s="21">
        <v>-1.6567999999999999E-2</v>
      </c>
      <c r="BB188" s="21">
        <v>178</v>
      </c>
      <c r="BC188" s="21">
        <v>0.79559299999999999</v>
      </c>
      <c r="BD188">
        <f t="shared" si="34"/>
        <v>20.454320987654317</v>
      </c>
      <c r="BE188">
        <f t="shared" si="35"/>
        <v>16.288921244444438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0.728607</v>
      </c>
      <c r="H189" s="21">
        <v>6.7980299999999998</v>
      </c>
      <c r="I189" s="21">
        <v>-1.7489600000000001E-2</v>
      </c>
      <c r="J189" s="21">
        <v>179</v>
      </c>
      <c r="K189" s="21">
        <v>0.72775299999999998</v>
      </c>
      <c r="L189">
        <f t="shared" si="24"/>
        <v>21.592098765432102</v>
      </c>
      <c r="M189">
        <f t="shared" si="25"/>
        <v>15.732154305185187</v>
      </c>
      <c r="N189" s="9"/>
      <c r="O189" s="21">
        <v>0.80139199999999999</v>
      </c>
      <c r="P189" s="21">
        <v>10.274800000000001</v>
      </c>
      <c r="Q189" s="21">
        <v>-1.7337000000000002E-2</v>
      </c>
      <c r="R189" s="21">
        <v>179</v>
      </c>
      <c r="S189" s="21">
        <v>0.80017099999999997</v>
      </c>
      <c r="T189">
        <f t="shared" si="26"/>
        <v>21.403703703703705</v>
      </c>
      <c r="U189">
        <f t="shared" si="27"/>
        <v>17.15275691851852</v>
      </c>
      <c r="X189" s="9"/>
      <c r="Y189" s="21">
        <v>0.728607</v>
      </c>
      <c r="Z189" s="21">
        <v>15.5053</v>
      </c>
      <c r="AA189" s="21">
        <v>3.6996500000000002E-2</v>
      </c>
      <c r="AB189" s="21">
        <v>179</v>
      </c>
      <c r="AC189" s="21">
        <v>7.7819799999999995E-2</v>
      </c>
      <c r="AD189">
        <f t="shared" si="28"/>
        <v>-45.674691358024688</v>
      </c>
      <c r="AE189">
        <f t="shared" si="29"/>
        <v>-33.278899846296291</v>
      </c>
      <c r="AF189" s="9"/>
      <c r="AG189" s="21">
        <v>0.80139199999999999</v>
      </c>
      <c r="AH189" s="21">
        <v>18.981999999999999</v>
      </c>
      <c r="AI189" s="21">
        <v>-1.6778600000000001E-2</v>
      </c>
      <c r="AJ189" s="21">
        <v>179</v>
      </c>
      <c r="AK189" s="21">
        <v>0.80047599999999997</v>
      </c>
      <c r="AL189">
        <f t="shared" si="30"/>
        <v>20.714320987654322</v>
      </c>
      <c r="AM189">
        <f t="shared" si="31"/>
        <v>16.600291124938273</v>
      </c>
      <c r="AP189" s="9"/>
      <c r="AQ189" s="21">
        <v>0.728607</v>
      </c>
      <c r="AR189" s="21">
        <v>24.1555</v>
      </c>
      <c r="AS189" s="21">
        <v>-1.67175E-2</v>
      </c>
      <c r="AT189" s="21">
        <v>179</v>
      </c>
      <c r="AU189" s="21">
        <v>0.72793600000000003</v>
      </c>
      <c r="AV189">
        <f t="shared" si="32"/>
        <v>20.638888888888886</v>
      </c>
      <c r="AW189">
        <f t="shared" si="33"/>
        <v>15.037638916666664</v>
      </c>
      <c r="AX189" s="9"/>
      <c r="AY189" s="21">
        <v>0.80139199999999999</v>
      </c>
      <c r="AZ189" s="21">
        <v>27.632300000000001</v>
      </c>
      <c r="BA189" s="21">
        <v>-1.6561900000000001E-2</v>
      </c>
      <c r="BB189" s="21">
        <v>179</v>
      </c>
      <c r="BC189" s="21">
        <v>0.80108599999999996</v>
      </c>
      <c r="BD189">
        <f t="shared" si="34"/>
        <v>20.44679012345679</v>
      </c>
      <c r="BE189">
        <f t="shared" si="35"/>
        <v>16.385894030617283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0.72357199999999999</v>
      </c>
      <c r="H190" s="21">
        <v>6.8080999999999996</v>
      </c>
      <c r="I190" s="21">
        <v>-1.7498799999999998E-2</v>
      </c>
      <c r="J190" s="21">
        <v>180</v>
      </c>
      <c r="K190" s="21">
        <v>0.72299199999999997</v>
      </c>
      <c r="L190">
        <f t="shared" si="24"/>
        <v>21.603456790123452</v>
      </c>
      <c r="M190">
        <f t="shared" si="25"/>
        <v>15.631656436543206</v>
      </c>
      <c r="N190" s="9"/>
      <c r="O190" s="21">
        <v>0.806427</v>
      </c>
      <c r="P190" s="21">
        <v>10.2849</v>
      </c>
      <c r="Q190" s="21">
        <v>-1.73309E-2</v>
      </c>
      <c r="R190" s="21">
        <v>180</v>
      </c>
      <c r="S190" s="21">
        <v>0.80535900000000005</v>
      </c>
      <c r="T190">
        <f t="shared" si="26"/>
        <v>21.396172839506171</v>
      </c>
      <c r="U190">
        <f t="shared" si="27"/>
        <v>17.254451474444444</v>
      </c>
      <c r="X190" s="9"/>
      <c r="Y190" s="21">
        <v>0.72357199999999999</v>
      </c>
      <c r="Z190" s="21">
        <v>15.5153</v>
      </c>
      <c r="AA190" s="21">
        <v>3.69904E-2</v>
      </c>
      <c r="AB190" s="21">
        <v>180</v>
      </c>
      <c r="AC190" s="21">
        <v>7.7758800000000003E-2</v>
      </c>
      <c r="AD190">
        <f t="shared" si="28"/>
        <v>-45.667160493827161</v>
      </c>
      <c r="AE190">
        <f t="shared" si="29"/>
        <v>-33.043478652839504</v>
      </c>
      <c r="AF190" s="9"/>
      <c r="AG190" s="21">
        <v>0.806427</v>
      </c>
      <c r="AH190" s="21">
        <v>18.992100000000001</v>
      </c>
      <c r="AI190" s="21">
        <v>-1.67694E-2</v>
      </c>
      <c r="AJ190" s="21">
        <v>180</v>
      </c>
      <c r="AK190" s="21">
        <v>0.80566400000000005</v>
      </c>
      <c r="AL190">
        <f t="shared" si="30"/>
        <v>20.70296296296296</v>
      </c>
      <c r="AM190">
        <f t="shared" si="31"/>
        <v>16.695428313333331</v>
      </c>
      <c r="AP190" s="9"/>
      <c r="AQ190" s="21">
        <v>0.72357199999999999</v>
      </c>
      <c r="AR190" s="21">
        <v>24.165600000000001</v>
      </c>
      <c r="AS190" s="21">
        <v>-1.6723600000000002E-2</v>
      </c>
      <c r="AT190" s="21">
        <v>180</v>
      </c>
      <c r="AU190" s="21">
        <v>0.72311400000000003</v>
      </c>
      <c r="AV190">
        <f t="shared" si="32"/>
        <v>20.64641975308642</v>
      </c>
      <c r="AW190">
        <f t="shared" si="33"/>
        <v>14.939171233580247</v>
      </c>
      <c r="AX190" s="9"/>
      <c r="AY190" s="21">
        <v>0.806427</v>
      </c>
      <c r="AZ190" s="21">
        <v>27.642299999999999</v>
      </c>
      <c r="BA190" s="21">
        <v>-1.65527E-2</v>
      </c>
      <c r="BB190" s="21">
        <v>180</v>
      </c>
      <c r="BC190" s="21">
        <v>0.80535900000000005</v>
      </c>
      <c r="BD190">
        <f t="shared" si="34"/>
        <v>20.435432098765428</v>
      </c>
      <c r="BE190">
        <f t="shared" si="35"/>
        <v>16.479684201111109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0.71853599999999995</v>
      </c>
      <c r="H191" s="21">
        <v>6.8181700000000003</v>
      </c>
      <c r="I191" s="21">
        <v>-1.75079E-2</v>
      </c>
      <c r="J191" s="21">
        <v>181</v>
      </c>
      <c r="K191" s="21">
        <v>0.71804800000000002</v>
      </c>
      <c r="L191">
        <f t="shared" si="24"/>
        <v>21.61469135802469</v>
      </c>
      <c r="M191">
        <f t="shared" si="25"/>
        <v>15.530933869629628</v>
      </c>
      <c r="N191" s="9"/>
      <c r="O191" s="21">
        <v>0.81146200000000002</v>
      </c>
      <c r="P191" s="21">
        <v>10.2949</v>
      </c>
      <c r="Q191" s="21">
        <v>-1.7321799999999998E-2</v>
      </c>
      <c r="R191" s="21">
        <v>181</v>
      </c>
      <c r="S191" s="21">
        <v>0.80993700000000002</v>
      </c>
      <c r="T191">
        <f t="shared" si="26"/>
        <v>21.384938271604934</v>
      </c>
      <c r="U191">
        <f t="shared" si="27"/>
        <v>17.353064779753083</v>
      </c>
      <c r="X191" s="9"/>
      <c r="Y191" s="21">
        <v>0.71853599999999995</v>
      </c>
      <c r="Z191" s="21">
        <v>15.525399999999999</v>
      </c>
      <c r="AA191" s="21">
        <v>3.6993400000000003E-2</v>
      </c>
      <c r="AB191" s="21">
        <v>181</v>
      </c>
      <c r="AC191" s="21">
        <v>7.7850299999999997E-2</v>
      </c>
      <c r="AD191">
        <f t="shared" si="28"/>
        <v>-45.670864197530868</v>
      </c>
      <c r="AE191">
        <f t="shared" si="29"/>
        <v>-32.81616007703704</v>
      </c>
      <c r="AF191" s="9"/>
      <c r="AG191" s="21">
        <v>0.81146200000000002</v>
      </c>
      <c r="AH191" s="21">
        <v>19.002199999999998</v>
      </c>
      <c r="AI191" s="21">
        <v>-1.6760299999999999E-2</v>
      </c>
      <c r="AJ191" s="21">
        <v>181</v>
      </c>
      <c r="AK191" s="21">
        <v>0.81054700000000002</v>
      </c>
      <c r="AL191">
        <f t="shared" si="30"/>
        <v>20.691728395061727</v>
      </c>
      <c r="AM191">
        <f t="shared" si="31"/>
        <v>16.790551306913578</v>
      </c>
      <c r="AP191" s="9"/>
      <c r="AQ191" s="21">
        <v>0.71853599999999995</v>
      </c>
      <c r="AR191" s="21">
        <v>24.175599999999999</v>
      </c>
      <c r="AS191" s="21">
        <v>-1.6732799999999999E-2</v>
      </c>
      <c r="AT191" s="21">
        <v>181</v>
      </c>
      <c r="AU191" s="21">
        <v>0.71768200000000004</v>
      </c>
      <c r="AV191">
        <f t="shared" si="32"/>
        <v>20.657777777777774</v>
      </c>
      <c r="AW191">
        <f t="shared" si="33"/>
        <v>14.84335701333333</v>
      </c>
      <c r="AX191" s="9"/>
      <c r="AY191" s="21">
        <v>0.81146200000000002</v>
      </c>
      <c r="AZ191" s="21">
        <v>27.6524</v>
      </c>
      <c r="BA191" s="21">
        <v>-1.6543599999999999E-2</v>
      </c>
      <c r="BB191" s="21">
        <v>181</v>
      </c>
      <c r="BC191" s="21">
        <v>0.81024200000000002</v>
      </c>
      <c r="BD191">
        <f t="shared" si="34"/>
        <v>20.424197530864195</v>
      </c>
      <c r="BE191">
        <f t="shared" si="35"/>
        <v>16.573460176790121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0.71350100000000005</v>
      </c>
      <c r="H192" s="21">
        <v>6.8282400000000001</v>
      </c>
      <c r="I192" s="21">
        <v>-1.7513999999999998E-2</v>
      </c>
      <c r="J192" s="21">
        <v>182</v>
      </c>
      <c r="K192" s="21">
        <v>0.71292100000000003</v>
      </c>
      <c r="L192">
        <f t="shared" si="24"/>
        <v>21.62222222222222</v>
      </c>
      <c r="M192">
        <f t="shared" si="25"/>
        <v>15.427477177777778</v>
      </c>
      <c r="N192" s="9"/>
      <c r="O192" s="21">
        <v>0.81649799999999995</v>
      </c>
      <c r="P192" s="21">
        <v>10.305</v>
      </c>
      <c r="Q192" s="21">
        <v>-1.7312600000000001E-2</v>
      </c>
      <c r="R192" s="21">
        <v>182</v>
      </c>
      <c r="S192" s="21">
        <v>0.81603999999999999</v>
      </c>
      <c r="T192">
        <f t="shared" si="26"/>
        <v>21.37358024691358</v>
      </c>
      <c r="U192">
        <f t="shared" si="27"/>
        <v>17.451485524444443</v>
      </c>
      <c r="X192" s="9"/>
      <c r="Y192" s="21">
        <v>0.71350100000000005</v>
      </c>
      <c r="Z192" s="21">
        <v>15.535500000000001</v>
      </c>
      <c r="AA192" s="21">
        <v>3.6996500000000002E-2</v>
      </c>
      <c r="AB192" s="21">
        <v>182</v>
      </c>
      <c r="AC192" s="21">
        <v>7.7880900000000003E-2</v>
      </c>
      <c r="AD192">
        <f t="shared" si="28"/>
        <v>-45.674691358024688</v>
      </c>
      <c r="AE192">
        <f t="shared" si="29"/>
        <v>-32.588937958641978</v>
      </c>
      <c r="AF192" s="9"/>
      <c r="AG192" s="21">
        <v>0.81649799999999995</v>
      </c>
      <c r="AH192" s="21">
        <v>19.0122</v>
      </c>
      <c r="AI192" s="21">
        <v>-1.6751100000000001E-2</v>
      </c>
      <c r="AJ192" s="21">
        <v>182</v>
      </c>
      <c r="AK192" s="21">
        <v>0.81542999999999999</v>
      </c>
      <c r="AL192">
        <f t="shared" si="30"/>
        <v>20.680370370370369</v>
      </c>
      <c r="AM192">
        <f t="shared" si="31"/>
        <v>16.885481046666666</v>
      </c>
      <c r="AP192" s="9"/>
      <c r="AQ192" s="21">
        <v>0.71350100000000005</v>
      </c>
      <c r="AR192" s="21">
        <v>24.185700000000001</v>
      </c>
      <c r="AS192" s="21">
        <v>-1.6741900000000001E-2</v>
      </c>
      <c r="AT192" s="21">
        <v>182</v>
      </c>
      <c r="AU192" s="21">
        <v>0.71295200000000003</v>
      </c>
      <c r="AV192">
        <f t="shared" si="32"/>
        <v>20.669012345679011</v>
      </c>
      <c r="AW192">
        <f t="shared" si="33"/>
        <v>14.747360977654321</v>
      </c>
      <c r="AX192" s="9"/>
      <c r="AY192" s="21">
        <v>0.81649799999999995</v>
      </c>
      <c r="AZ192" s="21">
        <v>27.662500000000001</v>
      </c>
      <c r="BA192" s="21">
        <v>-1.6534400000000001E-2</v>
      </c>
      <c r="BB192" s="21">
        <v>182</v>
      </c>
      <c r="BC192" s="21">
        <v>0.81603999999999999</v>
      </c>
      <c r="BD192">
        <f t="shared" si="34"/>
        <v>20.412839506172837</v>
      </c>
      <c r="BE192">
        <f t="shared" si="35"/>
        <v>16.667042631111109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0.70846600000000004</v>
      </c>
      <c r="H193" s="21">
        <v>6.8383099999999999</v>
      </c>
      <c r="I193" s="21">
        <v>-1.7526199999999999E-2</v>
      </c>
      <c r="J193" s="21">
        <v>183</v>
      </c>
      <c r="K193" s="21">
        <v>0.70745800000000003</v>
      </c>
      <c r="L193">
        <f t="shared" si="24"/>
        <v>21.637283950617281</v>
      </c>
      <c r="M193">
        <f t="shared" si="25"/>
        <v>15.329280011358023</v>
      </c>
      <c r="N193" s="9"/>
      <c r="O193" s="21">
        <v>0.82153299999999996</v>
      </c>
      <c r="P193" s="21">
        <v>10.315099999999999</v>
      </c>
      <c r="Q193" s="21">
        <v>-1.7303499999999999E-2</v>
      </c>
      <c r="R193" s="21">
        <v>183</v>
      </c>
      <c r="S193" s="21">
        <v>0.82092299999999996</v>
      </c>
      <c r="T193">
        <f t="shared" si="26"/>
        <v>21.362345679012343</v>
      </c>
      <c r="U193">
        <f t="shared" si="27"/>
        <v>17.549871932716044</v>
      </c>
      <c r="X193" s="9"/>
      <c r="Y193" s="21">
        <v>0.70846600000000004</v>
      </c>
      <c r="Z193" s="21">
        <v>15.545500000000001</v>
      </c>
      <c r="AA193" s="21">
        <v>3.6996500000000002E-2</v>
      </c>
      <c r="AB193" s="21">
        <v>183</v>
      </c>
      <c r="AC193" s="21">
        <v>7.7789300000000006E-2</v>
      </c>
      <c r="AD193">
        <f t="shared" si="28"/>
        <v>-45.674691358024688</v>
      </c>
      <c r="AE193">
        <f t="shared" si="29"/>
        <v>-32.358965887654321</v>
      </c>
      <c r="AF193" s="9"/>
      <c r="AG193" s="21">
        <v>0.82153299999999996</v>
      </c>
      <c r="AH193" s="21">
        <v>19.022300000000001</v>
      </c>
      <c r="AI193" s="21">
        <v>-1.6738900000000001E-2</v>
      </c>
      <c r="AJ193" s="21">
        <v>183</v>
      </c>
      <c r="AK193" s="21">
        <v>0.82061799999999996</v>
      </c>
      <c r="AL193">
        <f t="shared" si="30"/>
        <v>20.665308641975312</v>
      </c>
      <c r="AM193">
        <f t="shared" si="31"/>
        <v>16.977233004567903</v>
      </c>
      <c r="AP193" s="9"/>
      <c r="AQ193" s="21">
        <v>0.70846600000000004</v>
      </c>
      <c r="AR193" s="21">
        <v>24.195799999999998</v>
      </c>
      <c r="AS193" s="21">
        <v>-1.6751100000000001E-2</v>
      </c>
      <c r="AT193" s="21">
        <v>183</v>
      </c>
      <c r="AU193" s="21">
        <v>0.70755000000000001</v>
      </c>
      <c r="AV193">
        <f t="shared" si="32"/>
        <v>20.680370370370369</v>
      </c>
      <c r="AW193">
        <f t="shared" si="33"/>
        <v>14.651339274814815</v>
      </c>
      <c r="AX193" s="9"/>
      <c r="AY193" s="21">
        <v>0.82153299999999996</v>
      </c>
      <c r="AZ193" s="21">
        <v>27.672599999999999</v>
      </c>
      <c r="BA193" s="21">
        <v>-1.6528299999999999E-2</v>
      </c>
      <c r="BB193" s="21">
        <v>183</v>
      </c>
      <c r="BC193" s="21">
        <v>0.82061799999999996</v>
      </c>
      <c r="BD193">
        <f t="shared" si="34"/>
        <v>20.405308641975306</v>
      </c>
      <c r="BE193">
        <f t="shared" si="35"/>
        <v>16.763634424567897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0.70343</v>
      </c>
      <c r="H194" s="21">
        <v>6.8483900000000002</v>
      </c>
      <c r="I194" s="21">
        <v>-1.75354E-2</v>
      </c>
      <c r="J194" s="21">
        <v>184</v>
      </c>
      <c r="K194" s="21">
        <v>0.70260599999999995</v>
      </c>
      <c r="L194">
        <f t="shared" si="24"/>
        <v>21.648641975308639</v>
      </c>
      <c r="M194">
        <f t="shared" si="25"/>
        <v>15.228304224691355</v>
      </c>
      <c r="N194" s="9"/>
      <c r="O194" s="21">
        <v>0.826569</v>
      </c>
      <c r="P194" s="21">
        <v>10.325200000000001</v>
      </c>
      <c r="Q194" s="21">
        <v>-1.7291299999999999E-2</v>
      </c>
      <c r="R194" s="21">
        <v>184</v>
      </c>
      <c r="S194" s="21">
        <v>0.82489000000000001</v>
      </c>
      <c r="T194">
        <f t="shared" si="26"/>
        <v>21.347283950617282</v>
      </c>
      <c r="U194">
        <f t="shared" si="27"/>
        <v>17.645003147777775</v>
      </c>
      <c r="X194" s="9"/>
      <c r="Y194" s="21">
        <v>0.70343</v>
      </c>
      <c r="Z194" s="21">
        <v>15.5556</v>
      </c>
      <c r="AA194" s="21">
        <v>3.6993400000000003E-2</v>
      </c>
      <c r="AB194" s="21">
        <v>184</v>
      </c>
      <c r="AC194" s="21">
        <v>7.7850299999999997E-2</v>
      </c>
      <c r="AD194">
        <f t="shared" si="28"/>
        <v>-45.670864197530868</v>
      </c>
      <c r="AE194">
        <f t="shared" si="29"/>
        <v>-32.126256002469141</v>
      </c>
      <c r="AF194" s="9"/>
      <c r="AG194" s="21">
        <v>0.826569</v>
      </c>
      <c r="AH194" s="21">
        <v>19.032399999999999</v>
      </c>
      <c r="AI194" s="21">
        <v>-1.6726700000000001E-2</v>
      </c>
      <c r="AJ194" s="21">
        <v>184</v>
      </c>
      <c r="AK194" s="21">
        <v>0.82550000000000001</v>
      </c>
      <c r="AL194">
        <f t="shared" si="30"/>
        <v>20.650246913580247</v>
      </c>
      <c r="AM194">
        <f t="shared" si="31"/>
        <v>17.068853941111112</v>
      </c>
      <c r="AP194" s="9"/>
      <c r="AQ194" s="21">
        <v>0.70343</v>
      </c>
      <c r="AR194" s="21">
        <v>24.2059</v>
      </c>
      <c r="AS194" s="21">
        <v>-1.67572E-2</v>
      </c>
      <c r="AT194" s="21">
        <v>184</v>
      </c>
      <c r="AU194" s="21">
        <v>0.70275900000000002</v>
      </c>
      <c r="AV194">
        <f t="shared" si="32"/>
        <v>20.687901234567903</v>
      </c>
      <c r="AW194">
        <f t="shared" si="33"/>
        <v>14.552490365432099</v>
      </c>
      <c r="AX194" s="9"/>
      <c r="AY194" s="21">
        <v>0.826569</v>
      </c>
      <c r="AZ194" s="21">
        <v>27.682600000000001</v>
      </c>
      <c r="BA194" s="21">
        <v>-1.6516099999999999E-2</v>
      </c>
      <c r="BB194" s="21">
        <v>184</v>
      </c>
      <c r="BC194" s="21">
        <v>0.82580600000000004</v>
      </c>
      <c r="BD194">
        <f t="shared" si="34"/>
        <v>20.390246913580242</v>
      </c>
      <c r="BE194">
        <f t="shared" si="35"/>
        <v>16.853946001111108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0.69839499999999999</v>
      </c>
      <c r="H195" s="21">
        <v>6.85846</v>
      </c>
      <c r="I195" s="21">
        <v>-1.7541500000000002E-2</v>
      </c>
      <c r="J195" s="21">
        <v>185</v>
      </c>
      <c r="K195" s="21">
        <v>0.69760100000000003</v>
      </c>
      <c r="L195">
        <f t="shared" si="24"/>
        <v>21.656172839506173</v>
      </c>
      <c r="M195">
        <f t="shared" si="25"/>
        <v>15.124562830246914</v>
      </c>
      <c r="N195" s="9"/>
      <c r="O195" s="21">
        <v>0.83160400000000001</v>
      </c>
      <c r="P195" s="21">
        <v>10.3352</v>
      </c>
      <c r="Q195" s="21">
        <v>-1.7282100000000002E-2</v>
      </c>
      <c r="R195" s="21">
        <v>185</v>
      </c>
      <c r="S195" s="21">
        <v>0.83068799999999998</v>
      </c>
      <c r="T195">
        <f t="shared" si="26"/>
        <v>21.335925925925924</v>
      </c>
      <c r="U195">
        <f t="shared" si="27"/>
        <v>17.743041343703702</v>
      </c>
      <c r="X195" s="9"/>
      <c r="Y195" s="21">
        <v>0.69839499999999999</v>
      </c>
      <c r="Z195" s="21">
        <v>15.5657</v>
      </c>
      <c r="AA195" s="21">
        <v>3.69904E-2</v>
      </c>
      <c r="AB195" s="21">
        <v>185</v>
      </c>
      <c r="AC195" s="21">
        <v>7.7789300000000006E-2</v>
      </c>
      <c r="AD195">
        <f t="shared" si="28"/>
        <v>-45.667160493827161</v>
      </c>
      <c r="AE195">
        <f t="shared" si="29"/>
        <v>-31.893716553086421</v>
      </c>
      <c r="AF195" s="9"/>
      <c r="AG195" s="21">
        <v>0.83160400000000001</v>
      </c>
      <c r="AH195" s="21">
        <v>19.0425</v>
      </c>
      <c r="AI195" s="21">
        <v>-1.67175E-2</v>
      </c>
      <c r="AJ195" s="21">
        <v>185</v>
      </c>
      <c r="AK195" s="21">
        <v>0.83038299999999998</v>
      </c>
      <c r="AL195">
        <f t="shared" si="30"/>
        <v>20.638888888888886</v>
      </c>
      <c r="AM195">
        <f t="shared" si="31"/>
        <v>17.163382555555554</v>
      </c>
      <c r="AP195" s="9"/>
      <c r="AQ195" s="21">
        <v>0.69839499999999999</v>
      </c>
      <c r="AR195" s="21">
        <v>24.215900000000001</v>
      </c>
      <c r="AS195" s="21">
        <v>-1.6763299999999998E-2</v>
      </c>
      <c r="AT195" s="21">
        <v>185</v>
      </c>
      <c r="AU195" s="21">
        <v>0.69775399999999999</v>
      </c>
      <c r="AV195">
        <f t="shared" si="32"/>
        <v>20.69543209876543</v>
      </c>
      <c r="AW195">
        <f t="shared" si="33"/>
        <v>14.453586300617282</v>
      </c>
      <c r="AX195" s="9"/>
      <c r="AY195" s="21">
        <v>0.83160400000000001</v>
      </c>
      <c r="AZ195" s="21">
        <v>27.692699999999999</v>
      </c>
      <c r="BA195" s="21">
        <v>-1.6507000000000001E-2</v>
      </c>
      <c r="BB195" s="21">
        <v>185</v>
      </c>
      <c r="BC195" s="21">
        <v>0.83099400000000001</v>
      </c>
      <c r="BD195">
        <f t="shared" si="34"/>
        <v>20.379012345679012</v>
      </c>
      <c r="BE195">
        <f t="shared" si="35"/>
        <v>16.947268182716048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0.69335899999999995</v>
      </c>
      <c r="H196" s="21">
        <v>6.8685299999999998</v>
      </c>
      <c r="I196" s="21">
        <v>-1.7550699999999999E-2</v>
      </c>
      <c r="J196" s="21">
        <v>186</v>
      </c>
      <c r="K196" s="21">
        <v>0.69259599999999999</v>
      </c>
      <c r="L196">
        <f t="shared" si="24"/>
        <v>21.667530864197527</v>
      </c>
      <c r="M196">
        <f t="shared" si="25"/>
        <v>15.023377532469132</v>
      </c>
      <c r="N196" s="9"/>
      <c r="O196" s="21">
        <v>0.83663900000000002</v>
      </c>
      <c r="P196" s="21">
        <v>10.3453</v>
      </c>
      <c r="Q196" s="21">
        <v>-1.7266799999999999E-2</v>
      </c>
      <c r="R196" s="21">
        <v>186</v>
      </c>
      <c r="S196" s="21">
        <v>0.83557099999999995</v>
      </c>
      <c r="T196">
        <f t="shared" si="26"/>
        <v>21.317037037037032</v>
      </c>
      <c r="U196">
        <f t="shared" si="27"/>
        <v>17.834664549629625</v>
      </c>
      <c r="X196" s="9"/>
      <c r="Y196" s="21">
        <v>0.69335899999999995</v>
      </c>
      <c r="Z196" s="21">
        <v>15.575799999999999</v>
      </c>
      <c r="AA196" s="21">
        <v>3.6984299999999998E-2</v>
      </c>
      <c r="AB196" s="21">
        <v>186</v>
      </c>
      <c r="AC196" s="21">
        <v>7.7819799999999995E-2</v>
      </c>
      <c r="AD196">
        <f t="shared" si="28"/>
        <v>-45.659629629629627</v>
      </c>
      <c r="AE196">
        <f t="shared" si="29"/>
        <v>-31.658515140370366</v>
      </c>
      <c r="AF196" s="9"/>
      <c r="AG196" s="21">
        <v>0.83663900000000002</v>
      </c>
      <c r="AH196" s="21">
        <v>19.052499999999998</v>
      </c>
      <c r="AI196" s="21">
        <v>-1.6705299999999999E-2</v>
      </c>
      <c r="AJ196" s="21">
        <v>186</v>
      </c>
      <c r="AK196" s="21">
        <v>0.83587599999999995</v>
      </c>
      <c r="AL196">
        <f t="shared" si="30"/>
        <v>20.623827160493825</v>
      </c>
      <c r="AM196">
        <f t="shared" si="31"/>
        <v>17.254698131728393</v>
      </c>
      <c r="AP196" s="9"/>
      <c r="AQ196" s="21">
        <v>0.69335899999999995</v>
      </c>
      <c r="AR196" s="21">
        <v>24.225999999999999</v>
      </c>
      <c r="AS196" s="21">
        <v>-1.6775499999999999E-2</v>
      </c>
      <c r="AT196" s="21">
        <v>186</v>
      </c>
      <c r="AU196" s="21">
        <v>0.69250500000000004</v>
      </c>
      <c r="AV196">
        <f t="shared" si="32"/>
        <v>20.710493827160491</v>
      </c>
      <c r="AW196">
        <f t="shared" si="33"/>
        <v>14.35980728950617</v>
      </c>
      <c r="AX196" s="9"/>
      <c r="AY196" s="21">
        <v>0.83663900000000002</v>
      </c>
      <c r="AZ196" s="21">
        <v>27.7028</v>
      </c>
      <c r="BA196" s="21">
        <v>-1.64978E-2</v>
      </c>
      <c r="BB196" s="21">
        <v>186</v>
      </c>
      <c r="BC196" s="21">
        <v>0.83526599999999995</v>
      </c>
      <c r="BD196">
        <f t="shared" si="34"/>
        <v>20.367654320987651</v>
      </c>
      <c r="BE196">
        <f t="shared" si="35"/>
        <v>17.040373943456789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0.68832400000000005</v>
      </c>
      <c r="H197" s="21">
        <v>6.8785999999999996</v>
      </c>
      <c r="I197" s="21">
        <v>-1.75598E-2</v>
      </c>
      <c r="J197" s="21">
        <v>187</v>
      </c>
      <c r="K197" s="21">
        <v>0.68762199999999996</v>
      </c>
      <c r="L197">
        <f t="shared" si="24"/>
        <v>21.678765432098764</v>
      </c>
      <c r="M197">
        <f t="shared" si="25"/>
        <v>14.922014537283951</v>
      </c>
      <c r="N197" s="9"/>
      <c r="O197" s="21">
        <v>0.84167499999999995</v>
      </c>
      <c r="P197" s="21">
        <v>10.355399999999999</v>
      </c>
      <c r="Q197" s="21">
        <v>-1.72607E-2</v>
      </c>
      <c r="R197" s="21">
        <v>187</v>
      </c>
      <c r="S197" s="21">
        <v>0.84045400000000003</v>
      </c>
      <c r="T197">
        <f t="shared" si="26"/>
        <v>21.309506172839505</v>
      </c>
      <c r="U197">
        <f t="shared" si="27"/>
        <v>17.935678608024691</v>
      </c>
      <c r="X197" s="9"/>
      <c r="Y197" s="21">
        <v>0.68832400000000005</v>
      </c>
      <c r="Z197" s="21">
        <v>15.585800000000001</v>
      </c>
      <c r="AA197" s="21">
        <v>3.6984299999999998E-2</v>
      </c>
      <c r="AB197" s="21">
        <v>187</v>
      </c>
      <c r="AC197" s="21">
        <v>7.7789300000000006E-2</v>
      </c>
      <c r="AD197">
        <f t="shared" si="28"/>
        <v>-45.659629629629627</v>
      </c>
      <c r="AE197">
        <f t="shared" si="29"/>
        <v>-31.428618905185186</v>
      </c>
      <c r="AF197" s="9"/>
      <c r="AG197" s="21">
        <v>0.84167499999999995</v>
      </c>
      <c r="AH197" s="21">
        <v>19.0626</v>
      </c>
      <c r="AI197" s="21">
        <v>-1.6696200000000001E-2</v>
      </c>
      <c r="AJ197" s="21">
        <v>187</v>
      </c>
      <c r="AK197" s="21">
        <v>0.84045400000000003</v>
      </c>
      <c r="AL197">
        <f t="shared" si="30"/>
        <v>20.612592592592591</v>
      </c>
      <c r="AM197">
        <f t="shared" si="31"/>
        <v>17.349103870370367</v>
      </c>
      <c r="AP197" s="9"/>
      <c r="AQ197" s="21">
        <v>0.68832400000000005</v>
      </c>
      <c r="AR197" s="21">
        <v>24.2361</v>
      </c>
      <c r="AS197" s="21">
        <v>-1.67847E-2</v>
      </c>
      <c r="AT197" s="21">
        <v>187</v>
      </c>
      <c r="AU197" s="21">
        <v>0.68765299999999996</v>
      </c>
      <c r="AV197">
        <f t="shared" si="32"/>
        <v>20.721851851851849</v>
      </c>
      <c r="AW197">
        <f t="shared" si="33"/>
        <v>14.263347954074073</v>
      </c>
      <c r="AX197" s="9"/>
      <c r="AY197" s="21">
        <v>0.84167499999999995</v>
      </c>
      <c r="AZ197" s="21">
        <v>27.712800000000001</v>
      </c>
      <c r="BA197" s="21">
        <v>-1.6488599999999999E-2</v>
      </c>
      <c r="BB197" s="21">
        <v>187</v>
      </c>
      <c r="BC197" s="21">
        <v>0.84075900000000003</v>
      </c>
      <c r="BD197">
        <f t="shared" si="34"/>
        <v>20.356296296296293</v>
      </c>
      <c r="BE197">
        <f t="shared" si="35"/>
        <v>17.133385685185182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0.68328900000000004</v>
      </c>
      <c r="H198" s="21">
        <v>6.8886700000000003</v>
      </c>
      <c r="I198" s="21">
        <v>-1.7569000000000001E-2</v>
      </c>
      <c r="J198" s="21">
        <v>188</v>
      </c>
      <c r="K198" s="21">
        <v>0.68234300000000003</v>
      </c>
      <c r="L198">
        <f t="shared" si="24"/>
        <v>21.690123456790126</v>
      </c>
      <c r="M198">
        <f t="shared" si="25"/>
        <v>14.820622766666668</v>
      </c>
      <c r="N198" s="9"/>
      <c r="O198" s="21">
        <v>0.84670999999999996</v>
      </c>
      <c r="P198" s="21">
        <v>10.365399999999999</v>
      </c>
      <c r="Q198" s="21">
        <v>-1.7254599999999998E-2</v>
      </c>
      <c r="R198" s="21">
        <v>188</v>
      </c>
      <c r="S198" s="21">
        <v>0.845642</v>
      </c>
      <c r="T198">
        <f t="shared" si="26"/>
        <v>21.301975308641971</v>
      </c>
      <c r="U198">
        <f t="shared" si="27"/>
        <v>18.036595513580242</v>
      </c>
      <c r="X198" s="9"/>
      <c r="Y198" s="21">
        <v>0.68328900000000004</v>
      </c>
      <c r="Z198" s="21">
        <v>15.5959</v>
      </c>
      <c r="AA198" s="21">
        <v>3.6993400000000003E-2</v>
      </c>
      <c r="AB198" s="21">
        <v>188</v>
      </c>
      <c r="AC198" s="21">
        <v>7.7789300000000006E-2</v>
      </c>
      <c r="AD198">
        <f t="shared" si="28"/>
        <v>-45.670864197530868</v>
      </c>
      <c r="AE198">
        <f t="shared" si="29"/>
        <v>-31.206399126666671</v>
      </c>
      <c r="AF198" s="9"/>
      <c r="AG198" s="21">
        <v>0.84670999999999996</v>
      </c>
      <c r="AH198" s="21">
        <v>19.072700000000001</v>
      </c>
      <c r="AI198" s="21">
        <v>-1.6687E-2</v>
      </c>
      <c r="AJ198" s="21">
        <v>188</v>
      </c>
      <c r="AK198" s="21">
        <v>0.845947</v>
      </c>
      <c r="AL198">
        <f t="shared" si="30"/>
        <v>20.601234567901233</v>
      </c>
      <c r="AM198">
        <f t="shared" si="31"/>
        <v>17.443271320987652</v>
      </c>
      <c r="AP198" s="9"/>
      <c r="AQ198" s="21">
        <v>0.68328900000000004</v>
      </c>
      <c r="AR198" s="21">
        <v>24.246099999999998</v>
      </c>
      <c r="AS198" s="21">
        <v>-1.67969E-2</v>
      </c>
      <c r="AT198" s="21">
        <v>188</v>
      </c>
      <c r="AU198" s="21">
        <v>0.68270900000000001</v>
      </c>
      <c r="AV198">
        <f t="shared" si="32"/>
        <v>20.736913580246913</v>
      </c>
      <c r="AW198">
        <f t="shared" si="33"/>
        <v>14.169304943333334</v>
      </c>
      <c r="AX198" s="9"/>
      <c r="AY198" s="21">
        <v>0.84670999999999996</v>
      </c>
      <c r="AZ198" s="21">
        <v>27.722899999999999</v>
      </c>
      <c r="BA198" s="21">
        <v>-1.6482500000000001E-2</v>
      </c>
      <c r="BB198" s="21">
        <v>188</v>
      </c>
      <c r="BC198" s="21">
        <v>0.845947</v>
      </c>
      <c r="BD198">
        <f t="shared" si="34"/>
        <v>20.348765432098766</v>
      </c>
      <c r="BE198">
        <f t="shared" si="35"/>
        <v>17.229503179012344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0.67825299999999999</v>
      </c>
      <c r="H199" s="21">
        <v>6.8987400000000001</v>
      </c>
      <c r="I199" s="21">
        <v>-1.7581200000000002E-2</v>
      </c>
      <c r="J199" s="21">
        <v>189</v>
      </c>
      <c r="K199" s="21">
        <v>0.67770399999999997</v>
      </c>
      <c r="L199">
        <f t="shared" si="24"/>
        <v>21.705185185185186</v>
      </c>
      <c r="M199">
        <f t="shared" si="25"/>
        <v>14.721606967407409</v>
      </c>
      <c r="N199" s="9"/>
      <c r="O199" s="21">
        <v>0.851746</v>
      </c>
      <c r="P199" s="21">
        <v>10.375500000000001</v>
      </c>
      <c r="Q199" s="21">
        <v>-1.7242400000000001E-2</v>
      </c>
      <c r="R199" s="21">
        <v>189</v>
      </c>
      <c r="S199" s="21">
        <v>0.85143999999999997</v>
      </c>
      <c r="T199">
        <f t="shared" si="26"/>
        <v>21.286913580246914</v>
      </c>
      <c r="U199">
        <f t="shared" si="27"/>
        <v>18.131043494320988</v>
      </c>
      <c r="X199" s="9"/>
      <c r="Y199" s="21">
        <v>0.67825299999999999</v>
      </c>
      <c r="Z199" s="21">
        <v>15.606</v>
      </c>
      <c r="AA199" s="21">
        <v>3.6984299999999998E-2</v>
      </c>
      <c r="AB199" s="21">
        <v>189</v>
      </c>
      <c r="AC199" s="21">
        <v>7.7880900000000003E-2</v>
      </c>
      <c r="AD199">
        <f t="shared" si="28"/>
        <v>-45.659629629629627</v>
      </c>
      <c r="AE199">
        <f t="shared" si="29"/>
        <v>-30.968780775185184</v>
      </c>
      <c r="AF199" s="9"/>
      <c r="AG199" s="21">
        <v>0.851746</v>
      </c>
      <c r="AH199" s="21">
        <v>19.082699999999999</v>
      </c>
      <c r="AI199" s="21">
        <v>-1.6677899999999999E-2</v>
      </c>
      <c r="AJ199" s="21">
        <v>189</v>
      </c>
      <c r="AK199" s="21">
        <v>0.85143999999999997</v>
      </c>
      <c r="AL199">
        <f t="shared" si="30"/>
        <v>20.589999999999996</v>
      </c>
      <c r="AM199">
        <f t="shared" si="31"/>
        <v>17.537450139999997</v>
      </c>
      <c r="AP199" s="9"/>
      <c r="AQ199" s="21">
        <v>0.67825299999999999</v>
      </c>
      <c r="AR199" s="21">
        <v>24.2562</v>
      </c>
      <c r="AS199" s="21">
        <v>-1.6806000000000001E-2</v>
      </c>
      <c r="AT199" s="21">
        <v>189</v>
      </c>
      <c r="AU199" s="21">
        <v>0.67761199999999999</v>
      </c>
      <c r="AV199">
        <f t="shared" si="32"/>
        <v>20.748148148148147</v>
      </c>
      <c r="AW199">
        <f t="shared" si="33"/>
        <v>14.072493725925925</v>
      </c>
      <c r="AX199" s="9"/>
      <c r="AY199" s="21">
        <v>0.851746</v>
      </c>
      <c r="AZ199" s="21">
        <v>27.733000000000001</v>
      </c>
      <c r="BA199" s="21">
        <v>-1.64703E-2</v>
      </c>
      <c r="BB199" s="21">
        <v>189</v>
      </c>
      <c r="BC199" s="21">
        <v>0.85113499999999997</v>
      </c>
      <c r="BD199">
        <f t="shared" si="34"/>
        <v>20.333703703703701</v>
      </c>
      <c r="BE199">
        <f t="shared" si="35"/>
        <v>17.319150794814814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0.67321799999999998</v>
      </c>
      <c r="H200" s="21">
        <v>6.9088099999999999</v>
      </c>
      <c r="I200" s="21">
        <v>-1.75903E-2</v>
      </c>
      <c r="J200" s="21">
        <v>190</v>
      </c>
      <c r="K200" s="21">
        <v>0.67205800000000004</v>
      </c>
      <c r="L200">
        <f t="shared" si="24"/>
        <v>21.716419753086416</v>
      </c>
      <c r="M200">
        <f t="shared" si="25"/>
        <v>14.619884673333331</v>
      </c>
      <c r="N200" s="9"/>
      <c r="O200" s="21">
        <v>0.85678100000000001</v>
      </c>
      <c r="P200" s="21">
        <v>10.3856</v>
      </c>
      <c r="Q200" s="21">
        <v>-1.72363E-2</v>
      </c>
      <c r="R200" s="21">
        <v>190</v>
      </c>
      <c r="S200" s="21">
        <v>0.85632299999999995</v>
      </c>
      <c r="T200">
        <f t="shared" si="26"/>
        <v>21.279382716049383</v>
      </c>
      <c r="U200">
        <f t="shared" si="27"/>
        <v>18.231770802839506</v>
      </c>
      <c r="X200" s="9"/>
      <c r="Y200" s="21">
        <v>0.67321799999999998</v>
      </c>
      <c r="Z200" s="21">
        <v>15.616</v>
      </c>
      <c r="AA200" s="21">
        <v>3.6975099999999997E-2</v>
      </c>
      <c r="AB200" s="21">
        <v>190</v>
      </c>
      <c r="AC200" s="21">
        <v>7.7789300000000006E-2</v>
      </c>
      <c r="AD200">
        <f t="shared" si="28"/>
        <v>-45.648271604938266</v>
      </c>
      <c r="AE200">
        <f t="shared" si="29"/>
        <v>-30.73123811333333</v>
      </c>
      <c r="AF200" s="9"/>
      <c r="AG200" s="21">
        <v>0.85678100000000001</v>
      </c>
      <c r="AH200" s="21">
        <v>19.0928</v>
      </c>
      <c r="AI200" s="21">
        <v>-1.6665599999999999E-2</v>
      </c>
      <c r="AJ200" s="21">
        <v>190</v>
      </c>
      <c r="AK200" s="21">
        <v>0.85662799999999995</v>
      </c>
      <c r="AL200">
        <f t="shared" si="30"/>
        <v>20.574814814814815</v>
      </c>
      <c r="AM200">
        <f t="shared" si="31"/>
        <v>17.628110411851853</v>
      </c>
      <c r="AP200" s="9"/>
      <c r="AQ200" s="21">
        <v>0.67321799999999998</v>
      </c>
      <c r="AR200" s="21">
        <v>24.266300000000001</v>
      </c>
      <c r="AS200" s="21">
        <v>-1.68121E-2</v>
      </c>
      <c r="AT200" s="21">
        <v>190</v>
      </c>
      <c r="AU200" s="21">
        <v>0.67260699999999995</v>
      </c>
      <c r="AV200">
        <f t="shared" si="32"/>
        <v>20.755679012345681</v>
      </c>
      <c r="AW200">
        <f t="shared" si="33"/>
        <v>13.973096713333334</v>
      </c>
      <c r="AX200" s="9"/>
      <c r="AY200" s="21">
        <v>0.85678100000000001</v>
      </c>
      <c r="AZ200" s="21">
        <v>27.743099999999998</v>
      </c>
      <c r="BA200" s="21">
        <v>-1.6461199999999999E-2</v>
      </c>
      <c r="BB200" s="21">
        <v>190</v>
      </c>
      <c r="BC200" s="21">
        <v>0.85601799999999995</v>
      </c>
      <c r="BD200">
        <f t="shared" si="34"/>
        <v>20.322469135802464</v>
      </c>
      <c r="BE200">
        <f t="shared" si="35"/>
        <v>17.411905428641973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0.66818200000000005</v>
      </c>
      <c r="H201" s="21">
        <v>6.9188799999999997</v>
      </c>
      <c r="I201" s="21">
        <v>-1.7599500000000001E-2</v>
      </c>
      <c r="J201" s="21">
        <v>191</v>
      </c>
      <c r="K201" s="21">
        <v>0.66738900000000001</v>
      </c>
      <c r="L201">
        <f t="shared" si="24"/>
        <v>21.727777777777778</v>
      </c>
      <c r="M201">
        <f t="shared" si="25"/>
        <v>14.518110011111112</v>
      </c>
      <c r="N201" s="9"/>
      <c r="O201" s="21">
        <v>0.86181600000000003</v>
      </c>
      <c r="P201" s="21">
        <v>10.3957</v>
      </c>
      <c r="Q201" s="21">
        <v>-1.7230200000000001E-2</v>
      </c>
      <c r="R201" s="21">
        <v>191</v>
      </c>
      <c r="S201" s="21">
        <v>0.86090100000000003</v>
      </c>
      <c r="T201">
        <f t="shared" si="26"/>
        <v>21.271851851851849</v>
      </c>
      <c r="U201">
        <f t="shared" si="27"/>
        <v>18.332422275555555</v>
      </c>
      <c r="X201" s="9"/>
      <c r="Y201" s="21">
        <v>0.66818200000000005</v>
      </c>
      <c r="Z201" s="21">
        <v>15.626099999999999</v>
      </c>
      <c r="AA201" s="21">
        <v>3.6975099999999997E-2</v>
      </c>
      <c r="AB201" s="21">
        <v>191</v>
      </c>
      <c r="AC201" s="21">
        <v>7.7819799999999995E-2</v>
      </c>
      <c r="AD201">
        <f t="shared" si="28"/>
        <v>-45.648271604938266</v>
      </c>
      <c r="AE201">
        <f t="shared" si="29"/>
        <v>-30.501353417530861</v>
      </c>
      <c r="AF201" s="9"/>
      <c r="AG201" s="21">
        <v>0.86181600000000003</v>
      </c>
      <c r="AH201" s="21">
        <v>19.102900000000002</v>
      </c>
      <c r="AI201" s="21">
        <v>-1.6656500000000001E-2</v>
      </c>
      <c r="AJ201" s="21">
        <v>191</v>
      </c>
      <c r="AK201" s="21">
        <v>0.86059600000000003</v>
      </c>
      <c r="AL201">
        <f t="shared" si="30"/>
        <v>20.563580246913581</v>
      </c>
      <c r="AM201">
        <f t="shared" si="31"/>
        <v>17.722022474074077</v>
      </c>
      <c r="AP201" s="9"/>
      <c r="AQ201" s="21">
        <v>0.66818200000000005</v>
      </c>
      <c r="AR201" s="21">
        <v>24.276399999999999</v>
      </c>
      <c r="AS201" s="21">
        <v>-1.6818199999999998E-2</v>
      </c>
      <c r="AT201" s="21">
        <v>191</v>
      </c>
      <c r="AU201" s="21">
        <v>0.66723600000000005</v>
      </c>
      <c r="AV201">
        <f t="shared" si="32"/>
        <v>20.763209876543208</v>
      </c>
      <c r="AW201">
        <f t="shared" si="33"/>
        <v>13.873603101728394</v>
      </c>
      <c r="AX201" s="9"/>
      <c r="AY201" s="21">
        <v>0.86181600000000003</v>
      </c>
      <c r="AZ201" s="21">
        <v>27.7531</v>
      </c>
      <c r="BA201" s="21">
        <v>-1.6448999999999998E-2</v>
      </c>
      <c r="BB201" s="21">
        <v>191</v>
      </c>
      <c r="BC201" s="21">
        <v>0.86059600000000003</v>
      </c>
      <c r="BD201">
        <f t="shared" si="34"/>
        <v>20.307407407407403</v>
      </c>
      <c r="BE201">
        <f t="shared" si="35"/>
        <v>17.501248622222221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0.66314700000000004</v>
      </c>
      <c r="H202" s="21">
        <v>6.9289500000000004</v>
      </c>
      <c r="I202" s="21">
        <v>-1.7608599999999999E-2</v>
      </c>
      <c r="J202" s="21">
        <v>192</v>
      </c>
      <c r="K202" s="21">
        <v>0.66281100000000004</v>
      </c>
      <c r="L202">
        <f t="shared" si="24"/>
        <v>21.739012345679008</v>
      </c>
      <c r="M202">
        <f t="shared" si="25"/>
        <v>14.416160819999998</v>
      </c>
      <c r="N202" s="9"/>
      <c r="O202" s="21">
        <v>0.86685199999999996</v>
      </c>
      <c r="P202" s="21">
        <v>10.4057</v>
      </c>
      <c r="Q202" s="21">
        <v>-1.7224099999999999E-2</v>
      </c>
      <c r="R202" s="21">
        <v>192</v>
      </c>
      <c r="S202" s="21">
        <v>0.866394</v>
      </c>
      <c r="T202">
        <f t="shared" si="26"/>
        <v>21.264320987654319</v>
      </c>
      <c r="U202">
        <f t="shared" si="27"/>
        <v>18.433019176790122</v>
      </c>
      <c r="X202" s="9"/>
      <c r="Y202" s="21">
        <v>0.66314700000000004</v>
      </c>
      <c r="Z202" s="21">
        <v>15.636200000000001</v>
      </c>
      <c r="AA202" s="21">
        <v>3.6971999999999998E-2</v>
      </c>
      <c r="AB202" s="21">
        <v>192</v>
      </c>
      <c r="AC202" s="21">
        <v>7.7819799999999995E-2</v>
      </c>
      <c r="AD202">
        <f t="shared" si="28"/>
        <v>-45.644444444444439</v>
      </c>
      <c r="AE202">
        <f t="shared" si="29"/>
        <v>-30.2689764</v>
      </c>
      <c r="AF202" s="9"/>
      <c r="AG202" s="21">
        <v>0.86685199999999996</v>
      </c>
      <c r="AH202" s="21">
        <v>19.113</v>
      </c>
      <c r="AI202" s="21">
        <v>-1.6644300000000001E-2</v>
      </c>
      <c r="AJ202" s="21">
        <v>192</v>
      </c>
      <c r="AK202" s="21">
        <v>0.86517299999999997</v>
      </c>
      <c r="AL202">
        <f t="shared" si="30"/>
        <v>20.548518518518517</v>
      </c>
      <c r="AM202">
        <f t="shared" si="31"/>
        <v>17.812524374814814</v>
      </c>
      <c r="AP202" s="9"/>
      <c r="AQ202" s="21">
        <v>0.66314700000000004</v>
      </c>
      <c r="AR202" s="21">
        <v>24.2864</v>
      </c>
      <c r="AS202" s="21">
        <v>-1.6827399999999999E-2</v>
      </c>
      <c r="AT202" s="21">
        <v>192</v>
      </c>
      <c r="AU202" s="21">
        <v>0.66244499999999995</v>
      </c>
      <c r="AV202">
        <f t="shared" si="32"/>
        <v>20.774567901234565</v>
      </c>
      <c r="AW202">
        <f t="shared" si="33"/>
        <v>13.776592379999999</v>
      </c>
      <c r="AX202" s="9"/>
      <c r="AY202" s="21">
        <v>0.86685199999999996</v>
      </c>
      <c r="AZ202" s="21">
        <v>27.763200000000001</v>
      </c>
      <c r="BA202" s="21">
        <v>-1.6439800000000001E-2</v>
      </c>
      <c r="BB202" s="21">
        <v>192</v>
      </c>
      <c r="BC202" s="21">
        <v>0.866394</v>
      </c>
      <c r="BD202">
        <f t="shared" si="34"/>
        <v>20.296049382716049</v>
      </c>
      <c r="BE202">
        <f t="shared" si="35"/>
        <v>17.593670999506173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0.65811200000000003</v>
      </c>
      <c r="H203" s="21">
        <v>6.9390200000000002</v>
      </c>
      <c r="I203" s="21">
        <v>-1.7617799999999999E-2</v>
      </c>
      <c r="J203" s="21">
        <v>193</v>
      </c>
      <c r="K203" s="21">
        <v>0.65737900000000005</v>
      </c>
      <c r="L203">
        <f t="shared" si="24"/>
        <v>21.750370370370369</v>
      </c>
      <c r="M203">
        <f t="shared" si="25"/>
        <v>14.314179745185186</v>
      </c>
      <c r="N203" s="9"/>
      <c r="O203" s="21">
        <v>0.87188699999999997</v>
      </c>
      <c r="P203" s="21">
        <v>10.415800000000001</v>
      </c>
      <c r="Q203" s="21">
        <v>-1.7211899999999999E-2</v>
      </c>
      <c r="R203" s="21">
        <v>193</v>
      </c>
      <c r="S203" s="21">
        <v>0.87066699999999997</v>
      </c>
      <c r="T203">
        <f t="shared" si="26"/>
        <v>21.249259259259254</v>
      </c>
      <c r="U203">
        <f t="shared" si="27"/>
        <v>18.526952907777773</v>
      </c>
      <c r="X203" s="9"/>
      <c r="Y203" s="21">
        <v>0.65811200000000003</v>
      </c>
      <c r="Z203" s="21">
        <v>15.6463</v>
      </c>
      <c r="AA203" s="21">
        <v>3.6971999999999998E-2</v>
      </c>
      <c r="AB203" s="21">
        <v>193</v>
      </c>
      <c r="AC203" s="21">
        <v>7.7819799999999995E-2</v>
      </c>
      <c r="AD203">
        <f t="shared" si="28"/>
        <v>-45.644444444444439</v>
      </c>
      <c r="AE203">
        <f t="shared" si="29"/>
        <v>-30.039156622222219</v>
      </c>
      <c r="AF203" s="9"/>
      <c r="AG203" s="21">
        <v>0.87188699999999997</v>
      </c>
      <c r="AH203" s="21">
        <v>19.123000000000001</v>
      </c>
      <c r="AI203" s="21">
        <v>-1.66351E-2</v>
      </c>
      <c r="AJ203" s="21">
        <v>193</v>
      </c>
      <c r="AK203" s="21">
        <v>0.87005600000000005</v>
      </c>
      <c r="AL203">
        <f t="shared" si="30"/>
        <v>20.537160493827159</v>
      </c>
      <c r="AM203">
        <f t="shared" si="31"/>
        <v>17.90608325148148</v>
      </c>
      <c r="AP203" s="9"/>
      <c r="AQ203" s="21">
        <v>0.65811200000000003</v>
      </c>
      <c r="AR203" s="21">
        <v>24.296500000000002</v>
      </c>
      <c r="AS203" s="21">
        <v>-1.6842699999999999E-2</v>
      </c>
      <c r="AT203" s="21">
        <v>193</v>
      </c>
      <c r="AU203" s="21">
        <v>0.65737900000000005</v>
      </c>
      <c r="AV203">
        <f t="shared" si="32"/>
        <v>20.793456790123454</v>
      </c>
      <c r="AW203">
        <f t="shared" si="33"/>
        <v>13.684423435061728</v>
      </c>
      <c r="AX203" s="9"/>
      <c r="AY203" s="21">
        <v>0.87188699999999997</v>
      </c>
      <c r="AZ203" s="21">
        <v>27.773299999999999</v>
      </c>
      <c r="BA203" s="21">
        <v>-1.6430699999999999E-2</v>
      </c>
      <c r="BB203" s="21">
        <v>193</v>
      </c>
      <c r="BC203" s="21">
        <v>0.87097199999999997</v>
      </c>
      <c r="BD203">
        <f t="shared" si="34"/>
        <v>20.284814814814816</v>
      </c>
      <c r="BE203">
        <f t="shared" si="35"/>
        <v>17.686066334444444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0.65307599999999999</v>
      </c>
      <c r="H204" s="21">
        <v>6.9490999999999996</v>
      </c>
      <c r="I204" s="21">
        <v>-1.7623900000000001E-2</v>
      </c>
      <c r="J204" s="21">
        <v>194</v>
      </c>
      <c r="K204" s="21">
        <v>0.65219099999999997</v>
      </c>
      <c r="L204">
        <f t="shared" ref="L204:L267" si="36">-I204/$F$2*1000</f>
        <v>21.757901234567903</v>
      </c>
      <c r="M204">
        <f t="shared" ref="M204:M267" si="37">L204*G204</f>
        <v>14.209563106666668</v>
      </c>
      <c r="N204" s="9"/>
      <c r="O204" s="21">
        <v>0.87692300000000001</v>
      </c>
      <c r="P204" s="21">
        <v>10.4259</v>
      </c>
      <c r="Q204" s="21">
        <v>-1.7199699999999998E-2</v>
      </c>
      <c r="R204" s="21">
        <v>194</v>
      </c>
      <c r="S204" s="21">
        <v>0.87585400000000002</v>
      </c>
      <c r="T204">
        <f t="shared" ref="T204:T267" si="38">-Q204/$F$2*1000</f>
        <v>21.234197530864193</v>
      </c>
      <c r="U204">
        <f t="shared" ref="U204:U267" si="39">T204*O204</f>
        <v>18.62075620135802</v>
      </c>
      <c r="X204" s="9"/>
      <c r="Y204" s="21">
        <v>0.65307599999999999</v>
      </c>
      <c r="Z204" s="21">
        <v>15.6563</v>
      </c>
      <c r="AA204" s="21">
        <v>3.6975099999999997E-2</v>
      </c>
      <c r="AB204" s="21">
        <v>194</v>
      </c>
      <c r="AC204" s="21">
        <v>7.7819799999999995E-2</v>
      </c>
      <c r="AD204">
        <f t="shared" ref="AD204:AD267" si="40">-AA204/$F$2*1000</f>
        <v>-45.648271604938266</v>
      </c>
      <c r="AE204">
        <f t="shared" ref="AE204:AE267" si="41">AD204*Y204</f>
        <v>-29.811790626666664</v>
      </c>
      <c r="AF204" s="9"/>
      <c r="AG204" s="21">
        <v>0.87692300000000001</v>
      </c>
      <c r="AH204" s="21">
        <v>19.133099999999999</v>
      </c>
      <c r="AI204" s="21">
        <v>-1.6625999999999998E-2</v>
      </c>
      <c r="AJ204" s="21">
        <v>194</v>
      </c>
      <c r="AK204" s="21">
        <v>0.87524400000000002</v>
      </c>
      <c r="AL204">
        <f t="shared" ref="AL204:AL267" si="42">-AI204/$F$2*1000</f>
        <v>20.525925925925922</v>
      </c>
      <c r="AM204">
        <f t="shared" ref="AM204:AM267" si="43">AL204*AG204</f>
        <v>17.999656540740737</v>
      </c>
      <c r="AP204" s="9"/>
      <c r="AQ204" s="21">
        <v>0.65307599999999999</v>
      </c>
      <c r="AR204" s="21">
        <v>24.3066</v>
      </c>
      <c r="AS204" s="21">
        <v>-1.6848800000000001E-2</v>
      </c>
      <c r="AT204" s="21">
        <v>194</v>
      </c>
      <c r="AU204" s="21">
        <v>0.65261800000000003</v>
      </c>
      <c r="AV204">
        <f t="shared" ref="AV204:AV267" si="44">-AS204/$F$2*1000</f>
        <v>20.800987654320988</v>
      </c>
      <c r="AW204">
        <f t="shared" ref="AW204:AW267" si="45">AV204*AQ204</f>
        <v>13.584625813333334</v>
      </c>
      <c r="AX204" s="9"/>
      <c r="AY204" s="21">
        <v>0.87692300000000001</v>
      </c>
      <c r="AZ204" s="21">
        <v>27.783300000000001</v>
      </c>
      <c r="BA204" s="21">
        <v>-1.6418499999999999E-2</v>
      </c>
      <c r="BB204" s="21">
        <v>194</v>
      </c>
      <c r="BC204" s="21">
        <v>0.87646500000000005</v>
      </c>
      <c r="BD204">
        <f t="shared" ref="BD204:BD267" si="46">-BA204/$F$2*1000</f>
        <v>20.269753086419751</v>
      </c>
      <c r="BE204">
        <f t="shared" ref="BE204:BE267" si="47">BD204*AY204</f>
        <v>17.775012685802466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0.64804099999999998</v>
      </c>
      <c r="H205" s="21">
        <v>6.9591700000000003</v>
      </c>
      <c r="I205" s="21">
        <v>-1.7633099999999999E-2</v>
      </c>
      <c r="J205" s="21">
        <v>195</v>
      </c>
      <c r="K205" s="21">
        <v>0.64712499999999995</v>
      </c>
      <c r="L205">
        <f t="shared" si="36"/>
        <v>21.769259259259254</v>
      </c>
      <c r="M205">
        <f t="shared" si="37"/>
        <v>14.107372539629626</v>
      </c>
      <c r="N205" s="9"/>
      <c r="O205" s="21">
        <v>0.88195800000000002</v>
      </c>
      <c r="P205" s="21">
        <v>10.4359</v>
      </c>
      <c r="Q205" s="21">
        <v>-1.7187500000000001E-2</v>
      </c>
      <c r="R205" s="21">
        <v>195</v>
      </c>
      <c r="S205" s="21">
        <v>0.88073699999999999</v>
      </c>
      <c r="T205">
        <f t="shared" si="38"/>
        <v>21.219135802469136</v>
      </c>
      <c r="U205">
        <f t="shared" si="39"/>
        <v>18.714386574074076</v>
      </c>
      <c r="X205" s="9"/>
      <c r="Y205" s="21">
        <v>0.64804099999999998</v>
      </c>
      <c r="Z205" s="21">
        <v>15.666399999999999</v>
      </c>
      <c r="AA205" s="21">
        <v>3.6965900000000003E-2</v>
      </c>
      <c r="AB205" s="21">
        <v>195</v>
      </c>
      <c r="AC205" s="21">
        <v>7.7789300000000006E-2</v>
      </c>
      <c r="AD205">
        <f t="shared" si="40"/>
        <v>-45.636913580246912</v>
      </c>
      <c r="AE205">
        <f t="shared" si="41"/>
        <v>-29.574591113456787</v>
      </c>
      <c r="AF205" s="9"/>
      <c r="AG205" s="21">
        <v>0.88195800000000002</v>
      </c>
      <c r="AH205" s="21">
        <v>19.1432</v>
      </c>
      <c r="AI205" s="21">
        <v>-1.6616800000000001E-2</v>
      </c>
      <c r="AJ205" s="21">
        <v>195</v>
      </c>
      <c r="AK205" s="21">
        <v>0.88073699999999999</v>
      </c>
      <c r="AL205">
        <f t="shared" si="42"/>
        <v>20.514567901234567</v>
      </c>
      <c r="AM205">
        <f t="shared" si="43"/>
        <v>18.092987277037036</v>
      </c>
      <c r="AP205" s="9"/>
      <c r="AQ205" s="21">
        <v>0.64804099999999998</v>
      </c>
      <c r="AR205" s="21">
        <v>24.316600000000001</v>
      </c>
      <c r="AS205" s="21">
        <v>-1.6857899999999999E-2</v>
      </c>
      <c r="AT205" s="21">
        <v>195</v>
      </c>
      <c r="AU205" s="21">
        <v>0.64736899999999997</v>
      </c>
      <c r="AV205">
        <f t="shared" si="44"/>
        <v>20.812222222222218</v>
      </c>
      <c r="AW205">
        <f t="shared" si="45"/>
        <v>13.487173301111108</v>
      </c>
      <c r="AX205" s="9"/>
      <c r="AY205" s="21">
        <v>0.88195800000000002</v>
      </c>
      <c r="AZ205" s="21">
        <v>27.793399999999998</v>
      </c>
      <c r="BA205" s="21">
        <v>-1.6409300000000002E-2</v>
      </c>
      <c r="BB205" s="21">
        <v>195</v>
      </c>
      <c r="BC205" s="21">
        <v>0.88134800000000002</v>
      </c>
      <c r="BD205">
        <f t="shared" si="46"/>
        <v>20.258395061728397</v>
      </c>
      <c r="BE205">
        <f t="shared" si="47"/>
        <v>17.867053591851853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0.64300500000000005</v>
      </c>
      <c r="H206" s="21">
        <v>6.9692400000000001</v>
      </c>
      <c r="I206" s="21">
        <v>-1.76422E-2</v>
      </c>
      <c r="J206" s="21">
        <v>196</v>
      </c>
      <c r="K206" s="21">
        <v>0.64236499999999996</v>
      </c>
      <c r="L206">
        <f t="shared" si="36"/>
        <v>21.780493827160495</v>
      </c>
      <c r="M206">
        <f t="shared" si="37"/>
        <v>14.004966433333335</v>
      </c>
      <c r="N206" s="9"/>
      <c r="O206" s="21">
        <v>0.88699300000000003</v>
      </c>
      <c r="P206" s="21">
        <v>10.446</v>
      </c>
      <c r="Q206" s="21">
        <v>-1.7181399999999999E-2</v>
      </c>
      <c r="R206" s="21">
        <v>196</v>
      </c>
      <c r="S206" s="21">
        <v>0.88622999999999996</v>
      </c>
      <c r="T206">
        <f t="shared" si="38"/>
        <v>21.211604938271602</v>
      </c>
      <c r="U206">
        <f t="shared" si="39"/>
        <v>18.814545099012342</v>
      </c>
      <c r="X206" s="9"/>
      <c r="Y206" s="21">
        <v>0.64300500000000005</v>
      </c>
      <c r="Z206" s="21">
        <v>15.676500000000001</v>
      </c>
      <c r="AA206" s="21">
        <v>3.6965900000000003E-2</v>
      </c>
      <c r="AB206" s="21">
        <v>196</v>
      </c>
      <c r="AC206" s="21">
        <v>7.7819799999999995E-2</v>
      </c>
      <c r="AD206">
        <f t="shared" si="40"/>
        <v>-45.636913580246912</v>
      </c>
      <c r="AE206">
        <f t="shared" si="41"/>
        <v>-29.344763616666668</v>
      </c>
      <c r="AF206" s="9"/>
      <c r="AG206" s="21">
        <v>0.88699300000000003</v>
      </c>
      <c r="AH206" s="21">
        <v>19.153199999999998</v>
      </c>
      <c r="AI206" s="21">
        <v>-1.66077E-2</v>
      </c>
      <c r="AJ206" s="21">
        <v>196</v>
      </c>
      <c r="AK206" s="21">
        <v>0.88592499999999996</v>
      </c>
      <c r="AL206">
        <f t="shared" si="42"/>
        <v>20.50333333333333</v>
      </c>
      <c r="AM206">
        <f t="shared" si="43"/>
        <v>18.186313143333333</v>
      </c>
      <c r="AP206" s="9"/>
      <c r="AQ206" s="21">
        <v>0.64300500000000005</v>
      </c>
      <c r="AR206" s="21">
        <v>24.326699999999999</v>
      </c>
      <c r="AS206" s="21">
        <v>-1.6864000000000001E-2</v>
      </c>
      <c r="AT206" s="21">
        <v>196</v>
      </c>
      <c r="AU206" s="21">
        <v>0.64233399999999996</v>
      </c>
      <c r="AV206">
        <f t="shared" si="44"/>
        <v>20.819753086419752</v>
      </c>
      <c r="AW206">
        <f t="shared" si="45"/>
        <v>13.387205333333334</v>
      </c>
      <c r="AX206" s="9"/>
      <c r="AY206" s="21">
        <v>0.88699300000000003</v>
      </c>
      <c r="AZ206" s="21">
        <v>27.8035</v>
      </c>
      <c r="BA206" s="21">
        <v>-1.6400100000000001E-2</v>
      </c>
      <c r="BB206" s="21">
        <v>196</v>
      </c>
      <c r="BC206" s="21">
        <v>0.88653599999999999</v>
      </c>
      <c r="BD206">
        <f t="shared" si="46"/>
        <v>20.247037037037035</v>
      </c>
      <c r="BE206">
        <f t="shared" si="47"/>
        <v>17.958980122592592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0.63797000000000004</v>
      </c>
      <c r="H207" s="21">
        <v>6.9793099999999999</v>
      </c>
      <c r="I207" s="21">
        <v>-1.7651400000000001E-2</v>
      </c>
      <c r="J207" s="21">
        <v>197</v>
      </c>
      <c r="K207" s="21">
        <v>0.63742100000000002</v>
      </c>
      <c r="L207">
        <f t="shared" si="36"/>
        <v>21.791851851851849</v>
      </c>
      <c r="M207">
        <f t="shared" si="37"/>
        <v>13.902547725925924</v>
      </c>
      <c r="N207" s="9"/>
      <c r="O207" s="21">
        <v>0.89202899999999996</v>
      </c>
      <c r="P207" s="21">
        <v>10.456099999999999</v>
      </c>
      <c r="Q207" s="21">
        <v>-1.71661E-2</v>
      </c>
      <c r="R207" s="21">
        <v>197</v>
      </c>
      <c r="S207" s="21">
        <v>0.89111300000000004</v>
      </c>
      <c r="T207">
        <f t="shared" si="38"/>
        <v>21.192716049382714</v>
      </c>
      <c r="U207">
        <f t="shared" si="39"/>
        <v>18.904517304814814</v>
      </c>
      <c r="X207" s="9"/>
      <c r="Y207" s="21">
        <v>0.63797000000000004</v>
      </c>
      <c r="Z207" s="21">
        <v>15.686500000000001</v>
      </c>
      <c r="AA207" s="21">
        <v>3.69629E-2</v>
      </c>
      <c r="AB207" s="21">
        <v>197</v>
      </c>
      <c r="AC207" s="21">
        <v>7.7789300000000006E-2</v>
      </c>
      <c r="AD207">
        <f t="shared" si="40"/>
        <v>-45.633209876543205</v>
      </c>
      <c r="AE207">
        <f t="shared" si="41"/>
        <v>-29.11261890493827</v>
      </c>
      <c r="AF207" s="9"/>
      <c r="AG207" s="21">
        <v>0.89202899999999996</v>
      </c>
      <c r="AH207" s="21">
        <v>19.1633</v>
      </c>
      <c r="AI207" s="21">
        <v>-1.6598499999999999E-2</v>
      </c>
      <c r="AJ207" s="21">
        <v>197</v>
      </c>
      <c r="AK207" s="21">
        <v>0.89141800000000004</v>
      </c>
      <c r="AL207">
        <f t="shared" si="42"/>
        <v>20.491975308641972</v>
      </c>
      <c r="AM207">
        <f t="shared" si="43"/>
        <v>18.279436242592588</v>
      </c>
      <c r="AP207" s="9"/>
      <c r="AQ207" s="21">
        <v>0.63797000000000004</v>
      </c>
      <c r="AR207" s="21">
        <v>24.3368</v>
      </c>
      <c r="AS207" s="21">
        <v>-1.6873200000000001E-2</v>
      </c>
      <c r="AT207" s="21">
        <v>197</v>
      </c>
      <c r="AU207" s="21">
        <v>0.63732900000000003</v>
      </c>
      <c r="AV207">
        <f t="shared" si="44"/>
        <v>20.831111111111113</v>
      </c>
      <c r="AW207">
        <f t="shared" si="45"/>
        <v>13.289623955555557</v>
      </c>
      <c r="AX207" s="9"/>
      <c r="AY207" s="21">
        <v>0.89202899999999996</v>
      </c>
      <c r="AZ207" s="21">
        <v>27.813600000000001</v>
      </c>
      <c r="BA207" s="21">
        <v>-1.6393999999999999E-2</v>
      </c>
      <c r="BB207" s="21">
        <v>197</v>
      </c>
      <c r="BC207" s="21">
        <v>0.89080800000000004</v>
      </c>
      <c r="BD207">
        <f t="shared" si="46"/>
        <v>20.239506172839505</v>
      </c>
      <c r="BE207">
        <f t="shared" si="47"/>
        <v>18.05422645185185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0.63293500000000003</v>
      </c>
      <c r="H208" s="21">
        <v>6.9893799999999997</v>
      </c>
      <c r="I208" s="21">
        <v>-1.7663600000000002E-2</v>
      </c>
      <c r="J208" s="21">
        <v>198</v>
      </c>
      <c r="K208" s="21">
        <v>0.632019</v>
      </c>
      <c r="L208">
        <f t="shared" si="36"/>
        <v>21.806913580246913</v>
      </c>
      <c r="M208">
        <f t="shared" si="37"/>
        <v>13.802358846913581</v>
      </c>
      <c r="N208" s="9"/>
      <c r="O208" s="21">
        <v>0.89706399999999997</v>
      </c>
      <c r="P208" s="21">
        <v>10.466200000000001</v>
      </c>
      <c r="Q208" s="21">
        <v>-1.71539E-2</v>
      </c>
      <c r="R208" s="21">
        <v>198</v>
      </c>
      <c r="S208" s="21">
        <v>0.89569100000000001</v>
      </c>
      <c r="T208">
        <f t="shared" si="38"/>
        <v>21.177654320987653</v>
      </c>
      <c r="U208">
        <f t="shared" si="39"/>
        <v>18.997711295802468</v>
      </c>
      <c r="X208" s="9"/>
      <c r="Y208" s="21">
        <v>0.63293500000000003</v>
      </c>
      <c r="Z208" s="21">
        <v>15.6966</v>
      </c>
      <c r="AA208" s="21">
        <v>3.6965900000000003E-2</v>
      </c>
      <c r="AB208" s="21">
        <v>198</v>
      </c>
      <c r="AC208" s="21">
        <v>7.7758800000000003E-2</v>
      </c>
      <c r="AD208">
        <f t="shared" si="40"/>
        <v>-45.636913580246912</v>
      </c>
      <c r="AE208">
        <f t="shared" si="41"/>
        <v>-28.88519989691358</v>
      </c>
      <c r="AF208" s="9"/>
      <c r="AG208" s="21">
        <v>0.89706399999999997</v>
      </c>
      <c r="AH208" s="21">
        <v>19.173400000000001</v>
      </c>
      <c r="AI208" s="21">
        <v>-1.6586299999999998E-2</v>
      </c>
      <c r="AJ208" s="21">
        <v>198</v>
      </c>
      <c r="AK208" s="21">
        <v>0.89630100000000001</v>
      </c>
      <c r="AL208">
        <f t="shared" si="42"/>
        <v>20.476913580246908</v>
      </c>
      <c r="AM208">
        <f t="shared" si="43"/>
        <v>18.369102003950612</v>
      </c>
      <c r="AP208" s="9"/>
      <c r="AQ208" s="21">
        <v>0.63293500000000003</v>
      </c>
      <c r="AR208" s="21">
        <v>24.346800000000002</v>
      </c>
      <c r="AS208" s="21">
        <v>-1.6882299999999999E-2</v>
      </c>
      <c r="AT208" s="21">
        <v>198</v>
      </c>
      <c r="AU208" s="21">
        <v>0.63244599999999995</v>
      </c>
      <c r="AV208">
        <f t="shared" si="44"/>
        <v>20.842345679012343</v>
      </c>
      <c r="AW208">
        <f t="shared" si="45"/>
        <v>13.191850062345678</v>
      </c>
      <c r="AX208" s="9"/>
      <c r="AY208" s="21">
        <v>0.89706399999999997</v>
      </c>
      <c r="AZ208" s="21">
        <v>27.823599999999999</v>
      </c>
      <c r="BA208" s="21">
        <v>-1.6384900000000001E-2</v>
      </c>
      <c r="BB208" s="21">
        <v>198</v>
      </c>
      <c r="BC208" s="21">
        <v>0.89569100000000001</v>
      </c>
      <c r="BD208">
        <f t="shared" si="46"/>
        <v>20.228271604938271</v>
      </c>
      <c r="BE208">
        <f t="shared" si="47"/>
        <v>18.146054239012344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0.62789899999999998</v>
      </c>
      <c r="H209" s="21">
        <v>6.9994500000000004</v>
      </c>
      <c r="I209" s="21">
        <v>-1.76697E-2</v>
      </c>
      <c r="J209" s="21">
        <v>199</v>
      </c>
      <c r="K209" s="21">
        <v>0.62695299999999998</v>
      </c>
      <c r="L209">
        <f t="shared" si="36"/>
        <v>21.81444444444444</v>
      </c>
      <c r="M209">
        <f t="shared" si="37"/>
        <v>13.69726785222222</v>
      </c>
      <c r="N209" s="9"/>
      <c r="O209" s="21">
        <v>0.90210000000000001</v>
      </c>
      <c r="P209" s="21">
        <v>10.4762</v>
      </c>
      <c r="Q209" s="21">
        <v>-1.7141699999999999E-2</v>
      </c>
      <c r="R209" s="21">
        <v>199</v>
      </c>
      <c r="S209" s="21">
        <v>0.90148899999999998</v>
      </c>
      <c r="T209">
        <f t="shared" si="38"/>
        <v>21.162592592592592</v>
      </c>
      <c r="U209">
        <f t="shared" si="39"/>
        <v>19.090774777777778</v>
      </c>
      <c r="X209" s="9"/>
      <c r="Y209" s="21">
        <v>0.62789899999999998</v>
      </c>
      <c r="Z209" s="21">
        <v>15.7067</v>
      </c>
      <c r="AA209" s="21">
        <v>3.6953699999999999E-2</v>
      </c>
      <c r="AB209" s="21">
        <v>199</v>
      </c>
      <c r="AC209" s="21">
        <v>7.7758800000000003E-2</v>
      </c>
      <c r="AD209">
        <f t="shared" si="40"/>
        <v>-45.621851851851851</v>
      </c>
      <c r="AE209">
        <f t="shared" si="41"/>
        <v>-28.645915155925923</v>
      </c>
      <c r="AF209" s="9"/>
      <c r="AG209" s="21">
        <v>0.90210000000000001</v>
      </c>
      <c r="AH209" s="21">
        <v>19.183499999999999</v>
      </c>
      <c r="AI209" s="21">
        <v>-1.6577100000000001E-2</v>
      </c>
      <c r="AJ209" s="21">
        <v>199</v>
      </c>
      <c r="AK209" s="21">
        <v>0.90118399999999999</v>
      </c>
      <c r="AL209">
        <f t="shared" si="42"/>
        <v>20.465555555555557</v>
      </c>
      <c r="AM209">
        <f t="shared" si="43"/>
        <v>18.46197766666667</v>
      </c>
      <c r="AP209" s="9"/>
      <c r="AQ209" s="21">
        <v>0.62789899999999998</v>
      </c>
      <c r="AR209" s="21">
        <v>24.3569</v>
      </c>
      <c r="AS209" s="21">
        <v>-1.68945E-2</v>
      </c>
      <c r="AT209" s="21">
        <v>199</v>
      </c>
      <c r="AU209" s="21">
        <v>0.62728899999999999</v>
      </c>
      <c r="AV209">
        <f t="shared" si="44"/>
        <v>20.857407407407404</v>
      </c>
      <c r="AW209">
        <f t="shared" si="45"/>
        <v>13.096345253703701</v>
      </c>
      <c r="AX209" s="9"/>
      <c r="AY209" s="21">
        <v>0.90210000000000001</v>
      </c>
      <c r="AZ209" s="21">
        <v>27.8337</v>
      </c>
      <c r="BA209" s="21">
        <v>-1.63727E-2</v>
      </c>
      <c r="BB209" s="21">
        <v>199</v>
      </c>
      <c r="BC209" s="21">
        <v>0.90148899999999998</v>
      </c>
      <c r="BD209">
        <f t="shared" si="46"/>
        <v>20.21320987654321</v>
      </c>
      <c r="BE209">
        <f t="shared" si="47"/>
        <v>18.234336629629631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0.62286399999999997</v>
      </c>
      <c r="H210" s="21">
        <v>7.0095200000000002</v>
      </c>
      <c r="I210" s="21">
        <v>-1.76819E-2</v>
      </c>
      <c r="J210" s="21">
        <v>200</v>
      </c>
      <c r="K210" s="21">
        <v>0.62228399999999995</v>
      </c>
      <c r="L210">
        <f t="shared" si="36"/>
        <v>21.829506172839505</v>
      </c>
      <c r="M210">
        <f t="shared" si="37"/>
        <v>13.596813532839505</v>
      </c>
      <c r="N210" s="9"/>
      <c r="O210" s="21">
        <v>0.90713500000000002</v>
      </c>
      <c r="P210" s="21">
        <v>10.4863</v>
      </c>
      <c r="Q210" s="21">
        <v>-1.7132600000000001E-2</v>
      </c>
      <c r="R210" s="21">
        <v>200</v>
      </c>
      <c r="S210" s="21">
        <v>0.90637199999999996</v>
      </c>
      <c r="T210">
        <f t="shared" si="38"/>
        <v>21.151358024691358</v>
      </c>
      <c r="U210">
        <f t="shared" si="39"/>
        <v>19.187137161728398</v>
      </c>
      <c r="X210" s="9"/>
      <c r="Y210" s="21">
        <v>0.62286399999999997</v>
      </c>
      <c r="Z210" s="21">
        <v>15.716699999999999</v>
      </c>
      <c r="AA210" s="21">
        <v>3.6944600000000001E-2</v>
      </c>
      <c r="AB210" s="21">
        <v>200</v>
      </c>
      <c r="AC210" s="21">
        <v>7.7758800000000003E-2</v>
      </c>
      <c r="AD210">
        <f t="shared" si="40"/>
        <v>-45.61061728395061</v>
      </c>
      <c r="AE210">
        <f t="shared" si="41"/>
        <v>-28.40921152395061</v>
      </c>
      <c r="AF210" s="9"/>
      <c r="AG210" s="21">
        <v>0.90713500000000002</v>
      </c>
      <c r="AH210" s="21">
        <v>19.1935</v>
      </c>
      <c r="AI210" s="21">
        <v>-1.6567999999999999E-2</v>
      </c>
      <c r="AJ210" s="21">
        <v>200</v>
      </c>
      <c r="AK210" s="21">
        <v>0.90606699999999996</v>
      </c>
      <c r="AL210">
        <f t="shared" si="42"/>
        <v>20.454320987654317</v>
      </c>
      <c r="AM210">
        <f t="shared" si="43"/>
        <v>18.554830469135798</v>
      </c>
      <c r="AP210" s="9"/>
      <c r="AQ210" s="21">
        <v>0.62286399999999997</v>
      </c>
      <c r="AR210" s="21">
        <v>24.367000000000001</v>
      </c>
      <c r="AS210" s="21">
        <v>-1.6903700000000001E-2</v>
      </c>
      <c r="AT210" s="21">
        <v>200</v>
      </c>
      <c r="AU210" s="21">
        <v>0.62210100000000002</v>
      </c>
      <c r="AV210">
        <f t="shared" si="44"/>
        <v>20.868765432098765</v>
      </c>
      <c r="AW210">
        <f t="shared" si="45"/>
        <v>12.998402712098764</v>
      </c>
      <c r="AX210" s="9"/>
      <c r="AY210" s="21">
        <v>0.90713500000000002</v>
      </c>
      <c r="AZ210" s="21">
        <v>27.843800000000002</v>
      </c>
      <c r="BA210" s="21">
        <v>-1.63635E-2</v>
      </c>
      <c r="BB210" s="21">
        <v>200</v>
      </c>
      <c r="BC210" s="21">
        <v>0.90637199999999996</v>
      </c>
      <c r="BD210">
        <f t="shared" si="46"/>
        <v>20.201851851851849</v>
      </c>
      <c r="BE210">
        <f t="shared" si="47"/>
        <v>18.325806879629628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0.61782800000000004</v>
      </c>
      <c r="H211" s="21">
        <v>7.01959</v>
      </c>
      <c r="I211" s="21">
        <v>-1.7687999999999999E-2</v>
      </c>
      <c r="J211" s="21">
        <v>201</v>
      </c>
      <c r="K211" s="21">
        <v>0.61706499999999997</v>
      </c>
      <c r="L211">
        <f t="shared" si="36"/>
        <v>21.837037037037032</v>
      </c>
      <c r="M211">
        <f t="shared" si="37"/>
        <v>13.491532918518516</v>
      </c>
      <c r="N211" s="9"/>
      <c r="O211" s="21">
        <v>0.91217000000000004</v>
      </c>
      <c r="P211" s="21">
        <v>10.4964</v>
      </c>
      <c r="Q211" s="21">
        <v>-1.71234E-2</v>
      </c>
      <c r="R211" s="21">
        <v>201</v>
      </c>
      <c r="S211" s="21">
        <v>0.91156000000000004</v>
      </c>
      <c r="T211">
        <f t="shared" si="38"/>
        <v>21.14</v>
      </c>
      <c r="U211">
        <f t="shared" si="39"/>
        <v>19.2832738</v>
      </c>
      <c r="X211" s="9"/>
      <c r="Y211" s="21">
        <v>0.61782800000000004</v>
      </c>
      <c r="Z211" s="21">
        <v>15.726800000000001</v>
      </c>
      <c r="AA211" s="21">
        <v>3.6950700000000003E-2</v>
      </c>
      <c r="AB211" s="21">
        <v>201</v>
      </c>
      <c r="AC211" s="21">
        <v>7.7758800000000003E-2</v>
      </c>
      <c r="AD211">
        <f t="shared" si="40"/>
        <v>-45.618148148148151</v>
      </c>
      <c r="AE211">
        <f t="shared" si="41"/>
        <v>-28.184169234074076</v>
      </c>
      <c r="AF211" s="9"/>
      <c r="AG211" s="21">
        <v>0.91217000000000004</v>
      </c>
      <c r="AH211" s="21">
        <v>19.203600000000002</v>
      </c>
      <c r="AI211" s="21">
        <v>-1.6555799999999999E-2</v>
      </c>
      <c r="AJ211" s="21">
        <v>201</v>
      </c>
      <c r="AK211" s="21">
        <v>0.91156000000000004</v>
      </c>
      <c r="AL211">
        <f t="shared" si="42"/>
        <v>20.439259259259259</v>
      </c>
      <c r="AM211">
        <f t="shared" si="43"/>
        <v>18.644079118518519</v>
      </c>
      <c r="AP211" s="9"/>
      <c r="AQ211" s="21">
        <v>0.61782800000000004</v>
      </c>
      <c r="AR211" s="21">
        <v>24.377099999999999</v>
      </c>
      <c r="AS211" s="21">
        <v>-1.6915900000000001E-2</v>
      </c>
      <c r="AT211" s="21">
        <v>201</v>
      </c>
      <c r="AU211" s="21">
        <v>0.617004</v>
      </c>
      <c r="AV211">
        <f t="shared" si="44"/>
        <v>20.883827160493826</v>
      </c>
      <c r="AW211">
        <f t="shared" si="45"/>
        <v>12.90261316691358</v>
      </c>
      <c r="AX211" s="9"/>
      <c r="AY211" s="21">
        <v>0.91217000000000004</v>
      </c>
      <c r="AZ211" s="21">
        <v>27.8538</v>
      </c>
      <c r="BA211" s="21">
        <v>-1.6354400000000002E-2</v>
      </c>
      <c r="BB211" s="21">
        <v>201</v>
      </c>
      <c r="BC211" s="21">
        <v>0.91125500000000004</v>
      </c>
      <c r="BD211">
        <f t="shared" si="46"/>
        <v>20.190617283950619</v>
      </c>
      <c r="BE211">
        <f t="shared" si="47"/>
        <v>18.417275367901237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0.61279300000000003</v>
      </c>
      <c r="H212" s="21">
        <v>7.0296599999999998</v>
      </c>
      <c r="I212" s="21">
        <v>-1.76971E-2</v>
      </c>
      <c r="J212" s="21">
        <v>202</v>
      </c>
      <c r="K212" s="21">
        <v>0.61263999999999996</v>
      </c>
      <c r="L212">
        <f t="shared" si="36"/>
        <v>21.848271604938272</v>
      </c>
      <c r="M212">
        <f t="shared" si="37"/>
        <v>13.388467901604939</v>
      </c>
      <c r="N212" s="9"/>
      <c r="O212" s="21">
        <v>0.91720599999999997</v>
      </c>
      <c r="P212" s="21">
        <v>10.506399999999999</v>
      </c>
      <c r="Q212" s="21">
        <v>-1.7117299999999998E-2</v>
      </c>
      <c r="R212" s="21">
        <v>202</v>
      </c>
      <c r="S212" s="21">
        <v>0.91552699999999998</v>
      </c>
      <c r="T212">
        <f t="shared" si="38"/>
        <v>21.132469135802467</v>
      </c>
      <c r="U212">
        <f t="shared" si="39"/>
        <v>19.382827486172836</v>
      </c>
      <c r="X212" s="9"/>
      <c r="Y212" s="21">
        <v>0.61279300000000003</v>
      </c>
      <c r="Z212" s="21">
        <v>15.7369</v>
      </c>
      <c r="AA212" s="21">
        <v>3.6950700000000003E-2</v>
      </c>
      <c r="AB212" s="21">
        <v>202</v>
      </c>
      <c r="AC212" s="21">
        <v>7.7789300000000006E-2</v>
      </c>
      <c r="AD212">
        <f t="shared" si="40"/>
        <v>-45.618148148148151</v>
      </c>
      <c r="AE212">
        <f t="shared" si="41"/>
        <v>-27.954481858148153</v>
      </c>
      <c r="AF212" s="9"/>
      <c r="AG212" s="21">
        <v>0.91720599999999997</v>
      </c>
      <c r="AH212" s="21">
        <v>19.213699999999999</v>
      </c>
      <c r="AI212" s="21">
        <v>-1.6546600000000002E-2</v>
      </c>
      <c r="AJ212" s="21">
        <v>202</v>
      </c>
      <c r="AK212" s="21">
        <v>0.91705300000000001</v>
      </c>
      <c r="AL212">
        <f t="shared" si="42"/>
        <v>20.427901234567901</v>
      </c>
      <c r="AM212">
        <f t="shared" si="43"/>
        <v>18.736593579753087</v>
      </c>
      <c r="AP212" s="9"/>
      <c r="AQ212" s="21">
        <v>0.61279300000000003</v>
      </c>
      <c r="AR212" s="21">
        <v>24.3871</v>
      </c>
      <c r="AS212" s="21">
        <v>-1.6924999999999999E-2</v>
      </c>
      <c r="AT212" s="21">
        <v>202</v>
      </c>
      <c r="AU212" s="21">
        <v>0.61215200000000003</v>
      </c>
      <c r="AV212">
        <f t="shared" si="44"/>
        <v>20.89506172839506</v>
      </c>
      <c r="AW212">
        <f t="shared" si="45"/>
        <v>12.804347561728395</v>
      </c>
      <c r="AX212" s="9"/>
      <c r="AY212" s="21">
        <v>0.91720599999999997</v>
      </c>
      <c r="AZ212" s="21">
        <v>27.863900000000001</v>
      </c>
      <c r="BA212" s="21">
        <v>-1.6345200000000001E-2</v>
      </c>
      <c r="BB212" s="21">
        <v>202</v>
      </c>
      <c r="BC212" s="21">
        <v>0.91705300000000001</v>
      </c>
      <c r="BD212">
        <f t="shared" si="46"/>
        <v>20.179259259259258</v>
      </c>
      <c r="BE212">
        <f t="shared" si="47"/>
        <v>18.508537668148147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0.60775800000000002</v>
      </c>
      <c r="H213" s="21">
        <v>7.0397299999999996</v>
      </c>
      <c r="I213" s="21">
        <v>-1.7703199999999999E-2</v>
      </c>
      <c r="J213" s="21">
        <v>203</v>
      </c>
      <c r="K213" s="21">
        <v>0.60720799999999997</v>
      </c>
      <c r="L213">
        <f t="shared" si="36"/>
        <v>21.855802469135799</v>
      </c>
      <c r="M213">
        <f t="shared" si="37"/>
        <v>13.283038797037035</v>
      </c>
      <c r="N213" s="9"/>
      <c r="O213" s="21">
        <v>0.92224099999999998</v>
      </c>
      <c r="P213" s="21">
        <v>10.516500000000001</v>
      </c>
      <c r="Q213" s="21">
        <v>-1.71112E-2</v>
      </c>
      <c r="R213" s="21">
        <v>203</v>
      </c>
      <c r="S213" s="21">
        <v>0.92132599999999998</v>
      </c>
      <c r="T213">
        <f t="shared" si="38"/>
        <v>21.124938271604936</v>
      </c>
      <c r="U213">
        <f t="shared" si="39"/>
        <v>19.482284196543208</v>
      </c>
      <c r="X213" s="9"/>
      <c r="Y213" s="21">
        <v>0.60775800000000002</v>
      </c>
      <c r="Z213" s="21">
        <v>15.747</v>
      </c>
      <c r="AA213" s="21">
        <v>3.6947599999999997E-2</v>
      </c>
      <c r="AB213" s="21">
        <v>203</v>
      </c>
      <c r="AC213" s="21">
        <v>7.7789300000000006E-2</v>
      </c>
      <c r="AD213">
        <f t="shared" si="40"/>
        <v>-45.61432098765431</v>
      </c>
      <c r="AE213">
        <f t="shared" si="41"/>
        <v>-27.722468494814809</v>
      </c>
      <c r="AF213" s="9"/>
      <c r="AG213" s="21">
        <v>0.92224099999999998</v>
      </c>
      <c r="AH213" s="21">
        <v>19.223700000000001</v>
      </c>
      <c r="AI213" s="21">
        <v>-1.65375E-2</v>
      </c>
      <c r="AJ213" s="21">
        <v>203</v>
      </c>
      <c r="AK213" s="21">
        <v>0.92163099999999998</v>
      </c>
      <c r="AL213">
        <f t="shared" si="42"/>
        <v>20.416666666666668</v>
      </c>
      <c r="AM213">
        <f t="shared" si="43"/>
        <v>18.829087083333334</v>
      </c>
      <c r="AP213" s="9"/>
      <c r="AQ213" s="21">
        <v>0.60775800000000002</v>
      </c>
      <c r="AR213" s="21">
        <v>24.397200000000002</v>
      </c>
      <c r="AS213" s="21">
        <v>-1.69312E-2</v>
      </c>
      <c r="AT213" s="21">
        <v>203</v>
      </c>
      <c r="AU213" s="21">
        <v>0.60702500000000004</v>
      </c>
      <c r="AV213">
        <f t="shared" si="44"/>
        <v>20.902716049382715</v>
      </c>
      <c r="AW213">
        <f t="shared" si="45"/>
        <v>12.703792900740741</v>
      </c>
      <c r="AX213" s="9"/>
      <c r="AY213" s="21">
        <v>0.92224099999999998</v>
      </c>
      <c r="AZ213" s="21">
        <v>27.873999999999999</v>
      </c>
      <c r="BA213" s="21">
        <v>-1.6336099999999999E-2</v>
      </c>
      <c r="BB213" s="21">
        <v>203</v>
      </c>
      <c r="BC213" s="21">
        <v>0.92163099999999998</v>
      </c>
      <c r="BD213">
        <f t="shared" si="46"/>
        <v>20.168024691358024</v>
      </c>
      <c r="BE213">
        <f t="shared" si="47"/>
        <v>18.599779259382714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0.60272199999999998</v>
      </c>
      <c r="H214" s="21">
        <v>7.0498099999999999</v>
      </c>
      <c r="I214" s="21">
        <v>-1.7715499999999999E-2</v>
      </c>
      <c r="J214" s="21">
        <v>204</v>
      </c>
      <c r="K214" s="21">
        <v>0.60168500000000003</v>
      </c>
      <c r="L214">
        <f t="shared" si="36"/>
        <v>21.870987654320984</v>
      </c>
      <c r="M214">
        <f t="shared" si="37"/>
        <v>13.182125420987653</v>
      </c>
      <c r="N214" s="9"/>
      <c r="O214" s="21">
        <v>0.92727700000000002</v>
      </c>
      <c r="P214" s="21">
        <v>10.5266</v>
      </c>
      <c r="Q214" s="21">
        <v>-1.7105100000000002E-2</v>
      </c>
      <c r="R214" s="21">
        <v>204</v>
      </c>
      <c r="S214" s="21">
        <v>0.92620800000000003</v>
      </c>
      <c r="T214">
        <f t="shared" si="38"/>
        <v>21.117407407407409</v>
      </c>
      <c r="U214">
        <f t="shared" si="39"/>
        <v>19.581686188518521</v>
      </c>
      <c r="X214" s="9"/>
      <c r="Y214" s="21">
        <v>0.60272199999999998</v>
      </c>
      <c r="Z214" s="21">
        <v>15.757</v>
      </c>
      <c r="AA214" s="21">
        <v>3.6947599999999997E-2</v>
      </c>
      <c r="AB214" s="21">
        <v>204</v>
      </c>
      <c r="AC214" s="21">
        <v>7.7758800000000003E-2</v>
      </c>
      <c r="AD214">
        <f t="shared" si="40"/>
        <v>-45.61432098765431</v>
      </c>
      <c r="AE214">
        <f t="shared" si="41"/>
        <v>-27.492754774320979</v>
      </c>
      <c r="AF214" s="9"/>
      <c r="AG214" s="21">
        <v>0.92727700000000002</v>
      </c>
      <c r="AH214" s="21">
        <v>19.233799999999999</v>
      </c>
      <c r="AI214" s="21">
        <v>-1.6531400000000002E-2</v>
      </c>
      <c r="AJ214" s="21">
        <v>204</v>
      </c>
      <c r="AK214" s="21">
        <v>0.92651399999999995</v>
      </c>
      <c r="AL214">
        <f t="shared" si="42"/>
        <v>20.409135802469137</v>
      </c>
      <c r="AM214">
        <f t="shared" si="43"/>
        <v>18.924922219506175</v>
      </c>
      <c r="AP214" s="9"/>
      <c r="AQ214" s="21">
        <v>0.60272199999999998</v>
      </c>
      <c r="AR214" s="21">
        <v>24.407299999999999</v>
      </c>
      <c r="AS214" s="21">
        <v>-1.6943400000000001E-2</v>
      </c>
      <c r="AT214" s="21">
        <v>204</v>
      </c>
      <c r="AU214" s="21">
        <v>0.60211199999999998</v>
      </c>
      <c r="AV214">
        <f t="shared" si="44"/>
        <v>20.917777777777779</v>
      </c>
      <c r="AW214">
        <f t="shared" si="45"/>
        <v>12.607604857777778</v>
      </c>
      <c r="AX214" s="9"/>
      <c r="AY214" s="21">
        <v>0.92727700000000002</v>
      </c>
      <c r="AZ214" s="21">
        <v>27.8841</v>
      </c>
      <c r="BA214" s="21">
        <v>-1.6323899999999999E-2</v>
      </c>
      <c r="BB214" s="21">
        <v>204</v>
      </c>
      <c r="BC214" s="21">
        <v>0.92620800000000003</v>
      </c>
      <c r="BD214">
        <f t="shared" si="46"/>
        <v>20.15296296296296</v>
      </c>
      <c r="BE214">
        <f t="shared" si="47"/>
        <v>18.687379037407403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0.59768699999999997</v>
      </c>
      <c r="H215" s="21">
        <v>7.0598799999999997</v>
      </c>
      <c r="I215" s="21">
        <v>-1.77246E-2</v>
      </c>
      <c r="J215" s="21">
        <v>205</v>
      </c>
      <c r="K215" s="21">
        <v>0.59695399999999998</v>
      </c>
      <c r="L215">
        <f t="shared" si="36"/>
        <v>21.882222222222218</v>
      </c>
      <c r="M215">
        <f t="shared" si="37"/>
        <v>13.078719753333329</v>
      </c>
      <c r="N215" s="9"/>
      <c r="O215" s="21">
        <v>0.93231200000000003</v>
      </c>
      <c r="P215" s="21">
        <v>10.5367</v>
      </c>
      <c r="Q215" s="21">
        <v>-1.7092900000000001E-2</v>
      </c>
      <c r="R215" s="21">
        <v>205</v>
      </c>
      <c r="S215" s="21">
        <v>0.93170200000000003</v>
      </c>
      <c r="T215">
        <f t="shared" si="38"/>
        <v>21.102345679012345</v>
      </c>
      <c r="U215">
        <f t="shared" si="39"/>
        <v>19.673970104691357</v>
      </c>
      <c r="X215" s="9"/>
      <c r="Y215" s="21">
        <v>0.59768699999999997</v>
      </c>
      <c r="Z215" s="21">
        <v>15.767099999999999</v>
      </c>
      <c r="AA215" s="21">
        <v>3.6956799999999998E-2</v>
      </c>
      <c r="AB215" s="21">
        <v>205</v>
      </c>
      <c r="AC215" s="21">
        <v>7.77283E-2</v>
      </c>
      <c r="AD215">
        <f t="shared" si="40"/>
        <v>-45.625679012345678</v>
      </c>
      <c r="AE215">
        <f t="shared" si="41"/>
        <v>-27.269875211851851</v>
      </c>
      <c r="AF215" s="9"/>
      <c r="AG215" s="21">
        <v>0.93231200000000003</v>
      </c>
      <c r="AH215" s="21">
        <v>19.2439</v>
      </c>
      <c r="AI215" s="21">
        <v>-1.6522200000000001E-2</v>
      </c>
      <c r="AJ215" s="21">
        <v>205</v>
      </c>
      <c r="AK215" s="21">
        <v>0.931396</v>
      </c>
      <c r="AL215">
        <f t="shared" si="42"/>
        <v>20.39777777777778</v>
      </c>
      <c r="AM215">
        <f t="shared" si="43"/>
        <v>19.017092995555558</v>
      </c>
      <c r="AP215" s="9"/>
      <c r="AQ215" s="21">
        <v>0.59768699999999997</v>
      </c>
      <c r="AR215" s="21">
        <v>24.417300000000001</v>
      </c>
      <c r="AS215" s="21">
        <v>-1.6952499999999999E-2</v>
      </c>
      <c r="AT215" s="21">
        <v>205</v>
      </c>
      <c r="AU215" s="21">
        <v>0.59716800000000003</v>
      </c>
      <c r="AV215">
        <f t="shared" si="44"/>
        <v>20.929012345679009</v>
      </c>
      <c r="AW215">
        <f t="shared" si="45"/>
        <v>12.508998601851848</v>
      </c>
      <c r="AX215" s="9"/>
      <c r="AY215" s="21">
        <v>0.93231200000000003</v>
      </c>
      <c r="AZ215" s="21">
        <v>27.894100000000002</v>
      </c>
      <c r="BA215" s="21">
        <v>-1.6314700000000001E-2</v>
      </c>
      <c r="BB215" s="21">
        <v>205</v>
      </c>
      <c r="BC215" s="21">
        <v>0.93170200000000003</v>
      </c>
      <c r="BD215">
        <f t="shared" si="46"/>
        <v>20.141604938271605</v>
      </c>
      <c r="BE215">
        <f t="shared" si="47"/>
        <v>18.778259983209878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0.59265100000000004</v>
      </c>
      <c r="H216" s="21">
        <v>7.0699500000000004</v>
      </c>
      <c r="I216" s="21">
        <v>-1.7733800000000001E-2</v>
      </c>
      <c r="J216" s="21">
        <v>206</v>
      </c>
      <c r="K216" s="21">
        <v>0.59289599999999998</v>
      </c>
      <c r="L216">
        <f t="shared" si="36"/>
        <v>21.893580246913579</v>
      </c>
      <c r="M216">
        <f t="shared" si="37"/>
        <v>12.975252226913581</v>
      </c>
      <c r="N216" s="9"/>
      <c r="O216" s="21">
        <v>0.93734700000000004</v>
      </c>
      <c r="P216" s="21">
        <v>10.5467</v>
      </c>
      <c r="Q216" s="21">
        <v>-1.70837E-2</v>
      </c>
      <c r="R216" s="21">
        <v>206</v>
      </c>
      <c r="S216" s="21">
        <v>0.93658399999999997</v>
      </c>
      <c r="T216">
        <f t="shared" si="38"/>
        <v>21.090987654320987</v>
      </c>
      <c r="U216">
        <f t="shared" si="39"/>
        <v>19.769574004814814</v>
      </c>
      <c r="X216" s="9"/>
      <c r="Y216" s="21">
        <v>0.59265100000000004</v>
      </c>
      <c r="Z216" s="21">
        <v>15.777200000000001</v>
      </c>
      <c r="AA216" s="21">
        <v>3.6956799999999998E-2</v>
      </c>
      <c r="AB216" s="21">
        <v>206</v>
      </c>
      <c r="AC216" s="21">
        <v>7.7758800000000003E-2</v>
      </c>
      <c r="AD216">
        <f t="shared" si="40"/>
        <v>-45.625679012345678</v>
      </c>
      <c r="AE216">
        <f t="shared" si="41"/>
        <v>-27.040104292345681</v>
      </c>
      <c r="AF216" s="9"/>
      <c r="AG216" s="21">
        <v>0.93734700000000004</v>
      </c>
      <c r="AH216" s="21">
        <v>19.254000000000001</v>
      </c>
      <c r="AI216" s="21">
        <v>-1.6513099999999999E-2</v>
      </c>
      <c r="AJ216" s="21">
        <v>206</v>
      </c>
      <c r="AK216" s="21">
        <v>0.93627899999999997</v>
      </c>
      <c r="AL216">
        <f t="shared" si="42"/>
        <v>20.386543209876539</v>
      </c>
      <c r="AM216">
        <f t="shared" si="43"/>
        <v>19.109265118148144</v>
      </c>
      <c r="AP216" s="9"/>
      <c r="AQ216" s="21">
        <v>0.59265100000000004</v>
      </c>
      <c r="AR216" s="21">
        <v>24.427399999999999</v>
      </c>
      <c r="AS216" s="21">
        <v>-1.69617E-2</v>
      </c>
      <c r="AT216" s="21">
        <v>206</v>
      </c>
      <c r="AU216" s="21">
        <v>0.59197999999999995</v>
      </c>
      <c r="AV216">
        <f t="shared" si="44"/>
        <v>20.940370370370371</v>
      </c>
      <c r="AW216">
        <f t="shared" si="45"/>
        <v>12.410331440370371</v>
      </c>
      <c r="AX216" s="9"/>
      <c r="AY216" s="21">
        <v>0.93734700000000004</v>
      </c>
      <c r="AZ216" s="21">
        <v>27.904199999999999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20.130246913580248</v>
      </c>
      <c r="BE216">
        <f t="shared" si="47"/>
        <v>18.869026553703705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0.58761600000000003</v>
      </c>
      <c r="H217" s="21">
        <v>7.0800200000000002</v>
      </c>
      <c r="I217" s="21">
        <v>-1.7742899999999999E-2</v>
      </c>
      <c r="J217" s="21">
        <v>207</v>
      </c>
      <c r="K217" s="21">
        <v>0.58700600000000003</v>
      </c>
      <c r="L217">
        <f t="shared" si="36"/>
        <v>21.904814814814809</v>
      </c>
      <c r="M217">
        <f t="shared" si="37"/>
        <v>12.871619662222219</v>
      </c>
      <c r="N217" s="9"/>
      <c r="O217" s="21">
        <v>0.94238299999999997</v>
      </c>
      <c r="P217" s="21">
        <v>10.556800000000001</v>
      </c>
      <c r="Q217" s="21">
        <v>-1.70715E-2</v>
      </c>
      <c r="R217" s="21">
        <v>207</v>
      </c>
      <c r="S217" s="21">
        <v>0.94146700000000005</v>
      </c>
      <c r="T217">
        <f t="shared" si="38"/>
        <v>21.075925925925926</v>
      </c>
      <c r="U217">
        <f t="shared" si="39"/>
        <v>19.861594301851852</v>
      </c>
      <c r="X217" s="9"/>
      <c r="Y217" s="21">
        <v>0.58761600000000003</v>
      </c>
      <c r="Z217" s="21">
        <v>15.7872</v>
      </c>
      <c r="AA217" s="21">
        <v>3.6959800000000001E-2</v>
      </c>
      <c r="AB217" s="21">
        <v>207</v>
      </c>
      <c r="AC217" s="21">
        <v>7.7758800000000003E-2</v>
      </c>
      <c r="AD217">
        <f t="shared" si="40"/>
        <v>-45.629382716049385</v>
      </c>
      <c r="AE217">
        <f t="shared" si="41"/>
        <v>-26.812555354074078</v>
      </c>
      <c r="AF217" s="9"/>
      <c r="AG217" s="21">
        <v>0.94238299999999997</v>
      </c>
      <c r="AH217" s="21">
        <v>19.263999999999999</v>
      </c>
      <c r="AI217" s="21">
        <v>-1.6503899999999998E-2</v>
      </c>
      <c r="AJ217" s="21">
        <v>207</v>
      </c>
      <c r="AK217" s="21">
        <v>0.94177200000000005</v>
      </c>
      <c r="AL217">
        <f t="shared" si="42"/>
        <v>20.375185185185181</v>
      </c>
      <c r="AM217">
        <f t="shared" si="43"/>
        <v>19.201228140370365</v>
      </c>
      <c r="AP217" s="9"/>
      <c r="AQ217" s="21">
        <v>0.58761600000000003</v>
      </c>
      <c r="AR217" s="21">
        <v>24.4375</v>
      </c>
      <c r="AS217" s="21">
        <v>-1.6970800000000001E-2</v>
      </c>
      <c r="AT217" s="21">
        <v>207</v>
      </c>
      <c r="AU217" s="21">
        <v>0.58685299999999996</v>
      </c>
      <c r="AV217">
        <f t="shared" si="44"/>
        <v>20.951604938271604</v>
      </c>
      <c r="AW217">
        <f t="shared" si="45"/>
        <v>12.311498287407407</v>
      </c>
      <c r="AX217" s="9"/>
      <c r="AY217" s="21">
        <v>0.94238299999999997</v>
      </c>
      <c r="AZ217" s="21">
        <v>27.914300000000001</v>
      </c>
      <c r="BA217" s="21">
        <v>-1.62933E-2</v>
      </c>
      <c r="BB217" s="21">
        <v>207</v>
      </c>
      <c r="BC217" s="21">
        <v>0.94116200000000005</v>
      </c>
      <c r="BD217">
        <f t="shared" si="46"/>
        <v>20.115185185185183</v>
      </c>
      <c r="BE217">
        <f t="shared" si="47"/>
        <v>18.956208560370367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0.58258100000000002</v>
      </c>
      <c r="H218" s="21">
        <v>7.09009</v>
      </c>
      <c r="I218" s="21">
        <v>-1.7755099999999999E-2</v>
      </c>
      <c r="J218" s="21">
        <v>208</v>
      </c>
      <c r="K218" s="21">
        <v>0.58163500000000001</v>
      </c>
      <c r="L218">
        <f t="shared" si="36"/>
        <v>21.919876543209874</v>
      </c>
      <c r="M218">
        <f t="shared" si="37"/>
        <v>12.770103596419752</v>
      </c>
      <c r="N218" s="9"/>
      <c r="O218" s="21">
        <v>0.94741799999999998</v>
      </c>
      <c r="P218" s="21">
        <v>10.5669</v>
      </c>
      <c r="Q218" s="21">
        <v>-1.7059299999999999E-2</v>
      </c>
      <c r="R218" s="21">
        <v>208</v>
      </c>
      <c r="S218" s="21">
        <v>0.94604500000000002</v>
      </c>
      <c r="T218">
        <f t="shared" si="38"/>
        <v>21.060864197530861</v>
      </c>
      <c r="U218">
        <f t="shared" si="39"/>
        <v>19.953441836296292</v>
      </c>
      <c r="X218" s="9"/>
      <c r="Y218" s="21">
        <v>0.58258100000000002</v>
      </c>
      <c r="Z218" s="21">
        <v>15.7973</v>
      </c>
      <c r="AA218" s="21">
        <v>3.6965900000000003E-2</v>
      </c>
      <c r="AB218" s="21">
        <v>208</v>
      </c>
      <c r="AC218" s="21">
        <v>7.7667200000000006E-2</v>
      </c>
      <c r="AD218">
        <f t="shared" si="40"/>
        <v>-45.636913580246912</v>
      </c>
      <c r="AE218">
        <f t="shared" si="41"/>
        <v>-26.587198750493826</v>
      </c>
      <c r="AF218" s="9"/>
      <c r="AG218" s="21">
        <v>0.94741799999999998</v>
      </c>
      <c r="AH218" s="21">
        <v>19.274100000000001</v>
      </c>
      <c r="AI218" s="21">
        <v>-1.6491700000000001E-2</v>
      </c>
      <c r="AJ218" s="21">
        <v>208</v>
      </c>
      <c r="AK218" s="21">
        <v>0.94574000000000003</v>
      </c>
      <c r="AL218">
        <f t="shared" si="42"/>
        <v>20.360123456790124</v>
      </c>
      <c r="AM218">
        <f t="shared" si="43"/>
        <v>19.289547445185185</v>
      </c>
      <c r="AP218" s="9"/>
      <c r="AQ218" s="21">
        <v>0.58258100000000002</v>
      </c>
      <c r="AR218" s="21">
        <v>24.447600000000001</v>
      </c>
      <c r="AS218" s="21">
        <v>-1.69769E-2</v>
      </c>
      <c r="AT218" s="21">
        <v>208</v>
      </c>
      <c r="AU218" s="21">
        <v>0.58215300000000003</v>
      </c>
      <c r="AV218">
        <f t="shared" si="44"/>
        <v>20.959135802469135</v>
      </c>
      <c r="AW218">
        <f t="shared" si="45"/>
        <v>12.210394294938272</v>
      </c>
      <c r="AX218" s="9"/>
      <c r="AY218" s="21">
        <v>0.94741799999999998</v>
      </c>
      <c r="AZ218" s="21">
        <v>27.924299999999999</v>
      </c>
      <c r="BA218" s="21">
        <v>-1.6284199999999999E-2</v>
      </c>
      <c r="BB218" s="21">
        <v>208</v>
      </c>
      <c r="BC218" s="21">
        <v>0.94604500000000002</v>
      </c>
      <c r="BD218">
        <f t="shared" si="46"/>
        <v>20.103950617283949</v>
      </c>
      <c r="BE218">
        <f t="shared" si="47"/>
        <v>19.046844685925926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0.57754499999999998</v>
      </c>
      <c r="H219" s="21">
        <v>7.1001599999999998</v>
      </c>
      <c r="I219" s="21">
        <v>-1.77643E-2</v>
      </c>
      <c r="J219" s="21">
        <v>209</v>
      </c>
      <c r="K219" s="21">
        <v>0.57705700000000004</v>
      </c>
      <c r="L219">
        <f t="shared" si="36"/>
        <v>21.931234567901235</v>
      </c>
      <c r="M219">
        <f t="shared" si="37"/>
        <v>12.666274868518519</v>
      </c>
      <c r="N219" s="9"/>
      <c r="O219" s="21">
        <v>0.95245400000000002</v>
      </c>
      <c r="P219" s="21">
        <v>10.5769</v>
      </c>
      <c r="Q219" s="21">
        <v>-1.7050200000000001E-2</v>
      </c>
      <c r="R219" s="21">
        <v>209</v>
      </c>
      <c r="S219" s="21">
        <v>0.95184299999999999</v>
      </c>
      <c r="T219">
        <f t="shared" si="38"/>
        <v>21.049629629629631</v>
      </c>
      <c r="U219">
        <f t="shared" si="39"/>
        <v>20.048803939259262</v>
      </c>
      <c r="X219" s="9"/>
      <c r="Y219" s="21">
        <v>0.57754499999999998</v>
      </c>
      <c r="Z219" s="21">
        <v>15.807399999999999</v>
      </c>
      <c r="AA219" s="21">
        <v>3.6959800000000001E-2</v>
      </c>
      <c r="AB219" s="21">
        <v>209</v>
      </c>
      <c r="AC219" s="21">
        <v>7.7697799999999997E-2</v>
      </c>
      <c r="AD219">
        <f t="shared" si="40"/>
        <v>-45.629382716049385</v>
      </c>
      <c r="AE219">
        <f t="shared" si="41"/>
        <v>-26.353021840740741</v>
      </c>
      <c r="AF219" s="9"/>
      <c r="AG219" s="21">
        <v>0.95245400000000002</v>
      </c>
      <c r="AH219" s="21">
        <v>19.284199999999998</v>
      </c>
      <c r="AI219" s="21">
        <v>-1.6476399999999999E-2</v>
      </c>
      <c r="AJ219" s="21">
        <v>209</v>
      </c>
      <c r="AK219" s="21">
        <v>0.951233</v>
      </c>
      <c r="AL219">
        <f t="shared" si="42"/>
        <v>20.341234567901232</v>
      </c>
      <c r="AM219">
        <f t="shared" si="43"/>
        <v>19.374090229135799</v>
      </c>
      <c r="AP219" s="9"/>
      <c r="AQ219" s="21">
        <v>0.57754499999999998</v>
      </c>
      <c r="AR219" s="21">
        <v>24.457599999999999</v>
      </c>
      <c r="AS219" s="21">
        <v>-1.6983000000000002E-2</v>
      </c>
      <c r="AT219" s="21">
        <v>209</v>
      </c>
      <c r="AU219" s="21">
        <v>0.57699599999999995</v>
      </c>
      <c r="AV219">
        <f t="shared" si="44"/>
        <v>20.966666666666669</v>
      </c>
      <c r="AW219">
        <f t="shared" si="45"/>
        <v>12.1091935</v>
      </c>
      <c r="AX219" s="9"/>
      <c r="AY219" s="21">
        <v>0.95245400000000002</v>
      </c>
      <c r="AZ219" s="21">
        <v>27.9344</v>
      </c>
      <c r="BA219" s="21">
        <v>-1.6275000000000001E-2</v>
      </c>
      <c r="BB219" s="21">
        <v>209</v>
      </c>
      <c r="BC219" s="21">
        <v>0.950928</v>
      </c>
      <c r="BD219">
        <f t="shared" si="46"/>
        <v>20.092592592592592</v>
      </c>
      <c r="BE219">
        <f t="shared" si="47"/>
        <v>19.137270185185184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0.57250999999999996</v>
      </c>
      <c r="H220" s="21">
        <v>7.1102299999999996</v>
      </c>
      <c r="I220" s="21">
        <v>-1.7773400000000002E-2</v>
      </c>
      <c r="J220" s="21">
        <v>210</v>
      </c>
      <c r="K220" s="21">
        <v>0.57193000000000005</v>
      </c>
      <c r="L220">
        <f t="shared" si="36"/>
        <v>21.942469135802469</v>
      </c>
      <c r="M220">
        <f t="shared" si="37"/>
        <v>12.562283004938271</v>
      </c>
      <c r="N220" s="9"/>
      <c r="O220" s="21">
        <v>0.95748900000000003</v>
      </c>
      <c r="P220" s="21">
        <v>10.587</v>
      </c>
      <c r="Q220" s="21">
        <v>-1.7038000000000001E-2</v>
      </c>
      <c r="R220" s="21">
        <v>210</v>
      </c>
      <c r="S220" s="21">
        <v>0.95642099999999997</v>
      </c>
      <c r="T220">
        <f t="shared" si="38"/>
        <v>21.034567901234567</v>
      </c>
      <c r="U220">
        <f t="shared" si="39"/>
        <v>20.140367385185186</v>
      </c>
      <c r="X220" s="9"/>
      <c r="Y220" s="21">
        <v>0.57250999999999996</v>
      </c>
      <c r="Z220" s="21">
        <v>15.817500000000001</v>
      </c>
      <c r="AA220" s="21">
        <v>3.6984299999999998E-2</v>
      </c>
      <c r="AB220" s="21">
        <v>210</v>
      </c>
      <c r="AC220" s="21">
        <v>7.77283E-2</v>
      </c>
      <c r="AD220">
        <f t="shared" si="40"/>
        <v>-45.659629629629627</v>
      </c>
      <c r="AE220">
        <f t="shared" si="41"/>
        <v>-26.140594559259256</v>
      </c>
      <c r="AF220" s="9"/>
      <c r="AG220" s="21">
        <v>0.95748900000000003</v>
      </c>
      <c r="AH220" s="21">
        <v>19.2942</v>
      </c>
      <c r="AI220" s="21">
        <v>-1.6464199999999998E-2</v>
      </c>
      <c r="AJ220" s="21">
        <v>210</v>
      </c>
      <c r="AK220" s="21">
        <v>0.95672599999999997</v>
      </c>
      <c r="AL220">
        <f t="shared" si="42"/>
        <v>20.326172839506171</v>
      </c>
      <c r="AM220">
        <f t="shared" si="43"/>
        <v>19.462086905925926</v>
      </c>
      <c r="AP220" s="9"/>
      <c r="AQ220" s="21">
        <v>0.57250999999999996</v>
      </c>
      <c r="AR220" s="21">
        <v>24.467700000000001</v>
      </c>
      <c r="AS220" s="21">
        <v>-1.6992199999999999E-2</v>
      </c>
      <c r="AT220" s="21">
        <v>210</v>
      </c>
      <c r="AU220" s="21">
        <v>0.57174700000000001</v>
      </c>
      <c r="AV220">
        <f t="shared" si="44"/>
        <v>20.978024691358019</v>
      </c>
      <c r="AW220">
        <f t="shared" si="45"/>
        <v>12.010128916049378</v>
      </c>
      <c r="AX220" s="9"/>
      <c r="AY220" s="21">
        <v>0.95748900000000003</v>
      </c>
      <c r="AZ220" s="21">
        <v>27.944500000000001</v>
      </c>
      <c r="BA220" s="21">
        <v>-1.62659E-2</v>
      </c>
      <c r="BB220" s="21">
        <v>210</v>
      </c>
      <c r="BC220" s="21">
        <v>0.95642099999999997</v>
      </c>
      <c r="BD220">
        <f t="shared" si="46"/>
        <v>20.081358024691358</v>
      </c>
      <c r="BE220">
        <f t="shared" si="47"/>
        <v>19.227679413703704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0.56747400000000003</v>
      </c>
      <c r="H221" s="21">
        <v>7.1203000000000003</v>
      </c>
      <c r="I221" s="21">
        <v>-1.7782599999999999E-2</v>
      </c>
      <c r="J221" s="21">
        <v>211</v>
      </c>
      <c r="K221" s="21">
        <v>0.56668099999999999</v>
      </c>
      <c r="L221">
        <f t="shared" si="36"/>
        <v>21.953827160493827</v>
      </c>
      <c r="M221">
        <f t="shared" si="37"/>
        <v>12.458226114074074</v>
      </c>
      <c r="N221" s="9"/>
      <c r="O221" s="21">
        <v>0.96252400000000005</v>
      </c>
      <c r="P221" s="21">
        <v>10.597099999999999</v>
      </c>
      <c r="Q221" s="21">
        <v>-1.7022700000000002E-2</v>
      </c>
      <c r="R221" s="21">
        <v>211</v>
      </c>
      <c r="S221" s="21">
        <v>0.96130400000000005</v>
      </c>
      <c r="T221">
        <f t="shared" si="38"/>
        <v>21.015679012345679</v>
      </c>
      <c r="U221">
        <f t="shared" si="39"/>
        <v>20.228095425679012</v>
      </c>
      <c r="X221" s="9"/>
      <c r="Y221" s="21">
        <v>0.56747400000000003</v>
      </c>
      <c r="Z221" s="21">
        <v>15.827500000000001</v>
      </c>
      <c r="AA221" s="21">
        <v>3.6981199999999999E-2</v>
      </c>
      <c r="AB221" s="21">
        <v>211</v>
      </c>
      <c r="AC221" s="21">
        <v>7.7667200000000006E-2</v>
      </c>
      <c r="AD221">
        <f t="shared" si="40"/>
        <v>-45.655802469135793</v>
      </c>
      <c r="AE221">
        <f t="shared" si="41"/>
        <v>-25.908480850370367</v>
      </c>
      <c r="AF221" s="9"/>
      <c r="AG221" s="21">
        <v>0.96252400000000005</v>
      </c>
      <c r="AH221" s="21">
        <v>19.304300000000001</v>
      </c>
      <c r="AI221" s="21">
        <v>-1.6452000000000001E-2</v>
      </c>
      <c r="AJ221" s="21">
        <v>211</v>
      </c>
      <c r="AK221" s="21">
        <v>0.96130400000000005</v>
      </c>
      <c r="AL221">
        <f t="shared" si="42"/>
        <v>20.311111111111114</v>
      </c>
      <c r="AM221">
        <f t="shared" si="43"/>
        <v>19.549931911111113</v>
      </c>
      <c r="AP221" s="9"/>
      <c r="AQ221" s="21">
        <v>0.56747400000000003</v>
      </c>
      <c r="AR221" s="21">
        <v>24.477799999999998</v>
      </c>
      <c r="AS221" s="21">
        <v>-1.70013E-2</v>
      </c>
      <c r="AT221" s="21">
        <v>211</v>
      </c>
      <c r="AU221" s="21">
        <v>0.56680299999999995</v>
      </c>
      <c r="AV221">
        <f t="shared" si="44"/>
        <v>20.98925925925926</v>
      </c>
      <c r="AW221">
        <f t="shared" si="45"/>
        <v>11.910858908888891</v>
      </c>
      <c r="AX221" s="9"/>
      <c r="AY221" s="21">
        <v>0.96252400000000005</v>
      </c>
      <c r="AZ221" s="21">
        <v>27.954499999999999</v>
      </c>
      <c r="BA221" s="21">
        <v>-1.6256699999999999E-2</v>
      </c>
      <c r="BB221" s="21">
        <v>211</v>
      </c>
      <c r="BC221" s="21">
        <v>0.96221900000000005</v>
      </c>
      <c r="BD221">
        <f t="shared" si="46"/>
        <v>20.069999999999997</v>
      </c>
      <c r="BE221">
        <f t="shared" si="47"/>
        <v>19.317856679999998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0.56243900000000002</v>
      </c>
      <c r="H222" s="21">
        <v>7.1303700000000001</v>
      </c>
      <c r="I222" s="21">
        <v>-1.7791700000000001E-2</v>
      </c>
      <c r="J222" s="21">
        <v>212</v>
      </c>
      <c r="K222" s="21">
        <v>0.56179800000000002</v>
      </c>
      <c r="L222">
        <f t="shared" si="36"/>
        <v>21.96506172839506</v>
      </c>
      <c r="M222">
        <f t="shared" si="37"/>
        <v>12.35400735345679</v>
      </c>
      <c r="N222" s="9"/>
      <c r="O222" s="21">
        <v>0.96755999999999998</v>
      </c>
      <c r="P222" s="21">
        <v>10.607100000000001</v>
      </c>
      <c r="Q222" s="21">
        <v>-1.7013500000000001E-2</v>
      </c>
      <c r="R222" s="21">
        <v>212</v>
      </c>
      <c r="S222" s="21">
        <v>0.96679700000000002</v>
      </c>
      <c r="T222">
        <f t="shared" si="38"/>
        <v>21.004320987654321</v>
      </c>
      <c r="U222">
        <f t="shared" si="39"/>
        <v>20.322940814814814</v>
      </c>
      <c r="X222" s="9"/>
      <c r="Y222" s="21">
        <v>0.56243900000000002</v>
      </c>
      <c r="Z222" s="21">
        <v>15.8376</v>
      </c>
      <c r="AA222" s="21">
        <v>4.9264500000000003E-2</v>
      </c>
      <c r="AB222" s="21">
        <v>212</v>
      </c>
      <c r="AC222" s="21">
        <v>7.7941899999999995E-2</v>
      </c>
      <c r="AD222">
        <f t="shared" si="40"/>
        <v>-60.82037037037037</v>
      </c>
      <c r="AE222">
        <f t="shared" si="41"/>
        <v>-34.207748290740739</v>
      </c>
      <c r="AF222" s="9"/>
      <c r="AG222" s="21">
        <v>0.96755999999999998</v>
      </c>
      <c r="AH222" s="21">
        <v>19.314399999999999</v>
      </c>
      <c r="AI222" s="21">
        <v>-1.64429E-2</v>
      </c>
      <c r="AJ222" s="21">
        <v>212</v>
      </c>
      <c r="AK222" s="21">
        <v>0.96710200000000002</v>
      </c>
      <c r="AL222">
        <f t="shared" si="42"/>
        <v>20.299876543209873</v>
      </c>
      <c r="AM222">
        <f t="shared" si="43"/>
        <v>19.641348548148144</v>
      </c>
      <c r="AP222" s="9"/>
      <c r="AQ222" s="21">
        <v>0.56243900000000002</v>
      </c>
      <c r="AR222" s="21">
        <v>24.4878</v>
      </c>
      <c r="AS222" s="21">
        <v>-1.7010500000000001E-2</v>
      </c>
      <c r="AT222" s="21">
        <v>212</v>
      </c>
      <c r="AU222" s="21">
        <v>0.56164599999999998</v>
      </c>
      <c r="AV222">
        <f t="shared" si="44"/>
        <v>21.000617283950618</v>
      </c>
      <c r="AW222">
        <f t="shared" si="45"/>
        <v>11.811566184567901</v>
      </c>
      <c r="AX222" s="9"/>
      <c r="AY222" s="21">
        <v>0.96755999999999998</v>
      </c>
      <c r="AZ222" s="21">
        <v>27.964600000000001</v>
      </c>
      <c r="BA222" s="21">
        <v>-1.6244499999999999E-2</v>
      </c>
      <c r="BB222" s="21">
        <v>212</v>
      </c>
      <c r="BC222" s="21">
        <v>0.96618700000000002</v>
      </c>
      <c r="BD222">
        <f t="shared" si="46"/>
        <v>20.054938271604936</v>
      </c>
      <c r="BE222">
        <f t="shared" si="47"/>
        <v>19.404356074074069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0.55740400000000001</v>
      </c>
      <c r="H223" s="21">
        <v>7.1404399999999999</v>
      </c>
      <c r="I223" s="21">
        <v>-1.7800900000000001E-2</v>
      </c>
      <c r="J223" s="21">
        <v>213</v>
      </c>
      <c r="K223" s="21">
        <v>0.55667100000000003</v>
      </c>
      <c r="L223">
        <f t="shared" si="36"/>
        <v>21.976419753086422</v>
      </c>
      <c r="M223">
        <f t="shared" si="37"/>
        <v>12.249744276049384</v>
      </c>
      <c r="N223" s="9"/>
      <c r="O223" s="21">
        <v>0.97259499999999999</v>
      </c>
      <c r="P223" s="21">
        <v>10.6172</v>
      </c>
      <c r="Q223" s="21">
        <v>-1.7004399999999999E-2</v>
      </c>
      <c r="R223" s="21">
        <v>213</v>
      </c>
      <c r="S223" s="21">
        <v>0.97228999999999999</v>
      </c>
      <c r="T223">
        <f t="shared" si="38"/>
        <v>20.993086419753084</v>
      </c>
      <c r="U223">
        <f t="shared" si="39"/>
        <v>20.417770886419749</v>
      </c>
      <c r="X223" s="9"/>
      <c r="Y223" s="21">
        <v>0.55740400000000001</v>
      </c>
      <c r="Z223" s="21">
        <v>15.8477</v>
      </c>
      <c r="AA223" s="21">
        <v>4.9288899999999997E-2</v>
      </c>
      <c r="AB223" s="21">
        <v>213</v>
      </c>
      <c r="AC223" s="21">
        <v>7.7911400000000006E-2</v>
      </c>
      <c r="AD223">
        <f t="shared" si="40"/>
        <v>-60.850493827160484</v>
      </c>
      <c r="AE223">
        <f t="shared" si="41"/>
        <v>-33.918308661234562</v>
      </c>
      <c r="AF223" s="9"/>
      <c r="AG223" s="21">
        <v>0.97259499999999999</v>
      </c>
      <c r="AH223" s="21">
        <v>19.324400000000001</v>
      </c>
      <c r="AI223" s="21">
        <v>-1.6436800000000001E-2</v>
      </c>
      <c r="AJ223" s="21">
        <v>213</v>
      </c>
      <c r="AK223" s="21">
        <v>0.97137499999999999</v>
      </c>
      <c r="AL223">
        <f t="shared" si="42"/>
        <v>20.292345679012346</v>
      </c>
      <c r="AM223">
        <f t="shared" si="43"/>
        <v>19.736233945679011</v>
      </c>
      <c r="AP223" s="9"/>
      <c r="AQ223" s="21">
        <v>0.55740400000000001</v>
      </c>
      <c r="AR223" s="21">
        <v>24.497900000000001</v>
      </c>
      <c r="AS223" s="21">
        <v>-1.70166E-2</v>
      </c>
      <c r="AT223" s="21">
        <v>213</v>
      </c>
      <c r="AU223" s="21">
        <v>0.55697600000000003</v>
      </c>
      <c r="AV223">
        <f t="shared" si="44"/>
        <v>21.008148148148148</v>
      </c>
      <c r="AW223">
        <f t="shared" si="45"/>
        <v>11.71002581037037</v>
      </c>
      <c r="AX223" s="9"/>
      <c r="AY223" s="21">
        <v>0.97259499999999999</v>
      </c>
      <c r="AZ223" s="21">
        <v>27.974699999999999</v>
      </c>
      <c r="BA223" s="21">
        <v>-1.6232300000000002E-2</v>
      </c>
      <c r="BB223" s="21">
        <v>213</v>
      </c>
      <c r="BC223" s="21">
        <v>0.97167999999999999</v>
      </c>
      <c r="BD223">
        <f t="shared" si="46"/>
        <v>20.039876543209878</v>
      </c>
      <c r="BE223">
        <f t="shared" si="47"/>
        <v>19.49068372654321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0.55236799999999997</v>
      </c>
      <c r="H224" s="21">
        <v>7.1505200000000002</v>
      </c>
      <c r="I224" s="21">
        <v>-1.7810099999999999E-2</v>
      </c>
      <c r="J224" s="21">
        <v>214</v>
      </c>
      <c r="K224" s="21">
        <v>0.55194100000000001</v>
      </c>
      <c r="L224">
        <f t="shared" si="36"/>
        <v>21.987777777777776</v>
      </c>
      <c r="M224">
        <f t="shared" si="37"/>
        <v>12.145344835555553</v>
      </c>
      <c r="N224" s="9"/>
      <c r="O224" s="21">
        <v>0.97763100000000003</v>
      </c>
      <c r="P224" s="21">
        <v>10.6273</v>
      </c>
      <c r="Q224" s="21">
        <v>-1.6992199999999999E-2</v>
      </c>
      <c r="R224" s="21">
        <v>214</v>
      </c>
      <c r="S224" s="21">
        <v>0.97717299999999996</v>
      </c>
      <c r="T224">
        <f t="shared" si="38"/>
        <v>20.978024691358019</v>
      </c>
      <c r="U224">
        <f t="shared" si="39"/>
        <v>20.508767257037032</v>
      </c>
      <c r="X224" s="9"/>
      <c r="Y224" s="21">
        <v>0.55236799999999997</v>
      </c>
      <c r="Z224" s="21">
        <v>15.857699999999999</v>
      </c>
      <c r="AA224" s="21">
        <v>4.9224900000000002E-2</v>
      </c>
      <c r="AB224" s="21">
        <v>214</v>
      </c>
      <c r="AC224" s="21">
        <v>7.7941899999999995E-2</v>
      </c>
      <c r="AD224">
        <f t="shared" si="40"/>
        <v>-60.77148148148148</v>
      </c>
      <c r="AE224">
        <f t="shared" si="41"/>
        <v>-33.568221682962964</v>
      </c>
      <c r="AF224" s="9"/>
      <c r="AG224" s="21">
        <v>0.97763100000000003</v>
      </c>
      <c r="AH224" s="21">
        <v>19.334499999999998</v>
      </c>
      <c r="AI224" s="21">
        <v>-1.6430699999999999E-2</v>
      </c>
      <c r="AJ224" s="21">
        <v>214</v>
      </c>
      <c r="AK224" s="21">
        <v>0.97595200000000004</v>
      </c>
      <c r="AL224">
        <f t="shared" si="42"/>
        <v>20.284814814814816</v>
      </c>
      <c r="AM224">
        <f t="shared" si="43"/>
        <v>19.831063792222224</v>
      </c>
      <c r="AP224" s="9"/>
      <c r="AQ224" s="21">
        <v>0.55236799999999997</v>
      </c>
      <c r="AR224" s="21">
        <v>24.507999999999999</v>
      </c>
      <c r="AS224" s="21">
        <v>-1.7025800000000001E-2</v>
      </c>
      <c r="AT224" s="21">
        <v>214</v>
      </c>
      <c r="AU224" s="21">
        <v>0.55163600000000002</v>
      </c>
      <c r="AV224">
        <f t="shared" si="44"/>
        <v>21.019506172839506</v>
      </c>
      <c r="AW224">
        <f t="shared" si="45"/>
        <v>11.610502585679011</v>
      </c>
      <c r="AX224" s="9"/>
      <c r="AY224" s="21">
        <v>0.97763100000000003</v>
      </c>
      <c r="AZ224" s="21">
        <v>27.9848</v>
      </c>
      <c r="BA224" s="21">
        <v>-1.6223100000000001E-2</v>
      </c>
      <c r="BB224" s="21">
        <v>214</v>
      </c>
      <c r="BC224" s="21">
        <v>0.97717299999999996</v>
      </c>
      <c r="BD224">
        <f t="shared" si="46"/>
        <v>20.028518518518517</v>
      </c>
      <c r="BE224">
        <f t="shared" si="47"/>
        <v>19.580500587777777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0.54733299999999996</v>
      </c>
      <c r="H225" s="21">
        <v>7.16059</v>
      </c>
      <c r="I225" s="21">
        <v>-1.7822299999999999E-2</v>
      </c>
      <c r="J225" s="21">
        <v>215</v>
      </c>
      <c r="K225" s="21">
        <v>0.54681400000000002</v>
      </c>
      <c r="L225">
        <f t="shared" si="36"/>
        <v>22.002839506172837</v>
      </c>
      <c r="M225">
        <f t="shared" si="37"/>
        <v>12.042880155432096</v>
      </c>
      <c r="N225" s="9"/>
      <c r="O225" s="21">
        <v>0.98266600000000004</v>
      </c>
      <c r="P225" s="21">
        <v>10.6374</v>
      </c>
      <c r="Q225" s="21">
        <v>-1.6979999999999999E-2</v>
      </c>
      <c r="R225" s="21">
        <v>215</v>
      </c>
      <c r="S225" s="21">
        <v>0.98144500000000001</v>
      </c>
      <c r="T225">
        <f t="shared" si="38"/>
        <v>20.962962962962962</v>
      </c>
      <c r="U225">
        <f t="shared" si="39"/>
        <v>20.599590962962964</v>
      </c>
      <c r="X225" s="9"/>
      <c r="Y225" s="21">
        <v>0.54733299999999996</v>
      </c>
      <c r="Z225" s="21">
        <v>15.867800000000001</v>
      </c>
      <c r="AA225" s="21">
        <v>4.9188200000000001E-2</v>
      </c>
      <c r="AB225" s="21">
        <v>215</v>
      </c>
      <c r="AC225" s="21">
        <v>7.7880900000000003E-2</v>
      </c>
      <c r="AD225">
        <f t="shared" si="40"/>
        <v>-60.72617283950617</v>
      </c>
      <c r="AE225">
        <f t="shared" si="41"/>
        <v>-33.237438358765431</v>
      </c>
      <c r="AF225" s="9"/>
      <c r="AG225" s="21">
        <v>0.98266600000000004</v>
      </c>
      <c r="AH225" s="21">
        <v>19.3446</v>
      </c>
      <c r="AI225" s="21">
        <v>-1.6421499999999999E-2</v>
      </c>
      <c r="AJ225" s="21">
        <v>215</v>
      </c>
      <c r="AK225" s="21">
        <v>0.98144500000000001</v>
      </c>
      <c r="AL225">
        <f t="shared" si="42"/>
        <v>20.273456790123454</v>
      </c>
      <c r="AM225">
        <f t="shared" si="43"/>
        <v>19.922036690123456</v>
      </c>
      <c r="AP225" s="9"/>
      <c r="AQ225" s="21">
        <v>0.54733299999999996</v>
      </c>
      <c r="AR225" s="21">
        <v>24.5181</v>
      </c>
      <c r="AS225" s="21">
        <v>-1.7031899999999999E-2</v>
      </c>
      <c r="AT225" s="21">
        <v>215</v>
      </c>
      <c r="AU225" s="21">
        <v>0.54666099999999995</v>
      </c>
      <c r="AV225">
        <f t="shared" si="44"/>
        <v>21.027037037037037</v>
      </c>
      <c r="AW225">
        <f t="shared" si="45"/>
        <v>11.508791262592592</v>
      </c>
      <c r="AX225" s="9"/>
      <c r="AY225" s="21">
        <v>0.98266600000000004</v>
      </c>
      <c r="AZ225" s="21">
        <v>27.994800000000001</v>
      </c>
      <c r="BA225" s="21">
        <v>-1.62109E-2</v>
      </c>
      <c r="BB225" s="21">
        <v>215</v>
      </c>
      <c r="BC225" s="21">
        <v>0.98205600000000004</v>
      </c>
      <c r="BD225">
        <f t="shared" si="46"/>
        <v>20.013456790123456</v>
      </c>
      <c r="BE225">
        <f t="shared" si="47"/>
        <v>19.666543530123455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0.54229700000000003</v>
      </c>
      <c r="H226" s="21">
        <v>7.1706599999999998</v>
      </c>
      <c r="I226" s="21">
        <v>-1.7825299999999999E-2</v>
      </c>
      <c r="J226" s="21">
        <v>216</v>
      </c>
      <c r="K226" s="21">
        <v>0.54165600000000003</v>
      </c>
      <c r="L226">
        <f t="shared" si="36"/>
        <v>22.00654320987654</v>
      </c>
      <c r="M226">
        <f t="shared" si="37"/>
        <v>11.934082363086418</v>
      </c>
      <c r="N226" s="9"/>
      <c r="O226" s="21">
        <v>0.98770100000000005</v>
      </c>
      <c r="P226" s="21">
        <v>10.647399999999999</v>
      </c>
      <c r="Q226" s="21">
        <v>-1.69739E-2</v>
      </c>
      <c r="R226" s="21">
        <v>216</v>
      </c>
      <c r="S226" s="21">
        <v>0.98663299999999998</v>
      </c>
      <c r="T226">
        <f t="shared" si="38"/>
        <v>20.955432098765428</v>
      </c>
      <c r="U226">
        <f t="shared" si="39"/>
        <v>20.697701239382713</v>
      </c>
      <c r="X226" s="9"/>
      <c r="Y226" s="21">
        <v>0.54229700000000003</v>
      </c>
      <c r="Z226" s="21">
        <v>15.8779</v>
      </c>
      <c r="AA226" s="21">
        <v>4.9163800000000001E-2</v>
      </c>
      <c r="AB226" s="21">
        <v>216</v>
      </c>
      <c r="AC226" s="21">
        <v>7.7850299999999997E-2</v>
      </c>
      <c r="AD226">
        <f t="shared" si="40"/>
        <v>-60.696049382716048</v>
      </c>
      <c r="AE226">
        <f t="shared" si="41"/>
        <v>-32.915285492098768</v>
      </c>
      <c r="AF226" s="9"/>
      <c r="AG226" s="21">
        <v>0.98770100000000005</v>
      </c>
      <c r="AH226" s="21">
        <v>19.354700000000001</v>
      </c>
      <c r="AI226" s="21">
        <v>-1.6409300000000002E-2</v>
      </c>
      <c r="AJ226" s="21">
        <v>216</v>
      </c>
      <c r="AK226" s="21">
        <v>0.98724400000000001</v>
      </c>
      <c r="AL226">
        <f t="shared" si="42"/>
        <v>20.258395061728397</v>
      </c>
      <c r="AM226">
        <f t="shared" si="43"/>
        <v>20.009237060864201</v>
      </c>
      <c r="AP226" s="9"/>
      <c r="AQ226" s="21">
        <v>0.54229700000000003</v>
      </c>
      <c r="AR226" s="21">
        <v>24.528099999999998</v>
      </c>
      <c r="AS226" s="21">
        <v>-1.7038000000000001E-2</v>
      </c>
      <c r="AT226" s="21">
        <v>216</v>
      </c>
      <c r="AU226" s="21">
        <v>0.54150399999999999</v>
      </c>
      <c r="AV226">
        <f t="shared" si="44"/>
        <v>21.034567901234567</v>
      </c>
      <c r="AW226">
        <f t="shared" si="45"/>
        <v>11.406983069135803</v>
      </c>
      <c r="AX226" s="9"/>
      <c r="AY226" s="21">
        <v>0.98770100000000005</v>
      </c>
      <c r="AZ226" s="21">
        <v>28.004899999999999</v>
      </c>
      <c r="BA226" s="21">
        <v>-1.61987E-2</v>
      </c>
      <c r="BB226" s="21">
        <v>216</v>
      </c>
      <c r="BC226" s="21">
        <v>0.98754900000000001</v>
      </c>
      <c r="BD226">
        <f t="shared" si="46"/>
        <v>19.998395061728392</v>
      </c>
      <c r="BE226">
        <f t="shared" si="47"/>
        <v>19.752434800864194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0.53726200000000002</v>
      </c>
      <c r="H227" s="21">
        <v>7.1807299999999996</v>
      </c>
      <c r="I227" s="21">
        <v>-1.7831400000000001E-2</v>
      </c>
      <c r="J227" s="21">
        <v>217</v>
      </c>
      <c r="K227" s="21">
        <v>0.53713999999999995</v>
      </c>
      <c r="L227">
        <f t="shared" si="36"/>
        <v>22.014074074074074</v>
      </c>
      <c r="M227">
        <f t="shared" si="37"/>
        <v>11.827325465185185</v>
      </c>
      <c r="N227" s="9"/>
      <c r="O227" s="21">
        <v>0.99273699999999998</v>
      </c>
      <c r="P227" s="21">
        <v>10.657500000000001</v>
      </c>
      <c r="Q227" s="21">
        <v>-1.6964699999999999E-2</v>
      </c>
      <c r="R227" s="21">
        <v>217</v>
      </c>
      <c r="S227" s="21">
        <v>0.99182099999999995</v>
      </c>
      <c r="T227">
        <f t="shared" si="38"/>
        <v>20.944074074074074</v>
      </c>
      <c r="U227">
        <f t="shared" si="39"/>
        <v>20.791957264074075</v>
      </c>
      <c r="X227" s="9"/>
      <c r="Y227" s="21">
        <v>0.53726200000000002</v>
      </c>
      <c r="Z227" s="21">
        <v>15.888</v>
      </c>
      <c r="AA227" s="21">
        <v>4.9148600000000001E-2</v>
      </c>
      <c r="AB227" s="21">
        <v>217</v>
      </c>
      <c r="AC227" s="21">
        <v>7.7880900000000003E-2</v>
      </c>
      <c r="AD227">
        <f t="shared" si="40"/>
        <v>-60.67728395061728</v>
      </c>
      <c r="AE227">
        <f t="shared" si="41"/>
        <v>-32.599598929876542</v>
      </c>
      <c r="AF227" s="9"/>
      <c r="AG227" s="21">
        <v>0.99273699999999998</v>
      </c>
      <c r="AH227" s="21">
        <v>19.364699999999999</v>
      </c>
      <c r="AI227" s="21">
        <v>-1.6400100000000001E-2</v>
      </c>
      <c r="AJ227" s="21">
        <v>217</v>
      </c>
      <c r="AK227" s="21">
        <v>0.99182099999999995</v>
      </c>
      <c r="AL227">
        <f t="shared" si="42"/>
        <v>20.247037037037035</v>
      </c>
      <c r="AM227">
        <f t="shared" si="43"/>
        <v>20.099982807037033</v>
      </c>
      <c r="AP227" s="9"/>
      <c r="AQ227" s="21">
        <v>0.53726200000000002</v>
      </c>
      <c r="AR227" s="21">
        <v>24.5382</v>
      </c>
      <c r="AS227" s="21">
        <v>-1.7047099999999999E-2</v>
      </c>
      <c r="AT227" s="21">
        <v>217</v>
      </c>
      <c r="AU227" s="21">
        <v>0.53677399999999997</v>
      </c>
      <c r="AV227">
        <f t="shared" si="44"/>
        <v>21.045802469135797</v>
      </c>
      <c r="AW227">
        <f t="shared" si="45"/>
        <v>11.307109926172837</v>
      </c>
      <c r="AX227" s="9"/>
      <c r="AY227" s="21">
        <v>0.99273699999999998</v>
      </c>
      <c r="AZ227" s="21">
        <v>28.015000000000001</v>
      </c>
      <c r="BA227" s="21">
        <v>-1.6186499999999999E-2</v>
      </c>
      <c r="BB227" s="21">
        <v>217</v>
      </c>
      <c r="BC227" s="21">
        <v>0.99121099999999995</v>
      </c>
      <c r="BD227">
        <f t="shared" si="46"/>
        <v>19.983333333333331</v>
      </c>
      <c r="BE227">
        <f t="shared" si="47"/>
        <v>19.838194383333331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0.53222700000000001</v>
      </c>
      <c r="H228" s="21">
        <v>7.1908000000000003</v>
      </c>
      <c r="I228" s="21">
        <v>-1.7840600000000002E-2</v>
      </c>
      <c r="J228" s="21">
        <v>218</v>
      </c>
      <c r="K228" s="21">
        <v>0.53146400000000005</v>
      </c>
      <c r="L228">
        <f t="shared" si="36"/>
        <v>22.025432098765432</v>
      </c>
      <c r="M228">
        <f t="shared" si="37"/>
        <v>11.72252964962963</v>
      </c>
      <c r="N228" s="9"/>
      <c r="O228" s="21">
        <v>0.99777199999999999</v>
      </c>
      <c r="P228" s="21">
        <v>10.6676</v>
      </c>
      <c r="Q228" s="21">
        <v>-1.6955600000000001E-2</v>
      </c>
      <c r="R228" s="21">
        <v>218</v>
      </c>
      <c r="S228" s="21">
        <v>0.99700900000000003</v>
      </c>
      <c r="T228">
        <f t="shared" si="38"/>
        <v>20.932839506172837</v>
      </c>
      <c r="U228">
        <f t="shared" si="39"/>
        <v>20.886201139753084</v>
      </c>
      <c r="X228" s="9"/>
      <c r="Y228" s="21">
        <v>0.53222700000000001</v>
      </c>
      <c r="Z228" s="21">
        <v>15.898</v>
      </c>
      <c r="AA228" s="21">
        <v>4.9121100000000001E-2</v>
      </c>
      <c r="AB228" s="21">
        <v>218</v>
      </c>
      <c r="AC228" s="21">
        <v>7.7850299999999997E-2</v>
      </c>
      <c r="AD228">
        <f t="shared" si="40"/>
        <v>-60.643333333333331</v>
      </c>
      <c r="AE228">
        <f t="shared" si="41"/>
        <v>-32.27601937</v>
      </c>
      <c r="AF228" s="9"/>
      <c r="AG228" s="21">
        <v>0.99777199999999999</v>
      </c>
      <c r="AH228" s="21">
        <v>19.3748</v>
      </c>
      <c r="AI228" s="21">
        <v>-1.63879E-2</v>
      </c>
      <c r="AJ228" s="21">
        <v>218</v>
      </c>
      <c r="AK228" s="21">
        <v>0.99639900000000003</v>
      </c>
      <c r="AL228">
        <f t="shared" si="42"/>
        <v>20.231975308641974</v>
      </c>
      <c r="AM228">
        <f t="shared" si="43"/>
        <v>20.18689846765432</v>
      </c>
      <c r="AP228" s="9"/>
      <c r="AQ228" s="21">
        <v>0.53222700000000001</v>
      </c>
      <c r="AR228" s="21">
        <v>24.548300000000001</v>
      </c>
      <c r="AS228" s="21">
        <v>-1.70563E-2</v>
      </c>
      <c r="AT228" s="21">
        <v>218</v>
      </c>
      <c r="AU228" s="21">
        <v>0.531555</v>
      </c>
      <c r="AV228">
        <f t="shared" si="44"/>
        <v>21.057160493827158</v>
      </c>
      <c r="AW228">
        <f t="shared" si="45"/>
        <v>11.207189358148147</v>
      </c>
      <c r="AX228" s="9"/>
      <c r="AY228" s="21">
        <v>0.99777199999999999</v>
      </c>
      <c r="AZ228" s="21">
        <v>28.024999999999999</v>
      </c>
      <c r="BA228" s="21">
        <v>-1.6180400000000001E-2</v>
      </c>
      <c r="BB228" s="21">
        <v>218</v>
      </c>
      <c r="BC228" s="21">
        <v>0.99700900000000003</v>
      </c>
      <c r="BD228">
        <f t="shared" si="46"/>
        <v>19.975802469135804</v>
      </c>
      <c r="BE228">
        <f t="shared" si="47"/>
        <v>19.931296381234571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0.52719099999999997</v>
      </c>
      <c r="H229" s="21">
        <v>7.2008700000000001</v>
      </c>
      <c r="I229" s="21">
        <v>-1.78497E-2</v>
      </c>
      <c r="J229" s="21">
        <v>219</v>
      </c>
      <c r="K229" s="21">
        <v>0.52627599999999997</v>
      </c>
      <c r="L229">
        <f t="shared" si="36"/>
        <v>22.036666666666665</v>
      </c>
      <c r="M229">
        <f t="shared" si="37"/>
        <v>11.617532336666665</v>
      </c>
      <c r="N229" s="9"/>
      <c r="O229" s="21">
        <v>1.00281</v>
      </c>
      <c r="P229" s="21">
        <v>10.6776</v>
      </c>
      <c r="Q229" s="21">
        <v>-1.69464E-2</v>
      </c>
      <c r="R229" s="21">
        <v>219</v>
      </c>
      <c r="S229" s="21">
        <v>1.0022</v>
      </c>
      <c r="T229">
        <f t="shared" si="38"/>
        <v>20.921481481481482</v>
      </c>
      <c r="U229">
        <f t="shared" si="39"/>
        <v>20.980270844444444</v>
      </c>
      <c r="X229" s="9"/>
      <c r="Y229" s="21">
        <v>0.52719099999999997</v>
      </c>
      <c r="Z229" s="21">
        <v>15.908099999999999</v>
      </c>
      <c r="AA229" s="21">
        <v>4.91119E-2</v>
      </c>
      <c r="AB229" s="21">
        <v>219</v>
      </c>
      <c r="AC229" s="21">
        <v>7.7880900000000003E-2</v>
      </c>
      <c r="AD229">
        <f t="shared" si="40"/>
        <v>-60.631975308641969</v>
      </c>
      <c r="AE229">
        <f t="shared" si="41"/>
        <v>-31.964631694938266</v>
      </c>
      <c r="AF229" s="9"/>
      <c r="AG229" s="21">
        <v>1.00281</v>
      </c>
      <c r="AH229" s="21">
        <v>19.384899999999998</v>
      </c>
      <c r="AI229" s="21">
        <v>-1.63757E-2</v>
      </c>
      <c r="AJ229" s="21">
        <v>219</v>
      </c>
      <c r="AK229" s="21">
        <v>1.0018899999999999</v>
      </c>
      <c r="AL229">
        <f t="shared" si="42"/>
        <v>20.216913580246914</v>
      </c>
      <c r="AM229">
        <f t="shared" si="43"/>
        <v>20.273723107407406</v>
      </c>
      <c r="AP229" s="9"/>
      <c r="AQ229" s="21">
        <v>0.52719099999999997</v>
      </c>
      <c r="AR229" s="21">
        <v>24.558299999999999</v>
      </c>
      <c r="AS229" s="21">
        <v>-1.70685E-2</v>
      </c>
      <c r="AT229" s="21">
        <v>219</v>
      </c>
      <c r="AU229" s="21">
        <v>0.52654999999999996</v>
      </c>
      <c r="AV229">
        <f t="shared" si="44"/>
        <v>21.072222222222223</v>
      </c>
      <c r="AW229">
        <f t="shared" si="45"/>
        <v>11.109085905555554</v>
      </c>
      <c r="AX229" s="9"/>
      <c r="AY229" s="21">
        <v>1.00281</v>
      </c>
      <c r="AZ229" s="21">
        <v>28.0351</v>
      </c>
      <c r="BA229" s="21">
        <v>-1.61713E-2</v>
      </c>
      <c r="BB229" s="21">
        <v>219</v>
      </c>
      <c r="BC229" s="21">
        <v>1.0012799999999999</v>
      </c>
      <c r="BD229">
        <f t="shared" si="46"/>
        <v>19.964567901234567</v>
      </c>
      <c r="BE229">
        <f t="shared" si="47"/>
        <v>20.020668337037037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0.52215599999999995</v>
      </c>
      <c r="H230" s="21">
        <v>7.2109399999999999</v>
      </c>
      <c r="I230" s="21">
        <v>-1.7855800000000002E-2</v>
      </c>
      <c r="J230" s="21">
        <v>220</v>
      </c>
      <c r="K230" s="21">
        <v>0.52145399999999997</v>
      </c>
      <c r="L230">
        <f t="shared" si="36"/>
        <v>22.044197530864199</v>
      </c>
      <c r="M230">
        <f t="shared" si="37"/>
        <v>11.510510005925926</v>
      </c>
      <c r="N230" s="9"/>
      <c r="O230" s="21">
        <v>1.0078400000000001</v>
      </c>
      <c r="P230" s="21">
        <v>10.6877</v>
      </c>
      <c r="Q230" s="21">
        <v>-1.6937299999999999E-2</v>
      </c>
      <c r="R230" s="21">
        <v>220</v>
      </c>
      <c r="S230" s="21">
        <v>1.00739</v>
      </c>
      <c r="T230">
        <f t="shared" si="38"/>
        <v>20.910246913580242</v>
      </c>
      <c r="U230">
        <f t="shared" si="39"/>
        <v>21.074183249382713</v>
      </c>
      <c r="X230" s="9"/>
      <c r="Y230" s="21">
        <v>0.52215599999999995</v>
      </c>
      <c r="Z230" s="21">
        <v>15.918200000000001</v>
      </c>
      <c r="AA230" s="21">
        <v>4.9114999999999999E-2</v>
      </c>
      <c r="AB230" s="21">
        <v>220</v>
      </c>
      <c r="AC230" s="21">
        <v>7.7880900000000003E-2</v>
      </c>
      <c r="AD230">
        <f t="shared" si="40"/>
        <v>-60.635802469135797</v>
      </c>
      <c r="AE230">
        <f t="shared" si="41"/>
        <v>-31.66134807407407</v>
      </c>
      <c r="AF230" s="9"/>
      <c r="AG230" s="21">
        <v>1.0078400000000001</v>
      </c>
      <c r="AH230" s="21">
        <v>19.3949</v>
      </c>
      <c r="AI230" s="21">
        <v>-1.63635E-2</v>
      </c>
      <c r="AJ230" s="21">
        <v>220</v>
      </c>
      <c r="AK230" s="21">
        <v>1.00739</v>
      </c>
      <c r="AL230">
        <f t="shared" si="42"/>
        <v>20.201851851851849</v>
      </c>
      <c r="AM230">
        <f t="shared" si="43"/>
        <v>20.360234370370367</v>
      </c>
      <c r="AP230" s="9"/>
      <c r="AQ230" s="21">
        <v>0.52215599999999995</v>
      </c>
      <c r="AR230" s="21">
        <v>24.5684</v>
      </c>
      <c r="AS230" s="21">
        <v>-1.7077599999999998E-2</v>
      </c>
      <c r="AT230" s="21">
        <v>220</v>
      </c>
      <c r="AU230" s="21">
        <v>0.52175899999999997</v>
      </c>
      <c r="AV230">
        <f t="shared" si="44"/>
        <v>21.083456790123453</v>
      </c>
      <c r="AW230">
        <f t="shared" si="45"/>
        <v>11.008853463703701</v>
      </c>
      <c r="AX230" s="9"/>
      <c r="AY230" s="21">
        <v>1.0078400000000001</v>
      </c>
      <c r="AZ230" s="21">
        <v>28.045200000000001</v>
      </c>
      <c r="BA230" s="21">
        <v>-1.6165200000000001E-2</v>
      </c>
      <c r="BB230" s="21">
        <v>220</v>
      </c>
      <c r="BC230" s="21">
        <v>1.0067699999999999</v>
      </c>
      <c r="BD230">
        <f t="shared" si="46"/>
        <v>19.957037037037036</v>
      </c>
      <c r="BE230">
        <f t="shared" si="47"/>
        <v>20.113500207407409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0.51712000000000002</v>
      </c>
      <c r="H231" s="21">
        <v>7.2210099999999997</v>
      </c>
      <c r="I231" s="21">
        <v>-1.7864999999999999E-2</v>
      </c>
      <c r="J231" s="21">
        <v>221</v>
      </c>
      <c r="K231" s="21">
        <v>0.51605199999999996</v>
      </c>
      <c r="L231">
        <f t="shared" si="36"/>
        <v>22.055555555555554</v>
      </c>
      <c r="M231">
        <f t="shared" si="37"/>
        <v>11.405368888888889</v>
      </c>
      <c r="N231" s="9"/>
      <c r="O231" s="21">
        <v>1.01288</v>
      </c>
      <c r="P231" s="21">
        <v>10.697800000000001</v>
      </c>
      <c r="Q231" s="21">
        <v>-1.6928100000000001E-2</v>
      </c>
      <c r="R231" s="21">
        <v>221</v>
      </c>
      <c r="S231" s="21">
        <v>1.01166</v>
      </c>
      <c r="T231">
        <f t="shared" si="38"/>
        <v>20.898888888888891</v>
      </c>
      <c r="U231">
        <f t="shared" si="39"/>
        <v>21.168066577777779</v>
      </c>
      <c r="X231" s="9"/>
      <c r="Y231" s="21">
        <v>0.51712000000000002</v>
      </c>
      <c r="Z231" s="21">
        <v>15.9282</v>
      </c>
      <c r="AA231" s="21">
        <v>4.9093600000000001E-2</v>
      </c>
      <c r="AB231" s="21">
        <v>221</v>
      </c>
      <c r="AC231" s="21">
        <v>7.7850299999999997E-2</v>
      </c>
      <c r="AD231">
        <f t="shared" si="40"/>
        <v>-60.609382716049382</v>
      </c>
      <c r="AE231">
        <f t="shared" si="41"/>
        <v>-31.342323990123457</v>
      </c>
      <c r="AF231" s="9"/>
      <c r="AG231" s="21">
        <v>1.01288</v>
      </c>
      <c r="AH231" s="21">
        <v>19.405000000000001</v>
      </c>
      <c r="AI231" s="21">
        <v>-1.6351299999999999E-2</v>
      </c>
      <c r="AJ231" s="21">
        <v>221</v>
      </c>
      <c r="AK231" s="21">
        <v>1.01166</v>
      </c>
      <c r="AL231">
        <f t="shared" si="42"/>
        <v>20.186790123456785</v>
      </c>
      <c r="AM231">
        <f t="shared" si="43"/>
        <v>20.446795980246907</v>
      </c>
      <c r="AP231" s="9"/>
      <c r="AQ231" s="21">
        <v>0.51712000000000002</v>
      </c>
      <c r="AR231" s="21">
        <v>24.578499999999998</v>
      </c>
      <c r="AS231" s="21">
        <v>-1.70837E-2</v>
      </c>
      <c r="AT231" s="21">
        <v>221</v>
      </c>
      <c r="AU231" s="21">
        <v>0.516266</v>
      </c>
      <c r="AV231">
        <f t="shared" si="44"/>
        <v>21.090987654320987</v>
      </c>
      <c r="AW231">
        <f t="shared" si="45"/>
        <v>10.906571535802469</v>
      </c>
      <c r="AX231" s="9"/>
      <c r="AY231" s="21">
        <v>1.01288</v>
      </c>
      <c r="AZ231" s="21">
        <v>28.055299999999999</v>
      </c>
      <c r="BA231" s="21">
        <v>-1.6156E-2</v>
      </c>
      <c r="BB231" s="21">
        <v>221</v>
      </c>
      <c r="BC231" s="21">
        <v>1.01257</v>
      </c>
      <c r="BD231">
        <f t="shared" si="46"/>
        <v>19.945679012345678</v>
      </c>
      <c r="BE231">
        <f t="shared" si="47"/>
        <v>20.202579358024689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0.51208500000000001</v>
      </c>
      <c r="H232" s="21">
        <v>7.2310800000000004</v>
      </c>
      <c r="I232" s="21">
        <v>-1.7877199999999999E-2</v>
      </c>
      <c r="J232" s="21">
        <v>222</v>
      </c>
      <c r="K232" s="21">
        <v>0.51138300000000003</v>
      </c>
      <c r="L232">
        <f t="shared" si="36"/>
        <v>22.070617283950615</v>
      </c>
      <c r="M232">
        <f t="shared" si="37"/>
        <v>11.302032051851851</v>
      </c>
      <c r="N232" s="9"/>
      <c r="O232" s="21">
        <v>1.0179100000000001</v>
      </c>
      <c r="P232" s="21">
        <v>10.7079</v>
      </c>
      <c r="Q232" s="21">
        <v>-1.6918900000000001E-2</v>
      </c>
      <c r="R232" s="21">
        <v>222</v>
      </c>
      <c r="S232" s="21">
        <v>1.01746</v>
      </c>
      <c r="T232">
        <f t="shared" si="38"/>
        <v>20.887530864197529</v>
      </c>
      <c r="U232">
        <f t="shared" si="39"/>
        <v>21.261626541975311</v>
      </c>
      <c r="X232" s="9"/>
      <c r="Y232" s="21">
        <v>0.51208500000000001</v>
      </c>
      <c r="Z232" s="21">
        <v>15.9383</v>
      </c>
      <c r="AA232" s="21">
        <v>4.9081399999999997E-2</v>
      </c>
      <c r="AB232" s="21">
        <v>222</v>
      </c>
      <c r="AC232" s="21">
        <v>7.7880900000000003E-2</v>
      </c>
      <c r="AD232">
        <f t="shared" si="40"/>
        <v>-60.594320987654314</v>
      </c>
      <c r="AE232">
        <f t="shared" si="41"/>
        <v>-31.029442862962959</v>
      </c>
      <c r="AF232" s="9"/>
      <c r="AG232" s="21">
        <v>1.0179100000000001</v>
      </c>
      <c r="AH232" s="21">
        <v>19.415099999999999</v>
      </c>
      <c r="AI232" s="21">
        <v>-1.6342200000000001E-2</v>
      </c>
      <c r="AJ232" s="21">
        <v>222</v>
      </c>
      <c r="AK232" s="21">
        <v>1.01715</v>
      </c>
      <c r="AL232">
        <f t="shared" si="42"/>
        <v>20.175555555555555</v>
      </c>
      <c r="AM232">
        <f t="shared" si="43"/>
        <v>20.536899755555556</v>
      </c>
      <c r="AP232" s="9"/>
      <c r="AQ232" s="21">
        <v>0.51208500000000001</v>
      </c>
      <c r="AR232" s="21">
        <v>24.5886</v>
      </c>
      <c r="AS232" s="21">
        <v>-1.7092900000000001E-2</v>
      </c>
      <c r="AT232" s="21">
        <v>222</v>
      </c>
      <c r="AU232" s="21">
        <v>0.51132200000000005</v>
      </c>
      <c r="AV232">
        <f t="shared" si="44"/>
        <v>21.102345679012345</v>
      </c>
      <c r="AW232">
        <f t="shared" si="45"/>
        <v>10.806194687037037</v>
      </c>
      <c r="AX232" s="9"/>
      <c r="AY232" s="21">
        <v>1.0179100000000001</v>
      </c>
      <c r="AZ232" s="21">
        <v>28.065300000000001</v>
      </c>
      <c r="BA232" s="21">
        <v>-1.6146899999999999E-2</v>
      </c>
      <c r="BB232" s="21">
        <v>222</v>
      </c>
      <c r="BC232" s="21">
        <v>1.01654</v>
      </c>
      <c r="BD232">
        <f t="shared" si="46"/>
        <v>19.934444444444441</v>
      </c>
      <c r="BE232">
        <f t="shared" si="47"/>
        <v>20.291470344444445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0.50705</v>
      </c>
      <c r="H233" s="21">
        <v>7.2411500000000002</v>
      </c>
      <c r="I233" s="21">
        <v>-1.78864E-2</v>
      </c>
      <c r="J233" s="21">
        <v>223</v>
      </c>
      <c r="K233" s="21">
        <v>0.506409</v>
      </c>
      <c r="L233">
        <f t="shared" si="36"/>
        <v>22.081975308641972</v>
      </c>
      <c r="M233">
        <f t="shared" si="37"/>
        <v>11.196665580246911</v>
      </c>
      <c r="N233" s="9"/>
      <c r="O233" s="21">
        <v>1.02295</v>
      </c>
      <c r="P233" s="21">
        <v>10.7179</v>
      </c>
      <c r="Q233" s="21">
        <v>-1.69067E-2</v>
      </c>
      <c r="R233" s="21">
        <v>223</v>
      </c>
      <c r="S233" s="21">
        <v>1.02203</v>
      </c>
      <c r="T233">
        <f t="shared" si="38"/>
        <v>20.872469135802469</v>
      </c>
      <c r="U233">
        <f t="shared" si="39"/>
        <v>21.351492302469136</v>
      </c>
      <c r="X233" s="9"/>
      <c r="Y233" s="21">
        <v>0.50705</v>
      </c>
      <c r="Z233" s="21">
        <v>15.948399999999999</v>
      </c>
      <c r="AA233" s="21">
        <v>4.9075300000000002E-2</v>
      </c>
      <c r="AB233" s="21">
        <v>223</v>
      </c>
      <c r="AC233" s="21">
        <v>7.7819799999999995E-2</v>
      </c>
      <c r="AD233">
        <f t="shared" si="40"/>
        <v>-60.586790123456787</v>
      </c>
      <c r="AE233">
        <f t="shared" si="41"/>
        <v>-30.720531932098762</v>
      </c>
      <c r="AF233" s="9"/>
      <c r="AG233" s="21">
        <v>1.02295</v>
      </c>
      <c r="AH233" s="21">
        <v>19.4252</v>
      </c>
      <c r="AI233" s="21">
        <v>-1.6336099999999999E-2</v>
      </c>
      <c r="AJ233" s="21">
        <v>223</v>
      </c>
      <c r="AK233" s="21">
        <v>1.02203</v>
      </c>
      <c r="AL233">
        <f t="shared" si="42"/>
        <v>20.168024691358024</v>
      </c>
      <c r="AM233">
        <f t="shared" si="43"/>
        <v>20.630880858024693</v>
      </c>
      <c r="AP233" s="9"/>
      <c r="AQ233" s="21">
        <v>0.50705</v>
      </c>
      <c r="AR233" s="21">
        <v>24.598600000000001</v>
      </c>
      <c r="AS233" s="21">
        <v>-1.7102099999999999E-2</v>
      </c>
      <c r="AT233" s="21">
        <v>223</v>
      </c>
      <c r="AU233" s="21">
        <v>0.50659200000000004</v>
      </c>
      <c r="AV233">
        <f t="shared" si="44"/>
        <v>21.113703703703699</v>
      </c>
      <c r="AW233">
        <f t="shared" si="45"/>
        <v>10.70570346296296</v>
      </c>
      <c r="AX233" s="9"/>
      <c r="AY233" s="21">
        <v>1.02295</v>
      </c>
      <c r="AZ233" s="21">
        <v>28.075399999999998</v>
      </c>
      <c r="BA233" s="21">
        <v>-1.6134599999999999E-2</v>
      </c>
      <c r="BB233" s="21">
        <v>223</v>
      </c>
      <c r="BC233" s="21">
        <v>1.02142</v>
      </c>
      <c r="BD233">
        <f t="shared" si="46"/>
        <v>19.91925925925926</v>
      </c>
      <c r="BE233">
        <f t="shared" si="47"/>
        <v>20.376406259259259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0.50201399999999996</v>
      </c>
      <c r="H234" s="21">
        <v>7.2512299999999996</v>
      </c>
      <c r="I234" s="21">
        <v>-1.7898600000000001E-2</v>
      </c>
      <c r="J234" s="21">
        <v>224</v>
      </c>
      <c r="K234" s="21">
        <v>0.50143400000000005</v>
      </c>
      <c r="L234">
        <f t="shared" si="36"/>
        <v>22.097037037037037</v>
      </c>
      <c r="M234">
        <f t="shared" si="37"/>
        <v>11.09302195111111</v>
      </c>
      <c r="N234" s="9"/>
      <c r="O234" s="21">
        <v>1.0279799999999999</v>
      </c>
      <c r="P234" s="21">
        <v>10.728</v>
      </c>
      <c r="Q234" s="21">
        <v>-1.68945E-2</v>
      </c>
      <c r="R234" s="21">
        <v>224</v>
      </c>
      <c r="S234" s="21">
        <v>1.0269200000000001</v>
      </c>
      <c r="T234">
        <f t="shared" si="38"/>
        <v>20.857407407407404</v>
      </c>
      <c r="U234">
        <f t="shared" si="39"/>
        <v>21.440997666666661</v>
      </c>
      <c r="X234" s="9"/>
      <c r="Y234" s="21">
        <v>0.50201399999999996</v>
      </c>
      <c r="Z234" s="21">
        <v>15.958500000000001</v>
      </c>
      <c r="AA234" s="21">
        <v>4.9066199999999997E-2</v>
      </c>
      <c r="AB234" s="21">
        <v>224</v>
      </c>
      <c r="AC234" s="21">
        <v>7.7819799999999995E-2</v>
      </c>
      <c r="AD234">
        <f t="shared" si="40"/>
        <v>-60.575555555555546</v>
      </c>
      <c r="AE234">
        <f t="shared" si="41"/>
        <v>-30.409776946666661</v>
      </c>
      <c r="AF234" s="9"/>
      <c r="AG234" s="21">
        <v>1.0279799999999999</v>
      </c>
      <c r="AH234" s="21">
        <v>19.435199999999998</v>
      </c>
      <c r="AI234" s="21">
        <v>-1.6323899999999999E-2</v>
      </c>
      <c r="AJ234" s="21">
        <v>224</v>
      </c>
      <c r="AK234" s="21">
        <v>1.0269200000000001</v>
      </c>
      <c r="AL234">
        <f t="shared" si="42"/>
        <v>20.15296296296296</v>
      </c>
      <c r="AM234">
        <f t="shared" si="43"/>
        <v>20.71684286666666</v>
      </c>
      <c r="AP234" s="9"/>
      <c r="AQ234" s="21">
        <v>0.50201399999999996</v>
      </c>
      <c r="AR234" s="21">
        <v>24.608699999999999</v>
      </c>
      <c r="AS234" s="21">
        <v>-1.71112E-2</v>
      </c>
      <c r="AT234" s="21">
        <v>224</v>
      </c>
      <c r="AU234" s="21">
        <v>0.50140399999999996</v>
      </c>
      <c r="AV234">
        <f t="shared" si="44"/>
        <v>21.124938271604936</v>
      </c>
      <c r="AW234">
        <f t="shared" si="45"/>
        <v>10.605014761481479</v>
      </c>
      <c r="AX234" s="9"/>
      <c r="AY234" s="21">
        <v>1.0279799999999999</v>
      </c>
      <c r="AZ234" s="21">
        <v>28.0855</v>
      </c>
      <c r="BA234" s="21">
        <v>-1.6122399999999999E-2</v>
      </c>
      <c r="BB234" s="21">
        <v>224</v>
      </c>
      <c r="BC234" s="21">
        <v>1.0269200000000001</v>
      </c>
      <c r="BD234">
        <f t="shared" si="46"/>
        <v>19.904197530864195</v>
      </c>
      <c r="BE234">
        <f t="shared" si="47"/>
        <v>20.461116977777774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0.496979</v>
      </c>
      <c r="H235" s="21">
        <v>7.2613000000000003</v>
      </c>
      <c r="I235" s="21">
        <v>-1.7910800000000001E-2</v>
      </c>
      <c r="J235" s="21">
        <v>225</v>
      </c>
      <c r="K235" s="21">
        <v>0.49661300000000003</v>
      </c>
      <c r="L235">
        <f t="shared" si="36"/>
        <v>22.112098765432101</v>
      </c>
      <c r="M235">
        <f t="shared" si="37"/>
        <v>10.989248732345681</v>
      </c>
      <c r="N235" s="9"/>
      <c r="O235" s="21">
        <v>1.03302</v>
      </c>
      <c r="P235" s="21">
        <v>10.738099999999999</v>
      </c>
      <c r="Q235" s="21">
        <v>-1.6885399999999998E-2</v>
      </c>
      <c r="R235" s="21">
        <v>225</v>
      </c>
      <c r="S235" s="21">
        <v>1.03241</v>
      </c>
      <c r="T235">
        <f t="shared" si="38"/>
        <v>20.846172839506171</v>
      </c>
      <c r="U235">
        <f t="shared" si="39"/>
        <v>21.534513466666667</v>
      </c>
      <c r="X235" s="9"/>
      <c r="Y235" s="21">
        <v>0.496979</v>
      </c>
      <c r="Z235" s="21">
        <v>15.968500000000001</v>
      </c>
      <c r="AA235" s="21">
        <v>4.9050900000000001E-2</v>
      </c>
      <c r="AB235" s="21">
        <v>225</v>
      </c>
      <c r="AC235" s="21">
        <v>7.7819799999999995E-2</v>
      </c>
      <c r="AD235">
        <f t="shared" si="40"/>
        <v>-60.556666666666665</v>
      </c>
      <c r="AE235">
        <f t="shared" si="41"/>
        <v>-30.095391643333333</v>
      </c>
      <c r="AF235" s="9"/>
      <c r="AG235" s="21">
        <v>1.03302</v>
      </c>
      <c r="AH235" s="21">
        <v>19.4453</v>
      </c>
      <c r="AI235" s="21">
        <v>-1.6317700000000001E-2</v>
      </c>
      <c r="AJ235" s="21">
        <v>225</v>
      </c>
      <c r="AK235" s="21">
        <v>1.0321</v>
      </c>
      <c r="AL235">
        <f t="shared" si="42"/>
        <v>20.145308641975308</v>
      </c>
      <c r="AM235">
        <f t="shared" si="43"/>
        <v>20.810506733333334</v>
      </c>
      <c r="AP235" s="9"/>
      <c r="AQ235" s="21">
        <v>0.496979</v>
      </c>
      <c r="AR235" s="21">
        <v>24.6188</v>
      </c>
      <c r="AS235" s="21">
        <v>-1.7120400000000001E-2</v>
      </c>
      <c r="AT235" s="21">
        <v>225</v>
      </c>
      <c r="AU235" s="21">
        <v>0.49652099999999999</v>
      </c>
      <c r="AV235">
        <f t="shared" si="44"/>
        <v>21.136296296296294</v>
      </c>
      <c r="AW235">
        <f t="shared" si="45"/>
        <v>10.504295397037035</v>
      </c>
      <c r="AX235" s="9"/>
      <c r="AY235" s="21">
        <v>1.03302</v>
      </c>
      <c r="AZ235" s="21">
        <v>28.095500000000001</v>
      </c>
      <c r="BA235" s="21">
        <v>-1.6113300000000001E-2</v>
      </c>
      <c r="BB235" s="21">
        <v>225</v>
      </c>
      <c r="BC235" s="21">
        <v>1.0321</v>
      </c>
      <c r="BD235">
        <f t="shared" si="46"/>
        <v>19.892962962962962</v>
      </c>
      <c r="BE235">
        <f t="shared" si="47"/>
        <v>20.549828599999998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0.49194300000000002</v>
      </c>
      <c r="H236" s="21">
        <v>7.2713700000000001</v>
      </c>
      <c r="I236" s="21">
        <v>-1.7919899999999999E-2</v>
      </c>
      <c r="J236" s="21">
        <v>226</v>
      </c>
      <c r="K236" s="21">
        <v>0.49114999999999998</v>
      </c>
      <c r="L236">
        <f t="shared" si="36"/>
        <v>22.123333333333331</v>
      </c>
      <c r="M236">
        <f t="shared" si="37"/>
        <v>10.883418969999999</v>
      </c>
      <c r="N236" s="9"/>
      <c r="O236" s="21">
        <v>1.03806</v>
      </c>
      <c r="P236" s="21">
        <v>10.748100000000001</v>
      </c>
      <c r="Q236" s="21">
        <v>-1.6876200000000001E-2</v>
      </c>
      <c r="R236" s="21">
        <v>226</v>
      </c>
      <c r="S236" s="21">
        <v>1.03668</v>
      </c>
      <c r="T236">
        <f t="shared" si="38"/>
        <v>20.834814814814813</v>
      </c>
      <c r="U236">
        <f t="shared" si="39"/>
        <v>21.627787866666665</v>
      </c>
      <c r="X236" s="9"/>
      <c r="Y236" s="21">
        <v>0.49194300000000002</v>
      </c>
      <c r="Z236" s="21">
        <v>15.9786</v>
      </c>
      <c r="AA236" s="21">
        <v>4.9032600000000003E-2</v>
      </c>
      <c r="AB236" s="21">
        <v>226</v>
      </c>
      <c r="AC236" s="21">
        <v>7.7880900000000003E-2</v>
      </c>
      <c r="AD236">
        <f t="shared" si="40"/>
        <v>-60.53407407407407</v>
      </c>
      <c r="AE236">
        <f t="shared" si="41"/>
        <v>-29.779314002222222</v>
      </c>
      <c r="AF236" s="9"/>
      <c r="AG236" s="21">
        <v>1.03806</v>
      </c>
      <c r="AH236" s="21">
        <v>19.455400000000001</v>
      </c>
      <c r="AI236" s="21">
        <v>-1.6308599999999999E-2</v>
      </c>
      <c r="AJ236" s="21">
        <v>226</v>
      </c>
      <c r="AK236" s="21">
        <v>1.0369900000000001</v>
      </c>
      <c r="AL236">
        <f t="shared" si="42"/>
        <v>20.134074074074071</v>
      </c>
      <c r="AM236">
        <f t="shared" si="43"/>
        <v>20.90037693333333</v>
      </c>
      <c r="AP236" s="9"/>
      <c r="AQ236" s="21">
        <v>0.49194300000000002</v>
      </c>
      <c r="AR236" s="21">
        <v>24.628799999999998</v>
      </c>
      <c r="AS236" s="21">
        <v>-1.7132600000000001E-2</v>
      </c>
      <c r="AT236" s="21">
        <v>226</v>
      </c>
      <c r="AU236" s="21">
        <v>0.49133300000000002</v>
      </c>
      <c r="AV236">
        <f t="shared" si="44"/>
        <v>21.151358024691358</v>
      </c>
      <c r="AW236">
        <f t="shared" si="45"/>
        <v>10.405262520740742</v>
      </c>
      <c r="AX236" s="9"/>
      <c r="AY236" s="21">
        <v>1.03806</v>
      </c>
      <c r="AZ236" s="21">
        <v>28.105599999999999</v>
      </c>
      <c r="BA236" s="21">
        <v>-1.61011E-2</v>
      </c>
      <c r="BB236" s="21">
        <v>226</v>
      </c>
      <c r="BC236" s="21">
        <v>1.03668</v>
      </c>
      <c r="BD236">
        <f t="shared" si="46"/>
        <v>19.877901234567901</v>
      </c>
      <c r="BE236">
        <f t="shared" si="47"/>
        <v>20.634454155555556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0.48690800000000001</v>
      </c>
      <c r="H237" s="21">
        <v>7.2814399999999999</v>
      </c>
      <c r="I237" s="21">
        <v>-1.79291E-2</v>
      </c>
      <c r="J237" s="21">
        <v>227</v>
      </c>
      <c r="K237" s="21">
        <v>0.48608400000000002</v>
      </c>
      <c r="L237">
        <f t="shared" si="36"/>
        <v>22.134691358024693</v>
      </c>
      <c r="M237">
        <f t="shared" si="37"/>
        <v>10.777558299753087</v>
      </c>
      <c r="N237" s="9"/>
      <c r="O237" s="21">
        <v>1.0430900000000001</v>
      </c>
      <c r="P237" s="21">
        <v>10.7582</v>
      </c>
      <c r="Q237" s="21">
        <v>-1.6861000000000001E-2</v>
      </c>
      <c r="R237" s="21">
        <v>227</v>
      </c>
      <c r="S237" s="21">
        <v>1.0421800000000001</v>
      </c>
      <c r="T237">
        <f t="shared" si="38"/>
        <v>20.816049382716049</v>
      </c>
      <c r="U237">
        <f t="shared" si="39"/>
        <v>21.713012950617284</v>
      </c>
      <c r="X237" s="9"/>
      <c r="Y237" s="21">
        <v>0.48690800000000001</v>
      </c>
      <c r="Z237" s="21">
        <v>15.9887</v>
      </c>
      <c r="AA237" s="21">
        <v>4.8980700000000002E-2</v>
      </c>
      <c r="AB237" s="21">
        <v>227</v>
      </c>
      <c r="AC237" s="21">
        <v>7.7850299999999997E-2</v>
      </c>
      <c r="AD237">
        <f t="shared" si="40"/>
        <v>-60.47</v>
      </c>
      <c r="AE237">
        <f t="shared" si="41"/>
        <v>-29.443326760000001</v>
      </c>
      <c r="AF237" s="9"/>
      <c r="AG237" s="21">
        <v>1.0430900000000001</v>
      </c>
      <c r="AH237" s="21">
        <v>19.465399999999999</v>
      </c>
      <c r="AI237" s="21">
        <v>-1.62933E-2</v>
      </c>
      <c r="AJ237" s="21">
        <v>227</v>
      </c>
      <c r="AK237" s="21">
        <v>1.0418700000000001</v>
      </c>
      <c r="AL237">
        <f t="shared" si="42"/>
        <v>20.115185185185183</v>
      </c>
      <c r="AM237">
        <f t="shared" si="43"/>
        <v>20.981948514814814</v>
      </c>
      <c r="AP237" s="9"/>
      <c r="AQ237" s="21">
        <v>0.48690800000000001</v>
      </c>
      <c r="AR237" s="21">
        <v>24.6389</v>
      </c>
      <c r="AS237" s="21">
        <v>-1.71387E-2</v>
      </c>
      <c r="AT237" s="21">
        <v>227</v>
      </c>
      <c r="AU237" s="21">
        <v>0.48623699999999997</v>
      </c>
      <c r="AV237">
        <f t="shared" si="44"/>
        <v>21.158888888888885</v>
      </c>
      <c r="AW237">
        <f t="shared" si="45"/>
        <v>10.30243227111111</v>
      </c>
      <c r="AX237" s="9"/>
      <c r="AY237" s="21">
        <v>1.0430900000000001</v>
      </c>
      <c r="AZ237" s="21">
        <v>28.1157</v>
      </c>
      <c r="BA237" s="21">
        <v>-1.6095000000000002E-2</v>
      </c>
      <c r="BB237" s="21">
        <v>227</v>
      </c>
      <c r="BC237" s="21">
        <v>1.0418700000000001</v>
      </c>
      <c r="BD237">
        <f t="shared" si="46"/>
        <v>19.87037037037037</v>
      </c>
      <c r="BE237">
        <f t="shared" si="47"/>
        <v>20.726584629629631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0.481873</v>
      </c>
      <c r="H238" s="21">
        <v>7.2915099999999997</v>
      </c>
      <c r="I238" s="21">
        <v>-1.79413E-2</v>
      </c>
      <c r="J238" s="21">
        <v>228</v>
      </c>
      <c r="K238" s="21">
        <v>0.48129300000000003</v>
      </c>
      <c r="L238">
        <f t="shared" si="36"/>
        <v>22.14975308641975</v>
      </c>
      <c r="M238">
        <f t="shared" si="37"/>
        <v>10.673367969012345</v>
      </c>
      <c r="N238" s="9"/>
      <c r="O238" s="21">
        <v>1.04813</v>
      </c>
      <c r="P238" s="21">
        <v>10.7683</v>
      </c>
      <c r="Q238" s="21">
        <v>-1.68518E-2</v>
      </c>
      <c r="R238" s="21">
        <v>228</v>
      </c>
      <c r="S238" s="21">
        <v>1.0467500000000001</v>
      </c>
      <c r="T238">
        <f t="shared" si="38"/>
        <v>20.804691358024691</v>
      </c>
      <c r="U238">
        <f t="shared" si="39"/>
        <v>21.806021153086419</v>
      </c>
      <c r="X238" s="9"/>
      <c r="Y238" s="21">
        <v>0.481873</v>
      </c>
      <c r="Z238" s="21">
        <v>15.998699999999999</v>
      </c>
      <c r="AA238" s="21">
        <v>4.8971599999999997E-2</v>
      </c>
      <c r="AB238" s="21">
        <v>228</v>
      </c>
      <c r="AC238" s="21">
        <v>7.7880900000000003E-2</v>
      </c>
      <c r="AD238">
        <f t="shared" si="40"/>
        <v>-60.458765432098758</v>
      </c>
      <c r="AE238">
        <f t="shared" si="41"/>
        <v>-29.133446675061723</v>
      </c>
      <c r="AF238" s="9"/>
      <c r="AG238" s="21">
        <v>1.04813</v>
      </c>
      <c r="AH238" s="21">
        <v>19.4755</v>
      </c>
      <c r="AI238" s="21">
        <v>-1.62811E-2</v>
      </c>
      <c r="AJ238" s="21">
        <v>228</v>
      </c>
      <c r="AK238" s="21">
        <v>1.0470600000000001</v>
      </c>
      <c r="AL238">
        <f t="shared" si="42"/>
        <v>20.100123456790122</v>
      </c>
      <c r="AM238">
        <f t="shared" si="43"/>
        <v>21.067542398765429</v>
      </c>
      <c r="AP238" s="9"/>
      <c r="AQ238" s="21">
        <v>0.481873</v>
      </c>
      <c r="AR238" s="21">
        <v>24.649000000000001</v>
      </c>
      <c r="AS238" s="21">
        <v>-1.7147800000000001E-2</v>
      </c>
      <c r="AT238" s="21">
        <v>228</v>
      </c>
      <c r="AU238" s="21">
        <v>0.481018</v>
      </c>
      <c r="AV238">
        <f t="shared" si="44"/>
        <v>21.170123456790122</v>
      </c>
      <c r="AW238">
        <f t="shared" si="45"/>
        <v>10.201310900493826</v>
      </c>
      <c r="AX238" s="9"/>
      <c r="AY238" s="21">
        <v>1.04813</v>
      </c>
      <c r="AZ238" s="21">
        <v>28.125800000000002</v>
      </c>
      <c r="BA238" s="21">
        <v>-1.6082800000000001E-2</v>
      </c>
      <c r="BB238" s="21">
        <v>228</v>
      </c>
      <c r="BC238" s="21">
        <v>1.0473600000000001</v>
      </c>
      <c r="BD238">
        <f t="shared" si="46"/>
        <v>19.855308641975309</v>
      </c>
      <c r="BE238">
        <f t="shared" si="47"/>
        <v>20.81094464691358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0.47683700000000001</v>
      </c>
      <c r="H239" s="21">
        <v>7.3015800000000004</v>
      </c>
      <c r="I239" s="21">
        <v>-1.7953500000000001E-2</v>
      </c>
      <c r="J239" s="21">
        <v>229</v>
      </c>
      <c r="K239" s="21">
        <v>0.47628799999999999</v>
      </c>
      <c r="L239">
        <f t="shared" si="36"/>
        <v>22.164814814814815</v>
      </c>
      <c r="M239">
        <f t="shared" si="37"/>
        <v>10.569003801851853</v>
      </c>
      <c r="N239" s="9"/>
      <c r="O239" s="21">
        <v>1.0531600000000001</v>
      </c>
      <c r="P239" s="21">
        <v>10.7784</v>
      </c>
      <c r="Q239" s="21">
        <v>-1.68396E-2</v>
      </c>
      <c r="R239" s="21">
        <v>229</v>
      </c>
      <c r="S239" s="21">
        <v>1.0516399999999999</v>
      </c>
      <c r="T239">
        <f t="shared" si="38"/>
        <v>20.789629629629626</v>
      </c>
      <c r="U239">
        <f t="shared" si="39"/>
        <v>21.89480634074074</v>
      </c>
      <c r="X239" s="9"/>
      <c r="Y239" s="21">
        <v>0.47683700000000001</v>
      </c>
      <c r="Z239" s="21">
        <v>16.008800000000001</v>
      </c>
      <c r="AA239" s="21">
        <v>4.9029499999999997E-2</v>
      </c>
      <c r="AB239" s="21">
        <v>229</v>
      </c>
      <c r="AC239" s="21">
        <v>7.7819799999999995E-2</v>
      </c>
      <c r="AD239">
        <f t="shared" si="40"/>
        <v>-60.530246913580243</v>
      </c>
      <c r="AE239">
        <f t="shared" si="41"/>
        <v>-28.863061347530863</v>
      </c>
      <c r="AF239" s="9"/>
      <c r="AG239" s="21">
        <v>1.0531600000000001</v>
      </c>
      <c r="AH239" s="21">
        <v>19.485600000000002</v>
      </c>
      <c r="AI239" s="21">
        <v>-1.6268899999999999E-2</v>
      </c>
      <c r="AJ239" s="21">
        <v>229</v>
      </c>
      <c r="AK239" s="21">
        <v>1.0513300000000001</v>
      </c>
      <c r="AL239">
        <f t="shared" si="42"/>
        <v>20.085061728395061</v>
      </c>
      <c r="AM239">
        <f t="shared" si="43"/>
        <v>21.152783609876543</v>
      </c>
      <c r="AP239" s="9"/>
      <c r="AQ239" s="21">
        <v>0.47683700000000001</v>
      </c>
      <c r="AR239" s="21">
        <v>24.659099999999999</v>
      </c>
      <c r="AS239" s="21">
        <v>-1.71539E-2</v>
      </c>
      <c r="AT239" s="21">
        <v>229</v>
      </c>
      <c r="AU239" s="21">
        <v>0.47625699999999999</v>
      </c>
      <c r="AV239">
        <f t="shared" si="44"/>
        <v>21.177654320987653</v>
      </c>
      <c r="AW239">
        <f t="shared" si="45"/>
        <v>10.09828915345679</v>
      </c>
      <c r="AX239" s="9"/>
      <c r="AY239" s="21">
        <v>1.0531600000000001</v>
      </c>
      <c r="AZ239" s="21">
        <v>28.1358</v>
      </c>
      <c r="BA239" s="21">
        <v>-1.6070600000000001E-2</v>
      </c>
      <c r="BB239" s="21">
        <v>229</v>
      </c>
      <c r="BC239" s="21">
        <v>1.0519400000000001</v>
      </c>
      <c r="BD239">
        <f t="shared" si="46"/>
        <v>19.840246913580245</v>
      </c>
      <c r="BE239">
        <f t="shared" si="47"/>
        <v>20.894954439506172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0.471802</v>
      </c>
      <c r="H240" s="21">
        <v>7.3116500000000002</v>
      </c>
      <c r="I240" s="21">
        <v>-1.7962599999999999E-2</v>
      </c>
      <c r="J240" s="21">
        <v>230</v>
      </c>
      <c r="K240" s="21">
        <v>0.47137499999999999</v>
      </c>
      <c r="L240">
        <f t="shared" si="36"/>
        <v>22.176049382716045</v>
      </c>
      <c r="M240">
        <f t="shared" si="37"/>
        <v>10.462704450864194</v>
      </c>
      <c r="N240" s="9"/>
      <c r="O240" s="21">
        <v>1.0582</v>
      </c>
      <c r="P240" s="21">
        <v>10.788399999999999</v>
      </c>
      <c r="Q240" s="21">
        <v>-1.6833500000000001E-2</v>
      </c>
      <c r="R240" s="21">
        <v>230</v>
      </c>
      <c r="S240" s="21">
        <v>1.0565199999999999</v>
      </c>
      <c r="T240">
        <f t="shared" si="38"/>
        <v>20.782098765432099</v>
      </c>
      <c r="U240">
        <f t="shared" si="39"/>
        <v>21.991616913580248</v>
      </c>
      <c r="X240" s="9"/>
      <c r="Y240" s="21">
        <v>0.471802</v>
      </c>
      <c r="Z240" s="21">
        <v>16.018899999999999</v>
      </c>
      <c r="AA240" s="21">
        <v>4.9026500000000001E-2</v>
      </c>
      <c r="AB240" s="21">
        <v>230</v>
      </c>
      <c r="AC240" s="21">
        <v>7.7819799999999995E-2</v>
      </c>
      <c r="AD240">
        <f t="shared" si="40"/>
        <v>-60.526543209876543</v>
      </c>
      <c r="AE240">
        <f t="shared" si="41"/>
        <v>-28.556544139506173</v>
      </c>
      <c r="AF240" s="9"/>
      <c r="AG240" s="21">
        <v>1.0582</v>
      </c>
      <c r="AH240" s="21">
        <v>19.495699999999999</v>
      </c>
      <c r="AI240" s="21">
        <v>-1.6256699999999999E-2</v>
      </c>
      <c r="AJ240" s="21">
        <v>230</v>
      </c>
      <c r="AK240" s="21">
        <v>1.0574300000000001</v>
      </c>
      <c r="AL240">
        <f t="shared" si="42"/>
        <v>20.069999999999997</v>
      </c>
      <c r="AM240">
        <f t="shared" si="43"/>
        <v>21.238073999999997</v>
      </c>
      <c r="AP240" s="9"/>
      <c r="AQ240" s="21">
        <v>0.471802</v>
      </c>
      <c r="AR240" s="21">
        <v>24.6691</v>
      </c>
      <c r="AS240" s="21">
        <v>-1.7163100000000001E-2</v>
      </c>
      <c r="AT240" s="21">
        <v>230</v>
      </c>
      <c r="AU240" s="21">
        <v>0.471161</v>
      </c>
      <c r="AV240">
        <f t="shared" si="44"/>
        <v>21.189012345679014</v>
      </c>
      <c r="AW240">
        <f t="shared" si="45"/>
        <v>9.9970184027160496</v>
      </c>
      <c r="AX240" s="9"/>
      <c r="AY240" s="21">
        <v>1.0582</v>
      </c>
      <c r="AZ240" s="21">
        <v>28.145900000000001</v>
      </c>
      <c r="BA240" s="21">
        <v>-1.6055300000000002E-2</v>
      </c>
      <c r="BB240" s="21">
        <v>230</v>
      </c>
      <c r="BC240" s="21">
        <v>1.0574300000000001</v>
      </c>
      <c r="BD240">
        <f t="shared" si="46"/>
        <v>19.821358024691357</v>
      </c>
      <c r="BE240">
        <f t="shared" si="47"/>
        <v>20.974961061728393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0.46676600000000001</v>
      </c>
      <c r="H241" s="21">
        <v>7.32172</v>
      </c>
      <c r="I241" s="21">
        <v>-1.79688E-2</v>
      </c>
      <c r="J241" s="21">
        <v>231</v>
      </c>
      <c r="K241" s="21">
        <v>0.466248</v>
      </c>
      <c r="L241">
        <f t="shared" si="36"/>
        <v>22.183703703703703</v>
      </c>
      <c r="M241">
        <f t="shared" si="37"/>
        <v>10.354598642962962</v>
      </c>
      <c r="N241" s="9"/>
      <c r="O241" s="21">
        <v>1.0632299999999999</v>
      </c>
      <c r="P241" s="21">
        <v>10.798500000000001</v>
      </c>
      <c r="Q241" s="21">
        <v>-1.68243E-2</v>
      </c>
      <c r="R241" s="21">
        <v>231</v>
      </c>
      <c r="S241" s="21">
        <v>1.0626199999999999</v>
      </c>
      <c r="T241">
        <f t="shared" si="38"/>
        <v>20.770740740740738</v>
      </c>
      <c r="U241">
        <f t="shared" si="39"/>
        <v>22.084074677777775</v>
      </c>
      <c r="X241" s="9"/>
      <c r="Y241" s="21">
        <v>0.46676600000000001</v>
      </c>
      <c r="Z241" s="21">
        <v>16.029</v>
      </c>
      <c r="AA241" s="21">
        <v>4.9014299999999997E-2</v>
      </c>
      <c r="AB241" s="21">
        <v>231</v>
      </c>
      <c r="AC241" s="21">
        <v>7.7819799999999995E-2</v>
      </c>
      <c r="AD241">
        <f t="shared" si="40"/>
        <v>-60.511481481481475</v>
      </c>
      <c r="AE241">
        <f t="shared" si="41"/>
        <v>-28.244702165185181</v>
      </c>
      <c r="AF241" s="9"/>
      <c r="AG241" s="21">
        <v>1.0632299999999999</v>
      </c>
      <c r="AH241" s="21">
        <v>19.505700000000001</v>
      </c>
      <c r="AI241" s="21">
        <v>-1.6244499999999999E-2</v>
      </c>
      <c r="AJ241" s="21">
        <v>231</v>
      </c>
      <c r="AK241" s="21">
        <v>1.0617099999999999</v>
      </c>
      <c r="AL241">
        <f t="shared" si="42"/>
        <v>20.054938271604936</v>
      </c>
      <c r="AM241">
        <f t="shared" si="43"/>
        <v>21.323012018518515</v>
      </c>
      <c r="AP241" s="9"/>
      <c r="AQ241" s="21">
        <v>0.46676600000000001</v>
      </c>
      <c r="AR241" s="21">
        <v>24.679200000000002</v>
      </c>
      <c r="AS241" s="21">
        <v>-1.7175300000000001E-2</v>
      </c>
      <c r="AT241" s="21">
        <v>231</v>
      </c>
      <c r="AU241" s="21">
        <v>0.46649200000000002</v>
      </c>
      <c r="AV241">
        <f t="shared" si="44"/>
        <v>21.204074074074072</v>
      </c>
      <c r="AW241">
        <f t="shared" si="45"/>
        <v>9.8973408392592592</v>
      </c>
      <c r="AX241" s="9"/>
      <c r="AY241" s="21">
        <v>1.0632299999999999</v>
      </c>
      <c r="AZ241" s="21">
        <v>28.155999999999999</v>
      </c>
      <c r="BA241" s="21">
        <v>-1.6046100000000001E-2</v>
      </c>
      <c r="BB241" s="21">
        <v>231</v>
      </c>
      <c r="BC241" s="21">
        <v>1.0626199999999999</v>
      </c>
      <c r="BD241">
        <f t="shared" si="46"/>
        <v>19.810000000000002</v>
      </c>
      <c r="BE241">
        <f t="shared" si="47"/>
        <v>21.0625863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0.461731</v>
      </c>
      <c r="H242" s="21">
        <v>7.3317899999999998</v>
      </c>
      <c r="I242" s="21">
        <v>-1.7977900000000002E-2</v>
      </c>
      <c r="J242" s="21">
        <v>232</v>
      </c>
      <c r="K242" s="21">
        <v>0.46121200000000001</v>
      </c>
      <c r="L242">
        <f t="shared" si="36"/>
        <v>22.194938271604936</v>
      </c>
      <c r="M242">
        <f t="shared" si="37"/>
        <v>10.248091043086418</v>
      </c>
      <c r="N242" s="9"/>
      <c r="O242" s="21">
        <v>1.0682700000000001</v>
      </c>
      <c r="P242" s="21">
        <v>10.8086</v>
      </c>
      <c r="Q242" s="21">
        <v>-1.6815199999999999E-2</v>
      </c>
      <c r="R242" s="21">
        <v>232</v>
      </c>
      <c r="S242" s="21">
        <v>1.0671999999999999</v>
      </c>
      <c r="T242">
        <f t="shared" si="38"/>
        <v>20.759506172839505</v>
      </c>
      <c r="U242">
        <f t="shared" si="39"/>
        <v>22.176757659259259</v>
      </c>
      <c r="X242" s="9"/>
      <c r="Y242" s="21">
        <v>0.461731</v>
      </c>
      <c r="Z242" s="21">
        <v>16.039000000000001</v>
      </c>
      <c r="AA242" s="21">
        <v>4.9008200000000002E-2</v>
      </c>
      <c r="AB242" s="21">
        <v>232</v>
      </c>
      <c r="AC242" s="21">
        <v>7.7850299999999997E-2</v>
      </c>
      <c r="AD242">
        <f t="shared" si="40"/>
        <v>-60.503950617283948</v>
      </c>
      <c r="AE242">
        <f t="shared" si="41"/>
        <v>-27.936549622469133</v>
      </c>
      <c r="AF242" s="9"/>
      <c r="AG242" s="21">
        <v>1.0682700000000001</v>
      </c>
      <c r="AH242" s="21">
        <v>19.515799999999999</v>
      </c>
      <c r="AI242" s="21">
        <v>-1.6229199999999999E-2</v>
      </c>
      <c r="AJ242" s="21">
        <v>232</v>
      </c>
      <c r="AK242" s="21">
        <v>1.0678099999999999</v>
      </c>
      <c r="AL242">
        <f t="shared" si="42"/>
        <v>20.036049382716048</v>
      </c>
      <c r="AM242">
        <f t="shared" si="43"/>
        <v>21.403910474074074</v>
      </c>
      <c r="AP242" s="9"/>
      <c r="AQ242" s="21">
        <v>0.461731</v>
      </c>
      <c r="AR242" s="21">
        <v>24.689299999999999</v>
      </c>
      <c r="AS242" s="21">
        <v>-1.7184399999999999E-2</v>
      </c>
      <c r="AT242" s="21">
        <v>232</v>
      </c>
      <c r="AU242" s="21">
        <v>0.46127299999999999</v>
      </c>
      <c r="AV242">
        <f t="shared" si="44"/>
        <v>21.215308641975305</v>
      </c>
      <c r="AW242">
        <f t="shared" si="45"/>
        <v>9.7957656745678996</v>
      </c>
      <c r="AX242" s="9"/>
      <c r="AY242" s="21">
        <v>1.0682700000000001</v>
      </c>
      <c r="AZ242" s="21">
        <v>28.166</v>
      </c>
      <c r="BA242" s="21">
        <v>-1.60339E-2</v>
      </c>
      <c r="BB242" s="21">
        <v>232</v>
      </c>
      <c r="BC242" s="21">
        <v>1.0674999999999999</v>
      </c>
      <c r="BD242">
        <f t="shared" si="46"/>
        <v>19.794938271604938</v>
      </c>
      <c r="BE242">
        <f t="shared" si="47"/>
        <v>21.146338707407409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0.45669599999999999</v>
      </c>
      <c r="H243" s="21">
        <v>7.3418599999999996</v>
      </c>
      <c r="I243" s="21">
        <v>-1.7987099999999999E-2</v>
      </c>
      <c r="J243" s="21">
        <v>233</v>
      </c>
      <c r="K243" s="21">
        <v>0.45611600000000002</v>
      </c>
      <c r="L243">
        <f t="shared" si="36"/>
        <v>22.206296296296294</v>
      </c>
      <c r="M243">
        <f t="shared" si="37"/>
        <v>10.141526693333333</v>
      </c>
      <c r="N243" s="9"/>
      <c r="O243" s="21">
        <v>1.0732999999999999</v>
      </c>
      <c r="P243" s="21">
        <v>10.8186</v>
      </c>
      <c r="Q243" s="21">
        <v>-1.6802999999999998E-2</v>
      </c>
      <c r="R243" s="21">
        <v>233</v>
      </c>
      <c r="S243" s="21">
        <v>1.0726899999999999</v>
      </c>
      <c r="T243">
        <f t="shared" si="38"/>
        <v>20.74444444444444</v>
      </c>
      <c r="U243">
        <f t="shared" si="39"/>
        <v>22.265012222222214</v>
      </c>
      <c r="X243" s="9"/>
      <c r="Y243" s="21">
        <v>0.45669599999999999</v>
      </c>
      <c r="Z243" s="21">
        <v>16.049099999999999</v>
      </c>
      <c r="AA243" s="21">
        <v>4.9005100000000003E-2</v>
      </c>
      <c r="AB243" s="21">
        <v>233</v>
      </c>
      <c r="AC243" s="21">
        <v>7.7819799999999995E-2</v>
      </c>
      <c r="AD243">
        <f t="shared" si="40"/>
        <v>-60.500123456790121</v>
      </c>
      <c r="AE243">
        <f t="shared" si="41"/>
        <v>-27.630164382222219</v>
      </c>
      <c r="AF243" s="9"/>
      <c r="AG243" s="21">
        <v>1.0732999999999999</v>
      </c>
      <c r="AH243" s="21">
        <v>19.5259</v>
      </c>
      <c r="AI243" s="21">
        <v>-1.62109E-2</v>
      </c>
      <c r="AJ243" s="21">
        <v>233</v>
      </c>
      <c r="AK243" s="21">
        <v>1.0720799999999999</v>
      </c>
      <c r="AL243">
        <f t="shared" si="42"/>
        <v>20.013456790123456</v>
      </c>
      <c r="AM243">
        <f t="shared" si="43"/>
        <v>21.480443172839504</v>
      </c>
      <c r="AP243" s="9"/>
      <c r="AQ243" s="21">
        <v>0.45669599999999999</v>
      </c>
      <c r="AR243" s="21">
        <v>24.699300000000001</v>
      </c>
      <c r="AS243" s="21">
        <v>-1.71936E-2</v>
      </c>
      <c r="AT243" s="21">
        <v>233</v>
      </c>
      <c r="AU243" s="21">
        <v>0.45590199999999997</v>
      </c>
      <c r="AV243">
        <f t="shared" si="44"/>
        <v>21.226666666666663</v>
      </c>
      <c r="AW243">
        <f t="shared" si="45"/>
        <v>9.6941337599999979</v>
      </c>
      <c r="AX243" s="9"/>
      <c r="AY243" s="21">
        <v>1.0732999999999999</v>
      </c>
      <c r="AZ243" s="21">
        <v>28.176100000000002</v>
      </c>
      <c r="BA243" s="21">
        <v>-1.60217E-2</v>
      </c>
      <c r="BB243" s="21">
        <v>233</v>
      </c>
      <c r="BC243" s="21">
        <v>1.0720799999999999</v>
      </c>
      <c r="BD243">
        <f t="shared" si="46"/>
        <v>19.779876543209873</v>
      </c>
      <c r="BE243">
        <f t="shared" si="47"/>
        <v>21.229741493827156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0.45166000000000001</v>
      </c>
      <c r="H244" s="21">
        <v>7.3519399999999999</v>
      </c>
      <c r="I244" s="21">
        <v>-1.79962E-2</v>
      </c>
      <c r="J244" s="21">
        <v>234</v>
      </c>
      <c r="K244" s="21">
        <v>0.45111099999999998</v>
      </c>
      <c r="L244">
        <f t="shared" si="36"/>
        <v>22.217530864197528</v>
      </c>
      <c r="M244">
        <f t="shared" si="37"/>
        <v>10.034769990123456</v>
      </c>
      <c r="N244" s="9"/>
      <c r="O244" s="21">
        <v>1.0783400000000001</v>
      </c>
      <c r="P244" s="21">
        <v>10.8287</v>
      </c>
      <c r="Q244" s="21">
        <v>-1.6793800000000001E-2</v>
      </c>
      <c r="R244" s="21">
        <v>234</v>
      </c>
      <c r="S244" s="21">
        <v>1.07697</v>
      </c>
      <c r="T244">
        <f t="shared" si="38"/>
        <v>20.733086419753089</v>
      </c>
      <c r="U244">
        <f t="shared" si="39"/>
        <v>22.35731640987655</v>
      </c>
      <c r="X244" s="9"/>
      <c r="Y244" s="21">
        <v>0.45166000000000001</v>
      </c>
      <c r="Z244" s="21">
        <v>16.059200000000001</v>
      </c>
      <c r="AA244" s="21">
        <v>4.9005100000000003E-2</v>
      </c>
      <c r="AB244" s="21">
        <v>234</v>
      </c>
      <c r="AC244" s="21">
        <v>7.7789300000000006E-2</v>
      </c>
      <c r="AD244">
        <f t="shared" si="40"/>
        <v>-60.500123456790121</v>
      </c>
      <c r="AE244">
        <f t="shared" si="41"/>
        <v>-27.325485760493827</v>
      </c>
      <c r="AF244" s="9"/>
      <c r="AG244" s="21">
        <v>1.0783400000000001</v>
      </c>
      <c r="AH244" s="21">
        <v>19.535900000000002</v>
      </c>
      <c r="AI244" s="21">
        <v>-1.61987E-2</v>
      </c>
      <c r="AJ244" s="21">
        <v>234</v>
      </c>
      <c r="AK244" s="21">
        <v>1.0772699999999999</v>
      </c>
      <c r="AL244">
        <f t="shared" si="42"/>
        <v>19.998395061728392</v>
      </c>
      <c r="AM244">
        <f t="shared" si="43"/>
        <v>21.565069330864194</v>
      </c>
      <c r="AP244" s="9"/>
      <c r="AQ244" s="21">
        <v>0.45166000000000001</v>
      </c>
      <c r="AR244" s="21">
        <v>24.709399999999999</v>
      </c>
      <c r="AS244" s="21">
        <v>-1.7199699999999998E-2</v>
      </c>
      <c r="AT244" s="21">
        <v>234</v>
      </c>
      <c r="AU244" s="21">
        <v>0.451019</v>
      </c>
      <c r="AV244">
        <f t="shared" si="44"/>
        <v>21.234197530864193</v>
      </c>
      <c r="AW244">
        <f t="shared" si="45"/>
        <v>9.5906376567901219</v>
      </c>
      <c r="AX244" s="9"/>
      <c r="AY244" s="21">
        <v>1.0783400000000001</v>
      </c>
      <c r="AZ244" s="21">
        <v>28.186199999999999</v>
      </c>
      <c r="BA244" s="21">
        <v>-1.6009499999999999E-2</v>
      </c>
      <c r="BB244" s="21">
        <v>234</v>
      </c>
      <c r="BC244" s="21">
        <v>1.0772699999999999</v>
      </c>
      <c r="BD244">
        <f t="shared" si="46"/>
        <v>19.764814814814812</v>
      </c>
      <c r="BE244">
        <f t="shared" si="47"/>
        <v>21.313190407407408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0.44662499999999999</v>
      </c>
      <c r="H245" s="21">
        <v>7.3620099999999997</v>
      </c>
      <c r="I245" s="21">
        <v>-1.8005400000000001E-2</v>
      </c>
      <c r="J245" s="21">
        <v>235</v>
      </c>
      <c r="K245" s="21">
        <v>0.446106</v>
      </c>
      <c r="L245">
        <f t="shared" si="36"/>
        <v>22.228888888888889</v>
      </c>
      <c r="M245">
        <f t="shared" si="37"/>
        <v>9.9279775000000008</v>
      </c>
      <c r="N245" s="9"/>
      <c r="O245" s="21">
        <v>1.0833699999999999</v>
      </c>
      <c r="P245" s="21">
        <v>10.838800000000001</v>
      </c>
      <c r="Q245" s="21">
        <v>-1.6781600000000001E-2</v>
      </c>
      <c r="R245" s="21">
        <v>235</v>
      </c>
      <c r="S245" s="21">
        <v>1.08246</v>
      </c>
      <c r="T245">
        <f t="shared" si="38"/>
        <v>20.718024691358025</v>
      </c>
      <c r="U245">
        <f t="shared" si="39"/>
        <v>22.445286409876541</v>
      </c>
      <c r="X245" s="9"/>
      <c r="Y245" s="21">
        <v>0.44662499999999999</v>
      </c>
      <c r="Z245" s="21">
        <v>16.069199999999999</v>
      </c>
      <c r="AA245" s="21">
        <v>4.8989900000000003E-2</v>
      </c>
      <c r="AB245" s="21">
        <v>235</v>
      </c>
      <c r="AC245" s="21">
        <v>7.7819799999999995E-2</v>
      </c>
      <c r="AD245">
        <f t="shared" si="40"/>
        <v>-60.48135802469136</v>
      </c>
      <c r="AE245">
        <f t="shared" si="41"/>
        <v>-27.012486527777778</v>
      </c>
      <c r="AF245" s="9"/>
      <c r="AG245" s="21">
        <v>1.0833699999999999</v>
      </c>
      <c r="AH245" s="21">
        <v>19.545999999999999</v>
      </c>
      <c r="AI245" s="21">
        <v>-1.6189599999999998E-2</v>
      </c>
      <c r="AJ245" s="21">
        <v>235</v>
      </c>
      <c r="AK245" s="21">
        <v>1.08246</v>
      </c>
      <c r="AL245">
        <f t="shared" si="42"/>
        <v>19.987160493827158</v>
      </c>
      <c r="AM245">
        <f t="shared" si="43"/>
        <v>21.653490064197527</v>
      </c>
      <c r="AP245" s="9"/>
      <c r="AQ245" s="21">
        <v>0.44662499999999999</v>
      </c>
      <c r="AR245" s="21">
        <v>24.7195</v>
      </c>
      <c r="AS245" s="21">
        <v>-1.7211899999999999E-2</v>
      </c>
      <c r="AT245" s="21">
        <v>235</v>
      </c>
      <c r="AU245" s="21">
        <v>0.44601400000000002</v>
      </c>
      <c r="AV245">
        <f t="shared" si="44"/>
        <v>21.249259259259254</v>
      </c>
      <c r="AW245">
        <f t="shared" si="45"/>
        <v>9.4904504166666648</v>
      </c>
      <c r="AX245" s="9"/>
      <c r="AY245" s="21">
        <v>1.0833699999999999</v>
      </c>
      <c r="AZ245" s="21">
        <v>28.196300000000001</v>
      </c>
      <c r="BA245" s="21">
        <v>-1.5997299999999999E-2</v>
      </c>
      <c r="BB245" s="21">
        <v>235</v>
      </c>
      <c r="BC245" s="21">
        <v>1.0821499999999999</v>
      </c>
      <c r="BD245">
        <f t="shared" si="46"/>
        <v>19.749753086419751</v>
      </c>
      <c r="BE245">
        <f t="shared" si="47"/>
        <v>21.396290001234565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0.44158900000000001</v>
      </c>
      <c r="H246" s="21">
        <v>7.3720800000000004</v>
      </c>
      <c r="I246" s="21">
        <v>-1.80115E-2</v>
      </c>
      <c r="J246" s="21">
        <v>236</v>
      </c>
      <c r="K246" s="21">
        <v>0.44079600000000002</v>
      </c>
      <c r="L246">
        <f t="shared" si="36"/>
        <v>22.236419753086416</v>
      </c>
      <c r="M246">
        <f t="shared" si="37"/>
        <v>9.8193583623456782</v>
      </c>
      <c r="N246" s="9"/>
      <c r="O246" s="21">
        <v>1.0884100000000001</v>
      </c>
      <c r="P246" s="21">
        <v>10.8489</v>
      </c>
      <c r="Q246" s="21">
        <v>-1.67694E-2</v>
      </c>
      <c r="R246" s="21">
        <v>236</v>
      </c>
      <c r="S246" s="21">
        <v>1.08704</v>
      </c>
      <c r="T246">
        <f t="shared" si="38"/>
        <v>20.70296296296296</v>
      </c>
      <c r="U246">
        <f t="shared" si="39"/>
        <v>22.533311918518518</v>
      </c>
      <c r="X246" s="9"/>
      <c r="Y246" s="21">
        <v>0.44158900000000001</v>
      </c>
      <c r="Z246" s="21">
        <v>16.0793</v>
      </c>
      <c r="AA246" s="21">
        <v>4.8977699999999999E-2</v>
      </c>
      <c r="AB246" s="21">
        <v>236</v>
      </c>
      <c r="AC246" s="21">
        <v>7.7850299999999997E-2</v>
      </c>
      <c r="AD246">
        <f t="shared" si="40"/>
        <v>-60.466296296296292</v>
      </c>
      <c r="AE246">
        <f t="shared" si="41"/>
        <v>-26.701251315185186</v>
      </c>
      <c r="AF246" s="9"/>
      <c r="AG246" s="21">
        <v>1.0884100000000001</v>
      </c>
      <c r="AH246" s="21">
        <v>19.556100000000001</v>
      </c>
      <c r="AI246" s="21">
        <v>-1.6174299999999999E-2</v>
      </c>
      <c r="AJ246" s="21">
        <v>236</v>
      </c>
      <c r="AK246" s="21">
        <v>1.08734</v>
      </c>
      <c r="AL246">
        <f t="shared" si="42"/>
        <v>19.96827160493827</v>
      </c>
      <c r="AM246">
        <f t="shared" si="43"/>
        <v>21.733666497530866</v>
      </c>
      <c r="AP246" s="9"/>
      <c r="AQ246" s="21">
        <v>0.44158900000000001</v>
      </c>
      <c r="AR246" s="21">
        <v>24.729500000000002</v>
      </c>
      <c r="AS246" s="21">
        <v>-1.72211E-2</v>
      </c>
      <c r="AT246" s="21">
        <v>236</v>
      </c>
      <c r="AU246" s="21">
        <v>0.44101000000000001</v>
      </c>
      <c r="AV246">
        <f t="shared" si="44"/>
        <v>21.260617283950616</v>
      </c>
      <c r="AW246">
        <f t="shared" si="45"/>
        <v>9.3884547258024682</v>
      </c>
      <c r="AX246" s="9"/>
      <c r="AY246" s="21">
        <v>1.0884100000000001</v>
      </c>
      <c r="AZ246" s="21">
        <v>28.206299999999999</v>
      </c>
      <c r="BA246" s="21">
        <v>-1.5982099999999999E-2</v>
      </c>
      <c r="BB246" s="21">
        <v>236</v>
      </c>
      <c r="BC246" s="21">
        <v>1.08734</v>
      </c>
      <c r="BD246">
        <f t="shared" si="46"/>
        <v>19.730987654320984</v>
      </c>
      <c r="BE246">
        <f t="shared" si="47"/>
        <v>21.475404272839505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0.436554</v>
      </c>
      <c r="H247" s="21">
        <v>7.3821500000000002</v>
      </c>
      <c r="I247" s="21">
        <v>-1.8020600000000001E-2</v>
      </c>
      <c r="J247" s="21">
        <v>237</v>
      </c>
      <c r="K247" s="21">
        <v>0.43588300000000002</v>
      </c>
      <c r="L247">
        <f t="shared" si="36"/>
        <v>22.247654320987657</v>
      </c>
      <c r="M247">
        <f t="shared" si="37"/>
        <v>9.7123024844444448</v>
      </c>
      <c r="N247" s="9"/>
      <c r="O247" s="21">
        <v>1.09344</v>
      </c>
      <c r="P247" s="21">
        <v>10.8589</v>
      </c>
      <c r="Q247" s="21">
        <v>-1.6760299999999999E-2</v>
      </c>
      <c r="R247" s="21">
        <v>237</v>
      </c>
      <c r="S247" s="21">
        <v>1.09283</v>
      </c>
      <c r="T247">
        <f t="shared" si="38"/>
        <v>20.691728395061727</v>
      </c>
      <c r="U247">
        <f t="shared" si="39"/>
        <v>22.625163496296295</v>
      </c>
      <c r="X247" s="9"/>
      <c r="Y247" s="21">
        <v>0.436554</v>
      </c>
      <c r="Z247" s="21">
        <v>16.089400000000001</v>
      </c>
      <c r="AA247" s="21">
        <v>4.8965500000000002E-2</v>
      </c>
      <c r="AB247" s="21">
        <v>237</v>
      </c>
      <c r="AC247" s="21">
        <v>7.7789300000000006E-2</v>
      </c>
      <c r="AD247">
        <f t="shared" si="40"/>
        <v>-60.451234567901231</v>
      </c>
      <c r="AE247">
        <f t="shared" si="41"/>
        <v>-26.390228255555552</v>
      </c>
      <c r="AF247" s="9"/>
      <c r="AG247" s="21">
        <v>1.09344</v>
      </c>
      <c r="AH247" s="21">
        <v>19.566199999999998</v>
      </c>
      <c r="AI247" s="21">
        <v>-1.6159099999999999E-2</v>
      </c>
      <c r="AJ247" s="21">
        <v>237</v>
      </c>
      <c r="AK247" s="21">
        <v>1.09283</v>
      </c>
      <c r="AL247">
        <f t="shared" si="42"/>
        <v>19.949506172839506</v>
      </c>
      <c r="AM247">
        <f t="shared" si="43"/>
        <v>21.813588029629628</v>
      </c>
      <c r="AP247" s="9"/>
      <c r="AQ247" s="21">
        <v>0.436554</v>
      </c>
      <c r="AR247" s="21">
        <v>24.739599999999999</v>
      </c>
      <c r="AS247" s="21">
        <v>-1.7230200000000001E-2</v>
      </c>
      <c r="AT247" s="21">
        <v>237</v>
      </c>
      <c r="AU247" s="21">
        <v>0.43588300000000002</v>
      </c>
      <c r="AV247">
        <f t="shared" si="44"/>
        <v>21.271851851851849</v>
      </c>
      <c r="AW247">
        <f t="shared" si="45"/>
        <v>9.2863120133333314</v>
      </c>
      <c r="AX247" s="9"/>
      <c r="AY247" s="21">
        <v>1.09344</v>
      </c>
      <c r="AZ247" s="21">
        <v>28.2164</v>
      </c>
      <c r="BA247" s="21">
        <v>-1.59668E-2</v>
      </c>
      <c r="BB247" s="21">
        <v>237</v>
      </c>
      <c r="BC247" s="21">
        <v>1.09283</v>
      </c>
      <c r="BD247">
        <f t="shared" si="46"/>
        <v>19.712098765432096</v>
      </c>
      <c r="BE247">
        <f t="shared" si="47"/>
        <v>21.553997274074071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0.43151899999999999</v>
      </c>
      <c r="H248" s="21">
        <v>7.39222</v>
      </c>
      <c r="I248" s="21">
        <v>-1.8032800000000002E-2</v>
      </c>
      <c r="J248" s="21">
        <v>238</v>
      </c>
      <c r="K248" s="21">
        <v>0.43099999999999999</v>
      </c>
      <c r="L248">
        <f t="shared" si="36"/>
        <v>22.262716049382714</v>
      </c>
      <c r="M248">
        <f t="shared" si="37"/>
        <v>9.6067849669135796</v>
      </c>
      <c r="N248" s="9"/>
      <c r="O248" s="21">
        <v>1.0984799999999999</v>
      </c>
      <c r="P248" s="21">
        <v>10.869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0.43151899999999999</v>
      </c>
      <c r="Z248" s="21">
        <v>16.099399999999999</v>
      </c>
      <c r="AA248" s="21">
        <v>4.89594E-2</v>
      </c>
      <c r="AB248" s="21">
        <v>238</v>
      </c>
      <c r="AC248" s="21">
        <v>7.7789300000000006E-2</v>
      </c>
      <c r="AD248">
        <f t="shared" si="40"/>
        <v>-60.443703703703704</v>
      </c>
      <c r="AE248">
        <f t="shared" si="41"/>
        <v>-26.082606578518519</v>
      </c>
      <c r="AF248" s="9"/>
      <c r="AG248" s="21">
        <v>1.0984799999999999</v>
      </c>
      <c r="AH248" s="21">
        <v>19.5762</v>
      </c>
      <c r="AI248" s="21">
        <v>-1.61438E-2</v>
      </c>
      <c r="AJ248" s="21">
        <v>238</v>
      </c>
      <c r="AK248" s="21">
        <v>1.09772</v>
      </c>
      <c r="AL248">
        <f t="shared" si="42"/>
        <v>19.930617283950614</v>
      </c>
      <c r="AM248">
        <f t="shared" si="43"/>
        <v>21.893384474074068</v>
      </c>
      <c r="AP248" s="9"/>
      <c r="AQ248" s="21">
        <v>0.43151899999999999</v>
      </c>
      <c r="AR248" s="21">
        <v>24.749700000000001</v>
      </c>
      <c r="AS248" s="21">
        <v>-1.7242400000000001E-2</v>
      </c>
      <c r="AT248" s="21">
        <v>238</v>
      </c>
      <c r="AU248" s="21">
        <v>0.430786</v>
      </c>
      <c r="AV248">
        <f t="shared" si="44"/>
        <v>21.286913580246914</v>
      </c>
      <c r="AW248">
        <f t="shared" si="45"/>
        <v>9.1857076612345683</v>
      </c>
      <c r="AX248" s="9"/>
      <c r="AY248" s="21">
        <v>1.0984799999999999</v>
      </c>
      <c r="AZ248" s="21">
        <v>28.226500000000001</v>
      </c>
      <c r="BA248" s="21">
        <v>-1.59515E-2</v>
      </c>
      <c r="BB248" s="21">
        <v>238</v>
      </c>
      <c r="BC248" s="21">
        <v>1.09741</v>
      </c>
      <c r="BD248">
        <f t="shared" si="46"/>
        <v>19.693209876543211</v>
      </c>
      <c r="BE248">
        <f t="shared" si="47"/>
        <v>21.632597185185183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0.426483</v>
      </c>
      <c r="H249" s="21">
        <v>7.4022899999999998</v>
      </c>
      <c r="I249" s="21">
        <v>-1.8041999999999999E-2</v>
      </c>
      <c r="J249" s="21">
        <v>239</v>
      </c>
      <c r="K249" s="21">
        <v>0.42593399999999998</v>
      </c>
      <c r="L249">
        <f t="shared" si="36"/>
        <v>22.274074074074072</v>
      </c>
      <c r="M249">
        <f t="shared" si="37"/>
        <v>9.4995139333333327</v>
      </c>
      <c r="N249" s="9"/>
      <c r="O249" s="21">
        <v>1.1035200000000001</v>
      </c>
      <c r="P249" s="21">
        <v>10.879099999999999</v>
      </c>
      <c r="Q249" s="21">
        <v>-1.67297E-2</v>
      </c>
      <c r="R249" s="21">
        <v>239</v>
      </c>
      <c r="S249" s="21">
        <v>1.10229</v>
      </c>
      <c r="T249">
        <f t="shared" si="38"/>
        <v>20.65395061728395</v>
      </c>
      <c r="U249">
        <f t="shared" si="39"/>
        <v>22.792047585185188</v>
      </c>
      <c r="X249" s="9"/>
      <c r="Y249" s="21">
        <v>0.426483</v>
      </c>
      <c r="Z249" s="21">
        <v>16.109500000000001</v>
      </c>
      <c r="AA249" s="21">
        <v>4.8983800000000001E-2</v>
      </c>
      <c r="AB249" s="21">
        <v>239</v>
      </c>
      <c r="AC249" s="21">
        <v>7.7819799999999995E-2</v>
      </c>
      <c r="AD249">
        <f t="shared" si="40"/>
        <v>-60.473827160493826</v>
      </c>
      <c r="AE249">
        <f t="shared" si="41"/>
        <v>-25.791059228888887</v>
      </c>
      <c r="AF249" s="9"/>
      <c r="AG249" s="21">
        <v>1.1035200000000001</v>
      </c>
      <c r="AH249" s="21">
        <v>19.586300000000001</v>
      </c>
      <c r="AI249" s="21">
        <v>-1.6122399999999999E-2</v>
      </c>
      <c r="AJ249" s="21">
        <v>239</v>
      </c>
      <c r="AK249" s="21">
        <v>1.1035200000000001</v>
      </c>
      <c r="AL249">
        <f t="shared" si="42"/>
        <v>19.904197530864195</v>
      </c>
      <c r="AM249">
        <f t="shared" si="43"/>
        <v>21.964680059259258</v>
      </c>
      <c r="AP249" s="9"/>
      <c r="AQ249" s="21">
        <v>0.426483</v>
      </c>
      <c r="AR249" s="21">
        <v>24.759799999999998</v>
      </c>
      <c r="AS249" s="21">
        <v>-1.72485E-2</v>
      </c>
      <c r="AT249" s="21">
        <v>239</v>
      </c>
      <c r="AU249" s="21">
        <v>0.42575099999999999</v>
      </c>
      <c r="AV249">
        <f t="shared" si="44"/>
        <v>21.294444444444441</v>
      </c>
      <c r="AW249">
        <f t="shared" si="45"/>
        <v>9.0817185499999979</v>
      </c>
      <c r="AX249" s="9"/>
      <c r="AY249" s="21">
        <v>1.1035200000000001</v>
      </c>
      <c r="AZ249" s="21">
        <v>28.236499999999999</v>
      </c>
      <c r="BA249" s="21">
        <v>-1.5933200000000002E-2</v>
      </c>
      <c r="BB249" s="21">
        <v>239</v>
      </c>
      <c r="BC249" s="21">
        <v>1.10199</v>
      </c>
      <c r="BD249">
        <f t="shared" si="46"/>
        <v>19.670617283950619</v>
      </c>
      <c r="BE249">
        <f t="shared" si="47"/>
        <v>21.70691958518519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0.42144799999999999</v>
      </c>
      <c r="H250" s="21">
        <v>7.4123599999999996</v>
      </c>
      <c r="I250" s="21">
        <v>-1.80511E-2</v>
      </c>
      <c r="J250" s="21">
        <v>240</v>
      </c>
      <c r="K250" s="21">
        <v>0.42098999999999998</v>
      </c>
      <c r="L250">
        <f t="shared" si="36"/>
        <v>22.285308641975305</v>
      </c>
      <c r="M250">
        <f t="shared" si="37"/>
        <v>9.3920987565432075</v>
      </c>
      <c r="N250" s="9"/>
      <c r="O250" s="21">
        <v>1.1085499999999999</v>
      </c>
      <c r="P250" s="21">
        <v>10.889099999999999</v>
      </c>
      <c r="Q250" s="21">
        <v>-1.67175E-2</v>
      </c>
      <c r="R250" s="21">
        <v>240</v>
      </c>
      <c r="S250" s="21">
        <v>1.1071800000000001</v>
      </c>
      <c r="T250">
        <f t="shared" si="38"/>
        <v>20.638888888888886</v>
      </c>
      <c r="U250">
        <f t="shared" si="39"/>
        <v>22.879240277777772</v>
      </c>
      <c r="X250" s="9"/>
      <c r="Y250" s="21">
        <v>0.42144799999999999</v>
      </c>
      <c r="Z250" s="21">
        <v>16.119599999999998</v>
      </c>
      <c r="AA250" s="21">
        <v>4.8980700000000002E-2</v>
      </c>
      <c r="AB250" s="21">
        <v>240</v>
      </c>
      <c r="AC250" s="21">
        <v>7.7819799999999995E-2</v>
      </c>
      <c r="AD250">
        <f t="shared" si="40"/>
        <v>-60.47</v>
      </c>
      <c r="AE250">
        <f t="shared" si="41"/>
        <v>-25.484960559999998</v>
      </c>
      <c r="AF250" s="9"/>
      <c r="AG250" s="21">
        <v>1.1085499999999999</v>
      </c>
      <c r="AH250" s="21">
        <v>19.596399999999999</v>
      </c>
      <c r="AI250" s="21">
        <v>-1.61041E-2</v>
      </c>
      <c r="AJ250" s="21">
        <v>240</v>
      </c>
      <c r="AK250" s="21">
        <v>1.1077900000000001</v>
      </c>
      <c r="AL250">
        <f t="shared" si="42"/>
        <v>19.881604938271604</v>
      </c>
      <c r="AM250">
        <f t="shared" si="43"/>
        <v>22.039753154320984</v>
      </c>
      <c r="AP250" s="9"/>
      <c r="AQ250" s="21">
        <v>0.42144799999999999</v>
      </c>
      <c r="AR250" s="21">
        <v>24.7698</v>
      </c>
      <c r="AS250" s="21">
        <v>-1.7257700000000001E-2</v>
      </c>
      <c r="AT250" s="21">
        <v>240</v>
      </c>
      <c r="AU250" s="21">
        <v>0.42102099999999998</v>
      </c>
      <c r="AV250">
        <f t="shared" si="44"/>
        <v>21.305802469135802</v>
      </c>
      <c r="AW250">
        <f t="shared" si="45"/>
        <v>8.9792878390123452</v>
      </c>
      <c r="AX250" s="9"/>
      <c r="AY250" s="21">
        <v>1.1085499999999999</v>
      </c>
      <c r="AZ250" s="21">
        <v>28.246600000000001</v>
      </c>
      <c r="BA250" s="21">
        <v>-1.5914899999999999E-2</v>
      </c>
      <c r="BB250" s="21">
        <v>240</v>
      </c>
      <c r="BC250" s="21">
        <v>1.10748</v>
      </c>
      <c r="BD250">
        <f t="shared" si="46"/>
        <v>19.648024691358025</v>
      </c>
      <c r="BE250">
        <f t="shared" si="47"/>
        <v>21.780817771604937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0.416412</v>
      </c>
      <c r="H251" s="21">
        <v>7.4224300000000003</v>
      </c>
      <c r="I251" s="21">
        <v>-1.8060300000000001E-2</v>
      </c>
      <c r="J251" s="21">
        <v>241</v>
      </c>
      <c r="K251" s="21">
        <v>0.41583300000000001</v>
      </c>
      <c r="L251">
        <f t="shared" si="36"/>
        <v>22.296666666666667</v>
      </c>
      <c r="M251">
        <f t="shared" si="37"/>
        <v>9.2845995600000002</v>
      </c>
      <c r="N251" s="9"/>
      <c r="O251" s="21">
        <v>1.1135900000000001</v>
      </c>
      <c r="P251" s="21">
        <v>10.8992</v>
      </c>
      <c r="Q251" s="21">
        <v>-1.6708400000000002E-2</v>
      </c>
      <c r="R251" s="21">
        <v>241</v>
      </c>
      <c r="S251" s="21">
        <v>1.1123700000000001</v>
      </c>
      <c r="T251">
        <f t="shared" si="38"/>
        <v>20.627654320987656</v>
      </c>
      <c r="U251">
        <f t="shared" si="39"/>
        <v>22.970749575308645</v>
      </c>
      <c r="X251" s="9"/>
      <c r="Y251" s="21">
        <v>0.416412</v>
      </c>
      <c r="Z251" s="21">
        <v>16.1297</v>
      </c>
      <c r="AA251" s="21">
        <v>4.8980700000000002E-2</v>
      </c>
      <c r="AB251" s="21">
        <v>241</v>
      </c>
      <c r="AC251" s="21">
        <v>7.7850299999999997E-2</v>
      </c>
      <c r="AD251">
        <f t="shared" si="40"/>
        <v>-60.47</v>
      </c>
      <c r="AE251">
        <f t="shared" si="41"/>
        <v>-25.18043364</v>
      </c>
      <c r="AF251" s="9"/>
      <c r="AG251" s="21">
        <v>1.1135900000000001</v>
      </c>
      <c r="AH251" s="21">
        <v>19.606400000000001</v>
      </c>
      <c r="AI251" s="21">
        <v>-1.60889E-2</v>
      </c>
      <c r="AJ251" s="21">
        <v>241</v>
      </c>
      <c r="AK251" s="21">
        <v>1.1123700000000001</v>
      </c>
      <c r="AL251">
        <f t="shared" si="42"/>
        <v>19.862839506172836</v>
      </c>
      <c r="AM251">
        <f t="shared" si="43"/>
        <v>22.11905944567901</v>
      </c>
      <c r="AP251" s="9"/>
      <c r="AQ251" s="21">
        <v>0.416412</v>
      </c>
      <c r="AR251" s="21">
        <v>24.779900000000001</v>
      </c>
      <c r="AS251" s="21">
        <v>-1.72607E-2</v>
      </c>
      <c r="AT251" s="21">
        <v>241</v>
      </c>
      <c r="AU251" s="21">
        <v>0.41592400000000002</v>
      </c>
      <c r="AV251">
        <f t="shared" si="44"/>
        <v>21.309506172839505</v>
      </c>
      <c r="AW251">
        <f t="shared" si="45"/>
        <v>8.8735340844444437</v>
      </c>
      <c r="AX251" s="9"/>
      <c r="AY251" s="21">
        <v>1.1135900000000001</v>
      </c>
      <c r="AZ251" s="21">
        <v>28.256699999999999</v>
      </c>
      <c r="BA251" s="21">
        <v>-1.58966E-2</v>
      </c>
      <c r="BB251" s="21">
        <v>241</v>
      </c>
      <c r="BC251" s="21">
        <v>1.11267</v>
      </c>
      <c r="BD251">
        <f t="shared" si="46"/>
        <v>19.625432098765433</v>
      </c>
      <c r="BE251">
        <f t="shared" si="47"/>
        <v>21.854684930864199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0.41137699999999999</v>
      </c>
      <c r="H252" s="21">
        <v>7.4325000000000001</v>
      </c>
      <c r="I252" s="21">
        <v>-1.8072499999999998E-2</v>
      </c>
      <c r="J252" s="21">
        <v>242</v>
      </c>
      <c r="K252" s="21">
        <v>0.41079700000000002</v>
      </c>
      <c r="L252">
        <f t="shared" si="36"/>
        <v>22.311728395061724</v>
      </c>
      <c r="M252">
        <f t="shared" si="37"/>
        <v>9.1785318919753074</v>
      </c>
      <c r="N252" s="9"/>
      <c r="O252" s="21">
        <v>1.1186199999999999</v>
      </c>
      <c r="P252" s="21">
        <v>10.9093</v>
      </c>
      <c r="Q252" s="21">
        <v>-1.6696200000000001E-2</v>
      </c>
      <c r="R252" s="21">
        <v>242</v>
      </c>
      <c r="S252" s="21">
        <v>1.11755</v>
      </c>
      <c r="T252">
        <f t="shared" si="38"/>
        <v>20.612592592592591</v>
      </c>
      <c r="U252">
        <f t="shared" si="39"/>
        <v>23.057658325925924</v>
      </c>
      <c r="X252" s="9"/>
      <c r="Y252" s="21">
        <v>0.41137699999999999</v>
      </c>
      <c r="Z252" s="21">
        <v>16.139700000000001</v>
      </c>
      <c r="AA252" s="21">
        <v>4.8965500000000002E-2</v>
      </c>
      <c r="AB252" s="21">
        <v>242</v>
      </c>
      <c r="AC252" s="21">
        <v>7.7880900000000003E-2</v>
      </c>
      <c r="AD252">
        <f t="shared" si="40"/>
        <v>-60.451234567901231</v>
      </c>
      <c r="AE252">
        <f t="shared" si="41"/>
        <v>-24.868247522839503</v>
      </c>
      <c r="AF252" s="9"/>
      <c r="AG252" s="21">
        <v>1.1186199999999999</v>
      </c>
      <c r="AH252" s="21">
        <v>19.616499999999998</v>
      </c>
      <c r="AI252" s="21">
        <v>-1.6070600000000001E-2</v>
      </c>
      <c r="AJ252" s="21">
        <v>242</v>
      </c>
      <c r="AK252" s="21">
        <v>1.1178600000000001</v>
      </c>
      <c r="AL252">
        <f t="shared" si="42"/>
        <v>19.840246913580245</v>
      </c>
      <c r="AM252">
        <f t="shared" si="43"/>
        <v>22.193697002469133</v>
      </c>
      <c r="AP252" s="9"/>
      <c r="AQ252" s="21">
        <v>0.41137699999999999</v>
      </c>
      <c r="AR252" s="21">
        <v>24.79</v>
      </c>
      <c r="AS252" s="21">
        <v>-1.7272900000000001E-2</v>
      </c>
      <c r="AT252" s="21">
        <v>242</v>
      </c>
      <c r="AU252" s="21">
        <v>0.41073599999999999</v>
      </c>
      <c r="AV252">
        <f t="shared" si="44"/>
        <v>21.32456790123457</v>
      </c>
      <c r="AW252">
        <f t="shared" si="45"/>
        <v>8.7724367695061733</v>
      </c>
      <c r="AX252" s="9"/>
      <c r="AY252" s="21">
        <v>1.1186199999999999</v>
      </c>
      <c r="AZ252" s="21">
        <v>28.2667</v>
      </c>
      <c r="BA252" s="21">
        <v>-1.5878300000000001E-2</v>
      </c>
      <c r="BB252" s="21">
        <v>242</v>
      </c>
      <c r="BC252" s="21">
        <v>1.1172500000000001</v>
      </c>
      <c r="BD252">
        <f t="shared" si="46"/>
        <v>19.602839506172842</v>
      </c>
      <c r="BE252">
        <f t="shared" si="47"/>
        <v>21.928128328395065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0.40634199999999998</v>
      </c>
      <c r="H253" s="21">
        <v>7.4425699999999999</v>
      </c>
      <c r="I253" s="21">
        <v>-1.8081699999999999E-2</v>
      </c>
      <c r="J253" s="21">
        <v>243</v>
      </c>
      <c r="K253" s="21">
        <v>0.40618900000000002</v>
      </c>
      <c r="L253">
        <f t="shared" si="36"/>
        <v>22.323086419753086</v>
      </c>
      <c r="M253">
        <f t="shared" si="37"/>
        <v>9.0708075819753073</v>
      </c>
      <c r="N253" s="9"/>
      <c r="O253" s="21">
        <v>1.1236600000000001</v>
      </c>
      <c r="P253" s="21">
        <v>10.9193</v>
      </c>
      <c r="Q253" s="21">
        <v>-1.66748E-2</v>
      </c>
      <c r="R253" s="21">
        <v>243</v>
      </c>
      <c r="S253" s="21">
        <v>1.1227400000000001</v>
      </c>
      <c r="T253">
        <f t="shared" si="38"/>
        <v>20.586172839506172</v>
      </c>
      <c r="U253">
        <f t="shared" si="39"/>
        <v>23.13185897283951</v>
      </c>
      <c r="X253" s="9"/>
      <c r="Y253" s="21">
        <v>0.40634199999999998</v>
      </c>
      <c r="Z253" s="21">
        <v>16.149799999999999</v>
      </c>
      <c r="AA253" s="21">
        <v>4.8962400000000003E-2</v>
      </c>
      <c r="AB253" s="21">
        <v>243</v>
      </c>
      <c r="AC253" s="21">
        <v>7.7819799999999995E-2</v>
      </c>
      <c r="AD253">
        <f t="shared" si="40"/>
        <v>-60.447407407407411</v>
      </c>
      <c r="AE253">
        <f t="shared" si="41"/>
        <v>-24.56232042074074</v>
      </c>
      <c r="AF253" s="9"/>
      <c r="AG253" s="21">
        <v>1.1236600000000001</v>
      </c>
      <c r="AH253" s="21">
        <v>19.6266</v>
      </c>
      <c r="AI253" s="21">
        <v>-1.60492E-2</v>
      </c>
      <c r="AJ253" s="21">
        <v>243</v>
      </c>
      <c r="AK253" s="21">
        <v>1.1230500000000001</v>
      </c>
      <c r="AL253">
        <f t="shared" si="42"/>
        <v>19.813827160493826</v>
      </c>
      <c r="AM253">
        <f t="shared" si="43"/>
        <v>22.264005027160493</v>
      </c>
      <c r="AP253" s="9"/>
      <c r="AQ253" s="21">
        <v>0.40634199999999998</v>
      </c>
      <c r="AR253" s="21">
        <v>24.8</v>
      </c>
      <c r="AS253" s="21">
        <v>-1.7279099999999999E-2</v>
      </c>
      <c r="AT253" s="21">
        <v>243</v>
      </c>
      <c r="AU253" s="21">
        <v>0.40566999999999998</v>
      </c>
      <c r="AV253">
        <f t="shared" si="44"/>
        <v>21.332222222222217</v>
      </c>
      <c r="AW253">
        <f t="shared" si="45"/>
        <v>8.6681778422222191</v>
      </c>
      <c r="AX253" s="9"/>
      <c r="AY253" s="21">
        <v>1.1236600000000001</v>
      </c>
      <c r="AZ253" s="21">
        <v>28.276800000000001</v>
      </c>
      <c r="BA253" s="21">
        <v>-1.5853900000000001E-2</v>
      </c>
      <c r="BB253" s="21">
        <v>243</v>
      </c>
      <c r="BC253" s="21">
        <v>1.1221300000000001</v>
      </c>
      <c r="BD253">
        <f t="shared" si="46"/>
        <v>19.572716049382716</v>
      </c>
      <c r="BE253">
        <f t="shared" si="47"/>
        <v>21.993078116049386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0.401306</v>
      </c>
      <c r="H254" s="21">
        <v>7.4526500000000002</v>
      </c>
      <c r="I254" s="21">
        <v>-1.80939E-2</v>
      </c>
      <c r="J254" s="21">
        <v>244</v>
      </c>
      <c r="K254" s="21">
        <v>0.40081800000000001</v>
      </c>
      <c r="L254">
        <f t="shared" si="36"/>
        <v>22.338148148148147</v>
      </c>
      <c r="M254">
        <f t="shared" si="37"/>
        <v>8.9644328807407394</v>
      </c>
      <c r="N254" s="9"/>
      <c r="O254" s="21">
        <v>1.12869</v>
      </c>
      <c r="P254" s="21">
        <v>10.929399999999999</v>
      </c>
      <c r="Q254" s="21">
        <v>-1.6656500000000001E-2</v>
      </c>
      <c r="R254" s="21">
        <v>244</v>
      </c>
      <c r="S254" s="21">
        <v>1.1273200000000001</v>
      </c>
      <c r="T254">
        <f t="shared" si="38"/>
        <v>20.563580246913581</v>
      </c>
      <c r="U254">
        <f t="shared" si="39"/>
        <v>23.20990738888889</v>
      </c>
      <c r="X254" s="9"/>
      <c r="Y254" s="21">
        <v>0.401306</v>
      </c>
      <c r="Z254" s="21">
        <v>16.1599</v>
      </c>
      <c r="AA254" s="21">
        <v>4.8950199999999999E-2</v>
      </c>
      <c r="AB254" s="21">
        <v>244</v>
      </c>
      <c r="AC254" s="21">
        <v>7.7850299999999997E-2</v>
      </c>
      <c r="AD254">
        <f t="shared" si="40"/>
        <v>-60.432345679012336</v>
      </c>
      <c r="AE254">
        <f t="shared" si="41"/>
        <v>-24.251862915061725</v>
      </c>
      <c r="AF254" s="9"/>
      <c r="AG254" s="21">
        <v>1.12869</v>
      </c>
      <c r="AH254" s="21">
        <v>19.636600000000001</v>
      </c>
      <c r="AI254" s="21">
        <v>-1.6027799999999998E-2</v>
      </c>
      <c r="AJ254" s="21">
        <v>244</v>
      </c>
      <c r="AK254" s="21">
        <v>1.1273200000000001</v>
      </c>
      <c r="AL254">
        <f t="shared" si="42"/>
        <v>19.787407407407404</v>
      </c>
      <c r="AM254">
        <f t="shared" si="43"/>
        <v>22.333848866666663</v>
      </c>
      <c r="AP254" s="9"/>
      <c r="AQ254" s="21">
        <v>0.401306</v>
      </c>
      <c r="AR254" s="21">
        <v>24.810099999999998</v>
      </c>
      <c r="AS254" s="21">
        <v>-1.7285200000000001E-2</v>
      </c>
      <c r="AT254" s="21">
        <v>244</v>
      </c>
      <c r="AU254" s="21">
        <v>0.40060400000000002</v>
      </c>
      <c r="AV254">
        <f t="shared" si="44"/>
        <v>21.339753086419751</v>
      </c>
      <c r="AW254">
        <f t="shared" si="45"/>
        <v>8.5637709520987642</v>
      </c>
      <c r="AX254" s="9"/>
      <c r="AY254" s="21">
        <v>1.12869</v>
      </c>
      <c r="AZ254" s="21">
        <v>28.286899999999999</v>
      </c>
      <c r="BA254" s="21">
        <v>-1.5832499999999999E-2</v>
      </c>
      <c r="BB254" s="21">
        <v>244</v>
      </c>
      <c r="BC254" s="21">
        <v>1.1279300000000001</v>
      </c>
      <c r="BD254">
        <f t="shared" si="46"/>
        <v>19.546296296296294</v>
      </c>
      <c r="BE254">
        <f t="shared" si="47"/>
        <v>22.061709166666663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0.39627099999999998</v>
      </c>
      <c r="H255" s="21">
        <v>7.46272</v>
      </c>
      <c r="I255" s="21">
        <v>-1.8100000000000002E-2</v>
      </c>
      <c r="J255" s="21">
        <v>245</v>
      </c>
      <c r="K255" s="21">
        <v>0.39544699999999999</v>
      </c>
      <c r="L255">
        <f t="shared" si="36"/>
        <v>22.345679012345681</v>
      </c>
      <c r="M255">
        <f t="shared" si="37"/>
        <v>8.8549445679012351</v>
      </c>
      <c r="N255" s="9"/>
      <c r="O255" s="21">
        <v>1.1337299999999999</v>
      </c>
      <c r="P255" s="21">
        <v>10.939500000000001</v>
      </c>
      <c r="Q255" s="21">
        <v>-1.6638199999999999E-2</v>
      </c>
      <c r="R255" s="21">
        <v>245</v>
      </c>
      <c r="S255" s="21">
        <v>1.1337299999999999</v>
      </c>
      <c r="T255">
        <f t="shared" si="38"/>
        <v>20.540987654320986</v>
      </c>
      <c r="U255">
        <f t="shared" si="39"/>
        <v>23.287933933333331</v>
      </c>
      <c r="X255" s="9"/>
      <c r="Y255" s="21">
        <v>0.39627099999999998</v>
      </c>
      <c r="Z255" s="21">
        <v>16.169899999999998</v>
      </c>
      <c r="AA255" s="21">
        <v>4.8938000000000002E-2</v>
      </c>
      <c r="AB255" s="21">
        <v>245</v>
      </c>
      <c r="AC255" s="21">
        <v>7.7850299999999997E-2</v>
      </c>
      <c r="AD255">
        <f t="shared" si="40"/>
        <v>-60.417283950617282</v>
      </c>
      <c r="AE255">
        <f t="shared" si="41"/>
        <v>-23.94161752839506</v>
      </c>
      <c r="AF255" s="9"/>
      <c r="AG255" s="21">
        <v>1.1337299999999999</v>
      </c>
      <c r="AH255" s="21">
        <v>19.646699999999999</v>
      </c>
      <c r="AI255" s="21">
        <v>-1.6003400000000001E-2</v>
      </c>
      <c r="AJ255" s="21">
        <v>245</v>
      </c>
      <c r="AK255" s="21">
        <v>1.1322000000000001</v>
      </c>
      <c r="AL255">
        <f t="shared" si="42"/>
        <v>19.757283950617282</v>
      </c>
      <c r="AM255">
        <f t="shared" si="43"/>
        <v>22.399425533333329</v>
      </c>
      <c r="AP255" s="9"/>
      <c r="AQ255" s="21">
        <v>0.39627099999999998</v>
      </c>
      <c r="AR255" s="21">
        <v>24.8202</v>
      </c>
      <c r="AS255" s="21">
        <v>-1.7294299999999999E-2</v>
      </c>
      <c r="AT255" s="21">
        <v>245</v>
      </c>
      <c r="AU255" s="21">
        <v>0.39575199999999999</v>
      </c>
      <c r="AV255">
        <f t="shared" si="44"/>
        <v>21.350987654320985</v>
      </c>
      <c r="AW255">
        <f t="shared" si="45"/>
        <v>8.4607772287654299</v>
      </c>
      <c r="AX255" s="9"/>
      <c r="AY255" s="21">
        <v>1.1337299999999999</v>
      </c>
      <c r="AZ255" s="21">
        <v>28.297000000000001</v>
      </c>
      <c r="BA255" s="21">
        <v>-1.58142E-2</v>
      </c>
      <c r="BB255" s="21">
        <v>245</v>
      </c>
      <c r="BC255" s="21">
        <v>1.1328100000000001</v>
      </c>
      <c r="BD255">
        <f t="shared" si="46"/>
        <v>19.523703703703703</v>
      </c>
      <c r="BE255">
        <f t="shared" si="47"/>
        <v>22.134608599999996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0.391235</v>
      </c>
      <c r="H256" s="21">
        <v>7.4727899999999998</v>
      </c>
      <c r="I256" s="21">
        <v>-1.81091E-2</v>
      </c>
      <c r="J256" s="21">
        <v>246</v>
      </c>
      <c r="K256" s="21">
        <v>0.39083899999999999</v>
      </c>
      <c r="L256">
        <f t="shared" si="36"/>
        <v>22.356913580246911</v>
      </c>
      <c r="M256">
        <f t="shared" si="37"/>
        <v>8.7468070845678998</v>
      </c>
      <c r="N256" s="9"/>
      <c r="O256" s="21">
        <v>1.13876</v>
      </c>
      <c r="P256" s="21">
        <v>10.9496</v>
      </c>
      <c r="Q256" s="21">
        <v>-1.66199E-2</v>
      </c>
      <c r="R256" s="21">
        <v>246</v>
      </c>
      <c r="S256" s="21">
        <v>1.1373899999999999</v>
      </c>
      <c r="T256">
        <f t="shared" si="38"/>
        <v>20.518395061728395</v>
      </c>
      <c r="U256">
        <f t="shared" si="39"/>
        <v>23.365527560493828</v>
      </c>
      <c r="X256" s="9"/>
      <c r="Y256" s="21">
        <v>0.391235</v>
      </c>
      <c r="Z256" s="21">
        <v>16.18</v>
      </c>
      <c r="AA256" s="21">
        <v>4.8934900000000003E-2</v>
      </c>
      <c r="AB256" s="21">
        <v>246</v>
      </c>
      <c r="AC256" s="21">
        <v>7.7880900000000003E-2</v>
      </c>
      <c r="AD256">
        <f t="shared" si="40"/>
        <v>-60.413456790123455</v>
      </c>
      <c r="AE256">
        <f t="shared" si="41"/>
        <v>-23.635858767283949</v>
      </c>
      <c r="AF256" s="9"/>
      <c r="AG256" s="21">
        <v>1.13876</v>
      </c>
      <c r="AH256" s="21">
        <v>19.6568</v>
      </c>
      <c r="AI256" s="21">
        <v>-1.5979E-2</v>
      </c>
      <c r="AJ256" s="21">
        <v>246</v>
      </c>
      <c r="AK256" s="21">
        <v>1.1379999999999999</v>
      </c>
      <c r="AL256">
        <f t="shared" si="42"/>
        <v>19.72716049382716</v>
      </c>
      <c r="AM256">
        <f t="shared" si="43"/>
        <v>22.464501283950618</v>
      </c>
      <c r="AP256" s="9"/>
      <c r="AQ256" s="21">
        <v>0.391235</v>
      </c>
      <c r="AR256" s="21">
        <v>24.830300000000001</v>
      </c>
      <c r="AS256" s="21">
        <v>-1.7303499999999999E-2</v>
      </c>
      <c r="AT256" s="21">
        <v>246</v>
      </c>
      <c r="AU256" s="21">
        <v>0.39053300000000002</v>
      </c>
      <c r="AV256">
        <f t="shared" si="44"/>
        <v>21.362345679012343</v>
      </c>
      <c r="AW256">
        <f t="shared" si="45"/>
        <v>8.3576973117283941</v>
      </c>
      <c r="AX256" s="9"/>
      <c r="AY256" s="21">
        <v>1.13876</v>
      </c>
      <c r="AZ256" s="21">
        <v>28.306999999999999</v>
      </c>
      <c r="BA256" s="21">
        <v>-1.57898E-2</v>
      </c>
      <c r="BB256" s="21">
        <v>246</v>
      </c>
      <c r="BC256" s="21">
        <v>1.1376999999999999</v>
      </c>
      <c r="BD256">
        <f t="shared" si="46"/>
        <v>19.493580246913581</v>
      </c>
      <c r="BE256">
        <f t="shared" si="47"/>
        <v>22.198509441975308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0.38619999999999999</v>
      </c>
      <c r="H257" s="21">
        <v>7.4828599999999996</v>
      </c>
      <c r="I257" s="21">
        <v>-1.81183E-2</v>
      </c>
      <c r="J257" s="21">
        <v>247</v>
      </c>
      <c r="K257" s="21">
        <v>0.38534499999999999</v>
      </c>
      <c r="L257">
        <f t="shared" si="36"/>
        <v>22.368271604938272</v>
      </c>
      <c r="M257">
        <f t="shared" si="37"/>
        <v>8.6386264938271609</v>
      </c>
      <c r="N257" s="9"/>
      <c r="O257" s="21">
        <v>1.1437999999999999</v>
      </c>
      <c r="P257" s="21">
        <v>10.9596</v>
      </c>
      <c r="Q257" s="21">
        <v>-1.6601600000000001E-2</v>
      </c>
      <c r="R257" s="21">
        <v>247</v>
      </c>
      <c r="S257" s="21">
        <v>1.1431899999999999</v>
      </c>
      <c r="T257">
        <f t="shared" si="38"/>
        <v>20.495802469135803</v>
      </c>
      <c r="U257">
        <f t="shared" si="39"/>
        <v>23.44309886419753</v>
      </c>
      <c r="X257" s="9"/>
      <c r="Y257" s="21">
        <v>0.38619999999999999</v>
      </c>
      <c r="Z257" s="21">
        <v>16.190100000000001</v>
      </c>
      <c r="AA257" s="21">
        <v>4.8928800000000001E-2</v>
      </c>
      <c r="AB257" s="21">
        <v>247</v>
      </c>
      <c r="AC257" s="21">
        <v>7.7880900000000003E-2</v>
      </c>
      <c r="AD257">
        <f t="shared" si="40"/>
        <v>-60.405925925925928</v>
      </c>
      <c r="AE257">
        <f t="shared" si="41"/>
        <v>-23.328768592592592</v>
      </c>
      <c r="AF257" s="9"/>
      <c r="AG257" s="21">
        <v>1.1437999999999999</v>
      </c>
      <c r="AH257" s="21">
        <v>19.666899999999998</v>
      </c>
      <c r="AI257" s="21">
        <v>-1.5957599999999999E-2</v>
      </c>
      <c r="AJ257" s="21">
        <v>247</v>
      </c>
      <c r="AK257" s="21">
        <v>1.1428799999999999</v>
      </c>
      <c r="AL257">
        <f t="shared" si="42"/>
        <v>19.700740740740738</v>
      </c>
      <c r="AM257">
        <f t="shared" si="43"/>
        <v>22.533707259259256</v>
      </c>
      <c r="AP257" s="9"/>
      <c r="AQ257" s="21">
        <v>0.38619999999999999</v>
      </c>
      <c r="AR257" s="21">
        <v>24.840299999999999</v>
      </c>
      <c r="AS257" s="21">
        <v>-1.7312600000000001E-2</v>
      </c>
      <c r="AT257" s="21">
        <v>247</v>
      </c>
      <c r="AU257" s="21">
        <v>0.385681</v>
      </c>
      <c r="AV257">
        <f t="shared" si="44"/>
        <v>21.37358024691358</v>
      </c>
      <c r="AW257">
        <f t="shared" si="45"/>
        <v>8.2544766913580236</v>
      </c>
      <c r="AX257" s="9"/>
      <c r="AY257" s="21">
        <v>1.1437999999999999</v>
      </c>
      <c r="AZ257" s="21">
        <v>28.3171</v>
      </c>
      <c r="BA257" s="21">
        <v>-1.57623E-2</v>
      </c>
      <c r="BB257" s="21">
        <v>247</v>
      </c>
      <c r="BC257" s="21">
        <v>1.1425799999999999</v>
      </c>
      <c r="BD257">
        <f t="shared" si="46"/>
        <v>19.459629629629628</v>
      </c>
      <c r="BE257">
        <f t="shared" si="47"/>
        <v>22.257924370370368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0.38116499999999998</v>
      </c>
      <c r="H258" s="21">
        <v>7.4929300000000003</v>
      </c>
      <c r="I258" s="21">
        <v>-1.8124399999999999E-2</v>
      </c>
      <c r="J258" s="21">
        <v>248</v>
      </c>
      <c r="K258" s="21">
        <v>0.381104</v>
      </c>
      <c r="L258">
        <f t="shared" si="36"/>
        <v>22.375802469135799</v>
      </c>
      <c r="M258">
        <f t="shared" si="37"/>
        <v>8.5288727481481459</v>
      </c>
      <c r="N258" s="9"/>
      <c r="O258" s="21">
        <v>1.14883</v>
      </c>
      <c r="P258" s="21">
        <v>10.9697</v>
      </c>
      <c r="Q258" s="21">
        <v>-1.6577100000000001E-2</v>
      </c>
      <c r="R258" s="21">
        <v>248</v>
      </c>
      <c r="S258" s="21">
        <v>1.14838</v>
      </c>
      <c r="T258">
        <f t="shared" si="38"/>
        <v>20.465555555555557</v>
      </c>
      <c r="U258">
        <f t="shared" si="39"/>
        <v>23.511444188888891</v>
      </c>
      <c r="X258" s="9"/>
      <c r="Y258" s="21">
        <v>0.38116499999999998</v>
      </c>
      <c r="Z258" s="21">
        <v>16.200199999999999</v>
      </c>
      <c r="AA258" s="21">
        <v>4.8889200000000001E-2</v>
      </c>
      <c r="AB258" s="21">
        <v>248</v>
      </c>
      <c r="AC258" s="21">
        <v>7.7850299999999997E-2</v>
      </c>
      <c r="AD258">
        <f t="shared" si="40"/>
        <v>-60.357037037037038</v>
      </c>
      <c r="AE258">
        <f t="shared" si="41"/>
        <v>-23.005990022222221</v>
      </c>
      <c r="AF258" s="9"/>
      <c r="AG258" s="21">
        <v>1.14883</v>
      </c>
      <c r="AH258" s="21">
        <v>19.6769</v>
      </c>
      <c r="AI258" s="21">
        <v>-1.5930199999999999E-2</v>
      </c>
      <c r="AJ258" s="21">
        <v>248</v>
      </c>
      <c r="AK258" s="21">
        <v>1.14777</v>
      </c>
      <c r="AL258">
        <f t="shared" si="42"/>
        <v>19.666913580246909</v>
      </c>
      <c r="AM258">
        <f t="shared" si="43"/>
        <v>22.593940328395057</v>
      </c>
      <c r="AP258" s="9"/>
      <c r="AQ258" s="21">
        <v>0.38116499999999998</v>
      </c>
      <c r="AR258" s="21">
        <v>24.8504</v>
      </c>
      <c r="AS258" s="21">
        <v>-1.7321799999999998E-2</v>
      </c>
      <c r="AT258" s="21">
        <v>248</v>
      </c>
      <c r="AU258" s="21">
        <v>0.38064599999999998</v>
      </c>
      <c r="AV258">
        <f t="shared" si="44"/>
        <v>21.384938271604934</v>
      </c>
      <c r="AW258">
        <f t="shared" si="45"/>
        <v>8.1511899962962939</v>
      </c>
      <c r="AX258" s="9"/>
      <c r="AY258" s="21">
        <v>1.14883</v>
      </c>
      <c r="AZ258" s="21">
        <v>28.327200000000001</v>
      </c>
      <c r="BA258" s="21">
        <v>-1.5737899999999999E-2</v>
      </c>
      <c r="BB258" s="21">
        <v>248</v>
      </c>
      <c r="BC258" s="21">
        <v>1.1480699999999999</v>
      </c>
      <c r="BD258">
        <f t="shared" si="46"/>
        <v>19.429506172839503</v>
      </c>
      <c r="BE258">
        <f t="shared" si="47"/>
        <v>22.321199576543208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0.37612899999999999</v>
      </c>
      <c r="H259" s="21">
        <v>7.5030000000000001</v>
      </c>
      <c r="I259" s="21">
        <v>-1.81335E-2</v>
      </c>
      <c r="J259" s="21">
        <v>249</v>
      </c>
      <c r="K259" s="21">
        <v>0.37515300000000001</v>
      </c>
      <c r="L259">
        <f t="shared" si="36"/>
        <v>22.387037037037036</v>
      </c>
      <c r="M259">
        <f t="shared" si="37"/>
        <v>8.4204138537037032</v>
      </c>
      <c r="N259" s="9"/>
      <c r="O259" s="21">
        <v>1.15387</v>
      </c>
      <c r="P259" s="21">
        <v>10.979799999999999</v>
      </c>
      <c r="Q259" s="21">
        <v>-1.6555799999999999E-2</v>
      </c>
      <c r="R259" s="21">
        <v>249</v>
      </c>
      <c r="S259" s="21">
        <v>1.15326</v>
      </c>
      <c r="T259">
        <f t="shared" si="38"/>
        <v>20.439259259259259</v>
      </c>
      <c r="U259">
        <f t="shared" si="39"/>
        <v>23.58424808148148</v>
      </c>
      <c r="X259" s="9"/>
      <c r="Y259" s="21">
        <v>0.37612899999999999</v>
      </c>
      <c r="Z259" s="21">
        <v>16.2102</v>
      </c>
      <c r="AA259" s="21">
        <v>4.8892199999999997E-2</v>
      </c>
      <c r="AB259" s="21">
        <v>249</v>
      </c>
      <c r="AC259" s="21">
        <v>7.7911400000000006E-2</v>
      </c>
      <c r="AD259">
        <f t="shared" si="40"/>
        <v>-60.360740740740738</v>
      </c>
      <c r="AE259">
        <f t="shared" si="41"/>
        <v>-22.703425054074071</v>
      </c>
      <c r="AF259" s="9"/>
      <c r="AG259" s="21">
        <v>1.15387</v>
      </c>
      <c r="AH259" s="21">
        <v>19.687000000000001</v>
      </c>
      <c r="AI259" s="21">
        <v>-1.5905800000000001E-2</v>
      </c>
      <c r="AJ259" s="21">
        <v>249</v>
      </c>
      <c r="AK259" s="21">
        <v>1.15326</v>
      </c>
      <c r="AL259">
        <f t="shared" si="42"/>
        <v>19.636790123456791</v>
      </c>
      <c r="AM259">
        <f t="shared" si="43"/>
        <v>22.658303019753088</v>
      </c>
      <c r="AP259" s="9"/>
      <c r="AQ259" s="21">
        <v>0.37612899999999999</v>
      </c>
      <c r="AR259" s="21">
        <v>24.860499999999998</v>
      </c>
      <c r="AS259" s="21">
        <v>-1.73309E-2</v>
      </c>
      <c r="AT259" s="21">
        <v>249</v>
      </c>
      <c r="AU259" s="21">
        <v>0.37567099999999998</v>
      </c>
      <c r="AV259">
        <f t="shared" si="44"/>
        <v>21.396172839506171</v>
      </c>
      <c r="AW259">
        <f t="shared" si="45"/>
        <v>8.0477210939506172</v>
      </c>
      <c r="AX259" s="9"/>
      <c r="AY259" s="21">
        <v>1.15387</v>
      </c>
      <c r="AZ259" s="21">
        <v>28.337199999999999</v>
      </c>
      <c r="BA259" s="21">
        <v>-1.5713499999999998E-2</v>
      </c>
      <c r="BB259" s="21">
        <v>249</v>
      </c>
      <c r="BC259" s="21">
        <v>1.15265</v>
      </c>
      <c r="BD259">
        <f t="shared" si="46"/>
        <v>19.399382716049381</v>
      </c>
      <c r="BE259">
        <f t="shared" si="47"/>
        <v>22.384365734567897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0.37109399999999998</v>
      </c>
      <c r="H260" s="21">
        <v>7.5130699999999999</v>
      </c>
      <c r="I260" s="21">
        <v>-1.8142700000000001E-2</v>
      </c>
      <c r="J260" s="21">
        <v>250</v>
      </c>
      <c r="K260" s="21">
        <v>0.37057499999999999</v>
      </c>
      <c r="L260">
        <f t="shared" si="36"/>
        <v>22.398395061728394</v>
      </c>
      <c r="M260">
        <f t="shared" si="37"/>
        <v>8.3119100170370359</v>
      </c>
      <c r="N260" s="9"/>
      <c r="O260" s="21">
        <v>1.1589100000000001</v>
      </c>
      <c r="P260" s="21">
        <v>10.989800000000001</v>
      </c>
      <c r="Q260" s="21">
        <v>-1.6531400000000002E-2</v>
      </c>
      <c r="R260" s="21">
        <v>250</v>
      </c>
      <c r="S260" s="21">
        <v>1.1581399999999999</v>
      </c>
      <c r="T260">
        <f t="shared" si="38"/>
        <v>20.409135802469137</v>
      </c>
      <c r="U260">
        <f t="shared" si="39"/>
        <v>23.65235157283951</v>
      </c>
      <c r="X260" s="9"/>
      <c r="Y260" s="21">
        <v>0.37109399999999998</v>
      </c>
      <c r="Z260" s="21">
        <v>16.220300000000002</v>
      </c>
      <c r="AA260" s="21">
        <v>4.8889200000000001E-2</v>
      </c>
      <c r="AB260" s="21">
        <v>250</v>
      </c>
      <c r="AC260" s="21">
        <v>7.7880900000000003E-2</v>
      </c>
      <c r="AD260">
        <f t="shared" si="40"/>
        <v>-60.357037037037038</v>
      </c>
      <c r="AE260">
        <f t="shared" si="41"/>
        <v>-22.398134302222221</v>
      </c>
      <c r="AF260" s="9"/>
      <c r="AG260" s="21">
        <v>1.1589100000000001</v>
      </c>
      <c r="AH260" s="21">
        <v>19.697099999999999</v>
      </c>
      <c r="AI260" s="21">
        <v>-1.5878300000000001E-2</v>
      </c>
      <c r="AJ260" s="21">
        <v>250</v>
      </c>
      <c r="AK260" s="21">
        <v>1.15784</v>
      </c>
      <c r="AL260">
        <f t="shared" si="42"/>
        <v>19.602839506172842</v>
      </c>
      <c r="AM260">
        <f t="shared" si="43"/>
        <v>22.717926732098771</v>
      </c>
      <c r="AP260" s="9"/>
      <c r="AQ260" s="21">
        <v>0.37109399999999998</v>
      </c>
      <c r="AR260" s="21">
        <v>24.8705</v>
      </c>
      <c r="AS260" s="21">
        <v>-1.7337000000000002E-2</v>
      </c>
      <c r="AT260" s="21">
        <v>250</v>
      </c>
      <c r="AU260" s="21">
        <v>0.370392</v>
      </c>
      <c r="AV260">
        <f t="shared" si="44"/>
        <v>21.403703703703705</v>
      </c>
      <c r="AW260">
        <f t="shared" si="45"/>
        <v>7.9427860222222222</v>
      </c>
      <c r="AX260" s="9"/>
      <c r="AY260" s="21">
        <v>1.1589100000000001</v>
      </c>
      <c r="AZ260" s="21">
        <v>28.347300000000001</v>
      </c>
      <c r="BA260" s="21">
        <v>-1.56921E-2</v>
      </c>
      <c r="BB260" s="21">
        <v>250</v>
      </c>
      <c r="BC260" s="21">
        <v>1.1581399999999999</v>
      </c>
      <c r="BD260">
        <f t="shared" si="46"/>
        <v>19.372962962962962</v>
      </c>
      <c r="BE260">
        <f t="shared" si="47"/>
        <v>22.451520507407409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0.36605799999999999</v>
      </c>
      <c r="H261" s="21">
        <v>7.5231399999999997</v>
      </c>
      <c r="I261" s="21">
        <v>-1.81488E-2</v>
      </c>
      <c r="J261" s="21">
        <v>251</v>
      </c>
      <c r="K261" s="21">
        <v>0.365448</v>
      </c>
      <c r="L261">
        <f t="shared" si="36"/>
        <v>22.405925925925924</v>
      </c>
      <c r="M261">
        <f t="shared" si="37"/>
        <v>8.2018684325925921</v>
      </c>
      <c r="N261" s="9"/>
      <c r="O261" s="21">
        <v>1.16394</v>
      </c>
      <c r="P261" s="21">
        <v>10.9999</v>
      </c>
      <c r="Q261" s="21">
        <v>-1.6507000000000001E-2</v>
      </c>
      <c r="R261" s="21">
        <v>251</v>
      </c>
      <c r="S261" s="21">
        <v>1.1630199999999999</v>
      </c>
      <c r="T261">
        <f t="shared" si="38"/>
        <v>20.379012345679012</v>
      </c>
      <c r="U261">
        <f t="shared" si="39"/>
        <v>23.71994762962963</v>
      </c>
      <c r="X261" s="9"/>
      <c r="Y261" s="21">
        <v>0.36605799999999999</v>
      </c>
      <c r="Z261" s="21">
        <v>16.230399999999999</v>
      </c>
      <c r="AA261" s="21">
        <v>4.8876999999999997E-2</v>
      </c>
      <c r="AB261" s="21">
        <v>251</v>
      </c>
      <c r="AC261" s="21">
        <v>7.7850299999999997E-2</v>
      </c>
      <c r="AD261">
        <f t="shared" si="40"/>
        <v>-60.341975308641963</v>
      </c>
      <c r="AE261">
        <f t="shared" si="41"/>
        <v>-22.088662797530858</v>
      </c>
      <c r="AF261" s="9"/>
      <c r="AG261" s="21">
        <v>1.16394</v>
      </c>
      <c r="AH261" s="21">
        <v>19.707100000000001</v>
      </c>
      <c r="AI261" s="21">
        <v>-1.5853900000000001E-2</v>
      </c>
      <c r="AJ261" s="21">
        <v>251</v>
      </c>
      <c r="AK261" s="21">
        <v>1.1630199999999999</v>
      </c>
      <c r="AL261">
        <f t="shared" si="42"/>
        <v>19.572716049382716</v>
      </c>
      <c r="AM261">
        <f t="shared" si="43"/>
        <v>22.781467118518517</v>
      </c>
      <c r="AP261" s="9"/>
      <c r="AQ261" s="21">
        <v>0.36605799999999999</v>
      </c>
      <c r="AR261" s="21">
        <v>24.880600000000001</v>
      </c>
      <c r="AS261" s="21">
        <v>-1.7349199999999999E-2</v>
      </c>
      <c r="AT261" s="21">
        <v>251</v>
      </c>
      <c r="AU261" s="21">
        <v>0.36563099999999998</v>
      </c>
      <c r="AV261">
        <f t="shared" si="44"/>
        <v>21.418765432098763</v>
      </c>
      <c r="AW261">
        <f t="shared" si="45"/>
        <v>7.8405104365432088</v>
      </c>
      <c r="AX261" s="9"/>
      <c r="AY261" s="21">
        <v>1.16394</v>
      </c>
      <c r="AZ261" s="21">
        <v>28.357399999999998</v>
      </c>
      <c r="BA261" s="21">
        <v>-1.56677E-2</v>
      </c>
      <c r="BB261" s="21">
        <v>251</v>
      </c>
      <c r="BC261" s="21">
        <v>1.16272</v>
      </c>
      <c r="BD261">
        <f t="shared" si="46"/>
        <v>19.342839506172837</v>
      </c>
      <c r="BE261">
        <f t="shared" si="47"/>
        <v>22.513904614814813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0.36102299999999998</v>
      </c>
      <c r="H262" s="21">
        <v>7.5332100000000004</v>
      </c>
      <c r="I262" s="21">
        <v>-1.8161E-2</v>
      </c>
      <c r="J262" s="21">
        <v>252</v>
      </c>
      <c r="K262" s="21">
        <v>0.36059600000000003</v>
      </c>
      <c r="L262">
        <f t="shared" si="36"/>
        <v>22.420987654320985</v>
      </c>
      <c r="M262">
        <f t="shared" si="37"/>
        <v>8.094492225925924</v>
      </c>
      <c r="N262" s="9"/>
      <c r="O262" s="21">
        <v>1.1689799999999999</v>
      </c>
      <c r="P262" s="21">
        <v>11.01</v>
      </c>
      <c r="Q262" s="21">
        <v>-1.6482500000000001E-2</v>
      </c>
      <c r="R262" s="21">
        <v>252</v>
      </c>
      <c r="S262" s="21">
        <v>1.16791</v>
      </c>
      <c r="T262">
        <f t="shared" si="38"/>
        <v>20.348765432098766</v>
      </c>
      <c r="U262">
        <f t="shared" si="39"/>
        <v>23.787299814814812</v>
      </c>
      <c r="X262" s="9"/>
      <c r="Y262" s="21">
        <v>0.36102299999999998</v>
      </c>
      <c r="Z262" s="21">
        <v>16.240400000000001</v>
      </c>
      <c r="AA262" s="21">
        <v>4.8873899999999998E-2</v>
      </c>
      <c r="AB262" s="21">
        <v>252</v>
      </c>
      <c r="AC262" s="21">
        <v>7.7850299999999997E-2</v>
      </c>
      <c r="AD262">
        <f t="shared" si="40"/>
        <v>-60.338148148148143</v>
      </c>
      <c r="AE262">
        <f t="shared" si="41"/>
        <v>-21.783459258888886</v>
      </c>
      <c r="AF262" s="9"/>
      <c r="AG262" s="21">
        <v>1.1689799999999999</v>
      </c>
      <c r="AH262" s="21">
        <v>19.717199999999998</v>
      </c>
      <c r="AI262" s="21">
        <v>-1.5823400000000001E-2</v>
      </c>
      <c r="AJ262" s="21">
        <v>252</v>
      </c>
      <c r="AK262" s="21">
        <v>1.16699</v>
      </c>
      <c r="AL262">
        <f t="shared" si="42"/>
        <v>19.535061728395064</v>
      </c>
      <c r="AM262">
        <f t="shared" si="43"/>
        <v>22.836096459259259</v>
      </c>
      <c r="AP262" s="9"/>
      <c r="AQ262" s="21">
        <v>0.36102299999999998</v>
      </c>
      <c r="AR262" s="21">
        <v>24.890699999999999</v>
      </c>
      <c r="AS262" s="21">
        <v>-1.7355300000000001E-2</v>
      </c>
      <c r="AT262" s="21">
        <v>252</v>
      </c>
      <c r="AU262" s="21">
        <v>0.36047400000000002</v>
      </c>
      <c r="AV262">
        <f t="shared" si="44"/>
        <v>21.426296296296293</v>
      </c>
      <c r="AW262">
        <f t="shared" si="45"/>
        <v>7.7353857677777764</v>
      </c>
      <c r="AX262" s="9"/>
      <c r="AY262" s="21">
        <v>1.1689799999999999</v>
      </c>
      <c r="AZ262" s="21">
        <v>28.3675</v>
      </c>
      <c r="BA262" s="21">
        <v>-1.5643299999999999E-2</v>
      </c>
      <c r="BB262" s="21">
        <v>252</v>
      </c>
      <c r="BC262" s="21">
        <v>1.16821</v>
      </c>
      <c r="BD262">
        <f t="shared" si="46"/>
        <v>19.312716049382715</v>
      </c>
      <c r="BE262">
        <f t="shared" si="47"/>
        <v>22.576178807407405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0.35598800000000003</v>
      </c>
      <c r="H263" s="21">
        <v>7.5432800000000002</v>
      </c>
      <c r="I263" s="21">
        <v>-1.8167099999999999E-2</v>
      </c>
      <c r="J263" s="21">
        <v>253</v>
      </c>
      <c r="K263" s="21">
        <v>0.355408</v>
      </c>
      <c r="L263">
        <f t="shared" si="36"/>
        <v>22.428518518518516</v>
      </c>
      <c r="M263">
        <f t="shared" si="37"/>
        <v>7.9842834503703699</v>
      </c>
      <c r="N263" s="9"/>
      <c r="O263" s="21">
        <v>1.17401</v>
      </c>
      <c r="P263" s="21">
        <v>11.020099999999999</v>
      </c>
      <c r="Q263" s="21">
        <v>-1.6464199999999998E-2</v>
      </c>
      <c r="R263" s="21">
        <v>253</v>
      </c>
      <c r="S263" s="21">
        <v>1.1731</v>
      </c>
      <c r="T263">
        <f t="shared" si="38"/>
        <v>20.326172839506171</v>
      </c>
      <c r="U263">
        <f t="shared" si="39"/>
        <v>23.86313017530864</v>
      </c>
      <c r="X263" s="9"/>
      <c r="Y263" s="21">
        <v>0.35598800000000003</v>
      </c>
      <c r="Z263" s="21">
        <v>16.250499999999999</v>
      </c>
      <c r="AA263" s="21">
        <v>4.8867800000000003E-2</v>
      </c>
      <c r="AB263" s="21">
        <v>253</v>
      </c>
      <c r="AC263" s="21">
        <v>7.7880900000000003E-2</v>
      </c>
      <c r="AD263">
        <f t="shared" si="40"/>
        <v>-60.330617283950616</v>
      </c>
      <c r="AE263">
        <f t="shared" si="41"/>
        <v>-21.476975785679013</v>
      </c>
      <c r="AF263" s="9"/>
      <c r="AG263" s="21">
        <v>1.17401</v>
      </c>
      <c r="AH263" s="21">
        <v>19.7273</v>
      </c>
      <c r="AI263" s="21">
        <v>-1.5795900000000002E-2</v>
      </c>
      <c r="AJ263" s="21">
        <v>253</v>
      </c>
      <c r="AK263" s="21">
        <v>1.1731</v>
      </c>
      <c r="AL263">
        <f t="shared" si="42"/>
        <v>19.501111111111111</v>
      </c>
      <c r="AM263">
        <f t="shared" si="43"/>
        <v>22.894499455555557</v>
      </c>
      <c r="AP263" s="9"/>
      <c r="AQ263" s="21">
        <v>0.35598800000000003</v>
      </c>
      <c r="AR263" s="21">
        <v>24.9008</v>
      </c>
      <c r="AS263" s="21">
        <v>-1.7364500000000001E-2</v>
      </c>
      <c r="AT263" s="21">
        <v>253</v>
      </c>
      <c r="AU263" s="21">
        <v>0.35580400000000001</v>
      </c>
      <c r="AV263">
        <f t="shared" si="44"/>
        <v>21.437654320987654</v>
      </c>
      <c r="AW263">
        <f t="shared" si="45"/>
        <v>7.6315476864197533</v>
      </c>
      <c r="AX263" s="9"/>
      <c r="AY263" s="21">
        <v>1.17401</v>
      </c>
      <c r="AZ263" s="21">
        <v>28.377500000000001</v>
      </c>
      <c r="BA263" s="21">
        <v>-1.56128E-2</v>
      </c>
      <c r="BB263" s="21">
        <v>253</v>
      </c>
      <c r="BC263" s="21">
        <v>1.17249</v>
      </c>
      <c r="BD263">
        <f t="shared" si="46"/>
        <v>19.275061728395059</v>
      </c>
      <c r="BE263">
        <f t="shared" si="47"/>
        <v>22.629115219753082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0.35095199999999999</v>
      </c>
      <c r="H264" s="21">
        <v>7.5533599999999996</v>
      </c>
      <c r="I264" s="21">
        <v>-1.8179299999999999E-2</v>
      </c>
      <c r="J264" s="21">
        <v>254</v>
      </c>
      <c r="K264" s="21">
        <v>0.35018899999999997</v>
      </c>
      <c r="L264">
        <f t="shared" si="36"/>
        <v>22.443580246913577</v>
      </c>
      <c r="M264">
        <f t="shared" si="37"/>
        <v>7.8766193748148128</v>
      </c>
      <c r="N264" s="9"/>
      <c r="O264" s="21">
        <v>1.1790499999999999</v>
      </c>
      <c r="P264" s="21">
        <v>11.030099999999999</v>
      </c>
      <c r="Q264" s="21">
        <v>-1.6436800000000001E-2</v>
      </c>
      <c r="R264" s="21">
        <v>254</v>
      </c>
      <c r="S264" s="21">
        <v>1.17798</v>
      </c>
      <c r="T264">
        <f t="shared" si="38"/>
        <v>20.292345679012346</v>
      </c>
      <c r="U264">
        <f t="shared" si="39"/>
        <v>23.925690172839506</v>
      </c>
      <c r="X264" s="9"/>
      <c r="Y264" s="21">
        <v>0.35095199999999999</v>
      </c>
      <c r="Z264" s="21">
        <v>16.2606</v>
      </c>
      <c r="AA264" s="21">
        <v>4.8870799999999999E-2</v>
      </c>
      <c r="AB264" s="21">
        <v>254</v>
      </c>
      <c r="AC264" s="21">
        <v>7.7880900000000003E-2</v>
      </c>
      <c r="AD264">
        <f t="shared" si="40"/>
        <v>-60.334320987654316</v>
      </c>
      <c r="AE264">
        <f t="shared" si="41"/>
        <v>-21.174450619259257</v>
      </c>
      <c r="AF264" s="9"/>
      <c r="AG264" s="21">
        <v>1.1790499999999999</v>
      </c>
      <c r="AH264" s="21">
        <v>19.737400000000001</v>
      </c>
      <c r="AI264" s="21">
        <v>-1.5768399999999998E-2</v>
      </c>
      <c r="AJ264" s="21">
        <v>254</v>
      </c>
      <c r="AK264" s="21">
        <v>1.17828</v>
      </c>
      <c r="AL264">
        <f t="shared" si="42"/>
        <v>19.467160493827159</v>
      </c>
      <c r="AM264">
        <f t="shared" si="43"/>
        <v>22.952755580246912</v>
      </c>
      <c r="AP264" s="9"/>
      <c r="AQ264" s="21">
        <v>0.35095199999999999</v>
      </c>
      <c r="AR264" s="21">
        <v>24.910799999999998</v>
      </c>
      <c r="AS264" s="21">
        <v>-1.7373699999999999E-2</v>
      </c>
      <c r="AT264" s="21">
        <v>254</v>
      </c>
      <c r="AU264" s="21">
        <v>0.35049400000000003</v>
      </c>
      <c r="AV264">
        <f t="shared" si="44"/>
        <v>21.449012345679009</v>
      </c>
      <c r="AW264">
        <f t="shared" si="45"/>
        <v>7.527573780740739</v>
      </c>
      <c r="AX264" s="9"/>
      <c r="AY264" s="21">
        <v>1.1790499999999999</v>
      </c>
      <c r="AZ264" s="21">
        <v>28.387599999999999</v>
      </c>
      <c r="BA264" s="21">
        <v>-1.55823E-2</v>
      </c>
      <c r="BB264" s="21">
        <v>254</v>
      </c>
      <c r="BC264" s="21">
        <v>1.17798</v>
      </c>
      <c r="BD264">
        <f t="shared" si="46"/>
        <v>19.237407407407407</v>
      </c>
      <c r="BE264">
        <f t="shared" si="47"/>
        <v>22.681865203703701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0.34591699999999997</v>
      </c>
      <c r="H265" s="21">
        <v>7.5634300000000003</v>
      </c>
      <c r="I265" s="21">
        <v>-1.81885E-2</v>
      </c>
      <c r="J265" s="21">
        <v>255</v>
      </c>
      <c r="K265" s="21">
        <v>0.34524500000000002</v>
      </c>
      <c r="L265">
        <f t="shared" si="36"/>
        <v>22.454938271604938</v>
      </c>
      <c r="M265">
        <f t="shared" si="37"/>
        <v>7.7675448820987647</v>
      </c>
      <c r="N265" s="9"/>
      <c r="O265" s="21">
        <v>1.18408</v>
      </c>
      <c r="P265" s="21">
        <v>11.0402</v>
      </c>
      <c r="Q265" s="21">
        <v>-1.6412400000000001E-2</v>
      </c>
      <c r="R265" s="21">
        <v>255</v>
      </c>
      <c r="S265" s="21">
        <v>1.18286</v>
      </c>
      <c r="T265">
        <f t="shared" si="38"/>
        <v>20.262222222222224</v>
      </c>
      <c r="U265">
        <f t="shared" si="39"/>
        <v>23.992092088888892</v>
      </c>
      <c r="X265" s="9"/>
      <c r="Y265" s="21">
        <v>0.34591699999999997</v>
      </c>
      <c r="Z265" s="21">
        <v>16.270700000000001</v>
      </c>
      <c r="AA265" s="21">
        <v>4.8855599999999999E-2</v>
      </c>
      <c r="AB265" s="21">
        <v>255</v>
      </c>
      <c r="AC265" s="21">
        <v>7.7850299999999997E-2</v>
      </c>
      <c r="AD265">
        <f t="shared" si="40"/>
        <v>-60.315555555555555</v>
      </c>
      <c r="AE265">
        <f t="shared" si="41"/>
        <v>-20.864176031111111</v>
      </c>
      <c r="AF265" s="9"/>
      <c r="AG265" s="21">
        <v>1.18408</v>
      </c>
      <c r="AH265" s="21">
        <v>19.747399999999999</v>
      </c>
      <c r="AI265" s="21">
        <v>-1.5737899999999999E-2</v>
      </c>
      <c r="AJ265" s="21">
        <v>255</v>
      </c>
      <c r="AK265" s="21">
        <v>1.18286</v>
      </c>
      <c r="AL265">
        <f t="shared" si="42"/>
        <v>19.429506172839503</v>
      </c>
      <c r="AM265">
        <f t="shared" si="43"/>
        <v>23.0060896691358</v>
      </c>
      <c r="AP265" s="9"/>
      <c r="AQ265" s="21">
        <v>0.34591699999999997</v>
      </c>
      <c r="AR265" s="21">
        <v>24.9209</v>
      </c>
      <c r="AS265" s="21">
        <v>-1.7385899999999999E-2</v>
      </c>
      <c r="AT265" s="21">
        <v>255</v>
      </c>
      <c r="AU265" s="21">
        <v>0.34536699999999998</v>
      </c>
      <c r="AV265">
        <f t="shared" si="44"/>
        <v>21.464074074074073</v>
      </c>
      <c r="AW265">
        <f t="shared" si="45"/>
        <v>7.4247881114814804</v>
      </c>
      <c r="AX265" s="9"/>
      <c r="AY265" s="21">
        <v>1.18408</v>
      </c>
      <c r="AZ265" s="21">
        <v>28.3977</v>
      </c>
      <c r="BA265" s="21">
        <v>-1.55487E-2</v>
      </c>
      <c r="BB265" s="21">
        <v>255</v>
      </c>
      <c r="BC265" s="21">
        <v>1.18286</v>
      </c>
      <c r="BD265">
        <f t="shared" si="46"/>
        <v>19.195925925925927</v>
      </c>
      <c r="BE265">
        <f t="shared" si="47"/>
        <v>22.729511970370371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0.34088099999999999</v>
      </c>
      <c r="H266" s="21">
        <v>7.5735000000000001</v>
      </c>
      <c r="I266" s="21">
        <v>-1.8197600000000001E-2</v>
      </c>
      <c r="J266" s="21">
        <v>256</v>
      </c>
      <c r="K266" s="21">
        <v>0.34048499999999998</v>
      </c>
      <c r="L266">
        <f t="shared" si="36"/>
        <v>22.466172839506171</v>
      </c>
      <c r="M266">
        <f t="shared" si="37"/>
        <v>7.6582914637037032</v>
      </c>
      <c r="N266" s="9"/>
      <c r="O266" s="21">
        <v>1.18912</v>
      </c>
      <c r="P266" s="21">
        <v>11.0503</v>
      </c>
      <c r="Q266" s="21">
        <v>-1.6381799999999998E-2</v>
      </c>
      <c r="R266" s="21">
        <v>256</v>
      </c>
      <c r="S266" s="21">
        <v>1.1880500000000001</v>
      </c>
      <c r="T266">
        <f t="shared" si="38"/>
        <v>20.22444444444444</v>
      </c>
      <c r="U266">
        <f t="shared" si="39"/>
        <v>24.049291377777774</v>
      </c>
      <c r="X266" s="9"/>
      <c r="Y266" s="21">
        <v>0.34088099999999999</v>
      </c>
      <c r="Z266" s="21">
        <v>16.2807</v>
      </c>
      <c r="AA266" s="21">
        <v>4.8855599999999999E-2</v>
      </c>
      <c r="AB266" s="21">
        <v>256</v>
      </c>
      <c r="AC266" s="21">
        <v>7.7819799999999995E-2</v>
      </c>
      <c r="AD266">
        <f t="shared" si="40"/>
        <v>-60.315555555555555</v>
      </c>
      <c r="AE266">
        <f t="shared" si="41"/>
        <v>-20.560426893333332</v>
      </c>
      <c r="AF266" s="9"/>
      <c r="AG266" s="21">
        <v>1.18912</v>
      </c>
      <c r="AH266" s="21">
        <v>19.7575</v>
      </c>
      <c r="AI266" s="21">
        <v>-1.57074E-2</v>
      </c>
      <c r="AJ266" s="21">
        <v>256</v>
      </c>
      <c r="AK266" s="21">
        <v>1.18774</v>
      </c>
      <c r="AL266">
        <f t="shared" si="42"/>
        <v>19.39185185185185</v>
      </c>
      <c r="AM266">
        <f t="shared" si="43"/>
        <v>23.059238874074072</v>
      </c>
      <c r="AP266" s="9"/>
      <c r="AQ266" s="21">
        <v>0.34088099999999999</v>
      </c>
      <c r="AR266" s="21">
        <v>24.931000000000001</v>
      </c>
      <c r="AS266" s="21">
        <v>-1.7395000000000001E-2</v>
      </c>
      <c r="AT266" s="21">
        <v>256</v>
      </c>
      <c r="AU266" s="21">
        <v>0.340393</v>
      </c>
      <c r="AV266">
        <f t="shared" si="44"/>
        <v>21.475308641975307</v>
      </c>
      <c r="AW266">
        <f t="shared" si="45"/>
        <v>7.320524685185184</v>
      </c>
      <c r="AX266" s="9"/>
      <c r="AY266" s="21">
        <v>1.18912</v>
      </c>
      <c r="AZ266" s="21">
        <v>28.407699999999998</v>
      </c>
      <c r="BA266" s="21">
        <v>-1.5518199999999999E-2</v>
      </c>
      <c r="BB266" s="21">
        <v>256</v>
      </c>
      <c r="BC266" s="21">
        <v>1.18866</v>
      </c>
      <c r="BD266">
        <f t="shared" si="46"/>
        <v>19.158271604938271</v>
      </c>
      <c r="BE266">
        <f t="shared" si="47"/>
        <v>22.781483930864194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0.33584599999999998</v>
      </c>
      <c r="H267" s="21">
        <v>7.5835699999999999</v>
      </c>
      <c r="I267" s="21">
        <v>-1.8209800000000002E-2</v>
      </c>
      <c r="J267" s="21">
        <v>257</v>
      </c>
      <c r="K267" s="21">
        <v>0.33563199999999999</v>
      </c>
      <c r="L267">
        <f t="shared" si="36"/>
        <v>22.481234567901236</v>
      </c>
      <c r="M267">
        <f t="shared" si="37"/>
        <v>7.550232704691358</v>
      </c>
      <c r="N267" s="9"/>
      <c r="O267" s="21">
        <v>1.19415</v>
      </c>
      <c r="P267" s="21">
        <v>11.0603</v>
      </c>
      <c r="Q267" s="21">
        <v>-1.6351299999999999E-2</v>
      </c>
      <c r="R267" s="21">
        <v>257</v>
      </c>
      <c r="S267" s="21">
        <v>1.19293</v>
      </c>
      <c r="T267">
        <f t="shared" si="38"/>
        <v>20.186790123456785</v>
      </c>
      <c r="U267">
        <f t="shared" si="39"/>
        <v>24.10605542592592</v>
      </c>
      <c r="X267" s="9"/>
      <c r="Y267" s="21">
        <v>0.33584599999999998</v>
      </c>
      <c r="Z267" s="21">
        <v>16.290800000000001</v>
      </c>
      <c r="AA267" s="21">
        <v>4.8846399999999998E-2</v>
      </c>
      <c r="AB267" s="21">
        <v>257</v>
      </c>
      <c r="AC267" s="21">
        <v>7.7850299999999997E-2</v>
      </c>
      <c r="AD267">
        <f t="shared" si="40"/>
        <v>-60.304197530864187</v>
      </c>
      <c r="AE267">
        <f t="shared" si="41"/>
        <v>-20.252923523950614</v>
      </c>
      <c r="AF267" s="9"/>
      <c r="AG267" s="21">
        <v>1.19415</v>
      </c>
      <c r="AH267" s="21">
        <v>19.767600000000002</v>
      </c>
      <c r="AI267" s="21">
        <v>-1.5670799999999999E-2</v>
      </c>
      <c r="AJ267" s="21">
        <v>257</v>
      </c>
      <c r="AK267" s="21">
        <v>1.19293</v>
      </c>
      <c r="AL267">
        <f t="shared" si="42"/>
        <v>19.346666666666664</v>
      </c>
      <c r="AM267">
        <f t="shared" si="43"/>
        <v>23.102821999999996</v>
      </c>
      <c r="AP267" s="9"/>
      <c r="AQ267" s="21">
        <v>0.33584599999999998</v>
      </c>
      <c r="AR267" s="21">
        <v>24.940999999999999</v>
      </c>
      <c r="AS267" s="21">
        <v>-1.7407200000000001E-2</v>
      </c>
      <c r="AT267" s="21">
        <v>257</v>
      </c>
      <c r="AU267" s="21">
        <v>0.33532699999999999</v>
      </c>
      <c r="AV267">
        <f t="shared" si="44"/>
        <v>21.490370370370371</v>
      </c>
      <c r="AW267">
        <f t="shared" si="45"/>
        <v>7.2174549274074069</v>
      </c>
      <c r="AX267" s="9"/>
      <c r="AY267" s="21">
        <v>1.19415</v>
      </c>
      <c r="AZ267" s="21">
        <v>28.4178</v>
      </c>
      <c r="BA267" s="21">
        <v>-1.54816E-2</v>
      </c>
      <c r="BB267" s="21">
        <v>257</v>
      </c>
      <c r="BC267" s="21">
        <v>1.1932400000000001</v>
      </c>
      <c r="BD267">
        <f t="shared" si="46"/>
        <v>19.113086419753085</v>
      </c>
      <c r="BE267">
        <f t="shared" si="47"/>
        <v>22.823892148148147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0.33081100000000002</v>
      </c>
      <c r="H268" s="21">
        <v>7.5936399999999997</v>
      </c>
      <c r="I268" s="21">
        <v>-1.8218999999999999E-2</v>
      </c>
      <c r="J268" s="21">
        <v>258</v>
      </c>
      <c r="K268" s="21">
        <v>0.33029199999999997</v>
      </c>
      <c r="L268">
        <f t="shared" ref="L268:L331" si="48">-I268/$F$2*1000</f>
        <v>22.492592592592587</v>
      </c>
      <c r="M268">
        <f t="shared" ref="M268:M331" si="49">L268*G268</f>
        <v>7.4407970481481467</v>
      </c>
      <c r="N268" s="9"/>
      <c r="O268" s="21">
        <v>1.19919</v>
      </c>
      <c r="P268" s="21">
        <v>11.070399999999999</v>
      </c>
      <c r="Q268" s="21">
        <v>-1.6326899999999998E-2</v>
      </c>
      <c r="R268" s="21">
        <v>258</v>
      </c>
      <c r="S268" s="21">
        <v>1.1984300000000001</v>
      </c>
      <c r="T268">
        <f t="shared" ref="T268:T331" si="50">-Q268/$F$2*1000</f>
        <v>20.156666666666663</v>
      </c>
      <c r="U268">
        <f t="shared" ref="U268:U331" si="51">T268*O268</f>
        <v>24.171673099999996</v>
      </c>
      <c r="X268" s="9"/>
      <c r="Y268" s="21">
        <v>0.33081100000000002</v>
      </c>
      <c r="Z268" s="21">
        <v>16.300899999999999</v>
      </c>
      <c r="AA268" s="21">
        <v>4.8846399999999998E-2</v>
      </c>
      <c r="AB268" s="21">
        <v>258</v>
      </c>
      <c r="AC268" s="21">
        <v>7.7850299999999997E-2</v>
      </c>
      <c r="AD268">
        <f t="shared" ref="AD268:AD331" si="52">-AA268/$F$2*1000</f>
        <v>-60.304197530864187</v>
      </c>
      <c r="AE268">
        <f t="shared" ref="AE268:AE331" si="53">AD268*Y268</f>
        <v>-19.949291889382714</v>
      </c>
      <c r="AF268" s="9"/>
      <c r="AG268" s="21">
        <v>1.19919</v>
      </c>
      <c r="AH268" s="21">
        <v>19.7776</v>
      </c>
      <c r="AI268" s="21">
        <v>-1.5634200000000001E-2</v>
      </c>
      <c r="AJ268" s="21">
        <v>258</v>
      </c>
      <c r="AK268" s="21">
        <v>1.1984300000000001</v>
      </c>
      <c r="AL268">
        <f t="shared" ref="AL268:AL331" si="54">-AI268/$F$2*1000</f>
        <v>19.301481481481481</v>
      </c>
      <c r="AM268">
        <f t="shared" ref="AM268:AM331" si="55">AL268*AG268</f>
        <v>23.146143577777778</v>
      </c>
      <c r="AP268" s="9"/>
      <c r="AQ268" s="21">
        <v>0.33081100000000002</v>
      </c>
      <c r="AR268" s="21">
        <v>24.9511</v>
      </c>
      <c r="AS268" s="21">
        <v>-1.74133E-2</v>
      </c>
      <c r="AT268" s="21">
        <v>258</v>
      </c>
      <c r="AU268" s="21">
        <v>0.33047500000000002</v>
      </c>
      <c r="AV268">
        <f t="shared" ref="AV268:AV331" si="56">-AS268/$F$2*1000</f>
        <v>21.497901234567898</v>
      </c>
      <c r="AW268">
        <f t="shared" ref="AW268:AW331" si="57">AV268*AQ268</f>
        <v>7.1117422053086417</v>
      </c>
      <c r="AX268" s="9"/>
      <c r="AY268" s="21">
        <v>1.19919</v>
      </c>
      <c r="AZ268" s="21">
        <v>28.427900000000001</v>
      </c>
      <c r="BA268" s="21">
        <v>-1.5444899999999999E-2</v>
      </c>
      <c r="BB268" s="21">
        <v>258</v>
      </c>
      <c r="BC268" s="21">
        <v>1.1984300000000001</v>
      </c>
      <c r="BD268">
        <f t="shared" ref="BD268:BD331" si="58">-BA268/$F$2*1000</f>
        <v>19.067777777777778</v>
      </c>
      <c r="BE268">
        <f t="shared" ref="BE268:BE331" si="59">BD268*AY268</f>
        <v>22.865888433333332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0.32577499999999998</v>
      </c>
      <c r="H269" s="21">
        <v>7.6037100000000004</v>
      </c>
      <c r="I269" s="21">
        <v>-1.8231199999999999E-2</v>
      </c>
      <c r="J269" s="21">
        <v>259</v>
      </c>
      <c r="K269" s="21">
        <v>0.32489000000000001</v>
      </c>
      <c r="L269">
        <f t="shared" si="48"/>
        <v>22.507654320987651</v>
      </c>
      <c r="M269">
        <f t="shared" si="49"/>
        <v>7.3324310864197519</v>
      </c>
      <c r="N269" s="9"/>
      <c r="O269" s="21">
        <v>1.2042200000000001</v>
      </c>
      <c r="P269" s="21">
        <v>11.080500000000001</v>
      </c>
      <c r="Q269" s="21">
        <v>-1.62933E-2</v>
      </c>
      <c r="R269" s="21">
        <v>259</v>
      </c>
      <c r="S269" s="21">
        <v>1.2027000000000001</v>
      </c>
      <c r="T269">
        <f t="shared" si="50"/>
        <v>20.115185185185183</v>
      </c>
      <c r="U269">
        <f t="shared" si="51"/>
        <v>24.223108303703704</v>
      </c>
      <c r="X269" s="9"/>
      <c r="Y269" s="21">
        <v>0.32577499999999998</v>
      </c>
      <c r="Z269" s="21">
        <v>16.3109</v>
      </c>
      <c r="AA269" s="21">
        <v>4.8825100000000003E-2</v>
      </c>
      <c r="AB269" s="21">
        <v>259</v>
      </c>
      <c r="AC269" s="21">
        <v>7.77283E-2</v>
      </c>
      <c r="AD269">
        <f t="shared" si="52"/>
        <v>-60.277901234567899</v>
      </c>
      <c r="AE269">
        <f t="shared" si="53"/>
        <v>-19.637033274691355</v>
      </c>
      <c r="AF269" s="9"/>
      <c r="AG269" s="21">
        <v>1.2042200000000001</v>
      </c>
      <c r="AH269" s="21">
        <v>19.787700000000001</v>
      </c>
      <c r="AI269" s="21">
        <v>-1.5594500000000001E-2</v>
      </c>
      <c r="AJ269" s="21">
        <v>259</v>
      </c>
      <c r="AK269" s="21">
        <v>1.2030000000000001</v>
      </c>
      <c r="AL269">
        <f t="shared" si="54"/>
        <v>19.252469135802468</v>
      </c>
      <c r="AM269">
        <f t="shared" si="55"/>
        <v>23.184208382716047</v>
      </c>
      <c r="AP269" s="9"/>
      <c r="AQ269" s="21">
        <v>0.32577499999999998</v>
      </c>
      <c r="AR269" s="21">
        <v>24.961200000000002</v>
      </c>
      <c r="AS269" s="21">
        <v>-1.74225E-2</v>
      </c>
      <c r="AT269" s="21">
        <v>259</v>
      </c>
      <c r="AU269" s="21">
        <v>0.32550000000000001</v>
      </c>
      <c r="AV269">
        <f t="shared" si="56"/>
        <v>21.50925925925926</v>
      </c>
      <c r="AW269">
        <f t="shared" si="57"/>
        <v>7.007178935185185</v>
      </c>
      <c r="AX269" s="9"/>
      <c r="AY269" s="21">
        <v>1.2042200000000001</v>
      </c>
      <c r="AZ269" s="21">
        <v>28.437999999999999</v>
      </c>
      <c r="BA269" s="21">
        <v>-1.54083E-2</v>
      </c>
      <c r="BB269" s="21">
        <v>259</v>
      </c>
      <c r="BC269" s="21">
        <v>1.2030000000000001</v>
      </c>
      <c r="BD269">
        <f t="shared" si="58"/>
        <v>19.022592592592591</v>
      </c>
      <c r="BE269">
        <f t="shared" si="59"/>
        <v>22.907386451851853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0.32074000000000003</v>
      </c>
      <c r="H270" s="21">
        <v>7.6137800000000002</v>
      </c>
      <c r="I270" s="21">
        <v>-1.82434E-2</v>
      </c>
      <c r="J270" s="21">
        <v>260</v>
      </c>
      <c r="K270" s="21">
        <v>0.32040400000000002</v>
      </c>
      <c r="L270">
        <f t="shared" si="48"/>
        <v>22.522716049382716</v>
      </c>
      <c r="M270">
        <f t="shared" si="49"/>
        <v>7.2239359456790124</v>
      </c>
      <c r="N270" s="9"/>
      <c r="O270" s="21">
        <v>1.20926</v>
      </c>
      <c r="P270" s="21">
        <v>11.0906</v>
      </c>
      <c r="Q270" s="21">
        <v>-1.6259800000000001E-2</v>
      </c>
      <c r="R270" s="21">
        <v>260</v>
      </c>
      <c r="S270" s="21">
        <v>1.2084999999999999</v>
      </c>
      <c r="T270">
        <f t="shared" si="50"/>
        <v>20.073827160493828</v>
      </c>
      <c r="U270">
        <f t="shared" si="51"/>
        <v>24.274476232098767</v>
      </c>
      <c r="X270" s="9"/>
      <c r="Y270" s="21">
        <v>0.32074000000000003</v>
      </c>
      <c r="Z270" s="21">
        <v>16.321000000000002</v>
      </c>
      <c r="AA270" s="21">
        <v>4.87854E-2</v>
      </c>
      <c r="AB270" s="21">
        <v>260</v>
      </c>
      <c r="AC270" s="21">
        <v>7.7789300000000006E-2</v>
      </c>
      <c r="AD270">
        <f t="shared" si="52"/>
        <v>-60.228888888888889</v>
      </c>
      <c r="AE270">
        <f t="shared" si="53"/>
        <v>-19.317813822222224</v>
      </c>
      <c r="AF270" s="9"/>
      <c r="AG270" s="21">
        <v>1.20926</v>
      </c>
      <c r="AH270" s="21">
        <v>19.797799999999999</v>
      </c>
      <c r="AI270" s="21">
        <v>-1.5554800000000001E-2</v>
      </c>
      <c r="AJ270" s="21">
        <v>260</v>
      </c>
      <c r="AK270" s="21">
        <v>1.2084999999999999</v>
      </c>
      <c r="AL270">
        <f t="shared" si="54"/>
        <v>19.203456790123457</v>
      </c>
      <c r="AM270">
        <f t="shared" si="55"/>
        <v>23.221972158024691</v>
      </c>
      <c r="AP270" s="9"/>
      <c r="AQ270" s="21">
        <v>0.32074000000000003</v>
      </c>
      <c r="AR270" s="21">
        <v>24.971299999999999</v>
      </c>
      <c r="AS270" s="21">
        <v>-1.7434700000000001E-2</v>
      </c>
      <c r="AT270" s="21">
        <v>260</v>
      </c>
      <c r="AU270" s="21">
        <v>0.32018999999999997</v>
      </c>
      <c r="AV270">
        <f t="shared" si="56"/>
        <v>21.52432098765432</v>
      </c>
      <c r="AW270">
        <f t="shared" si="57"/>
        <v>6.9037107135802476</v>
      </c>
      <c r="AX270" s="9"/>
      <c r="AY270" s="21">
        <v>1.20926</v>
      </c>
      <c r="AZ270" s="21">
        <v>28.448</v>
      </c>
      <c r="BA270" s="21">
        <v>-1.53717E-2</v>
      </c>
      <c r="BB270" s="21">
        <v>260</v>
      </c>
      <c r="BC270" s="21">
        <v>1.2078899999999999</v>
      </c>
      <c r="BD270">
        <f t="shared" si="58"/>
        <v>18.977407407407409</v>
      </c>
      <c r="BE270">
        <f t="shared" si="59"/>
        <v>22.948619681481482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0.31570399999999998</v>
      </c>
      <c r="H271" s="21">
        <v>7.62385</v>
      </c>
      <c r="I271" s="21">
        <v>-1.8252600000000001E-2</v>
      </c>
      <c r="J271" s="21">
        <v>261</v>
      </c>
      <c r="K271" s="21">
        <v>0.31506299999999998</v>
      </c>
      <c r="L271">
        <f t="shared" si="48"/>
        <v>22.534074074074073</v>
      </c>
      <c r="M271">
        <f t="shared" si="49"/>
        <v>7.1140973214814807</v>
      </c>
      <c r="N271" s="9"/>
      <c r="O271" s="21">
        <v>1.2142900000000001</v>
      </c>
      <c r="P271" s="21">
        <v>11.1006</v>
      </c>
      <c r="Q271" s="21">
        <v>-1.62262E-2</v>
      </c>
      <c r="R271" s="21">
        <v>261</v>
      </c>
      <c r="S271" s="21">
        <v>1.2130700000000001</v>
      </c>
      <c r="T271">
        <f t="shared" si="50"/>
        <v>20.032345679012344</v>
      </c>
      <c r="U271">
        <f t="shared" si="51"/>
        <v>24.325077034567901</v>
      </c>
      <c r="X271" s="9"/>
      <c r="Y271" s="21">
        <v>0.31570399999999998</v>
      </c>
      <c r="Z271" s="21">
        <v>16.331099999999999</v>
      </c>
      <c r="AA271" s="21">
        <v>4.8782300000000001E-2</v>
      </c>
      <c r="AB271" s="21">
        <v>261</v>
      </c>
      <c r="AC271" s="21">
        <v>7.7850299999999997E-2</v>
      </c>
      <c r="AD271">
        <f t="shared" si="52"/>
        <v>-60.225061728395055</v>
      </c>
      <c r="AE271">
        <f t="shared" si="53"/>
        <v>-19.01329288790123</v>
      </c>
      <c r="AF271" s="9"/>
      <c r="AG271" s="21">
        <v>1.2142900000000001</v>
      </c>
      <c r="AH271" s="21">
        <v>19.8079</v>
      </c>
      <c r="AI271" s="21">
        <v>-1.55151E-2</v>
      </c>
      <c r="AJ271" s="21">
        <v>261</v>
      </c>
      <c r="AK271" s="21">
        <v>1.2136800000000001</v>
      </c>
      <c r="AL271">
        <f t="shared" si="54"/>
        <v>19.154444444444444</v>
      </c>
      <c r="AM271">
        <f t="shared" si="55"/>
        <v>23.259050344444447</v>
      </c>
      <c r="AP271" s="9"/>
      <c r="AQ271" s="21">
        <v>0.31570399999999998</v>
      </c>
      <c r="AR271" s="21">
        <v>24.981300000000001</v>
      </c>
      <c r="AS271" s="21">
        <v>-1.7440799999999999E-2</v>
      </c>
      <c r="AT271" s="21">
        <v>261</v>
      </c>
      <c r="AU271" s="21">
        <v>0.31542999999999999</v>
      </c>
      <c r="AV271">
        <f t="shared" si="56"/>
        <v>21.531851851851851</v>
      </c>
      <c r="AW271">
        <f t="shared" si="57"/>
        <v>6.7976917570370361</v>
      </c>
      <c r="AX271" s="9"/>
      <c r="AY271" s="21">
        <v>1.2142900000000001</v>
      </c>
      <c r="AZ271" s="21">
        <v>28.458100000000002</v>
      </c>
      <c r="BA271" s="21">
        <v>-1.53259E-2</v>
      </c>
      <c r="BB271" s="21">
        <v>261</v>
      </c>
      <c r="BC271" s="21">
        <v>1.2136800000000001</v>
      </c>
      <c r="BD271">
        <f t="shared" si="58"/>
        <v>18.920864197530861</v>
      </c>
      <c r="BE271">
        <f t="shared" si="59"/>
        <v>22.97541618641975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0.31066899999999997</v>
      </c>
      <c r="H272" s="21">
        <v>7.6339199999999998</v>
      </c>
      <c r="I272" s="21">
        <v>-1.8258699999999999E-2</v>
      </c>
      <c r="J272" s="21">
        <v>262</v>
      </c>
      <c r="K272" s="21">
        <v>0.31024200000000002</v>
      </c>
      <c r="L272">
        <f t="shared" si="48"/>
        <v>22.541604938271604</v>
      </c>
      <c r="M272">
        <f t="shared" si="49"/>
        <v>7.0029778645679004</v>
      </c>
      <c r="N272" s="9"/>
      <c r="O272" s="21">
        <v>1.21933</v>
      </c>
      <c r="P272" s="21">
        <v>11.1107</v>
      </c>
      <c r="Q272" s="21">
        <v>-1.6192600000000001E-2</v>
      </c>
      <c r="R272" s="21">
        <v>262</v>
      </c>
      <c r="S272" s="21">
        <v>1.2185699999999999</v>
      </c>
      <c r="T272">
        <f t="shared" si="50"/>
        <v>19.990864197530865</v>
      </c>
      <c r="U272">
        <f t="shared" si="51"/>
        <v>24.37546044197531</v>
      </c>
      <c r="X272" s="9"/>
      <c r="Y272" s="21">
        <v>0.31066899999999997</v>
      </c>
      <c r="Z272" s="21">
        <v>16.341200000000001</v>
      </c>
      <c r="AA272" s="21">
        <v>4.8767100000000001E-2</v>
      </c>
      <c r="AB272" s="21">
        <v>262</v>
      </c>
      <c r="AC272" s="21">
        <v>7.7819799999999995E-2</v>
      </c>
      <c r="AD272">
        <f t="shared" si="52"/>
        <v>-60.206296296296294</v>
      </c>
      <c r="AE272">
        <f t="shared" si="53"/>
        <v>-18.704229864074073</v>
      </c>
      <c r="AF272" s="9"/>
      <c r="AG272" s="21">
        <v>1.21933</v>
      </c>
      <c r="AH272" s="21">
        <v>19.817900000000002</v>
      </c>
      <c r="AI272" s="21">
        <v>-1.5478499999999999E-2</v>
      </c>
      <c r="AJ272" s="21">
        <v>262</v>
      </c>
      <c r="AK272" s="21">
        <v>1.2188699999999999</v>
      </c>
      <c r="AL272">
        <f t="shared" si="54"/>
        <v>19.109259259259257</v>
      </c>
      <c r="AM272">
        <f t="shared" si="55"/>
        <v>23.300493092592589</v>
      </c>
      <c r="AP272" s="9"/>
      <c r="AQ272" s="21">
        <v>0.31066899999999997</v>
      </c>
      <c r="AR272" s="21">
        <v>24.991399999999999</v>
      </c>
      <c r="AS272" s="21">
        <v>-1.7446900000000001E-2</v>
      </c>
      <c r="AT272" s="21">
        <v>262</v>
      </c>
      <c r="AU272" s="21">
        <v>0.31021100000000001</v>
      </c>
      <c r="AV272">
        <f t="shared" si="56"/>
        <v>21.539382716049381</v>
      </c>
      <c r="AW272">
        <f t="shared" si="57"/>
        <v>6.6916184890123445</v>
      </c>
      <c r="AX272" s="9"/>
      <c r="AY272" s="21">
        <v>1.21933</v>
      </c>
      <c r="AZ272" s="21">
        <v>28.4682</v>
      </c>
      <c r="BA272" s="21">
        <v>-1.52832E-2</v>
      </c>
      <c r="BB272" s="21">
        <v>262</v>
      </c>
      <c r="BC272" s="21">
        <v>1.2185699999999999</v>
      </c>
      <c r="BD272">
        <f t="shared" si="58"/>
        <v>18.868148148148148</v>
      </c>
      <c r="BE272">
        <f t="shared" si="59"/>
        <v>23.006499081481483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0.30563400000000002</v>
      </c>
      <c r="H273" s="21">
        <v>7.6439899999999996</v>
      </c>
      <c r="I273" s="21">
        <v>-1.8267800000000001E-2</v>
      </c>
      <c r="J273" s="21">
        <v>263</v>
      </c>
      <c r="K273" s="21">
        <v>0.30471799999999999</v>
      </c>
      <c r="L273">
        <f t="shared" si="48"/>
        <v>22.552839506172838</v>
      </c>
      <c r="M273">
        <f t="shared" si="49"/>
        <v>6.8929145496296291</v>
      </c>
      <c r="N273" s="9"/>
      <c r="O273" s="21">
        <v>1.22437</v>
      </c>
      <c r="P273" s="21">
        <v>11.120799999999999</v>
      </c>
      <c r="Q273" s="21">
        <v>-1.6149899999999998E-2</v>
      </c>
      <c r="R273" s="21">
        <v>263</v>
      </c>
      <c r="S273" s="21">
        <v>1.2234499999999999</v>
      </c>
      <c r="T273">
        <f t="shared" si="50"/>
        <v>19.938148148148144</v>
      </c>
      <c r="U273">
        <f t="shared" si="51"/>
        <v>24.411670448148143</v>
      </c>
      <c r="X273" s="9"/>
      <c r="Y273" s="21">
        <v>0.30563400000000002</v>
      </c>
      <c r="Z273" s="21">
        <v>16.351199999999999</v>
      </c>
      <c r="AA273" s="21">
        <v>4.8770099999999997E-2</v>
      </c>
      <c r="AB273" s="21">
        <v>263</v>
      </c>
      <c r="AC273" s="21">
        <v>7.7850299999999997E-2</v>
      </c>
      <c r="AD273">
        <f t="shared" si="52"/>
        <v>-60.209999999999994</v>
      </c>
      <c r="AE273">
        <f t="shared" si="53"/>
        <v>-18.40222314</v>
      </c>
      <c r="AF273" s="9"/>
      <c r="AG273" s="21">
        <v>1.22437</v>
      </c>
      <c r="AH273" s="21">
        <v>19.827999999999999</v>
      </c>
      <c r="AI273" s="21">
        <v>-1.5438800000000001E-2</v>
      </c>
      <c r="AJ273" s="21">
        <v>263</v>
      </c>
      <c r="AK273" s="21">
        <v>1.2234499999999999</v>
      </c>
      <c r="AL273">
        <f t="shared" si="54"/>
        <v>19.060246913580247</v>
      </c>
      <c r="AM273">
        <f t="shared" si="55"/>
        <v>23.336794513580248</v>
      </c>
      <c r="AP273" s="9"/>
      <c r="AQ273" s="21">
        <v>0.30563400000000002</v>
      </c>
      <c r="AR273" s="21">
        <v>25.0015</v>
      </c>
      <c r="AS273" s="21">
        <v>-1.7453E-2</v>
      </c>
      <c r="AT273" s="21">
        <v>263</v>
      </c>
      <c r="AU273" s="21">
        <v>0.30505399999999999</v>
      </c>
      <c r="AV273">
        <f t="shared" si="56"/>
        <v>21.546913580246912</v>
      </c>
      <c r="AW273">
        <f t="shared" si="57"/>
        <v>6.5854693851851849</v>
      </c>
      <c r="AX273" s="9"/>
      <c r="AY273" s="21">
        <v>1.22437</v>
      </c>
      <c r="AZ273" s="21">
        <v>28.478200000000001</v>
      </c>
      <c r="BA273" s="21">
        <v>-1.52344E-2</v>
      </c>
      <c r="BB273" s="21">
        <v>263</v>
      </c>
      <c r="BC273" s="21">
        <v>1.2231399999999999</v>
      </c>
      <c r="BD273">
        <f t="shared" si="58"/>
        <v>18.8079012345679</v>
      </c>
      <c r="BE273">
        <f t="shared" si="59"/>
        <v>23.027830034567899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0.30059799999999998</v>
      </c>
      <c r="H274" s="21">
        <v>7.6540699999999999</v>
      </c>
      <c r="I274" s="21">
        <v>-1.8280000000000001E-2</v>
      </c>
      <c r="J274" s="21">
        <v>264</v>
      </c>
      <c r="K274" s="21">
        <v>0.30044599999999999</v>
      </c>
      <c r="L274">
        <f t="shared" si="48"/>
        <v>22.567901234567902</v>
      </c>
      <c r="M274">
        <f t="shared" si="49"/>
        <v>6.7838659753086414</v>
      </c>
      <c r="N274" s="9"/>
      <c r="O274" s="21">
        <v>1.2294</v>
      </c>
      <c r="P274" s="21">
        <v>11.130800000000001</v>
      </c>
      <c r="Q274" s="21">
        <v>-1.6113300000000001E-2</v>
      </c>
      <c r="R274" s="21">
        <v>264</v>
      </c>
      <c r="S274" s="21">
        <v>1.22803</v>
      </c>
      <c r="T274">
        <f t="shared" si="50"/>
        <v>19.892962962962962</v>
      </c>
      <c r="U274">
        <f t="shared" si="51"/>
        <v>24.456408666666665</v>
      </c>
      <c r="X274" s="9"/>
      <c r="Y274" s="21">
        <v>0.30059799999999998</v>
      </c>
      <c r="Z274" s="21">
        <v>16.3613</v>
      </c>
      <c r="AA274" s="21">
        <v>4.8767100000000001E-2</v>
      </c>
      <c r="AB274" s="21">
        <v>264</v>
      </c>
      <c r="AC274" s="21">
        <v>7.7880900000000003E-2</v>
      </c>
      <c r="AD274">
        <f t="shared" si="52"/>
        <v>-60.206296296296294</v>
      </c>
      <c r="AE274">
        <f t="shared" si="53"/>
        <v>-18.097892254074072</v>
      </c>
      <c r="AF274" s="9"/>
      <c r="AG274" s="21">
        <v>1.2294</v>
      </c>
      <c r="AH274" s="21">
        <v>19.838100000000001</v>
      </c>
      <c r="AI274" s="21">
        <v>-1.53931E-2</v>
      </c>
      <c r="AJ274" s="21">
        <v>264</v>
      </c>
      <c r="AK274" s="21">
        <v>1.2277199999999999</v>
      </c>
      <c r="AL274">
        <f t="shared" si="54"/>
        <v>19.003827160493824</v>
      </c>
      <c r="AM274">
        <f t="shared" si="55"/>
        <v>23.363305111111107</v>
      </c>
      <c r="AP274" s="9"/>
      <c r="AQ274" s="21">
        <v>0.30059799999999998</v>
      </c>
      <c r="AR274" s="21">
        <v>25.011500000000002</v>
      </c>
      <c r="AS274" s="21">
        <v>-1.7462200000000001E-2</v>
      </c>
      <c r="AT274" s="21">
        <v>264</v>
      </c>
      <c r="AU274" s="21">
        <v>0.30007899999999998</v>
      </c>
      <c r="AV274">
        <f t="shared" si="56"/>
        <v>21.55827160493827</v>
      </c>
      <c r="AW274">
        <f t="shared" si="57"/>
        <v>6.4803733279012334</v>
      </c>
      <c r="AX274" s="9"/>
      <c r="AY274" s="21">
        <v>1.2294</v>
      </c>
      <c r="AZ274" s="21">
        <v>28.488299999999999</v>
      </c>
      <c r="BA274" s="21">
        <v>-1.5191700000000001E-2</v>
      </c>
      <c r="BB274" s="21">
        <v>264</v>
      </c>
      <c r="BC274" s="21">
        <v>1.2283299999999999</v>
      </c>
      <c r="BD274">
        <f t="shared" si="58"/>
        <v>18.755185185185184</v>
      </c>
      <c r="BE274">
        <f t="shared" si="59"/>
        <v>23.057624666666666</v>
      </c>
    </row>
    <row r="275" spans="6:101">
      <c r="F275" s="9"/>
      <c r="G275" s="21">
        <v>0.29556300000000002</v>
      </c>
      <c r="H275" s="21">
        <v>7.6641399999999997</v>
      </c>
      <c r="I275" s="21">
        <v>-1.8289199999999999E-2</v>
      </c>
      <c r="J275" s="21">
        <v>265</v>
      </c>
      <c r="K275" s="21">
        <v>0.29482999999999998</v>
      </c>
      <c r="L275">
        <f t="shared" si="48"/>
        <v>22.579259259259256</v>
      </c>
      <c r="M275">
        <f t="shared" si="49"/>
        <v>6.6735936044444442</v>
      </c>
      <c r="N275" s="9"/>
      <c r="O275" s="21">
        <v>1.23444</v>
      </c>
      <c r="P275" s="21">
        <v>11.1409</v>
      </c>
      <c r="Q275" s="21">
        <v>-1.60736E-2</v>
      </c>
      <c r="R275" s="21">
        <v>265</v>
      </c>
      <c r="S275" s="21">
        <v>1.23383</v>
      </c>
      <c r="T275">
        <f t="shared" si="50"/>
        <v>19.843950617283948</v>
      </c>
      <c r="U275">
        <f t="shared" si="51"/>
        <v>24.496166399999996</v>
      </c>
      <c r="X275" s="9"/>
      <c r="Y275" s="21">
        <v>0.29556300000000002</v>
      </c>
      <c r="Z275" s="21">
        <v>16.371400000000001</v>
      </c>
      <c r="AA275" s="21">
        <v>4.8751799999999998E-2</v>
      </c>
      <c r="AB275" s="21">
        <v>265</v>
      </c>
      <c r="AC275" s="21">
        <v>7.7819799999999995E-2</v>
      </c>
      <c r="AD275">
        <f t="shared" si="52"/>
        <v>-60.187407407407399</v>
      </c>
      <c r="AE275">
        <f t="shared" si="53"/>
        <v>-17.789170695555555</v>
      </c>
      <c r="AF275" s="9"/>
      <c r="AG275" s="21">
        <v>1.23444</v>
      </c>
      <c r="AH275" s="21">
        <v>19.848099999999999</v>
      </c>
      <c r="AI275" s="21">
        <v>-1.5344200000000001E-2</v>
      </c>
      <c r="AJ275" s="21">
        <v>265</v>
      </c>
      <c r="AK275" s="21">
        <v>1.23291</v>
      </c>
      <c r="AL275">
        <f t="shared" si="54"/>
        <v>18.943456790123456</v>
      </c>
      <c r="AM275">
        <f t="shared" si="55"/>
        <v>23.384560799999999</v>
      </c>
      <c r="AP275" s="9"/>
      <c r="AQ275" s="21">
        <v>0.29556300000000002</v>
      </c>
      <c r="AR275" s="21">
        <v>25.021599999999999</v>
      </c>
      <c r="AS275" s="21">
        <v>-1.7471299999999999E-2</v>
      </c>
      <c r="AT275" s="21">
        <v>265</v>
      </c>
      <c r="AU275" s="21">
        <v>0.29501300000000003</v>
      </c>
      <c r="AV275">
        <f t="shared" si="56"/>
        <v>21.569506172839503</v>
      </c>
      <c r="AW275">
        <f t="shared" si="57"/>
        <v>6.3751479529629629</v>
      </c>
      <c r="AX275" s="9"/>
      <c r="AY275" s="21">
        <v>1.23444</v>
      </c>
      <c r="AZ275" s="21">
        <v>28.4984</v>
      </c>
      <c r="BA275" s="21">
        <v>-1.51489E-2</v>
      </c>
      <c r="BB275" s="21">
        <v>265</v>
      </c>
      <c r="BC275" s="21">
        <v>1.23322</v>
      </c>
      <c r="BD275">
        <f t="shared" si="58"/>
        <v>18.702345679012346</v>
      </c>
      <c r="BE275">
        <f t="shared" si="59"/>
        <v>23.086923599999999</v>
      </c>
    </row>
    <row r="276" spans="6:101">
      <c r="F276" s="9"/>
      <c r="G276" s="21">
        <v>0.29052699999999998</v>
      </c>
      <c r="H276" s="21">
        <v>7.6742100000000004</v>
      </c>
      <c r="I276" s="21">
        <v>-1.82983E-2</v>
      </c>
      <c r="J276" s="21">
        <v>266</v>
      </c>
      <c r="K276" s="21">
        <v>0.289825</v>
      </c>
      <c r="L276">
        <f t="shared" si="48"/>
        <v>22.590493827160493</v>
      </c>
      <c r="M276">
        <f t="shared" si="49"/>
        <v>6.5631484001234561</v>
      </c>
      <c r="N276" s="9"/>
      <c r="O276" s="21">
        <v>1.2394700000000001</v>
      </c>
      <c r="P276" s="21">
        <v>11.151</v>
      </c>
      <c r="Q276" s="21">
        <v>-1.6030900000000001E-2</v>
      </c>
      <c r="R276" s="21">
        <v>266</v>
      </c>
      <c r="S276" s="21">
        <v>1.23871</v>
      </c>
      <c r="T276">
        <f t="shared" si="50"/>
        <v>19.791234567901235</v>
      </c>
      <c r="U276">
        <f t="shared" si="51"/>
        <v>24.530641509876546</v>
      </c>
      <c r="X276" s="9"/>
      <c r="Y276" s="21">
        <v>0.29052699999999998</v>
      </c>
      <c r="Z276" s="21">
        <v>16.381399999999999</v>
      </c>
      <c r="AA276" s="21">
        <v>4.87579E-2</v>
      </c>
      <c r="AB276" s="21">
        <v>266</v>
      </c>
      <c r="AC276" s="21">
        <v>7.7850299999999997E-2</v>
      </c>
      <c r="AD276">
        <f t="shared" si="52"/>
        <v>-60.19493827160494</v>
      </c>
      <c r="AE276">
        <f t="shared" si="53"/>
        <v>-17.488254831234567</v>
      </c>
      <c r="AF276" s="9"/>
      <c r="AG276" s="21">
        <v>1.2394700000000001</v>
      </c>
      <c r="AH276" s="21">
        <v>19.8582</v>
      </c>
      <c r="AI276" s="21">
        <v>-1.52985E-2</v>
      </c>
      <c r="AJ276" s="21">
        <v>266</v>
      </c>
      <c r="AK276" s="21">
        <v>1.2377899999999999</v>
      </c>
      <c r="AL276">
        <f t="shared" si="54"/>
        <v>18.887037037037036</v>
      </c>
      <c r="AM276">
        <f t="shared" si="55"/>
        <v>23.409915796296296</v>
      </c>
      <c r="AP276" s="9"/>
      <c r="AQ276" s="21">
        <v>0.29052699999999998</v>
      </c>
      <c r="AR276" s="21">
        <v>25.031700000000001</v>
      </c>
      <c r="AS276" s="21">
        <v>-1.74805E-2</v>
      </c>
      <c r="AT276" s="21">
        <v>266</v>
      </c>
      <c r="AU276" s="21">
        <v>0.29003899999999999</v>
      </c>
      <c r="AV276">
        <f t="shared" si="56"/>
        <v>21.580864197530861</v>
      </c>
      <c r="AW276">
        <f t="shared" si="57"/>
        <v>6.2698237327160484</v>
      </c>
      <c r="AX276" s="9"/>
      <c r="AY276" s="21">
        <v>1.2394700000000001</v>
      </c>
      <c r="AZ276" s="21">
        <v>28.508500000000002</v>
      </c>
      <c r="BA276" s="21">
        <v>-1.51062E-2</v>
      </c>
      <c r="BB276" s="21">
        <v>266</v>
      </c>
      <c r="BC276" s="21">
        <v>1.2381</v>
      </c>
      <c r="BD276">
        <f t="shared" si="58"/>
        <v>18.649629629629626</v>
      </c>
      <c r="BE276">
        <f t="shared" si="59"/>
        <v>23.115656437037032</v>
      </c>
    </row>
    <row r="277" spans="6:101">
      <c r="F277" s="9"/>
      <c r="G277" s="21">
        <v>0.28549200000000002</v>
      </c>
      <c r="H277" s="21">
        <v>7.6842800000000002</v>
      </c>
      <c r="I277" s="21">
        <v>-1.83105E-2</v>
      </c>
      <c r="J277" s="21">
        <v>267</v>
      </c>
      <c r="K277" s="21">
        <v>0.28476000000000001</v>
      </c>
      <c r="L277">
        <f t="shared" si="48"/>
        <v>22.605555555555554</v>
      </c>
      <c r="M277">
        <f t="shared" si="49"/>
        <v>6.4537052666666668</v>
      </c>
      <c r="N277" s="9"/>
      <c r="O277" s="21">
        <v>1.24451</v>
      </c>
      <c r="P277" s="21">
        <v>11.161099999999999</v>
      </c>
      <c r="Q277" s="21">
        <v>-1.5985099999999999E-2</v>
      </c>
      <c r="R277" s="21">
        <v>267</v>
      </c>
      <c r="S277" s="21">
        <v>1.24329</v>
      </c>
      <c r="T277">
        <f t="shared" si="50"/>
        <v>19.734691358024687</v>
      </c>
      <c r="U277">
        <f t="shared" si="51"/>
        <v>24.560020741975304</v>
      </c>
      <c r="X277" s="9"/>
      <c r="Y277" s="21">
        <v>0.28549200000000002</v>
      </c>
      <c r="Z277" s="21">
        <v>16.391500000000001</v>
      </c>
      <c r="AA277" s="21">
        <v>4.8861700000000001E-2</v>
      </c>
      <c r="AB277" s="21">
        <v>267</v>
      </c>
      <c r="AC277" s="21">
        <v>7.7880900000000003E-2</v>
      </c>
      <c r="AD277">
        <f t="shared" si="52"/>
        <v>-60.323086419753082</v>
      </c>
      <c r="AE277">
        <f t="shared" si="53"/>
        <v>-17.221758588148148</v>
      </c>
      <c r="AF277" s="9"/>
      <c r="AG277" s="21">
        <v>1.24451</v>
      </c>
      <c r="AH277" s="21">
        <v>19.868300000000001</v>
      </c>
      <c r="AI277" s="21">
        <v>-1.52496E-2</v>
      </c>
      <c r="AJ277" s="21">
        <v>267</v>
      </c>
      <c r="AK277" s="21">
        <v>1.24329</v>
      </c>
      <c r="AL277">
        <f t="shared" si="54"/>
        <v>18.826666666666664</v>
      </c>
      <c r="AM277">
        <f t="shared" si="55"/>
        <v>23.42997493333333</v>
      </c>
      <c r="AP277" s="9"/>
      <c r="AQ277" s="21">
        <v>0.28549200000000002</v>
      </c>
      <c r="AR277" s="21">
        <v>25.041699999999999</v>
      </c>
      <c r="AS277" s="21">
        <v>-1.7489600000000001E-2</v>
      </c>
      <c r="AT277" s="21">
        <v>267</v>
      </c>
      <c r="AU277" s="21">
        <v>0.28506500000000001</v>
      </c>
      <c r="AV277">
        <f t="shared" si="56"/>
        <v>21.592098765432102</v>
      </c>
      <c r="AW277">
        <f t="shared" si="57"/>
        <v>6.1643714607407425</v>
      </c>
      <c r="AX277" s="9"/>
      <c r="AY277" s="21">
        <v>1.24451</v>
      </c>
      <c r="AZ277" s="21">
        <v>28.5185</v>
      </c>
      <c r="BA277" s="21">
        <v>-1.50543E-2</v>
      </c>
      <c r="BB277" s="21">
        <v>267</v>
      </c>
      <c r="BC277" s="21">
        <v>1.24329</v>
      </c>
      <c r="BD277">
        <f t="shared" si="58"/>
        <v>18.585555555555555</v>
      </c>
      <c r="BE277">
        <f t="shared" si="59"/>
        <v>23.129909744444443</v>
      </c>
    </row>
    <row r="278" spans="6:101">
      <c r="F278" s="9"/>
      <c r="G278" s="21">
        <v>0.28045700000000001</v>
      </c>
      <c r="H278" s="21">
        <v>7.69435</v>
      </c>
      <c r="I278" s="21">
        <v>-1.8319700000000001E-2</v>
      </c>
      <c r="J278" s="21">
        <v>268</v>
      </c>
      <c r="K278" s="21">
        <v>0.27993800000000002</v>
      </c>
      <c r="L278">
        <f t="shared" si="48"/>
        <v>22.616913580246912</v>
      </c>
      <c r="M278">
        <f t="shared" si="49"/>
        <v>6.3430717319753089</v>
      </c>
      <c r="N278" s="9"/>
      <c r="O278" s="21">
        <v>1.2495400000000001</v>
      </c>
      <c r="P278" s="21">
        <v>11.171099999999999</v>
      </c>
      <c r="Q278" s="21">
        <v>-1.59393E-2</v>
      </c>
      <c r="R278" s="21">
        <v>268</v>
      </c>
      <c r="S278" s="21">
        <v>1.24847</v>
      </c>
      <c r="T278">
        <f t="shared" si="50"/>
        <v>19.678148148148146</v>
      </c>
      <c r="U278">
        <f t="shared" si="51"/>
        <v>24.588633237037037</v>
      </c>
      <c r="X278" s="9"/>
      <c r="Y278" s="21">
        <v>0.28045700000000001</v>
      </c>
      <c r="Z278" s="21">
        <v>16.401599999999998</v>
      </c>
      <c r="AA278" s="21">
        <v>4.8846399999999998E-2</v>
      </c>
      <c r="AB278" s="21">
        <v>268</v>
      </c>
      <c r="AC278" s="21">
        <v>7.7850299999999997E-2</v>
      </c>
      <c r="AD278">
        <f t="shared" si="52"/>
        <v>-60.304197530864187</v>
      </c>
      <c r="AE278">
        <f t="shared" si="53"/>
        <v>-16.912734326913579</v>
      </c>
      <c r="AF278" s="9"/>
      <c r="AG278" s="21">
        <v>1.2495400000000001</v>
      </c>
      <c r="AH278" s="21">
        <v>19.878399999999999</v>
      </c>
      <c r="AI278" s="21">
        <v>-1.52008E-2</v>
      </c>
      <c r="AJ278" s="21">
        <v>268</v>
      </c>
      <c r="AK278" s="21">
        <v>1.24847</v>
      </c>
      <c r="AL278">
        <f t="shared" si="54"/>
        <v>18.766419753086421</v>
      </c>
      <c r="AM278">
        <f t="shared" si="55"/>
        <v>23.449392138271609</v>
      </c>
      <c r="AP278" s="9"/>
      <c r="AQ278" s="21">
        <v>0.28045700000000001</v>
      </c>
      <c r="AR278" s="21">
        <v>25.0518</v>
      </c>
      <c r="AS278" s="21">
        <v>-1.7495699999999999E-2</v>
      </c>
      <c r="AT278" s="21">
        <v>268</v>
      </c>
      <c r="AU278" s="21">
        <v>0.27987699999999999</v>
      </c>
      <c r="AV278">
        <f t="shared" si="56"/>
        <v>21.599629629629629</v>
      </c>
      <c r="AW278">
        <f t="shared" si="57"/>
        <v>6.0577673270370367</v>
      </c>
      <c r="AX278" s="9"/>
      <c r="AY278" s="21">
        <v>1.2495400000000001</v>
      </c>
      <c r="AZ278" s="21">
        <v>28.528600000000001</v>
      </c>
      <c r="BA278" s="21">
        <v>-1.50055E-2</v>
      </c>
      <c r="BB278" s="21">
        <v>268</v>
      </c>
      <c r="BC278" s="21">
        <v>1.24847</v>
      </c>
      <c r="BD278">
        <f t="shared" si="58"/>
        <v>18.525308641975307</v>
      </c>
      <c r="BE278">
        <f t="shared" si="59"/>
        <v>23.148114160493826</v>
      </c>
    </row>
    <row r="279" spans="6:101">
      <c r="F279" s="9"/>
      <c r="G279" s="21">
        <v>0.27542100000000003</v>
      </c>
      <c r="H279" s="21">
        <v>7.7044199999999998</v>
      </c>
      <c r="I279" s="21">
        <v>-1.8328899999999999E-2</v>
      </c>
      <c r="J279" s="21">
        <v>269</v>
      </c>
      <c r="K279" s="21">
        <v>0.27496300000000001</v>
      </c>
      <c r="L279">
        <f t="shared" si="48"/>
        <v>22.628271604938266</v>
      </c>
      <c r="M279">
        <f t="shared" si="49"/>
        <v>6.2323011937037025</v>
      </c>
      <c r="N279" s="9"/>
      <c r="O279" s="21">
        <v>1.25458</v>
      </c>
      <c r="P279" s="21">
        <v>11.1812</v>
      </c>
      <c r="Q279" s="21">
        <v>-1.5890499999999998E-2</v>
      </c>
      <c r="R279" s="21">
        <v>269</v>
      </c>
      <c r="S279" s="21">
        <v>1.25397</v>
      </c>
      <c r="T279">
        <f t="shared" si="50"/>
        <v>19.617901234567896</v>
      </c>
      <c r="U279">
        <f t="shared" si="51"/>
        <v>24.612226530864191</v>
      </c>
      <c r="X279" s="9"/>
      <c r="Y279" s="21">
        <v>0.27542100000000003</v>
      </c>
      <c r="Z279" s="21">
        <v>16.4116</v>
      </c>
      <c r="AA279" s="21">
        <v>4.8831199999999998E-2</v>
      </c>
      <c r="AB279" s="21">
        <v>269</v>
      </c>
      <c r="AC279" s="21">
        <v>7.7880900000000003E-2</v>
      </c>
      <c r="AD279">
        <f t="shared" si="52"/>
        <v>-60.285432098765426</v>
      </c>
      <c r="AE279">
        <f t="shared" si="53"/>
        <v>-16.603873994074075</v>
      </c>
      <c r="AF279" s="9"/>
      <c r="AG279" s="21">
        <v>1.25458</v>
      </c>
      <c r="AH279" s="21">
        <v>19.888400000000001</v>
      </c>
      <c r="AI279" s="21">
        <v>-1.51459E-2</v>
      </c>
      <c r="AJ279" s="21">
        <v>269</v>
      </c>
      <c r="AK279" s="21">
        <v>1.25397</v>
      </c>
      <c r="AL279">
        <f t="shared" si="54"/>
        <v>18.698641975308643</v>
      </c>
      <c r="AM279">
        <f t="shared" si="55"/>
        <v>23.458942249382719</v>
      </c>
      <c r="AP279" s="9"/>
      <c r="AQ279" s="21">
        <v>0.27542100000000003</v>
      </c>
      <c r="AR279" s="21">
        <v>25.061900000000001</v>
      </c>
      <c r="AS279" s="21">
        <v>-1.75049E-2</v>
      </c>
      <c r="AT279" s="21">
        <v>269</v>
      </c>
      <c r="AU279" s="21">
        <v>0.27490199999999998</v>
      </c>
      <c r="AV279">
        <f t="shared" si="56"/>
        <v>21.610987654320986</v>
      </c>
      <c r="AW279">
        <f t="shared" si="57"/>
        <v>5.9521198307407408</v>
      </c>
      <c r="AX279" s="9"/>
      <c r="AY279" s="21">
        <v>1.25458</v>
      </c>
      <c r="AZ279" s="21">
        <v>28.538699999999999</v>
      </c>
      <c r="BA279" s="21">
        <v>-1.4944499999999999E-2</v>
      </c>
      <c r="BB279" s="21">
        <v>269</v>
      </c>
      <c r="BC279" s="21">
        <v>1.25366</v>
      </c>
      <c r="BD279">
        <f t="shared" si="58"/>
        <v>18.45</v>
      </c>
      <c r="BE279">
        <f t="shared" si="59"/>
        <v>23.147000999999999</v>
      </c>
    </row>
    <row r="280" spans="6:101">
      <c r="F280" s="9"/>
      <c r="G280" s="21">
        <v>0.27038600000000002</v>
      </c>
      <c r="H280" s="21">
        <v>7.7144899999999996</v>
      </c>
      <c r="I280" s="21">
        <v>-1.8335000000000001E-2</v>
      </c>
      <c r="J280" s="21">
        <v>270</v>
      </c>
      <c r="K280" s="21">
        <v>0.26998899999999998</v>
      </c>
      <c r="L280">
        <f t="shared" si="48"/>
        <v>22.635802469135804</v>
      </c>
      <c r="M280">
        <f t="shared" si="49"/>
        <v>6.1204040864197538</v>
      </c>
      <c r="N280" s="9"/>
      <c r="O280" s="21">
        <v>1.2596099999999999</v>
      </c>
      <c r="P280" s="21">
        <v>11.1913</v>
      </c>
      <c r="Q280" s="21">
        <v>-1.58417E-2</v>
      </c>
      <c r="R280" s="21">
        <v>270</v>
      </c>
      <c r="S280" s="21">
        <v>1.25885</v>
      </c>
      <c r="T280">
        <f t="shared" si="50"/>
        <v>19.557654320987655</v>
      </c>
      <c r="U280">
        <f t="shared" si="51"/>
        <v>24.635016959259257</v>
      </c>
      <c r="X280" s="9"/>
      <c r="Y280" s="21">
        <v>0.27038600000000002</v>
      </c>
      <c r="Z280" s="21">
        <v>16.421700000000001</v>
      </c>
      <c r="AA280" s="21">
        <v>4.8812899999999999E-2</v>
      </c>
      <c r="AB280" s="21">
        <v>270</v>
      </c>
      <c r="AC280" s="21">
        <v>7.7819799999999995E-2</v>
      </c>
      <c r="AD280">
        <f t="shared" si="52"/>
        <v>-60.262839506172831</v>
      </c>
      <c r="AE280">
        <f t="shared" si="53"/>
        <v>-16.294228122716049</v>
      </c>
      <c r="AF280" s="9"/>
      <c r="AG280" s="21">
        <v>1.2596099999999999</v>
      </c>
      <c r="AH280" s="21">
        <v>19.898499999999999</v>
      </c>
      <c r="AI280" s="21">
        <v>-1.5090900000000001E-2</v>
      </c>
      <c r="AJ280" s="21">
        <v>270</v>
      </c>
      <c r="AK280" s="21">
        <v>1.25885</v>
      </c>
      <c r="AL280">
        <f t="shared" si="54"/>
        <v>18.630740740740741</v>
      </c>
      <c r="AM280">
        <f t="shared" si="55"/>
        <v>23.467467344444444</v>
      </c>
      <c r="AP280" s="9"/>
      <c r="AQ280" s="21">
        <v>0.27038600000000002</v>
      </c>
      <c r="AR280" s="21">
        <v>25.071999999999999</v>
      </c>
      <c r="AS280" s="21">
        <v>-1.7513999999999998E-2</v>
      </c>
      <c r="AT280" s="21">
        <v>270</v>
      </c>
      <c r="AU280" s="21">
        <v>0.26995799999999998</v>
      </c>
      <c r="AV280">
        <f t="shared" si="56"/>
        <v>21.62222222222222</v>
      </c>
      <c r="AW280">
        <f t="shared" si="57"/>
        <v>5.8463461777777779</v>
      </c>
      <c r="AX280" s="9"/>
      <c r="AY280" s="21">
        <v>1.2596099999999999</v>
      </c>
      <c r="AZ280" s="21">
        <v>28.5487</v>
      </c>
      <c r="BA280" s="21">
        <v>-1.48895E-2</v>
      </c>
      <c r="BB280" s="21">
        <v>270</v>
      </c>
      <c r="BC280" s="21">
        <v>1.25885</v>
      </c>
      <c r="BD280">
        <f t="shared" si="58"/>
        <v>18.382098765432101</v>
      </c>
      <c r="BE280">
        <f t="shared" si="59"/>
        <v>23.154275425925928</v>
      </c>
    </row>
    <row r="281" spans="6:101">
      <c r="F281" s="9"/>
      <c r="G281" s="21">
        <v>0.26534999999999997</v>
      </c>
      <c r="H281" s="21">
        <v>7.7245600000000003</v>
      </c>
      <c r="I281" s="21">
        <v>-1.8347200000000001E-2</v>
      </c>
      <c r="J281" s="21">
        <v>271</v>
      </c>
      <c r="K281" s="21">
        <v>0.26495400000000002</v>
      </c>
      <c r="L281">
        <f t="shared" si="48"/>
        <v>22.650864197530861</v>
      </c>
      <c r="M281">
        <f t="shared" si="49"/>
        <v>6.0104068148148135</v>
      </c>
      <c r="N281" s="9"/>
      <c r="O281" s="21">
        <v>1.2646500000000001</v>
      </c>
      <c r="P281" s="21">
        <v>11.2013</v>
      </c>
      <c r="Q281" s="21">
        <v>-1.5792799999999999E-2</v>
      </c>
      <c r="R281" s="21">
        <v>271</v>
      </c>
      <c r="S281" s="21">
        <v>1.26434</v>
      </c>
      <c r="T281">
        <f t="shared" si="50"/>
        <v>19.49728395061728</v>
      </c>
      <c r="U281">
        <f t="shared" si="51"/>
        <v>24.657240148148144</v>
      </c>
      <c r="X281" s="9"/>
      <c r="Y281" s="21">
        <v>0.26534999999999997</v>
      </c>
      <c r="Z281" s="21">
        <v>16.431799999999999</v>
      </c>
      <c r="AA281" s="21">
        <v>4.87946E-2</v>
      </c>
      <c r="AB281" s="21">
        <v>271</v>
      </c>
      <c r="AC281" s="21">
        <v>7.7880900000000003E-2</v>
      </c>
      <c r="AD281">
        <f t="shared" si="52"/>
        <v>-60.240246913580243</v>
      </c>
      <c r="AE281">
        <f t="shared" si="53"/>
        <v>-15.984749518518516</v>
      </c>
      <c r="AF281" s="9"/>
      <c r="AG281" s="21">
        <v>1.2646500000000001</v>
      </c>
      <c r="AH281" s="21">
        <v>19.9086</v>
      </c>
      <c r="AI281" s="21">
        <v>-1.5032999999999999E-2</v>
      </c>
      <c r="AJ281" s="21">
        <v>271</v>
      </c>
      <c r="AK281" s="21">
        <v>1.26373</v>
      </c>
      <c r="AL281">
        <f t="shared" si="54"/>
        <v>18.559259259259257</v>
      </c>
      <c r="AM281">
        <f t="shared" si="55"/>
        <v>23.470967222222221</v>
      </c>
      <c r="AP281" s="9"/>
      <c r="AQ281" s="21">
        <v>0.26534999999999997</v>
      </c>
      <c r="AR281" s="21">
        <v>25.082000000000001</v>
      </c>
      <c r="AS281" s="21">
        <v>-1.7523199999999999E-2</v>
      </c>
      <c r="AT281" s="21">
        <v>271</v>
      </c>
      <c r="AU281" s="21">
        <v>0.26480100000000001</v>
      </c>
      <c r="AV281">
        <f t="shared" si="56"/>
        <v>21.633580246913578</v>
      </c>
      <c r="AW281">
        <f t="shared" si="57"/>
        <v>5.7404705185185172</v>
      </c>
      <c r="AX281" s="9"/>
      <c r="AY281" s="21">
        <v>1.2646500000000001</v>
      </c>
      <c r="AZ281" s="21">
        <v>28.558800000000002</v>
      </c>
      <c r="BA281" s="21">
        <v>-1.4831499999999999E-2</v>
      </c>
      <c r="BB281" s="21">
        <v>271</v>
      </c>
      <c r="BC281" s="21">
        <v>1.26373</v>
      </c>
      <c r="BD281">
        <f t="shared" si="58"/>
        <v>18.310493827160489</v>
      </c>
      <c r="BE281">
        <f t="shared" si="59"/>
        <v>23.156366018518511</v>
      </c>
    </row>
    <row r="282" spans="6:101">
      <c r="F282" s="9"/>
      <c r="G282" s="21">
        <v>0.26031500000000002</v>
      </c>
      <c r="H282" s="21">
        <v>7.7346300000000001</v>
      </c>
      <c r="I282" s="21">
        <v>-1.8356299999999999E-2</v>
      </c>
      <c r="J282" s="21">
        <v>272</v>
      </c>
      <c r="K282" s="21">
        <v>0.259552</v>
      </c>
      <c r="L282">
        <f t="shared" si="48"/>
        <v>22.662098765432095</v>
      </c>
      <c r="M282">
        <f t="shared" si="49"/>
        <v>5.899284240123456</v>
      </c>
      <c r="N282" s="9"/>
      <c r="O282" s="21">
        <v>1.2696799999999999</v>
      </c>
      <c r="P282" s="21">
        <v>11.211399999999999</v>
      </c>
      <c r="Q282" s="21">
        <v>-1.5741000000000002E-2</v>
      </c>
      <c r="R282" s="21">
        <v>272</v>
      </c>
      <c r="S282" s="21">
        <v>1.26892</v>
      </c>
      <c r="T282">
        <f t="shared" si="50"/>
        <v>19.433333333333334</v>
      </c>
      <c r="U282">
        <f t="shared" si="51"/>
        <v>24.674114666666664</v>
      </c>
      <c r="X282" s="9"/>
      <c r="Y282" s="21">
        <v>0.26031500000000002</v>
      </c>
      <c r="Z282" s="21">
        <v>16.4419</v>
      </c>
      <c r="AA282" s="21">
        <v>4.8745700000000003E-2</v>
      </c>
      <c r="AB282" s="21">
        <v>272</v>
      </c>
      <c r="AC282" s="21">
        <v>7.7880900000000003E-2</v>
      </c>
      <c r="AD282">
        <f t="shared" si="52"/>
        <v>-60.179876543209872</v>
      </c>
      <c r="AE282">
        <f t="shared" si="53"/>
        <v>-15.665724562345678</v>
      </c>
      <c r="AF282" s="9"/>
      <c r="AG282" s="21">
        <v>1.2696799999999999</v>
      </c>
      <c r="AH282" s="21">
        <v>19.918600000000001</v>
      </c>
      <c r="AI282" s="21">
        <v>-1.49719E-2</v>
      </c>
      <c r="AJ282" s="21">
        <v>272</v>
      </c>
      <c r="AK282" s="21">
        <v>1.2686200000000001</v>
      </c>
      <c r="AL282">
        <f t="shared" si="54"/>
        <v>18.483827160493824</v>
      </c>
      <c r="AM282">
        <f t="shared" si="55"/>
        <v>23.468545669135796</v>
      </c>
      <c r="AP282" s="9"/>
      <c r="AQ282" s="21">
        <v>0.26031500000000002</v>
      </c>
      <c r="AR282" s="21">
        <v>25.092099999999999</v>
      </c>
      <c r="AS282" s="21">
        <v>-1.7532300000000001E-2</v>
      </c>
      <c r="AT282" s="21">
        <v>272</v>
      </c>
      <c r="AU282" s="21">
        <v>0.25958300000000001</v>
      </c>
      <c r="AV282">
        <f t="shared" si="56"/>
        <v>21.644814814814815</v>
      </c>
      <c r="AW282">
        <f t="shared" si="57"/>
        <v>5.6344699685185189</v>
      </c>
      <c r="AX282" s="9"/>
      <c r="AY282" s="21">
        <v>1.2696799999999999</v>
      </c>
      <c r="AZ282" s="21">
        <v>28.568899999999999</v>
      </c>
      <c r="BA282" s="21">
        <v>-1.47736E-2</v>
      </c>
      <c r="BB282" s="21">
        <v>272</v>
      </c>
      <c r="BC282" s="21">
        <v>1.2686200000000001</v>
      </c>
      <c r="BD282">
        <f t="shared" si="58"/>
        <v>18.239012345679011</v>
      </c>
      <c r="BE282">
        <f t="shared" si="59"/>
        <v>23.157709195061727</v>
      </c>
    </row>
    <row r="283" spans="6:101">
      <c r="F283" s="9"/>
      <c r="G283" s="21">
        <v>0.25528000000000001</v>
      </c>
      <c r="H283" s="21">
        <v>7.7446999999999999</v>
      </c>
      <c r="I283" s="21">
        <v>-1.8368499999999999E-2</v>
      </c>
      <c r="J283" s="21">
        <v>273</v>
      </c>
      <c r="K283" s="21">
        <v>0.253967</v>
      </c>
      <c r="L283">
        <f t="shared" si="48"/>
        <v>22.677160493827159</v>
      </c>
      <c r="M283">
        <f t="shared" si="49"/>
        <v>5.7890255308641976</v>
      </c>
      <c r="N283" s="9"/>
      <c r="O283" s="21">
        <v>1.2747200000000001</v>
      </c>
      <c r="P283" s="21">
        <v>11.221500000000001</v>
      </c>
      <c r="Q283" s="21">
        <v>-1.56921E-2</v>
      </c>
      <c r="R283" s="21">
        <v>273</v>
      </c>
      <c r="S283" s="21">
        <v>1.2738</v>
      </c>
      <c r="T283">
        <f t="shared" si="50"/>
        <v>19.372962962962962</v>
      </c>
      <c r="U283">
        <f t="shared" si="51"/>
        <v>24.695103348148148</v>
      </c>
      <c r="X283" s="9"/>
      <c r="Y283" s="21">
        <v>0.25528000000000001</v>
      </c>
      <c r="Z283" s="21">
        <v>16.451899999999998</v>
      </c>
      <c r="AA283" s="21">
        <v>4.8754899999999997E-2</v>
      </c>
      <c r="AB283" s="21">
        <v>273</v>
      </c>
      <c r="AC283" s="21">
        <v>7.7911400000000006E-2</v>
      </c>
      <c r="AD283">
        <f t="shared" si="52"/>
        <v>-60.191234567901226</v>
      </c>
      <c r="AE283">
        <f t="shared" si="53"/>
        <v>-15.365618360493825</v>
      </c>
      <c r="AF283" s="9"/>
      <c r="AG283" s="21">
        <v>1.2747200000000001</v>
      </c>
      <c r="AH283" s="21">
        <v>19.928699999999999</v>
      </c>
      <c r="AI283" s="21">
        <v>-1.4904799999999999E-2</v>
      </c>
      <c r="AJ283" s="21">
        <v>273</v>
      </c>
      <c r="AK283" s="21">
        <v>1.2741100000000001</v>
      </c>
      <c r="AL283">
        <f t="shared" si="54"/>
        <v>18.400987654320986</v>
      </c>
      <c r="AM283">
        <f t="shared" si="55"/>
        <v>23.456106982716047</v>
      </c>
      <c r="AP283" s="9"/>
      <c r="AQ283" s="21">
        <v>0.25528000000000001</v>
      </c>
      <c r="AR283" s="21">
        <v>25.1022</v>
      </c>
      <c r="AS283" s="21">
        <v>-1.7541500000000002E-2</v>
      </c>
      <c r="AT283" s="21">
        <v>273</v>
      </c>
      <c r="AU283" s="21">
        <v>0.25454700000000002</v>
      </c>
      <c r="AV283">
        <f t="shared" si="56"/>
        <v>21.656172839506173</v>
      </c>
      <c r="AW283">
        <f t="shared" si="57"/>
        <v>5.528387802469136</v>
      </c>
      <c r="AX283" s="9"/>
      <c r="AY283" s="21">
        <v>1.2747200000000001</v>
      </c>
      <c r="AZ283" s="21">
        <v>28.578900000000001</v>
      </c>
      <c r="BA283" s="21">
        <v>-1.47095E-2</v>
      </c>
      <c r="BB283" s="21">
        <v>273</v>
      </c>
      <c r="BC283" s="21">
        <v>1.27441</v>
      </c>
      <c r="BD283">
        <f t="shared" si="58"/>
        <v>18.159876543209876</v>
      </c>
      <c r="BE283">
        <f t="shared" si="59"/>
        <v>23.148757827160495</v>
      </c>
    </row>
    <row r="284" spans="6:101">
      <c r="F284" s="9"/>
      <c r="G284" s="21">
        <v>0.25024400000000002</v>
      </c>
      <c r="H284" s="21">
        <v>7.7547800000000002</v>
      </c>
      <c r="I284" s="21">
        <v>-1.83777E-2</v>
      </c>
      <c r="J284" s="21">
        <v>274</v>
      </c>
      <c r="K284" s="21">
        <v>0.24960299999999999</v>
      </c>
      <c r="L284">
        <f t="shared" si="48"/>
        <v>22.688518518518517</v>
      </c>
      <c r="M284">
        <f t="shared" si="49"/>
        <v>5.6776656281481479</v>
      </c>
      <c r="N284" s="9"/>
      <c r="O284" s="21">
        <v>1.2797499999999999</v>
      </c>
      <c r="P284" s="21">
        <v>11.2315</v>
      </c>
      <c r="Q284" s="21">
        <v>-1.5634200000000001E-2</v>
      </c>
      <c r="R284" s="21">
        <v>274</v>
      </c>
      <c r="S284" s="21">
        <v>1.2789900000000001</v>
      </c>
      <c r="T284">
        <f t="shared" si="50"/>
        <v>19.301481481481481</v>
      </c>
      <c r="U284">
        <f t="shared" si="51"/>
        <v>24.701070925925926</v>
      </c>
      <c r="X284" s="9"/>
      <c r="Y284" s="21">
        <v>0.25024400000000002</v>
      </c>
      <c r="Z284" s="21">
        <v>16.462</v>
      </c>
      <c r="AA284" s="21">
        <v>4.8736599999999998E-2</v>
      </c>
      <c r="AB284" s="21">
        <v>274</v>
      </c>
      <c r="AC284" s="21">
        <v>7.77283E-2</v>
      </c>
      <c r="AD284">
        <f t="shared" si="52"/>
        <v>-60.168641975308631</v>
      </c>
      <c r="AE284">
        <f t="shared" si="53"/>
        <v>-15.056841642469134</v>
      </c>
      <c r="AF284" s="9"/>
      <c r="AG284" s="21">
        <v>1.2797499999999999</v>
      </c>
      <c r="AH284" s="21">
        <v>19.938800000000001</v>
      </c>
      <c r="AI284" s="21">
        <v>-1.4843800000000001E-2</v>
      </c>
      <c r="AJ284" s="21">
        <v>274</v>
      </c>
      <c r="AK284" s="21">
        <v>1.2786900000000001</v>
      </c>
      <c r="AL284">
        <f t="shared" si="54"/>
        <v>18.325679012345677</v>
      </c>
      <c r="AM284">
        <f t="shared" si="55"/>
        <v>23.45228771604938</v>
      </c>
      <c r="AP284" s="9"/>
      <c r="AQ284" s="21">
        <v>0.25024400000000002</v>
      </c>
      <c r="AR284" s="21">
        <v>25.112200000000001</v>
      </c>
      <c r="AS284" s="21">
        <v>-1.7553699999999998E-2</v>
      </c>
      <c r="AT284" s="21">
        <v>274</v>
      </c>
      <c r="AU284" s="21">
        <v>0.24978600000000001</v>
      </c>
      <c r="AV284">
        <f t="shared" si="56"/>
        <v>21.67123456790123</v>
      </c>
      <c r="AW284">
        <f t="shared" si="57"/>
        <v>5.4230964232098762</v>
      </c>
      <c r="AX284" s="9"/>
      <c r="AY284" s="21">
        <v>1.2797499999999999</v>
      </c>
      <c r="AZ284" s="21">
        <v>28.588999999999999</v>
      </c>
      <c r="BA284" s="21">
        <v>-1.46515E-2</v>
      </c>
      <c r="BB284" s="21">
        <v>274</v>
      </c>
      <c r="BC284" s="21">
        <v>1.2786900000000001</v>
      </c>
      <c r="BD284">
        <f t="shared" si="58"/>
        <v>18.088271604938271</v>
      </c>
      <c r="BE284">
        <f t="shared" si="59"/>
        <v>23.14846558641975</v>
      </c>
    </row>
    <row r="285" spans="6:101">
      <c r="F285" s="9"/>
      <c r="G285" s="21">
        <v>0.24520900000000001</v>
      </c>
      <c r="H285" s="21">
        <v>7.76485</v>
      </c>
      <c r="I285" s="21">
        <v>-1.8386799999999998E-2</v>
      </c>
      <c r="J285" s="21">
        <v>275</v>
      </c>
      <c r="K285" s="21">
        <v>0.24456800000000001</v>
      </c>
      <c r="L285">
        <f t="shared" si="48"/>
        <v>22.699753086419751</v>
      </c>
      <c r="M285">
        <f t="shared" si="49"/>
        <v>5.5661837545679012</v>
      </c>
      <c r="N285" s="9"/>
      <c r="O285" s="21">
        <v>1.2847900000000001</v>
      </c>
      <c r="P285" s="21">
        <v>11.2416</v>
      </c>
      <c r="Q285" s="21">
        <v>-1.55701E-2</v>
      </c>
      <c r="R285" s="21">
        <v>275</v>
      </c>
      <c r="S285" s="21">
        <v>1.2838700000000001</v>
      </c>
      <c r="T285">
        <f t="shared" si="50"/>
        <v>19.222345679012346</v>
      </c>
      <c r="U285">
        <f t="shared" si="51"/>
        <v>24.696677504938272</v>
      </c>
      <c r="X285" s="9"/>
      <c r="Y285" s="21">
        <v>0.24520900000000001</v>
      </c>
      <c r="Z285" s="21">
        <v>16.472100000000001</v>
      </c>
      <c r="AA285" s="21">
        <v>4.8730500000000003E-2</v>
      </c>
      <c r="AB285" s="21">
        <v>275</v>
      </c>
      <c r="AC285" s="21">
        <v>7.7850299999999997E-2</v>
      </c>
      <c r="AD285">
        <f t="shared" si="52"/>
        <v>-60.161111111111111</v>
      </c>
      <c r="AE285">
        <f t="shared" si="53"/>
        <v>-14.752045894444445</v>
      </c>
      <c r="AF285" s="9"/>
      <c r="AG285" s="21">
        <v>1.2847900000000001</v>
      </c>
      <c r="AH285" s="21">
        <v>19.948799999999999</v>
      </c>
      <c r="AI285" s="21">
        <v>-1.4767499999999999E-2</v>
      </c>
      <c r="AJ285" s="21">
        <v>275</v>
      </c>
      <c r="AK285" s="21">
        <v>1.2841800000000001</v>
      </c>
      <c r="AL285">
        <f t="shared" si="54"/>
        <v>18.231481481481481</v>
      </c>
      <c r="AM285">
        <f t="shared" si="55"/>
        <v>23.423625092592594</v>
      </c>
      <c r="AP285" s="9"/>
      <c r="AQ285" s="21">
        <v>0.24520900000000001</v>
      </c>
      <c r="AR285" s="21">
        <v>25.122299999999999</v>
      </c>
      <c r="AS285" s="21">
        <v>-1.75598E-2</v>
      </c>
      <c r="AT285" s="21">
        <v>275</v>
      </c>
      <c r="AU285" s="21">
        <v>0.24484300000000001</v>
      </c>
      <c r="AV285">
        <f t="shared" si="56"/>
        <v>21.678765432098764</v>
      </c>
      <c r="AW285">
        <f t="shared" si="57"/>
        <v>5.3158283928395065</v>
      </c>
      <c r="AX285" s="9"/>
      <c r="AY285" s="21">
        <v>1.2847900000000001</v>
      </c>
      <c r="AZ285" s="21">
        <v>28.5991</v>
      </c>
      <c r="BA285" s="21">
        <v>-1.4584400000000001E-2</v>
      </c>
      <c r="BB285" s="21">
        <v>275</v>
      </c>
      <c r="BC285" s="21">
        <v>1.2838700000000001</v>
      </c>
      <c r="BD285">
        <f t="shared" si="58"/>
        <v>18.005432098765432</v>
      </c>
      <c r="BE285">
        <f t="shared" si="59"/>
        <v>23.133199106172842</v>
      </c>
    </row>
    <row r="286" spans="6:101">
      <c r="F286" s="9"/>
      <c r="G286" s="21">
        <v>0.240173</v>
      </c>
      <c r="H286" s="21">
        <v>7.7749199999999998</v>
      </c>
      <c r="I286" s="21">
        <v>-1.83929E-2</v>
      </c>
      <c r="J286" s="21">
        <v>276</v>
      </c>
      <c r="K286" s="21">
        <v>0.239563</v>
      </c>
      <c r="L286">
        <f t="shared" si="48"/>
        <v>22.707283950617281</v>
      </c>
      <c r="M286">
        <f t="shared" si="49"/>
        <v>5.4536765082716041</v>
      </c>
      <c r="N286" s="9"/>
      <c r="O286" s="21">
        <v>1.28983</v>
      </c>
      <c r="P286" s="21">
        <v>11.2517</v>
      </c>
      <c r="Q286" s="21">
        <v>-1.5512099999999999E-2</v>
      </c>
      <c r="R286" s="21">
        <v>276</v>
      </c>
      <c r="S286" s="21">
        <v>1.2887599999999999</v>
      </c>
      <c r="T286">
        <f t="shared" si="50"/>
        <v>19.150740740740741</v>
      </c>
      <c r="U286">
        <f t="shared" si="51"/>
        <v>24.701199929629631</v>
      </c>
      <c r="X286" s="9"/>
      <c r="Y286" s="21">
        <v>0.240173</v>
      </c>
      <c r="Z286" s="21">
        <v>16.482099999999999</v>
      </c>
      <c r="AA286" s="21">
        <v>4.8736599999999998E-2</v>
      </c>
      <c r="AB286" s="21">
        <v>276</v>
      </c>
      <c r="AC286" s="21">
        <v>7.7819799999999995E-2</v>
      </c>
      <c r="AD286">
        <f t="shared" si="52"/>
        <v>-60.168641975308631</v>
      </c>
      <c r="AE286">
        <f t="shared" si="53"/>
        <v>-14.450883249135799</v>
      </c>
      <c r="AF286" s="9"/>
      <c r="AG286" s="21">
        <v>1.28983</v>
      </c>
      <c r="AH286" s="21">
        <v>19.9589</v>
      </c>
      <c r="AI286" s="21">
        <v>-1.46973E-2</v>
      </c>
      <c r="AJ286" s="21">
        <v>276</v>
      </c>
      <c r="AK286" s="21">
        <v>1.2887599999999999</v>
      </c>
      <c r="AL286">
        <f t="shared" si="54"/>
        <v>18.144814814814815</v>
      </c>
      <c r="AM286">
        <f t="shared" si="55"/>
        <v>23.403726492592593</v>
      </c>
      <c r="AP286" s="9"/>
      <c r="AQ286" s="21">
        <v>0.240173</v>
      </c>
      <c r="AR286" s="21">
        <v>25.132400000000001</v>
      </c>
      <c r="AS286" s="21">
        <v>-1.7572000000000001E-2</v>
      </c>
      <c r="AT286" s="21">
        <v>276</v>
      </c>
      <c r="AU286" s="21">
        <v>0.23968500000000001</v>
      </c>
      <c r="AV286">
        <f t="shared" si="56"/>
        <v>21.693827160493825</v>
      </c>
      <c r="AW286">
        <f t="shared" si="57"/>
        <v>5.210271550617283</v>
      </c>
      <c r="AX286" s="9"/>
      <c r="AY286" s="21">
        <v>1.28983</v>
      </c>
      <c r="AZ286" s="21">
        <v>28.609200000000001</v>
      </c>
      <c r="BA286" s="21">
        <v>-1.45142E-2</v>
      </c>
      <c r="BB286" s="21">
        <v>276</v>
      </c>
      <c r="BC286" s="21">
        <v>1.2893699999999999</v>
      </c>
      <c r="BD286">
        <f t="shared" si="58"/>
        <v>17.918765432098763</v>
      </c>
      <c r="BE286">
        <f t="shared" si="59"/>
        <v>23.112161217283948</v>
      </c>
    </row>
    <row r="287" spans="6:101">
      <c r="F287" s="9"/>
      <c r="G287" s="21">
        <v>0.23513800000000001</v>
      </c>
      <c r="H287" s="21">
        <v>7.7849899999999996</v>
      </c>
      <c r="I287" s="21">
        <v>-1.8398999999999999E-2</v>
      </c>
      <c r="J287" s="21">
        <v>277</v>
      </c>
      <c r="K287" s="21">
        <v>0.234344</v>
      </c>
      <c r="L287">
        <f t="shared" si="48"/>
        <v>22.714814814814812</v>
      </c>
      <c r="M287">
        <f t="shared" si="49"/>
        <v>5.3411161259259252</v>
      </c>
      <c r="N287" s="9"/>
      <c r="O287" s="21">
        <v>1.2948599999999999</v>
      </c>
      <c r="P287" s="21">
        <v>11.261799999999999</v>
      </c>
      <c r="Q287" s="21">
        <v>-1.5444899999999999E-2</v>
      </c>
      <c r="R287" s="21">
        <v>277</v>
      </c>
      <c r="S287" s="21">
        <v>1.2945599999999999</v>
      </c>
      <c r="T287">
        <f t="shared" si="50"/>
        <v>19.067777777777778</v>
      </c>
      <c r="U287">
        <f t="shared" si="51"/>
        <v>24.69010273333333</v>
      </c>
      <c r="X287" s="9"/>
      <c r="Y287" s="21">
        <v>0.23513800000000001</v>
      </c>
      <c r="Z287" s="21">
        <v>16.4922</v>
      </c>
      <c r="AA287" s="21">
        <v>4.8739600000000001E-2</v>
      </c>
      <c r="AB287" s="21">
        <v>277</v>
      </c>
      <c r="AC287" s="21">
        <v>7.7880900000000003E-2</v>
      </c>
      <c r="AD287">
        <f t="shared" si="52"/>
        <v>-60.172345679012345</v>
      </c>
      <c r="AE287">
        <f t="shared" si="53"/>
        <v>-14.148805018271606</v>
      </c>
      <c r="AF287" s="9"/>
      <c r="AG287" s="21">
        <v>1.2948599999999999</v>
      </c>
      <c r="AH287" s="21">
        <v>19.969000000000001</v>
      </c>
      <c r="AI287" s="21">
        <v>-1.4633200000000001E-2</v>
      </c>
      <c r="AJ287" s="21">
        <v>277</v>
      </c>
      <c r="AK287" s="21">
        <v>1.2942499999999999</v>
      </c>
      <c r="AL287">
        <f t="shared" si="54"/>
        <v>18.065679012345679</v>
      </c>
      <c r="AM287">
        <f t="shared" si="55"/>
        <v>23.392525125925925</v>
      </c>
      <c r="AP287" s="9"/>
      <c r="AQ287" s="21">
        <v>0.23513800000000001</v>
      </c>
      <c r="AR287" s="21">
        <v>25.142499999999998</v>
      </c>
      <c r="AS287" s="21">
        <v>-1.7581200000000002E-2</v>
      </c>
      <c r="AT287" s="21">
        <v>277</v>
      </c>
      <c r="AU287" s="21">
        <v>0.23431399999999999</v>
      </c>
      <c r="AV287">
        <f t="shared" si="56"/>
        <v>21.705185185185186</v>
      </c>
      <c r="AW287">
        <f t="shared" si="57"/>
        <v>5.1037138340740746</v>
      </c>
      <c r="AX287" s="9"/>
      <c r="AY287" s="21">
        <v>1.2948599999999999</v>
      </c>
      <c r="AZ287" s="21">
        <v>28.619199999999999</v>
      </c>
      <c r="BA287" s="21">
        <v>-1.4434799999999999E-2</v>
      </c>
      <c r="BB287" s="21">
        <v>277</v>
      </c>
      <c r="BC287" s="21">
        <v>1.2936399999999999</v>
      </c>
      <c r="BD287">
        <f t="shared" si="58"/>
        <v>17.820740740740739</v>
      </c>
      <c r="BE287">
        <f t="shared" si="59"/>
        <v>23.07536435555555</v>
      </c>
    </row>
    <row r="288" spans="6:101">
      <c r="F288" s="9"/>
      <c r="G288" s="21">
        <v>0.230103</v>
      </c>
      <c r="H288" s="21">
        <v>7.7950600000000003</v>
      </c>
      <c r="I288" s="21">
        <v>-1.84082E-2</v>
      </c>
      <c r="J288" s="21">
        <v>278</v>
      </c>
      <c r="K288" s="21">
        <v>0.230042</v>
      </c>
      <c r="L288">
        <f t="shared" si="48"/>
        <v>22.726172839506173</v>
      </c>
      <c r="M288">
        <f t="shared" si="49"/>
        <v>5.2293605488888888</v>
      </c>
      <c r="N288" s="9"/>
      <c r="O288" s="21">
        <v>1.2999000000000001</v>
      </c>
      <c r="P288" s="21">
        <v>11.271800000000001</v>
      </c>
      <c r="Q288" s="21">
        <v>-1.5383900000000001E-2</v>
      </c>
      <c r="R288" s="21">
        <v>278</v>
      </c>
      <c r="S288" s="21">
        <v>1.2991299999999999</v>
      </c>
      <c r="T288">
        <f t="shared" si="50"/>
        <v>18.99246913580247</v>
      </c>
      <c r="U288">
        <f t="shared" si="51"/>
        <v>24.68831062962963</v>
      </c>
      <c r="X288" s="9"/>
      <c r="Y288" s="21">
        <v>0.230103</v>
      </c>
      <c r="Z288" s="21">
        <v>16.502300000000002</v>
      </c>
      <c r="AA288" s="21">
        <v>4.8641999999999998E-2</v>
      </c>
      <c r="AB288" s="21">
        <v>278</v>
      </c>
      <c r="AC288" s="21">
        <v>7.7789300000000006E-2</v>
      </c>
      <c r="AD288">
        <f t="shared" si="52"/>
        <v>-60.051851851851843</v>
      </c>
      <c r="AE288">
        <f t="shared" si="53"/>
        <v>-13.818111266666666</v>
      </c>
      <c r="AF288" s="9"/>
      <c r="AG288" s="21">
        <v>1.2999000000000001</v>
      </c>
      <c r="AH288" s="21">
        <v>19.979099999999999</v>
      </c>
      <c r="AI288" s="21">
        <v>-1.4566000000000001E-2</v>
      </c>
      <c r="AJ288" s="21">
        <v>278</v>
      </c>
      <c r="AK288" s="21">
        <v>1.2988299999999999</v>
      </c>
      <c r="AL288">
        <f t="shared" si="54"/>
        <v>17.982716049382717</v>
      </c>
      <c r="AM288">
        <f t="shared" si="55"/>
        <v>23.375732592592595</v>
      </c>
      <c r="AP288" s="9"/>
      <c r="AQ288" s="21">
        <v>0.230103</v>
      </c>
      <c r="AR288" s="21">
        <v>25.1525</v>
      </c>
      <c r="AS288" s="21">
        <v>-1.7584200000000001E-2</v>
      </c>
      <c r="AT288" s="21">
        <v>278</v>
      </c>
      <c r="AU288" s="21">
        <v>0.22964499999999999</v>
      </c>
      <c r="AV288">
        <f t="shared" si="56"/>
        <v>21.70888888888889</v>
      </c>
      <c r="AW288">
        <f t="shared" si="57"/>
        <v>4.99528046</v>
      </c>
      <c r="AX288" s="9"/>
      <c r="AY288" s="21">
        <v>1.2999000000000001</v>
      </c>
      <c r="AZ288" s="21">
        <v>28.629300000000001</v>
      </c>
      <c r="BA288" s="21">
        <v>-1.43616E-2</v>
      </c>
      <c r="BB288" s="21">
        <v>278</v>
      </c>
      <c r="BC288" s="21">
        <v>1.2985199999999999</v>
      </c>
      <c r="BD288">
        <f t="shared" si="58"/>
        <v>17.73037037037037</v>
      </c>
      <c r="BE288">
        <f t="shared" si="59"/>
        <v>23.047708444444446</v>
      </c>
    </row>
    <row r="289" spans="6:57">
      <c r="F289" s="9"/>
      <c r="G289" s="21">
        <v>0.22506699999999999</v>
      </c>
      <c r="H289" s="21">
        <v>7.8051300000000001</v>
      </c>
      <c r="I289" s="21">
        <v>-1.84174E-2</v>
      </c>
      <c r="J289" s="21">
        <v>279</v>
      </c>
      <c r="K289" s="21">
        <v>0.224609</v>
      </c>
      <c r="L289">
        <f t="shared" si="48"/>
        <v>22.737530864197527</v>
      </c>
      <c r="M289">
        <f t="shared" si="49"/>
        <v>5.1174678590123444</v>
      </c>
      <c r="N289" s="9"/>
      <c r="O289" s="21">
        <v>1.3049299999999999</v>
      </c>
      <c r="P289" s="21">
        <v>11.2819</v>
      </c>
      <c r="Q289" s="21">
        <v>-1.53137E-2</v>
      </c>
      <c r="R289" s="21">
        <v>279</v>
      </c>
      <c r="S289" s="21">
        <v>1.3037099999999999</v>
      </c>
      <c r="T289">
        <f t="shared" si="50"/>
        <v>18.9058024691358</v>
      </c>
      <c r="U289">
        <f t="shared" si="51"/>
        <v>24.670748816049379</v>
      </c>
      <c r="X289" s="9"/>
      <c r="Y289" s="21">
        <v>0.22506699999999999</v>
      </c>
      <c r="Z289" s="21">
        <v>16.5124</v>
      </c>
      <c r="AA289" s="21">
        <v>4.85779E-2</v>
      </c>
      <c r="AB289" s="21">
        <v>279</v>
      </c>
      <c r="AC289" s="21">
        <v>7.7850299999999997E-2</v>
      </c>
      <c r="AD289">
        <f t="shared" si="52"/>
        <v>-59.972716049382718</v>
      </c>
      <c r="AE289">
        <f t="shared" si="53"/>
        <v>-13.497879283086419</v>
      </c>
      <c r="AF289" s="9"/>
      <c r="AG289" s="21">
        <v>1.3049299999999999</v>
      </c>
      <c r="AH289" s="21">
        <v>19.989100000000001</v>
      </c>
      <c r="AI289" s="21">
        <v>-1.44989E-2</v>
      </c>
      <c r="AJ289" s="21">
        <v>279</v>
      </c>
      <c r="AK289" s="21">
        <v>1.30402</v>
      </c>
      <c r="AL289">
        <f t="shared" si="54"/>
        <v>17.899876543209874</v>
      </c>
      <c r="AM289">
        <f t="shared" si="55"/>
        <v>23.358085897530859</v>
      </c>
      <c r="AP289" s="9"/>
      <c r="AQ289" s="21">
        <v>0.22506699999999999</v>
      </c>
      <c r="AR289" s="21">
        <v>25.162600000000001</v>
      </c>
      <c r="AS289" s="21">
        <v>-1.75903E-2</v>
      </c>
      <c r="AT289" s="21">
        <v>279</v>
      </c>
      <c r="AU289" s="21">
        <v>0.224548</v>
      </c>
      <c r="AV289">
        <f t="shared" si="56"/>
        <v>21.716419753086416</v>
      </c>
      <c r="AW289">
        <f t="shared" si="57"/>
        <v>4.8876494445679004</v>
      </c>
      <c r="AX289" s="9"/>
      <c r="AY289" s="21">
        <v>1.3049299999999999</v>
      </c>
      <c r="AZ289" s="21">
        <v>28.639399999999998</v>
      </c>
      <c r="BA289" s="21">
        <v>-1.42822E-2</v>
      </c>
      <c r="BB289" s="21">
        <v>279</v>
      </c>
      <c r="BC289" s="21">
        <v>1.3043199999999999</v>
      </c>
      <c r="BD289">
        <f t="shared" si="58"/>
        <v>17.632345679012342</v>
      </c>
      <c r="BE289">
        <f t="shared" si="59"/>
        <v>23.008976846913573</v>
      </c>
    </row>
    <row r="290" spans="6:57">
      <c r="F290" s="9"/>
      <c r="G290" s="21">
        <v>0.22003200000000001</v>
      </c>
      <c r="H290" s="21">
        <v>7.8151999999999999</v>
      </c>
      <c r="I290" s="21">
        <v>-1.8426499999999998E-2</v>
      </c>
      <c r="J290" s="21">
        <v>280</v>
      </c>
      <c r="K290" s="21">
        <v>0.21948200000000001</v>
      </c>
      <c r="L290">
        <f t="shared" si="48"/>
        <v>22.748765432098764</v>
      </c>
      <c r="M290">
        <f t="shared" si="49"/>
        <v>5.0054563555555553</v>
      </c>
      <c r="N290" s="9"/>
      <c r="O290" s="21">
        <v>1.3099700000000001</v>
      </c>
      <c r="P290" s="21">
        <v>11.292</v>
      </c>
      <c r="Q290" s="21">
        <v>-1.52374E-2</v>
      </c>
      <c r="R290" s="21">
        <v>280</v>
      </c>
      <c r="S290" s="21">
        <v>1.3091999999999999</v>
      </c>
      <c r="T290">
        <f t="shared" si="50"/>
        <v>18.811604938271604</v>
      </c>
      <c r="U290">
        <f t="shared" si="51"/>
        <v>24.642638120987655</v>
      </c>
      <c r="X290" s="9"/>
      <c r="Y290" s="21">
        <v>0.22003200000000001</v>
      </c>
      <c r="Z290" s="21">
        <v>16.522400000000001</v>
      </c>
      <c r="AA290" s="21">
        <v>4.8586999999999998E-2</v>
      </c>
      <c r="AB290" s="21">
        <v>280</v>
      </c>
      <c r="AC290" s="21">
        <v>7.7880900000000003E-2</v>
      </c>
      <c r="AD290">
        <f t="shared" si="52"/>
        <v>-59.983950617283945</v>
      </c>
      <c r="AE290">
        <f t="shared" si="53"/>
        <v>-13.198388622222222</v>
      </c>
      <c r="AF290" s="9"/>
      <c r="AG290" s="21">
        <v>1.3099700000000001</v>
      </c>
      <c r="AH290" s="21">
        <v>19.999199999999998</v>
      </c>
      <c r="AI290" s="21">
        <v>-1.4422600000000001E-2</v>
      </c>
      <c r="AJ290" s="21">
        <v>280</v>
      </c>
      <c r="AK290" s="21">
        <v>1.30951</v>
      </c>
      <c r="AL290">
        <f t="shared" si="54"/>
        <v>17.805679012345678</v>
      </c>
      <c r="AM290">
        <f t="shared" si="55"/>
        <v>23.32490533580247</v>
      </c>
      <c r="AP290" s="9"/>
      <c r="AQ290" s="21">
        <v>0.22003200000000001</v>
      </c>
      <c r="AR290" s="21">
        <v>25.172699999999999</v>
      </c>
      <c r="AS290" s="21">
        <v>-1.7599500000000001E-2</v>
      </c>
      <c r="AT290" s="21">
        <v>280</v>
      </c>
      <c r="AU290" s="21">
        <v>0.21911600000000001</v>
      </c>
      <c r="AV290">
        <f t="shared" si="56"/>
        <v>21.727777777777778</v>
      </c>
      <c r="AW290">
        <f t="shared" si="57"/>
        <v>4.7808064000000003</v>
      </c>
      <c r="AX290" s="9"/>
      <c r="AY290" s="21">
        <v>1.3099700000000001</v>
      </c>
      <c r="AZ290" s="21">
        <v>28.6494</v>
      </c>
      <c r="BA290" s="21">
        <v>-1.41998E-2</v>
      </c>
      <c r="BB290" s="21">
        <v>280</v>
      </c>
      <c r="BC290" s="21">
        <v>1.30951</v>
      </c>
      <c r="BD290">
        <f t="shared" si="58"/>
        <v>17.530617283950615</v>
      </c>
      <c r="BE290">
        <f t="shared" si="59"/>
        <v>22.96458272345679</v>
      </c>
    </row>
    <row r="291" spans="6:57">
      <c r="F291" s="9"/>
      <c r="G291" s="21">
        <v>0.21499599999999999</v>
      </c>
      <c r="H291" s="21">
        <v>7.8252699999999997</v>
      </c>
      <c r="I291" s="21">
        <v>-1.84326E-2</v>
      </c>
      <c r="J291" s="21">
        <v>281</v>
      </c>
      <c r="K291" s="21">
        <v>0.21429400000000001</v>
      </c>
      <c r="L291">
        <f t="shared" si="48"/>
        <v>22.756296296296295</v>
      </c>
      <c r="M291">
        <f t="shared" si="49"/>
        <v>4.8925126785185178</v>
      </c>
      <c r="N291" s="9"/>
      <c r="O291" s="21">
        <v>1.3149999999999999</v>
      </c>
      <c r="P291" s="21">
        <v>11.302</v>
      </c>
      <c r="Q291" s="21">
        <v>-1.51611E-2</v>
      </c>
      <c r="R291" s="21">
        <v>281</v>
      </c>
      <c r="S291" s="21">
        <v>1.3143899999999999</v>
      </c>
      <c r="T291">
        <f t="shared" si="50"/>
        <v>18.717407407407403</v>
      </c>
      <c r="U291">
        <f t="shared" si="51"/>
        <v>24.613390740740734</v>
      </c>
      <c r="X291" s="9"/>
      <c r="Y291" s="21">
        <v>0.21499599999999999</v>
      </c>
      <c r="Z291" s="21">
        <v>16.532499999999999</v>
      </c>
      <c r="AA291" s="21">
        <v>4.8574800000000001E-2</v>
      </c>
      <c r="AB291" s="21">
        <v>281</v>
      </c>
      <c r="AC291" s="21">
        <v>7.7819799999999995E-2</v>
      </c>
      <c r="AD291">
        <f t="shared" si="52"/>
        <v>-59.968888888888884</v>
      </c>
      <c r="AE291">
        <f t="shared" si="53"/>
        <v>-12.893071235555555</v>
      </c>
      <c r="AF291" s="9"/>
      <c r="AG291" s="21">
        <v>1.3149999999999999</v>
      </c>
      <c r="AH291" s="21">
        <v>20.0093</v>
      </c>
      <c r="AI291" s="21">
        <v>-1.4340200000000001E-2</v>
      </c>
      <c r="AJ291" s="21">
        <v>281</v>
      </c>
      <c r="AK291" s="21">
        <v>1.31409</v>
      </c>
      <c r="AL291">
        <f t="shared" si="54"/>
        <v>17.703950617283951</v>
      </c>
      <c r="AM291">
        <f t="shared" si="55"/>
        <v>23.280695061728395</v>
      </c>
      <c r="AP291" s="9"/>
      <c r="AQ291" s="21">
        <v>0.21499599999999999</v>
      </c>
      <c r="AR291" s="21">
        <v>25.182700000000001</v>
      </c>
      <c r="AS291" s="21">
        <v>-1.7608599999999999E-2</v>
      </c>
      <c r="AT291" s="21">
        <v>281</v>
      </c>
      <c r="AU291" s="21">
        <v>0.214447</v>
      </c>
      <c r="AV291">
        <f t="shared" si="56"/>
        <v>21.739012345679008</v>
      </c>
      <c r="AW291">
        <f t="shared" si="57"/>
        <v>4.673800698271604</v>
      </c>
      <c r="AX291" s="9"/>
      <c r="AY291" s="21">
        <v>1.3149999999999999</v>
      </c>
      <c r="AZ291" s="21">
        <v>28.659500000000001</v>
      </c>
      <c r="BA291" s="21">
        <v>-1.41174E-2</v>
      </c>
      <c r="BB291" s="21">
        <v>281</v>
      </c>
      <c r="BC291" s="21">
        <v>1.3147</v>
      </c>
      <c r="BD291">
        <f t="shared" si="58"/>
        <v>17.428888888888888</v>
      </c>
      <c r="BE291">
        <f t="shared" si="59"/>
        <v>22.918988888888887</v>
      </c>
    </row>
    <row r="292" spans="6:57">
      <c r="F292" s="9"/>
      <c r="G292" s="21">
        <v>0.20996100000000001</v>
      </c>
      <c r="H292" s="21">
        <v>7.8353400000000004</v>
      </c>
      <c r="I292" s="21">
        <v>-1.8444800000000001E-2</v>
      </c>
      <c r="J292" s="21">
        <v>282</v>
      </c>
      <c r="K292" s="21">
        <v>0.209259</v>
      </c>
      <c r="L292">
        <f t="shared" si="48"/>
        <v>22.771358024691359</v>
      </c>
      <c r="M292">
        <f t="shared" si="49"/>
        <v>4.7810971022222226</v>
      </c>
      <c r="N292" s="9"/>
      <c r="O292" s="21">
        <v>1.3200400000000001</v>
      </c>
      <c r="P292" s="21">
        <v>11.312099999999999</v>
      </c>
      <c r="Q292" s="21">
        <v>-1.5090900000000001E-2</v>
      </c>
      <c r="R292" s="21">
        <v>282</v>
      </c>
      <c r="S292" s="21">
        <v>1.31897</v>
      </c>
      <c r="T292">
        <f t="shared" si="50"/>
        <v>18.630740740740741</v>
      </c>
      <c r="U292">
        <f t="shared" si="51"/>
        <v>24.59332300740741</v>
      </c>
      <c r="X292" s="9"/>
      <c r="Y292" s="21">
        <v>0.20996100000000001</v>
      </c>
      <c r="Z292" s="21">
        <v>16.5426</v>
      </c>
      <c r="AA292" s="21">
        <v>4.8532100000000002E-2</v>
      </c>
      <c r="AB292" s="21">
        <v>282</v>
      </c>
      <c r="AC292" s="21">
        <v>7.7819799999999995E-2</v>
      </c>
      <c r="AD292">
        <f t="shared" si="52"/>
        <v>-59.916172839506167</v>
      </c>
      <c r="AE292">
        <f t="shared" si="53"/>
        <v>-12.580059565555555</v>
      </c>
      <c r="AF292" s="9"/>
      <c r="AG292" s="21">
        <v>1.3200400000000001</v>
      </c>
      <c r="AH292" s="21">
        <v>20.019300000000001</v>
      </c>
      <c r="AI292" s="21">
        <v>-1.42609E-2</v>
      </c>
      <c r="AJ292" s="21">
        <v>282</v>
      </c>
      <c r="AK292" s="21">
        <v>1.31897</v>
      </c>
      <c r="AL292">
        <f t="shared" si="54"/>
        <v>17.606049382716048</v>
      </c>
      <c r="AM292">
        <f t="shared" si="55"/>
        <v>23.240689427160493</v>
      </c>
      <c r="AP292" s="9"/>
      <c r="AQ292" s="21">
        <v>0.20996100000000001</v>
      </c>
      <c r="AR292" s="21">
        <v>25.192799999999998</v>
      </c>
      <c r="AS292" s="21">
        <v>-1.76147E-2</v>
      </c>
      <c r="AT292" s="21">
        <v>282</v>
      </c>
      <c r="AU292" s="21">
        <v>0.20947299999999999</v>
      </c>
      <c r="AV292">
        <f t="shared" si="56"/>
        <v>21.746543209876542</v>
      </c>
      <c r="AW292">
        <f t="shared" si="57"/>
        <v>4.5659259588888892</v>
      </c>
      <c r="AX292" s="9"/>
      <c r="AY292" s="21">
        <v>1.3200400000000001</v>
      </c>
      <c r="AZ292" s="21">
        <v>28.669599999999999</v>
      </c>
      <c r="BA292" s="21">
        <v>-1.4031999999999999E-2</v>
      </c>
      <c r="BB292" s="21">
        <v>282</v>
      </c>
      <c r="BC292" s="21">
        <v>1.31897</v>
      </c>
      <c r="BD292">
        <f t="shared" si="58"/>
        <v>17.323456790123455</v>
      </c>
      <c r="BE292">
        <f t="shared" si="59"/>
        <v>22.867655901234567</v>
      </c>
    </row>
    <row r="293" spans="6:57">
      <c r="F293" s="9"/>
      <c r="G293" s="21">
        <v>0.204926</v>
      </c>
      <c r="H293" s="21">
        <v>7.8454100000000002</v>
      </c>
      <c r="I293" s="21">
        <v>-1.8454000000000002E-2</v>
      </c>
      <c r="J293" s="21">
        <v>283</v>
      </c>
      <c r="K293" s="21">
        <v>0.20419300000000001</v>
      </c>
      <c r="L293">
        <f t="shared" si="48"/>
        <v>22.782716049382717</v>
      </c>
      <c r="M293">
        <f t="shared" si="49"/>
        <v>4.6687708691358027</v>
      </c>
      <c r="N293" s="9"/>
      <c r="O293" s="21">
        <v>1.32507</v>
      </c>
      <c r="P293" s="21">
        <v>11.3222</v>
      </c>
      <c r="Q293" s="21">
        <v>-1.50055E-2</v>
      </c>
      <c r="R293" s="21">
        <v>283</v>
      </c>
      <c r="S293" s="21">
        <v>1.32385</v>
      </c>
      <c r="T293">
        <f t="shared" si="50"/>
        <v>18.525308641975307</v>
      </c>
      <c r="U293">
        <f t="shared" si="51"/>
        <v>24.54733072222222</v>
      </c>
      <c r="X293" s="9"/>
      <c r="Y293" s="21">
        <v>0.204926</v>
      </c>
      <c r="Z293" s="21">
        <v>16.552600000000002</v>
      </c>
      <c r="AA293" s="21">
        <v>4.8571799999999998E-2</v>
      </c>
      <c r="AB293" s="21">
        <v>283</v>
      </c>
      <c r="AC293" s="21">
        <v>7.7850299999999997E-2</v>
      </c>
      <c r="AD293">
        <f t="shared" si="52"/>
        <v>-59.965185185185177</v>
      </c>
      <c r="AE293">
        <f t="shared" si="53"/>
        <v>-12.288425539259258</v>
      </c>
      <c r="AF293" s="9"/>
      <c r="AG293" s="21">
        <v>1.32507</v>
      </c>
      <c r="AH293" s="21">
        <v>20.029399999999999</v>
      </c>
      <c r="AI293" s="21">
        <v>-1.41724E-2</v>
      </c>
      <c r="AJ293" s="21">
        <v>283</v>
      </c>
      <c r="AK293" s="21">
        <v>1.32446</v>
      </c>
      <c r="AL293">
        <f t="shared" si="54"/>
        <v>17.496790123456787</v>
      </c>
      <c r="AM293">
        <f t="shared" si="55"/>
        <v>23.184471688888884</v>
      </c>
      <c r="AP293" s="9"/>
      <c r="AQ293" s="21">
        <v>0.204926</v>
      </c>
      <c r="AR293" s="21">
        <v>25.2029</v>
      </c>
      <c r="AS293" s="21">
        <v>-1.7620799999999999E-2</v>
      </c>
      <c r="AT293" s="21">
        <v>283</v>
      </c>
      <c r="AU293" s="21">
        <v>0.204376</v>
      </c>
      <c r="AV293">
        <f t="shared" si="56"/>
        <v>21.754074074074072</v>
      </c>
      <c r="AW293">
        <f t="shared" si="57"/>
        <v>4.4579753837037037</v>
      </c>
      <c r="AX293" s="9"/>
      <c r="AY293" s="21">
        <v>1.32507</v>
      </c>
      <c r="AZ293" s="21">
        <v>28.6797</v>
      </c>
      <c r="BA293" s="21">
        <v>-1.3943499999999999E-2</v>
      </c>
      <c r="BB293" s="21">
        <v>283</v>
      </c>
      <c r="BC293" s="21">
        <v>1.32416</v>
      </c>
      <c r="BD293">
        <f t="shared" si="58"/>
        <v>17.214197530864197</v>
      </c>
      <c r="BE293">
        <f t="shared" si="59"/>
        <v>22.810016722222223</v>
      </c>
    </row>
    <row r="294" spans="6:57">
      <c r="F294" s="9"/>
      <c r="G294" s="21">
        <v>0.19989000000000001</v>
      </c>
      <c r="H294" s="21">
        <v>7.8554899999999996</v>
      </c>
      <c r="I294" s="21">
        <v>-1.84631E-2</v>
      </c>
      <c r="J294" s="21">
        <v>284</v>
      </c>
      <c r="K294" s="21">
        <v>0.199432</v>
      </c>
      <c r="L294">
        <f t="shared" si="48"/>
        <v>22.793950617283951</v>
      </c>
      <c r="M294">
        <f t="shared" si="49"/>
        <v>4.5562827888888888</v>
      </c>
      <c r="N294" s="9"/>
      <c r="O294" s="21">
        <v>1.3301099999999999</v>
      </c>
      <c r="P294" s="21">
        <v>11.3323</v>
      </c>
      <c r="Q294" s="21">
        <v>-1.4919999999999999E-2</v>
      </c>
      <c r="R294" s="21">
        <v>284</v>
      </c>
      <c r="S294" s="21">
        <v>1.32874</v>
      </c>
      <c r="T294">
        <f t="shared" si="50"/>
        <v>18.41975308641975</v>
      </c>
      <c r="U294">
        <f t="shared" si="51"/>
        <v>24.500297777777771</v>
      </c>
      <c r="X294" s="9"/>
      <c r="Y294" s="21">
        <v>0.19989000000000001</v>
      </c>
      <c r="Z294" s="21">
        <v>16.5627</v>
      </c>
      <c r="AA294" s="21">
        <v>4.8571799999999998E-2</v>
      </c>
      <c r="AB294" s="21">
        <v>284</v>
      </c>
      <c r="AC294" s="21">
        <v>7.7850299999999997E-2</v>
      </c>
      <c r="AD294">
        <f t="shared" si="52"/>
        <v>-59.965185185185177</v>
      </c>
      <c r="AE294">
        <f t="shared" si="53"/>
        <v>-11.986440866666666</v>
      </c>
      <c r="AF294" s="9"/>
      <c r="AG294" s="21">
        <v>1.3301099999999999</v>
      </c>
      <c r="AH294" s="21">
        <v>20.0395</v>
      </c>
      <c r="AI294" s="21">
        <v>-1.4068600000000001E-2</v>
      </c>
      <c r="AJ294" s="21">
        <v>284</v>
      </c>
      <c r="AK294" s="21">
        <v>1.32965</v>
      </c>
      <c r="AL294">
        <f t="shared" si="54"/>
        <v>17.368641975308641</v>
      </c>
      <c r="AM294">
        <f t="shared" si="55"/>
        <v>23.102204377777774</v>
      </c>
      <c r="AP294" s="9"/>
      <c r="AQ294" s="21">
        <v>0.19989000000000001</v>
      </c>
      <c r="AR294" s="21">
        <v>25.213000000000001</v>
      </c>
      <c r="AS294" s="21">
        <v>-1.7623900000000001E-2</v>
      </c>
      <c r="AT294" s="21">
        <v>284</v>
      </c>
      <c r="AU294" s="21">
        <v>0.199738</v>
      </c>
      <c r="AV294">
        <f t="shared" si="56"/>
        <v>21.757901234567903</v>
      </c>
      <c r="AW294">
        <f t="shared" si="57"/>
        <v>4.349186877777778</v>
      </c>
      <c r="AX294" s="9"/>
      <c r="AY294" s="21">
        <v>1.3301099999999999</v>
      </c>
      <c r="AZ294" s="21">
        <v>28.689699999999998</v>
      </c>
      <c r="BA294" s="21">
        <v>-1.38519E-2</v>
      </c>
      <c r="BB294" s="21">
        <v>284</v>
      </c>
      <c r="BC294" s="21">
        <v>1.32904</v>
      </c>
      <c r="BD294">
        <f t="shared" si="58"/>
        <v>17.101111111111113</v>
      </c>
      <c r="BE294">
        <f t="shared" si="59"/>
        <v>22.746358900000001</v>
      </c>
    </row>
    <row r="295" spans="6:57">
      <c r="F295" s="9"/>
      <c r="G295" s="21">
        <v>0.194855</v>
      </c>
      <c r="H295" s="21">
        <v>7.8655600000000003</v>
      </c>
      <c r="I295" s="21">
        <v>-1.84753E-2</v>
      </c>
      <c r="J295" s="21">
        <v>285</v>
      </c>
      <c r="K295" s="21">
        <v>0.19403100000000001</v>
      </c>
      <c r="L295">
        <f t="shared" si="48"/>
        <v>22.809012345679008</v>
      </c>
      <c r="M295">
        <f t="shared" si="49"/>
        <v>4.4444501006172832</v>
      </c>
      <c r="N295" s="9"/>
      <c r="O295" s="21">
        <v>1.33514</v>
      </c>
      <c r="P295" s="21">
        <v>11.3423</v>
      </c>
      <c r="Q295" s="21">
        <v>-1.48285E-2</v>
      </c>
      <c r="R295" s="21">
        <v>285</v>
      </c>
      <c r="S295" s="21">
        <v>1.33362</v>
      </c>
      <c r="T295">
        <f t="shared" si="50"/>
        <v>18.306790123456789</v>
      </c>
      <c r="U295">
        <f t="shared" si="51"/>
        <v>24.442127765432097</v>
      </c>
      <c r="X295" s="9"/>
      <c r="Y295" s="21">
        <v>0.194855</v>
      </c>
      <c r="Z295" s="21">
        <v>16.572800000000001</v>
      </c>
      <c r="AA295" s="21">
        <v>4.8541300000000003E-2</v>
      </c>
      <c r="AB295" s="21">
        <v>285</v>
      </c>
      <c r="AC295" s="21">
        <v>7.7850299999999997E-2</v>
      </c>
      <c r="AD295">
        <f t="shared" si="52"/>
        <v>-59.927530864197536</v>
      </c>
      <c r="AE295">
        <f t="shared" si="53"/>
        <v>-11.677179026543211</v>
      </c>
      <c r="AF295" s="9"/>
      <c r="AG295" s="21">
        <v>1.33514</v>
      </c>
      <c r="AH295" s="21">
        <v>20.049600000000002</v>
      </c>
      <c r="AI295" s="21">
        <v>-1.3974E-2</v>
      </c>
      <c r="AJ295" s="21">
        <v>285</v>
      </c>
      <c r="AK295" s="21">
        <v>1.33423</v>
      </c>
      <c r="AL295">
        <f t="shared" si="54"/>
        <v>17.251851851851853</v>
      </c>
      <c r="AM295">
        <f t="shared" si="55"/>
        <v>23.033637481481485</v>
      </c>
      <c r="AP295" s="9"/>
      <c r="AQ295" s="21">
        <v>0.194855</v>
      </c>
      <c r="AR295" s="21">
        <v>25.222999999999999</v>
      </c>
      <c r="AS295" s="21">
        <v>-1.7633099999999999E-2</v>
      </c>
      <c r="AT295" s="21">
        <v>285</v>
      </c>
      <c r="AU295" s="21">
        <v>0.19436600000000001</v>
      </c>
      <c r="AV295">
        <f t="shared" si="56"/>
        <v>21.769259259259254</v>
      </c>
      <c r="AW295">
        <f t="shared" si="57"/>
        <v>4.2418490129629616</v>
      </c>
      <c r="AX295" s="9"/>
      <c r="AY295" s="21">
        <v>1.33514</v>
      </c>
      <c r="AZ295" s="21">
        <v>28.6998</v>
      </c>
      <c r="BA295" s="21">
        <v>-1.37482E-2</v>
      </c>
      <c r="BB295" s="21">
        <v>285</v>
      </c>
      <c r="BC295" s="21">
        <v>1.33484</v>
      </c>
      <c r="BD295">
        <f t="shared" si="58"/>
        <v>16.973086419753084</v>
      </c>
      <c r="BE295">
        <f t="shared" si="59"/>
        <v>22.661446602469134</v>
      </c>
    </row>
    <row r="296" spans="6:57">
      <c r="F296" s="9"/>
      <c r="G296" s="21">
        <v>0.18981899999999999</v>
      </c>
      <c r="H296" s="21">
        <v>7.8756300000000001</v>
      </c>
      <c r="I296" s="21">
        <v>-1.8481399999999999E-2</v>
      </c>
      <c r="J296" s="21">
        <v>286</v>
      </c>
      <c r="K296" s="21">
        <v>0.18984999999999999</v>
      </c>
      <c r="L296">
        <f t="shared" si="48"/>
        <v>22.816543209876542</v>
      </c>
      <c r="M296">
        <f t="shared" si="49"/>
        <v>4.3310134155555549</v>
      </c>
      <c r="N296" s="9"/>
      <c r="O296" s="21">
        <v>1.3401799999999999</v>
      </c>
      <c r="P296" s="21">
        <v>11.352399999999999</v>
      </c>
      <c r="Q296" s="21">
        <v>-1.4736900000000001E-2</v>
      </c>
      <c r="R296" s="21">
        <v>286</v>
      </c>
      <c r="S296" s="21">
        <v>1.33911</v>
      </c>
      <c r="T296">
        <f t="shared" si="50"/>
        <v>18.193703703703704</v>
      </c>
      <c r="U296">
        <f t="shared" si="51"/>
        <v>24.382837829629629</v>
      </c>
      <c r="X296" s="9"/>
      <c r="Y296" s="21">
        <v>0.18981899999999999</v>
      </c>
      <c r="Z296" s="21">
        <v>16.582899999999999</v>
      </c>
      <c r="AA296" s="21">
        <v>4.8471100000000003E-2</v>
      </c>
      <c r="AB296" s="21">
        <v>286</v>
      </c>
      <c r="AC296" s="21">
        <v>7.7819799999999995E-2</v>
      </c>
      <c r="AD296">
        <f t="shared" si="52"/>
        <v>-59.84086419753087</v>
      </c>
      <c r="AE296">
        <f t="shared" si="53"/>
        <v>-11.358933001111112</v>
      </c>
      <c r="AF296" s="9"/>
      <c r="AG296" s="21">
        <v>1.3401799999999999</v>
      </c>
      <c r="AH296" s="21">
        <v>20.0596</v>
      </c>
      <c r="AI296" s="21">
        <v>-1.38733E-2</v>
      </c>
      <c r="AJ296" s="21">
        <v>286</v>
      </c>
      <c r="AK296" s="21">
        <v>1.33911</v>
      </c>
      <c r="AL296">
        <f t="shared" si="54"/>
        <v>17.127530864197528</v>
      </c>
      <c r="AM296">
        <f t="shared" si="55"/>
        <v>22.953974313580243</v>
      </c>
      <c r="AP296" s="9"/>
      <c r="AQ296" s="21">
        <v>0.18981899999999999</v>
      </c>
      <c r="AR296" s="21">
        <v>25.2331</v>
      </c>
      <c r="AS296" s="21">
        <v>-1.76422E-2</v>
      </c>
      <c r="AT296" s="21">
        <v>286</v>
      </c>
      <c r="AU296" s="21">
        <v>0.18945300000000001</v>
      </c>
      <c r="AV296">
        <f t="shared" si="56"/>
        <v>21.780493827160495</v>
      </c>
      <c r="AW296">
        <f t="shared" si="57"/>
        <v>4.1343515577777774</v>
      </c>
      <c r="AX296" s="9"/>
      <c r="AY296" s="21">
        <v>1.3401799999999999</v>
      </c>
      <c r="AZ296" s="21">
        <v>28.709900000000001</v>
      </c>
      <c r="BA296" s="21">
        <v>-1.3644399999999999E-2</v>
      </c>
      <c r="BB296" s="21">
        <v>286</v>
      </c>
      <c r="BC296" s="21">
        <v>1.33972</v>
      </c>
      <c r="BD296">
        <f t="shared" si="58"/>
        <v>16.844938271604939</v>
      </c>
      <c r="BE296">
        <f t="shared" si="59"/>
        <v>22.575249372839505</v>
      </c>
    </row>
    <row r="297" spans="6:57">
      <c r="F297" s="9"/>
      <c r="G297" s="21">
        <v>0.184784</v>
      </c>
      <c r="H297" s="21">
        <v>7.8856999999999999</v>
      </c>
      <c r="I297" s="21">
        <v>-1.8490599999999999E-2</v>
      </c>
      <c r="J297" s="21">
        <v>287</v>
      </c>
      <c r="K297" s="21">
        <v>0.183868</v>
      </c>
      <c r="L297">
        <f t="shared" si="48"/>
        <v>22.827901234567896</v>
      </c>
      <c r="M297">
        <f t="shared" si="49"/>
        <v>4.2182309017283943</v>
      </c>
      <c r="N297" s="9"/>
      <c r="O297" s="21">
        <v>1.34521</v>
      </c>
      <c r="P297" s="21">
        <v>11.362500000000001</v>
      </c>
      <c r="Q297" s="21">
        <v>-1.4648400000000001E-2</v>
      </c>
      <c r="R297" s="21">
        <v>287</v>
      </c>
      <c r="S297" s="21">
        <v>1.3443000000000001</v>
      </c>
      <c r="T297">
        <f t="shared" si="50"/>
        <v>18.084444444444443</v>
      </c>
      <c r="U297">
        <f t="shared" si="51"/>
        <v>24.327375511111111</v>
      </c>
      <c r="X297" s="9"/>
      <c r="Y297" s="21">
        <v>0.184784</v>
      </c>
      <c r="Z297" s="21">
        <v>16.5929</v>
      </c>
      <c r="AA297" s="21">
        <v>4.8562599999999997E-2</v>
      </c>
      <c r="AB297" s="21">
        <v>287</v>
      </c>
      <c r="AC297" s="21">
        <v>7.7850299999999997E-2</v>
      </c>
      <c r="AD297">
        <f t="shared" si="52"/>
        <v>-59.953827160493823</v>
      </c>
      <c r="AE297">
        <f t="shared" si="53"/>
        <v>-11.078507998024691</v>
      </c>
      <c r="AF297" s="9"/>
      <c r="AG297" s="21">
        <v>1.34521</v>
      </c>
      <c r="AH297" s="21">
        <v>20.069700000000001</v>
      </c>
      <c r="AI297" s="21">
        <v>-1.37787E-2</v>
      </c>
      <c r="AJ297" s="21">
        <v>287</v>
      </c>
      <c r="AK297" s="21">
        <v>1.3443000000000001</v>
      </c>
      <c r="AL297">
        <f t="shared" si="54"/>
        <v>17.01074074074074</v>
      </c>
      <c r="AM297">
        <f t="shared" si="55"/>
        <v>22.883018551851851</v>
      </c>
      <c r="AP297" s="9"/>
      <c r="AQ297" s="21">
        <v>0.184784</v>
      </c>
      <c r="AR297" s="21">
        <v>25.243200000000002</v>
      </c>
      <c r="AS297" s="21">
        <v>-1.7651400000000001E-2</v>
      </c>
      <c r="AT297" s="21">
        <v>287</v>
      </c>
      <c r="AU297" s="21">
        <v>0.18429599999999999</v>
      </c>
      <c r="AV297">
        <f t="shared" si="56"/>
        <v>21.791851851851849</v>
      </c>
      <c r="AW297">
        <f t="shared" si="57"/>
        <v>4.0267855525925924</v>
      </c>
      <c r="AX297" s="9"/>
      <c r="AY297" s="21">
        <v>1.34521</v>
      </c>
      <c r="AZ297" s="21">
        <v>28.719899999999999</v>
      </c>
      <c r="BA297" s="21">
        <v>-1.3543700000000001E-2</v>
      </c>
      <c r="BB297" s="21">
        <v>287</v>
      </c>
      <c r="BC297" s="21">
        <v>1.34399</v>
      </c>
      <c r="BD297">
        <f t="shared" si="58"/>
        <v>16.720617283950617</v>
      </c>
      <c r="BE297">
        <f t="shared" si="59"/>
        <v>22.49274157654321</v>
      </c>
    </row>
    <row r="298" spans="6:57">
      <c r="F298" s="9"/>
      <c r="G298" s="21">
        <v>0.17974899999999999</v>
      </c>
      <c r="H298" s="21">
        <v>7.8957699999999997</v>
      </c>
      <c r="I298" s="21">
        <v>-1.84998E-2</v>
      </c>
      <c r="J298" s="21">
        <v>288</v>
      </c>
      <c r="K298" s="21">
        <v>0.17938200000000001</v>
      </c>
      <c r="L298">
        <f t="shared" si="48"/>
        <v>22.839259259259258</v>
      </c>
      <c r="M298">
        <f t="shared" si="49"/>
        <v>4.1053340125925919</v>
      </c>
      <c r="N298" s="9"/>
      <c r="O298" s="21">
        <v>1.35025</v>
      </c>
      <c r="P298" s="21">
        <v>11.3725</v>
      </c>
      <c r="Q298" s="21">
        <v>-1.45386E-2</v>
      </c>
      <c r="R298" s="21">
        <v>288</v>
      </c>
      <c r="S298" s="21">
        <v>1.34918</v>
      </c>
      <c r="T298">
        <f t="shared" si="50"/>
        <v>17.948888888888888</v>
      </c>
      <c r="U298">
        <f t="shared" si="51"/>
        <v>24.235487222222218</v>
      </c>
      <c r="X298" s="9"/>
      <c r="Y298" s="21">
        <v>0.17974899999999999</v>
      </c>
      <c r="Z298" s="21">
        <v>16.603000000000002</v>
      </c>
      <c r="AA298" s="21">
        <v>4.8562599999999997E-2</v>
      </c>
      <c r="AB298" s="21">
        <v>288</v>
      </c>
      <c r="AC298" s="21">
        <v>7.7819799999999995E-2</v>
      </c>
      <c r="AD298">
        <f t="shared" si="52"/>
        <v>-59.953827160493823</v>
      </c>
      <c r="AE298">
        <f t="shared" si="53"/>
        <v>-10.776640478271604</v>
      </c>
      <c r="AF298" s="9"/>
      <c r="AG298" s="21">
        <v>1.35025</v>
      </c>
      <c r="AH298" s="21">
        <v>20.079799999999999</v>
      </c>
      <c r="AI298" s="21">
        <v>-1.36749E-2</v>
      </c>
      <c r="AJ298" s="21">
        <v>288</v>
      </c>
      <c r="AK298" s="21">
        <v>1.34857</v>
      </c>
      <c r="AL298">
        <f t="shared" si="54"/>
        <v>16.882592592592591</v>
      </c>
      <c r="AM298">
        <f t="shared" si="55"/>
        <v>22.795720648148144</v>
      </c>
      <c r="AP298" s="9"/>
      <c r="AQ298" s="21">
        <v>0.17974899999999999</v>
      </c>
      <c r="AR298" s="21">
        <v>25.2532</v>
      </c>
      <c r="AS298" s="21">
        <v>-1.7660499999999999E-2</v>
      </c>
      <c r="AT298" s="21">
        <v>288</v>
      </c>
      <c r="AU298" s="21">
        <v>0.178894</v>
      </c>
      <c r="AV298">
        <f t="shared" si="56"/>
        <v>21.803086419753082</v>
      </c>
      <c r="AW298">
        <f t="shared" si="57"/>
        <v>3.9190829808641965</v>
      </c>
      <c r="AX298" s="9"/>
      <c r="AY298" s="21">
        <v>1.35025</v>
      </c>
      <c r="AZ298" s="21">
        <v>28.73</v>
      </c>
      <c r="BA298" s="21">
        <v>-1.34369E-2</v>
      </c>
      <c r="BB298" s="21">
        <v>288</v>
      </c>
      <c r="BC298" s="21">
        <v>1.3494900000000001</v>
      </c>
      <c r="BD298">
        <f t="shared" si="58"/>
        <v>16.588765432098764</v>
      </c>
      <c r="BE298">
        <f t="shared" si="59"/>
        <v>22.398980524691357</v>
      </c>
    </row>
    <row r="299" spans="6:57">
      <c r="F299" s="9"/>
      <c r="G299" s="21">
        <v>0.17471300000000001</v>
      </c>
      <c r="H299" s="21">
        <v>7.9058400000000004</v>
      </c>
      <c r="I299" s="21">
        <v>-1.8508899999999998E-2</v>
      </c>
      <c r="J299" s="21">
        <v>289</v>
      </c>
      <c r="K299" s="21">
        <v>0.17422499999999999</v>
      </c>
      <c r="L299">
        <f t="shared" si="48"/>
        <v>22.850493827160488</v>
      </c>
      <c r="M299">
        <f t="shared" si="49"/>
        <v>3.9922783280246903</v>
      </c>
      <c r="N299" s="9"/>
      <c r="O299" s="21">
        <v>1.3552900000000001</v>
      </c>
      <c r="P299" s="21">
        <v>11.3826</v>
      </c>
      <c r="Q299" s="21">
        <v>-1.44379E-2</v>
      </c>
      <c r="R299" s="21">
        <v>289</v>
      </c>
      <c r="S299" s="21">
        <v>1.3546800000000001</v>
      </c>
      <c r="T299">
        <f t="shared" si="50"/>
        <v>17.824567901234566</v>
      </c>
      <c r="U299">
        <f t="shared" si="51"/>
        <v>24.157458630864198</v>
      </c>
      <c r="X299" s="9"/>
      <c r="Y299" s="21">
        <v>0.17471300000000001</v>
      </c>
      <c r="Z299" s="21">
        <v>16.613099999999999</v>
      </c>
      <c r="AA299" s="21">
        <v>4.85779E-2</v>
      </c>
      <c r="AB299" s="21">
        <v>289</v>
      </c>
      <c r="AC299" s="21">
        <v>7.7880900000000003E-2</v>
      </c>
      <c r="AD299">
        <f t="shared" si="52"/>
        <v>-59.972716049382718</v>
      </c>
      <c r="AE299">
        <f t="shared" si="53"/>
        <v>-10.478013139135804</v>
      </c>
      <c r="AF299" s="9"/>
      <c r="AG299" s="21">
        <v>1.3552900000000001</v>
      </c>
      <c r="AH299" s="21">
        <v>20.0898</v>
      </c>
      <c r="AI299" s="21">
        <v>-1.35681E-2</v>
      </c>
      <c r="AJ299" s="21">
        <v>289</v>
      </c>
      <c r="AK299" s="21">
        <v>1.35406</v>
      </c>
      <c r="AL299">
        <f t="shared" si="54"/>
        <v>16.750740740740738</v>
      </c>
      <c r="AM299">
        <f t="shared" si="55"/>
        <v>22.702111418518516</v>
      </c>
      <c r="AP299" s="9"/>
      <c r="AQ299" s="21">
        <v>0.17471300000000001</v>
      </c>
      <c r="AR299" s="21">
        <v>25.263300000000001</v>
      </c>
      <c r="AS299" s="21">
        <v>-1.76697E-2</v>
      </c>
      <c r="AT299" s="21">
        <v>289</v>
      </c>
      <c r="AU299" s="21">
        <v>0.17425499999999999</v>
      </c>
      <c r="AV299">
        <f t="shared" si="56"/>
        <v>21.81444444444444</v>
      </c>
      <c r="AW299">
        <f t="shared" si="57"/>
        <v>3.8112670322222217</v>
      </c>
      <c r="AX299" s="9"/>
      <c r="AY299" s="21">
        <v>1.3552900000000001</v>
      </c>
      <c r="AZ299" s="21">
        <v>28.740100000000002</v>
      </c>
      <c r="BA299" s="21">
        <v>-1.33209E-2</v>
      </c>
      <c r="BB299" s="21">
        <v>289</v>
      </c>
      <c r="BC299" s="21">
        <v>1.35406</v>
      </c>
      <c r="BD299">
        <f t="shared" si="58"/>
        <v>16.445555555555554</v>
      </c>
      <c r="BE299">
        <f t="shared" si="59"/>
        <v>22.288496988888888</v>
      </c>
    </row>
    <row r="300" spans="6:57">
      <c r="F300" s="9"/>
      <c r="G300" s="21">
        <v>0.169678</v>
      </c>
      <c r="H300" s="21">
        <v>7.9159100000000002</v>
      </c>
      <c r="I300" s="21">
        <v>-1.8515E-2</v>
      </c>
      <c r="J300" s="21">
        <v>290</v>
      </c>
      <c r="K300" s="21">
        <v>0.16934199999999999</v>
      </c>
      <c r="L300">
        <f t="shared" si="48"/>
        <v>22.858024691358025</v>
      </c>
      <c r="M300">
        <f t="shared" si="49"/>
        <v>3.8785039135802468</v>
      </c>
      <c r="N300" s="9"/>
      <c r="O300" s="21">
        <v>1.36032</v>
      </c>
      <c r="P300" s="21">
        <v>11.3927</v>
      </c>
      <c r="Q300" s="21">
        <v>-1.4334100000000001E-2</v>
      </c>
      <c r="R300" s="21">
        <v>290</v>
      </c>
      <c r="S300" s="21">
        <v>1.3595600000000001</v>
      </c>
      <c r="T300">
        <f t="shared" si="50"/>
        <v>17.69641975308642</v>
      </c>
      <c r="U300">
        <f t="shared" si="51"/>
        <v>24.072793718518518</v>
      </c>
      <c r="X300" s="9"/>
      <c r="Y300" s="21">
        <v>0.169678</v>
      </c>
      <c r="Z300" s="21">
        <v>16.623100000000001</v>
      </c>
      <c r="AA300" s="21">
        <v>4.8562599999999997E-2</v>
      </c>
      <c r="AB300" s="21">
        <v>290</v>
      </c>
      <c r="AC300" s="21">
        <v>7.7819799999999995E-2</v>
      </c>
      <c r="AD300">
        <f t="shared" si="52"/>
        <v>-59.953827160493823</v>
      </c>
      <c r="AE300">
        <f t="shared" si="53"/>
        <v>-10.172845484938271</v>
      </c>
      <c r="AF300" s="9"/>
      <c r="AG300" s="21">
        <v>1.36032</v>
      </c>
      <c r="AH300" s="21">
        <v>20.099900000000002</v>
      </c>
      <c r="AI300" s="21">
        <v>-1.3458299999999999E-2</v>
      </c>
      <c r="AJ300" s="21">
        <v>290</v>
      </c>
      <c r="AK300" s="21">
        <v>1.3589500000000001</v>
      </c>
      <c r="AL300">
        <f t="shared" si="54"/>
        <v>16.615185185185183</v>
      </c>
      <c r="AM300">
        <f t="shared" si="55"/>
        <v>22.601968711111109</v>
      </c>
      <c r="AP300" s="9"/>
      <c r="AQ300" s="21">
        <v>0.169678</v>
      </c>
      <c r="AR300" s="21">
        <v>25.273399999999999</v>
      </c>
      <c r="AS300" s="21">
        <v>-1.7678800000000001E-2</v>
      </c>
      <c r="AT300" s="21">
        <v>290</v>
      </c>
      <c r="AU300" s="21">
        <v>0.16867099999999999</v>
      </c>
      <c r="AV300">
        <f t="shared" si="56"/>
        <v>21.825679012345681</v>
      </c>
      <c r="AW300">
        <f t="shared" si="57"/>
        <v>3.7033375634567904</v>
      </c>
      <c r="AX300" s="9"/>
      <c r="AY300" s="21">
        <v>1.36032</v>
      </c>
      <c r="AZ300" s="21">
        <v>28.7502</v>
      </c>
      <c r="BA300" s="21">
        <v>-1.31989E-2</v>
      </c>
      <c r="BB300" s="21">
        <v>290</v>
      </c>
      <c r="BC300" s="21">
        <v>1.3592500000000001</v>
      </c>
      <c r="BD300">
        <f t="shared" si="58"/>
        <v>16.294938271604938</v>
      </c>
      <c r="BE300">
        <f t="shared" si="59"/>
        <v>22.166330429629628</v>
      </c>
    </row>
    <row r="301" spans="6:57">
      <c r="F301" s="9"/>
      <c r="G301" s="21">
        <v>0.16464200000000001</v>
      </c>
      <c r="H301" s="21">
        <v>7.92598</v>
      </c>
      <c r="I301" s="21">
        <v>-1.8527200000000001E-2</v>
      </c>
      <c r="J301" s="21">
        <v>291</v>
      </c>
      <c r="K301" s="21">
        <v>0.16427600000000001</v>
      </c>
      <c r="L301">
        <f t="shared" si="48"/>
        <v>22.873086419753086</v>
      </c>
      <c r="M301">
        <f t="shared" si="49"/>
        <v>3.7658706943209879</v>
      </c>
      <c r="N301" s="9"/>
      <c r="O301" s="21">
        <v>1.3653599999999999</v>
      </c>
      <c r="P301" s="21">
        <v>11.402799999999999</v>
      </c>
      <c r="Q301" s="21">
        <v>-1.42212E-2</v>
      </c>
      <c r="R301" s="21">
        <v>291</v>
      </c>
      <c r="S301" s="21">
        <v>1.3647499999999999</v>
      </c>
      <c r="T301">
        <f t="shared" si="50"/>
        <v>17.557037037037034</v>
      </c>
      <c r="U301">
        <f t="shared" si="51"/>
        <v>23.971676088888884</v>
      </c>
      <c r="X301" s="9"/>
      <c r="Y301" s="21">
        <v>0.16464200000000001</v>
      </c>
      <c r="Z301" s="21">
        <v>16.633199999999999</v>
      </c>
      <c r="AA301" s="21">
        <v>4.8568699999999999E-2</v>
      </c>
      <c r="AB301" s="21">
        <v>291</v>
      </c>
      <c r="AC301" s="21">
        <v>7.7789300000000006E-2</v>
      </c>
      <c r="AD301">
        <f t="shared" si="52"/>
        <v>-59.96135802469135</v>
      </c>
      <c r="AE301">
        <f t="shared" si="53"/>
        <v>-9.8721579079012347</v>
      </c>
      <c r="AF301" s="9"/>
      <c r="AG301" s="21">
        <v>1.3653599999999999</v>
      </c>
      <c r="AH301" s="21">
        <v>20.11</v>
      </c>
      <c r="AI301" s="21">
        <v>-1.3339200000000001E-2</v>
      </c>
      <c r="AJ301" s="21">
        <v>291</v>
      </c>
      <c r="AK301" s="21">
        <v>1.3647499999999999</v>
      </c>
      <c r="AL301">
        <f t="shared" si="54"/>
        <v>16.468148148148149</v>
      </c>
      <c r="AM301">
        <f t="shared" si="55"/>
        <v>22.484950755555555</v>
      </c>
      <c r="AP301" s="9"/>
      <c r="AQ301" s="21">
        <v>0.16464200000000001</v>
      </c>
      <c r="AR301" s="21">
        <v>25.2835</v>
      </c>
      <c r="AS301" s="21">
        <v>-1.7687999999999999E-2</v>
      </c>
      <c r="AT301" s="21">
        <v>291</v>
      </c>
      <c r="AU301" s="21">
        <v>0.16415399999999999</v>
      </c>
      <c r="AV301">
        <f t="shared" si="56"/>
        <v>21.837037037037032</v>
      </c>
      <c r="AW301">
        <f t="shared" si="57"/>
        <v>3.5952934518518513</v>
      </c>
      <c r="AX301" s="9"/>
      <c r="AY301" s="21">
        <v>1.3653599999999999</v>
      </c>
      <c r="AZ301" s="21">
        <v>28.760200000000001</v>
      </c>
      <c r="BA301" s="21">
        <v>-1.3073700000000001E-2</v>
      </c>
      <c r="BB301" s="21">
        <v>291</v>
      </c>
      <c r="BC301" s="21">
        <v>1.3644400000000001</v>
      </c>
      <c r="BD301">
        <f t="shared" si="58"/>
        <v>16.14037037037037</v>
      </c>
      <c r="BE301">
        <f t="shared" si="59"/>
        <v>22.037416088888886</v>
      </c>
    </row>
    <row r="302" spans="6:57">
      <c r="F302" s="9"/>
      <c r="G302" s="21">
        <v>0.159607</v>
      </c>
      <c r="H302" s="21">
        <v>7.9360499999999998</v>
      </c>
      <c r="I302" s="21">
        <v>-1.8533299999999999E-2</v>
      </c>
      <c r="J302" s="21">
        <v>292</v>
      </c>
      <c r="K302" s="21">
        <v>0.15954599999999999</v>
      </c>
      <c r="L302">
        <f t="shared" si="48"/>
        <v>22.880617283950617</v>
      </c>
      <c r="M302">
        <f t="shared" si="49"/>
        <v>3.6519066828395061</v>
      </c>
      <c r="N302" s="9"/>
      <c r="O302" s="21">
        <v>1.37039</v>
      </c>
      <c r="P302" s="21">
        <v>11.412800000000001</v>
      </c>
      <c r="Q302" s="21">
        <v>-1.41052E-2</v>
      </c>
      <c r="R302" s="21">
        <v>292</v>
      </c>
      <c r="S302" s="21">
        <v>1.3693200000000001</v>
      </c>
      <c r="T302">
        <f t="shared" si="50"/>
        <v>17.413827160493828</v>
      </c>
      <c r="U302">
        <f t="shared" si="51"/>
        <v>23.863734602469137</v>
      </c>
      <c r="X302" s="9"/>
      <c r="Y302" s="21">
        <v>0.159607</v>
      </c>
      <c r="Z302" s="21">
        <v>16.6433</v>
      </c>
      <c r="AA302" s="21">
        <v>4.8556500000000002E-2</v>
      </c>
      <c r="AB302" s="21">
        <v>292</v>
      </c>
      <c r="AC302" s="21">
        <v>7.7789300000000006E-2</v>
      </c>
      <c r="AD302">
        <f t="shared" si="52"/>
        <v>-59.946296296296296</v>
      </c>
      <c r="AE302">
        <f t="shared" si="53"/>
        <v>-9.5678485129629625</v>
      </c>
      <c r="AF302" s="9"/>
      <c r="AG302" s="21">
        <v>1.37039</v>
      </c>
      <c r="AH302" s="21">
        <v>20.120100000000001</v>
      </c>
      <c r="AI302" s="21">
        <v>-1.32111E-2</v>
      </c>
      <c r="AJ302" s="21">
        <v>292</v>
      </c>
      <c r="AK302" s="21">
        <v>1.3699300000000001</v>
      </c>
      <c r="AL302">
        <f t="shared" si="54"/>
        <v>16.309999999999999</v>
      </c>
      <c r="AM302">
        <f t="shared" si="55"/>
        <v>22.351060899999997</v>
      </c>
      <c r="AP302" s="9"/>
      <c r="AQ302" s="21">
        <v>0.159607</v>
      </c>
      <c r="AR302" s="21">
        <v>25.293500000000002</v>
      </c>
      <c r="AS302" s="21">
        <v>-1.76971E-2</v>
      </c>
      <c r="AT302" s="21">
        <v>292</v>
      </c>
      <c r="AU302" s="21">
        <v>0.15969800000000001</v>
      </c>
      <c r="AV302">
        <f t="shared" si="56"/>
        <v>21.848271604938272</v>
      </c>
      <c r="AW302">
        <f t="shared" si="57"/>
        <v>3.4871370860493829</v>
      </c>
      <c r="AX302" s="9"/>
      <c r="AY302" s="21">
        <v>1.37039</v>
      </c>
      <c r="AZ302" s="21">
        <v>28.770299999999999</v>
      </c>
      <c r="BA302" s="21">
        <v>-1.29456E-2</v>
      </c>
      <c r="BB302" s="21">
        <v>292</v>
      </c>
      <c r="BC302" s="21">
        <v>1.3693200000000001</v>
      </c>
      <c r="BD302">
        <f t="shared" si="58"/>
        <v>15.982222222222221</v>
      </c>
      <c r="BE302">
        <f t="shared" si="59"/>
        <v>21.90187751111111</v>
      </c>
    </row>
    <row r="303" spans="6:57">
      <c r="F303" s="9"/>
      <c r="G303" s="21">
        <v>0.15457199999999999</v>
      </c>
      <c r="H303" s="21">
        <v>7.9461199999999996</v>
      </c>
      <c r="I303" s="21">
        <v>-1.85425E-2</v>
      </c>
      <c r="J303" s="21">
        <v>293</v>
      </c>
      <c r="K303" s="21">
        <v>0.153778</v>
      </c>
      <c r="L303">
        <f t="shared" si="48"/>
        <v>22.891975308641975</v>
      </c>
      <c r="M303">
        <f t="shared" si="49"/>
        <v>3.5384584074074068</v>
      </c>
      <c r="N303" s="9"/>
      <c r="O303" s="21">
        <v>1.3754299999999999</v>
      </c>
      <c r="P303" s="21">
        <v>11.4229</v>
      </c>
      <c r="Q303" s="21">
        <v>-1.3974E-2</v>
      </c>
      <c r="R303" s="21">
        <v>293</v>
      </c>
      <c r="S303" s="21">
        <v>1.3742099999999999</v>
      </c>
      <c r="T303">
        <f t="shared" si="50"/>
        <v>17.251851851851853</v>
      </c>
      <c r="U303">
        <f t="shared" si="51"/>
        <v>23.728714592592592</v>
      </c>
      <c r="X303" s="9"/>
      <c r="Y303" s="21">
        <v>0.15457199999999999</v>
      </c>
      <c r="Z303" s="21">
        <v>16.653400000000001</v>
      </c>
      <c r="AA303" s="21">
        <v>4.8541300000000003E-2</v>
      </c>
      <c r="AB303" s="21">
        <v>293</v>
      </c>
      <c r="AC303" s="21">
        <v>7.7819799999999995E-2</v>
      </c>
      <c r="AD303">
        <f t="shared" si="52"/>
        <v>-59.927530864197536</v>
      </c>
      <c r="AE303">
        <f t="shared" si="53"/>
        <v>-9.2631183007407412</v>
      </c>
      <c r="AF303" s="9"/>
      <c r="AG303" s="21">
        <v>1.3754299999999999</v>
      </c>
      <c r="AH303" s="21">
        <v>20.130099999999999</v>
      </c>
      <c r="AI303" s="21">
        <v>-1.30768E-2</v>
      </c>
      <c r="AJ303" s="21">
        <v>293</v>
      </c>
      <c r="AK303" s="21">
        <v>1.3748199999999999</v>
      </c>
      <c r="AL303">
        <f t="shared" si="54"/>
        <v>16.144197530864194</v>
      </c>
      <c r="AM303">
        <f t="shared" si="55"/>
        <v>22.205213609876537</v>
      </c>
      <c r="AP303" s="9"/>
      <c r="AQ303" s="21">
        <v>0.15457199999999999</v>
      </c>
      <c r="AR303" s="21">
        <v>25.303599999999999</v>
      </c>
      <c r="AS303" s="21">
        <v>-1.7706300000000001E-2</v>
      </c>
      <c r="AT303" s="21">
        <v>293</v>
      </c>
      <c r="AU303" s="21">
        <v>0.15399199999999999</v>
      </c>
      <c r="AV303">
        <f t="shared" si="56"/>
        <v>21.859629629629627</v>
      </c>
      <c r="AW303">
        <f t="shared" si="57"/>
        <v>3.3788866711111103</v>
      </c>
      <c r="AX303" s="9"/>
      <c r="AY303" s="21">
        <v>1.3754299999999999</v>
      </c>
      <c r="AZ303" s="21">
        <v>28.7804</v>
      </c>
      <c r="BA303" s="21">
        <v>-1.2814300000000001E-2</v>
      </c>
      <c r="BB303" s="21">
        <v>293</v>
      </c>
      <c r="BC303" s="21">
        <v>1.3748199999999999</v>
      </c>
      <c r="BD303">
        <f t="shared" si="58"/>
        <v>15.820123456790125</v>
      </c>
      <c r="BE303">
        <f t="shared" si="59"/>
        <v>21.75947240617284</v>
      </c>
    </row>
    <row r="304" spans="6:57">
      <c r="F304" s="9"/>
      <c r="G304" s="21">
        <v>0.149536</v>
      </c>
      <c r="H304" s="21">
        <v>7.9561999999999999</v>
      </c>
      <c r="I304" s="21">
        <v>-1.8551600000000001E-2</v>
      </c>
      <c r="J304" s="21">
        <v>294</v>
      </c>
      <c r="K304" s="21">
        <v>0.14913899999999999</v>
      </c>
      <c r="L304">
        <f t="shared" si="48"/>
        <v>22.903209876543212</v>
      </c>
      <c r="M304">
        <f t="shared" si="49"/>
        <v>3.4248543920987657</v>
      </c>
      <c r="N304" s="9"/>
      <c r="O304" s="21">
        <v>1.38046</v>
      </c>
      <c r="P304" s="21">
        <v>11.433</v>
      </c>
      <c r="Q304" s="21">
        <v>-1.3842800000000001E-2</v>
      </c>
      <c r="R304" s="21">
        <v>294</v>
      </c>
      <c r="S304" s="21">
        <v>1.3796999999999999</v>
      </c>
      <c r="T304">
        <f t="shared" si="50"/>
        <v>17.089876543209876</v>
      </c>
      <c r="U304">
        <f t="shared" si="51"/>
        <v>23.591890972839504</v>
      </c>
      <c r="X304" s="9"/>
      <c r="Y304" s="21">
        <v>0.149536</v>
      </c>
      <c r="Z304" s="21">
        <v>16.663399999999999</v>
      </c>
      <c r="AA304" s="21">
        <v>4.8535200000000001E-2</v>
      </c>
      <c r="AB304" s="21">
        <v>294</v>
      </c>
      <c r="AC304" s="21">
        <v>7.7789300000000006E-2</v>
      </c>
      <c r="AD304">
        <f t="shared" si="52"/>
        <v>-59.919999999999995</v>
      </c>
      <c r="AE304">
        <f t="shared" si="53"/>
        <v>-8.9601971200000001</v>
      </c>
      <c r="AF304" s="9"/>
      <c r="AG304" s="21">
        <v>1.38046</v>
      </c>
      <c r="AH304" s="21">
        <v>20.1402</v>
      </c>
      <c r="AI304" s="21">
        <v>-1.2948599999999999E-2</v>
      </c>
      <c r="AJ304" s="21">
        <v>294</v>
      </c>
      <c r="AK304" s="21">
        <v>1.3796999999999999</v>
      </c>
      <c r="AL304">
        <f t="shared" si="54"/>
        <v>15.985925925925924</v>
      </c>
      <c r="AM304">
        <f t="shared" si="55"/>
        <v>22.067931303703702</v>
      </c>
      <c r="AP304" s="9"/>
      <c r="AQ304" s="21">
        <v>0.149536</v>
      </c>
      <c r="AR304" s="21">
        <v>25.313700000000001</v>
      </c>
      <c r="AS304" s="21">
        <v>-1.7715499999999999E-2</v>
      </c>
      <c r="AT304" s="21">
        <v>294</v>
      </c>
      <c r="AU304" s="21">
        <v>0.14917</v>
      </c>
      <c r="AV304">
        <f t="shared" si="56"/>
        <v>21.870987654320984</v>
      </c>
      <c r="AW304">
        <f t="shared" si="57"/>
        <v>3.2705000098765429</v>
      </c>
      <c r="AX304" s="9"/>
      <c r="AY304" s="21">
        <v>1.38046</v>
      </c>
      <c r="AZ304" s="21">
        <v>28.790400000000002</v>
      </c>
      <c r="BA304" s="21">
        <v>-1.2677000000000001E-2</v>
      </c>
      <c r="BB304" s="21">
        <v>294</v>
      </c>
      <c r="BC304" s="21">
        <v>1.3796999999999999</v>
      </c>
      <c r="BD304">
        <f t="shared" si="58"/>
        <v>15.650617283950618</v>
      </c>
      <c r="BE304">
        <f t="shared" si="59"/>
        <v>21.605051135802469</v>
      </c>
    </row>
    <row r="305" spans="6:57">
      <c r="F305" s="9"/>
      <c r="G305" s="21">
        <v>0.14450099999999999</v>
      </c>
      <c r="H305" s="21">
        <v>7.9662699999999997</v>
      </c>
      <c r="I305" s="21">
        <v>-1.8560799999999999E-2</v>
      </c>
      <c r="J305" s="21">
        <v>295</v>
      </c>
      <c r="K305" s="21">
        <v>0.14407300000000001</v>
      </c>
      <c r="L305">
        <f t="shared" si="48"/>
        <v>22.914567901234566</v>
      </c>
      <c r="M305">
        <f t="shared" si="49"/>
        <v>3.3111779762962956</v>
      </c>
      <c r="N305" s="9"/>
      <c r="O305" s="21">
        <v>1.3855</v>
      </c>
      <c r="P305" s="21">
        <v>11.443</v>
      </c>
      <c r="Q305" s="21">
        <v>-1.3693200000000001E-2</v>
      </c>
      <c r="R305" s="21">
        <v>295</v>
      </c>
      <c r="S305" s="21">
        <v>1.3839699999999999</v>
      </c>
      <c r="T305">
        <f t="shared" si="50"/>
        <v>16.905185185185186</v>
      </c>
      <c r="U305">
        <f t="shared" si="51"/>
        <v>23.422134074074073</v>
      </c>
      <c r="X305" s="9"/>
      <c r="Y305" s="21">
        <v>0.14450099999999999</v>
      </c>
      <c r="Z305" s="21">
        <v>16.673500000000001</v>
      </c>
      <c r="AA305" s="21">
        <v>4.8522900000000001E-2</v>
      </c>
      <c r="AB305" s="21">
        <v>295</v>
      </c>
      <c r="AC305" s="21">
        <v>7.7789300000000006E-2</v>
      </c>
      <c r="AD305">
        <f t="shared" si="52"/>
        <v>-59.904814814814813</v>
      </c>
      <c r="AE305">
        <f t="shared" si="53"/>
        <v>-8.6563056455555554</v>
      </c>
      <c r="AF305" s="9"/>
      <c r="AG305" s="21">
        <v>1.3855</v>
      </c>
      <c r="AH305" s="21">
        <v>20.150300000000001</v>
      </c>
      <c r="AI305" s="21">
        <v>-1.28082E-2</v>
      </c>
      <c r="AJ305" s="21">
        <v>295</v>
      </c>
      <c r="AK305" s="21">
        <v>1.38489</v>
      </c>
      <c r="AL305">
        <f t="shared" si="54"/>
        <v>15.812592592592594</v>
      </c>
      <c r="AM305">
        <f t="shared" si="55"/>
        <v>21.908347037037039</v>
      </c>
      <c r="AP305" s="9"/>
      <c r="AQ305" s="21">
        <v>0.14450099999999999</v>
      </c>
      <c r="AR305" s="21">
        <v>25.323699999999999</v>
      </c>
      <c r="AS305" s="21">
        <v>-1.7727699999999999E-2</v>
      </c>
      <c r="AT305" s="21">
        <v>295</v>
      </c>
      <c r="AU305" s="21">
        <v>0.143951</v>
      </c>
      <c r="AV305">
        <f t="shared" si="56"/>
        <v>21.886049382716049</v>
      </c>
      <c r="AW305">
        <f t="shared" si="57"/>
        <v>3.1625560218518514</v>
      </c>
      <c r="AX305" s="9"/>
      <c r="AY305" s="21">
        <v>1.3855</v>
      </c>
      <c r="AZ305" s="21">
        <v>28.8005</v>
      </c>
      <c r="BA305" s="21">
        <v>-1.2539700000000001E-2</v>
      </c>
      <c r="BB305" s="21">
        <v>295</v>
      </c>
      <c r="BC305" s="21">
        <v>1.3839699999999999</v>
      </c>
      <c r="BD305">
        <f t="shared" si="58"/>
        <v>15.48111111111111</v>
      </c>
      <c r="BE305">
        <f t="shared" si="59"/>
        <v>21.449079444444443</v>
      </c>
    </row>
    <row r="306" spans="6:57">
      <c r="F306" s="9"/>
      <c r="G306" s="21">
        <v>0.13946500000000001</v>
      </c>
      <c r="H306" s="21">
        <v>7.9763400000000004</v>
      </c>
      <c r="I306" s="21">
        <v>-1.85699E-2</v>
      </c>
      <c r="J306" s="21">
        <v>296</v>
      </c>
      <c r="K306" s="21">
        <v>0.13894699999999999</v>
      </c>
      <c r="L306">
        <f t="shared" si="48"/>
        <v>22.925802469135803</v>
      </c>
      <c r="M306">
        <f t="shared" si="49"/>
        <v>3.1973470413580247</v>
      </c>
      <c r="N306" s="9"/>
      <c r="O306" s="21">
        <v>1.39053</v>
      </c>
      <c r="P306" s="21">
        <v>11.453099999999999</v>
      </c>
      <c r="Q306" s="21">
        <v>-1.3543700000000001E-2</v>
      </c>
      <c r="R306" s="21">
        <v>296</v>
      </c>
      <c r="S306" s="21">
        <v>1.3897699999999999</v>
      </c>
      <c r="T306">
        <f t="shared" si="50"/>
        <v>16.720617283950617</v>
      </c>
      <c r="U306">
        <f t="shared" si="51"/>
        <v>23.250519951851853</v>
      </c>
      <c r="X306" s="9"/>
      <c r="Y306" s="21">
        <v>0.13946500000000001</v>
      </c>
      <c r="Z306" s="21">
        <v>16.683599999999998</v>
      </c>
      <c r="AA306" s="21">
        <v>4.8519899999999998E-2</v>
      </c>
      <c r="AB306" s="21">
        <v>296</v>
      </c>
      <c r="AC306" s="21">
        <v>7.7819799999999995E-2</v>
      </c>
      <c r="AD306">
        <f t="shared" si="52"/>
        <v>-59.901111111111106</v>
      </c>
      <c r="AE306">
        <f t="shared" si="53"/>
        <v>-8.3541084611111103</v>
      </c>
      <c r="AF306" s="9"/>
      <c r="AG306" s="21">
        <v>1.39053</v>
      </c>
      <c r="AH306" s="21">
        <v>20.160299999999999</v>
      </c>
      <c r="AI306" s="21">
        <v>-1.26678E-2</v>
      </c>
      <c r="AJ306" s="21">
        <v>296</v>
      </c>
      <c r="AK306" s="21">
        <v>1.3903799999999999</v>
      </c>
      <c r="AL306">
        <f t="shared" si="54"/>
        <v>15.639259259259259</v>
      </c>
      <c r="AM306">
        <f t="shared" si="55"/>
        <v>21.746859177777779</v>
      </c>
      <c r="AP306" s="9"/>
      <c r="AQ306" s="21">
        <v>0.13946500000000001</v>
      </c>
      <c r="AR306" s="21">
        <v>25.3338</v>
      </c>
      <c r="AS306" s="21">
        <v>-1.7733800000000001E-2</v>
      </c>
      <c r="AT306" s="21">
        <v>296</v>
      </c>
      <c r="AU306" s="21">
        <v>0.13888500000000001</v>
      </c>
      <c r="AV306">
        <f t="shared" si="56"/>
        <v>21.893580246913579</v>
      </c>
      <c r="AW306">
        <f t="shared" si="57"/>
        <v>3.0533881691358027</v>
      </c>
      <c r="AX306" s="9"/>
      <c r="AY306" s="21">
        <v>1.39053</v>
      </c>
      <c r="AZ306" s="21">
        <v>28.810600000000001</v>
      </c>
      <c r="BA306" s="21">
        <v>-1.2390099999999999E-2</v>
      </c>
      <c r="BB306" s="21">
        <v>296</v>
      </c>
      <c r="BC306" s="21">
        <v>1.39008</v>
      </c>
      <c r="BD306">
        <f t="shared" si="58"/>
        <v>15.296419753086418</v>
      </c>
      <c r="BE306">
        <f t="shared" si="59"/>
        <v>21.270130559259258</v>
      </c>
    </row>
    <row r="307" spans="6:57">
      <c r="F307" s="9"/>
      <c r="G307" s="21">
        <v>0.13442999999999999</v>
      </c>
      <c r="H307" s="21">
        <v>7.9864100000000002</v>
      </c>
      <c r="I307" s="21">
        <v>-1.8579100000000001E-2</v>
      </c>
      <c r="J307" s="21">
        <v>297</v>
      </c>
      <c r="K307" s="21">
        <v>0.13369800000000001</v>
      </c>
      <c r="L307">
        <f t="shared" si="48"/>
        <v>22.937160493827161</v>
      </c>
      <c r="M307">
        <f t="shared" si="49"/>
        <v>3.0834424851851852</v>
      </c>
      <c r="N307" s="9"/>
      <c r="O307" s="21">
        <v>1.39557</v>
      </c>
      <c r="P307" s="21">
        <v>11.463200000000001</v>
      </c>
      <c r="Q307" s="21">
        <v>-1.34003E-2</v>
      </c>
      <c r="R307" s="21">
        <v>297</v>
      </c>
      <c r="S307" s="21">
        <v>1.3946499999999999</v>
      </c>
      <c r="T307">
        <f t="shared" si="50"/>
        <v>16.543580246913578</v>
      </c>
      <c r="U307">
        <f t="shared" si="51"/>
        <v>23.087724285185182</v>
      </c>
      <c r="X307" s="9"/>
      <c r="Y307" s="21">
        <v>0.13442999999999999</v>
      </c>
      <c r="Z307" s="21">
        <v>16.6936</v>
      </c>
      <c r="AA307" s="21">
        <v>4.8510699999999997E-2</v>
      </c>
      <c r="AB307" s="21">
        <v>297</v>
      </c>
      <c r="AC307" s="21">
        <v>7.7819799999999995E-2</v>
      </c>
      <c r="AD307">
        <f t="shared" si="52"/>
        <v>-59.889753086419745</v>
      </c>
      <c r="AE307">
        <f t="shared" si="53"/>
        <v>-8.0509795074074066</v>
      </c>
      <c r="AF307" s="9"/>
      <c r="AG307" s="21">
        <v>1.39557</v>
      </c>
      <c r="AH307" s="21">
        <v>20.170400000000001</v>
      </c>
      <c r="AI307" s="21">
        <v>-1.25214E-2</v>
      </c>
      <c r="AJ307" s="21">
        <v>297</v>
      </c>
      <c r="AK307" s="21">
        <v>1.3946499999999999</v>
      </c>
      <c r="AL307">
        <f t="shared" si="54"/>
        <v>15.458518518518517</v>
      </c>
      <c r="AM307">
        <f t="shared" si="55"/>
        <v>21.573444688888888</v>
      </c>
      <c r="AP307" s="9"/>
      <c r="AQ307" s="21">
        <v>0.13442999999999999</v>
      </c>
      <c r="AR307" s="21">
        <v>25.343900000000001</v>
      </c>
      <c r="AS307" s="21">
        <v>-1.7739899999999999E-2</v>
      </c>
      <c r="AT307" s="21">
        <v>297</v>
      </c>
      <c r="AU307" s="21">
        <v>0.13385</v>
      </c>
      <c r="AV307">
        <f t="shared" si="56"/>
        <v>21.901111111111106</v>
      </c>
      <c r="AW307">
        <f t="shared" si="57"/>
        <v>2.944166366666666</v>
      </c>
      <c r="AX307" s="9"/>
      <c r="AY307" s="21">
        <v>1.39557</v>
      </c>
      <c r="AZ307" s="21">
        <v>28.820699999999999</v>
      </c>
      <c r="BA307" s="21">
        <v>-1.2240600000000001E-2</v>
      </c>
      <c r="BB307" s="21">
        <v>297</v>
      </c>
      <c r="BC307" s="21">
        <v>1.3946499999999999</v>
      </c>
      <c r="BD307">
        <f t="shared" si="58"/>
        <v>15.111851851851853</v>
      </c>
      <c r="BE307">
        <f t="shared" si="59"/>
        <v>21.089647088888889</v>
      </c>
    </row>
    <row r="308" spans="6:57">
      <c r="F308" s="9"/>
      <c r="G308" s="21">
        <v>0.12939500000000001</v>
      </c>
      <c r="H308" s="21">
        <v>7.99648</v>
      </c>
      <c r="I308" s="21">
        <v>-1.8588299999999999E-2</v>
      </c>
      <c r="J308" s="21">
        <v>298</v>
      </c>
      <c r="K308" s="21">
        <v>0.12881500000000001</v>
      </c>
      <c r="L308">
        <f t="shared" si="48"/>
        <v>22.948518518518515</v>
      </c>
      <c r="M308">
        <f t="shared" si="49"/>
        <v>2.9694235537037037</v>
      </c>
      <c r="N308" s="9"/>
      <c r="O308" s="21">
        <v>1.4006000000000001</v>
      </c>
      <c r="P308" s="21">
        <v>11.4733</v>
      </c>
      <c r="Q308" s="21">
        <v>-1.3250700000000001E-2</v>
      </c>
      <c r="R308" s="21">
        <v>298</v>
      </c>
      <c r="S308" s="21">
        <v>1.39954</v>
      </c>
      <c r="T308">
        <f t="shared" si="50"/>
        <v>16.358888888888888</v>
      </c>
      <c r="U308">
        <f t="shared" si="51"/>
        <v>22.912259777777777</v>
      </c>
      <c r="X308" s="9"/>
      <c r="Y308" s="21">
        <v>0.12939500000000001</v>
      </c>
      <c r="Z308" s="21">
        <v>16.703700000000001</v>
      </c>
      <c r="AA308" s="21">
        <v>4.8489400000000002E-2</v>
      </c>
      <c r="AB308" s="21">
        <v>298</v>
      </c>
      <c r="AC308" s="21">
        <v>7.7789300000000006E-2</v>
      </c>
      <c r="AD308">
        <f t="shared" si="52"/>
        <v>-59.863456790123458</v>
      </c>
      <c r="AE308">
        <f t="shared" si="53"/>
        <v>-7.7460319913580253</v>
      </c>
      <c r="AF308" s="9"/>
      <c r="AG308" s="21">
        <v>1.4006000000000001</v>
      </c>
      <c r="AH308" s="21">
        <v>20.180499999999999</v>
      </c>
      <c r="AI308" s="21">
        <v>-1.23596E-2</v>
      </c>
      <c r="AJ308" s="21">
        <v>298</v>
      </c>
      <c r="AK308" s="21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1">
        <v>0.12939500000000001</v>
      </c>
      <c r="AR308" s="21">
        <v>25.353899999999999</v>
      </c>
      <c r="AS308" s="21">
        <v>-1.7749000000000001E-2</v>
      </c>
      <c r="AT308" s="21">
        <v>298</v>
      </c>
      <c r="AU308" s="21">
        <v>0.12890599999999999</v>
      </c>
      <c r="AV308">
        <f t="shared" si="56"/>
        <v>21.912345679012347</v>
      </c>
      <c r="AW308">
        <f t="shared" si="57"/>
        <v>2.8353479691358028</v>
      </c>
      <c r="AX308" s="9"/>
      <c r="AY308" s="21">
        <v>1.4006000000000001</v>
      </c>
      <c r="AZ308" s="21">
        <v>28.8307</v>
      </c>
      <c r="BA308" s="21">
        <v>-1.2085E-2</v>
      </c>
      <c r="BB308" s="21">
        <v>298</v>
      </c>
      <c r="BC308" s="21">
        <v>1.39984</v>
      </c>
      <c r="BD308">
        <f t="shared" si="58"/>
        <v>14.919753086419753</v>
      </c>
      <c r="BE308">
        <f t="shared" si="59"/>
        <v>20.896606172839508</v>
      </c>
    </row>
    <row r="309" spans="6:57">
      <c r="F309" s="9"/>
      <c r="G309" s="21">
        <v>0.124359</v>
      </c>
      <c r="H309" s="21">
        <v>8.0065500000000007</v>
      </c>
      <c r="I309" s="21">
        <v>-1.85974E-2</v>
      </c>
      <c r="J309" s="21">
        <v>299</v>
      </c>
      <c r="K309" s="21">
        <v>0.124115</v>
      </c>
      <c r="L309">
        <f t="shared" si="48"/>
        <v>22.959753086419752</v>
      </c>
      <c r="M309">
        <f t="shared" si="49"/>
        <v>2.8552519340740741</v>
      </c>
      <c r="N309" s="9"/>
      <c r="O309" s="21">
        <v>1.40564</v>
      </c>
      <c r="P309" s="21">
        <v>11.4833</v>
      </c>
      <c r="Q309" s="21">
        <v>-1.30951E-2</v>
      </c>
      <c r="R309" s="21">
        <v>299</v>
      </c>
      <c r="S309" s="21">
        <v>1.40503</v>
      </c>
      <c r="T309">
        <f t="shared" si="50"/>
        <v>16.166790123456789</v>
      </c>
      <c r="U309">
        <f t="shared" si="51"/>
        <v>22.724686869135802</v>
      </c>
      <c r="X309" s="9"/>
      <c r="Y309" s="21">
        <v>0.124359</v>
      </c>
      <c r="Z309" s="21">
        <v>16.713799999999999</v>
      </c>
      <c r="AA309" s="21">
        <v>4.8486300000000003E-2</v>
      </c>
      <c r="AB309" s="21">
        <v>299</v>
      </c>
      <c r="AC309" s="21">
        <v>7.7850299999999997E-2</v>
      </c>
      <c r="AD309">
        <f t="shared" si="52"/>
        <v>-59.85962962962963</v>
      </c>
      <c r="AE309">
        <f t="shared" si="53"/>
        <v>-7.4440836811111106</v>
      </c>
      <c r="AF309" s="9"/>
      <c r="AG309" s="21">
        <v>1.40564</v>
      </c>
      <c r="AH309" s="21">
        <v>20.1906</v>
      </c>
      <c r="AI309" s="21">
        <v>-1.21796E-2</v>
      </c>
      <c r="AJ309" s="21">
        <v>299</v>
      </c>
      <c r="AK309" s="21">
        <v>1.40442</v>
      </c>
      <c r="AL309">
        <f t="shared" si="54"/>
        <v>15.036543209876543</v>
      </c>
      <c r="AM309">
        <f t="shared" si="55"/>
        <v>21.135966597530864</v>
      </c>
      <c r="AP309" s="9"/>
      <c r="AQ309" s="21">
        <v>0.124359</v>
      </c>
      <c r="AR309" s="21">
        <v>25.364000000000001</v>
      </c>
      <c r="AS309" s="21">
        <v>-1.7761200000000001E-2</v>
      </c>
      <c r="AT309" s="21">
        <v>299</v>
      </c>
      <c r="AU309" s="21">
        <v>0.123871</v>
      </c>
      <c r="AV309">
        <f t="shared" si="56"/>
        <v>21.927407407407404</v>
      </c>
      <c r="AW309">
        <f t="shared" si="57"/>
        <v>2.7268704577777774</v>
      </c>
      <c r="AX309" s="9"/>
      <c r="AY309" s="21">
        <v>1.40564</v>
      </c>
      <c r="AZ309" s="21">
        <v>28.840800000000002</v>
      </c>
      <c r="BA309" s="21">
        <v>-1.1920200000000001E-2</v>
      </c>
      <c r="BB309" s="21">
        <v>299</v>
      </c>
      <c r="BC309" s="21">
        <v>1.40442</v>
      </c>
      <c r="BD309">
        <f t="shared" si="58"/>
        <v>14.716296296296298</v>
      </c>
      <c r="BE309">
        <f t="shared" si="59"/>
        <v>20.685814725925926</v>
      </c>
    </row>
    <row r="310" spans="6:57">
      <c r="F310" s="9"/>
      <c r="G310" s="21">
        <v>0.119324</v>
      </c>
      <c r="H310" s="21">
        <v>8.0166199999999996</v>
      </c>
      <c r="I310" s="21">
        <v>-1.8612699999999999E-2</v>
      </c>
      <c r="J310" s="21">
        <v>300</v>
      </c>
      <c r="K310" s="21">
        <v>0.119293</v>
      </c>
      <c r="L310">
        <f t="shared" si="48"/>
        <v>22.978641975308641</v>
      </c>
      <c r="M310">
        <f t="shared" si="49"/>
        <v>2.7419034750617284</v>
      </c>
      <c r="N310" s="9"/>
      <c r="O310" s="21">
        <v>1.4106799999999999</v>
      </c>
      <c r="P310" s="21">
        <v>11.493399999999999</v>
      </c>
      <c r="Q310" s="21">
        <v>-1.2936400000000001E-2</v>
      </c>
      <c r="R310" s="21">
        <v>300</v>
      </c>
      <c r="S310" s="21">
        <v>1.40961</v>
      </c>
      <c r="T310">
        <f t="shared" si="50"/>
        <v>15.970864197530865</v>
      </c>
      <c r="U310">
        <f t="shared" si="51"/>
        <v>22.529778706172841</v>
      </c>
      <c r="X310" s="9"/>
      <c r="Y310" s="21">
        <v>0.119324</v>
      </c>
      <c r="Z310" s="21">
        <v>16.723800000000001</v>
      </c>
      <c r="AA310" s="21">
        <v>4.8486300000000003E-2</v>
      </c>
      <c r="AB310" s="21">
        <v>300</v>
      </c>
      <c r="AC310" s="21">
        <v>7.7819799999999995E-2</v>
      </c>
      <c r="AD310">
        <f t="shared" si="52"/>
        <v>-59.85962962962963</v>
      </c>
      <c r="AE310">
        <f t="shared" si="53"/>
        <v>-7.1426904459259264</v>
      </c>
      <c r="AF310" s="9"/>
      <c r="AG310" s="21">
        <v>1.4106799999999999</v>
      </c>
      <c r="AH310" s="21">
        <v>20.200600000000001</v>
      </c>
      <c r="AI310" s="21">
        <v>-1.20056E-2</v>
      </c>
      <c r="AJ310" s="21">
        <v>300</v>
      </c>
      <c r="AK310" s="21">
        <v>1.40991</v>
      </c>
      <c r="AL310">
        <f t="shared" si="54"/>
        <v>14.821728395061728</v>
      </c>
      <c r="AM310">
        <f t="shared" si="55"/>
        <v>20.908715812345676</v>
      </c>
      <c r="AP310" s="9"/>
      <c r="AQ310" s="21">
        <v>0.119324</v>
      </c>
      <c r="AR310" s="21">
        <v>25.374099999999999</v>
      </c>
      <c r="AS310" s="21">
        <v>-1.7773400000000002E-2</v>
      </c>
      <c r="AT310" s="21">
        <v>300</v>
      </c>
      <c r="AU310" s="21">
        <v>0.11941499999999999</v>
      </c>
      <c r="AV310">
        <f t="shared" si="56"/>
        <v>21.942469135802469</v>
      </c>
      <c r="AW310">
        <f t="shared" si="57"/>
        <v>2.618263187160494</v>
      </c>
      <c r="AX310" s="9"/>
      <c r="AY310" s="21">
        <v>1.4106799999999999</v>
      </c>
      <c r="AZ310" s="21">
        <v>28.850899999999999</v>
      </c>
      <c r="BA310" s="21">
        <v>-1.17401E-2</v>
      </c>
      <c r="BB310" s="21">
        <v>300</v>
      </c>
      <c r="BC310" s="21">
        <v>1.40991</v>
      </c>
      <c r="BD310">
        <f t="shared" si="58"/>
        <v>14.49395061728395</v>
      </c>
      <c r="BE310">
        <f t="shared" si="59"/>
        <v>20.446326256790122</v>
      </c>
    </row>
    <row r="311" spans="6:57">
      <c r="F311" s="9"/>
      <c r="G311" s="21">
        <v>0.114288</v>
      </c>
      <c r="H311" s="21">
        <v>8.0266900000000003</v>
      </c>
      <c r="I311" s="21">
        <v>-1.8618800000000001E-2</v>
      </c>
      <c r="J311" s="21">
        <v>301</v>
      </c>
      <c r="K311" s="21">
        <v>0.113983</v>
      </c>
      <c r="L311">
        <f t="shared" si="48"/>
        <v>22.986172839506171</v>
      </c>
      <c r="M311">
        <f t="shared" si="49"/>
        <v>2.6270437214814812</v>
      </c>
      <c r="N311" s="9"/>
      <c r="O311" s="21">
        <v>1.41571</v>
      </c>
      <c r="P311" s="21">
        <v>11.503500000000001</v>
      </c>
      <c r="Q311" s="21">
        <v>-1.2771599999999999E-2</v>
      </c>
      <c r="R311" s="21">
        <v>301</v>
      </c>
      <c r="S311" s="21">
        <v>1.41418</v>
      </c>
      <c r="T311">
        <f t="shared" si="50"/>
        <v>15.767407407407408</v>
      </c>
      <c r="U311">
        <f t="shared" si="51"/>
        <v>22.322076340740743</v>
      </c>
      <c r="X311" s="9"/>
      <c r="Y311" s="21">
        <v>0.114288</v>
      </c>
      <c r="Z311" s="21">
        <v>16.733899999999998</v>
      </c>
      <c r="AA311" s="21">
        <v>4.8501599999999999E-2</v>
      </c>
      <c r="AB311" s="21">
        <v>301</v>
      </c>
      <c r="AC311" s="21">
        <v>7.7819799999999995E-2</v>
      </c>
      <c r="AD311">
        <f t="shared" si="52"/>
        <v>-59.878518518518511</v>
      </c>
      <c r="AE311">
        <f t="shared" si="53"/>
        <v>-6.8433961244444435</v>
      </c>
      <c r="AF311" s="9"/>
      <c r="AG311" s="21">
        <v>1.41571</v>
      </c>
      <c r="AH311" s="21">
        <v>20.210699999999999</v>
      </c>
      <c r="AI311" s="21">
        <v>-1.18286E-2</v>
      </c>
      <c r="AJ311" s="21">
        <v>301</v>
      </c>
      <c r="AK311" s="21">
        <v>1.4154100000000001</v>
      </c>
      <c r="AL311">
        <f t="shared" si="54"/>
        <v>14.603209876543209</v>
      </c>
      <c r="AM311">
        <f t="shared" si="55"/>
        <v>20.673910254320987</v>
      </c>
      <c r="AP311" s="9"/>
      <c r="AQ311" s="21">
        <v>0.114288</v>
      </c>
      <c r="AR311" s="21">
        <v>25.3842</v>
      </c>
      <c r="AS311" s="21">
        <v>-1.7782599999999999E-2</v>
      </c>
      <c r="AT311" s="21">
        <v>301</v>
      </c>
      <c r="AU311" s="21">
        <v>0.113159</v>
      </c>
      <c r="AV311">
        <f t="shared" si="56"/>
        <v>21.953827160493827</v>
      </c>
      <c r="AW311">
        <f t="shared" si="57"/>
        <v>2.5090589985185185</v>
      </c>
      <c r="AX311" s="9"/>
      <c r="AY311" s="21">
        <v>1.41571</v>
      </c>
      <c r="AZ311" s="21">
        <v>28.860900000000001</v>
      </c>
      <c r="BA311" s="21">
        <v>-1.1557E-2</v>
      </c>
      <c r="BB311" s="21">
        <v>301</v>
      </c>
      <c r="BC311" s="21">
        <v>1.41449</v>
      </c>
      <c r="BD311">
        <f t="shared" si="58"/>
        <v>14.267901234567899</v>
      </c>
      <c r="BE311">
        <f t="shared" si="59"/>
        <v>20.199210456790123</v>
      </c>
    </row>
    <row r="312" spans="6:57">
      <c r="F312" s="9"/>
      <c r="G312" s="21">
        <v>0.109253</v>
      </c>
      <c r="H312" s="21">
        <v>8.0367599999999992</v>
      </c>
      <c r="I312" s="21">
        <v>-1.86249E-2</v>
      </c>
      <c r="J312" s="21">
        <v>302</v>
      </c>
      <c r="K312" s="21">
        <v>0.10885599999999999</v>
      </c>
      <c r="L312">
        <f t="shared" si="48"/>
        <v>22.993703703703702</v>
      </c>
      <c r="M312">
        <f t="shared" si="49"/>
        <v>2.5121311107407407</v>
      </c>
      <c r="N312" s="9"/>
      <c r="O312" s="21">
        <v>1.42075</v>
      </c>
      <c r="P312" s="21">
        <v>11.513500000000001</v>
      </c>
      <c r="Q312" s="21">
        <v>-1.2600699999999999E-2</v>
      </c>
      <c r="R312" s="21">
        <v>302</v>
      </c>
      <c r="S312" s="21">
        <v>1.41998</v>
      </c>
      <c r="T312">
        <f t="shared" si="50"/>
        <v>15.556419753086418</v>
      </c>
      <c r="U312">
        <f t="shared" si="51"/>
        <v>22.101783364197527</v>
      </c>
      <c r="X312" s="9"/>
      <c r="Y312" s="21">
        <v>0.109253</v>
      </c>
      <c r="Z312" s="21">
        <v>16.744</v>
      </c>
      <c r="AA312" s="21">
        <v>4.8513800000000003E-2</v>
      </c>
      <c r="AB312" s="21">
        <v>302</v>
      </c>
      <c r="AC312" s="21">
        <v>7.7850299999999997E-2</v>
      </c>
      <c r="AD312">
        <f t="shared" si="52"/>
        <v>-59.893580246913579</v>
      </c>
      <c r="AE312">
        <f t="shared" si="53"/>
        <v>-6.5435533227160496</v>
      </c>
      <c r="AF312" s="9"/>
      <c r="AG312" s="21">
        <v>1.42075</v>
      </c>
      <c r="AH312" s="21">
        <v>20.220800000000001</v>
      </c>
      <c r="AI312" s="21">
        <v>-1.16486E-2</v>
      </c>
      <c r="AJ312" s="21">
        <v>302</v>
      </c>
      <c r="AK312" s="21">
        <v>1.41998</v>
      </c>
      <c r="AL312">
        <f t="shared" si="54"/>
        <v>14.380987654320988</v>
      </c>
      <c r="AM312">
        <f t="shared" si="55"/>
        <v>20.431788209876544</v>
      </c>
      <c r="AP312" s="9"/>
      <c r="AQ312" s="21">
        <v>0.109253</v>
      </c>
      <c r="AR312" s="21">
        <v>25.394200000000001</v>
      </c>
      <c r="AS312" s="21">
        <v>-1.7791700000000001E-2</v>
      </c>
      <c r="AT312" s="21">
        <v>302</v>
      </c>
      <c r="AU312" s="21">
        <v>0.10885599999999999</v>
      </c>
      <c r="AV312">
        <f t="shared" si="56"/>
        <v>21.96506172839506</v>
      </c>
      <c r="AW312">
        <f t="shared" si="57"/>
        <v>2.3997488890123457</v>
      </c>
      <c r="AX312" s="9"/>
      <c r="AY312" s="21">
        <v>1.42075</v>
      </c>
      <c r="AZ312" s="21">
        <v>28.870999999999999</v>
      </c>
      <c r="BA312" s="21">
        <v>-1.13647E-2</v>
      </c>
      <c r="BB312" s="21">
        <v>302</v>
      </c>
      <c r="BC312" s="21">
        <v>1.41998</v>
      </c>
      <c r="BD312">
        <f t="shared" si="58"/>
        <v>14.030493827160493</v>
      </c>
      <c r="BE312">
        <f t="shared" si="59"/>
        <v>19.933824104938271</v>
      </c>
    </row>
    <row r="313" spans="6:57">
      <c r="F313" s="9"/>
      <c r="G313" s="21">
        <v>0.10421800000000001</v>
      </c>
      <c r="H313" s="21">
        <v>8.0468299999999999</v>
      </c>
      <c r="I313" s="21">
        <v>-1.8631000000000002E-2</v>
      </c>
      <c r="J313" s="21">
        <v>303</v>
      </c>
      <c r="K313" s="21">
        <v>0.103973</v>
      </c>
      <c r="L313">
        <f t="shared" si="48"/>
        <v>23.001234567901236</v>
      </c>
      <c r="M313">
        <f t="shared" si="49"/>
        <v>2.3971426641975313</v>
      </c>
      <c r="N313" s="9"/>
      <c r="O313" s="21">
        <v>1.42578</v>
      </c>
      <c r="P313" s="21">
        <v>11.5236</v>
      </c>
      <c r="Q313" s="21">
        <v>-1.24146E-2</v>
      </c>
      <c r="R313" s="21">
        <v>303</v>
      </c>
      <c r="S313" s="21">
        <v>1.4248700000000001</v>
      </c>
      <c r="T313">
        <f t="shared" si="50"/>
        <v>15.326666666666666</v>
      </c>
      <c r="U313">
        <f t="shared" si="51"/>
        <v>21.8524548</v>
      </c>
      <c r="X313" s="9"/>
      <c r="Y313" s="21">
        <v>0.10421800000000001</v>
      </c>
      <c r="Z313" s="21">
        <v>16.754100000000001</v>
      </c>
      <c r="AA313" s="21">
        <v>4.8516799999999999E-2</v>
      </c>
      <c r="AB313" s="21">
        <v>303</v>
      </c>
      <c r="AC313" s="21">
        <v>7.7819799999999995E-2</v>
      </c>
      <c r="AD313">
        <f t="shared" si="52"/>
        <v>-59.897283950617279</v>
      </c>
      <c r="AE313">
        <f t="shared" si="53"/>
        <v>-6.242375138765432</v>
      </c>
      <c r="AF313" s="9"/>
      <c r="AG313" s="21">
        <v>1.42578</v>
      </c>
      <c r="AH313" s="21">
        <v>20.230799999999999</v>
      </c>
      <c r="AI313" s="21">
        <v>-1.1450200000000001E-2</v>
      </c>
      <c r="AJ313" s="21">
        <v>303</v>
      </c>
      <c r="AK313" s="21">
        <v>1.42517</v>
      </c>
      <c r="AL313">
        <f t="shared" si="54"/>
        <v>14.136049382716049</v>
      </c>
      <c r="AM313">
        <f t="shared" si="55"/>
        <v>20.154896488888888</v>
      </c>
      <c r="AP313" s="9"/>
      <c r="AQ313" s="21">
        <v>0.10421800000000001</v>
      </c>
      <c r="AR313" s="21">
        <v>25.404299999999999</v>
      </c>
      <c r="AS313" s="21">
        <v>-1.7800900000000001E-2</v>
      </c>
      <c r="AT313" s="21">
        <v>303</v>
      </c>
      <c r="AU313" s="21">
        <v>0.104187</v>
      </c>
      <c r="AV313">
        <f t="shared" si="56"/>
        <v>21.976419753086422</v>
      </c>
      <c r="AW313">
        <f t="shared" si="57"/>
        <v>2.2903385138271606</v>
      </c>
      <c r="AX313" s="9"/>
      <c r="AY313" s="21">
        <v>1.42578</v>
      </c>
      <c r="AZ313" s="21">
        <v>28.8811</v>
      </c>
      <c r="BA313" s="21">
        <v>-1.11755E-2</v>
      </c>
      <c r="BB313" s="21">
        <v>303</v>
      </c>
      <c r="BC313" s="21">
        <v>1.42517</v>
      </c>
      <c r="BD313">
        <f t="shared" si="58"/>
        <v>13.796913580246912</v>
      </c>
      <c r="BE313">
        <f t="shared" si="59"/>
        <v>19.671363444444442</v>
      </c>
    </row>
    <row r="314" spans="6:57">
      <c r="F314" s="9"/>
      <c r="G314" s="21">
        <v>9.9182099999999995E-2</v>
      </c>
      <c r="H314" s="21">
        <v>8.0569100000000002</v>
      </c>
      <c r="I314" s="21">
        <v>-1.8643199999999999E-2</v>
      </c>
      <c r="J314" s="21">
        <v>304</v>
      </c>
      <c r="K314" s="21">
        <v>9.8907499999999995E-2</v>
      </c>
      <c r="L314">
        <f t="shared" si="48"/>
        <v>23.016296296296293</v>
      </c>
      <c r="M314">
        <f t="shared" si="49"/>
        <v>2.2828046008888885</v>
      </c>
      <c r="N314" s="9"/>
      <c r="O314" s="21">
        <v>1.43082</v>
      </c>
      <c r="P314" s="21">
        <v>11.5337</v>
      </c>
      <c r="Q314" s="21">
        <v>-1.22253E-2</v>
      </c>
      <c r="R314" s="21">
        <v>304</v>
      </c>
      <c r="S314" s="21">
        <v>1.4297500000000001</v>
      </c>
      <c r="T314">
        <f t="shared" si="50"/>
        <v>15.092962962962961</v>
      </c>
      <c r="U314">
        <f t="shared" si="51"/>
        <v>21.595313266666665</v>
      </c>
      <c r="X314" s="9"/>
      <c r="Y314" s="21">
        <v>9.9182099999999995E-2</v>
      </c>
      <c r="Z314" s="21">
        <v>16.764099999999999</v>
      </c>
      <c r="AA314" s="21">
        <v>4.8492399999999998E-2</v>
      </c>
      <c r="AB314" s="21">
        <v>304</v>
      </c>
      <c r="AC314" s="21">
        <v>7.7850299999999997E-2</v>
      </c>
      <c r="AD314">
        <f t="shared" si="52"/>
        <v>-59.867160493827157</v>
      </c>
      <c r="AE314">
        <f t="shared" si="53"/>
        <v>-5.9377506988148143</v>
      </c>
      <c r="AF314" s="9"/>
      <c r="AG314" s="21">
        <v>1.43082</v>
      </c>
      <c r="AH314" s="21">
        <v>20.2409</v>
      </c>
      <c r="AI314" s="21">
        <v>-1.1230499999999999E-2</v>
      </c>
      <c r="AJ314" s="21">
        <v>304</v>
      </c>
      <c r="AK314" s="21">
        <v>1.4297500000000001</v>
      </c>
      <c r="AL314">
        <f t="shared" si="54"/>
        <v>13.864814814814812</v>
      </c>
      <c r="AM314">
        <f t="shared" si="55"/>
        <v>19.838054333333329</v>
      </c>
      <c r="AP314" s="9"/>
      <c r="AQ314" s="21">
        <v>9.9182099999999995E-2</v>
      </c>
      <c r="AR314" s="21">
        <v>25.414400000000001</v>
      </c>
      <c r="AS314" s="21">
        <v>-1.7804E-2</v>
      </c>
      <c r="AT314" s="21">
        <v>304</v>
      </c>
      <c r="AU314" s="21">
        <v>9.9273700000000006E-2</v>
      </c>
      <c r="AV314">
        <f t="shared" si="56"/>
        <v>21.980246913580245</v>
      </c>
      <c r="AW314">
        <f t="shared" si="57"/>
        <v>2.180047047407407</v>
      </c>
      <c r="AX314" s="9"/>
      <c r="AY314" s="21">
        <v>1.43082</v>
      </c>
      <c r="AZ314" s="21">
        <v>28.891200000000001</v>
      </c>
      <c r="BA314" s="21">
        <v>-1.0977199999999999E-2</v>
      </c>
      <c r="BB314" s="21">
        <v>304</v>
      </c>
      <c r="BC314" s="21">
        <v>1.4303600000000001</v>
      </c>
      <c r="BD314">
        <f t="shared" si="58"/>
        <v>13.552098765432097</v>
      </c>
      <c r="BE314">
        <f t="shared" si="59"/>
        <v>19.390613955555555</v>
      </c>
    </row>
    <row r="315" spans="6:57">
      <c r="F315" s="9"/>
      <c r="G315" s="21">
        <v>9.41467E-2</v>
      </c>
      <c r="H315" s="21">
        <v>8.0669799999999992</v>
      </c>
      <c r="I315" s="21">
        <v>-1.8658399999999999E-2</v>
      </c>
      <c r="J315" s="21">
        <v>305</v>
      </c>
      <c r="K315" s="21">
        <v>9.38721E-2</v>
      </c>
      <c r="L315">
        <f t="shared" si="48"/>
        <v>23.035061728395057</v>
      </c>
      <c r="M315">
        <f t="shared" si="49"/>
        <v>2.1686750460246911</v>
      </c>
      <c r="N315" s="9"/>
      <c r="O315" s="21">
        <v>1.4358500000000001</v>
      </c>
      <c r="P315" s="21">
        <v>11.543799999999999</v>
      </c>
      <c r="Q315" s="21">
        <v>-1.2020899999999999E-2</v>
      </c>
      <c r="R315" s="21">
        <v>305</v>
      </c>
      <c r="S315" s="21">
        <v>1.4349400000000001</v>
      </c>
      <c r="T315">
        <f t="shared" si="50"/>
        <v>14.840617283950616</v>
      </c>
      <c r="U315">
        <f t="shared" si="51"/>
        <v>21.308900327160494</v>
      </c>
      <c r="X315" s="9"/>
      <c r="Y315" s="21">
        <v>9.41467E-2</v>
      </c>
      <c r="Z315" s="21">
        <v>16.7742</v>
      </c>
      <c r="AA315" s="21">
        <v>4.8486300000000003E-2</v>
      </c>
      <c r="AB315" s="21">
        <v>305</v>
      </c>
      <c r="AC315" s="21">
        <v>7.7789300000000006E-2</v>
      </c>
      <c r="AD315">
        <f t="shared" si="52"/>
        <v>-59.85962962962963</v>
      </c>
      <c r="AE315">
        <f t="shared" si="53"/>
        <v>-5.635586592851852</v>
      </c>
      <c r="AF315" s="9"/>
      <c r="AG315" s="21">
        <v>1.4358500000000001</v>
      </c>
      <c r="AH315" s="21">
        <v>20.251000000000001</v>
      </c>
      <c r="AI315" s="21">
        <v>-1.10291E-2</v>
      </c>
      <c r="AJ315" s="21">
        <v>305</v>
      </c>
      <c r="AK315" s="21">
        <v>1.4352400000000001</v>
      </c>
      <c r="AL315">
        <f t="shared" si="54"/>
        <v>13.616172839506172</v>
      </c>
      <c r="AM315">
        <f t="shared" si="55"/>
        <v>19.550781771604939</v>
      </c>
      <c r="AP315" s="9"/>
      <c r="AQ315" s="21">
        <v>9.41467E-2</v>
      </c>
      <c r="AR315" s="21">
        <v>25.424399999999999</v>
      </c>
      <c r="AS315" s="21">
        <v>-1.7807E-2</v>
      </c>
      <c r="AT315" s="21">
        <v>305</v>
      </c>
      <c r="AU315" s="21">
        <v>9.3780500000000003E-2</v>
      </c>
      <c r="AV315">
        <f t="shared" si="56"/>
        <v>21.983950617283949</v>
      </c>
      <c r="AW315">
        <f t="shared" si="57"/>
        <v>2.0697164035802467</v>
      </c>
      <c r="AX315" s="9"/>
      <c r="AY315" s="21">
        <v>1.4358500000000001</v>
      </c>
      <c r="AZ315" s="21">
        <v>28.901199999999999</v>
      </c>
      <c r="BA315" s="21">
        <v>-1.07697E-2</v>
      </c>
      <c r="BB315" s="21">
        <v>305</v>
      </c>
      <c r="BC315" s="21">
        <v>1.4352400000000001</v>
      </c>
      <c r="BD315">
        <f t="shared" si="58"/>
        <v>13.295925925925925</v>
      </c>
      <c r="BE315">
        <f t="shared" si="59"/>
        <v>19.09095524074074</v>
      </c>
    </row>
    <row r="316" spans="6:57">
      <c r="F316" s="9"/>
      <c r="G316" s="21">
        <v>8.9111300000000004E-2</v>
      </c>
      <c r="H316" s="21">
        <v>8.0770499999999998</v>
      </c>
      <c r="I316" s="21">
        <v>-1.8685899999999998E-2</v>
      </c>
      <c r="J316" s="21">
        <v>306</v>
      </c>
      <c r="K316" s="21">
        <v>8.8775599999999996E-2</v>
      </c>
      <c r="L316">
        <f t="shared" si="48"/>
        <v>23.06901234567901</v>
      </c>
      <c r="M316">
        <f t="shared" si="49"/>
        <v>2.0557096798395063</v>
      </c>
      <c r="N316" s="9"/>
      <c r="O316" s="21">
        <v>1.44089</v>
      </c>
      <c r="P316" s="21">
        <v>11.553800000000001</v>
      </c>
      <c r="Q316" s="21">
        <v>-1.18134E-2</v>
      </c>
      <c r="R316" s="21">
        <v>306</v>
      </c>
      <c r="S316" s="21">
        <v>1.4395100000000001</v>
      </c>
      <c r="T316">
        <f t="shared" si="50"/>
        <v>14.584444444444443</v>
      </c>
      <c r="U316">
        <f t="shared" si="51"/>
        <v>21.014580155555553</v>
      </c>
      <c r="X316" s="9"/>
      <c r="Y316" s="21">
        <v>8.9111300000000004E-2</v>
      </c>
      <c r="Z316" s="21">
        <v>16.784300000000002</v>
      </c>
      <c r="AA316" s="21">
        <v>4.8477199999999998E-2</v>
      </c>
      <c r="AB316" s="21">
        <v>306</v>
      </c>
      <c r="AC316" s="21">
        <v>7.7789300000000006E-2</v>
      </c>
      <c r="AD316">
        <f t="shared" si="52"/>
        <v>-59.84839506172839</v>
      </c>
      <c r="AE316">
        <f t="shared" si="53"/>
        <v>-5.333168286864197</v>
      </c>
      <c r="AF316" s="9"/>
      <c r="AG316" s="21">
        <v>1.44089</v>
      </c>
      <c r="AH316" s="21">
        <v>20.261099999999999</v>
      </c>
      <c r="AI316" s="21">
        <v>-1.0809300000000001E-2</v>
      </c>
      <c r="AJ316" s="21">
        <v>306</v>
      </c>
      <c r="AK316" s="21">
        <v>1.4395100000000001</v>
      </c>
      <c r="AL316">
        <f t="shared" si="54"/>
        <v>13.344814814814814</v>
      </c>
      <c r="AM316">
        <f t="shared" si="55"/>
        <v>19.228410218518519</v>
      </c>
      <c r="AP316" s="9"/>
      <c r="AQ316" s="21">
        <v>8.9111300000000004E-2</v>
      </c>
      <c r="AR316" s="21">
        <v>25.4345</v>
      </c>
      <c r="AS316" s="21">
        <v>-1.78192E-2</v>
      </c>
      <c r="AT316" s="21">
        <v>306</v>
      </c>
      <c r="AU316" s="21">
        <v>8.8806200000000002E-2</v>
      </c>
      <c r="AV316">
        <f t="shared" si="56"/>
        <v>21.999012345679013</v>
      </c>
      <c r="AW316">
        <f t="shared" si="57"/>
        <v>1.9603605888395064</v>
      </c>
      <c r="AX316" s="9"/>
      <c r="AY316" s="21">
        <v>1.44089</v>
      </c>
      <c r="AZ316" s="21">
        <v>28.911300000000001</v>
      </c>
      <c r="BA316" s="21">
        <v>-1.05591E-2</v>
      </c>
      <c r="BB316" s="21">
        <v>306</v>
      </c>
      <c r="BC316" s="21">
        <v>1.4398200000000001</v>
      </c>
      <c r="BD316">
        <f t="shared" si="58"/>
        <v>13.035925925925925</v>
      </c>
      <c r="BE316">
        <f t="shared" si="59"/>
        <v>18.783335307407405</v>
      </c>
    </row>
    <row r="317" spans="6:57">
      <c r="F317" s="9"/>
      <c r="G317" s="21">
        <v>8.4075899999999995E-2</v>
      </c>
      <c r="H317" s="21">
        <v>8.0871200000000005</v>
      </c>
      <c r="I317" s="21">
        <v>-1.8695099999999999E-2</v>
      </c>
      <c r="J317" s="21">
        <v>307</v>
      </c>
      <c r="K317" s="21">
        <v>8.3648700000000006E-2</v>
      </c>
      <c r="L317">
        <f t="shared" si="48"/>
        <v>23.080370370370368</v>
      </c>
      <c r="M317">
        <f t="shared" si="49"/>
        <v>1.9405029112222218</v>
      </c>
      <c r="N317" s="9"/>
      <c r="O317" s="21">
        <v>1.4459200000000001</v>
      </c>
      <c r="P317" s="21">
        <v>11.5639</v>
      </c>
      <c r="Q317" s="21">
        <v>-1.15967E-2</v>
      </c>
      <c r="R317" s="21">
        <v>307</v>
      </c>
      <c r="S317" s="21">
        <v>1.4443999999999999</v>
      </c>
      <c r="T317">
        <f t="shared" si="50"/>
        <v>14.316913580246911</v>
      </c>
      <c r="U317">
        <f t="shared" si="51"/>
        <v>20.701111683950614</v>
      </c>
      <c r="X317" s="9"/>
      <c r="Y317" s="21">
        <v>8.4075899999999995E-2</v>
      </c>
      <c r="Z317" s="21">
        <v>16.7943</v>
      </c>
      <c r="AA317" s="21">
        <v>4.8458899999999999E-2</v>
      </c>
      <c r="AB317" s="21">
        <v>307</v>
      </c>
      <c r="AC317" s="21">
        <v>7.7789300000000006E-2</v>
      </c>
      <c r="AD317">
        <f t="shared" si="52"/>
        <v>-59.825802469135795</v>
      </c>
      <c r="AE317">
        <f t="shared" si="53"/>
        <v>-5.029908185814814</v>
      </c>
      <c r="AF317" s="9"/>
      <c r="AG317" s="21">
        <v>1.4459200000000001</v>
      </c>
      <c r="AH317" s="21">
        <v>20.271100000000001</v>
      </c>
      <c r="AI317" s="21">
        <v>-1.05743E-2</v>
      </c>
      <c r="AJ317" s="21">
        <v>307</v>
      </c>
      <c r="AK317" s="21">
        <v>1.4450099999999999</v>
      </c>
      <c r="AL317">
        <f t="shared" si="54"/>
        <v>13.054691358024691</v>
      </c>
      <c r="AM317">
        <f t="shared" si="55"/>
        <v>18.876039328395063</v>
      </c>
      <c r="AP317" s="9"/>
      <c r="AQ317" s="21">
        <v>8.4075899999999995E-2</v>
      </c>
      <c r="AR317" s="21">
        <v>25.444600000000001</v>
      </c>
      <c r="AS317" s="21">
        <v>-1.7828400000000001E-2</v>
      </c>
      <c r="AT317" s="21">
        <v>307</v>
      </c>
      <c r="AU317" s="21">
        <v>8.4137000000000003E-2</v>
      </c>
      <c r="AV317">
        <f t="shared" si="56"/>
        <v>22.010370370370371</v>
      </c>
      <c r="AW317">
        <f t="shared" si="57"/>
        <v>1.8505416982222223</v>
      </c>
      <c r="AX317" s="9"/>
      <c r="AY317" s="21">
        <v>1.4459200000000001</v>
      </c>
      <c r="AZ317" s="21">
        <v>28.921399999999998</v>
      </c>
      <c r="BA317" s="21">
        <v>-1.03333E-2</v>
      </c>
      <c r="BB317" s="21">
        <v>307</v>
      </c>
      <c r="BC317" s="21">
        <v>1.4447000000000001</v>
      </c>
      <c r="BD317">
        <f t="shared" si="58"/>
        <v>12.757160493827159</v>
      </c>
      <c r="BE317">
        <f t="shared" si="59"/>
        <v>18.445833501234567</v>
      </c>
    </row>
    <row r="318" spans="6:57">
      <c r="F318" s="9"/>
      <c r="G318" s="21">
        <v>7.90405E-2</v>
      </c>
      <c r="H318" s="21">
        <v>8.0971899999999994</v>
      </c>
      <c r="I318" s="21">
        <v>-1.8701200000000001E-2</v>
      </c>
      <c r="J318" s="21">
        <v>308</v>
      </c>
      <c r="K318" s="21">
        <v>7.86438E-2</v>
      </c>
      <c r="L318">
        <f t="shared" si="48"/>
        <v>23.087901234567902</v>
      </c>
      <c r="M318">
        <f t="shared" si="49"/>
        <v>1.8248792575308641</v>
      </c>
      <c r="N318" s="9"/>
      <c r="O318" s="21">
        <v>1.45096</v>
      </c>
      <c r="P318" s="21">
        <v>11.574</v>
      </c>
      <c r="Q318" s="21">
        <v>-1.1377E-2</v>
      </c>
      <c r="R318" s="21">
        <v>308</v>
      </c>
      <c r="S318" s="21">
        <v>1.4495800000000001</v>
      </c>
      <c r="T318">
        <f t="shared" si="50"/>
        <v>14.045679012345678</v>
      </c>
      <c r="U318">
        <f t="shared" si="51"/>
        <v>20.379718419753086</v>
      </c>
      <c r="X318" s="9"/>
      <c r="Y318" s="21">
        <v>7.90405E-2</v>
      </c>
      <c r="Z318" s="21">
        <v>16.804400000000001</v>
      </c>
      <c r="AA318" s="21">
        <v>4.8422199999999999E-2</v>
      </c>
      <c r="AB318" s="21">
        <v>308</v>
      </c>
      <c r="AC318" s="21">
        <v>7.77283E-2</v>
      </c>
      <c r="AD318">
        <f t="shared" si="52"/>
        <v>-59.780493827160491</v>
      </c>
      <c r="AE318">
        <f t="shared" si="53"/>
        <v>-4.7250801223456786</v>
      </c>
      <c r="AF318" s="9"/>
      <c r="AG318" s="21">
        <v>1.45096</v>
      </c>
      <c r="AH318" s="21">
        <v>20.281199999999998</v>
      </c>
      <c r="AI318" s="21">
        <v>-1.0351600000000001E-2</v>
      </c>
      <c r="AJ318" s="21">
        <v>308</v>
      </c>
      <c r="AK318" s="21">
        <v>1.4504999999999999</v>
      </c>
      <c r="AL318">
        <f t="shared" si="54"/>
        <v>12.779753086419753</v>
      </c>
      <c r="AM318">
        <f t="shared" si="55"/>
        <v>18.542910538271606</v>
      </c>
      <c r="AP318" s="9"/>
      <c r="AQ318" s="21">
        <v>7.90405E-2</v>
      </c>
      <c r="AR318" s="21">
        <v>25.454699999999999</v>
      </c>
      <c r="AS318" s="21">
        <v>-1.7837499999999999E-2</v>
      </c>
      <c r="AT318" s="21">
        <v>308</v>
      </c>
      <c r="AU318" s="21">
        <v>7.8704800000000005E-2</v>
      </c>
      <c r="AV318">
        <f t="shared" si="56"/>
        <v>22.021604938271604</v>
      </c>
      <c r="AW318">
        <f t="shared" si="57"/>
        <v>1.7405986651234568</v>
      </c>
      <c r="AX318" s="9"/>
      <c r="AY318" s="21">
        <v>1.45096</v>
      </c>
      <c r="AZ318" s="21">
        <v>28.9314</v>
      </c>
      <c r="BA318" s="21">
        <v>-1.01105E-2</v>
      </c>
      <c r="BB318" s="21">
        <v>308</v>
      </c>
      <c r="BC318" s="21">
        <v>1.4501999999999999</v>
      </c>
      <c r="BD318">
        <f t="shared" si="58"/>
        <v>12.482098765432099</v>
      </c>
      <c r="BE318">
        <f t="shared" si="59"/>
        <v>18.111026024691359</v>
      </c>
    </row>
    <row r="319" spans="6:57">
      <c r="F319" s="9"/>
      <c r="G319" s="21">
        <v>7.4005100000000004E-2</v>
      </c>
      <c r="H319" s="21">
        <v>8.1072600000000001</v>
      </c>
      <c r="I319" s="21">
        <v>-1.87073E-2</v>
      </c>
      <c r="J319" s="21">
        <v>309</v>
      </c>
      <c r="K319" s="21">
        <v>7.3760999999999993E-2</v>
      </c>
      <c r="L319">
        <f t="shared" si="48"/>
        <v>23.095432098765428</v>
      </c>
      <c r="M319">
        <f t="shared" si="49"/>
        <v>1.7091797620123454</v>
      </c>
      <c r="N319" s="9"/>
      <c r="O319" s="21">
        <v>1.4559899999999999</v>
      </c>
      <c r="P319" s="21">
        <v>11.584</v>
      </c>
      <c r="Q319" s="21">
        <v>-1.1135900000000001E-2</v>
      </c>
      <c r="R319" s="21">
        <v>309</v>
      </c>
      <c r="S319" s="21">
        <v>1.4553799999999999</v>
      </c>
      <c r="T319">
        <f t="shared" si="50"/>
        <v>13.748024691358024</v>
      </c>
      <c r="U319">
        <f t="shared" si="51"/>
        <v>20.016986470370369</v>
      </c>
      <c r="X319" s="9"/>
      <c r="Y319" s="21">
        <v>7.4005100000000004E-2</v>
      </c>
      <c r="Z319" s="21">
        <v>16.814499999999999</v>
      </c>
      <c r="AA319" s="21">
        <v>4.56757E-2</v>
      </c>
      <c r="AB319" s="21">
        <v>309</v>
      </c>
      <c r="AC319" s="21">
        <v>7.5408900000000001E-2</v>
      </c>
      <c r="AD319">
        <f t="shared" si="52"/>
        <v>-56.389753086419745</v>
      </c>
      <c r="AE319">
        <f t="shared" si="53"/>
        <v>-4.1731293161358023</v>
      </c>
      <c r="AF319" s="9"/>
      <c r="AG319" s="21">
        <v>1.4559899999999999</v>
      </c>
      <c r="AH319" s="21">
        <v>20.2913</v>
      </c>
      <c r="AI319" s="21">
        <v>-1.0113499999999999E-2</v>
      </c>
      <c r="AJ319" s="21">
        <v>309</v>
      </c>
      <c r="AK319" s="21">
        <v>1.4553799999999999</v>
      </c>
      <c r="AL319">
        <f t="shared" si="54"/>
        <v>12.4858024691358</v>
      </c>
      <c r="AM319">
        <f t="shared" si="55"/>
        <v>18.179203537037033</v>
      </c>
      <c r="AP319" s="9"/>
      <c r="AQ319" s="21">
        <v>7.4005100000000004E-2</v>
      </c>
      <c r="AR319" s="21">
        <v>25.464700000000001</v>
      </c>
      <c r="AS319" s="21">
        <v>-1.7852799999999999E-2</v>
      </c>
      <c r="AT319" s="21">
        <v>309</v>
      </c>
      <c r="AU319" s="21">
        <v>7.3120099999999993E-2</v>
      </c>
      <c r="AV319">
        <f t="shared" si="56"/>
        <v>22.040493827160489</v>
      </c>
      <c r="AW319">
        <f t="shared" si="57"/>
        <v>1.6311089497283948</v>
      </c>
      <c r="AX319" s="9"/>
      <c r="AY319" s="21">
        <v>1.4559899999999999</v>
      </c>
      <c r="AZ319" s="21">
        <v>28.941500000000001</v>
      </c>
      <c r="BA319" s="21">
        <v>-9.8693800000000005E-3</v>
      </c>
      <c r="BB319" s="21">
        <v>309</v>
      </c>
      <c r="BC319" s="21">
        <v>1.4550799999999999</v>
      </c>
      <c r="BD319">
        <f t="shared" si="58"/>
        <v>12.18441975308642</v>
      </c>
      <c r="BE319">
        <f t="shared" si="59"/>
        <v>17.740393316296295</v>
      </c>
    </row>
    <row r="320" spans="6:57">
      <c r="F320" s="9"/>
      <c r="G320" s="21">
        <v>6.8969699999999995E-2</v>
      </c>
      <c r="H320" s="21">
        <v>8.1173300000000008</v>
      </c>
      <c r="I320" s="21">
        <v>-1.87195E-2</v>
      </c>
      <c r="J320" s="21">
        <v>310</v>
      </c>
      <c r="K320" s="21">
        <v>6.8756100000000001E-2</v>
      </c>
      <c r="L320">
        <f t="shared" si="48"/>
        <v>23.110493827160493</v>
      </c>
      <c r="M320">
        <f t="shared" si="49"/>
        <v>1.5939238261111108</v>
      </c>
      <c r="N320" s="9"/>
      <c r="O320" s="21">
        <v>1.4610300000000001</v>
      </c>
      <c r="P320" s="21">
        <v>11.594099999999999</v>
      </c>
      <c r="Q320" s="21">
        <v>-1.0897799999999999E-2</v>
      </c>
      <c r="R320" s="21">
        <v>310</v>
      </c>
      <c r="S320" s="21">
        <v>1.46027</v>
      </c>
      <c r="T320">
        <f t="shared" si="50"/>
        <v>13.454074074074072</v>
      </c>
      <c r="U320">
        <f t="shared" si="51"/>
        <v>19.656805844444442</v>
      </c>
      <c r="X320" s="9"/>
      <c r="Y320" s="21">
        <v>6.8969699999999995E-2</v>
      </c>
      <c r="Z320" s="21">
        <v>16.8246</v>
      </c>
      <c r="AA320" s="21">
        <v>3.9517200000000002E-2</v>
      </c>
      <c r="AB320" s="21">
        <v>310</v>
      </c>
      <c r="AC320" s="21">
        <v>7.14722E-2</v>
      </c>
      <c r="AD320">
        <f t="shared" si="52"/>
        <v>-48.786666666666669</v>
      </c>
      <c r="AE320">
        <f t="shared" si="53"/>
        <v>-3.3648017640000001</v>
      </c>
      <c r="AF320" s="9"/>
      <c r="AG320" s="21">
        <v>1.4610300000000001</v>
      </c>
      <c r="AH320" s="21">
        <v>20.301300000000001</v>
      </c>
      <c r="AI320" s="21">
        <v>-9.8449699999999998E-3</v>
      </c>
      <c r="AJ320" s="21">
        <v>310</v>
      </c>
      <c r="AK320" s="21">
        <v>1.46027</v>
      </c>
      <c r="AL320">
        <f t="shared" si="54"/>
        <v>12.154283950617282</v>
      </c>
      <c r="AM320">
        <f t="shared" si="55"/>
        <v>17.757773480370368</v>
      </c>
      <c r="AP320" s="9"/>
      <c r="AQ320" s="21">
        <v>6.8969699999999995E-2</v>
      </c>
      <c r="AR320" s="21">
        <v>25.474799999999998</v>
      </c>
      <c r="AS320" s="21">
        <v>-1.7855800000000002E-2</v>
      </c>
      <c r="AT320" s="21">
        <v>310</v>
      </c>
      <c r="AU320" s="21">
        <v>6.8145800000000006E-2</v>
      </c>
      <c r="AV320">
        <f t="shared" si="56"/>
        <v>22.044197530864199</v>
      </c>
      <c r="AW320">
        <f t="shared" si="57"/>
        <v>1.5203816904444445</v>
      </c>
      <c r="AX320" s="9"/>
      <c r="AY320" s="21">
        <v>1.4610300000000001</v>
      </c>
      <c r="AZ320" s="21">
        <v>28.951599999999999</v>
      </c>
      <c r="BA320" s="21">
        <v>-9.6160900000000007E-3</v>
      </c>
      <c r="BB320" s="21">
        <v>310</v>
      </c>
      <c r="BC320" s="21">
        <v>1.46027</v>
      </c>
      <c r="BD320">
        <f t="shared" si="58"/>
        <v>11.871716049382716</v>
      </c>
      <c r="BE320">
        <f t="shared" si="59"/>
        <v>17.344933299629631</v>
      </c>
    </row>
    <row r="321" spans="6:57">
      <c r="F321" s="9"/>
      <c r="G321" s="21">
        <v>6.3934299999999999E-2</v>
      </c>
      <c r="H321" s="21">
        <v>8.1273999999999997</v>
      </c>
      <c r="I321" s="21">
        <v>-1.8728600000000001E-2</v>
      </c>
      <c r="J321" s="21">
        <v>311</v>
      </c>
      <c r="K321" s="21">
        <v>6.3690200000000002E-2</v>
      </c>
      <c r="L321">
        <f t="shared" si="48"/>
        <v>23.121728395061727</v>
      </c>
      <c r="M321">
        <f t="shared" si="49"/>
        <v>1.4782715197283949</v>
      </c>
      <c r="N321" s="9"/>
      <c r="O321" s="21">
        <v>1.4660599999999999</v>
      </c>
      <c r="P321" s="21">
        <v>11.604200000000001</v>
      </c>
      <c r="Q321" s="21">
        <v>-1.06415E-2</v>
      </c>
      <c r="R321" s="21">
        <v>311</v>
      </c>
      <c r="S321" s="21">
        <v>1.4654499999999999</v>
      </c>
      <c r="T321">
        <f t="shared" si="50"/>
        <v>13.137654320987654</v>
      </c>
      <c r="U321">
        <f t="shared" si="51"/>
        <v>19.260589493827158</v>
      </c>
      <c r="X321" s="9"/>
      <c r="Y321" s="21">
        <v>6.3934299999999999E-2</v>
      </c>
      <c r="Z321" s="21">
        <v>16.834599999999998</v>
      </c>
      <c r="AA321" s="21">
        <v>-1.88141E-2</v>
      </c>
      <c r="AB321" s="21">
        <v>311</v>
      </c>
      <c r="AC321" s="21">
        <v>6.2591599999999997E-2</v>
      </c>
      <c r="AD321">
        <f t="shared" si="52"/>
        <v>23.227283950617284</v>
      </c>
      <c r="AE321">
        <f t="shared" si="53"/>
        <v>1.4850201402839507</v>
      </c>
      <c r="AF321" s="9"/>
      <c r="AG321" s="21">
        <v>1.4660599999999999</v>
      </c>
      <c r="AH321" s="21">
        <v>20.311399999999999</v>
      </c>
      <c r="AI321" s="21">
        <v>-9.5886200000000008E-3</v>
      </c>
      <c r="AJ321" s="21">
        <v>311</v>
      </c>
      <c r="AK321" s="21">
        <v>1.46515</v>
      </c>
      <c r="AL321">
        <f t="shared" si="54"/>
        <v>11.837802469135802</v>
      </c>
      <c r="AM321">
        <f t="shared" si="55"/>
        <v>17.354928687901232</v>
      </c>
      <c r="AP321" s="9"/>
      <c r="AQ321" s="21">
        <v>6.3934299999999999E-2</v>
      </c>
      <c r="AR321" s="21">
        <v>25.4849</v>
      </c>
      <c r="AS321" s="21">
        <v>-1.78619E-2</v>
      </c>
      <c r="AT321" s="21">
        <v>311</v>
      </c>
      <c r="AU321" s="21">
        <v>6.36597E-2</v>
      </c>
      <c r="AV321">
        <f t="shared" si="56"/>
        <v>22.051728395061726</v>
      </c>
      <c r="AW321">
        <f t="shared" si="57"/>
        <v>1.4098618187283949</v>
      </c>
      <c r="AX321" s="9"/>
      <c r="AY321" s="21">
        <v>1.4660599999999999</v>
      </c>
      <c r="AZ321" s="21">
        <v>28.961600000000001</v>
      </c>
      <c r="BA321" s="21">
        <v>-9.3505900000000006E-3</v>
      </c>
      <c r="BB321" s="21">
        <v>311</v>
      </c>
      <c r="BC321" s="21">
        <v>1.4654499999999999</v>
      </c>
      <c r="BD321">
        <f t="shared" si="58"/>
        <v>11.543938271604938</v>
      </c>
      <c r="BE321">
        <f t="shared" si="59"/>
        <v>16.924106142469135</v>
      </c>
    </row>
    <row r="322" spans="6:57">
      <c r="F322" s="9"/>
      <c r="G322" s="21">
        <v>5.8898899999999997E-2</v>
      </c>
      <c r="H322" s="21">
        <v>8.1374700000000004</v>
      </c>
      <c r="I322" s="21">
        <v>-1.87347E-2</v>
      </c>
      <c r="J322" s="21">
        <v>312</v>
      </c>
      <c r="K322" s="21">
        <v>5.8593800000000001E-2</v>
      </c>
      <c r="L322">
        <f t="shared" si="48"/>
        <v>23.129259259259261</v>
      </c>
      <c r="M322">
        <f t="shared" si="49"/>
        <v>1.3622879281851852</v>
      </c>
      <c r="N322" s="9"/>
      <c r="O322" s="21">
        <v>1.4711000000000001</v>
      </c>
      <c r="P322" s="21">
        <v>11.6142</v>
      </c>
      <c r="Q322" s="21">
        <v>-1.03851E-2</v>
      </c>
      <c r="R322" s="21">
        <v>312</v>
      </c>
      <c r="S322" s="21">
        <v>1.46973</v>
      </c>
      <c r="T322">
        <f t="shared" si="50"/>
        <v>12.82111111111111</v>
      </c>
      <c r="U322">
        <f t="shared" si="51"/>
        <v>18.861136555555554</v>
      </c>
      <c r="X322" s="9"/>
      <c r="Y322" s="21">
        <v>5.8898899999999997E-2</v>
      </c>
      <c r="Z322" s="21">
        <v>16.8447</v>
      </c>
      <c r="AA322" s="21">
        <v>-1.8185400000000001E-2</v>
      </c>
      <c r="AB322" s="21">
        <v>312</v>
      </c>
      <c r="AC322" s="21">
        <v>5.89294E-2</v>
      </c>
      <c r="AD322">
        <f t="shared" si="52"/>
        <v>22.451111111111111</v>
      </c>
      <c r="AE322">
        <f t="shared" si="53"/>
        <v>1.3223457482222221</v>
      </c>
      <c r="AF322" s="9"/>
      <c r="AG322" s="21">
        <v>1.4711000000000001</v>
      </c>
      <c r="AH322" s="21">
        <v>20.3215</v>
      </c>
      <c r="AI322" s="21">
        <v>-9.3017599999999992E-3</v>
      </c>
      <c r="AJ322" s="21">
        <v>312</v>
      </c>
      <c r="AK322" s="21">
        <v>1.4706399999999999</v>
      </c>
      <c r="AL322">
        <f t="shared" si="54"/>
        <v>11.483654320987652</v>
      </c>
      <c r="AM322">
        <f t="shared" si="55"/>
        <v>16.893603871604935</v>
      </c>
      <c r="AP322" s="9"/>
      <c r="AQ322" s="21">
        <v>5.8898899999999997E-2</v>
      </c>
      <c r="AR322" s="21">
        <v>25.494900000000001</v>
      </c>
      <c r="AS322" s="21">
        <v>-1.78741E-2</v>
      </c>
      <c r="AT322" s="21">
        <v>312</v>
      </c>
      <c r="AU322" s="21">
        <v>5.85327E-2</v>
      </c>
      <c r="AV322">
        <f t="shared" si="56"/>
        <v>22.066790123456791</v>
      </c>
      <c r="AW322">
        <f t="shared" si="57"/>
        <v>1.2997096648024691</v>
      </c>
      <c r="AX322" s="9"/>
      <c r="AY322" s="21">
        <v>1.4711000000000001</v>
      </c>
      <c r="AZ322" s="21">
        <v>28.971699999999998</v>
      </c>
      <c r="BA322" s="21">
        <v>-9.0759299999999994E-3</v>
      </c>
      <c r="BB322" s="21">
        <v>312</v>
      </c>
      <c r="BC322" s="21">
        <v>1.47034</v>
      </c>
      <c r="BD322">
        <f t="shared" si="58"/>
        <v>11.204851851851851</v>
      </c>
      <c r="BE322">
        <f t="shared" si="59"/>
        <v>16.483457559259257</v>
      </c>
    </row>
    <row r="323" spans="6:57">
      <c r="F323" s="9"/>
      <c r="G323" s="21">
        <v>5.3863500000000002E-2</v>
      </c>
      <c r="H323" s="21">
        <v>8.1475399999999993</v>
      </c>
      <c r="I323" s="21">
        <v>-1.8743900000000001E-2</v>
      </c>
      <c r="J323" s="21">
        <v>313</v>
      </c>
      <c r="K323" s="21">
        <v>5.3741499999999998E-2</v>
      </c>
      <c r="L323">
        <f t="shared" si="48"/>
        <v>23.140617283950615</v>
      </c>
      <c r="M323">
        <f t="shared" si="49"/>
        <v>1.2464346390740739</v>
      </c>
      <c r="N323" s="9"/>
      <c r="O323" s="21">
        <v>1.47614</v>
      </c>
      <c r="P323" s="21">
        <v>11.6243</v>
      </c>
      <c r="Q323" s="21">
        <v>-1.0107400000000001E-2</v>
      </c>
      <c r="R323" s="21">
        <v>313</v>
      </c>
      <c r="S323" s="21">
        <v>1.4755199999999999</v>
      </c>
      <c r="T323">
        <f t="shared" si="50"/>
        <v>12.478271604938271</v>
      </c>
      <c r="U323">
        <f t="shared" si="51"/>
        <v>18.419675846913581</v>
      </c>
      <c r="X323" s="9"/>
      <c r="Y323" s="21">
        <v>5.3863500000000002E-2</v>
      </c>
      <c r="Z323" s="21">
        <v>16.854800000000001</v>
      </c>
      <c r="AA323" s="21">
        <v>-1.8194599999999998E-2</v>
      </c>
      <c r="AB323" s="21">
        <v>313</v>
      </c>
      <c r="AC323" s="21">
        <v>5.2795399999999999E-2</v>
      </c>
      <c r="AD323">
        <f t="shared" si="52"/>
        <v>22.462469135802465</v>
      </c>
      <c r="AE323">
        <f t="shared" si="53"/>
        <v>1.2099072062962961</v>
      </c>
      <c r="AF323" s="9"/>
      <c r="AG323" s="21">
        <v>1.47614</v>
      </c>
      <c r="AH323" s="21">
        <v>20.331499999999998</v>
      </c>
      <c r="AI323" s="21">
        <v>-9.0148899999999994E-3</v>
      </c>
      <c r="AJ323" s="21">
        <v>313</v>
      </c>
      <c r="AK323" s="21">
        <v>1.4749099999999999</v>
      </c>
      <c r="AL323">
        <f t="shared" si="54"/>
        <v>11.129493827160491</v>
      </c>
      <c r="AM323">
        <f t="shared" si="55"/>
        <v>16.428691018024686</v>
      </c>
      <c r="AP323" s="9"/>
      <c r="AQ323" s="21">
        <v>5.3863500000000002E-2</v>
      </c>
      <c r="AR323" s="21">
        <v>25.504999999999999</v>
      </c>
      <c r="AS323" s="21">
        <v>-1.7883300000000001E-2</v>
      </c>
      <c r="AT323" s="21">
        <v>313</v>
      </c>
      <c r="AU323" s="21">
        <v>5.3558300000000003E-2</v>
      </c>
      <c r="AV323">
        <f t="shared" si="56"/>
        <v>22.078148148148149</v>
      </c>
      <c r="AW323">
        <f t="shared" si="57"/>
        <v>1.1892063327777778</v>
      </c>
      <c r="AX323" s="9"/>
      <c r="AY323" s="21">
        <v>1.47614</v>
      </c>
      <c r="AZ323" s="21">
        <v>28.9818</v>
      </c>
      <c r="BA323" s="21">
        <v>-8.7890599999999996E-3</v>
      </c>
      <c r="BB323" s="21">
        <v>313</v>
      </c>
      <c r="BC323" s="21">
        <v>1.4755199999999999</v>
      </c>
      <c r="BD323">
        <f t="shared" si="58"/>
        <v>10.85069135802469</v>
      </c>
      <c r="BE323">
        <f t="shared" si="59"/>
        <v>16.017139541234567</v>
      </c>
    </row>
    <row r="324" spans="6:57">
      <c r="F324" s="9"/>
      <c r="G324" s="21">
        <v>4.8828099999999999E-2</v>
      </c>
      <c r="H324" s="21">
        <v>8.1576199999999996</v>
      </c>
      <c r="I324" s="21">
        <v>-1.8753100000000002E-2</v>
      </c>
      <c r="J324" s="21">
        <v>314</v>
      </c>
      <c r="K324" s="21">
        <v>4.9050900000000001E-2</v>
      </c>
      <c r="L324">
        <f t="shared" si="48"/>
        <v>23.151975308641976</v>
      </c>
      <c r="M324">
        <f t="shared" si="49"/>
        <v>1.1304669655679012</v>
      </c>
      <c r="N324" s="9"/>
      <c r="O324" s="21">
        <v>1.4811700000000001</v>
      </c>
      <c r="P324" s="21">
        <v>11.634399999999999</v>
      </c>
      <c r="Q324" s="21">
        <v>-9.8358200000000003E-3</v>
      </c>
      <c r="R324" s="21">
        <v>314</v>
      </c>
      <c r="S324" s="21">
        <v>1.4801</v>
      </c>
      <c r="T324">
        <f t="shared" si="50"/>
        <v>12.142987654320986</v>
      </c>
      <c r="U324">
        <f t="shared" si="51"/>
        <v>17.985829023950618</v>
      </c>
      <c r="X324" s="9"/>
      <c r="Y324" s="21">
        <v>4.8828099999999999E-2</v>
      </c>
      <c r="Z324" s="21">
        <v>16.864799999999999</v>
      </c>
      <c r="AA324" s="21">
        <v>-1.8206799999999999E-2</v>
      </c>
      <c r="AB324" s="21">
        <v>314</v>
      </c>
      <c r="AC324" s="21">
        <v>4.8568699999999999E-2</v>
      </c>
      <c r="AD324">
        <f t="shared" si="52"/>
        <v>22.477530864197529</v>
      </c>
      <c r="AE324">
        <f t="shared" si="53"/>
        <v>1.0975351247901233</v>
      </c>
      <c r="AF324" s="9"/>
      <c r="AG324" s="21">
        <v>1.4811700000000001</v>
      </c>
      <c r="AH324" s="21">
        <v>20.3416</v>
      </c>
      <c r="AI324" s="21">
        <v>-8.7066699999999997E-3</v>
      </c>
      <c r="AJ324" s="21">
        <v>314</v>
      </c>
      <c r="AK324" s="21">
        <v>1.4801</v>
      </c>
      <c r="AL324">
        <f t="shared" si="54"/>
        <v>10.748975308641974</v>
      </c>
      <c r="AM324">
        <f t="shared" si="55"/>
        <v>15.921059757901233</v>
      </c>
      <c r="AP324" s="9"/>
      <c r="AQ324" s="21">
        <v>4.8828099999999999E-2</v>
      </c>
      <c r="AR324" s="21">
        <v>25.5151</v>
      </c>
      <c r="AS324" s="21">
        <v>-1.7892499999999999E-2</v>
      </c>
      <c r="AT324" s="21">
        <v>314</v>
      </c>
      <c r="AU324" s="21">
        <v>4.8684699999999997E-2</v>
      </c>
      <c r="AV324">
        <f t="shared" si="56"/>
        <v>22.089506172839503</v>
      </c>
      <c r="AW324">
        <f t="shared" si="57"/>
        <v>1.0785886163580245</v>
      </c>
      <c r="AX324" s="9"/>
      <c r="AY324" s="21">
        <v>1.4811700000000001</v>
      </c>
      <c r="AZ324" s="21">
        <v>28.991900000000001</v>
      </c>
      <c r="BA324" s="21">
        <v>-8.4899899999999993E-3</v>
      </c>
      <c r="BB324" s="21">
        <v>314</v>
      </c>
      <c r="BC324" s="21">
        <v>1.4798</v>
      </c>
      <c r="BD324">
        <f t="shared" si="58"/>
        <v>10.481469135802469</v>
      </c>
      <c r="BE324">
        <f t="shared" si="59"/>
        <v>15.524837639876543</v>
      </c>
    </row>
    <row r="325" spans="6:57">
      <c r="F325" s="9"/>
      <c r="G325" s="21">
        <v>4.3792699999999997E-2</v>
      </c>
      <c r="H325" s="21">
        <v>8.1676900000000003</v>
      </c>
      <c r="I325" s="21">
        <v>-1.87622E-2</v>
      </c>
      <c r="J325" s="21">
        <v>315</v>
      </c>
      <c r="K325" s="21">
        <v>4.4152799999999999E-2</v>
      </c>
      <c r="L325">
        <f t="shared" si="48"/>
        <v>23.163209876543206</v>
      </c>
      <c r="M325">
        <f t="shared" si="49"/>
        <v>1.0143795011604937</v>
      </c>
      <c r="N325" s="9"/>
      <c r="O325" s="21">
        <v>1.48621</v>
      </c>
      <c r="P325" s="21">
        <v>11.644500000000001</v>
      </c>
      <c r="Q325" s="21">
        <v>-9.5397899999999994E-3</v>
      </c>
      <c r="R325" s="21">
        <v>315</v>
      </c>
      <c r="S325" s="21">
        <v>1.4859</v>
      </c>
      <c r="T325">
        <f t="shared" si="50"/>
        <v>11.777518518518518</v>
      </c>
      <c r="U325">
        <f t="shared" si="51"/>
        <v>17.503865797407407</v>
      </c>
      <c r="X325" s="9"/>
      <c r="Y325" s="21">
        <v>4.3792699999999997E-2</v>
      </c>
      <c r="Z325" s="21">
        <v>16.8749</v>
      </c>
      <c r="AA325" s="21">
        <v>-1.8218999999999999E-2</v>
      </c>
      <c r="AB325" s="21">
        <v>315</v>
      </c>
      <c r="AC325" s="21">
        <v>4.4079599999999997E-2</v>
      </c>
      <c r="AD325">
        <f t="shared" si="52"/>
        <v>22.492592592592587</v>
      </c>
      <c r="AE325">
        <f t="shared" si="53"/>
        <v>0.98501135962962927</v>
      </c>
      <c r="AF325" s="9"/>
      <c r="AG325" s="21">
        <v>1.48621</v>
      </c>
      <c r="AH325" s="21">
        <v>20.351700000000001</v>
      </c>
      <c r="AI325" s="21">
        <v>-8.3984400000000001E-3</v>
      </c>
      <c r="AJ325" s="21">
        <v>315</v>
      </c>
      <c r="AK325" s="21">
        <v>1.4856</v>
      </c>
      <c r="AL325">
        <f t="shared" si="54"/>
        <v>10.368444444444444</v>
      </c>
      <c r="AM325">
        <f t="shared" si="55"/>
        <v>15.409685817777778</v>
      </c>
      <c r="AP325" s="9"/>
      <c r="AQ325" s="21">
        <v>4.3792699999999997E-2</v>
      </c>
      <c r="AR325" s="21">
        <v>25.525200000000002</v>
      </c>
      <c r="AS325" s="21">
        <v>-1.7898600000000001E-2</v>
      </c>
      <c r="AT325" s="21">
        <v>315</v>
      </c>
      <c r="AU325" s="21">
        <v>4.3905600000000003E-2</v>
      </c>
      <c r="AV325">
        <f t="shared" si="56"/>
        <v>22.097037037037037</v>
      </c>
      <c r="AW325">
        <f t="shared" si="57"/>
        <v>0.96768891385185174</v>
      </c>
      <c r="AX325" s="9"/>
      <c r="AY325" s="21">
        <v>1.48621</v>
      </c>
      <c r="AZ325" s="21">
        <v>29.001899999999999</v>
      </c>
      <c r="BA325" s="21">
        <v>-8.1787100000000005E-3</v>
      </c>
      <c r="BB325" s="21">
        <v>315</v>
      </c>
      <c r="BC325" s="21">
        <v>1.48529</v>
      </c>
      <c r="BD325">
        <f t="shared" si="58"/>
        <v>10.097172839506174</v>
      </c>
      <c r="BE325">
        <f t="shared" si="59"/>
        <v>15.006519245802471</v>
      </c>
    </row>
    <row r="326" spans="6:57">
      <c r="F326" s="9"/>
      <c r="G326" s="21">
        <v>3.8757300000000001E-2</v>
      </c>
      <c r="H326" s="21">
        <v>8.1777599999999993</v>
      </c>
      <c r="I326" s="21">
        <v>-1.8771400000000001E-2</v>
      </c>
      <c r="J326" s="21">
        <v>316</v>
      </c>
      <c r="K326" s="21">
        <v>3.9071700000000001E-2</v>
      </c>
      <c r="L326">
        <f t="shared" si="48"/>
        <v>23.174567901234568</v>
      </c>
      <c r="M326">
        <f t="shared" si="49"/>
        <v>0.89818368051851849</v>
      </c>
      <c r="N326" s="9"/>
      <c r="O326" s="21">
        <v>1.4912399999999999</v>
      </c>
      <c r="P326" s="21">
        <v>11.654500000000001</v>
      </c>
      <c r="Q326" s="21">
        <v>-9.2468299999999993E-3</v>
      </c>
      <c r="R326" s="21">
        <v>316</v>
      </c>
      <c r="S326" s="21">
        <v>1.49017</v>
      </c>
      <c r="T326">
        <f t="shared" si="50"/>
        <v>11.415839506172839</v>
      </c>
      <c r="U326">
        <f t="shared" si="51"/>
        <v>17.023756505185183</v>
      </c>
      <c r="X326" s="9"/>
      <c r="Y326" s="21">
        <v>3.8757300000000001E-2</v>
      </c>
      <c r="Z326" s="21">
        <v>16.885000000000002</v>
      </c>
      <c r="AA326" s="21">
        <v>-1.8228100000000001E-2</v>
      </c>
      <c r="AB326" s="21">
        <v>316</v>
      </c>
      <c r="AC326" s="21">
        <v>3.8436900000000003E-2</v>
      </c>
      <c r="AD326">
        <f t="shared" si="52"/>
        <v>22.503827160493827</v>
      </c>
      <c r="AE326">
        <f t="shared" si="53"/>
        <v>0.8721875804074074</v>
      </c>
      <c r="AF326" s="9"/>
      <c r="AG326" s="21">
        <v>1.4912399999999999</v>
      </c>
      <c r="AH326" s="21">
        <v>20.361799999999999</v>
      </c>
      <c r="AI326" s="21">
        <v>-8.0657999999999997E-3</v>
      </c>
      <c r="AJ326" s="21">
        <v>316</v>
      </c>
      <c r="AK326" s="21">
        <v>1.49017</v>
      </c>
      <c r="AL326">
        <f t="shared" si="54"/>
        <v>9.9577777777777765</v>
      </c>
      <c r="AM326">
        <f t="shared" si="55"/>
        <v>14.84943653333333</v>
      </c>
      <c r="AP326" s="9"/>
      <c r="AQ326" s="21">
        <v>3.8757300000000001E-2</v>
      </c>
      <c r="AR326" s="21">
        <v>25.5352</v>
      </c>
      <c r="AS326" s="21">
        <v>-1.7904699999999999E-2</v>
      </c>
      <c r="AT326" s="21">
        <v>316</v>
      </c>
      <c r="AU326" s="21">
        <v>3.9004499999999998E-2</v>
      </c>
      <c r="AV326">
        <f t="shared" si="56"/>
        <v>22.104567901234564</v>
      </c>
      <c r="AW326">
        <f t="shared" si="57"/>
        <v>0.8567133695185184</v>
      </c>
      <c r="AX326" s="9"/>
      <c r="AY326" s="21">
        <v>1.4912399999999999</v>
      </c>
      <c r="AZ326" s="21">
        <v>29.012</v>
      </c>
      <c r="BA326" s="21">
        <v>-7.8613299999999997E-3</v>
      </c>
      <c r="BB326" s="21">
        <v>316</v>
      </c>
      <c r="BC326" s="21">
        <v>1.49048</v>
      </c>
      <c r="BD326">
        <f t="shared" si="58"/>
        <v>9.7053456790123445</v>
      </c>
      <c r="BE326">
        <f t="shared" si="59"/>
        <v>14.472999690370367</v>
      </c>
    </row>
    <row r="327" spans="6:57">
      <c r="F327" s="9"/>
      <c r="G327" s="21">
        <v>3.3721899999999999E-2</v>
      </c>
      <c r="H327" s="21">
        <v>8.1878299999999999</v>
      </c>
      <c r="I327" s="21">
        <v>-1.8780499999999999E-2</v>
      </c>
      <c r="J327" s="21">
        <v>317</v>
      </c>
      <c r="K327" s="21">
        <v>3.39905E-2</v>
      </c>
      <c r="L327">
        <f t="shared" si="48"/>
        <v>23.185802469135798</v>
      </c>
      <c r="M327">
        <f t="shared" si="49"/>
        <v>0.7818693122839504</v>
      </c>
      <c r="N327" s="9"/>
      <c r="O327" s="21">
        <v>1.4962800000000001</v>
      </c>
      <c r="P327" s="21">
        <v>11.6646</v>
      </c>
      <c r="Q327" s="21">
        <v>-8.9141800000000007E-3</v>
      </c>
      <c r="R327" s="21">
        <v>317</v>
      </c>
      <c r="S327" s="21">
        <v>1.4956700000000001</v>
      </c>
      <c r="T327">
        <f t="shared" si="50"/>
        <v>11.005160493827161</v>
      </c>
      <c r="U327">
        <f t="shared" si="51"/>
        <v>16.466801543703703</v>
      </c>
      <c r="X327" s="9"/>
      <c r="Y327" s="21">
        <v>3.3721899999999999E-2</v>
      </c>
      <c r="Z327" s="21">
        <v>16.895099999999999</v>
      </c>
      <c r="AA327" s="21">
        <v>-1.8234299999999998E-2</v>
      </c>
      <c r="AB327" s="21">
        <v>317</v>
      </c>
      <c r="AC327" s="21">
        <v>3.3956899999999998E-2</v>
      </c>
      <c r="AD327">
        <f t="shared" si="52"/>
        <v>22.511481481481479</v>
      </c>
      <c r="AE327">
        <f t="shared" si="53"/>
        <v>0.75912992737037022</v>
      </c>
      <c r="AF327" s="9"/>
      <c r="AG327" s="21">
        <v>1.4962800000000001</v>
      </c>
      <c r="AH327" s="21">
        <v>20.3718</v>
      </c>
      <c r="AI327" s="21">
        <v>-7.7087400000000004E-3</v>
      </c>
      <c r="AJ327" s="21">
        <v>317</v>
      </c>
      <c r="AK327" s="21">
        <v>1.49475</v>
      </c>
      <c r="AL327">
        <f t="shared" si="54"/>
        <v>9.516962962962964</v>
      </c>
      <c r="AM327">
        <f t="shared" si="55"/>
        <v>14.240041342222224</v>
      </c>
      <c r="AP327" s="9"/>
      <c r="AQ327" s="21">
        <v>3.3721899999999999E-2</v>
      </c>
      <c r="AR327" s="21">
        <v>25.545300000000001</v>
      </c>
      <c r="AS327" s="21">
        <v>-1.7913800000000001E-2</v>
      </c>
      <c r="AT327" s="21">
        <v>317</v>
      </c>
      <c r="AU327" s="21">
        <v>3.40057E-2</v>
      </c>
      <c r="AV327">
        <f t="shared" si="56"/>
        <v>22.115802469135801</v>
      </c>
      <c r="AW327">
        <f t="shared" si="57"/>
        <v>0.74578687928395049</v>
      </c>
      <c r="AX327" s="9"/>
      <c r="AY327" s="21">
        <v>1.4962800000000001</v>
      </c>
      <c r="AZ327" s="21">
        <v>29.022099999999998</v>
      </c>
      <c r="BA327" s="21">
        <v>-7.5256300000000002E-3</v>
      </c>
      <c r="BB327" s="21">
        <v>317</v>
      </c>
      <c r="BC327" s="21">
        <v>1.4956700000000001</v>
      </c>
      <c r="BD327">
        <f t="shared" si="58"/>
        <v>9.290901234567901</v>
      </c>
      <c r="BE327">
        <f t="shared" si="59"/>
        <v>13.901789699259259</v>
      </c>
    </row>
    <row r="328" spans="6:57">
      <c r="F328" s="9"/>
      <c r="G328" s="21">
        <v>2.86865E-2</v>
      </c>
      <c r="H328" s="21">
        <v>8.1979000000000006</v>
      </c>
      <c r="I328" s="21">
        <v>-1.8789699999999999E-2</v>
      </c>
      <c r="J328" s="21">
        <v>318</v>
      </c>
      <c r="K328" s="21">
        <v>3.1198099999999999E-2</v>
      </c>
      <c r="L328">
        <f t="shared" si="48"/>
        <v>23.197160493827159</v>
      </c>
      <c r="M328">
        <f t="shared" si="49"/>
        <v>0.66544534450617276</v>
      </c>
      <c r="N328" s="9"/>
      <c r="O328" s="21">
        <v>1.5013099999999999</v>
      </c>
      <c r="P328" s="21">
        <v>11.6747</v>
      </c>
      <c r="Q328" s="21">
        <v>-8.5754400000000001E-3</v>
      </c>
      <c r="R328" s="21">
        <v>318</v>
      </c>
      <c r="S328" s="21">
        <v>1.5005500000000001</v>
      </c>
      <c r="T328">
        <f t="shared" si="50"/>
        <v>10.586962962962962</v>
      </c>
      <c r="U328">
        <f t="shared" si="51"/>
        <v>15.894313365925925</v>
      </c>
      <c r="X328" s="9"/>
      <c r="Y328" s="21">
        <v>2.86865E-2</v>
      </c>
      <c r="Z328" s="21">
        <v>16.905100000000001</v>
      </c>
      <c r="AA328" s="21">
        <v>-1.82404E-2</v>
      </c>
      <c r="AB328" s="21">
        <v>318</v>
      </c>
      <c r="AC328" s="21">
        <v>2.8961199999999999E-2</v>
      </c>
      <c r="AD328">
        <f t="shared" si="52"/>
        <v>22.519012345679013</v>
      </c>
      <c r="AE328">
        <f t="shared" si="53"/>
        <v>0.64599164765432104</v>
      </c>
      <c r="AF328" s="9"/>
      <c r="AG328" s="21">
        <v>1.5013099999999999</v>
      </c>
      <c r="AH328" s="21">
        <v>20.381900000000002</v>
      </c>
      <c r="AI328" s="21">
        <v>-7.3577900000000003E-3</v>
      </c>
      <c r="AJ328" s="21">
        <v>318</v>
      </c>
      <c r="AK328" s="21">
        <v>1.50024</v>
      </c>
      <c r="AL328">
        <f t="shared" si="54"/>
        <v>9.0836913580246907</v>
      </c>
      <c r="AM328">
        <f t="shared" si="55"/>
        <v>13.637436672716047</v>
      </c>
      <c r="AP328" s="9"/>
      <c r="AQ328" s="21">
        <v>2.86865E-2</v>
      </c>
      <c r="AR328" s="21">
        <v>25.555399999999999</v>
      </c>
      <c r="AS328" s="21">
        <v>-1.7923000000000001E-2</v>
      </c>
      <c r="AT328" s="21">
        <v>318</v>
      </c>
      <c r="AU328" s="21">
        <v>2.84821E-2</v>
      </c>
      <c r="AV328">
        <f t="shared" si="56"/>
        <v>22.127160493827159</v>
      </c>
      <c r="AW328">
        <f t="shared" si="57"/>
        <v>0.63475078950617281</v>
      </c>
      <c r="AX328" s="9"/>
      <c r="AY328" s="21">
        <v>1.5013099999999999</v>
      </c>
      <c r="AZ328" s="21">
        <v>29.0321</v>
      </c>
      <c r="BA328" s="21">
        <v>-7.1777300000000002E-3</v>
      </c>
      <c r="BB328" s="21">
        <v>318</v>
      </c>
      <c r="BC328" s="21">
        <v>1.50024</v>
      </c>
      <c r="BD328">
        <f t="shared" si="58"/>
        <v>8.8613950617283948</v>
      </c>
      <c r="BE328">
        <f t="shared" si="59"/>
        <v>13.303701020123455</v>
      </c>
    </row>
    <row r="329" spans="6:57">
      <c r="F329" s="9"/>
      <c r="G329" s="21">
        <v>2.3651100000000001E-2</v>
      </c>
      <c r="H329" s="21">
        <v>8.2079699999999995</v>
      </c>
      <c r="I329" s="21">
        <v>-1.8795800000000001E-2</v>
      </c>
      <c r="J329" s="21">
        <v>319</v>
      </c>
      <c r="K329" s="21">
        <v>2.3049900000000002E-2</v>
      </c>
      <c r="L329">
        <f t="shared" si="48"/>
        <v>23.204691358024693</v>
      </c>
      <c r="M329">
        <f t="shared" si="49"/>
        <v>0.54881647577777781</v>
      </c>
      <c r="N329" s="9"/>
      <c r="O329" s="21">
        <v>1.5063500000000001</v>
      </c>
      <c r="P329" s="21">
        <v>11.684699999999999</v>
      </c>
      <c r="Q329" s="21">
        <v>-8.2061800000000004E-3</v>
      </c>
      <c r="R329" s="21">
        <v>319</v>
      </c>
      <c r="S329" s="21">
        <v>1.5045200000000001</v>
      </c>
      <c r="T329">
        <f t="shared" si="50"/>
        <v>10.131086419753085</v>
      </c>
      <c r="U329">
        <f t="shared" si="51"/>
        <v>15.260962028395062</v>
      </c>
      <c r="X329" s="9"/>
      <c r="Y329" s="21">
        <v>2.3651100000000001E-2</v>
      </c>
      <c r="Z329" s="21">
        <v>16.915199999999999</v>
      </c>
      <c r="AA329" s="21">
        <v>-1.8246499999999999E-2</v>
      </c>
      <c r="AB329" s="21">
        <v>319</v>
      </c>
      <c r="AC329" s="21">
        <v>2.3867800000000002E-2</v>
      </c>
      <c r="AD329">
        <f t="shared" si="52"/>
        <v>22.526543209876539</v>
      </c>
      <c r="AE329">
        <f t="shared" si="53"/>
        <v>0.53277752611111107</v>
      </c>
      <c r="AF329" s="9"/>
      <c r="AG329" s="21">
        <v>1.5063500000000001</v>
      </c>
      <c r="AH329" s="21">
        <v>20.391999999999999</v>
      </c>
      <c r="AI329" s="21">
        <v>-7.0007300000000001E-3</v>
      </c>
      <c r="AJ329" s="21">
        <v>319</v>
      </c>
      <c r="AK329" s="21">
        <v>1.5057400000000001</v>
      </c>
      <c r="AL329">
        <f t="shared" si="54"/>
        <v>8.6428765432098746</v>
      </c>
      <c r="AM329">
        <f t="shared" si="55"/>
        <v>13.019197080864195</v>
      </c>
      <c r="AP329" s="9"/>
      <c r="AQ329" s="21">
        <v>2.3651100000000001E-2</v>
      </c>
      <c r="AR329" s="21">
        <v>25.5654</v>
      </c>
      <c r="AS329" s="21">
        <v>-1.7932099999999999E-2</v>
      </c>
      <c r="AT329" s="21">
        <v>319</v>
      </c>
      <c r="AU329" s="21">
        <v>2.3727399999999999E-2</v>
      </c>
      <c r="AV329">
        <f t="shared" si="56"/>
        <v>22.138395061728392</v>
      </c>
      <c r="AW329">
        <f t="shared" si="57"/>
        <v>0.52359739544444439</v>
      </c>
      <c r="AX329" s="9"/>
      <c r="AY329" s="21">
        <v>1.5063500000000001</v>
      </c>
      <c r="AZ329" s="21">
        <v>29.042200000000001</v>
      </c>
      <c r="BA329" s="21">
        <v>-6.8115199999999997E-3</v>
      </c>
      <c r="BB329" s="21">
        <v>319</v>
      </c>
      <c r="BC329" s="21">
        <v>1.50543</v>
      </c>
      <c r="BD329">
        <f t="shared" si="58"/>
        <v>8.409283950617283</v>
      </c>
      <c r="BE329">
        <f t="shared" si="59"/>
        <v>12.667324879012344</v>
      </c>
    </row>
    <row r="330" spans="6:57">
      <c r="F330" s="9"/>
      <c r="G330" s="21">
        <v>1.8615699999999999E-2</v>
      </c>
      <c r="H330" s="21">
        <v>8.2180400000000002</v>
      </c>
      <c r="I330" s="21">
        <v>-1.88019E-2</v>
      </c>
      <c r="J330" s="21">
        <v>320</v>
      </c>
      <c r="K330" s="21">
        <v>1.8902599999999999E-2</v>
      </c>
      <c r="L330">
        <f t="shared" si="48"/>
        <v>23.21222222222222</v>
      </c>
      <c r="M330">
        <f t="shared" si="49"/>
        <v>0.43211176522222217</v>
      </c>
      <c r="N330" s="9"/>
      <c r="O330" s="21">
        <v>1.5113799999999999</v>
      </c>
      <c r="P330" s="21">
        <v>11.694800000000001</v>
      </c>
      <c r="Q330" s="21">
        <v>-7.8491199999999994E-3</v>
      </c>
      <c r="R330" s="21">
        <v>320</v>
      </c>
      <c r="S330" s="21">
        <v>1.5100100000000001</v>
      </c>
      <c r="T330">
        <f t="shared" si="50"/>
        <v>9.6902716049382693</v>
      </c>
      <c r="U330">
        <f t="shared" si="51"/>
        <v>14.645682698271601</v>
      </c>
      <c r="X330" s="9"/>
      <c r="Y330" s="21">
        <v>1.8615699999999999E-2</v>
      </c>
      <c r="Z330" s="21">
        <v>16.9253</v>
      </c>
      <c r="AA330" s="21">
        <v>-1.82556E-2</v>
      </c>
      <c r="AB330" s="21">
        <v>320</v>
      </c>
      <c r="AC330" s="21">
        <v>1.8575999999999999E-2</v>
      </c>
      <c r="AD330">
        <f t="shared" si="52"/>
        <v>22.537777777777777</v>
      </c>
      <c r="AE330">
        <f t="shared" si="53"/>
        <v>0.41955650977777775</v>
      </c>
      <c r="AF330" s="9"/>
      <c r="AG330" s="21">
        <v>1.5113799999999999</v>
      </c>
      <c r="AH330" s="21">
        <v>20.402000000000001</v>
      </c>
      <c r="AI330" s="21">
        <v>-6.6192600000000001E-3</v>
      </c>
      <c r="AJ330" s="21">
        <v>320</v>
      </c>
      <c r="AK330" s="21">
        <v>1.5109300000000001</v>
      </c>
      <c r="AL330">
        <f t="shared" si="54"/>
        <v>8.171925925925926</v>
      </c>
      <c r="AM330">
        <f t="shared" si="55"/>
        <v>12.350885405925926</v>
      </c>
      <c r="AP330" s="9"/>
      <c r="AQ330" s="21">
        <v>1.8615699999999999E-2</v>
      </c>
      <c r="AR330" s="21">
        <v>25.575500000000002</v>
      </c>
      <c r="AS330" s="21">
        <v>-1.79443E-2</v>
      </c>
      <c r="AT330" s="21">
        <v>320</v>
      </c>
      <c r="AU330" s="21">
        <v>1.8411299999999999E-2</v>
      </c>
      <c r="AV330">
        <f t="shared" si="56"/>
        <v>22.153456790123453</v>
      </c>
      <c r="AW330">
        <f t="shared" si="57"/>
        <v>0.41240210556790113</v>
      </c>
      <c r="AX330" s="9"/>
      <c r="AY330" s="21">
        <v>1.5113799999999999</v>
      </c>
      <c r="AZ330" s="21">
        <v>29.052299999999999</v>
      </c>
      <c r="BA330" s="21">
        <v>-6.4270000000000004E-3</v>
      </c>
      <c r="BB330" s="21">
        <v>320</v>
      </c>
      <c r="BC330" s="21">
        <v>1.51031</v>
      </c>
      <c r="BD330">
        <f t="shared" si="58"/>
        <v>7.9345679012345682</v>
      </c>
      <c r="BE330">
        <f t="shared" si="59"/>
        <v>11.992147234567902</v>
      </c>
    </row>
    <row r="331" spans="6:57">
      <c r="F331" s="9"/>
      <c r="G331" s="21">
        <v>1.35803E-2</v>
      </c>
      <c r="H331" s="21">
        <v>8.2281099999999991</v>
      </c>
      <c r="I331" s="21">
        <v>-1.8811000000000001E-2</v>
      </c>
      <c r="J331" s="21">
        <v>321</v>
      </c>
      <c r="K331" s="21">
        <v>1.38031E-2</v>
      </c>
      <c r="L331">
        <f t="shared" si="48"/>
        <v>23.223456790123457</v>
      </c>
      <c r="M331">
        <f t="shared" si="49"/>
        <v>0.31538151024691358</v>
      </c>
      <c r="N331" s="9"/>
      <c r="O331" s="21">
        <v>1.5164200000000001</v>
      </c>
      <c r="P331" s="21">
        <v>11.7049</v>
      </c>
      <c r="Q331" s="21">
        <v>-7.4493399999999996E-3</v>
      </c>
      <c r="R331" s="21">
        <v>321</v>
      </c>
      <c r="S331" s="21">
        <v>1.5158100000000001</v>
      </c>
      <c r="T331">
        <f t="shared" si="50"/>
        <v>9.1967160493827151</v>
      </c>
      <c r="U331">
        <f t="shared" si="51"/>
        <v>13.946084151604937</v>
      </c>
      <c r="X331" s="9"/>
      <c r="Y331" s="21">
        <v>1.35803E-2</v>
      </c>
      <c r="Z331" s="21">
        <v>16.935300000000002</v>
      </c>
      <c r="AA331" s="21">
        <v>-1.82709E-2</v>
      </c>
      <c r="AB331" s="21">
        <v>321</v>
      </c>
      <c r="AC331" s="21">
        <v>1.3333100000000001E-2</v>
      </c>
      <c r="AD331">
        <f t="shared" si="52"/>
        <v>22.556666666666665</v>
      </c>
      <c r="AE331">
        <f t="shared" si="53"/>
        <v>0.3063263003333333</v>
      </c>
      <c r="AF331" s="9"/>
      <c r="AG331" s="21">
        <v>1.5164200000000001</v>
      </c>
      <c r="AH331" s="21">
        <v>20.412099999999999</v>
      </c>
      <c r="AI331" s="21">
        <v>-6.2164300000000002E-3</v>
      </c>
      <c r="AJ331" s="21">
        <v>321</v>
      </c>
      <c r="AK331" s="21">
        <v>1.5161100000000001</v>
      </c>
      <c r="AL331">
        <f t="shared" si="54"/>
        <v>7.6746049382716039</v>
      </c>
      <c r="AM331">
        <f t="shared" si="55"/>
        <v>11.637924420493826</v>
      </c>
      <c r="AP331" s="9"/>
      <c r="AQ331" s="21">
        <v>1.35803E-2</v>
      </c>
      <c r="AR331" s="21">
        <v>25.585599999999999</v>
      </c>
      <c r="AS331" s="21">
        <v>-1.7950399999999998E-2</v>
      </c>
      <c r="AT331" s="21">
        <v>321</v>
      </c>
      <c r="AU331" s="21">
        <v>1.3858000000000001E-2</v>
      </c>
      <c r="AV331">
        <f t="shared" si="56"/>
        <v>22.160987654320984</v>
      </c>
      <c r="AW331">
        <f t="shared" si="57"/>
        <v>0.30095286064197524</v>
      </c>
      <c r="AX331" s="9"/>
      <c r="AY331" s="21">
        <v>1.5164200000000001</v>
      </c>
      <c r="AZ331" s="21">
        <v>29.0624</v>
      </c>
      <c r="BA331" s="21">
        <v>-6.0211199999999996E-3</v>
      </c>
      <c r="BB331" s="21">
        <v>321</v>
      </c>
      <c r="BC331" s="21">
        <v>1.5155000000000001</v>
      </c>
      <c r="BD331">
        <f t="shared" si="58"/>
        <v>7.43348148148148</v>
      </c>
      <c r="BE331">
        <f t="shared" si="59"/>
        <v>11.272279988148147</v>
      </c>
    </row>
    <row r="332" spans="6:57">
      <c r="F332" s="9"/>
      <c r="G332" s="21">
        <v>8.5449199999999993E-3</v>
      </c>
      <c r="H332" s="21">
        <v>8.2381799999999998</v>
      </c>
      <c r="I332" s="21">
        <v>-1.8823199999999998E-2</v>
      </c>
      <c r="J332" s="21">
        <v>322</v>
      </c>
      <c r="K332" s="21">
        <v>8.3770800000000003E-3</v>
      </c>
      <c r="L332">
        <f t="shared" ref="L332:L354" si="60">-I332/$F$2*1000</f>
        <v>23.238518518518514</v>
      </c>
      <c r="M332">
        <f t="shared" ref="M332:M354" si="61">L332*G332</f>
        <v>0.19857128165925922</v>
      </c>
      <c r="N332" s="9"/>
      <c r="O332" s="21">
        <v>1.52145</v>
      </c>
      <c r="P332" s="21">
        <v>11.715</v>
      </c>
      <c r="Q332" s="21">
        <v>-7.0465099999999998E-3</v>
      </c>
      <c r="R332" s="21">
        <v>322</v>
      </c>
      <c r="S332" s="21">
        <v>1.5203899999999999</v>
      </c>
      <c r="T332">
        <f t="shared" ref="T332:T354" si="62">-Q332/$F$2*1000</f>
        <v>8.6993950617283939</v>
      </c>
      <c r="U332">
        <f t="shared" ref="U332:U354" si="63">T332*O332</f>
        <v>13.235694616666665</v>
      </c>
      <c r="X332" s="9"/>
      <c r="Y332" s="21">
        <v>8.5449199999999993E-3</v>
      </c>
      <c r="Z332" s="21">
        <v>16.945399999999999</v>
      </c>
      <c r="AA332" s="21">
        <v>-1.8277000000000002E-2</v>
      </c>
      <c r="AB332" s="21">
        <v>322</v>
      </c>
      <c r="AC332" s="21">
        <v>8.6761500000000005E-3</v>
      </c>
      <c r="AD332">
        <f t="shared" ref="AD332:AD354" si="64">-AA332/$F$2*1000</f>
        <v>22.564197530864199</v>
      </c>
      <c r="AE332">
        <f t="shared" ref="AE332:AE354" si="65">AD332*Y332</f>
        <v>0.19280926276543209</v>
      </c>
      <c r="AF332" s="9"/>
      <c r="AG332" s="21">
        <v>1.52145</v>
      </c>
      <c r="AH332" s="21">
        <v>20.4222</v>
      </c>
      <c r="AI332" s="21">
        <v>-5.7891799999999997E-3</v>
      </c>
      <c r="AJ332" s="21">
        <v>322</v>
      </c>
      <c r="AK332" s="21">
        <v>1.5203899999999999</v>
      </c>
      <c r="AL332">
        <f t="shared" ref="AL332:AL354" si="66">-AI332/$F$2*1000</f>
        <v>7.1471358024691352</v>
      </c>
      <c r="AM332">
        <f t="shared" ref="AM332:AM354" si="67">AL332*AG332</f>
        <v>10.874009766666665</v>
      </c>
      <c r="AP332" s="9"/>
      <c r="AQ332" s="21">
        <v>8.5449199999999993E-3</v>
      </c>
      <c r="AR332" s="21">
        <v>25.595700000000001</v>
      </c>
      <c r="AS332" s="21">
        <v>-1.7959599999999999E-2</v>
      </c>
      <c r="AT332" s="21">
        <v>322</v>
      </c>
      <c r="AU332" s="21">
        <v>8.5357699999999998E-3</v>
      </c>
      <c r="AV332">
        <f t="shared" ref="AV332:AV354" si="68">-AS332/$F$2*1000</f>
        <v>22.172345679012341</v>
      </c>
      <c r="AW332">
        <f t="shared" ref="AW332:AW354" si="69">AV332*AQ332</f>
        <v>0.18946092003950613</v>
      </c>
      <c r="AX332" s="9"/>
      <c r="AY332" s="21">
        <v>1.52145</v>
      </c>
      <c r="AZ332" s="21">
        <v>29.072399999999998</v>
      </c>
      <c r="BA332" s="21">
        <v>-5.6030300000000002E-3</v>
      </c>
      <c r="BB332" s="21">
        <v>322</v>
      </c>
      <c r="BC332" s="21">
        <v>1.5203899999999999</v>
      </c>
      <c r="BD332">
        <f t="shared" ref="BD332:BD354" si="70">-BA332/$F$2*1000</f>
        <v>6.9173209876543202</v>
      </c>
      <c r="BE332">
        <f t="shared" ref="BE332:BE354" si="71">BD332*AY332</f>
        <v>10.524358016666666</v>
      </c>
    </row>
    <row r="333" spans="6:57">
      <c r="F333" s="9"/>
      <c r="G333" s="21">
        <v>3.5095199999999999E-3</v>
      </c>
      <c r="H333" s="21">
        <v>8.2482500000000005</v>
      </c>
      <c r="I333" s="21">
        <v>-1.8832399999999999E-2</v>
      </c>
      <c r="J333" s="21">
        <v>323</v>
      </c>
      <c r="K333" s="21">
        <v>3.52783E-3</v>
      </c>
      <c r="L333">
        <f t="shared" si="60"/>
        <v>23.249876543209876</v>
      </c>
      <c r="M333">
        <f t="shared" si="61"/>
        <v>8.1595906725925926E-2</v>
      </c>
      <c r="N333" s="9"/>
      <c r="O333" s="21">
        <v>1.5264899999999999</v>
      </c>
      <c r="P333" s="21">
        <v>11.725</v>
      </c>
      <c r="Q333" s="21">
        <v>-6.5948500000000002E-3</v>
      </c>
      <c r="R333" s="21">
        <v>323</v>
      </c>
      <c r="S333" s="21">
        <v>1.5261800000000001</v>
      </c>
      <c r="T333">
        <f t="shared" si="62"/>
        <v>8.14179012345679</v>
      </c>
      <c r="U333">
        <f t="shared" si="63"/>
        <v>12.428361205555554</v>
      </c>
      <c r="X333" s="9"/>
      <c r="Y333" s="21">
        <v>3.5095199999999999E-3</v>
      </c>
      <c r="Z333" s="21">
        <v>16.955500000000001</v>
      </c>
      <c r="AA333" s="21">
        <v>-1.82861E-2</v>
      </c>
      <c r="AB333" s="21">
        <v>323</v>
      </c>
      <c r="AC333" s="21">
        <v>4.0832500000000001E-3</v>
      </c>
      <c r="AD333">
        <f t="shared" si="64"/>
        <v>22.575432098765429</v>
      </c>
      <c r="AE333">
        <f t="shared" si="65"/>
        <v>7.9228930459259245E-2</v>
      </c>
      <c r="AF333" s="9"/>
      <c r="AG333" s="21">
        <v>1.5264899999999999</v>
      </c>
      <c r="AH333" s="21">
        <v>20.432300000000001</v>
      </c>
      <c r="AI333" s="21">
        <v>-5.3131100000000002E-3</v>
      </c>
      <c r="AJ333" s="21">
        <v>323</v>
      </c>
      <c r="AK333" s="21">
        <v>1.5258799999999999</v>
      </c>
      <c r="AL333">
        <f t="shared" si="66"/>
        <v>6.5593950617283951</v>
      </c>
      <c r="AM333">
        <f t="shared" si="67"/>
        <v>10.012850967777776</v>
      </c>
      <c r="AP333" s="9"/>
      <c r="AQ333" s="21">
        <v>3.5095199999999999E-3</v>
      </c>
      <c r="AR333" s="21">
        <v>25.605699999999999</v>
      </c>
      <c r="AS333" s="21">
        <v>-1.79718E-2</v>
      </c>
      <c r="AT333" s="21">
        <v>323</v>
      </c>
      <c r="AU333" s="21">
        <v>3.5522499999999999E-3</v>
      </c>
      <c r="AV333">
        <f t="shared" si="68"/>
        <v>22.187407407407406</v>
      </c>
      <c r="AW333">
        <f t="shared" si="69"/>
        <v>7.7867150044444444E-2</v>
      </c>
      <c r="AX333" s="9"/>
      <c r="AY333" s="21">
        <v>1.5264899999999999</v>
      </c>
      <c r="AZ333" s="21">
        <v>29.0825</v>
      </c>
      <c r="BA333" s="21">
        <v>-5.1788299999999997E-3</v>
      </c>
      <c r="BB333" s="21">
        <v>323</v>
      </c>
      <c r="BC333" s="21">
        <v>1.5255700000000001</v>
      </c>
      <c r="BD333">
        <f t="shared" si="70"/>
        <v>6.3936172839506167</v>
      </c>
      <c r="BE333">
        <f t="shared" si="71"/>
        <v>9.759792847777776</v>
      </c>
    </row>
    <row r="334" spans="6:57">
      <c r="F334" s="9"/>
      <c r="G334" s="21">
        <v>-1.5258800000000001E-3</v>
      </c>
      <c r="H334" s="21">
        <v>8.2583300000000008</v>
      </c>
      <c r="I334" s="21">
        <v>-1.88416E-2</v>
      </c>
      <c r="J334" s="21">
        <v>324</v>
      </c>
      <c r="K334" s="21">
        <v>-1.42212E-3</v>
      </c>
      <c r="L334">
        <f t="shared" si="60"/>
        <v>23.26123456790123</v>
      </c>
      <c r="M334">
        <f t="shared" si="61"/>
        <v>-3.5493852602469129E-2</v>
      </c>
      <c r="N334" s="9"/>
      <c r="O334" s="21">
        <v>1.53152</v>
      </c>
      <c r="P334" s="21">
        <v>11.735099999999999</v>
      </c>
      <c r="Q334" s="21">
        <v>-6.1462399999999999E-3</v>
      </c>
      <c r="R334" s="21">
        <v>324</v>
      </c>
      <c r="S334" s="21">
        <v>1.5310699999999999</v>
      </c>
      <c r="T334">
        <f t="shared" si="62"/>
        <v>7.5879506172839504</v>
      </c>
      <c r="U334">
        <f t="shared" si="63"/>
        <v>11.621098129382716</v>
      </c>
      <c r="X334" s="9"/>
      <c r="Y334" s="21">
        <v>-1.5258800000000001E-3</v>
      </c>
      <c r="Z334" s="21">
        <v>16.965599999999998</v>
      </c>
      <c r="AA334" s="21">
        <v>-1.82983E-2</v>
      </c>
      <c r="AB334" s="21">
        <v>324</v>
      </c>
      <c r="AC334" s="21">
        <v>-1.3977099999999999E-3</v>
      </c>
      <c r="AD334">
        <f t="shared" si="64"/>
        <v>22.590493827160493</v>
      </c>
      <c r="AE334">
        <f t="shared" si="65"/>
        <v>-3.4470382720987652E-2</v>
      </c>
      <c r="AF334" s="9"/>
      <c r="AG334" s="21">
        <v>1.53152</v>
      </c>
      <c r="AH334" s="21">
        <v>20.442299999999999</v>
      </c>
      <c r="AI334" s="21">
        <v>-4.8458900000000003E-3</v>
      </c>
      <c r="AJ334" s="21">
        <v>324</v>
      </c>
      <c r="AK334" s="21">
        <v>1.5310699999999999</v>
      </c>
      <c r="AL334">
        <f t="shared" si="66"/>
        <v>5.9825802469135798</v>
      </c>
      <c r="AM334">
        <f t="shared" si="67"/>
        <v>9.1624412997530857</v>
      </c>
      <c r="AP334" s="9"/>
      <c r="AQ334" s="21">
        <v>-1.5258800000000001E-3</v>
      </c>
      <c r="AR334" s="21">
        <v>25.6158</v>
      </c>
      <c r="AS334" s="21">
        <v>-1.7981E-2</v>
      </c>
      <c r="AT334" s="21">
        <v>324</v>
      </c>
      <c r="AU334" s="21">
        <v>-1.2573199999999999E-3</v>
      </c>
      <c r="AV334">
        <f t="shared" si="68"/>
        <v>22.198765432098764</v>
      </c>
      <c r="AW334">
        <f t="shared" si="69"/>
        <v>-3.3872652197530863E-2</v>
      </c>
      <c r="AX334" s="9"/>
      <c r="AY334" s="21">
        <v>1.53152</v>
      </c>
      <c r="AZ334" s="21">
        <v>29.092600000000001</v>
      </c>
      <c r="BA334" s="21">
        <v>-4.7268700000000002E-3</v>
      </c>
      <c r="BB334" s="21">
        <v>324</v>
      </c>
      <c r="BC334" s="21">
        <v>1.5304599999999999</v>
      </c>
      <c r="BD334">
        <f t="shared" si="70"/>
        <v>5.8356419753086417</v>
      </c>
      <c r="BE334">
        <f t="shared" si="71"/>
        <v>8.9374023980246911</v>
      </c>
    </row>
    <row r="335" spans="6:57">
      <c r="F335" s="9"/>
      <c r="G335" s="21">
        <v>-6.5612800000000001E-3</v>
      </c>
      <c r="H335" s="21">
        <v>8.2683999999999997</v>
      </c>
      <c r="I335" s="21">
        <v>-1.88538E-2</v>
      </c>
      <c r="J335" s="21">
        <v>325</v>
      </c>
      <c r="K335" s="21">
        <v>-6.6009500000000004E-3</v>
      </c>
      <c r="L335">
        <f t="shared" si="60"/>
        <v>23.276296296296294</v>
      </c>
      <c r="M335">
        <f t="shared" si="61"/>
        <v>-0.15272229736296294</v>
      </c>
      <c r="N335" s="9"/>
      <c r="O335" s="21">
        <v>1.5365599999999999</v>
      </c>
      <c r="P335" s="21">
        <v>11.745200000000001</v>
      </c>
      <c r="Q335" s="21">
        <v>-5.6579600000000001E-3</v>
      </c>
      <c r="R335" s="21">
        <v>325</v>
      </c>
      <c r="S335" s="21">
        <v>1.5359499999999999</v>
      </c>
      <c r="T335">
        <f t="shared" si="62"/>
        <v>6.9851358024691352</v>
      </c>
      <c r="U335">
        <f t="shared" si="63"/>
        <v>10.733080268641974</v>
      </c>
      <c r="X335" s="9"/>
      <c r="Y335" s="21">
        <v>-6.5612800000000001E-3</v>
      </c>
      <c r="Z335" s="21">
        <v>16.9756</v>
      </c>
      <c r="AA335" s="21">
        <v>-1.8307500000000001E-2</v>
      </c>
      <c r="AB335" s="21">
        <v>325</v>
      </c>
      <c r="AC335" s="21">
        <v>-6.38428E-3</v>
      </c>
      <c r="AD335">
        <f t="shared" si="64"/>
        <v>22.601851851851851</v>
      </c>
      <c r="AE335">
        <f t="shared" si="65"/>
        <v>-0.1482970785185185</v>
      </c>
      <c r="AF335" s="9"/>
      <c r="AG335" s="21">
        <v>1.5365599999999999</v>
      </c>
      <c r="AH335" s="21">
        <v>20.452400000000001</v>
      </c>
      <c r="AI335" s="21">
        <v>-4.34601E-3</v>
      </c>
      <c r="AJ335" s="21">
        <v>325</v>
      </c>
      <c r="AK335" s="21">
        <v>1.5356399999999999</v>
      </c>
      <c r="AL335">
        <f t="shared" si="66"/>
        <v>5.365444444444444</v>
      </c>
      <c r="AM335">
        <f t="shared" si="67"/>
        <v>8.2443273155555552</v>
      </c>
      <c r="AP335" s="9"/>
      <c r="AQ335" s="21">
        <v>-6.5612800000000001E-3</v>
      </c>
      <c r="AR335" s="21">
        <v>25.625900000000001</v>
      </c>
      <c r="AS335" s="21">
        <v>-1.7990099999999998E-2</v>
      </c>
      <c r="AT335" s="21">
        <v>325</v>
      </c>
      <c r="AU335" s="21">
        <v>-6.8573000000000002E-3</v>
      </c>
      <c r="AV335">
        <f t="shared" si="68"/>
        <v>22.209999999999997</v>
      </c>
      <c r="AW335">
        <f t="shared" si="69"/>
        <v>-0.14572602879999999</v>
      </c>
      <c r="AX335" s="9"/>
      <c r="AY335" s="21">
        <v>1.5365599999999999</v>
      </c>
      <c r="AZ335" s="21">
        <v>29.102599999999999</v>
      </c>
      <c r="BA335" s="21">
        <v>-4.2462200000000002E-3</v>
      </c>
      <c r="BB335" s="21">
        <v>325</v>
      </c>
      <c r="BC335" s="21">
        <v>1.5359499999999999</v>
      </c>
      <c r="BD335">
        <f t="shared" si="70"/>
        <v>5.2422469135802467</v>
      </c>
      <c r="BE335">
        <f t="shared" si="71"/>
        <v>8.0550269175308635</v>
      </c>
    </row>
    <row r="336" spans="6:57">
      <c r="F336" s="9"/>
      <c r="G336" s="21">
        <v>-1.15967E-2</v>
      </c>
      <c r="H336" s="21">
        <v>8.2784700000000004</v>
      </c>
      <c r="I336" s="21">
        <v>-1.8866000000000001E-2</v>
      </c>
      <c r="J336" s="21">
        <v>326</v>
      </c>
      <c r="K336" s="21">
        <v>-1.18622E-2</v>
      </c>
      <c r="L336">
        <f t="shared" si="60"/>
        <v>23.291358024691359</v>
      </c>
      <c r="M336">
        <f t="shared" si="61"/>
        <v>-0.27010289160493828</v>
      </c>
      <c r="N336" s="9"/>
      <c r="O336" s="21">
        <v>1.5416000000000001</v>
      </c>
      <c r="P336" s="21">
        <v>11.7552</v>
      </c>
      <c r="Q336" s="21">
        <v>-5.1788299999999997E-3</v>
      </c>
      <c r="R336" s="21">
        <v>326</v>
      </c>
      <c r="S336" s="21">
        <v>1.5402199999999999</v>
      </c>
      <c r="T336">
        <f t="shared" si="62"/>
        <v>6.3936172839506167</v>
      </c>
      <c r="U336">
        <f t="shared" si="63"/>
        <v>9.8564004049382721</v>
      </c>
      <c r="X336" s="9"/>
      <c r="Y336" s="21">
        <v>-1.15967E-2</v>
      </c>
      <c r="Z336" s="21">
        <v>16.985700000000001</v>
      </c>
      <c r="AA336" s="21">
        <v>-1.8319700000000001E-2</v>
      </c>
      <c r="AB336" s="21">
        <v>326</v>
      </c>
      <c r="AC336" s="21">
        <v>-1.1096200000000001E-2</v>
      </c>
      <c r="AD336">
        <f t="shared" si="64"/>
        <v>22.616913580246912</v>
      </c>
      <c r="AE336">
        <f t="shared" si="65"/>
        <v>-0.26228156171604938</v>
      </c>
      <c r="AF336" s="9"/>
      <c r="AG336" s="21">
        <v>1.5416000000000001</v>
      </c>
      <c r="AH336" s="21">
        <v>20.462499999999999</v>
      </c>
      <c r="AI336" s="21">
        <v>-3.81073E-3</v>
      </c>
      <c r="AJ336" s="21">
        <v>326</v>
      </c>
      <c r="AK336" s="21">
        <v>1.5408299999999999</v>
      </c>
      <c r="AL336">
        <f t="shared" si="66"/>
        <v>4.7046049382716051</v>
      </c>
      <c r="AM336">
        <f t="shared" si="67"/>
        <v>7.2526189728395067</v>
      </c>
      <c r="AP336" s="9"/>
      <c r="AQ336" s="21">
        <v>-1.15967E-2</v>
      </c>
      <c r="AR336" s="21">
        <v>25.635899999999999</v>
      </c>
      <c r="AS336" s="21">
        <v>-1.8002299999999999E-2</v>
      </c>
      <c r="AT336" s="21">
        <v>326</v>
      </c>
      <c r="AU336" s="21">
        <v>-1.16119E-2</v>
      </c>
      <c r="AV336">
        <f t="shared" si="68"/>
        <v>22.225061728395062</v>
      </c>
      <c r="AW336">
        <f t="shared" si="69"/>
        <v>-0.25773737334567903</v>
      </c>
      <c r="AX336" s="9"/>
      <c r="AY336" s="21">
        <v>1.5416000000000001</v>
      </c>
      <c r="AZ336" s="21">
        <v>29.1127</v>
      </c>
      <c r="BA336" s="21">
        <v>-3.76801E-3</v>
      </c>
      <c r="BB336" s="21">
        <v>326</v>
      </c>
      <c r="BC336" s="21">
        <v>1.54053</v>
      </c>
      <c r="BD336">
        <f t="shared" si="70"/>
        <v>4.6518641975308634</v>
      </c>
      <c r="BE336">
        <f t="shared" si="71"/>
        <v>7.1713138469135798</v>
      </c>
    </row>
    <row r="337" spans="6:57">
      <c r="F337" s="9"/>
      <c r="G337" s="21">
        <v>-1.66321E-2</v>
      </c>
      <c r="H337" s="21">
        <v>8.2885399999999994</v>
      </c>
      <c r="I337" s="21">
        <v>-1.8872099999999999E-2</v>
      </c>
      <c r="J337" s="21">
        <v>327</v>
      </c>
      <c r="K337" s="21">
        <v>-1.6430699999999999E-2</v>
      </c>
      <c r="L337">
        <f t="shared" si="60"/>
        <v>23.298888888888886</v>
      </c>
      <c r="M337">
        <f t="shared" si="61"/>
        <v>-0.38750944988888886</v>
      </c>
      <c r="N337" s="9"/>
      <c r="O337" s="21">
        <v>1.5466299999999999</v>
      </c>
      <c r="P337" s="21">
        <v>11.7653</v>
      </c>
      <c r="Q337" s="21">
        <v>-4.6417200000000002E-3</v>
      </c>
      <c r="R337" s="21">
        <v>327</v>
      </c>
      <c r="S337" s="21">
        <v>1.54572</v>
      </c>
      <c r="T337">
        <f t="shared" si="62"/>
        <v>5.7305185185185188</v>
      </c>
      <c r="U337">
        <f t="shared" si="63"/>
        <v>8.862991856296297</v>
      </c>
      <c r="X337" s="9"/>
      <c r="Y337" s="21">
        <v>-1.66321E-2</v>
      </c>
      <c r="Z337" s="21">
        <v>16.995799999999999</v>
      </c>
      <c r="AA337" s="21">
        <v>-1.8331900000000002E-2</v>
      </c>
      <c r="AB337" s="21">
        <v>327</v>
      </c>
      <c r="AC337" s="21">
        <v>-1.67542E-2</v>
      </c>
      <c r="AD337">
        <f t="shared" si="64"/>
        <v>22.631975308641977</v>
      </c>
      <c r="AE337">
        <f t="shared" si="65"/>
        <v>-0.37641727653086421</v>
      </c>
      <c r="AF337" s="9"/>
      <c r="AG337" s="21">
        <v>1.5466299999999999</v>
      </c>
      <c r="AH337" s="21">
        <v>20.4725</v>
      </c>
      <c r="AI337" s="21">
        <v>-3.26355E-3</v>
      </c>
      <c r="AJ337" s="21">
        <v>327</v>
      </c>
      <c r="AK337" s="21">
        <v>1.5460199999999999</v>
      </c>
      <c r="AL337">
        <f t="shared" si="66"/>
        <v>4.0290740740740736</v>
      </c>
      <c r="AM337">
        <f t="shared" si="67"/>
        <v>6.2314868351851844</v>
      </c>
      <c r="AP337" s="9"/>
      <c r="AQ337" s="21">
        <v>-1.66321E-2</v>
      </c>
      <c r="AR337" s="21">
        <v>25.646000000000001</v>
      </c>
      <c r="AS337" s="21">
        <v>-1.80115E-2</v>
      </c>
      <c r="AT337" s="21">
        <v>327</v>
      </c>
      <c r="AU337" s="21">
        <v>-1.6885399999999998E-2</v>
      </c>
      <c r="AV337">
        <f t="shared" si="68"/>
        <v>22.236419753086416</v>
      </c>
      <c r="AW337">
        <f t="shared" si="69"/>
        <v>-0.36983835697530859</v>
      </c>
      <c r="AX337" s="9"/>
      <c r="AY337" s="21">
        <v>1.5466299999999999</v>
      </c>
      <c r="AZ337" s="21">
        <v>29.122800000000002</v>
      </c>
      <c r="BA337" s="21">
        <v>-3.2592799999999998E-3</v>
      </c>
      <c r="BB337" s="21">
        <v>327</v>
      </c>
      <c r="BC337" s="21">
        <v>1.54633</v>
      </c>
      <c r="BD337">
        <f t="shared" si="70"/>
        <v>4.0238024691358021</v>
      </c>
      <c r="BE337">
        <f t="shared" si="71"/>
        <v>6.2233336128395056</v>
      </c>
    </row>
    <row r="338" spans="6:57">
      <c r="F338" s="9"/>
      <c r="G338" s="21">
        <v>-2.1667499999999999E-2</v>
      </c>
      <c r="H338" s="21">
        <v>8.29861</v>
      </c>
      <c r="I338" s="21">
        <v>-1.8881200000000001E-2</v>
      </c>
      <c r="J338" s="21">
        <v>328</v>
      </c>
      <c r="K338" s="21">
        <v>-2.2924799999999999E-2</v>
      </c>
      <c r="L338">
        <f t="shared" si="60"/>
        <v>23.310123456790123</v>
      </c>
      <c r="M338">
        <f t="shared" si="61"/>
        <v>-0.50507210000000002</v>
      </c>
      <c r="N338" s="9"/>
      <c r="O338" s="21">
        <v>1.5516700000000001</v>
      </c>
      <c r="P338" s="21">
        <v>11.775399999999999</v>
      </c>
      <c r="Q338" s="21">
        <v>-4.0893600000000002E-3</v>
      </c>
      <c r="R338" s="21">
        <v>328</v>
      </c>
      <c r="S338" s="21">
        <v>1.5508999999999999</v>
      </c>
      <c r="T338">
        <f t="shared" si="62"/>
        <v>5.0485925925925921</v>
      </c>
      <c r="U338">
        <f t="shared" si="63"/>
        <v>7.8337496681481475</v>
      </c>
      <c r="X338" s="9"/>
      <c r="Y338" s="21">
        <v>-2.1667499999999999E-2</v>
      </c>
      <c r="Z338" s="21">
        <v>17.005800000000001</v>
      </c>
      <c r="AA338" s="21">
        <v>-1.8341099999999999E-2</v>
      </c>
      <c r="AB338" s="21">
        <v>328</v>
      </c>
      <c r="AC338" s="21">
        <v>-2.1798700000000001E-2</v>
      </c>
      <c r="AD338">
        <f t="shared" si="64"/>
        <v>22.643333333333331</v>
      </c>
      <c r="AE338">
        <f t="shared" si="65"/>
        <v>-0.49062442499999992</v>
      </c>
      <c r="AF338" s="9"/>
      <c r="AG338" s="21">
        <v>1.5516700000000001</v>
      </c>
      <c r="AH338" s="21">
        <v>20.482600000000001</v>
      </c>
      <c r="AI338" s="21">
        <v>-2.69958E-3</v>
      </c>
      <c r="AJ338" s="21">
        <v>328</v>
      </c>
      <c r="AK338" s="21">
        <v>1.55121</v>
      </c>
      <c r="AL338">
        <f t="shared" si="66"/>
        <v>3.3328148148148147</v>
      </c>
      <c r="AM338">
        <f t="shared" si="67"/>
        <v>5.1714287637037035</v>
      </c>
      <c r="AP338" s="9"/>
      <c r="AQ338" s="21">
        <v>-2.1667499999999999E-2</v>
      </c>
      <c r="AR338" s="21">
        <v>25.656099999999999</v>
      </c>
      <c r="AS338" s="21">
        <v>-1.8017600000000002E-2</v>
      </c>
      <c r="AT338" s="21">
        <v>328</v>
      </c>
      <c r="AU338" s="21">
        <v>-2.1752899999999999E-2</v>
      </c>
      <c r="AV338">
        <f t="shared" si="68"/>
        <v>22.24395061728395</v>
      </c>
      <c r="AW338">
        <f t="shared" si="69"/>
        <v>-0.48197079999999998</v>
      </c>
      <c r="AX338" s="9"/>
      <c r="AY338" s="21">
        <v>1.5516700000000001</v>
      </c>
      <c r="AZ338" s="21">
        <v>29.132899999999999</v>
      </c>
      <c r="BA338" s="21">
        <v>-2.7139299999999998E-3</v>
      </c>
      <c r="BB338" s="21">
        <v>328</v>
      </c>
      <c r="BC338" s="21">
        <v>1.5508999999999999</v>
      </c>
      <c r="BD338">
        <f t="shared" si="70"/>
        <v>3.3505308641975304</v>
      </c>
      <c r="BE338">
        <f t="shared" si="71"/>
        <v>5.1989182260493827</v>
      </c>
    </row>
    <row r="339" spans="6:57">
      <c r="F339" s="9"/>
      <c r="G339" s="21">
        <v>-2.6702900000000002E-2</v>
      </c>
      <c r="H339" s="21">
        <v>8.3086800000000007</v>
      </c>
      <c r="I339" s="21">
        <v>-1.8890400000000002E-2</v>
      </c>
      <c r="J339" s="21">
        <v>329</v>
      </c>
      <c r="K339" s="21">
        <v>-2.7343800000000001E-2</v>
      </c>
      <c r="L339">
        <f t="shared" si="60"/>
        <v>23.321481481481481</v>
      </c>
      <c r="M339">
        <f t="shared" si="61"/>
        <v>-0.62275118785185191</v>
      </c>
      <c r="N339" s="9"/>
      <c r="O339" s="21">
        <v>1.5567</v>
      </c>
      <c r="P339" s="21">
        <v>11.785500000000001</v>
      </c>
      <c r="Q339" s="21">
        <v>-3.49731E-3</v>
      </c>
      <c r="R339" s="21">
        <v>329</v>
      </c>
      <c r="S339" s="21">
        <v>1.55579</v>
      </c>
      <c r="T339">
        <f t="shared" si="62"/>
        <v>4.3176666666666668</v>
      </c>
      <c r="U339">
        <f t="shared" si="63"/>
        <v>6.7213117000000002</v>
      </c>
      <c r="X339" s="9"/>
      <c r="Y339" s="21">
        <v>-2.6702900000000002E-2</v>
      </c>
      <c r="Z339" s="21">
        <v>17.015899999999998</v>
      </c>
      <c r="AA339" s="21">
        <v>-1.8347200000000001E-2</v>
      </c>
      <c r="AB339" s="21">
        <v>329</v>
      </c>
      <c r="AC339" s="21">
        <v>-2.6498399999999998E-2</v>
      </c>
      <c r="AD339">
        <f t="shared" si="64"/>
        <v>22.650864197530861</v>
      </c>
      <c r="AE339">
        <f t="shared" si="65"/>
        <v>-0.60484376158024689</v>
      </c>
      <c r="AF339" s="9"/>
      <c r="AG339" s="21">
        <v>1.5567</v>
      </c>
      <c r="AH339" s="21">
        <v>20.492699999999999</v>
      </c>
      <c r="AI339" s="21">
        <v>-2.0761099999999999E-3</v>
      </c>
      <c r="AJ339" s="21">
        <v>329</v>
      </c>
      <c r="AK339" s="21">
        <v>1.5567</v>
      </c>
      <c r="AL339">
        <f t="shared" si="66"/>
        <v>2.5630987654320987</v>
      </c>
      <c r="AM339">
        <f t="shared" si="67"/>
        <v>3.989975848148148</v>
      </c>
      <c r="AP339" s="9"/>
      <c r="AQ339" s="21">
        <v>-2.6702900000000002E-2</v>
      </c>
      <c r="AR339" s="21">
        <v>25.6662</v>
      </c>
      <c r="AS339" s="21">
        <v>-1.8032800000000002E-2</v>
      </c>
      <c r="AT339" s="21">
        <v>329</v>
      </c>
      <c r="AU339" s="21">
        <v>-2.6794399999999999E-2</v>
      </c>
      <c r="AV339">
        <f t="shared" si="68"/>
        <v>22.262716049382714</v>
      </c>
      <c r="AW339">
        <f t="shared" si="69"/>
        <v>-0.5944790803950617</v>
      </c>
      <c r="AX339" s="9"/>
      <c r="AY339" s="21">
        <v>1.5567</v>
      </c>
      <c r="AZ339" s="21">
        <v>29.142900000000001</v>
      </c>
      <c r="BA339" s="21">
        <v>-2.1316500000000001E-3</v>
      </c>
      <c r="BB339" s="21">
        <v>329</v>
      </c>
      <c r="BC339" s="21">
        <v>1.55579</v>
      </c>
      <c r="BD339">
        <f t="shared" si="70"/>
        <v>2.6316666666666668</v>
      </c>
      <c r="BE339">
        <f t="shared" si="71"/>
        <v>4.0967155000000002</v>
      </c>
    </row>
    <row r="340" spans="6:57">
      <c r="F340" s="9"/>
      <c r="G340" s="21">
        <v>-3.1738299999999997E-2</v>
      </c>
      <c r="H340" s="21">
        <v>8.3187499999999996</v>
      </c>
      <c r="I340" s="21">
        <v>-1.88965E-2</v>
      </c>
      <c r="J340" s="21">
        <v>330</v>
      </c>
      <c r="K340" s="21">
        <v>-3.18909E-2</v>
      </c>
      <c r="L340">
        <f t="shared" si="60"/>
        <v>23.329012345679008</v>
      </c>
      <c r="M340">
        <f t="shared" si="61"/>
        <v>-0.74042319253086397</v>
      </c>
      <c r="N340" s="9"/>
      <c r="O340" s="21">
        <v>1.5617399999999999</v>
      </c>
      <c r="P340" s="21">
        <v>11.795500000000001</v>
      </c>
      <c r="Q340" s="21">
        <v>-2.8720099999999999E-3</v>
      </c>
      <c r="R340" s="21">
        <v>330</v>
      </c>
      <c r="S340" s="21">
        <v>1.56067</v>
      </c>
      <c r="T340">
        <f t="shared" si="62"/>
        <v>3.5456913580246914</v>
      </c>
      <c r="U340">
        <f t="shared" si="63"/>
        <v>5.537448021481481</v>
      </c>
      <c r="X340" s="9"/>
      <c r="Y340" s="21">
        <v>-3.1738299999999997E-2</v>
      </c>
      <c r="Z340" s="21">
        <v>17.026</v>
      </c>
      <c r="AA340" s="21">
        <v>-1.8353299999999999E-2</v>
      </c>
      <c r="AB340" s="21">
        <v>330</v>
      </c>
      <c r="AC340" s="21">
        <v>-3.2012899999999997E-2</v>
      </c>
      <c r="AD340">
        <f t="shared" si="64"/>
        <v>22.658395061728395</v>
      </c>
      <c r="AE340">
        <f t="shared" si="65"/>
        <v>-0.71913893998765421</v>
      </c>
      <c r="AF340" s="9"/>
      <c r="AG340" s="21">
        <v>1.5617399999999999</v>
      </c>
      <c r="AH340" s="21">
        <v>20.502800000000001</v>
      </c>
      <c r="AI340" s="21">
        <v>-1.3913E-3</v>
      </c>
      <c r="AJ340" s="21">
        <v>330</v>
      </c>
      <c r="AK340" s="21">
        <v>1.56097</v>
      </c>
      <c r="AL340">
        <f t="shared" si="66"/>
        <v>1.7176543209876542</v>
      </c>
      <c r="AM340">
        <f t="shared" si="67"/>
        <v>2.6825294592592588</v>
      </c>
      <c r="AP340" s="9"/>
      <c r="AQ340" s="21">
        <v>-3.1738299999999997E-2</v>
      </c>
      <c r="AR340" s="21">
        <v>25.676200000000001</v>
      </c>
      <c r="AS340" s="21">
        <v>-1.80389E-2</v>
      </c>
      <c r="AT340" s="21">
        <v>330</v>
      </c>
      <c r="AU340" s="21">
        <v>-3.16986E-2</v>
      </c>
      <c r="AV340">
        <f t="shared" si="68"/>
        <v>22.270246913580248</v>
      </c>
      <c r="AW340">
        <f t="shared" si="69"/>
        <v>-0.70681977761728387</v>
      </c>
      <c r="AX340" s="9"/>
      <c r="AY340" s="21">
        <v>1.5617399999999999</v>
      </c>
      <c r="AZ340" s="21">
        <v>29.152999999999999</v>
      </c>
      <c r="BA340" s="21">
        <v>-1.49139E-3</v>
      </c>
      <c r="BB340" s="21">
        <v>330</v>
      </c>
      <c r="BC340" s="21">
        <v>1.56158</v>
      </c>
      <c r="BD340">
        <f t="shared" si="70"/>
        <v>1.8412222222222221</v>
      </c>
      <c r="BE340">
        <f t="shared" si="71"/>
        <v>2.8755103933333328</v>
      </c>
    </row>
    <row r="341" spans="6:57">
      <c r="F341" s="9"/>
      <c r="G341" s="21">
        <v>-3.6773699999999999E-2</v>
      </c>
      <c r="H341" s="21">
        <v>8.3288200000000003</v>
      </c>
      <c r="I341" s="21">
        <v>-1.8905600000000002E-2</v>
      </c>
      <c r="J341" s="21">
        <v>331</v>
      </c>
      <c r="K341" s="21">
        <v>-3.6682100000000002E-2</v>
      </c>
      <c r="L341">
        <f t="shared" si="60"/>
        <v>23.340246913580248</v>
      </c>
      <c r="M341">
        <f t="shared" si="61"/>
        <v>-0.858307237925926</v>
      </c>
      <c r="N341" s="9"/>
      <c r="O341" s="21">
        <v>1.56677</v>
      </c>
      <c r="P341" s="21">
        <v>11.8056</v>
      </c>
      <c r="Q341" s="21">
        <v>-2.17987E-3</v>
      </c>
      <c r="R341" s="21">
        <v>331</v>
      </c>
      <c r="S341" s="21">
        <v>1.56586</v>
      </c>
      <c r="T341">
        <f t="shared" si="62"/>
        <v>2.6911975308641973</v>
      </c>
      <c r="U341">
        <f t="shared" si="63"/>
        <v>4.2164875554320984</v>
      </c>
      <c r="X341" s="9"/>
      <c r="Y341" s="21">
        <v>-3.6773699999999999E-2</v>
      </c>
      <c r="Z341" s="21">
        <v>17.036100000000001</v>
      </c>
      <c r="AA341" s="21">
        <v>-1.83655E-2</v>
      </c>
      <c r="AB341" s="21">
        <v>331</v>
      </c>
      <c r="AC341" s="21">
        <v>-3.6874400000000002E-2</v>
      </c>
      <c r="AD341">
        <f t="shared" si="64"/>
        <v>22.673456790123453</v>
      </c>
      <c r="AE341">
        <f t="shared" si="65"/>
        <v>-0.83378689796296279</v>
      </c>
      <c r="AF341" s="9"/>
      <c r="AG341" s="21">
        <v>1.56677</v>
      </c>
      <c r="AH341" s="21">
        <v>20.512799999999999</v>
      </c>
      <c r="AI341" s="21">
        <v>-5.2978499999999996E-4</v>
      </c>
      <c r="AJ341" s="21">
        <v>331</v>
      </c>
      <c r="AK341" s="21">
        <v>1.56647</v>
      </c>
      <c r="AL341">
        <f t="shared" si="66"/>
        <v>0.6540555555555555</v>
      </c>
      <c r="AM341">
        <f t="shared" si="67"/>
        <v>1.0247546227777777</v>
      </c>
      <c r="AP341" s="9"/>
      <c r="AQ341" s="21">
        <v>-3.6773699999999999E-2</v>
      </c>
      <c r="AR341" s="21">
        <v>25.686299999999999</v>
      </c>
      <c r="AS341" s="21">
        <v>-1.80511E-2</v>
      </c>
      <c r="AT341" s="21">
        <v>331</v>
      </c>
      <c r="AU341" s="21">
        <v>-3.6932399999999997E-2</v>
      </c>
      <c r="AV341">
        <f t="shared" si="68"/>
        <v>22.285308641975305</v>
      </c>
      <c r="AW341">
        <f t="shared" si="69"/>
        <v>-0.8195132544074073</v>
      </c>
      <c r="AX341" s="9"/>
      <c r="AY341" s="21">
        <v>1.56677</v>
      </c>
      <c r="AZ341" s="21">
        <v>29.1631</v>
      </c>
      <c r="BA341" s="21">
        <v>-7.0007299999999995E-4</v>
      </c>
      <c r="BB341" s="21">
        <v>331</v>
      </c>
      <c r="BC341" s="21">
        <v>1.56586</v>
      </c>
      <c r="BD341">
        <f t="shared" si="70"/>
        <v>0.86428765432098753</v>
      </c>
      <c r="BE341">
        <f t="shared" si="71"/>
        <v>1.3541399681604935</v>
      </c>
    </row>
    <row r="342" spans="6:57">
      <c r="F342" s="9"/>
      <c r="G342" s="21">
        <v>-4.1809100000000002E-2</v>
      </c>
      <c r="H342" s="21">
        <v>8.3388899999999992</v>
      </c>
      <c r="I342" s="21">
        <v>-1.89117E-2</v>
      </c>
      <c r="J342" s="21">
        <v>332</v>
      </c>
      <c r="K342" s="21">
        <v>-4.1735800000000003E-2</v>
      </c>
      <c r="L342">
        <f t="shared" si="60"/>
        <v>23.347777777777775</v>
      </c>
      <c r="M342">
        <f t="shared" si="61"/>
        <v>-0.97614957588888884</v>
      </c>
      <c r="N342" s="9"/>
      <c r="O342" s="21">
        <v>1.5718099999999999</v>
      </c>
      <c r="P342" s="21">
        <v>11.8157</v>
      </c>
      <c r="Q342" s="21">
        <v>-1.4327999999999999E-3</v>
      </c>
      <c r="R342" s="21">
        <v>332</v>
      </c>
      <c r="S342" s="21">
        <v>1.57104</v>
      </c>
      <c r="T342">
        <f t="shared" si="62"/>
        <v>1.7688888888888887</v>
      </c>
      <c r="U342">
        <f t="shared" si="63"/>
        <v>2.7803572444444442</v>
      </c>
      <c r="X342" s="9"/>
      <c r="Y342" s="21">
        <v>-4.1809100000000002E-2</v>
      </c>
      <c r="Z342" s="21">
        <v>17.046099999999999</v>
      </c>
      <c r="AA342" s="21">
        <v>-1.8371599999999998E-2</v>
      </c>
      <c r="AB342" s="21">
        <v>332</v>
      </c>
      <c r="AC342" s="21">
        <v>-4.1882299999999997E-2</v>
      </c>
      <c r="AD342">
        <f t="shared" si="64"/>
        <v>22.680987654320983</v>
      </c>
      <c r="AE342">
        <f t="shared" si="65"/>
        <v>-0.94827168093827141</v>
      </c>
      <c r="AF342" s="9"/>
      <c r="AG342" s="21">
        <v>1.5718099999999999</v>
      </c>
      <c r="AH342" s="21">
        <v>20.5229</v>
      </c>
      <c r="AI342" s="21">
        <v>7.9650900000000004E-4</v>
      </c>
      <c r="AJ342" s="21">
        <v>332</v>
      </c>
      <c r="AK342" s="21">
        <v>1.57074</v>
      </c>
      <c r="AL342">
        <f t="shared" si="66"/>
        <v>-0.98334444444444447</v>
      </c>
      <c r="AM342">
        <f t="shared" si="67"/>
        <v>-1.5456306312222221</v>
      </c>
      <c r="AP342" s="9"/>
      <c r="AQ342" s="21">
        <v>-4.1809100000000002E-2</v>
      </c>
      <c r="AR342" s="21">
        <v>25.696400000000001</v>
      </c>
      <c r="AS342" s="21">
        <v>-1.8060300000000001E-2</v>
      </c>
      <c r="AT342" s="21">
        <v>332</v>
      </c>
      <c r="AU342" s="21">
        <v>-4.2327900000000002E-2</v>
      </c>
      <c r="AV342">
        <f t="shared" si="68"/>
        <v>22.296666666666667</v>
      </c>
      <c r="AW342">
        <f t="shared" si="69"/>
        <v>-0.93220356633333334</v>
      </c>
      <c r="AX342" s="9"/>
      <c r="AY342" s="21">
        <v>1.5718099999999999</v>
      </c>
      <c r="AZ342" s="21">
        <v>29.173100000000002</v>
      </c>
      <c r="BA342" s="21">
        <v>4.8767100000000001E-4</v>
      </c>
      <c r="BB342" s="21">
        <v>332</v>
      </c>
      <c r="BC342" s="21">
        <v>1.57135</v>
      </c>
      <c r="BD342">
        <f t="shared" si="70"/>
        <v>-0.60206296296296291</v>
      </c>
      <c r="BE342">
        <f t="shared" si="71"/>
        <v>-0.94632858581481472</v>
      </c>
    </row>
    <row r="343" spans="6:57">
      <c r="F343" s="9"/>
      <c r="G343" s="21">
        <v>-4.6844499999999997E-2</v>
      </c>
      <c r="H343" s="21">
        <v>8.3489599999999999</v>
      </c>
      <c r="I343" s="21">
        <v>-1.8920900000000001E-2</v>
      </c>
      <c r="J343" s="21">
        <v>333</v>
      </c>
      <c r="K343" s="21">
        <v>-4.6838400000000002E-2</v>
      </c>
      <c r="L343">
        <f t="shared" si="60"/>
        <v>23.359135802469137</v>
      </c>
      <c r="M343">
        <f t="shared" si="61"/>
        <v>-1.0942470370987654</v>
      </c>
      <c r="N343" s="9"/>
      <c r="O343" s="21">
        <v>1.57684</v>
      </c>
      <c r="P343" s="21">
        <v>11.825699999999999</v>
      </c>
      <c r="Q343" s="21">
        <v>-4.1122400000000002E-4</v>
      </c>
      <c r="R343" s="21">
        <v>333</v>
      </c>
      <c r="S343" s="21">
        <v>1.57623</v>
      </c>
      <c r="T343">
        <f t="shared" si="62"/>
        <v>0.507683950617284</v>
      </c>
      <c r="U343">
        <f t="shared" si="63"/>
        <v>0.80053636069135814</v>
      </c>
      <c r="X343" s="9"/>
      <c r="Y343" s="21">
        <v>-4.6844499999999997E-2</v>
      </c>
      <c r="Z343" s="21">
        <v>17.0562</v>
      </c>
      <c r="AA343" s="21">
        <v>-1.83807E-2</v>
      </c>
      <c r="AB343" s="21">
        <v>333</v>
      </c>
      <c r="AC343" s="21">
        <v>-4.7009299999999997E-2</v>
      </c>
      <c r="AD343">
        <f t="shared" si="64"/>
        <v>22.69222222222222</v>
      </c>
      <c r="AE343">
        <f t="shared" si="65"/>
        <v>-1.0630058038888888</v>
      </c>
      <c r="AF343" s="9"/>
      <c r="AG343" s="21">
        <v>1.57684</v>
      </c>
      <c r="AH343" s="21">
        <v>20.533000000000001</v>
      </c>
      <c r="AI343" s="21">
        <v>2.6983599999999999E-3</v>
      </c>
      <c r="AJ343" s="21">
        <v>333</v>
      </c>
      <c r="AK343" s="21">
        <v>1.5753200000000001</v>
      </c>
      <c r="AL343">
        <f t="shared" si="66"/>
        <v>-3.3313086419753084</v>
      </c>
      <c r="AM343">
        <f t="shared" si="67"/>
        <v>-5.2529407190123454</v>
      </c>
      <c r="AP343" s="9"/>
      <c r="AQ343" s="21">
        <v>-4.6844499999999997E-2</v>
      </c>
      <c r="AR343" s="21">
        <v>25.706399999999999</v>
      </c>
      <c r="AS343" s="21">
        <v>-1.8069499999999999E-2</v>
      </c>
      <c r="AT343" s="21">
        <v>333</v>
      </c>
      <c r="AU343" s="21">
        <v>-4.7082499999999999E-2</v>
      </c>
      <c r="AV343">
        <f t="shared" si="68"/>
        <v>22.308024691358021</v>
      </c>
      <c r="AW343">
        <f t="shared" si="69"/>
        <v>-1.0450082626543207</v>
      </c>
      <c r="AX343" s="9"/>
      <c r="AY343" s="21">
        <v>1.57684</v>
      </c>
      <c r="AZ343" s="21">
        <v>29.183199999999999</v>
      </c>
      <c r="BA343" s="21">
        <v>2.35199E-3</v>
      </c>
      <c r="BB343" s="21">
        <v>333</v>
      </c>
      <c r="BC343" s="21">
        <v>1.57562</v>
      </c>
      <c r="BD343">
        <f t="shared" si="70"/>
        <v>-2.903691358024691</v>
      </c>
      <c r="BE343">
        <f t="shared" si="71"/>
        <v>-4.5786566809876534</v>
      </c>
    </row>
    <row r="344" spans="6:57">
      <c r="F344" s="9"/>
      <c r="G344" s="21">
        <v>-5.18799E-2</v>
      </c>
      <c r="H344" s="21">
        <v>8.3590400000000002</v>
      </c>
      <c r="I344" s="21">
        <v>-1.8924E-2</v>
      </c>
      <c r="J344" s="21">
        <v>334</v>
      </c>
      <c r="K344" s="21">
        <v>-5.2062999999999998E-2</v>
      </c>
      <c r="L344">
        <f t="shared" si="60"/>
        <v>23.36296296296296</v>
      </c>
      <c r="M344">
        <f t="shared" si="61"/>
        <v>-1.2120681822222221</v>
      </c>
      <c r="N344" s="9"/>
      <c r="O344" s="21">
        <v>1.58188</v>
      </c>
      <c r="P344" s="21">
        <v>11.835800000000001</v>
      </c>
      <c r="Q344" s="21">
        <v>1.2487799999999999E-3</v>
      </c>
      <c r="R344" s="21">
        <v>334</v>
      </c>
      <c r="S344" s="21">
        <v>1.5811200000000001</v>
      </c>
      <c r="T344">
        <f t="shared" si="62"/>
        <v>-1.5417037037037036</v>
      </c>
      <c r="U344">
        <f t="shared" si="63"/>
        <v>-2.4387902548148146</v>
      </c>
      <c r="X344" s="9"/>
      <c r="Y344" s="21">
        <v>-5.18799E-2</v>
      </c>
      <c r="Z344" s="21">
        <v>17.066299999999998</v>
      </c>
      <c r="AA344" s="21">
        <v>-1.83929E-2</v>
      </c>
      <c r="AB344" s="21">
        <v>334</v>
      </c>
      <c r="AC344" s="21">
        <v>-5.2398699999999999E-2</v>
      </c>
      <c r="AD344">
        <f t="shared" si="64"/>
        <v>22.707283950617281</v>
      </c>
      <c r="AE344">
        <f t="shared" si="65"/>
        <v>-1.1780516206296294</v>
      </c>
      <c r="AF344" s="9"/>
      <c r="AG344" s="21">
        <v>1.58188</v>
      </c>
      <c r="AH344" s="21">
        <v>20.542999999999999</v>
      </c>
      <c r="AI344" s="21">
        <v>4.60144E-3</v>
      </c>
      <c r="AJ344" s="21">
        <v>334</v>
      </c>
      <c r="AK344" s="21">
        <v>1.58142</v>
      </c>
      <c r="AL344">
        <f t="shared" si="66"/>
        <v>-5.6807901234567897</v>
      </c>
      <c r="AM344">
        <f t="shared" si="67"/>
        <v>-8.9863282804938258</v>
      </c>
      <c r="AP344" s="9"/>
      <c r="AQ344" s="21">
        <v>-5.18799E-2</v>
      </c>
      <c r="AR344" s="21">
        <v>25.7165</v>
      </c>
      <c r="AS344" s="21">
        <v>-1.80786E-2</v>
      </c>
      <c r="AT344" s="21">
        <v>334</v>
      </c>
      <c r="AU344" s="21">
        <v>-5.2154499999999999E-2</v>
      </c>
      <c r="AV344">
        <f t="shared" si="68"/>
        <v>22.319259259259258</v>
      </c>
      <c r="AW344">
        <f t="shared" si="69"/>
        <v>-1.1579209384444444</v>
      </c>
      <c r="AX344" s="9"/>
      <c r="AY344" s="21">
        <v>1.58188</v>
      </c>
      <c r="AZ344" s="21">
        <v>29.193300000000001</v>
      </c>
      <c r="BA344" s="21">
        <v>4.5071399999999998E-3</v>
      </c>
      <c r="BB344" s="21">
        <v>334</v>
      </c>
      <c r="BC344" s="21">
        <v>1.58142</v>
      </c>
      <c r="BD344">
        <f t="shared" si="70"/>
        <v>-5.5643703703703693</v>
      </c>
      <c r="BE344">
        <f t="shared" si="71"/>
        <v>-8.8021662014814801</v>
      </c>
    </row>
    <row r="345" spans="6:57">
      <c r="F345" s="9"/>
      <c r="G345" s="21">
        <v>-5.6915300000000002E-2</v>
      </c>
      <c r="H345" s="21">
        <v>8.3691099999999992</v>
      </c>
      <c r="I345" s="21">
        <v>-1.8930099999999998E-2</v>
      </c>
      <c r="J345" s="21">
        <v>335</v>
      </c>
      <c r="K345" s="21">
        <v>-5.7312000000000002E-2</v>
      </c>
      <c r="L345">
        <f t="shared" si="60"/>
        <v>23.370493827160487</v>
      </c>
      <c r="M345">
        <f t="shared" si="61"/>
        <v>-1.3301386673209874</v>
      </c>
      <c r="N345" s="9"/>
      <c r="O345" s="21">
        <v>1.58691</v>
      </c>
      <c r="P345" s="21">
        <v>11.8459</v>
      </c>
      <c r="Q345" s="21">
        <v>3.7380999999999998E-3</v>
      </c>
      <c r="R345" s="21">
        <v>335</v>
      </c>
      <c r="S345" s="21">
        <v>1.5860000000000001</v>
      </c>
      <c r="T345">
        <f t="shared" si="62"/>
        <v>-4.6149382716049381</v>
      </c>
      <c r="U345">
        <f t="shared" si="63"/>
        <v>-7.3234916925925928</v>
      </c>
      <c r="X345" s="9"/>
      <c r="Y345" s="21">
        <v>-5.6915300000000002E-2</v>
      </c>
      <c r="Z345" s="21">
        <v>17.0763</v>
      </c>
      <c r="AA345" s="21">
        <v>-1.8402100000000001E-2</v>
      </c>
      <c r="AB345" s="21">
        <v>335</v>
      </c>
      <c r="AC345" s="21">
        <v>-5.7312000000000002E-2</v>
      </c>
      <c r="AD345">
        <f t="shared" si="64"/>
        <v>22.718641975308639</v>
      </c>
      <c r="AE345">
        <f t="shared" si="65"/>
        <v>-1.2930383236172838</v>
      </c>
      <c r="AF345" s="9"/>
      <c r="AG345" s="21">
        <v>1.58691</v>
      </c>
      <c r="AH345" s="21">
        <v>20.553100000000001</v>
      </c>
      <c r="AI345" s="21">
        <v>6.0577399999999998E-3</v>
      </c>
      <c r="AJ345" s="21">
        <v>335</v>
      </c>
      <c r="AK345" s="21">
        <v>1.5860000000000001</v>
      </c>
      <c r="AL345">
        <f t="shared" si="66"/>
        <v>-7.4786913580246903</v>
      </c>
      <c r="AM345">
        <f t="shared" si="67"/>
        <v>-11.868010102962961</v>
      </c>
      <c r="AP345" s="9"/>
      <c r="AQ345" s="21">
        <v>-5.6915300000000002E-2</v>
      </c>
      <c r="AR345" s="21">
        <v>25.726600000000001</v>
      </c>
      <c r="AS345" s="21">
        <v>-1.8087800000000001E-2</v>
      </c>
      <c r="AT345" s="21">
        <v>335</v>
      </c>
      <c r="AU345" s="21">
        <v>-5.7464599999999998E-2</v>
      </c>
      <c r="AV345">
        <f t="shared" si="68"/>
        <v>22.330617283950616</v>
      </c>
      <c r="AW345">
        <f t="shared" si="69"/>
        <v>-1.2709537819012346</v>
      </c>
      <c r="AX345" s="9"/>
      <c r="AY345" s="21">
        <v>1.58691</v>
      </c>
      <c r="AZ345" s="21">
        <v>29.203399999999998</v>
      </c>
      <c r="BA345" s="21">
        <v>6.8634000000000004E-3</v>
      </c>
      <c r="BB345" s="21">
        <v>335</v>
      </c>
      <c r="BC345" s="21">
        <v>1.5863</v>
      </c>
      <c r="BD345">
        <f t="shared" si="70"/>
        <v>-8.4733333333333327</v>
      </c>
      <c r="BE345">
        <f t="shared" si="71"/>
        <v>-13.4464174</v>
      </c>
    </row>
    <row r="346" spans="6:57">
      <c r="F346" s="9"/>
      <c r="G346" s="21">
        <v>-6.1950699999999997E-2</v>
      </c>
      <c r="H346" s="21">
        <v>8.3791799999999999</v>
      </c>
      <c r="I346" s="21">
        <v>-1.8942299999999999E-2</v>
      </c>
      <c r="J346" s="21">
        <v>336</v>
      </c>
      <c r="K346" s="21">
        <v>-6.18591E-2</v>
      </c>
      <c r="L346">
        <f t="shared" si="60"/>
        <v>23.385555555555552</v>
      </c>
      <c r="M346">
        <f t="shared" si="61"/>
        <v>-1.4487515365555552</v>
      </c>
      <c r="N346" s="9"/>
      <c r="O346" s="21">
        <v>1.59195</v>
      </c>
      <c r="P346" s="21">
        <v>11.856</v>
      </c>
      <c r="Q346" s="21">
        <v>6.8115199999999997E-3</v>
      </c>
      <c r="R346" s="21">
        <v>336</v>
      </c>
      <c r="S346" s="21">
        <v>1.5911900000000001</v>
      </c>
      <c r="T346">
        <f t="shared" si="62"/>
        <v>-8.409283950617283</v>
      </c>
      <c r="U346">
        <f t="shared" si="63"/>
        <v>-13.387159585185183</v>
      </c>
      <c r="X346" s="9"/>
      <c r="Y346" s="21">
        <v>-6.1950699999999997E-2</v>
      </c>
      <c r="Z346" s="21">
        <v>17.086400000000001</v>
      </c>
      <c r="AA346" s="21">
        <v>-1.8411299999999999E-2</v>
      </c>
      <c r="AB346" s="21">
        <v>336</v>
      </c>
      <c r="AC346" s="21">
        <v>-6.2316900000000001E-2</v>
      </c>
      <c r="AD346">
        <f t="shared" si="64"/>
        <v>22.729999999999997</v>
      </c>
      <c r="AE346">
        <f t="shared" si="65"/>
        <v>-1.4081394109999998</v>
      </c>
      <c r="AF346" s="9"/>
      <c r="AG346" s="21">
        <v>1.59195</v>
      </c>
      <c r="AH346" s="21">
        <v>20.563199999999998</v>
      </c>
      <c r="AI346" s="21">
        <v>8.0780000000000001E-3</v>
      </c>
      <c r="AJ346" s="21">
        <v>336</v>
      </c>
      <c r="AK346" s="21">
        <v>1.5921000000000001</v>
      </c>
      <c r="AL346">
        <f t="shared" si="66"/>
        <v>-9.9728395061728392</v>
      </c>
      <c r="AM346">
        <f t="shared" si="67"/>
        <v>-15.876261851851851</v>
      </c>
      <c r="AP346" s="9"/>
      <c r="AQ346" s="21">
        <v>-6.1950699999999997E-2</v>
      </c>
      <c r="AR346" s="21">
        <v>25.736599999999999</v>
      </c>
      <c r="AS346" s="21">
        <v>-1.8096899999999999E-2</v>
      </c>
      <c r="AT346" s="21">
        <v>336</v>
      </c>
      <c r="AU346" s="21">
        <v>-6.25E-2</v>
      </c>
      <c r="AV346">
        <f t="shared" si="68"/>
        <v>22.34185185185185</v>
      </c>
      <c r="AW346">
        <f t="shared" si="69"/>
        <v>-1.3840933615185183</v>
      </c>
      <c r="AX346" s="9"/>
      <c r="AY346" s="21">
        <v>1.59195</v>
      </c>
      <c r="AZ346" s="21">
        <v>29.2134</v>
      </c>
      <c r="BA346" s="21">
        <v>6.8054200000000004E-3</v>
      </c>
      <c r="BB346" s="21">
        <v>336</v>
      </c>
      <c r="BC346" s="21">
        <v>1.5908800000000001</v>
      </c>
      <c r="BD346">
        <f t="shared" si="70"/>
        <v>-8.4017530864197525</v>
      </c>
      <c r="BE346">
        <f t="shared" si="71"/>
        <v>-13.375170825925926</v>
      </c>
    </row>
    <row r="347" spans="6:57">
      <c r="F347" s="9"/>
      <c r="G347" s="21">
        <v>-6.6986100000000007E-2</v>
      </c>
      <c r="H347" s="21">
        <v>8.3892500000000005</v>
      </c>
      <c r="I347" s="21">
        <v>-1.89514E-2</v>
      </c>
      <c r="J347" s="21">
        <v>337</v>
      </c>
      <c r="K347" s="21">
        <v>-6.7810099999999998E-2</v>
      </c>
      <c r="L347">
        <f t="shared" si="60"/>
        <v>23.396790123456785</v>
      </c>
      <c r="M347">
        <f t="shared" si="61"/>
        <v>-1.5672597228888887</v>
      </c>
      <c r="N347" s="9"/>
      <c r="O347" s="21">
        <v>1.5969800000000001</v>
      </c>
      <c r="P347" s="21">
        <v>11.866</v>
      </c>
      <c r="Q347" s="21">
        <v>8.0841100000000003E-3</v>
      </c>
      <c r="R347" s="21">
        <v>337</v>
      </c>
      <c r="S347" s="21">
        <v>1.5963700000000001</v>
      </c>
      <c r="T347">
        <f t="shared" si="62"/>
        <v>-9.9803827160493821</v>
      </c>
      <c r="U347">
        <f t="shared" si="63"/>
        <v>-15.938471589876542</v>
      </c>
      <c r="X347" s="9"/>
      <c r="Y347" s="21">
        <v>-6.6986100000000007E-2</v>
      </c>
      <c r="Z347" s="21">
        <v>17.096499999999999</v>
      </c>
      <c r="AA347" s="21">
        <v>-1.84174E-2</v>
      </c>
      <c r="AB347" s="21">
        <v>337</v>
      </c>
      <c r="AC347" s="21">
        <v>-6.7230200000000004E-2</v>
      </c>
      <c r="AD347">
        <f t="shared" si="64"/>
        <v>22.737530864197527</v>
      </c>
      <c r="AE347">
        <f t="shared" si="65"/>
        <v>-1.5230985162222221</v>
      </c>
      <c r="AF347" s="9"/>
      <c r="AG347" s="21">
        <v>1.5969800000000001</v>
      </c>
      <c r="AH347" s="21">
        <v>20.5733</v>
      </c>
      <c r="AI347" s="21">
        <v>9.8205600000000007E-3</v>
      </c>
      <c r="AJ347" s="21">
        <v>337</v>
      </c>
      <c r="AK347" s="21">
        <v>1.5966800000000001</v>
      </c>
      <c r="AL347">
        <f t="shared" si="66"/>
        <v>-12.124148148148148</v>
      </c>
      <c r="AM347">
        <f t="shared" si="67"/>
        <v>-19.362022109629631</v>
      </c>
      <c r="AP347" s="9"/>
      <c r="AQ347" s="21">
        <v>-6.6986100000000007E-2</v>
      </c>
      <c r="AR347" s="21">
        <v>25.746700000000001</v>
      </c>
      <c r="AS347" s="21">
        <v>-1.8103000000000001E-2</v>
      </c>
      <c r="AT347" s="21">
        <v>337</v>
      </c>
      <c r="AU347" s="21">
        <v>-6.7382800000000007E-2</v>
      </c>
      <c r="AV347">
        <f t="shared" si="68"/>
        <v>22.349382716049384</v>
      </c>
      <c r="AW347">
        <f t="shared" si="69"/>
        <v>-1.4970979855555557</v>
      </c>
      <c r="AX347" s="9"/>
      <c r="AY347" s="21">
        <v>1.5969800000000001</v>
      </c>
      <c r="AZ347" s="21">
        <v>29.223500000000001</v>
      </c>
      <c r="BA347" s="21">
        <v>8.1115700000000002E-3</v>
      </c>
      <c r="BB347" s="21">
        <v>337</v>
      </c>
      <c r="BC347" s="21">
        <v>1.5957600000000001</v>
      </c>
      <c r="BD347">
        <f t="shared" si="70"/>
        <v>-10.014283950617283</v>
      </c>
      <c r="BE347">
        <f t="shared" si="71"/>
        <v>-15.992611183456789</v>
      </c>
    </row>
    <row r="348" spans="6:57">
      <c r="F348" s="9"/>
      <c r="G348" s="21">
        <v>-7.2021500000000002E-2</v>
      </c>
      <c r="H348" s="21">
        <v>8.3993199999999995</v>
      </c>
      <c r="I348" s="21">
        <v>-1.89667E-2</v>
      </c>
      <c r="J348" s="21">
        <v>338</v>
      </c>
      <c r="K348" s="21">
        <v>-7.2204599999999994E-2</v>
      </c>
      <c r="L348">
        <f t="shared" si="60"/>
        <v>23.415679012345677</v>
      </c>
      <c r="M348">
        <f t="shared" si="61"/>
        <v>-1.6864323259876544</v>
      </c>
      <c r="N348" s="9"/>
      <c r="O348" s="21">
        <v>1.60202</v>
      </c>
      <c r="P348" s="21">
        <v>11.876099999999999</v>
      </c>
      <c r="Q348" s="21">
        <v>1.3089E-2</v>
      </c>
      <c r="R348" s="21">
        <v>338</v>
      </c>
      <c r="S348" s="21">
        <v>1.5988199999999999</v>
      </c>
      <c r="T348">
        <f t="shared" si="62"/>
        <v>-16.159259259259258</v>
      </c>
      <c r="U348">
        <f t="shared" si="63"/>
        <v>-25.887456518518515</v>
      </c>
      <c r="X348" s="9"/>
      <c r="Y348" s="21">
        <v>-7.2021500000000002E-2</v>
      </c>
      <c r="Z348" s="21">
        <v>17.1065</v>
      </c>
      <c r="AA348" s="21">
        <v>-1.8435699999999999E-2</v>
      </c>
      <c r="AB348" s="21">
        <v>338</v>
      </c>
      <c r="AC348" s="21">
        <v>-7.2265599999999999E-2</v>
      </c>
      <c r="AD348">
        <f t="shared" si="64"/>
        <v>22.760123456790119</v>
      </c>
      <c r="AE348">
        <f t="shared" si="65"/>
        <v>-1.6392182315432096</v>
      </c>
      <c r="AF348" s="9"/>
      <c r="AG348" s="21">
        <v>1.60202</v>
      </c>
      <c r="AH348" s="21">
        <v>20.583300000000001</v>
      </c>
      <c r="AI348" s="21">
        <v>1.42609E-2</v>
      </c>
      <c r="AJ348" s="21">
        <v>338</v>
      </c>
      <c r="AK348" s="21">
        <v>1.5985100000000001</v>
      </c>
      <c r="AL348">
        <f t="shared" si="66"/>
        <v>-17.606049382716048</v>
      </c>
      <c r="AM348">
        <f t="shared" si="67"/>
        <v>-28.205243232098763</v>
      </c>
      <c r="AP348" s="9"/>
      <c r="AQ348" s="21">
        <v>-7.2021500000000002E-2</v>
      </c>
      <c r="AR348" s="21">
        <v>25.756799999999998</v>
      </c>
      <c r="AS348" s="21">
        <v>-1.8112199999999998E-2</v>
      </c>
      <c r="AT348" s="21">
        <v>338</v>
      </c>
      <c r="AU348" s="21">
        <v>-7.2479199999999994E-2</v>
      </c>
      <c r="AV348">
        <f t="shared" si="68"/>
        <v>22.360740740740738</v>
      </c>
      <c r="AW348">
        <f t="shared" si="69"/>
        <v>-1.6104540892592591</v>
      </c>
      <c r="AX348" s="9"/>
      <c r="AY348" s="21">
        <v>1.60202</v>
      </c>
      <c r="AZ348" s="21">
        <v>29.233599999999999</v>
      </c>
      <c r="BA348" s="21">
        <v>7.5439499999999998E-3</v>
      </c>
      <c r="BB348" s="21">
        <v>338</v>
      </c>
      <c r="BC348" s="21">
        <v>1.6009500000000001</v>
      </c>
      <c r="BD348">
        <f t="shared" si="70"/>
        <v>-9.3135185185185172</v>
      </c>
      <c r="BE348">
        <f t="shared" si="71"/>
        <v>-14.920442937037034</v>
      </c>
    </row>
    <row r="349" spans="6:57">
      <c r="F349" s="9"/>
      <c r="G349" s="21">
        <v>-7.7056899999999998E-2</v>
      </c>
      <c r="H349" s="21">
        <v>8.4093900000000001</v>
      </c>
      <c r="I349" s="21">
        <v>-1.8972800000000001E-2</v>
      </c>
      <c r="J349" s="21">
        <v>339</v>
      </c>
      <c r="K349" s="21">
        <v>-7.7331499999999997E-2</v>
      </c>
      <c r="L349">
        <f t="shared" si="60"/>
        <v>23.423209876543211</v>
      </c>
      <c r="M349">
        <f t="shared" si="61"/>
        <v>-1.8049199411358026</v>
      </c>
      <c r="N349" s="9"/>
      <c r="O349" s="21">
        <v>1.6070599999999999</v>
      </c>
      <c r="P349" s="21">
        <v>11.886200000000001</v>
      </c>
      <c r="Q349" s="21">
        <v>1.8197600000000001E-2</v>
      </c>
      <c r="R349" s="21">
        <v>339</v>
      </c>
      <c r="S349" s="21">
        <v>1.6049199999999999</v>
      </c>
      <c r="T349">
        <f t="shared" si="62"/>
        <v>-22.466172839506171</v>
      </c>
      <c r="U349">
        <f t="shared" si="63"/>
        <v>-36.104487723456785</v>
      </c>
      <c r="X349" s="9"/>
      <c r="Y349" s="21">
        <v>-7.7056899999999998E-2</v>
      </c>
      <c r="Z349" s="21">
        <v>17.116599999999998</v>
      </c>
      <c r="AA349" s="21">
        <v>-1.84326E-2</v>
      </c>
      <c r="AB349" s="21">
        <v>339</v>
      </c>
      <c r="AC349" s="21">
        <v>-7.7240000000000003E-2</v>
      </c>
      <c r="AD349">
        <f t="shared" si="64"/>
        <v>22.756296296296295</v>
      </c>
      <c r="AE349">
        <f t="shared" si="65"/>
        <v>-1.7535296480740739</v>
      </c>
      <c r="AF349" s="9"/>
      <c r="AG349" s="21">
        <v>1.6070599999999999</v>
      </c>
      <c r="AH349" s="21">
        <v>20.593399999999999</v>
      </c>
      <c r="AI349" s="21">
        <v>1.8014499999999999E-2</v>
      </c>
      <c r="AJ349" s="21">
        <v>339</v>
      </c>
      <c r="AK349" s="21">
        <v>1.6046100000000001</v>
      </c>
      <c r="AL349">
        <f t="shared" si="66"/>
        <v>-22.240123456790119</v>
      </c>
      <c r="AM349">
        <f t="shared" si="67"/>
        <v>-35.741212802469128</v>
      </c>
      <c r="AP349" s="9"/>
      <c r="AQ349" s="21">
        <v>-7.7056899999999998E-2</v>
      </c>
      <c r="AR349" s="21">
        <v>25.7669</v>
      </c>
      <c r="AS349" s="21">
        <v>-1.81213E-2</v>
      </c>
      <c r="AT349" s="21">
        <v>339</v>
      </c>
      <c r="AU349" s="21">
        <v>-7.7453599999999997E-2</v>
      </c>
      <c r="AV349">
        <f t="shared" si="68"/>
        <v>22.371975308641975</v>
      </c>
      <c r="AW349">
        <f t="shared" si="69"/>
        <v>-1.7239150641604937</v>
      </c>
      <c r="AX349" s="9"/>
      <c r="AY349" s="21">
        <v>1.6070599999999999</v>
      </c>
      <c r="AZ349" s="21">
        <v>29.243600000000001</v>
      </c>
      <c r="BA349" s="21">
        <v>8.5479700000000002E-3</v>
      </c>
      <c r="BB349" s="21">
        <v>339</v>
      </c>
      <c r="BC349" s="21">
        <v>1.6064499999999999</v>
      </c>
      <c r="BD349">
        <f t="shared" si="70"/>
        <v>-10.553049382716049</v>
      </c>
      <c r="BE349">
        <f t="shared" si="71"/>
        <v>-16.959383540987652</v>
      </c>
    </row>
    <row r="350" spans="6:57">
      <c r="F350" s="9"/>
      <c r="G350" s="21">
        <v>-8.2092300000000007E-2</v>
      </c>
      <c r="H350" s="21">
        <v>8.4194600000000008</v>
      </c>
      <c r="I350" s="21">
        <v>-1.8988000000000001E-2</v>
      </c>
      <c r="J350" s="21">
        <v>340</v>
      </c>
      <c r="K350" s="21">
        <v>-8.2549999999999998E-2</v>
      </c>
      <c r="L350">
        <f t="shared" si="60"/>
        <v>23.441975308641975</v>
      </c>
      <c r="M350">
        <f t="shared" si="61"/>
        <v>-1.9244056696296299</v>
      </c>
      <c r="N350" s="9"/>
      <c r="O350" s="21">
        <v>1.61209</v>
      </c>
      <c r="P350" s="21">
        <v>11.8962</v>
      </c>
      <c r="Q350" s="21">
        <v>1.96045E-2</v>
      </c>
      <c r="R350" s="21">
        <v>340</v>
      </c>
      <c r="S350" s="21">
        <v>1.6070599999999999</v>
      </c>
      <c r="T350">
        <f t="shared" si="62"/>
        <v>-24.203086419753085</v>
      </c>
      <c r="U350">
        <f t="shared" si="63"/>
        <v>-39.017553586419751</v>
      </c>
      <c r="X350" s="9"/>
      <c r="Y350" s="21">
        <v>-8.2092300000000007E-2</v>
      </c>
      <c r="Z350" s="21">
        <v>17.1267</v>
      </c>
      <c r="AA350" s="21">
        <v>-1.84479E-2</v>
      </c>
      <c r="AB350" s="21">
        <v>340</v>
      </c>
      <c r="AC350" s="21">
        <v>-8.2672099999999998E-2</v>
      </c>
      <c r="AD350">
        <f t="shared" si="64"/>
        <v>22.775185185185183</v>
      </c>
      <c r="AE350">
        <f t="shared" si="65"/>
        <v>-1.8696673347777777</v>
      </c>
      <c r="AF350" s="9"/>
      <c r="AG350" s="21">
        <v>1.61209</v>
      </c>
      <c r="AH350" s="21">
        <v>20.6035</v>
      </c>
      <c r="AI350" s="21">
        <v>2.1548500000000002E-2</v>
      </c>
      <c r="AJ350" s="21">
        <v>340</v>
      </c>
      <c r="AK350" s="21">
        <v>1.6110199999999999</v>
      </c>
      <c r="AL350">
        <f t="shared" si="66"/>
        <v>-26.603086419753087</v>
      </c>
      <c r="AM350">
        <f t="shared" si="67"/>
        <v>-42.886569586419753</v>
      </c>
      <c r="AP350" s="9"/>
      <c r="AQ350" s="21">
        <v>-8.2092300000000007E-2</v>
      </c>
      <c r="AR350" s="21">
        <v>25.776900000000001</v>
      </c>
      <c r="AS350" s="21">
        <v>-1.8130500000000001E-2</v>
      </c>
      <c r="AT350" s="21">
        <v>340</v>
      </c>
      <c r="AU350" s="21">
        <v>-8.2855200000000004E-2</v>
      </c>
      <c r="AV350">
        <f t="shared" si="68"/>
        <v>22.383333333333333</v>
      </c>
      <c r="AW350">
        <f t="shared" si="69"/>
        <v>-1.8374993150000001</v>
      </c>
      <c r="AX350" s="9"/>
      <c r="AY350" s="21">
        <v>1.61209</v>
      </c>
      <c r="AZ350" s="21">
        <v>29.253699999999998</v>
      </c>
      <c r="BA350" s="21">
        <v>1.95526E-2</v>
      </c>
      <c r="BB350" s="21">
        <v>340</v>
      </c>
      <c r="BC350" s="21">
        <v>1.6076699999999999</v>
      </c>
      <c r="BD350">
        <f t="shared" si="70"/>
        <v>-24.13901234567901</v>
      </c>
      <c r="BE350">
        <f t="shared" si="71"/>
        <v>-38.914260412345676</v>
      </c>
    </row>
    <row r="351" spans="6:57">
      <c r="F351" s="9"/>
      <c r="G351" s="21">
        <v>-8.7127700000000002E-2</v>
      </c>
      <c r="H351" s="21">
        <v>8.4295299999999997</v>
      </c>
      <c r="I351" s="21">
        <v>-1.8997199999999999E-2</v>
      </c>
      <c r="J351" s="21">
        <v>341</v>
      </c>
      <c r="K351" s="21">
        <v>-8.7737999999999997E-2</v>
      </c>
      <c r="L351">
        <f t="shared" si="60"/>
        <v>23.45333333333333</v>
      </c>
      <c r="M351">
        <f t="shared" si="61"/>
        <v>-2.0434349906666665</v>
      </c>
      <c r="N351" s="9"/>
      <c r="O351" s="21">
        <v>1.61713</v>
      </c>
      <c r="P351" s="21">
        <v>11.9063</v>
      </c>
      <c r="Q351" s="21">
        <v>4.65485E-2</v>
      </c>
      <c r="R351" s="21">
        <v>341</v>
      </c>
      <c r="S351" s="21">
        <v>7.9589800000000002E-2</v>
      </c>
      <c r="T351">
        <f t="shared" si="62"/>
        <v>-57.467283950617279</v>
      </c>
      <c r="U351">
        <f t="shared" si="63"/>
        <v>-92.932068895061718</v>
      </c>
      <c r="X351" s="9"/>
      <c r="Y351" s="21">
        <v>-8.7127700000000002E-2</v>
      </c>
      <c r="Z351" s="21">
        <v>17.136800000000001</v>
      </c>
      <c r="AA351" s="21">
        <v>-1.8454000000000002E-2</v>
      </c>
      <c r="AB351" s="21">
        <v>341</v>
      </c>
      <c r="AC351" s="21">
        <v>-8.7280300000000005E-2</v>
      </c>
      <c r="AD351">
        <f t="shared" si="64"/>
        <v>22.782716049382717</v>
      </c>
      <c r="AE351">
        <f t="shared" si="65"/>
        <v>-1.9850056491358026</v>
      </c>
      <c r="AF351" s="9"/>
      <c r="AG351" s="21">
        <v>1.61713</v>
      </c>
      <c r="AH351" s="21">
        <v>20.613499999999998</v>
      </c>
      <c r="AI351" s="21">
        <v>4.9050900000000001E-2</v>
      </c>
      <c r="AJ351" s="21">
        <v>341</v>
      </c>
      <c r="AK351" s="21">
        <v>8.0352800000000002E-2</v>
      </c>
      <c r="AL351">
        <f t="shared" si="66"/>
        <v>-60.556666666666665</v>
      </c>
      <c r="AM351">
        <f t="shared" si="67"/>
        <v>-97.928002366666661</v>
      </c>
      <c r="AP351" s="9"/>
      <c r="AQ351" s="21">
        <v>-8.7127700000000002E-2</v>
      </c>
      <c r="AR351" s="21">
        <v>25.786999999999999</v>
      </c>
      <c r="AS351" s="21">
        <v>-1.8142700000000001E-2</v>
      </c>
      <c r="AT351" s="21">
        <v>341</v>
      </c>
      <c r="AU351" s="21">
        <v>-8.7677000000000005E-2</v>
      </c>
      <c r="AV351">
        <f t="shared" si="68"/>
        <v>22.398395061728394</v>
      </c>
      <c r="AW351">
        <f t="shared" si="69"/>
        <v>-1.9515206454197531</v>
      </c>
      <c r="AX351" s="9"/>
      <c r="AY351" s="21">
        <v>1.61713</v>
      </c>
      <c r="AZ351" s="21">
        <v>29.2638</v>
      </c>
      <c r="BA351" s="21">
        <v>2.5219700000000001E-2</v>
      </c>
      <c r="BB351" s="21">
        <v>341</v>
      </c>
      <c r="BC351" s="21">
        <v>1.61652</v>
      </c>
      <c r="BD351">
        <f t="shared" si="70"/>
        <v>-31.135432098765431</v>
      </c>
      <c r="BE351">
        <f t="shared" si="71"/>
        <v>-50.350041309876538</v>
      </c>
    </row>
    <row r="352" spans="6:57">
      <c r="F352" s="9"/>
      <c r="G352" s="21">
        <v>-9.2163099999999998E-2</v>
      </c>
      <c r="H352" s="21">
        <v>8.4396000000000004</v>
      </c>
      <c r="I352" s="21">
        <v>-1.9003300000000001E-2</v>
      </c>
      <c r="J352" s="21">
        <v>342</v>
      </c>
      <c r="K352" s="21">
        <v>-9.2254600000000006E-2</v>
      </c>
      <c r="L352">
        <f t="shared" si="60"/>
        <v>23.460864197530864</v>
      </c>
      <c r="M352">
        <f t="shared" si="61"/>
        <v>-2.1622259731234568</v>
      </c>
      <c r="N352" s="9"/>
      <c r="O352" s="21">
        <v>1.62216</v>
      </c>
      <c r="P352" s="21">
        <v>11.916399999999999</v>
      </c>
      <c r="Q352" s="21">
        <v>3.7002599999999997E-2</v>
      </c>
      <c r="R352" s="21">
        <v>342</v>
      </c>
      <c r="S352" s="21">
        <v>7.9376199999999994E-2</v>
      </c>
      <c r="T352">
        <f t="shared" si="62"/>
        <v>-45.682222222222215</v>
      </c>
      <c r="U352">
        <f t="shared" si="63"/>
        <v>-74.103873599999986</v>
      </c>
      <c r="X352" s="9"/>
      <c r="Y352" s="21">
        <v>-9.2163099999999998E-2</v>
      </c>
      <c r="Z352" s="21">
        <v>17.146799999999999</v>
      </c>
      <c r="AA352" s="21">
        <v>-1.8457000000000001E-2</v>
      </c>
      <c r="AB352" s="21">
        <v>342</v>
      </c>
      <c r="AC352" s="21">
        <v>-9.5428499999999999E-2</v>
      </c>
      <c r="AD352">
        <f t="shared" si="64"/>
        <v>22.786419753086417</v>
      </c>
      <c r="AE352">
        <f t="shared" si="65"/>
        <v>-2.1000670823456788</v>
      </c>
      <c r="AF352" s="9"/>
      <c r="AG352" s="21">
        <v>1.62216</v>
      </c>
      <c r="AH352" s="21">
        <v>20.6236</v>
      </c>
      <c r="AI352" s="21">
        <v>4.9136399999999997E-2</v>
      </c>
      <c r="AJ352" s="21">
        <v>342</v>
      </c>
      <c r="AK352" s="21">
        <v>8.0230700000000002E-2</v>
      </c>
      <c r="AL352">
        <f t="shared" si="66"/>
        <v>-60.662222222222212</v>
      </c>
      <c r="AM352">
        <f t="shared" si="67"/>
        <v>-98.40383039999999</v>
      </c>
      <c r="AP352" s="9"/>
      <c r="AQ352" s="21">
        <v>-9.2163099999999998E-2</v>
      </c>
      <c r="AR352" s="21">
        <v>25.7971</v>
      </c>
      <c r="AS352" s="21">
        <v>-1.8151899999999999E-2</v>
      </c>
      <c r="AT352" s="21">
        <v>342</v>
      </c>
      <c r="AU352" s="21">
        <v>-9.2376700000000006E-2</v>
      </c>
      <c r="AV352">
        <f t="shared" si="68"/>
        <v>22.409753086419752</v>
      </c>
      <c r="AW352">
        <f t="shared" si="69"/>
        <v>-2.065352314679012</v>
      </c>
      <c r="AX352" s="9"/>
      <c r="AY352" s="21">
        <v>1.62216</v>
      </c>
      <c r="AZ352" s="21">
        <v>29.273800000000001</v>
      </c>
      <c r="BA352" s="21">
        <v>2.9373199999999999E-2</v>
      </c>
      <c r="BB352" s="21">
        <v>342</v>
      </c>
      <c r="BC352" s="21">
        <v>1.62079</v>
      </c>
      <c r="BD352">
        <f t="shared" si="70"/>
        <v>-36.2632098765432</v>
      </c>
      <c r="BE352">
        <f t="shared" si="71"/>
        <v>-58.824728533333321</v>
      </c>
    </row>
    <row r="353" spans="6:57">
      <c r="F353" s="9"/>
      <c r="G353" s="21">
        <v>-9.7198499999999993E-2</v>
      </c>
      <c r="H353" s="21">
        <v>8.4496699999999993</v>
      </c>
      <c r="I353" s="21">
        <v>-1.9015500000000001E-2</v>
      </c>
      <c r="J353" s="21">
        <v>343</v>
      </c>
      <c r="K353" s="21">
        <v>-9.7137500000000002E-2</v>
      </c>
      <c r="L353">
        <f t="shared" si="60"/>
        <v>23.475925925925925</v>
      </c>
      <c r="M353">
        <f t="shared" si="61"/>
        <v>-2.2818247861111107</v>
      </c>
      <c r="N353" s="9"/>
      <c r="O353" s="21">
        <v>1.6272</v>
      </c>
      <c r="P353" s="21">
        <v>11.926399999999999</v>
      </c>
      <c r="Q353" s="21">
        <v>3.7075799999999999E-2</v>
      </c>
      <c r="R353" s="21">
        <v>343</v>
      </c>
      <c r="S353" s="21">
        <v>7.9315200000000002E-2</v>
      </c>
      <c r="T353">
        <f t="shared" si="62"/>
        <v>-45.772592592592588</v>
      </c>
      <c r="U353">
        <f t="shared" si="63"/>
        <v>-74.481162666666663</v>
      </c>
      <c r="X353" s="9"/>
      <c r="Y353" s="21">
        <v>-9.7198499999999993E-2</v>
      </c>
      <c r="Z353" s="21">
        <v>17.1569</v>
      </c>
      <c r="AA353" s="21">
        <v>-1.8466199999999999E-2</v>
      </c>
      <c r="AB353" s="21">
        <v>343</v>
      </c>
      <c r="AC353" s="21">
        <v>-9.7503699999999999E-2</v>
      </c>
      <c r="AD353">
        <f t="shared" si="64"/>
        <v>22.797777777777775</v>
      </c>
      <c r="AE353">
        <f t="shared" si="65"/>
        <v>-2.2159098033333327</v>
      </c>
      <c r="AF353" s="9"/>
      <c r="AG353" s="21">
        <v>1.6272</v>
      </c>
      <c r="AH353" s="21">
        <v>20.633700000000001</v>
      </c>
      <c r="AI353" s="21">
        <v>4.9133299999999998E-2</v>
      </c>
      <c r="AJ353" s="21">
        <v>343</v>
      </c>
      <c r="AK353" s="21">
        <v>8.0230700000000002E-2</v>
      </c>
      <c r="AL353">
        <f t="shared" si="66"/>
        <v>-60.658395061728392</v>
      </c>
      <c r="AM353">
        <f t="shared" si="67"/>
        <v>-98.703340444444436</v>
      </c>
      <c r="AP353" s="9"/>
      <c r="AQ353" s="21">
        <v>-9.7198499999999993E-2</v>
      </c>
      <c r="AR353" s="21">
        <v>25.807099999999998</v>
      </c>
      <c r="AS353" s="21">
        <v>-1.8161E-2</v>
      </c>
      <c r="AT353" s="21">
        <v>343</v>
      </c>
      <c r="AU353" s="21">
        <v>-9.7656300000000001E-2</v>
      </c>
      <c r="AV353">
        <f t="shared" si="68"/>
        <v>22.420987654320985</v>
      </c>
      <c r="AW353">
        <f t="shared" si="69"/>
        <v>-2.1792863685185182</v>
      </c>
      <c r="AX353" s="9"/>
      <c r="AY353" s="21">
        <v>1.6272</v>
      </c>
      <c r="AZ353" s="21">
        <v>29.283899999999999</v>
      </c>
      <c r="BA353" s="21">
        <v>5.5047600000000002E-2</v>
      </c>
      <c r="BB353" s="21">
        <v>343</v>
      </c>
      <c r="BC353" s="21">
        <v>7.9986600000000005E-2</v>
      </c>
      <c r="BD353">
        <f t="shared" si="70"/>
        <v>-67.959999999999994</v>
      </c>
      <c r="BE353">
        <f t="shared" si="71"/>
        <v>-110.58451199999999</v>
      </c>
    </row>
    <row r="354" spans="6:57">
      <c r="F354" s="9"/>
      <c r="G354" s="21">
        <v>-0.10223400000000001</v>
      </c>
      <c r="H354" s="21">
        <v>8.4597499999999997</v>
      </c>
      <c r="I354" s="21">
        <v>-1.9027700000000002E-2</v>
      </c>
      <c r="J354" s="21">
        <v>344</v>
      </c>
      <c r="K354" s="21">
        <v>-0.102203</v>
      </c>
      <c r="L354">
        <f t="shared" si="60"/>
        <v>23.490987654320989</v>
      </c>
      <c r="M354">
        <f t="shared" si="61"/>
        <v>-2.4015776318518522</v>
      </c>
      <c r="N354" s="9"/>
      <c r="O354" s="21">
        <v>1.6322300000000001</v>
      </c>
      <c r="P354" s="21">
        <v>11.936500000000001</v>
      </c>
      <c r="Q354" s="21">
        <v>3.71002E-2</v>
      </c>
      <c r="R354" s="21">
        <v>344</v>
      </c>
      <c r="S354" s="21">
        <v>7.9345700000000005E-2</v>
      </c>
      <c r="T354">
        <f t="shared" si="62"/>
        <v>-45.802716049382717</v>
      </c>
      <c r="U354">
        <f t="shared" si="63"/>
        <v>-74.760567217283949</v>
      </c>
      <c r="X354" s="9"/>
      <c r="Y354" s="21">
        <v>-0.10223400000000001</v>
      </c>
      <c r="Z354" s="21">
        <v>17.167000000000002</v>
      </c>
      <c r="AA354" s="21">
        <v>-1.8469200000000002E-2</v>
      </c>
      <c r="AB354" s="21">
        <v>344</v>
      </c>
      <c r="AC354" s="21">
        <v>-0.102203</v>
      </c>
      <c r="AD354">
        <f t="shared" si="64"/>
        <v>22.801481481481481</v>
      </c>
      <c r="AE354">
        <f t="shared" si="65"/>
        <v>-2.331086657777778</v>
      </c>
      <c r="AF354" s="9"/>
      <c r="AG354" s="21">
        <v>1.6322300000000001</v>
      </c>
      <c r="AH354" s="21">
        <v>20.643699999999999</v>
      </c>
      <c r="AI354" s="21">
        <v>4.9127200000000003E-2</v>
      </c>
      <c r="AJ354" s="21">
        <v>344</v>
      </c>
      <c r="AK354" s="21">
        <v>8.0169699999999997E-2</v>
      </c>
      <c r="AL354">
        <f t="shared" si="66"/>
        <v>-60.650864197530865</v>
      </c>
      <c r="AM354">
        <f t="shared" si="67"/>
        <v>-98.996160069135811</v>
      </c>
      <c r="AP354" s="9"/>
      <c r="AQ354" s="21">
        <v>-0.10223400000000001</v>
      </c>
      <c r="AR354" s="21">
        <v>25.8172</v>
      </c>
      <c r="AS354" s="21">
        <v>-1.8170200000000001E-2</v>
      </c>
      <c r="AT354" s="21">
        <v>344</v>
      </c>
      <c r="AU354" s="21">
        <v>-0.102631</v>
      </c>
      <c r="AV354">
        <f t="shared" si="68"/>
        <v>22.432345679012347</v>
      </c>
      <c r="AW354">
        <f t="shared" si="69"/>
        <v>-2.2933484281481484</v>
      </c>
      <c r="AX354" s="9"/>
      <c r="AY354" s="21">
        <v>1.6322300000000001</v>
      </c>
      <c r="AZ354" s="21">
        <v>29.294</v>
      </c>
      <c r="BA354" s="21">
        <v>5.5047600000000002E-2</v>
      </c>
      <c r="BB354" s="21">
        <v>344</v>
      </c>
      <c r="BC354" s="21">
        <v>7.9956100000000002E-2</v>
      </c>
      <c r="BD354">
        <f t="shared" si="70"/>
        <v>-67.959999999999994</v>
      </c>
      <c r="BE354">
        <f t="shared" si="71"/>
        <v>-110.92635079999999</v>
      </c>
    </row>
    <row r="355" spans="6:57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7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7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7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7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V1" workbookViewId="0">
      <selection activeCell="DF11" sqref="DF11:DG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701.86500000003741</v>
      </c>
      <c r="H2" s="2"/>
      <c r="I2" s="6" t="s">
        <v>12</v>
      </c>
      <c r="J2" s="2"/>
      <c r="K2" s="7" t="s">
        <v>13</v>
      </c>
      <c r="L2" s="3">
        <f>L4*I6*L9/100*100</f>
        <v>21.453929164197529</v>
      </c>
      <c r="M2" s="8" t="s">
        <v>14</v>
      </c>
      <c r="N2" s="9"/>
      <c r="O2" s="2">
        <f>ABS(S7-S6)/ABS(T7-T6)*1000</f>
        <v>451.46551648355694</v>
      </c>
      <c r="P2" s="2"/>
      <c r="Q2" s="6" t="s">
        <v>15</v>
      </c>
      <c r="R2" s="2"/>
      <c r="S2" s="7" t="s">
        <v>13</v>
      </c>
      <c r="T2" s="3">
        <f>T4*Q6*T9/100*100</f>
        <v>23.38476416049383</v>
      </c>
      <c r="U2" s="8" t="s">
        <v>14</v>
      </c>
      <c r="X2" s="9"/>
      <c r="Y2" s="2">
        <f>ABS(AC7-AC6)/ABS(AD7-AD6)*1000</f>
        <v>402.76281521727236</v>
      </c>
      <c r="Z2" s="2"/>
      <c r="AA2" s="6" t="s">
        <v>12</v>
      </c>
      <c r="AB2" s="2"/>
      <c r="AC2" s="7" t="s">
        <v>13</v>
      </c>
      <c r="AD2" s="3">
        <f>AD4*AA6*AD9/100*100</f>
        <v>23.849994985185184</v>
      </c>
      <c r="AE2" s="8" t="s">
        <v>14</v>
      </c>
      <c r="AF2" s="9"/>
      <c r="AG2" s="2">
        <f>ABS(AK7-AK6)/ABS(AL7-AL6)*1000</f>
        <v>682.0077836069155</v>
      </c>
      <c r="AH2" s="2"/>
      <c r="AI2" s="6" t="s">
        <v>15</v>
      </c>
      <c r="AJ2" s="2"/>
      <c r="AK2" s="7" t="s">
        <v>13</v>
      </c>
      <c r="AL2" s="3">
        <f>AL4*AI6*AL9/100*100</f>
        <v>23.273554488888891</v>
      </c>
      <c r="AM2" s="8" t="s">
        <v>14</v>
      </c>
      <c r="AP2" s="9"/>
      <c r="AQ2" s="2">
        <f>ABS(AU7-AU6)/ABS(AV7-AV6)*1000</f>
        <v>457.17023076898261</v>
      </c>
      <c r="AR2" s="2"/>
      <c r="AS2" s="6" t="s">
        <v>12</v>
      </c>
      <c r="AT2" s="2"/>
      <c r="AU2" s="7" t="s">
        <v>13</v>
      </c>
      <c r="AV2" s="3">
        <f>AV4*AS6*AV9/100*100</f>
        <v>23.739283888888885</v>
      </c>
      <c r="AW2" s="8" t="s">
        <v>14</v>
      </c>
      <c r="AX2" s="9"/>
      <c r="AY2" s="2">
        <f>ABS(BC7-BC6)/ABS(BD7-BD6)*1000</f>
        <v>419.14081978025735</v>
      </c>
      <c r="AZ2" s="2"/>
      <c r="BA2" s="6" t="s">
        <v>15</v>
      </c>
      <c r="BB2" s="2"/>
      <c r="BC2" s="7" t="s">
        <v>13</v>
      </c>
      <c r="BD2" s="3">
        <f>BD4*BA6*BD9/100*100</f>
        <v>23.259233560493826</v>
      </c>
      <c r="BE2" s="8" t="s">
        <v>14</v>
      </c>
      <c r="BH2" s="9"/>
      <c r="BI2" s="2">
        <f>ABS(BM7-BM6)/ABS(BN7-BN6)*1000</f>
        <v>1417.238099998872</v>
      </c>
      <c r="BJ2" s="2"/>
      <c r="BK2" s="6" t="s">
        <v>12</v>
      </c>
      <c r="BL2" s="2"/>
      <c r="BM2" s="7" t="s">
        <v>13</v>
      </c>
      <c r="BN2" s="3">
        <f>BN4*BK6*BN9/100*100</f>
        <v>21.884982518518523</v>
      </c>
      <c r="BO2" s="8" t="s">
        <v>14</v>
      </c>
      <c r="BP2" s="9"/>
      <c r="BQ2" s="2">
        <f>ABS(BU7-BU6)/ABS(BV7-BV6)*1000</f>
        <v>438.22928152160972</v>
      </c>
      <c r="BR2" s="2"/>
      <c r="BS2" s="6" t="s">
        <v>15</v>
      </c>
      <c r="BT2" s="2"/>
      <c r="BU2" s="7" t="s">
        <v>13</v>
      </c>
      <c r="BV2" s="3">
        <f>BV4*BS6*BV9/100*100</f>
        <v>23.40883941358025</v>
      </c>
      <c r="BW2" s="8" t="s">
        <v>14</v>
      </c>
      <c r="BZ2" s="9"/>
      <c r="CA2" s="2">
        <f>ABS(CE7-CE6)/ABS(CF7-CF6)*1000</f>
        <v>482.56278260855311</v>
      </c>
      <c r="CB2" s="2"/>
      <c r="CC2" s="6" t="s">
        <v>12</v>
      </c>
      <c r="CD2" s="2"/>
      <c r="CE2" s="7" t="s">
        <v>13</v>
      </c>
      <c r="CF2" s="3">
        <f>CF4*CC6*CF9/100*100</f>
        <v>24.003515772839503</v>
      </c>
      <c r="CG2" s="8" t="s">
        <v>14</v>
      </c>
      <c r="CH2" s="9"/>
      <c r="CI2" s="2">
        <f>ABS(CM7-CM6)/ABS(CN7-CN6)*1000</f>
        <v>454.08195000000796</v>
      </c>
      <c r="CJ2" s="2"/>
      <c r="CK2" s="6" t="s">
        <v>15</v>
      </c>
      <c r="CL2" s="2"/>
      <c r="CM2" s="7" t="s">
        <v>13</v>
      </c>
      <c r="CN2" s="3">
        <f>CN4*CK6*CN9/100*100</f>
        <v>23.437555481481482</v>
      </c>
      <c r="CO2" s="8" t="s">
        <v>14</v>
      </c>
      <c r="CR2" s="9"/>
      <c r="CS2" s="2">
        <f>ABS(CW7-CW6)/ABS(CX7-CX6)*1000</f>
        <v>400.34426086957222</v>
      </c>
      <c r="CT2" s="2"/>
      <c r="CU2" s="6" t="s">
        <v>12</v>
      </c>
      <c r="CV2" s="2"/>
      <c r="CW2" s="7" t="s">
        <v>13</v>
      </c>
      <c r="CX2" s="3">
        <f>CX4*CU6*CX9/100*100</f>
        <v>23.952419737037037</v>
      </c>
      <c r="CY2" s="8" t="s">
        <v>14</v>
      </c>
      <c r="CZ2" s="9"/>
      <c r="DA2" s="2">
        <f>ABS(DE7-DE6)/ABS(DF7-DF6)*1000</f>
        <v>336.14136885239765</v>
      </c>
      <c r="DB2" s="2"/>
      <c r="DC2" s="6" t="s">
        <v>15</v>
      </c>
      <c r="DD2" s="2"/>
      <c r="DE2" s="7" t="s">
        <v>13</v>
      </c>
      <c r="DF2" s="3">
        <f>DF4*DC6*DF9/100*100</f>
        <v>23.325178066666663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1.6082799999999999</v>
      </c>
      <c r="J3" s="2"/>
      <c r="K3" s="10">
        <f>INDEX(L11:L1056,MATCH(I3,K11:K1056,0))</f>
        <v>-0.28452962962962958</v>
      </c>
      <c r="L3" s="26" t="s">
        <v>16</v>
      </c>
      <c r="M3" s="11">
        <f>M9</f>
        <v>21.453929164197529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0.36123827160493827</v>
      </c>
      <c r="T3" s="26" t="s">
        <v>16</v>
      </c>
      <c r="U3" s="11">
        <f>U9</f>
        <v>23.38476416049383</v>
      </c>
      <c r="X3" s="9"/>
      <c r="Y3" s="2" t="s">
        <v>44</v>
      </c>
      <c r="Z3" s="2"/>
      <c r="AA3" s="2">
        <f>INDEX(AC11:AC856,MATCH(0,AD11:AD856,1))</f>
        <v>1.6091899999999999</v>
      </c>
      <c r="AB3" s="2"/>
      <c r="AC3" s="10">
        <f>INDEX(AD11:AD1056,MATCH(AA3,AC11:AC1056,0))</f>
        <v>-7.9910864197530851E-2</v>
      </c>
      <c r="AD3" s="26" t="s">
        <v>16</v>
      </c>
      <c r="AE3" s="11">
        <f>AE9</f>
        <v>23.849994985185184</v>
      </c>
      <c r="AF3" s="9"/>
      <c r="AG3" s="2" t="s">
        <v>44</v>
      </c>
      <c r="AH3" s="2"/>
      <c r="AI3" s="2">
        <f>INDEX(AK11:AK1056,MATCH(0,AL11:AL1056,-1))</f>
        <v>1.5914900000000001</v>
      </c>
      <c r="AJ3" s="2"/>
      <c r="AK3" s="10">
        <f>INDEX(AL11:AL1056,MATCH(AI3,AK11:AK1056,0))</f>
        <v>0.72790123456790123</v>
      </c>
      <c r="AL3" s="26" t="s">
        <v>16</v>
      </c>
      <c r="AM3" s="11">
        <f>AM9</f>
        <v>23.273554488888887</v>
      </c>
      <c r="AP3" s="9"/>
      <c r="AQ3" s="2" t="s">
        <v>44</v>
      </c>
      <c r="AR3" s="2"/>
      <c r="AS3" s="2">
        <f>INDEX(AU11:AU856,MATCH(0,AV11:AV856,1))</f>
        <v>1.6091899999999999</v>
      </c>
      <c r="AT3" s="2"/>
      <c r="AU3" s="10">
        <f>INDEX(AV11:AV1056,MATCH(AS3,AU11:AU1056,0))</f>
        <v>-0.12610123456790123</v>
      </c>
      <c r="AV3" s="26" t="s">
        <v>16</v>
      </c>
      <c r="AW3" s="11">
        <f>AW9</f>
        <v>23.739283888888885</v>
      </c>
      <c r="AX3" s="9"/>
      <c r="AY3" s="2" t="s">
        <v>44</v>
      </c>
      <c r="AZ3" s="2"/>
      <c r="BA3" s="2">
        <f>INDEX(BC11:BC1056,MATCH(0,BD11:BD1056,-1))</f>
        <v>1.5911900000000001</v>
      </c>
      <c r="BB3" s="2"/>
      <c r="BC3" s="10">
        <f>INDEX(BD11:BD1056,MATCH(BA3,BC11:BC1056,0))</f>
        <v>0.43677777777777776</v>
      </c>
      <c r="BD3" s="26" t="s">
        <v>16</v>
      </c>
      <c r="BE3" s="11">
        <f>BE9</f>
        <v>23.259233560493826</v>
      </c>
      <c r="BH3" s="9"/>
      <c r="BI3" s="2" t="s">
        <v>44</v>
      </c>
      <c r="BJ3" s="2"/>
      <c r="BK3" s="2">
        <f>INDEX(BM11:BM856,MATCH(0,BN11:BN856,1))</f>
        <v>1.6137699999999999</v>
      </c>
      <c r="BL3" s="2"/>
      <c r="BM3" s="10">
        <f>INDEX(BN11:BN1056,MATCH(BK3,BM11:BM1056,0))</f>
        <v>-1.1152098765432097</v>
      </c>
      <c r="BN3" s="26" t="s">
        <v>16</v>
      </c>
      <c r="BO3" s="11">
        <f>BO9</f>
        <v>21.88498251851852</v>
      </c>
      <c r="BP3" s="9"/>
      <c r="BQ3" s="2" t="s">
        <v>44</v>
      </c>
      <c r="BR3" s="2"/>
      <c r="BS3" s="2">
        <f>INDEX(BU11:BU1056,MATCH(0,BV11:BV1056,-1))</f>
        <v>1.57623</v>
      </c>
      <c r="BT3" s="2"/>
      <c r="BU3" s="10">
        <f>INDEX(BV11:BV1056,MATCH(BS3,BU11:BU1056,0))</f>
        <v>1.1453506172839505</v>
      </c>
      <c r="BV3" s="26" t="s">
        <v>16</v>
      </c>
      <c r="BW3" s="11">
        <f>BW9</f>
        <v>23.408839413580246</v>
      </c>
      <c r="BZ3" s="9"/>
      <c r="CA3" s="2" t="s">
        <v>44</v>
      </c>
      <c r="CB3" s="2"/>
      <c r="CC3" s="2">
        <f>INDEX(CE11:CE856,MATCH(0,CF11:CF856,1))</f>
        <v>1.6040000000000001</v>
      </c>
      <c r="CD3" s="2"/>
      <c r="CE3" s="10">
        <f>INDEX(CF11:CF1056,MATCH(CC3,CE11:CE1056,0))</f>
        <v>-1.8871975308641975</v>
      </c>
      <c r="CF3" s="26" t="s">
        <v>16</v>
      </c>
      <c r="CG3" s="11">
        <f>CG9</f>
        <v>24.003515772839503</v>
      </c>
      <c r="CH3" s="9"/>
      <c r="CI3" s="2" t="s">
        <v>44</v>
      </c>
      <c r="CJ3" s="2"/>
      <c r="CK3" s="2">
        <f>INDEX(CM11:CM1056,MATCH(0,CN11:CN1056,-1))</f>
        <v>1.57623</v>
      </c>
      <c r="CL3" s="2"/>
      <c r="CM3" s="10">
        <f>INDEX(CN11:CN1056,MATCH(CK3,CM11:CM1056,0))</f>
        <v>0.8646641975308641</v>
      </c>
      <c r="CN3" s="26" t="s">
        <v>16</v>
      </c>
      <c r="CO3" s="11">
        <f>CO9</f>
        <v>23.437555481481482</v>
      </c>
      <c r="CR3" s="9"/>
      <c r="CS3" s="2" t="s">
        <v>44</v>
      </c>
      <c r="CT3" s="2"/>
      <c r="CU3" s="2">
        <f>INDEX(CW11:CW856,MATCH(0,CX11:CX856,1))</f>
        <v>1.5988199999999999</v>
      </c>
      <c r="CV3" s="2"/>
      <c r="CW3" s="10">
        <f>INDEX(CX11:CX1056,MATCH(CU3,CW11:CW1056,0))</f>
        <v>-0.70529506172839507</v>
      </c>
      <c r="CX3" s="26" t="s">
        <v>16</v>
      </c>
      <c r="CY3" s="11">
        <f>CY9</f>
        <v>23.952419737037037</v>
      </c>
      <c r="CZ3" s="9"/>
      <c r="DA3" s="2" t="s">
        <v>44</v>
      </c>
      <c r="DB3" s="2"/>
      <c r="DC3" s="2">
        <f>INDEX(DE11:DE1056,MATCH(0,DF11:DF1056,-1))</f>
        <v>1.57074</v>
      </c>
      <c r="DD3" s="2"/>
      <c r="DE3" s="10">
        <f>INDEX(DF11:DF1056,MATCH(DC3,DE11:DE1056,0))</f>
        <v>1.0892135802469136</v>
      </c>
      <c r="DF3" s="26" t="s">
        <v>16</v>
      </c>
      <c r="DG3" s="11">
        <f>DG9</f>
        <v>23.325178066666663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5.5496878009381909</v>
      </c>
      <c r="H4" s="2"/>
      <c r="I4" s="2">
        <f>INDEX(K11:K1000,1+MATCH(0,L11:L856,1))</f>
        <v>1.6043099999999999</v>
      </c>
      <c r="J4" s="2"/>
      <c r="K4" s="10">
        <f>INDEX(L11:L1056,MATCH(I4,K11:K1056,0))</f>
        <v>0.43082592592592589</v>
      </c>
      <c r="L4" s="25">
        <f>M3/(I6*L9)</f>
        <v>0.66439023037566947</v>
      </c>
      <c r="M4" s="8" t="s">
        <v>17</v>
      </c>
      <c r="N4" s="9"/>
      <c r="O4" s="2">
        <f>ABS(Q3-Q4)/ABS(S3-S4)*1000</f>
        <v>2.7880778319326356</v>
      </c>
      <c r="P4" s="2"/>
      <c r="Q4" s="2">
        <f>INDEX(S11:S856,1+MATCH(0,T11:T856,-1))</f>
        <v>1.6018699999999999</v>
      </c>
      <c r="R4" s="2"/>
      <c r="S4" s="10">
        <f>INDEX(T11:T856,MATCH(Q4,S11:S856,0))</f>
        <v>-1.5002592592592592</v>
      </c>
      <c r="T4" s="25">
        <f>U3/(Q6*T9)</f>
        <v>0.67066538357799255</v>
      </c>
      <c r="U4" s="8" t="s">
        <v>17</v>
      </c>
      <c r="X4" s="9"/>
      <c r="Y4" s="2">
        <f>ABS(AA3-AA4)/ABS(AC3-AC4)*1000</f>
        <v>4.3107778294877761</v>
      </c>
      <c r="Z4" s="2"/>
      <c r="AA4" s="2">
        <f>INDEX(AC11:AC1000,1+MATCH(0,AD11:AD856,1))</f>
        <v>1.6049199999999999</v>
      </c>
      <c r="AB4" s="2"/>
      <c r="AC4" s="10">
        <f>INDEX(AD11:AD1056,MATCH(AA4,AC11:AC1056,0))</f>
        <v>0.91062962962962946</v>
      </c>
      <c r="AD4" s="25">
        <f>AE3/(AA6*AD9)</f>
        <v>0.67802587373511702</v>
      </c>
      <c r="AE4" s="8" t="s">
        <v>17</v>
      </c>
      <c r="AF4" s="9"/>
      <c r="AG4" s="2">
        <f>ABS(AI3-AI4)/ABS(AK3-AK4)*1000</f>
        <v>3.1630117748730662</v>
      </c>
      <c r="AH4" s="2"/>
      <c r="AI4" s="2">
        <f>INDEX(AK11:AK856,1+MATCH(0,AL11:AL856,-1))</f>
        <v>1.5963700000000001</v>
      </c>
      <c r="AJ4" s="2"/>
      <c r="AK4" s="10">
        <f>INDEX(AL11:AL856,MATCH(AI4,AK11:AK856,0))</f>
        <v>-0.81493209876543204</v>
      </c>
      <c r="AL4" s="25">
        <f>AM3/(AI6*AL9)</f>
        <v>0.66694817319267741</v>
      </c>
      <c r="AM4" s="8" t="s">
        <v>17</v>
      </c>
      <c r="AP4" s="9"/>
      <c r="AQ4" s="2">
        <f>ABS(AS3-AS4)/ABS(AU3-AU4)*1000</f>
        <v>4.001803605484862</v>
      </c>
      <c r="AR4" s="2"/>
      <c r="AS4" s="2">
        <f>INDEX(AU11:AU1000,1+MATCH(0,AV11:AV856,1))</f>
        <v>1.6046100000000001</v>
      </c>
      <c r="AT4" s="2"/>
      <c r="AU4" s="10">
        <f>INDEX(AV11:AV1056,MATCH(AS4,AU11:AU1056,0))</f>
        <v>1.0183827160493828</v>
      </c>
      <c r="AV4" s="25">
        <f>AW3/(AS6*AV9)</f>
        <v>0.67356084271304362</v>
      </c>
      <c r="AW4" s="8" t="s">
        <v>17</v>
      </c>
      <c r="AX4" s="9"/>
      <c r="AY4" s="2">
        <f>ABS(BA3-BA4)/ABS(BC3-BC4)*1000</f>
        <v>2.6859647334624377</v>
      </c>
      <c r="AZ4" s="2"/>
      <c r="BA4" s="2">
        <f>INDEX(BC11:BC856,1+MATCH(0,BD11:BD856,-1))</f>
        <v>1.5960700000000001</v>
      </c>
      <c r="BB4" s="2"/>
      <c r="BC4" s="10">
        <f>INDEX(BD11:BD856,MATCH(BA4,BC11:BC856,0))</f>
        <v>-1.380074074074074</v>
      </c>
      <c r="BD4" s="25">
        <f>BE3/(BA6*BD9)</f>
        <v>0.66644368125659692</v>
      </c>
      <c r="BE4" s="8" t="s">
        <v>17</v>
      </c>
      <c r="BH4" s="9"/>
      <c r="BI4" s="2">
        <f>ABS(BK3-BK4)/ABS(BM3-BM4)*1000</f>
        <v>3.0182422306582271</v>
      </c>
      <c r="BJ4" s="2"/>
      <c r="BK4" s="2">
        <f>INDEX(BM11:BM1000,1+MATCH(0,BN11:BN856,1))</f>
        <v>1.6091899999999999</v>
      </c>
      <c r="BL4" s="2"/>
      <c r="BM4" s="10">
        <f>INDEX(BN11:BN1056,MATCH(BK4,BM11:BM1056,0))</f>
        <v>0.4022296296296296</v>
      </c>
      <c r="BN4" s="25">
        <f>BO3/(BK6*BN9)</f>
        <v>0.66529589897083663</v>
      </c>
      <c r="BO4" s="8" t="s">
        <v>17</v>
      </c>
      <c r="BP4" s="9"/>
      <c r="BQ4" s="2">
        <f>ABS(BS3-BS4)/ABS(BU3-BU4)*1000</f>
        <v>4.1487925933646448</v>
      </c>
      <c r="BR4" s="2"/>
      <c r="BS4" s="2">
        <f>INDEX(BU11:BU856,1+MATCH(0,BV11:BV856,-1))</f>
        <v>1.5811200000000001</v>
      </c>
      <c r="BT4" s="2"/>
      <c r="BU4" s="10">
        <f>INDEX(BV11:BV856,MATCH(BS4,BU11:BU856,0))</f>
        <v>-3.3305555555555554E-2</v>
      </c>
      <c r="BV4" s="25">
        <f>BW3/(BS6*BV9)</f>
        <v>0.66990433346839273</v>
      </c>
      <c r="BW4" s="8" t="s">
        <v>17</v>
      </c>
      <c r="BZ4" s="9"/>
      <c r="CA4" s="2">
        <f>ABS(CC3-CC4)/ABS(CE3-CE4)*1000</f>
        <v>2.7743729024454997</v>
      </c>
      <c r="CB4" s="2"/>
      <c r="CC4" s="2">
        <f>INDEX(CE11:CE1000,1+MATCH(0,CF11:CF856,1))</f>
        <v>1.5985100000000001</v>
      </c>
      <c r="CD4" s="2"/>
      <c r="CE4" s="10">
        <f>INDEX(CF11:CF1056,MATCH(CC4,CE11:CE1056,0))</f>
        <v>9.1628024691358015E-2</v>
      </c>
      <c r="CF4" s="25">
        <f>CG3/(CC6*CF9)</f>
        <v>0.6768912666323198</v>
      </c>
      <c r="CG4" s="8" t="s">
        <v>17</v>
      </c>
      <c r="CH4" s="9"/>
      <c r="CI4" s="2">
        <f>ABS(CK3-CK4)/ABS(CM3-CM4)*1000</f>
        <v>4.1761150751709799</v>
      </c>
      <c r="CJ4" s="2"/>
      <c r="CK4" s="2">
        <f>INDEX(CM11:CM856,1+MATCH(0,CN11:CN856,-1))</f>
        <v>1.58203</v>
      </c>
      <c r="CL4" s="2"/>
      <c r="CM4" s="10">
        <f>INDEX(CN11:CN856,MATCH(CK4,CM11:CM856,0))</f>
        <v>-0.52418641975308644</v>
      </c>
      <c r="CN4" s="25">
        <f>CO3/(CK6*CN9)</f>
        <v>0.66835631642818583</v>
      </c>
      <c r="CO4" s="8" t="s">
        <v>17</v>
      </c>
      <c r="CR4" s="9"/>
      <c r="CS4" s="2">
        <f>ABS(CU3-CU4)/ABS(CW3-CW4)*1000</f>
        <v>2.8485482411848655</v>
      </c>
      <c r="CT4" s="2"/>
      <c r="CU4" s="2">
        <f>INDEX(CW11:CW1000,1+MATCH(0,CX11:CX856,1))</f>
        <v>1.5945400000000001</v>
      </c>
      <c r="CV4" s="2"/>
      <c r="CW4" s="10">
        <f>INDEX(CX11:CX1056,MATCH(CU4,CW11:CW1056,0))</f>
        <v>0.79722469135802454</v>
      </c>
      <c r="CX4" s="25">
        <f>CY3/(CU6*CX9)</f>
        <v>0.67559822200286324</v>
      </c>
      <c r="CY4" s="8" t="s">
        <v>17</v>
      </c>
      <c r="CZ4" s="9"/>
      <c r="DA4" s="2">
        <f>ABS(DC3-DC4)/ABS(DE3-DE4)*1000</f>
        <v>4.4617442230300171</v>
      </c>
      <c r="DB4" s="2"/>
      <c r="DC4" s="2">
        <f>INDEX(DE11:DE856,1+MATCH(0,DF11:DF856,-1))</f>
        <v>1.57623</v>
      </c>
      <c r="DD4" s="2"/>
      <c r="DE4" s="10">
        <f>INDEX(DF11:DF856,MATCH(DC4,DE11:DE856,0))</f>
        <v>-0.14124691358024688</v>
      </c>
      <c r="DF4" s="25">
        <f>DG3/(DC6*DF9)</f>
        <v>0.66636663688288988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16.155432098765431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18.201234567901235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18.028024691358024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18.257777777777775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18.012962962962959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18.246543209876542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16.671604938271606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18.291728395061728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18.355802469135799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18.532839506172838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18.246543209876542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18.517777777777777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1.6067009493854389</v>
      </c>
      <c r="J6" s="25"/>
      <c r="K6" s="2">
        <f>INDEX(K11:K1056,MATCH(L6,L11:L1056,0))</f>
        <v>3.6560099999999999E-3</v>
      </c>
      <c r="L6" s="10">
        <f>INDEX(L11:L1056,MATCH(0,K11:K1056,-1))</f>
        <v>20.092592592592592</v>
      </c>
      <c r="M6" s="8" t="s">
        <v>22</v>
      </c>
      <c r="N6" s="9"/>
      <c r="O6" s="2"/>
      <c r="P6" s="2"/>
      <c r="Q6" s="29">
        <f>(Q3-Q4)/(S3-S4)*(-S4)+Q4</f>
        <v>1.5976871604171075</v>
      </c>
      <c r="R6" s="29"/>
      <c r="S6" s="2">
        <f>INDEX(S11:S1056,MATCH(T6,T11:T1056,0))</f>
        <v>-4.1351299999999999E-3</v>
      </c>
      <c r="T6" s="10">
        <f>INDEX(T11:T1056,MATCH(0,S11:S1056,1))</f>
        <v>21.833209876543208</v>
      </c>
      <c r="U6" s="8" t="s">
        <v>22</v>
      </c>
      <c r="X6" s="9"/>
      <c r="Y6" s="2"/>
      <c r="Z6" s="2"/>
      <c r="AA6" s="25">
        <f>(AA3-AA4)/(AC3-AC4)*(-AC4)+AA4</f>
        <v>1.608845522018282</v>
      </c>
      <c r="AB6" s="25"/>
      <c r="AC6" s="2">
        <f>INDEX(AC11:AC1056,MATCH(AD6,AD11:AD1056,0))</f>
        <v>3.2623299999999999E-3</v>
      </c>
      <c r="AD6" s="10">
        <f>INDEX(AD11:AD1056,MATCH(0,AC11:AC1056,-1))</f>
        <v>21.855802469135799</v>
      </c>
      <c r="AE6" s="8" t="s">
        <v>22</v>
      </c>
      <c r="AF6" s="9"/>
      <c r="AG6" s="2"/>
      <c r="AH6" s="2"/>
      <c r="AI6" s="29">
        <f>(AI3-AI4)/(AK3-AK4)*(-AK4)+AI4</f>
        <v>1.593792360175883</v>
      </c>
      <c r="AJ6" s="29"/>
      <c r="AK6" s="2">
        <f>INDEX(AK11:AK1056,MATCH(AL6,AL11:AL1056,0))</f>
        <v>-4.3762200000000001E-3</v>
      </c>
      <c r="AL6" s="10">
        <f>INDEX(AL11:AL1056,MATCH(0,AK11:AK1056,1))</f>
        <v>21.901111111111106</v>
      </c>
      <c r="AM6" s="8" t="s">
        <v>22</v>
      </c>
      <c r="AP6" s="9"/>
      <c r="AQ6" s="2"/>
      <c r="AR6" s="2"/>
      <c r="AS6" s="25">
        <f>(AS3-AS4)/(AU3-AU4)*(-AU4)+AS4</f>
        <v>1.60868536762485</v>
      </c>
      <c r="AT6" s="25"/>
      <c r="AU6" s="2">
        <f>INDEX(AU11:AU1056,MATCH(AV6,AV11:AV1056,0))</f>
        <v>3.5400399999999999E-3</v>
      </c>
      <c r="AV6" s="10">
        <f>INDEX(AV11:AV1056,MATCH(0,AU11:AU1056,-1))</f>
        <v>21.901111111111106</v>
      </c>
      <c r="AW6" s="8" t="s">
        <v>22</v>
      </c>
      <c r="AX6" s="9"/>
      <c r="AY6" s="2"/>
      <c r="AZ6" s="2"/>
      <c r="BA6" s="29">
        <f>(BA3-BA4)/(BC3-BC4)*(-BC4)+BA4</f>
        <v>1.5923631697074714</v>
      </c>
      <c r="BB6" s="29"/>
      <c r="BC6" s="2">
        <f>INDEX(BC11:BC1056,MATCH(BD6,BD11:BD1056,0))</f>
        <v>-4.1778600000000003E-3</v>
      </c>
      <c r="BD6" s="10">
        <f>INDEX(BD11:BD1056,MATCH(0,BC11:BC1056,1))</f>
        <v>21.927407407407404</v>
      </c>
      <c r="BE6" s="8" t="s">
        <v>22</v>
      </c>
      <c r="BH6" s="9"/>
      <c r="BI6" s="2"/>
      <c r="BJ6" s="2"/>
      <c r="BK6" s="25">
        <f>(BK3-BK4)/(BM3-BM4)*(-BM4)+BK4</f>
        <v>1.61040402645457</v>
      </c>
      <c r="BL6" s="25"/>
      <c r="BM6" s="2">
        <f>INDEX(BM11:BM1056,MATCH(BN6,BN11:BN1056,0))</f>
        <v>3.4332299999999998E-3</v>
      </c>
      <c r="BN6" s="10">
        <f>INDEX(BN11:BN1056,MATCH(0,BM11:BM1056,-1))</f>
        <v>20.424197530864195</v>
      </c>
      <c r="BO6" s="8" t="s">
        <v>22</v>
      </c>
      <c r="BP6" s="9"/>
      <c r="BQ6" s="2"/>
      <c r="BR6" s="2"/>
      <c r="BS6" s="29">
        <f>(BS3-BS4)/(BU3-BU4)*(-BU4)+BS4</f>
        <v>1.5809818221577934</v>
      </c>
      <c r="BT6" s="29"/>
      <c r="BU6" s="2">
        <f>INDEX(BU11:BU1056,MATCH(BV6,BV11:BV1056,0))</f>
        <v>-4.2327900000000002E-3</v>
      </c>
      <c r="BV6" s="10">
        <f>INDEX(BV11:BV1056,MATCH(0,BU11:BU1056,1))</f>
        <v>22.112098765432101</v>
      </c>
      <c r="BW6" s="8" t="s">
        <v>22</v>
      </c>
      <c r="BZ6" s="9"/>
      <c r="CA6" s="2"/>
      <c r="CB6" s="2"/>
      <c r="CC6" s="25">
        <f>(CC3-CC4)/(CE3-CE4)*(-CE4)+CC4</f>
        <v>1.5987642103088084</v>
      </c>
      <c r="CD6" s="25"/>
      <c r="CE6" s="2">
        <f>INDEX(CE11:CE1056,MATCH(CF6,CF11:CF1056,0))</f>
        <v>3.9398200000000001E-3</v>
      </c>
      <c r="CF6" s="10">
        <f>INDEX(CF11:CF1056,MATCH(0,CE11:CE1056,-1))</f>
        <v>22.172345679012341</v>
      </c>
      <c r="CG6" s="8" t="s">
        <v>22</v>
      </c>
      <c r="CH6" s="9"/>
      <c r="CI6" s="2"/>
      <c r="CJ6" s="2"/>
      <c r="CK6" s="29">
        <f>(CK3-CK4)/(CM3-CM4)*(-CM4)+CK4</f>
        <v>1.5798409371902693</v>
      </c>
      <c r="CL6" s="29"/>
      <c r="CM6" s="2">
        <f>INDEX(CM11:CM1056,MATCH(CN6,CN11:CN1056,0))</f>
        <v>-4.2999300000000004E-3</v>
      </c>
      <c r="CN6" s="10">
        <f>INDEX(CN11:CN1056,MATCH(0,CM11:CM1056,1))</f>
        <v>22.206296296296294</v>
      </c>
      <c r="CO6" s="8" t="s">
        <v>22</v>
      </c>
      <c r="CR6" s="9"/>
      <c r="CS6" s="2"/>
      <c r="CT6" s="2"/>
      <c r="CU6" s="25">
        <f>(CU3-CU4)/(CW3-CW4)*(-CW4)+CU4</f>
        <v>1.5968109329923972</v>
      </c>
      <c r="CV6" s="25"/>
      <c r="CW6" s="2">
        <f>INDEX(CW11:CW1056,MATCH(CX6,CX11:CX1056,0))</f>
        <v>3.1402600000000002E-3</v>
      </c>
      <c r="CX6" s="10">
        <f>INDEX(CX11:CX1056,MATCH(0,CW11:CW1056,-1))</f>
        <v>22.194938271604936</v>
      </c>
      <c r="CY6" s="8" t="s">
        <v>22</v>
      </c>
      <c r="CZ6" s="9"/>
      <c r="DA6" s="2"/>
      <c r="DB6" s="2"/>
      <c r="DC6" s="29">
        <f>(DC3-DC4)/(DE3-DE4)*(-DE4)+DC4</f>
        <v>1.5755997923993126</v>
      </c>
      <c r="DD6" s="29"/>
      <c r="DE6" s="2">
        <f>INDEX(DE11:DE1056,MATCH(DF6,DF11:DF1056,0))</f>
        <v>-4.3334999999999997E-3</v>
      </c>
      <c r="DF6" s="10">
        <f>INDEX(DF11:DF1056,MATCH(0,DE11:DE1056,1))</f>
        <v>22.228888888888889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-1.6296399999999999E-3</v>
      </c>
      <c r="L7" s="10">
        <f>INDEX(L11:L856,1+MATCH(0,K11:K856,-1))</f>
        <v>20.100123456790122</v>
      </c>
      <c r="M7" s="12">
        <f>INDEX(K11:K1056,MATCH(M9,M11:M1056,0))</f>
        <v>1.3266</v>
      </c>
      <c r="N7" s="9"/>
      <c r="O7" s="2"/>
      <c r="P7" s="2"/>
      <c r="Q7" s="2"/>
      <c r="R7" s="2"/>
      <c r="S7" s="2">
        <f>INDEX(S11:S1056,MATCH(T7,T11:T1056,0))</f>
        <v>9.3689000000000001E-4</v>
      </c>
      <c r="T7" s="10">
        <f>INDEX(T11:T1056,1+MATCH(0,S11:S1056,1))</f>
        <v>21.821975308641974</v>
      </c>
      <c r="U7" s="12">
        <f>INDEX(S11:S1056,MATCH(U9,U11:U1056,0))</f>
        <v>1.2841800000000001</v>
      </c>
      <c r="X7" s="9"/>
      <c r="Y7" s="2"/>
      <c r="Z7" s="2"/>
      <c r="AA7" s="2"/>
      <c r="AB7" s="2"/>
      <c r="AC7" s="2">
        <f>INDEX(AC11:AC856,MATCH(AD7,AD11:AD856,1))</f>
        <v>-1.31226E-3</v>
      </c>
      <c r="AD7" s="10">
        <f>INDEX(AD11:AD856,1+MATCH(0,AC11:AC856,-1))</f>
        <v>21.867160493827161</v>
      </c>
      <c r="AE7" s="12">
        <f>INDEX(AC11:AC1056,MATCH(AE9,AE11:AE1056,0))</f>
        <v>1.32172</v>
      </c>
      <c r="AF7" s="9"/>
      <c r="AG7" s="2"/>
      <c r="AH7" s="2"/>
      <c r="AI7" s="2"/>
      <c r="AJ7" s="2"/>
      <c r="AK7" s="2">
        <f>INDEX(AK11:AK1056,MATCH(AL7,AL11:AL1056,0))</f>
        <v>7.5988800000000001E-4</v>
      </c>
      <c r="AL7" s="10">
        <f>INDEX(AL11:AL1056,1+MATCH(0,AK11:AK1056,1))</f>
        <v>21.893580246913579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-1.59607E-3</v>
      </c>
      <c r="AV7" s="10">
        <f>INDEX(AV11:AV856,1+MATCH(0,AU11:AU856,-1))</f>
        <v>21.912345679012347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5.3100599999999999E-4</v>
      </c>
      <c r="BD7" s="10">
        <f>INDEX(BD11:BD1056,1+MATCH(0,BC11:BC1056,1))</f>
        <v>21.916172839506171</v>
      </c>
      <c r="BE7" s="12">
        <f>INDEX(BC11:BC1056,MATCH(BE9,BE11:BE1056,0))</f>
        <v>1.2738</v>
      </c>
      <c r="BH7" s="9"/>
      <c r="BI7" s="2"/>
      <c r="BJ7" s="2"/>
      <c r="BK7" s="2"/>
      <c r="BL7" s="2"/>
      <c r="BM7" s="2">
        <f>INDEX(BM11:BM856,MATCH(BN7,BN11:BN856,1))</f>
        <v>-1.8158E-3</v>
      </c>
      <c r="BN7" s="10">
        <f>INDEX(BN11:BN856,1+MATCH(0,BM11:BM856,-1))</f>
        <v>20.427901234567901</v>
      </c>
      <c r="BO7" s="12">
        <f>INDEX(BM11:BM1056,MATCH(BO9,BO11:BO1056,0))</f>
        <v>1.3119499999999999</v>
      </c>
      <c r="BP7" s="9"/>
      <c r="BQ7" s="2"/>
      <c r="BR7" s="2"/>
      <c r="BS7" s="2"/>
      <c r="BT7" s="2"/>
      <c r="BU7" s="2">
        <f>INDEX(BU11:BU1056,MATCH(BV7,BV11:BV1056,0))</f>
        <v>7.4462900000000002E-4</v>
      </c>
      <c r="BV7" s="10">
        <f>INDEX(BV11:BV1056,1+MATCH(0,BU11:BU1056,1))</f>
        <v>22.10074074074074</v>
      </c>
      <c r="BW7" s="12">
        <f>INDEX(BU11:BU1056,MATCH(BW9,BW11:BW1056,0))</f>
        <v>1.2789900000000001</v>
      </c>
      <c r="BZ7" s="9"/>
      <c r="CA7" s="2"/>
      <c r="CB7" s="2"/>
      <c r="CC7" s="2"/>
      <c r="CD7" s="2"/>
      <c r="CE7" s="2">
        <f>INDEX(CE11:CE856,MATCH(CF7,CF11:CF856,1))</f>
        <v>-1.5411400000000001E-3</v>
      </c>
      <c r="CF7" s="10">
        <f>INDEX(CF11:CF856,1+MATCH(0,CE11:CE856,-1))</f>
        <v>22.183703703703703</v>
      </c>
      <c r="CG7" s="12">
        <f>INDEX(CE11:CE1056,MATCH(CG9,CG11:CG1056,0))</f>
        <v>1.30707</v>
      </c>
      <c r="CH7" s="9"/>
      <c r="CI7" s="2"/>
      <c r="CJ7" s="2"/>
      <c r="CK7" s="2"/>
      <c r="CL7" s="2"/>
      <c r="CM7" s="2">
        <f>INDEX(CM11:CM1056,MATCH(CN7,CN11:CN1056,0))</f>
        <v>8.5754400000000001E-4</v>
      </c>
      <c r="CN7" s="10">
        <f>INDEX(CN11:CN1056,1+MATCH(0,CM11:CM1056,1))</f>
        <v>22.194938271604936</v>
      </c>
      <c r="CO7" s="12">
        <f>INDEX(CM11:CM1056,MATCH(CO9,CO11:CO1056,0))</f>
        <v>1.2640400000000001</v>
      </c>
      <c r="CR7" s="9"/>
      <c r="CS7" s="2"/>
      <c r="CT7" s="2"/>
      <c r="CU7" s="2"/>
      <c r="CV7" s="2"/>
      <c r="CW7" s="2">
        <f>INDEX(CW11:CW856,MATCH(CX7,CX11:CX856,1))</f>
        <v>-1.40686E-3</v>
      </c>
      <c r="CX7" s="10">
        <f>INDEX(CX11:CX856,1+MATCH(0,CW11:CW856,-1))</f>
        <v>22.206296296296294</v>
      </c>
      <c r="CY7" s="12">
        <f>INDEX(CW11:CW1056,MATCH(CY9,CY11:CY1056,0))</f>
        <v>1.31226</v>
      </c>
      <c r="CZ7" s="9"/>
      <c r="DA7" s="2"/>
      <c r="DB7" s="2"/>
      <c r="DC7" s="2"/>
      <c r="DD7" s="2"/>
      <c r="DE7" s="2">
        <f>INDEX(DE11:DE1056,MATCH(DF7,DF11:DF1056,0))</f>
        <v>7.2937000000000002E-4</v>
      </c>
      <c r="DF7" s="10">
        <f>INDEX(DF11:DF1056,1+MATCH(0,DE11:DE1056,1))</f>
        <v>22.213827160493825</v>
      </c>
      <c r="DG7" s="12">
        <f>INDEX(DE11:DE1056,MATCH(DG9,DG11:DG1056,0))</f>
        <v>1.2591600000000001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8.2568076506764587</v>
      </c>
      <c r="J9" s="2"/>
      <c r="K9" s="2"/>
      <c r="L9" s="3">
        <f>(L6-L7)/(K6-K7)*(-K7)+L7</f>
        <v>20.097801585775041</v>
      </c>
      <c r="M9" s="15">
        <f>MAX(M11:M1056)</f>
        <v>21.453929164197529</v>
      </c>
      <c r="N9" s="9"/>
      <c r="O9" s="2"/>
      <c r="P9" s="2"/>
      <c r="Q9" s="2"/>
      <c r="R9" s="2"/>
      <c r="S9" s="2"/>
      <c r="T9" s="3">
        <f>(T6-T7)/(S6-S7)*(-S7)+T7</f>
        <v>21.824050528045877</v>
      </c>
      <c r="U9" s="15">
        <f>MAX(U11:U1056)</f>
        <v>23.38476416049383</v>
      </c>
      <c r="X9" s="9"/>
      <c r="Y9" s="2"/>
      <c r="Z9" s="2"/>
      <c r="AA9" s="14">
        <f>(MAX(AD2,AL2)-MIN(AD2,AL2))/MAX(AD2,AL2)%</f>
        <v>2.4169417924589012</v>
      </c>
      <c r="AB9" s="2"/>
      <c r="AC9" s="2"/>
      <c r="AD9" s="3">
        <f>(AD6-AD7)/(AC6-AC7)*(-AC7)+AD7</f>
        <v>21.863902347964583</v>
      </c>
      <c r="AE9" s="15">
        <f>MAX(AE11:AE1056)</f>
        <v>23.849994985185184</v>
      </c>
      <c r="AF9" s="9"/>
      <c r="AG9" s="2"/>
      <c r="AH9" s="2"/>
      <c r="AI9" s="2"/>
      <c r="AJ9" s="2"/>
      <c r="AK9" s="2"/>
      <c r="AL9" s="3">
        <f>(AL6-AL7)/(AK6-AK7)*(-AK7)+AL7</f>
        <v>21.894694439475987</v>
      </c>
      <c r="AM9" s="15">
        <f>MAX(AM11:AM1056)</f>
        <v>23.273554488888887</v>
      </c>
      <c r="AP9" s="9"/>
      <c r="AQ9" s="2"/>
      <c r="AR9" s="2"/>
      <c r="AS9" s="14">
        <f>(MAX(AV2,BD2)-MIN(AV2,BD2))/MAX(AV2,BD2)%</f>
        <v>2.0221769563139409</v>
      </c>
      <c r="AT9" s="2"/>
      <c r="AU9" s="2"/>
      <c r="AV9" s="3">
        <f>(AV6-AV7)/(AU6-AU7)*(-AU7)+AV7</f>
        <v>21.908854484939376</v>
      </c>
      <c r="AW9" s="15">
        <f>MAX(AW11:AW1056)</f>
        <v>23.739283888888885</v>
      </c>
      <c r="AX9" s="9"/>
      <c r="AY9" s="2"/>
      <c r="AZ9" s="2"/>
      <c r="BA9" s="2"/>
      <c r="BB9" s="2"/>
      <c r="BC9" s="2"/>
      <c r="BD9" s="3">
        <f>(BD6-BD7)/(BC6-BC7)*(-BC7)+BD7</f>
        <v>21.917439731144828</v>
      </c>
      <c r="BE9" s="15">
        <f>MAX(BE11:BE1056)</f>
        <v>23.259233560493826</v>
      </c>
      <c r="BH9" s="9"/>
      <c r="BI9" s="2"/>
      <c r="BJ9" s="2"/>
      <c r="BK9" s="14">
        <f>(MAX(BN2,BV2)-MIN(BN2,BV2))/MAX(BN2,BV2)%</f>
        <v>6.5097498775513243</v>
      </c>
      <c r="BL9" s="2"/>
      <c r="BM9" s="2"/>
      <c r="BN9" s="3">
        <f>(BN6-BN7)/(BM6-BM7)*(-BM7)+BN7</f>
        <v>20.426620010192124</v>
      </c>
      <c r="BO9" s="15">
        <f>MAX(BO11:BO1056)</f>
        <v>21.88498251851852</v>
      </c>
      <c r="BP9" s="9"/>
      <c r="BQ9" s="2"/>
      <c r="BR9" s="2"/>
      <c r="BS9" s="2"/>
      <c r="BT9" s="2"/>
      <c r="BU9" s="2"/>
      <c r="BV9" s="3">
        <f>(BV6-BV7)/(BU6-BU7)*(-BU7)+BV7</f>
        <v>22.102439917476293</v>
      </c>
      <c r="BW9" s="15">
        <f>MAX(BW11:BW1056)</f>
        <v>23.408839413580246</v>
      </c>
      <c r="BZ9" s="9"/>
      <c r="CA9" s="2"/>
      <c r="CB9" s="2"/>
      <c r="CC9" s="14">
        <f>(MAX(CF2,CN2)-MIN(CF2,CN2))/MAX(CF2,CN2)%</f>
        <v>2.3578224819816485</v>
      </c>
      <c r="CD9" s="2"/>
      <c r="CE9" s="2"/>
      <c r="CF9" s="3">
        <f>(CF6-CF7)/(CE6-CE7)*(-CE7)+CF7</f>
        <v>22.180510046721562</v>
      </c>
      <c r="CG9" s="15">
        <f>MAX(CG11:CG1056)</f>
        <v>24.003515772839503</v>
      </c>
      <c r="CH9" s="9"/>
      <c r="CI9" s="2"/>
      <c r="CJ9" s="2"/>
      <c r="CK9" s="2"/>
      <c r="CL9" s="2"/>
      <c r="CM9" s="2"/>
      <c r="CN9" s="3">
        <f>(CN6-CN7)/(CM6-CM7)*(-CM7)+CN7</f>
        <v>22.196826794150262</v>
      </c>
      <c r="CO9" s="15">
        <f>MAX(CO11:CO1056)</f>
        <v>23.437555481481482</v>
      </c>
      <c r="CR9" s="9"/>
      <c r="CS9" s="2"/>
      <c r="CT9" s="2"/>
      <c r="CU9" s="14">
        <f>(MAX(CX2,DF2)-MIN(CX2,DF2))/MAX(CX2,DF2)%</f>
        <v>2.6186985584612383</v>
      </c>
      <c r="CV9" s="2"/>
      <c r="CW9" s="2"/>
      <c r="CX9" s="3">
        <f>(CX6-CX7)/(CW6-CW7)*(-CW7)+CX7</f>
        <v>22.202782170736096</v>
      </c>
      <c r="CY9" s="15">
        <f>MAX(CY11:CY1056)</f>
        <v>23.952419737037037</v>
      </c>
      <c r="CZ9" s="9"/>
      <c r="DA9" s="2"/>
      <c r="DB9" s="2"/>
      <c r="DC9" s="2"/>
      <c r="DD9" s="2"/>
      <c r="DE9" s="2"/>
      <c r="DF9" s="3">
        <f>(DF6-DF7)/(DE6-DE7)*(-DE7)+DF7</f>
        <v>22.21599699160533</v>
      </c>
      <c r="DG9" s="15">
        <f>MAX(DG11:DG1056)</f>
        <v>23.325178066666663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1.6067009493854389</v>
      </c>
      <c r="B11" s="18">
        <f>IFERROR(L9,0)</f>
        <v>20.097801585775041</v>
      </c>
      <c r="C11" s="19">
        <f>IFERROR(L4,0)</f>
        <v>0.66439023037566947</v>
      </c>
      <c r="D11" s="20">
        <f>IFERROR(L2,0)</f>
        <v>21.453929164197529</v>
      </c>
      <c r="E11" s="20">
        <f>IFERROR(I9,0)</f>
        <v>8.2568076506764587</v>
      </c>
      <c r="F11" s="9"/>
      <c r="G11" s="21">
        <v>1.6149899999999999</v>
      </c>
      <c r="H11" s="21">
        <v>5.14039</v>
      </c>
      <c r="I11" s="21">
        <v>8.7310800000000004E-4</v>
      </c>
      <c r="J11" s="21">
        <v>1</v>
      </c>
      <c r="K11" s="21">
        <v>1.6137699999999999</v>
      </c>
      <c r="L11">
        <f>-I11/$F$2*1000</f>
        <v>-1.0779111111111113</v>
      </c>
      <c r="M11">
        <f>L11*G11</f>
        <v>-1.7408156653333335</v>
      </c>
      <c r="N11" s="9"/>
      <c r="O11" s="21">
        <v>-9.49097E-2</v>
      </c>
      <c r="P11" s="21">
        <v>8.5970300000000002</v>
      </c>
      <c r="Q11" s="21">
        <v>-1.7813099999999998E-2</v>
      </c>
      <c r="R11" s="21">
        <v>1</v>
      </c>
      <c r="S11" s="21">
        <v>-9.5459000000000002E-2</v>
      </c>
      <c r="T11">
        <f>-Q11/$F$2*1000</f>
        <v>21.991481481481475</v>
      </c>
      <c r="U11">
        <f>T11*O11</f>
        <v>-2.0872049099629626</v>
      </c>
      <c r="V11" s="22"/>
      <c r="W11" s="23"/>
      <c r="X11" s="9"/>
      <c r="Y11" s="21">
        <v>1.6149899999999999</v>
      </c>
      <c r="Z11" s="21">
        <v>13.6736</v>
      </c>
      <c r="AA11" s="21">
        <v>1.16333E-3</v>
      </c>
      <c r="AB11" s="21">
        <v>1</v>
      </c>
      <c r="AC11" s="21">
        <v>1.6137699999999999</v>
      </c>
      <c r="AD11">
        <f>-AA11/$F$2*1000</f>
        <v>-1.4362098765432096</v>
      </c>
      <c r="AE11">
        <f>AD11*Y11</f>
        <v>-2.3194645885185179</v>
      </c>
      <c r="AF11" s="9"/>
      <c r="AG11" s="21">
        <v>-9.49097E-2</v>
      </c>
      <c r="AH11" s="21">
        <v>17.130199999999999</v>
      </c>
      <c r="AI11" s="21">
        <v>-1.78894E-2</v>
      </c>
      <c r="AJ11" s="21">
        <v>1</v>
      </c>
      <c r="AK11" s="21">
        <v>-9.5367400000000005E-2</v>
      </c>
      <c r="AL11">
        <f>-AI11/$F$2*1000</f>
        <v>22.085679012345675</v>
      </c>
      <c r="AM11">
        <f>AL11*AG11</f>
        <v>-2.0961451693580244</v>
      </c>
      <c r="AP11" s="9"/>
      <c r="AQ11" s="21">
        <v>1.6149899999999999</v>
      </c>
      <c r="AR11" s="21">
        <v>22.245799999999999</v>
      </c>
      <c r="AS11" s="21">
        <v>1.94885E-3</v>
      </c>
      <c r="AT11" s="21">
        <v>1</v>
      </c>
      <c r="AU11" s="21">
        <v>1.6140699999999999</v>
      </c>
      <c r="AV11">
        <f>-AS11/$F$2*1000</f>
        <v>-2.4059876543209877</v>
      </c>
      <c r="AW11">
        <f>AV11*AQ11</f>
        <v>-3.8856460018518519</v>
      </c>
      <c r="AX11" s="9"/>
      <c r="AY11" s="21">
        <v>-9.49097E-2</v>
      </c>
      <c r="AZ11" s="21">
        <v>25.702400000000001</v>
      </c>
      <c r="BA11" s="21">
        <v>-1.7913800000000001E-2</v>
      </c>
      <c r="BB11" s="21">
        <v>1</v>
      </c>
      <c r="BC11" s="21">
        <v>-9.5459000000000002E-2</v>
      </c>
      <c r="BD11">
        <f>-BA11/$F$2*1000</f>
        <v>22.115802469135801</v>
      </c>
      <c r="BE11">
        <f>BD11*AY11</f>
        <v>-2.0990041776049382</v>
      </c>
      <c r="BH11" s="9"/>
      <c r="BI11" s="21">
        <v>1.6249100000000001</v>
      </c>
      <c r="BJ11" s="21">
        <v>5.0213900000000002</v>
      </c>
      <c r="BK11" s="21">
        <v>4.5513899999999998E-3</v>
      </c>
      <c r="BL11" s="21">
        <v>1</v>
      </c>
      <c r="BM11" s="21">
        <v>1.62415</v>
      </c>
      <c r="BN11">
        <f>-BK11/$F$2*1000</f>
        <v>-5.6189999999999989</v>
      </c>
      <c r="BO11">
        <f>BN11*BI11</f>
        <v>-9.1303692899999991</v>
      </c>
      <c r="BP11" s="9"/>
      <c r="BQ11" s="21">
        <v>-9.49097E-2</v>
      </c>
      <c r="BR11" s="21">
        <v>8.49817</v>
      </c>
      <c r="BS11" s="21">
        <v>-1.8057299999999998E-2</v>
      </c>
      <c r="BT11" s="21">
        <v>1</v>
      </c>
      <c r="BU11" s="21">
        <v>-9.5642099999999994E-2</v>
      </c>
      <c r="BV11">
        <f>-BS11/$F$2*1000</f>
        <v>22.29296296296296</v>
      </c>
      <c r="BW11">
        <f>BV11*BQ11</f>
        <v>-2.1158184269259257</v>
      </c>
      <c r="BZ11" s="9"/>
      <c r="CA11" s="21">
        <v>1.6249100000000001</v>
      </c>
      <c r="CB11" s="21">
        <v>13.7036</v>
      </c>
      <c r="CC11" s="21">
        <v>1.5997299999999999E-2</v>
      </c>
      <c r="CD11" s="21">
        <v>1</v>
      </c>
      <c r="CE11" s="21">
        <v>1.62476</v>
      </c>
      <c r="CF11">
        <f>-CC11/$F$2*1000</f>
        <v>-19.749753086419751</v>
      </c>
      <c r="CG11">
        <f>CF11*CA11</f>
        <v>-32.091571287654318</v>
      </c>
      <c r="CH11" s="9"/>
      <c r="CI11" s="21">
        <v>-9.49097E-2</v>
      </c>
      <c r="CJ11" s="21">
        <v>17.180399999999999</v>
      </c>
      <c r="CK11" s="21">
        <v>-1.8151899999999999E-2</v>
      </c>
      <c r="CL11" s="21">
        <v>1</v>
      </c>
      <c r="CM11" s="21">
        <v>-9.5336900000000002E-2</v>
      </c>
      <c r="CN11">
        <f>-CK11/$F$2*1000</f>
        <v>22.409753086419752</v>
      </c>
      <c r="CO11">
        <f>CN11*CI11</f>
        <v>-2.1269029425061725</v>
      </c>
      <c r="CR11" s="9"/>
      <c r="CS11" s="21">
        <v>1.6249100000000001</v>
      </c>
      <c r="CT11" s="21">
        <v>22.3263</v>
      </c>
      <c r="CU11" s="21">
        <v>1.7010500000000001E-2</v>
      </c>
      <c r="CV11" s="21">
        <v>1</v>
      </c>
      <c r="CW11" s="21">
        <v>1.6244499999999999</v>
      </c>
      <c r="CX11">
        <f>-CU11/$F$2*1000</f>
        <v>-21.000617283950618</v>
      </c>
      <c r="CY11">
        <f>CX11*CS11</f>
        <v>-34.124113030864201</v>
      </c>
      <c r="CZ11" s="9"/>
      <c r="DA11" s="21">
        <v>-9.49097E-2</v>
      </c>
      <c r="DB11" s="21">
        <v>25.803100000000001</v>
      </c>
      <c r="DC11" s="21">
        <v>-1.8164099999999999E-2</v>
      </c>
      <c r="DD11" s="21">
        <v>1</v>
      </c>
      <c r="DE11" s="21">
        <v>-9.5489500000000005E-2</v>
      </c>
      <c r="DF11">
        <f>-DC11/$F$2*1000</f>
        <v>22.424814814814809</v>
      </c>
      <c r="DG11">
        <f>DF11*DA11</f>
        <v>-2.1283324466296292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1.5976871604171075</v>
      </c>
      <c r="B12" s="18">
        <f>IFERROR(T9,0)</f>
        <v>21.824050528045877</v>
      </c>
      <c r="C12" s="19">
        <f>IFERROR(T4,0)</f>
        <v>0.67066538357799255</v>
      </c>
      <c r="D12" s="20">
        <f>IFERROR(T2,0)</f>
        <v>23.38476416049383</v>
      </c>
      <c r="E12" s="20"/>
      <c r="F12" s="9"/>
      <c r="G12" s="21">
        <v>1.60995</v>
      </c>
      <c r="H12" s="21">
        <v>5.1504599999999998</v>
      </c>
      <c r="I12" s="21">
        <v>2.3046899999999999E-4</v>
      </c>
      <c r="J12" s="21">
        <v>2</v>
      </c>
      <c r="K12" s="21">
        <v>1.6082799999999999</v>
      </c>
      <c r="L12">
        <f t="shared" ref="L12:L75" si="0">-I12/$F$2*1000</f>
        <v>-0.28452962962962958</v>
      </c>
      <c r="M12">
        <f t="shared" ref="M12:M75" si="1">L12*G12</f>
        <v>-0.45807847722222211</v>
      </c>
      <c r="N12" s="9"/>
      <c r="O12" s="21">
        <v>-8.9874300000000004E-2</v>
      </c>
      <c r="P12" s="21">
        <v>8.6071000000000009</v>
      </c>
      <c r="Q12" s="21">
        <v>-1.7810099999999999E-2</v>
      </c>
      <c r="R12" s="21">
        <v>2</v>
      </c>
      <c r="S12" s="21">
        <v>-9.0240500000000001E-2</v>
      </c>
      <c r="T12">
        <f t="shared" ref="T12:T75" si="2">-Q12/$F$2*1000</f>
        <v>21.987777777777776</v>
      </c>
      <c r="U12">
        <f t="shared" ref="U12:U75" si="3">T12*O12</f>
        <v>-1.9761361363333332</v>
      </c>
      <c r="V12" s="22"/>
      <c r="W12" s="23"/>
      <c r="X12" s="9"/>
      <c r="Y12" s="21">
        <v>1.60995</v>
      </c>
      <c r="Z12" s="21">
        <v>13.6837</v>
      </c>
      <c r="AA12" s="24">
        <v>6.4727799999999994E-5</v>
      </c>
      <c r="AB12" s="21">
        <v>2</v>
      </c>
      <c r="AC12" s="21">
        <v>1.6091899999999999</v>
      </c>
      <c r="AD12">
        <f t="shared" ref="AD12:AD75" si="4">-AA12/$F$2*1000</f>
        <v>-7.9910864197530851E-2</v>
      </c>
      <c r="AE12">
        <f t="shared" ref="AE12:AE75" si="5">AD12*Y12</f>
        <v>-0.1286524958148148</v>
      </c>
      <c r="AF12" s="9"/>
      <c r="AG12" s="21">
        <v>-8.9874300000000004E-2</v>
      </c>
      <c r="AH12" s="21">
        <v>17.1403</v>
      </c>
      <c r="AI12" s="21">
        <v>-1.7883300000000001E-2</v>
      </c>
      <c r="AJ12" s="21">
        <v>2</v>
      </c>
      <c r="AK12" s="21">
        <v>-9.0454099999999996E-2</v>
      </c>
      <c r="AL12">
        <f t="shared" ref="AL12:AL75" si="6">-AI12/$F$2*1000</f>
        <v>22.078148148148149</v>
      </c>
      <c r="AM12">
        <f t="shared" ref="AM12:AM75" si="7">AL12*AG12</f>
        <v>-1.9842581101111112</v>
      </c>
      <c r="AP12" s="9"/>
      <c r="AQ12" s="21">
        <v>1.60995</v>
      </c>
      <c r="AR12" s="21">
        <v>22.2559</v>
      </c>
      <c r="AS12" s="21">
        <v>1.02142E-4</v>
      </c>
      <c r="AT12" s="21">
        <v>2</v>
      </c>
      <c r="AU12" s="21">
        <v>1.6091899999999999</v>
      </c>
      <c r="AV12">
        <f t="shared" ref="AV12:AV75" si="8">-AS12/$F$2*1000</f>
        <v>-0.12610123456790123</v>
      </c>
      <c r="AW12">
        <f t="shared" ref="AW12:AW75" si="9">AV12*AQ12</f>
        <v>-0.20301668259259259</v>
      </c>
      <c r="AX12" s="9"/>
      <c r="AY12" s="21">
        <v>-8.9874300000000004E-2</v>
      </c>
      <c r="AZ12" s="21">
        <v>25.712499999999999</v>
      </c>
      <c r="BA12" s="21">
        <v>-1.7904699999999999E-2</v>
      </c>
      <c r="BB12" s="21">
        <v>2</v>
      </c>
      <c r="BC12" s="21">
        <v>-9.0271000000000004E-2</v>
      </c>
      <c r="BD12">
        <f t="shared" ref="BD12:BD75" si="10">-BA12/$F$2*1000</f>
        <v>22.104567901234564</v>
      </c>
      <c r="BE12">
        <f t="shared" ref="BE12:BE75" si="11">BD12*AY12</f>
        <v>-1.9866325669259257</v>
      </c>
      <c r="BH12" s="9"/>
      <c r="BI12" s="21">
        <v>1.6198699999999999</v>
      </c>
      <c r="BJ12" s="21">
        <v>5.03146</v>
      </c>
      <c r="BK12" s="21">
        <v>2.5585899999999999E-3</v>
      </c>
      <c r="BL12" s="21">
        <v>2</v>
      </c>
      <c r="BM12" s="21">
        <v>1.61896</v>
      </c>
      <c r="BN12">
        <f t="shared" ref="BN12:BN75" si="12">-BK12/$F$2*1000</f>
        <v>-3.1587530864197526</v>
      </c>
      <c r="BO12">
        <f t="shared" ref="BO12:BO75" si="13">BN12*BI12</f>
        <v>-5.116769362098764</v>
      </c>
      <c r="BP12" s="9"/>
      <c r="BQ12" s="21">
        <v>-8.9874300000000004E-2</v>
      </c>
      <c r="BR12" s="21">
        <v>8.5082400000000007</v>
      </c>
      <c r="BS12" s="21">
        <v>-1.8054199999999999E-2</v>
      </c>
      <c r="BT12" s="21">
        <v>2</v>
      </c>
      <c r="BU12" s="21">
        <v>-9.0148900000000004E-2</v>
      </c>
      <c r="BV12">
        <f t="shared" ref="BV12:BV75" si="14">-BS12/$F$2*1000</f>
        <v>22.289135802469133</v>
      </c>
      <c r="BW12">
        <f t="shared" ref="BW12:BW75" si="15">BV12*BQ12</f>
        <v>-2.0032204778518516</v>
      </c>
      <c r="BZ12" s="9"/>
      <c r="CA12" s="21">
        <v>1.6198699999999999</v>
      </c>
      <c r="CB12" s="21">
        <v>13.713699999999999</v>
      </c>
      <c r="CC12" s="21">
        <v>1.15204E-2</v>
      </c>
      <c r="CD12" s="21">
        <v>2</v>
      </c>
      <c r="CE12" s="21">
        <v>1.6198699999999999</v>
      </c>
      <c r="CF12">
        <f t="shared" ref="CF12:CF75" si="16">-CC12/$F$2*1000</f>
        <v>-14.222716049382715</v>
      </c>
      <c r="CG12">
        <f t="shared" ref="CG12:CG75" si="17">CF12*CA12</f>
        <v>-23.038951046913578</v>
      </c>
      <c r="CH12" s="9"/>
      <c r="CI12" s="21">
        <v>-8.9874300000000004E-2</v>
      </c>
      <c r="CJ12" s="21">
        <v>17.1905</v>
      </c>
      <c r="CK12" s="21">
        <v>-1.8142700000000001E-2</v>
      </c>
      <c r="CL12" s="21">
        <v>2</v>
      </c>
      <c r="CM12" s="21">
        <v>-9.0271000000000004E-2</v>
      </c>
      <c r="CN12">
        <f t="shared" ref="CN12:CN75" si="18">-CK12/$F$2*1000</f>
        <v>22.398395061728394</v>
      </c>
      <c r="CO12">
        <f t="shared" ref="CO12:CO75" si="19">CN12*CI12</f>
        <v>-2.0130400772962962</v>
      </c>
      <c r="CR12" s="9"/>
      <c r="CS12" s="21">
        <v>1.6198699999999999</v>
      </c>
      <c r="CT12" s="21">
        <v>22.336400000000001</v>
      </c>
      <c r="CU12" s="21">
        <v>1.2683099999999999E-2</v>
      </c>
      <c r="CV12" s="21">
        <v>2</v>
      </c>
      <c r="CW12" s="21">
        <v>1.61957</v>
      </c>
      <c r="CX12">
        <f t="shared" ref="CX12:CX75" si="20">-CU12/$F$2*1000</f>
        <v>-15.658148148148147</v>
      </c>
      <c r="CY12">
        <f t="shared" ref="CY12:CY75" si="21">CX12*CS12</f>
        <v>-25.364164440740737</v>
      </c>
      <c r="CZ12" s="9"/>
      <c r="DA12" s="21">
        <v>-8.9874300000000004E-2</v>
      </c>
      <c r="DB12" s="21">
        <v>25.813199999999998</v>
      </c>
      <c r="DC12" s="21">
        <v>-1.8151899999999999E-2</v>
      </c>
      <c r="DD12" s="21">
        <v>2</v>
      </c>
      <c r="DE12" s="21">
        <v>-9.0362499999999998E-2</v>
      </c>
      <c r="DF12">
        <f t="shared" ref="DF12:DF75" si="22">-DC12/$F$2*1000</f>
        <v>22.409753086419752</v>
      </c>
      <c r="DG12">
        <f t="shared" ref="DG12:DG75" si="23">DF12*DA12</f>
        <v>-2.0140608718148147</v>
      </c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1.608845522018282</v>
      </c>
      <c r="B13" s="18">
        <f>IFERROR(AD9,0)</f>
        <v>21.863902347964583</v>
      </c>
      <c r="C13" s="19">
        <f>IFERROR(AD4,0)</f>
        <v>0.67802587373511702</v>
      </c>
      <c r="D13" s="20">
        <f>IFERROR(AD2,0)</f>
        <v>23.849994985185184</v>
      </c>
      <c r="E13" s="20">
        <f>IFERROR(AA9,0)</f>
        <v>2.4169417924589012</v>
      </c>
      <c r="F13" s="9"/>
      <c r="G13" s="21">
        <v>1.6049199999999999</v>
      </c>
      <c r="H13" s="21">
        <v>5.1605299999999996</v>
      </c>
      <c r="I13" s="21">
        <v>-3.4896900000000003E-4</v>
      </c>
      <c r="J13" s="21">
        <v>3</v>
      </c>
      <c r="K13" s="21">
        <v>1.6043099999999999</v>
      </c>
      <c r="L13">
        <f t="shared" si="0"/>
        <v>0.43082592592592589</v>
      </c>
      <c r="M13">
        <f t="shared" si="1"/>
        <v>0.69144114503703691</v>
      </c>
      <c r="N13" s="9"/>
      <c r="O13" s="21">
        <v>-8.4838899999999995E-2</v>
      </c>
      <c r="P13" s="21">
        <v>8.6171699999999998</v>
      </c>
      <c r="Q13" s="21">
        <v>-1.7807E-2</v>
      </c>
      <c r="R13" s="21">
        <v>3</v>
      </c>
      <c r="S13" s="21">
        <v>-8.4930400000000003E-2</v>
      </c>
      <c r="T13">
        <f t="shared" si="2"/>
        <v>21.983950617283949</v>
      </c>
      <c r="U13">
        <f t="shared" si="3"/>
        <v>-1.865094188024691</v>
      </c>
      <c r="V13" s="22"/>
      <c r="W13" s="23"/>
      <c r="X13" s="9"/>
      <c r="Y13" s="21">
        <v>1.6049199999999999</v>
      </c>
      <c r="Z13" s="21">
        <v>13.6937</v>
      </c>
      <c r="AA13" s="21">
        <v>-7.3760999999999998E-4</v>
      </c>
      <c r="AB13" s="21">
        <v>3</v>
      </c>
      <c r="AC13" s="21">
        <v>1.6049199999999999</v>
      </c>
      <c r="AD13">
        <f t="shared" si="4"/>
        <v>0.91062962962962946</v>
      </c>
      <c r="AE13">
        <f t="shared" si="5"/>
        <v>1.4614877051851849</v>
      </c>
      <c r="AF13" s="9"/>
      <c r="AG13" s="21">
        <v>-8.4838899999999995E-2</v>
      </c>
      <c r="AH13" s="21">
        <v>17.150400000000001</v>
      </c>
      <c r="AI13" s="21">
        <v>-1.7877199999999999E-2</v>
      </c>
      <c r="AJ13" s="21">
        <v>3</v>
      </c>
      <c r="AK13" s="21">
        <v>-8.5235599999999995E-2</v>
      </c>
      <c r="AL13">
        <f t="shared" si="6"/>
        <v>22.070617283950615</v>
      </c>
      <c r="AM13">
        <f t="shared" si="7"/>
        <v>-1.8724468926913578</v>
      </c>
      <c r="AP13" s="9"/>
      <c r="AQ13" s="21">
        <v>1.6049199999999999</v>
      </c>
      <c r="AR13" s="21">
        <v>22.265999999999998</v>
      </c>
      <c r="AS13" s="21">
        <v>-8.2489E-4</v>
      </c>
      <c r="AT13" s="21">
        <v>3</v>
      </c>
      <c r="AU13" s="21">
        <v>1.6046100000000001</v>
      </c>
      <c r="AV13">
        <f t="shared" si="8"/>
        <v>1.0183827160493828</v>
      </c>
      <c r="AW13">
        <f t="shared" si="9"/>
        <v>1.6344227886419753</v>
      </c>
      <c r="AX13" s="9"/>
      <c r="AY13" s="21">
        <v>-8.4838899999999995E-2</v>
      </c>
      <c r="AZ13" s="21">
        <v>25.7226</v>
      </c>
      <c r="BA13" s="21">
        <v>-1.7895500000000002E-2</v>
      </c>
      <c r="BB13" s="21">
        <v>3</v>
      </c>
      <c r="BC13" s="21">
        <v>-8.5113499999999995E-2</v>
      </c>
      <c r="BD13">
        <f t="shared" si="10"/>
        <v>22.093209876543213</v>
      </c>
      <c r="BE13">
        <f t="shared" si="11"/>
        <v>-1.8743636233950618</v>
      </c>
      <c r="BH13" s="9"/>
      <c r="BI13" s="21">
        <v>1.6148400000000001</v>
      </c>
      <c r="BJ13" s="21">
        <v>5.0415299999999998</v>
      </c>
      <c r="BK13" s="21">
        <v>9.0331999999999999E-4</v>
      </c>
      <c r="BL13" s="21">
        <v>3</v>
      </c>
      <c r="BM13" s="21">
        <v>1.6137699999999999</v>
      </c>
      <c r="BN13">
        <f t="shared" si="12"/>
        <v>-1.1152098765432097</v>
      </c>
      <c r="BO13">
        <f t="shared" si="13"/>
        <v>-1.8008855170370368</v>
      </c>
      <c r="BP13" s="9"/>
      <c r="BQ13" s="21">
        <v>-8.4838899999999995E-2</v>
      </c>
      <c r="BR13" s="21">
        <v>8.5183099999999996</v>
      </c>
      <c r="BS13" s="21">
        <v>-1.8048100000000001E-2</v>
      </c>
      <c r="BT13" s="21">
        <v>3</v>
      </c>
      <c r="BU13" s="21">
        <v>-8.5143999999999997E-2</v>
      </c>
      <c r="BV13">
        <f t="shared" si="14"/>
        <v>22.281604938271606</v>
      </c>
      <c r="BW13">
        <f t="shared" si="15"/>
        <v>-1.8903468531975309</v>
      </c>
      <c r="BZ13" s="9"/>
      <c r="CA13" s="21">
        <v>1.6148400000000001</v>
      </c>
      <c r="CB13" s="21">
        <v>13.723800000000001</v>
      </c>
      <c r="CC13" s="21">
        <v>7.5347900000000004E-3</v>
      </c>
      <c r="CD13" s="21">
        <v>3</v>
      </c>
      <c r="CE13" s="21">
        <v>1.61469</v>
      </c>
      <c r="CF13">
        <f t="shared" si="16"/>
        <v>-9.3022098765432109</v>
      </c>
      <c r="CG13">
        <f t="shared" si="17"/>
        <v>-15.021580597037039</v>
      </c>
      <c r="CH13" s="9"/>
      <c r="CI13" s="21">
        <v>-8.4838899999999995E-2</v>
      </c>
      <c r="CJ13" s="21">
        <v>17.200500000000002</v>
      </c>
      <c r="CK13" s="21">
        <v>-1.8136599999999999E-2</v>
      </c>
      <c r="CL13" s="21">
        <v>3</v>
      </c>
      <c r="CM13" s="21">
        <v>-8.5357699999999995E-2</v>
      </c>
      <c r="CN13">
        <f t="shared" si="18"/>
        <v>22.390864197530863</v>
      </c>
      <c r="CO13">
        <f t="shared" si="19"/>
        <v>-1.8996162885679011</v>
      </c>
      <c r="CR13" s="9"/>
      <c r="CS13" s="21">
        <v>1.6148400000000001</v>
      </c>
      <c r="CT13" s="21">
        <v>22.346499999999999</v>
      </c>
      <c r="CU13" s="21">
        <v>8.8134800000000003E-3</v>
      </c>
      <c r="CV13" s="21">
        <v>3</v>
      </c>
      <c r="CW13" s="21">
        <v>1.6143799999999999</v>
      </c>
      <c r="CX13">
        <f t="shared" si="20"/>
        <v>-10.880839506172839</v>
      </c>
      <c r="CY13">
        <f t="shared" si="21"/>
        <v>-17.570814868148148</v>
      </c>
      <c r="CZ13" s="9"/>
      <c r="DA13" s="21">
        <v>-8.4838899999999995E-2</v>
      </c>
      <c r="DB13" s="21">
        <v>25.8233</v>
      </c>
      <c r="DC13" s="21">
        <v>-1.81458E-2</v>
      </c>
      <c r="DD13" s="21">
        <v>3</v>
      </c>
      <c r="DE13" s="21">
        <v>-8.55408E-2</v>
      </c>
      <c r="DF13">
        <f t="shared" si="22"/>
        <v>22.402222222222218</v>
      </c>
      <c r="DG13">
        <f t="shared" si="23"/>
        <v>-1.9005798908888885</v>
      </c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1.593792360175883</v>
      </c>
      <c r="B14" s="18">
        <f>IFERROR(AL9,0)</f>
        <v>21.894694439475987</v>
      </c>
      <c r="C14" s="19">
        <f>IFERROR(AL4,0)</f>
        <v>0.66694817319267741</v>
      </c>
      <c r="D14" s="20">
        <f>IFERROR(AL2,0)</f>
        <v>23.273554488888891</v>
      </c>
      <c r="E14" s="20"/>
      <c r="F14" s="9"/>
      <c r="G14" s="21">
        <v>1.59988</v>
      </c>
      <c r="H14" s="21">
        <v>5.1706000000000003</v>
      </c>
      <c r="I14" s="21">
        <v>-9.5550500000000005E-4</v>
      </c>
      <c r="J14" s="21">
        <v>4</v>
      </c>
      <c r="K14" s="21">
        <v>1.5991200000000001</v>
      </c>
      <c r="L14">
        <f t="shared" si="0"/>
        <v>1.1796358024691358</v>
      </c>
      <c r="M14">
        <f t="shared" si="1"/>
        <v>1.8872757276543208</v>
      </c>
      <c r="N14" s="9"/>
      <c r="O14" s="21">
        <v>-7.9803499999999999E-2</v>
      </c>
      <c r="P14" s="21">
        <v>8.6272400000000005</v>
      </c>
      <c r="Q14" s="21">
        <v>-1.7804E-2</v>
      </c>
      <c r="R14" s="21">
        <v>4</v>
      </c>
      <c r="S14" s="21">
        <v>-8.0261200000000005E-2</v>
      </c>
      <c r="T14">
        <f t="shared" si="2"/>
        <v>21.980246913580245</v>
      </c>
      <c r="U14">
        <f t="shared" si="3"/>
        <v>-1.7541006345679011</v>
      </c>
      <c r="V14" s="22"/>
      <c r="W14" s="23"/>
      <c r="X14" s="9"/>
      <c r="Y14" s="21">
        <v>1.59988</v>
      </c>
      <c r="Z14" s="21">
        <v>13.703799999999999</v>
      </c>
      <c r="AA14" s="21">
        <v>-1.6912800000000001E-3</v>
      </c>
      <c r="AB14" s="21">
        <v>4</v>
      </c>
      <c r="AC14" s="21">
        <v>1.5994299999999999</v>
      </c>
      <c r="AD14">
        <f t="shared" si="4"/>
        <v>2.0880000000000001</v>
      </c>
      <c r="AE14">
        <f t="shared" si="5"/>
        <v>3.3405494400000002</v>
      </c>
      <c r="AF14" s="9"/>
      <c r="AG14" s="21">
        <v>-7.9803499999999999E-2</v>
      </c>
      <c r="AH14" s="21">
        <v>17.160399999999999</v>
      </c>
      <c r="AI14" s="21">
        <v>-1.7867999999999998E-2</v>
      </c>
      <c r="AJ14" s="21">
        <v>4</v>
      </c>
      <c r="AK14" s="21">
        <v>-8.0230700000000002E-2</v>
      </c>
      <c r="AL14">
        <f t="shared" si="6"/>
        <v>22.059259259259257</v>
      </c>
      <c r="AM14">
        <f t="shared" si="7"/>
        <v>-1.7604060962962962</v>
      </c>
      <c r="AP14" s="9"/>
      <c r="AQ14" s="21">
        <v>1.59988</v>
      </c>
      <c r="AR14" s="21">
        <v>22.276</v>
      </c>
      <c r="AS14" s="21">
        <v>-1.53381E-3</v>
      </c>
      <c r="AT14" s="21">
        <v>4</v>
      </c>
      <c r="AU14" s="21">
        <v>1.5991200000000001</v>
      </c>
      <c r="AV14">
        <f t="shared" si="8"/>
        <v>1.8935925925925925</v>
      </c>
      <c r="AW14">
        <f t="shared" si="9"/>
        <v>3.0295209170370367</v>
      </c>
      <c r="AX14" s="9"/>
      <c r="AY14" s="21">
        <v>-7.9803499999999999E-2</v>
      </c>
      <c r="AZ14" s="21">
        <v>25.732700000000001</v>
      </c>
      <c r="BA14" s="21">
        <v>-1.78864E-2</v>
      </c>
      <c r="BB14" s="21">
        <v>4</v>
      </c>
      <c r="BC14" s="21">
        <v>-8.0230700000000002E-2</v>
      </c>
      <c r="BD14">
        <f t="shared" si="10"/>
        <v>22.081975308641972</v>
      </c>
      <c r="BE14">
        <f t="shared" si="11"/>
        <v>-1.7622189165432096</v>
      </c>
      <c r="BH14" s="9"/>
      <c r="BI14" s="21">
        <v>1.6097999999999999</v>
      </c>
      <c r="BJ14" s="21">
        <v>5.0515999999999996</v>
      </c>
      <c r="BK14" s="21">
        <v>-3.2580599999999999E-4</v>
      </c>
      <c r="BL14" s="21">
        <v>4</v>
      </c>
      <c r="BM14" s="21">
        <v>1.6091899999999999</v>
      </c>
      <c r="BN14">
        <f t="shared" si="12"/>
        <v>0.4022296296296296</v>
      </c>
      <c r="BO14">
        <f t="shared" si="13"/>
        <v>0.64750925777777768</v>
      </c>
      <c r="BP14" s="9"/>
      <c r="BQ14" s="21">
        <v>-7.9803499999999999E-2</v>
      </c>
      <c r="BR14" s="21">
        <v>8.5283800000000003</v>
      </c>
      <c r="BS14" s="21">
        <v>-1.8041999999999999E-2</v>
      </c>
      <c r="BT14" s="21">
        <v>4</v>
      </c>
      <c r="BU14" s="21">
        <v>-8.0139199999999994E-2</v>
      </c>
      <c r="BV14">
        <f t="shared" si="14"/>
        <v>22.274074074074072</v>
      </c>
      <c r="BW14">
        <f t="shared" si="15"/>
        <v>-1.7775490703703702</v>
      </c>
      <c r="BZ14" s="9"/>
      <c r="CA14" s="21">
        <v>1.6097999999999999</v>
      </c>
      <c r="CB14" s="21">
        <v>13.7338</v>
      </c>
      <c r="CC14" s="21">
        <v>4.17542E-3</v>
      </c>
      <c r="CD14" s="21">
        <v>4</v>
      </c>
      <c r="CE14" s="21">
        <v>1.6094999999999999</v>
      </c>
      <c r="CF14">
        <f t="shared" si="16"/>
        <v>-5.1548395061728396</v>
      </c>
      <c r="CG14">
        <f t="shared" si="17"/>
        <v>-8.2982606370370373</v>
      </c>
      <c r="CH14" s="9"/>
      <c r="CI14" s="21">
        <v>-7.9803499999999999E-2</v>
      </c>
      <c r="CJ14" s="21">
        <v>17.210599999999999</v>
      </c>
      <c r="CK14" s="21">
        <v>-1.8124399999999999E-2</v>
      </c>
      <c r="CL14" s="21">
        <v>4</v>
      </c>
      <c r="CM14" s="21">
        <v>-8.0047599999999997E-2</v>
      </c>
      <c r="CN14">
        <f t="shared" si="18"/>
        <v>22.375802469135799</v>
      </c>
      <c r="CO14">
        <f t="shared" si="19"/>
        <v>-1.7856673523456787</v>
      </c>
      <c r="CR14" s="9"/>
      <c r="CS14" s="21">
        <v>1.6097999999999999</v>
      </c>
      <c r="CT14" s="21">
        <v>22.3565</v>
      </c>
      <c r="CU14" s="21">
        <v>5.3497299999999996E-3</v>
      </c>
      <c r="CV14" s="21">
        <v>4</v>
      </c>
      <c r="CW14" s="21">
        <v>1.6091899999999999</v>
      </c>
      <c r="CX14">
        <f t="shared" si="20"/>
        <v>-6.6046049382716037</v>
      </c>
      <c r="CY14">
        <f t="shared" si="21"/>
        <v>-10.632093029629626</v>
      </c>
      <c r="CZ14" s="9"/>
      <c r="DA14" s="21">
        <v>-7.9803499999999999E-2</v>
      </c>
      <c r="DB14" s="21">
        <v>25.833300000000001</v>
      </c>
      <c r="DC14" s="21">
        <v>-1.8139599999999999E-2</v>
      </c>
      <c r="DD14" s="21">
        <v>4</v>
      </c>
      <c r="DE14" s="21">
        <v>-8.0200199999999999E-2</v>
      </c>
      <c r="DF14">
        <f t="shared" si="22"/>
        <v>22.394567901234563</v>
      </c>
      <c r="DG14">
        <f t="shared" si="23"/>
        <v>-1.7871648995061724</v>
      </c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1.60868536762485</v>
      </c>
      <c r="B15" s="18">
        <f>IFERROR(AV9,0)</f>
        <v>21.908854484939376</v>
      </c>
      <c r="C15" s="19">
        <f>IFERROR(AV4,0)</f>
        <v>0.67356084271304362</v>
      </c>
      <c r="D15" s="20">
        <f>IFERROR(AV2,0)</f>
        <v>23.739283888888885</v>
      </c>
      <c r="E15" s="20">
        <f>IFERROR(AS9,0)</f>
        <v>2.0221769563139409</v>
      </c>
      <c r="F15" s="9"/>
      <c r="G15" s="21">
        <v>1.5948500000000001</v>
      </c>
      <c r="H15" s="21">
        <v>5.1806700000000001</v>
      </c>
      <c r="I15" s="21">
        <v>-1.83563E-3</v>
      </c>
      <c r="J15" s="21">
        <v>5</v>
      </c>
      <c r="K15" s="21">
        <v>1.5939300000000001</v>
      </c>
      <c r="L15">
        <f t="shared" si="0"/>
        <v>2.2662098765432099</v>
      </c>
      <c r="M15">
        <f t="shared" si="1"/>
        <v>3.6142648216049387</v>
      </c>
      <c r="N15" s="9"/>
      <c r="O15" s="21">
        <v>-7.4768100000000004E-2</v>
      </c>
      <c r="P15" s="21">
        <v>8.6373099999999994</v>
      </c>
      <c r="Q15" s="21">
        <v>-1.7797899999999998E-2</v>
      </c>
      <c r="R15" s="21">
        <v>5</v>
      </c>
      <c r="S15" s="21">
        <v>-7.5103799999999998E-2</v>
      </c>
      <c r="T15">
        <f t="shared" si="2"/>
        <v>21.972716049382711</v>
      </c>
      <c r="U15">
        <f t="shared" si="3"/>
        <v>-1.6428582308518516</v>
      </c>
      <c r="V15" s="22"/>
      <c r="W15" s="23"/>
      <c r="X15" s="9"/>
      <c r="Y15" s="21">
        <v>1.5948500000000001</v>
      </c>
      <c r="Z15" s="21">
        <v>13.713900000000001</v>
      </c>
      <c r="AA15" s="21">
        <v>-2.1823099999999998E-3</v>
      </c>
      <c r="AB15" s="21">
        <v>5</v>
      </c>
      <c r="AC15" s="21">
        <v>1.5942400000000001</v>
      </c>
      <c r="AD15">
        <f t="shared" si="4"/>
        <v>2.6942098765432094</v>
      </c>
      <c r="AE15">
        <f t="shared" si="5"/>
        <v>4.2968606216049379</v>
      </c>
      <c r="AF15" s="9"/>
      <c r="AG15" s="21">
        <v>-7.4768100000000004E-2</v>
      </c>
      <c r="AH15" s="21">
        <v>17.170500000000001</v>
      </c>
      <c r="AI15" s="21">
        <v>-1.7855800000000002E-2</v>
      </c>
      <c r="AJ15" s="21">
        <v>5</v>
      </c>
      <c r="AK15" s="21">
        <v>-7.5317400000000007E-2</v>
      </c>
      <c r="AL15">
        <f t="shared" si="6"/>
        <v>22.044197530864199</v>
      </c>
      <c r="AM15">
        <f t="shared" si="7"/>
        <v>-1.6482027654074076</v>
      </c>
      <c r="AP15" s="9"/>
      <c r="AQ15" s="21">
        <v>1.5948500000000001</v>
      </c>
      <c r="AR15" s="21">
        <v>22.286100000000001</v>
      </c>
      <c r="AS15" s="21">
        <v>-2.1707200000000001E-3</v>
      </c>
      <c r="AT15" s="21">
        <v>5</v>
      </c>
      <c r="AU15" s="21">
        <v>1.5939300000000001</v>
      </c>
      <c r="AV15">
        <f t="shared" si="8"/>
        <v>2.6799012345679012</v>
      </c>
      <c r="AW15">
        <f t="shared" si="9"/>
        <v>4.2740404839506176</v>
      </c>
      <c r="AX15" s="9"/>
      <c r="AY15" s="21">
        <v>-7.4768100000000004E-2</v>
      </c>
      <c r="AZ15" s="21">
        <v>25.742699999999999</v>
      </c>
      <c r="BA15" s="21">
        <v>-1.7877199999999999E-2</v>
      </c>
      <c r="BB15" s="21">
        <v>5</v>
      </c>
      <c r="BC15" s="21">
        <v>-7.5500499999999998E-2</v>
      </c>
      <c r="BD15">
        <f t="shared" si="10"/>
        <v>22.070617283950615</v>
      </c>
      <c r="BE15">
        <f t="shared" si="11"/>
        <v>-1.650178120148148</v>
      </c>
      <c r="BH15" s="9"/>
      <c r="BI15" s="21">
        <v>1.60477</v>
      </c>
      <c r="BJ15" s="21">
        <v>5.0616700000000003</v>
      </c>
      <c r="BK15" s="21">
        <v>-1.1892700000000001E-3</v>
      </c>
      <c r="BL15" s="21">
        <v>5</v>
      </c>
      <c r="BM15" s="21">
        <v>1.6036999999999999</v>
      </c>
      <c r="BN15">
        <f t="shared" si="12"/>
        <v>1.4682345679012345</v>
      </c>
      <c r="BO15">
        <f t="shared" si="13"/>
        <v>2.356178787530864</v>
      </c>
      <c r="BP15" s="9"/>
      <c r="BQ15" s="21">
        <v>-7.4768100000000004E-2</v>
      </c>
      <c r="BR15" s="21">
        <v>8.5384499999999992</v>
      </c>
      <c r="BS15" s="21">
        <v>-1.8035900000000001E-2</v>
      </c>
      <c r="BT15" s="21">
        <v>5</v>
      </c>
      <c r="BU15" s="21">
        <v>-7.5164800000000004E-2</v>
      </c>
      <c r="BV15">
        <f t="shared" si="14"/>
        <v>22.266543209876541</v>
      </c>
      <c r="BW15">
        <f t="shared" si="15"/>
        <v>-1.6648271293703703</v>
      </c>
      <c r="BZ15" s="9"/>
      <c r="CA15" s="21">
        <v>1.60477</v>
      </c>
      <c r="CB15" s="21">
        <v>13.7439</v>
      </c>
      <c r="CC15" s="21">
        <v>1.52863E-3</v>
      </c>
      <c r="CD15" s="21">
        <v>5</v>
      </c>
      <c r="CE15" s="21">
        <v>1.6040000000000001</v>
      </c>
      <c r="CF15">
        <f t="shared" si="16"/>
        <v>-1.8871975308641975</v>
      </c>
      <c r="CG15">
        <f t="shared" si="17"/>
        <v>-3.0285179816049381</v>
      </c>
      <c r="CH15" s="9"/>
      <c r="CI15" s="21">
        <v>-7.4768100000000004E-2</v>
      </c>
      <c r="CJ15" s="21">
        <v>17.220700000000001</v>
      </c>
      <c r="CK15" s="21">
        <v>-1.8115200000000001E-2</v>
      </c>
      <c r="CL15" s="21">
        <v>5</v>
      </c>
      <c r="CM15" s="21">
        <v>-7.5653100000000001E-2</v>
      </c>
      <c r="CN15">
        <f t="shared" si="18"/>
        <v>22.364444444444445</v>
      </c>
      <c r="CO15">
        <f t="shared" si="19"/>
        <v>-1.6721470186666667</v>
      </c>
      <c r="CR15" s="9"/>
      <c r="CS15" s="21">
        <v>1.60477</v>
      </c>
      <c r="CT15" s="21">
        <v>22.366599999999998</v>
      </c>
      <c r="CU15" s="21">
        <v>2.49146E-3</v>
      </c>
      <c r="CV15" s="21">
        <v>5</v>
      </c>
      <c r="CW15" s="21">
        <v>1.6040000000000001</v>
      </c>
      <c r="CX15">
        <f t="shared" si="20"/>
        <v>-3.0758765432098762</v>
      </c>
      <c r="CY15">
        <f t="shared" si="21"/>
        <v>-4.9360744002469135</v>
      </c>
      <c r="CZ15" s="9"/>
      <c r="DA15" s="21">
        <v>-7.4768100000000004E-2</v>
      </c>
      <c r="DB15" s="21">
        <v>25.843399999999999</v>
      </c>
      <c r="DC15" s="21">
        <v>-1.8130500000000001E-2</v>
      </c>
      <c r="DD15" s="21">
        <v>5</v>
      </c>
      <c r="DE15" s="21">
        <v>-7.5164800000000004E-2</v>
      </c>
      <c r="DF15">
        <f t="shared" si="22"/>
        <v>22.383333333333333</v>
      </c>
      <c r="DG15">
        <f t="shared" si="23"/>
        <v>-1.6735593050000002</v>
      </c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1.5923631697074714</v>
      </c>
      <c r="B16" s="18">
        <f>IFERROR(BD9,0)</f>
        <v>21.917439731144828</v>
      </c>
      <c r="C16" s="19">
        <f>IFERROR(BD4,0)</f>
        <v>0.66644368125659692</v>
      </c>
      <c r="D16" s="20">
        <f>IFERROR(BD2,0)</f>
        <v>23.259233560493826</v>
      </c>
      <c r="E16" s="20"/>
      <c r="F16" s="9"/>
      <c r="G16" s="21">
        <v>1.5898099999999999</v>
      </c>
      <c r="H16" s="21">
        <v>5.1907500000000004</v>
      </c>
      <c r="I16" s="21">
        <v>-2.5695800000000001E-3</v>
      </c>
      <c r="J16" s="21">
        <v>6</v>
      </c>
      <c r="K16" s="21">
        <v>1.5893600000000001</v>
      </c>
      <c r="L16">
        <f t="shared" si="0"/>
        <v>3.172320987654321</v>
      </c>
      <c r="M16">
        <f t="shared" si="1"/>
        <v>5.0433876293827158</v>
      </c>
      <c r="N16" s="9"/>
      <c r="O16" s="21">
        <v>-6.9732699999999995E-2</v>
      </c>
      <c r="P16" s="21">
        <v>8.6473800000000001</v>
      </c>
      <c r="Q16" s="21">
        <v>-1.7788700000000001E-2</v>
      </c>
      <c r="R16" s="21">
        <v>6</v>
      </c>
      <c r="S16" s="21">
        <v>-7.0281999999999997E-2</v>
      </c>
      <c r="T16">
        <f t="shared" si="2"/>
        <v>21.961358024691357</v>
      </c>
      <c r="U16">
        <f t="shared" si="3"/>
        <v>-1.5314247907283949</v>
      </c>
      <c r="V16" s="22"/>
      <c r="W16" s="23"/>
      <c r="X16" s="9"/>
      <c r="Y16" s="21">
        <v>1.5898099999999999</v>
      </c>
      <c r="Z16" s="21">
        <v>13.7239</v>
      </c>
      <c r="AA16" s="21">
        <v>-2.6065099999999998E-3</v>
      </c>
      <c r="AB16" s="21">
        <v>6</v>
      </c>
      <c r="AC16" s="21">
        <v>1.5890500000000001</v>
      </c>
      <c r="AD16">
        <f t="shared" si="4"/>
        <v>3.2179135802469134</v>
      </c>
      <c r="AE16">
        <f t="shared" si="5"/>
        <v>5.1158711890123456</v>
      </c>
      <c r="AF16" s="9"/>
      <c r="AG16" s="21">
        <v>-6.9732699999999995E-2</v>
      </c>
      <c r="AH16" s="21">
        <v>17.180599999999998</v>
      </c>
      <c r="AI16" s="21">
        <v>-1.78497E-2</v>
      </c>
      <c r="AJ16" s="21">
        <v>6</v>
      </c>
      <c r="AK16" s="21">
        <v>-7.0220900000000003E-2</v>
      </c>
      <c r="AL16">
        <f t="shared" si="6"/>
        <v>22.036666666666665</v>
      </c>
      <c r="AM16">
        <f t="shared" si="7"/>
        <v>-1.5366762656666664</v>
      </c>
      <c r="AP16" s="9"/>
      <c r="AQ16" s="21">
        <v>1.5898099999999999</v>
      </c>
      <c r="AR16" s="21">
        <v>22.296199999999999</v>
      </c>
      <c r="AS16" s="21">
        <v>-2.7313200000000002E-3</v>
      </c>
      <c r="AT16" s="21">
        <v>6</v>
      </c>
      <c r="AU16" s="21">
        <v>1.5890500000000001</v>
      </c>
      <c r="AV16">
        <f t="shared" si="8"/>
        <v>3.3719999999999999</v>
      </c>
      <c r="AW16">
        <f t="shared" si="9"/>
        <v>5.3608393199999993</v>
      </c>
      <c r="AX16" s="9"/>
      <c r="AY16" s="21">
        <v>-6.9732699999999995E-2</v>
      </c>
      <c r="AZ16" s="21">
        <v>25.752800000000001</v>
      </c>
      <c r="BA16" s="21">
        <v>-1.7871100000000001E-2</v>
      </c>
      <c r="BB16" s="21">
        <v>6</v>
      </c>
      <c r="BC16" s="21">
        <v>-7.0007299999999995E-2</v>
      </c>
      <c r="BD16">
        <f t="shared" si="10"/>
        <v>22.063086419753084</v>
      </c>
      <c r="BE16">
        <f t="shared" si="11"/>
        <v>-1.5385185863827158</v>
      </c>
      <c r="BH16" s="9"/>
      <c r="BI16" s="21">
        <v>1.5997300000000001</v>
      </c>
      <c r="BJ16" s="21">
        <v>5.0717499999999998</v>
      </c>
      <c r="BK16" s="21">
        <v>-1.9204700000000001E-3</v>
      </c>
      <c r="BL16" s="21">
        <v>6</v>
      </c>
      <c r="BM16" s="21">
        <v>1.5991200000000001</v>
      </c>
      <c r="BN16">
        <f t="shared" si="12"/>
        <v>2.3709506172839507</v>
      </c>
      <c r="BO16">
        <f t="shared" si="13"/>
        <v>3.7928808309876549</v>
      </c>
      <c r="BP16" s="9"/>
      <c r="BQ16" s="21">
        <v>-6.9732699999999995E-2</v>
      </c>
      <c r="BR16" s="21">
        <v>8.5485199999999999</v>
      </c>
      <c r="BS16" s="21">
        <v>-1.80267E-2</v>
      </c>
      <c r="BT16" s="21">
        <v>6</v>
      </c>
      <c r="BU16" s="21">
        <v>-7.0220900000000003E-2</v>
      </c>
      <c r="BV16">
        <f t="shared" si="14"/>
        <v>22.255185185185184</v>
      </c>
      <c r="BW16">
        <f t="shared" si="15"/>
        <v>-1.5519141519629627</v>
      </c>
      <c r="BZ16" s="9"/>
      <c r="CA16" s="21">
        <v>1.5997300000000001</v>
      </c>
      <c r="CB16" s="21">
        <v>13.754</v>
      </c>
      <c r="CC16" s="24">
        <v>-7.4218699999999995E-5</v>
      </c>
      <c r="CD16" s="21">
        <v>6</v>
      </c>
      <c r="CE16" s="21">
        <v>1.5985100000000001</v>
      </c>
      <c r="CF16">
        <f t="shared" si="16"/>
        <v>9.1628024691358015E-2</v>
      </c>
      <c r="CG16">
        <f t="shared" si="17"/>
        <v>0.14658009993950616</v>
      </c>
      <c r="CH16" s="9"/>
      <c r="CI16" s="21">
        <v>-6.9732699999999995E-2</v>
      </c>
      <c r="CJ16" s="21">
        <v>17.230799999999999</v>
      </c>
      <c r="CK16" s="21">
        <v>-1.81061E-2</v>
      </c>
      <c r="CL16" s="21">
        <v>6</v>
      </c>
      <c r="CM16" s="21">
        <v>-7.0098900000000006E-2</v>
      </c>
      <c r="CN16">
        <f t="shared" si="18"/>
        <v>22.353209876543207</v>
      </c>
      <c r="CO16">
        <f t="shared" si="19"/>
        <v>-1.5587496783580244</v>
      </c>
      <c r="CR16" s="9"/>
      <c r="CS16" s="21">
        <v>1.5997300000000001</v>
      </c>
      <c r="CT16" s="21">
        <v>22.3767</v>
      </c>
      <c r="CU16" s="21">
        <v>5.71289E-4</v>
      </c>
      <c r="CV16" s="21">
        <v>6</v>
      </c>
      <c r="CW16" s="21">
        <v>1.5988199999999999</v>
      </c>
      <c r="CX16">
        <f t="shared" si="20"/>
        <v>-0.70529506172839507</v>
      </c>
      <c r="CY16">
        <f t="shared" si="21"/>
        <v>-1.1282816690987656</v>
      </c>
      <c r="CZ16" s="9"/>
      <c r="DA16" s="21">
        <v>-6.9732699999999995E-2</v>
      </c>
      <c r="DB16" s="21">
        <v>25.8535</v>
      </c>
      <c r="DC16" s="21">
        <v>-1.81213E-2</v>
      </c>
      <c r="DD16" s="21">
        <v>6</v>
      </c>
      <c r="DE16" s="21">
        <v>-7.01904E-2</v>
      </c>
      <c r="DF16">
        <f t="shared" si="22"/>
        <v>22.371975308641975</v>
      </c>
      <c r="DG16">
        <f t="shared" si="23"/>
        <v>-1.5600582426049381</v>
      </c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1.61040402645457</v>
      </c>
      <c r="B17" s="18">
        <f>IFERROR(BN9,0)</f>
        <v>20.426620010192124</v>
      </c>
      <c r="C17" s="19">
        <f>IFERROR(BN4,0)</f>
        <v>0.66529589897083663</v>
      </c>
      <c r="D17" s="20">
        <f>IFERROR(BN2,0)</f>
        <v>21.884982518518523</v>
      </c>
      <c r="E17" s="20">
        <f>IFERROR(BK9,0)</f>
        <v>6.5097498775513243</v>
      </c>
      <c r="F17" s="9"/>
      <c r="G17" s="21">
        <v>1.5847800000000001</v>
      </c>
      <c r="H17" s="21">
        <v>5.2008200000000002</v>
      </c>
      <c r="I17" s="21">
        <v>-3.0807500000000002E-3</v>
      </c>
      <c r="J17" s="21">
        <v>7</v>
      </c>
      <c r="K17" s="21">
        <v>1.5841700000000001</v>
      </c>
      <c r="L17">
        <f t="shared" si="0"/>
        <v>3.8033950617283954</v>
      </c>
      <c r="M17">
        <f t="shared" si="1"/>
        <v>6.0275444259259263</v>
      </c>
      <c r="N17" s="9"/>
      <c r="O17" s="21">
        <v>-6.4697299999999999E-2</v>
      </c>
      <c r="P17" s="21">
        <v>8.6574500000000008</v>
      </c>
      <c r="Q17" s="21">
        <v>-1.7782599999999999E-2</v>
      </c>
      <c r="R17" s="21">
        <v>7</v>
      </c>
      <c r="S17" s="21">
        <v>-6.5002400000000002E-2</v>
      </c>
      <c r="T17">
        <f t="shared" si="2"/>
        <v>21.953827160493827</v>
      </c>
      <c r="U17">
        <f t="shared" si="3"/>
        <v>-1.4203533419506171</v>
      </c>
      <c r="V17" s="22"/>
      <c r="W17" s="23"/>
      <c r="X17" s="9"/>
      <c r="Y17" s="21">
        <v>1.5847800000000001</v>
      </c>
      <c r="Z17" s="21">
        <v>13.734</v>
      </c>
      <c r="AA17" s="21">
        <v>-4.09027E-3</v>
      </c>
      <c r="AB17" s="21">
        <v>7</v>
      </c>
      <c r="AC17" s="21">
        <v>1.58386</v>
      </c>
      <c r="AD17">
        <f t="shared" si="4"/>
        <v>5.0497160493827158</v>
      </c>
      <c r="AE17">
        <f t="shared" si="5"/>
        <v>8.002689000740741</v>
      </c>
      <c r="AF17" s="9"/>
      <c r="AG17" s="21">
        <v>-6.4697299999999999E-2</v>
      </c>
      <c r="AH17" s="21">
        <v>17.1906</v>
      </c>
      <c r="AI17" s="21">
        <v>-1.7840600000000002E-2</v>
      </c>
      <c r="AJ17" s="21">
        <v>7</v>
      </c>
      <c r="AK17" s="21">
        <v>-6.5093999999999999E-2</v>
      </c>
      <c r="AL17">
        <f t="shared" si="6"/>
        <v>22.025432098765432</v>
      </c>
      <c r="AM17">
        <f t="shared" si="7"/>
        <v>-1.4249859881234568</v>
      </c>
      <c r="AP17" s="9"/>
      <c r="AQ17" s="21">
        <v>1.5847800000000001</v>
      </c>
      <c r="AR17" s="21">
        <v>22.3062</v>
      </c>
      <c r="AS17" s="21">
        <v>-3.6312900000000001E-3</v>
      </c>
      <c r="AT17" s="21">
        <v>7</v>
      </c>
      <c r="AU17" s="21">
        <v>1.5835600000000001</v>
      </c>
      <c r="AV17">
        <f t="shared" si="8"/>
        <v>4.4830740740740742</v>
      </c>
      <c r="AW17">
        <f t="shared" si="9"/>
        <v>7.1046861311111114</v>
      </c>
      <c r="AX17" s="9"/>
      <c r="AY17" s="21">
        <v>-6.4697299999999999E-2</v>
      </c>
      <c r="AZ17" s="21">
        <v>25.762899999999998</v>
      </c>
      <c r="BA17" s="21">
        <v>-1.78619E-2</v>
      </c>
      <c r="BB17" s="21">
        <v>7</v>
      </c>
      <c r="BC17" s="21">
        <v>-6.5032999999999994E-2</v>
      </c>
      <c r="BD17">
        <f t="shared" si="10"/>
        <v>22.051728395061726</v>
      </c>
      <c r="BE17">
        <f t="shared" si="11"/>
        <v>-1.426687287493827</v>
      </c>
      <c r="BH17" s="9"/>
      <c r="BI17" s="21">
        <v>1.5947</v>
      </c>
      <c r="BJ17" s="21">
        <v>5.0818199999999996</v>
      </c>
      <c r="BK17" s="21">
        <v>-2.5585899999999999E-3</v>
      </c>
      <c r="BL17" s="21">
        <v>7</v>
      </c>
      <c r="BM17" s="21">
        <v>1.5942400000000001</v>
      </c>
      <c r="BN17">
        <f t="shared" si="12"/>
        <v>3.1587530864197526</v>
      </c>
      <c r="BO17">
        <f t="shared" si="13"/>
        <v>5.0372635469135796</v>
      </c>
      <c r="BP17" s="9"/>
      <c r="BQ17" s="21">
        <v>-6.4697299999999999E-2</v>
      </c>
      <c r="BR17" s="21">
        <v>8.5585900000000006</v>
      </c>
      <c r="BS17" s="21">
        <v>-1.8017600000000002E-2</v>
      </c>
      <c r="BT17" s="21">
        <v>7</v>
      </c>
      <c r="BU17" s="21">
        <v>-6.5063499999999996E-2</v>
      </c>
      <c r="BV17">
        <f t="shared" si="14"/>
        <v>22.24395061728395</v>
      </c>
      <c r="BW17">
        <f t="shared" si="15"/>
        <v>-1.439123546271605</v>
      </c>
      <c r="BZ17" s="9"/>
      <c r="CA17" s="21">
        <v>1.5947</v>
      </c>
      <c r="CB17" s="21">
        <v>13.763999999999999</v>
      </c>
      <c r="CC17" s="21">
        <v>-1.1422699999999999E-3</v>
      </c>
      <c r="CD17" s="21">
        <v>7</v>
      </c>
      <c r="CE17" s="21">
        <v>1.5936300000000001</v>
      </c>
      <c r="CF17">
        <f t="shared" si="16"/>
        <v>1.4102098765432096</v>
      </c>
      <c r="CG17">
        <f t="shared" si="17"/>
        <v>2.2488616901234564</v>
      </c>
      <c r="CH17" s="9"/>
      <c r="CI17" s="21">
        <v>-6.4697299999999999E-2</v>
      </c>
      <c r="CJ17" s="21">
        <v>17.2408</v>
      </c>
      <c r="CK17" s="21">
        <v>-1.80939E-2</v>
      </c>
      <c r="CL17" s="21">
        <v>7</v>
      </c>
      <c r="CM17" s="21">
        <v>-6.5429699999999993E-2</v>
      </c>
      <c r="CN17">
        <f t="shared" si="18"/>
        <v>22.338148148148147</v>
      </c>
      <c r="CO17">
        <f t="shared" si="19"/>
        <v>-1.4452178721851852</v>
      </c>
      <c r="CR17" s="9"/>
      <c r="CS17" s="21">
        <v>1.5947</v>
      </c>
      <c r="CT17" s="21">
        <v>22.386800000000001</v>
      </c>
      <c r="CU17" s="21">
        <v>-6.4575199999999998E-4</v>
      </c>
      <c r="CV17" s="21">
        <v>7</v>
      </c>
      <c r="CW17" s="21">
        <v>1.5945400000000001</v>
      </c>
      <c r="CX17">
        <f t="shared" si="20"/>
        <v>0.79722469135802454</v>
      </c>
      <c r="CY17">
        <f t="shared" si="21"/>
        <v>1.2713342153086418</v>
      </c>
      <c r="CZ17" s="9"/>
      <c r="DA17" s="21">
        <v>-6.4697299999999999E-2</v>
      </c>
      <c r="DB17" s="21">
        <v>25.863499999999998</v>
      </c>
      <c r="DC17" s="21">
        <v>-1.81091E-2</v>
      </c>
      <c r="DD17" s="21">
        <v>7</v>
      </c>
      <c r="DE17" s="21">
        <v>-6.4819299999999996E-2</v>
      </c>
      <c r="DF17">
        <f t="shared" si="22"/>
        <v>22.356913580246911</v>
      </c>
      <c r="DG17">
        <f t="shared" si="23"/>
        <v>-1.4464319449753085</v>
      </c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1.5809818221577934</v>
      </c>
      <c r="B18" s="18">
        <f>IFERROR(BV9,0)</f>
        <v>22.102439917476293</v>
      </c>
      <c r="C18" s="19">
        <f>IFERROR(BV4,0)</f>
        <v>0.66990433346839273</v>
      </c>
      <c r="D18" s="20">
        <f>IFERROR(BV2,0)</f>
        <v>23.40883941358025</v>
      </c>
      <c r="E18" s="20"/>
      <c r="F18" s="9"/>
      <c r="G18" s="21">
        <v>1.5797399999999999</v>
      </c>
      <c r="H18" s="21">
        <v>5.21089</v>
      </c>
      <c r="I18" s="21">
        <v>-3.5452299999999999E-3</v>
      </c>
      <c r="J18" s="21">
        <v>8</v>
      </c>
      <c r="K18" s="21">
        <v>1.57928</v>
      </c>
      <c r="L18">
        <f t="shared" si="0"/>
        <v>4.3768271604938267</v>
      </c>
      <c r="M18">
        <f t="shared" si="1"/>
        <v>6.9142489385185177</v>
      </c>
      <c r="N18" s="9"/>
      <c r="O18" s="21">
        <v>-5.9661899999999997E-2</v>
      </c>
      <c r="P18" s="21">
        <v>8.6675199999999997</v>
      </c>
      <c r="Q18" s="21">
        <v>-1.7773400000000002E-2</v>
      </c>
      <c r="R18" s="21">
        <v>8</v>
      </c>
      <c r="S18" s="21">
        <v>-6.0241700000000002E-2</v>
      </c>
      <c r="T18">
        <f t="shared" si="2"/>
        <v>21.942469135802469</v>
      </c>
      <c r="U18">
        <f t="shared" si="3"/>
        <v>-1.3091293993333333</v>
      </c>
      <c r="V18" s="22"/>
      <c r="W18" s="23"/>
      <c r="X18" s="9"/>
      <c r="Y18" s="21">
        <v>1.5797399999999999</v>
      </c>
      <c r="Z18" s="21">
        <v>13.7441</v>
      </c>
      <c r="AA18" s="21">
        <v>-4.6325699999999999E-3</v>
      </c>
      <c r="AB18" s="21">
        <v>8</v>
      </c>
      <c r="AC18" s="21">
        <v>1.57867</v>
      </c>
      <c r="AD18">
        <f t="shared" si="4"/>
        <v>5.7192222222222222</v>
      </c>
      <c r="AE18">
        <f t="shared" si="5"/>
        <v>9.0348841133333337</v>
      </c>
      <c r="AF18" s="9"/>
      <c r="AG18" s="21">
        <v>-5.9661899999999997E-2</v>
      </c>
      <c r="AH18" s="21">
        <v>17.200700000000001</v>
      </c>
      <c r="AI18" s="21">
        <v>-1.7831400000000001E-2</v>
      </c>
      <c r="AJ18" s="21">
        <v>8</v>
      </c>
      <c r="AK18" s="21">
        <v>-6.0180699999999997E-2</v>
      </c>
      <c r="AL18">
        <f t="shared" si="6"/>
        <v>22.014074074074074</v>
      </c>
      <c r="AM18">
        <f t="shared" si="7"/>
        <v>-1.3134014859999998</v>
      </c>
      <c r="AP18" s="9"/>
      <c r="AQ18" s="21">
        <v>1.5797399999999999</v>
      </c>
      <c r="AR18" s="21">
        <v>22.316299999999998</v>
      </c>
      <c r="AS18" s="21">
        <v>-4.1375700000000001E-3</v>
      </c>
      <c r="AT18" s="21">
        <v>8</v>
      </c>
      <c r="AU18" s="21">
        <v>1.5789800000000001</v>
      </c>
      <c r="AV18">
        <f t="shared" si="8"/>
        <v>5.1081111111111106</v>
      </c>
      <c r="AW18">
        <f t="shared" si="9"/>
        <v>8.0694874466666651</v>
      </c>
      <c r="AX18" s="9"/>
      <c r="AY18" s="21">
        <v>-5.9661899999999997E-2</v>
      </c>
      <c r="AZ18" s="21">
        <v>25.7729</v>
      </c>
      <c r="BA18" s="21">
        <v>-1.7855800000000002E-2</v>
      </c>
      <c r="BB18" s="21">
        <v>8</v>
      </c>
      <c r="BC18" s="21">
        <v>-6.0028100000000001E-2</v>
      </c>
      <c r="BD18">
        <f t="shared" si="10"/>
        <v>22.044197530864199</v>
      </c>
      <c r="BE18">
        <f t="shared" si="11"/>
        <v>-1.3151987086666668</v>
      </c>
      <c r="BH18" s="9"/>
      <c r="BI18" s="21">
        <v>1.5896600000000001</v>
      </c>
      <c r="BJ18" s="21">
        <v>5.0918900000000002</v>
      </c>
      <c r="BK18" s="21">
        <v>-3.1439200000000001E-3</v>
      </c>
      <c r="BL18" s="21">
        <v>8</v>
      </c>
      <c r="BM18" s="21">
        <v>1.5890500000000001</v>
      </c>
      <c r="BN18">
        <f t="shared" si="12"/>
        <v>3.8813827160493828</v>
      </c>
      <c r="BO18">
        <f t="shared" si="13"/>
        <v>6.1700788483950619</v>
      </c>
      <c r="BP18" s="9"/>
      <c r="BQ18" s="21">
        <v>-5.9661899999999997E-2</v>
      </c>
      <c r="BR18" s="21">
        <v>8.5686599999999995</v>
      </c>
      <c r="BS18" s="21">
        <v>-1.80115E-2</v>
      </c>
      <c r="BT18" s="21">
        <v>8</v>
      </c>
      <c r="BU18" s="21">
        <v>-6.0028100000000001E-2</v>
      </c>
      <c r="BV18">
        <f t="shared" si="14"/>
        <v>22.236419753086416</v>
      </c>
      <c r="BW18">
        <f t="shared" si="15"/>
        <v>-1.3266670516666663</v>
      </c>
      <c r="BZ18" s="9"/>
      <c r="CA18" s="21">
        <v>1.5896600000000001</v>
      </c>
      <c r="CB18" s="21">
        <v>13.774100000000001</v>
      </c>
      <c r="CC18" s="21">
        <v>-1.98059E-3</v>
      </c>
      <c r="CD18" s="21">
        <v>8</v>
      </c>
      <c r="CE18" s="21">
        <v>1.5887500000000001</v>
      </c>
      <c r="CF18">
        <f t="shared" si="16"/>
        <v>2.4451728395061729</v>
      </c>
      <c r="CG18">
        <f t="shared" si="17"/>
        <v>3.8869934560493831</v>
      </c>
      <c r="CH18" s="9"/>
      <c r="CI18" s="21">
        <v>-5.9661899999999997E-2</v>
      </c>
      <c r="CJ18" s="21">
        <v>17.250900000000001</v>
      </c>
      <c r="CK18" s="21">
        <v>-1.8084699999999999E-2</v>
      </c>
      <c r="CL18" s="21">
        <v>8</v>
      </c>
      <c r="CM18" s="21">
        <v>-5.9966999999999999E-2</v>
      </c>
      <c r="CN18">
        <f t="shared" si="18"/>
        <v>22.326790123456785</v>
      </c>
      <c r="CO18">
        <f t="shared" si="19"/>
        <v>-1.3320587196666662</v>
      </c>
      <c r="CR18" s="9"/>
      <c r="CS18" s="21">
        <v>1.5896600000000001</v>
      </c>
      <c r="CT18" s="21">
        <v>22.396799999999999</v>
      </c>
      <c r="CU18" s="21">
        <v>-1.5487700000000001E-3</v>
      </c>
      <c r="CV18" s="21">
        <v>8</v>
      </c>
      <c r="CW18" s="21">
        <v>1.58813</v>
      </c>
      <c r="CX18">
        <f t="shared" si="20"/>
        <v>1.9120617283950618</v>
      </c>
      <c r="CY18">
        <f t="shared" si="21"/>
        <v>3.039528047160494</v>
      </c>
      <c r="CZ18" s="9"/>
      <c r="DA18" s="21">
        <v>-5.9661899999999997E-2</v>
      </c>
      <c r="DB18" s="21">
        <v>25.8736</v>
      </c>
      <c r="DC18" s="21">
        <v>-1.8100000000000002E-2</v>
      </c>
      <c r="DD18" s="21">
        <v>8</v>
      </c>
      <c r="DE18" s="21">
        <v>-5.9722900000000002E-2</v>
      </c>
      <c r="DF18">
        <f t="shared" si="22"/>
        <v>22.345679012345681</v>
      </c>
      <c r="DG18">
        <f t="shared" si="23"/>
        <v>-1.3331856666666666</v>
      </c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1.5987642103088084</v>
      </c>
      <c r="B19" s="18">
        <f>IFERROR(CF9,0)</f>
        <v>22.180510046721562</v>
      </c>
      <c r="C19" s="19">
        <f>IFERROR(BN4,0)</f>
        <v>0.66529589897083663</v>
      </c>
      <c r="D19" s="20">
        <f>IFERROR(CF2,0)</f>
        <v>24.003515772839503</v>
      </c>
      <c r="E19" s="20">
        <f>IFERROR(CC9,0)</f>
        <v>2.3578224819816485</v>
      </c>
      <c r="F19" s="9"/>
      <c r="G19" s="21">
        <v>1.5747100000000001</v>
      </c>
      <c r="H19" s="21">
        <v>5.2209599999999998</v>
      </c>
      <c r="I19" s="21">
        <v>-4.0042100000000002E-3</v>
      </c>
      <c r="J19" s="21">
        <v>9</v>
      </c>
      <c r="K19" s="21">
        <v>1.5734900000000001</v>
      </c>
      <c r="L19">
        <f t="shared" si="0"/>
        <v>4.9434691358024692</v>
      </c>
      <c r="M19">
        <f t="shared" si="1"/>
        <v>7.7845302828395067</v>
      </c>
      <c r="N19" s="9"/>
      <c r="O19" s="21">
        <v>-5.4626500000000001E-2</v>
      </c>
      <c r="P19" s="21">
        <v>8.6775900000000004</v>
      </c>
      <c r="Q19" s="21">
        <v>-1.77643E-2</v>
      </c>
      <c r="R19" s="21">
        <v>9</v>
      </c>
      <c r="S19" s="21">
        <v>-5.4962200000000003E-2</v>
      </c>
      <c r="T19">
        <f t="shared" si="2"/>
        <v>21.931234567901235</v>
      </c>
      <c r="U19">
        <f t="shared" si="3"/>
        <v>-1.1980265851234568</v>
      </c>
      <c r="V19" s="22"/>
      <c r="W19" s="23"/>
      <c r="X19" s="9"/>
      <c r="Y19" s="21">
        <v>1.5747100000000001</v>
      </c>
      <c r="Z19" s="21">
        <v>13.754200000000001</v>
      </c>
      <c r="AA19" s="21">
        <v>-5.13E-3</v>
      </c>
      <c r="AB19" s="21">
        <v>9</v>
      </c>
      <c r="AC19" s="21">
        <v>1.5744</v>
      </c>
      <c r="AD19">
        <f t="shared" si="4"/>
        <v>6.333333333333333</v>
      </c>
      <c r="AE19">
        <f t="shared" si="5"/>
        <v>9.9731633333333338</v>
      </c>
      <c r="AF19" s="9"/>
      <c r="AG19" s="21">
        <v>-5.4626500000000001E-2</v>
      </c>
      <c r="AH19" s="21">
        <v>17.210799999999999</v>
      </c>
      <c r="AI19" s="21">
        <v>-1.7828400000000001E-2</v>
      </c>
      <c r="AJ19" s="21">
        <v>9</v>
      </c>
      <c r="AK19" s="21">
        <v>-5.4534899999999997E-2</v>
      </c>
      <c r="AL19">
        <f t="shared" si="6"/>
        <v>22.010370370370371</v>
      </c>
      <c r="AM19">
        <f t="shared" si="7"/>
        <v>-1.2023494970370372</v>
      </c>
      <c r="AP19" s="9"/>
      <c r="AQ19" s="21">
        <v>1.5747100000000001</v>
      </c>
      <c r="AR19" s="21">
        <v>22.3264</v>
      </c>
      <c r="AS19" s="21">
        <v>-4.6386700000000001E-3</v>
      </c>
      <c r="AT19" s="21">
        <v>9</v>
      </c>
      <c r="AU19" s="21">
        <v>1.57379</v>
      </c>
      <c r="AV19">
        <f t="shared" si="8"/>
        <v>5.7267530864197527</v>
      </c>
      <c r="AW19">
        <f t="shared" si="9"/>
        <v>9.0179753527160482</v>
      </c>
      <c r="AX19" s="9"/>
      <c r="AY19" s="21">
        <v>-5.4626500000000001E-2</v>
      </c>
      <c r="AZ19" s="21">
        <v>25.783000000000001</v>
      </c>
      <c r="BA19" s="21">
        <v>-1.7852799999999999E-2</v>
      </c>
      <c r="BB19" s="21">
        <v>9</v>
      </c>
      <c r="BC19" s="21">
        <v>-5.5114700000000003E-2</v>
      </c>
      <c r="BD19">
        <f t="shared" si="10"/>
        <v>22.040493827160489</v>
      </c>
      <c r="BE19">
        <f t="shared" si="11"/>
        <v>-1.2039950360493825</v>
      </c>
      <c r="BH19" s="9"/>
      <c r="BI19" s="21">
        <v>1.58463</v>
      </c>
      <c r="BJ19" s="21">
        <v>5.1019600000000001</v>
      </c>
      <c r="BK19" s="21">
        <v>-3.5885600000000002E-3</v>
      </c>
      <c r="BL19" s="21">
        <v>9</v>
      </c>
      <c r="BM19" s="21">
        <v>1.5835600000000001</v>
      </c>
      <c r="BN19">
        <f t="shared" si="12"/>
        <v>4.430320987654321</v>
      </c>
      <c r="BO19">
        <f t="shared" si="13"/>
        <v>7.020419546666667</v>
      </c>
      <c r="BP19" s="9"/>
      <c r="BQ19" s="21">
        <v>-5.4626500000000001E-2</v>
      </c>
      <c r="BR19" s="21">
        <v>8.5787300000000002</v>
      </c>
      <c r="BS19" s="21">
        <v>-1.8002299999999999E-2</v>
      </c>
      <c r="BT19" s="21">
        <v>9</v>
      </c>
      <c r="BU19" s="21">
        <v>-5.4901100000000001E-2</v>
      </c>
      <c r="BV19">
        <f t="shared" si="14"/>
        <v>22.225061728395062</v>
      </c>
      <c r="BW19">
        <f t="shared" si="15"/>
        <v>-1.2140773345061728</v>
      </c>
      <c r="BZ19" s="9"/>
      <c r="CA19" s="21">
        <v>1.58463</v>
      </c>
      <c r="CB19" s="21">
        <v>13.7842</v>
      </c>
      <c r="CC19" s="21">
        <v>-2.7090500000000002E-3</v>
      </c>
      <c r="CD19" s="21">
        <v>9</v>
      </c>
      <c r="CE19" s="21">
        <v>1.58386</v>
      </c>
      <c r="CF19">
        <f t="shared" si="16"/>
        <v>3.3445061728395062</v>
      </c>
      <c r="CG19">
        <f t="shared" si="17"/>
        <v>5.2998048166666667</v>
      </c>
      <c r="CH19" s="9"/>
      <c r="CI19" s="21">
        <v>-5.4626500000000001E-2</v>
      </c>
      <c r="CJ19" s="21">
        <v>17.260999999999999</v>
      </c>
      <c r="CK19" s="21">
        <v>-1.8075600000000001E-2</v>
      </c>
      <c r="CL19" s="21">
        <v>9</v>
      </c>
      <c r="CM19" s="21">
        <v>-5.5053699999999997E-2</v>
      </c>
      <c r="CN19">
        <f t="shared" si="18"/>
        <v>22.315555555555555</v>
      </c>
      <c r="CO19">
        <f t="shared" si="19"/>
        <v>-1.2190206955555556</v>
      </c>
      <c r="CR19" s="9"/>
      <c r="CS19" s="21">
        <v>1.58463</v>
      </c>
      <c r="CT19" s="21">
        <v>22.4069</v>
      </c>
      <c r="CU19" s="21">
        <v>-2.3205600000000002E-3</v>
      </c>
      <c r="CV19" s="21">
        <v>9</v>
      </c>
      <c r="CW19" s="21">
        <v>1.5835600000000001</v>
      </c>
      <c r="CX19">
        <f t="shared" si="20"/>
        <v>2.8648888888888893</v>
      </c>
      <c r="CY19">
        <f t="shared" si="21"/>
        <v>4.5397888800000006</v>
      </c>
      <c r="CZ19" s="9"/>
      <c r="DA19" s="21">
        <v>-5.4626500000000001E-2</v>
      </c>
      <c r="DB19" s="21">
        <v>25.883700000000001</v>
      </c>
      <c r="DC19" s="21">
        <v>-1.8087800000000001E-2</v>
      </c>
      <c r="DD19" s="21">
        <v>9</v>
      </c>
      <c r="DE19" s="21">
        <v>-5.4718000000000003E-2</v>
      </c>
      <c r="DF19">
        <f t="shared" si="22"/>
        <v>22.330617283950616</v>
      </c>
      <c r="DG19">
        <f t="shared" si="23"/>
        <v>-1.2198434650617285</v>
      </c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1.5798409371902693</v>
      </c>
      <c r="B20" s="18">
        <f>IFERROR(CN9,0)</f>
        <v>22.196826794150262</v>
      </c>
      <c r="C20" s="19">
        <f>IFERROR(CN4,0)</f>
        <v>0.66835631642818583</v>
      </c>
      <c r="D20" s="20">
        <f>IFERROR(CN2,0)</f>
        <v>23.437555481481482</v>
      </c>
      <c r="E20" s="20"/>
      <c r="F20" s="9"/>
      <c r="G20" s="21">
        <v>1.5696699999999999</v>
      </c>
      <c r="H20" s="21">
        <v>5.2310299999999996</v>
      </c>
      <c r="I20" s="21">
        <v>-4.3762200000000001E-3</v>
      </c>
      <c r="J20" s="21">
        <v>10</v>
      </c>
      <c r="K20" s="21">
        <v>1.56891</v>
      </c>
      <c r="L20">
        <f t="shared" si="0"/>
        <v>5.4027407407407413</v>
      </c>
      <c r="M20">
        <f t="shared" si="1"/>
        <v>8.4805200585185183</v>
      </c>
      <c r="N20" s="9"/>
      <c r="O20" s="21">
        <v>-4.9591099999999999E-2</v>
      </c>
      <c r="P20" s="21">
        <v>8.6876700000000007</v>
      </c>
      <c r="Q20" s="21">
        <v>-1.7755099999999999E-2</v>
      </c>
      <c r="R20" s="21">
        <v>10</v>
      </c>
      <c r="S20" s="21">
        <v>-5.0018300000000002E-2</v>
      </c>
      <c r="T20">
        <f t="shared" si="2"/>
        <v>21.919876543209874</v>
      </c>
      <c r="U20">
        <f t="shared" si="3"/>
        <v>-1.0870307896419751</v>
      </c>
      <c r="V20" s="22"/>
      <c r="W20" s="23"/>
      <c r="X20" s="9"/>
      <c r="Y20" s="21">
        <v>1.5696699999999999</v>
      </c>
      <c r="Z20" s="21">
        <v>13.764200000000001</v>
      </c>
      <c r="AA20" s="21">
        <v>-5.59692E-3</v>
      </c>
      <c r="AB20" s="21">
        <v>10</v>
      </c>
      <c r="AC20" s="21">
        <v>1.56891</v>
      </c>
      <c r="AD20">
        <f t="shared" si="4"/>
        <v>6.9097777777777774</v>
      </c>
      <c r="AE20">
        <f t="shared" si="5"/>
        <v>10.846070884444442</v>
      </c>
      <c r="AF20" s="9"/>
      <c r="AG20" s="21">
        <v>-4.9591099999999999E-2</v>
      </c>
      <c r="AH20" s="21">
        <v>17.2209</v>
      </c>
      <c r="AI20" s="21">
        <v>-1.7822299999999999E-2</v>
      </c>
      <c r="AJ20" s="21">
        <v>10</v>
      </c>
      <c r="AK20" s="21">
        <v>-5.00793E-2</v>
      </c>
      <c r="AL20">
        <f t="shared" si="6"/>
        <v>22.002839506172837</v>
      </c>
      <c r="AM20">
        <f t="shared" si="7"/>
        <v>-1.0911450142345678</v>
      </c>
      <c r="AP20" s="9"/>
      <c r="AQ20" s="21">
        <v>1.5696699999999999</v>
      </c>
      <c r="AR20" s="21">
        <v>22.336400000000001</v>
      </c>
      <c r="AS20" s="21">
        <v>-5.1269499999999999E-3</v>
      </c>
      <c r="AT20" s="21">
        <v>10</v>
      </c>
      <c r="AU20" s="21">
        <v>1.5686</v>
      </c>
      <c r="AV20">
        <f t="shared" si="8"/>
        <v>6.3295679012345669</v>
      </c>
      <c r="AW20">
        <f t="shared" si="9"/>
        <v>9.9353328475308622</v>
      </c>
      <c r="AX20" s="9"/>
      <c r="AY20" s="21">
        <v>-4.9591099999999999E-2</v>
      </c>
      <c r="AZ20" s="21">
        <v>25.793099999999999</v>
      </c>
      <c r="BA20" s="21">
        <v>-1.78467E-2</v>
      </c>
      <c r="BB20" s="21">
        <v>10</v>
      </c>
      <c r="BC20" s="21">
        <v>-4.9957300000000003E-2</v>
      </c>
      <c r="BD20">
        <f t="shared" si="10"/>
        <v>22.032962962962962</v>
      </c>
      <c r="BE20">
        <f t="shared" si="11"/>
        <v>-1.0926388695925926</v>
      </c>
      <c r="BH20" s="9"/>
      <c r="BI20" s="21">
        <v>1.57959</v>
      </c>
      <c r="BJ20" s="21">
        <v>5.1120299999999999</v>
      </c>
      <c r="BK20" s="21">
        <v>-4.1168200000000002E-3</v>
      </c>
      <c r="BL20" s="21">
        <v>10</v>
      </c>
      <c r="BM20" s="21">
        <v>1.57867</v>
      </c>
      <c r="BN20">
        <f t="shared" si="12"/>
        <v>5.0824938271604942</v>
      </c>
      <c r="BO20">
        <f t="shared" si="13"/>
        <v>8.0282564244444448</v>
      </c>
      <c r="BP20" s="9"/>
      <c r="BQ20" s="21">
        <v>-4.9591099999999999E-2</v>
      </c>
      <c r="BR20" s="21">
        <v>8.5888100000000005</v>
      </c>
      <c r="BS20" s="21">
        <v>-1.7993200000000001E-2</v>
      </c>
      <c r="BT20" s="21">
        <v>10</v>
      </c>
      <c r="BU20" s="21">
        <v>-5.0018300000000002E-2</v>
      </c>
      <c r="BV20">
        <f t="shared" si="14"/>
        <v>22.213827160493825</v>
      </c>
      <c r="BW20">
        <f t="shared" si="15"/>
        <v>-1.1016081240987652</v>
      </c>
      <c r="BZ20" s="9"/>
      <c r="CA20" s="21">
        <v>1.57959</v>
      </c>
      <c r="CB20" s="21">
        <v>13.7943</v>
      </c>
      <c r="CC20" s="21">
        <v>-3.37097E-3</v>
      </c>
      <c r="CD20" s="21">
        <v>10</v>
      </c>
      <c r="CE20" s="21">
        <v>1.57867</v>
      </c>
      <c r="CF20">
        <f t="shared" si="16"/>
        <v>4.161691358024691</v>
      </c>
      <c r="CG20">
        <f t="shared" si="17"/>
        <v>6.5737660522222221</v>
      </c>
      <c r="CH20" s="9"/>
      <c r="CI20" s="21">
        <v>-4.9591099999999999E-2</v>
      </c>
      <c r="CJ20" s="21">
        <v>17.271000000000001</v>
      </c>
      <c r="CK20" s="21">
        <v>-1.8069499999999999E-2</v>
      </c>
      <c r="CL20" s="21">
        <v>10</v>
      </c>
      <c r="CM20" s="21">
        <v>-4.9957300000000003E-2</v>
      </c>
      <c r="CN20">
        <f t="shared" si="18"/>
        <v>22.308024691358021</v>
      </c>
      <c r="CO20">
        <f t="shared" si="19"/>
        <v>-1.1062794832716047</v>
      </c>
      <c r="CR20" s="9"/>
      <c r="CS20" s="21">
        <v>1.57959</v>
      </c>
      <c r="CT20" s="21">
        <v>22.417000000000002</v>
      </c>
      <c r="CU20" s="21">
        <v>-2.9968299999999998E-3</v>
      </c>
      <c r="CV20" s="21">
        <v>10</v>
      </c>
      <c r="CW20" s="21">
        <v>1.5789800000000001</v>
      </c>
      <c r="CX20">
        <f t="shared" si="20"/>
        <v>3.6997901234567898</v>
      </c>
      <c r="CY20">
        <f t="shared" si="21"/>
        <v>5.844151481111111</v>
      </c>
      <c r="CZ20" s="9"/>
      <c r="DA20" s="21">
        <v>-4.9591099999999999E-2</v>
      </c>
      <c r="DB20" s="21">
        <v>25.893699999999999</v>
      </c>
      <c r="DC20" s="21">
        <v>-1.8081699999999999E-2</v>
      </c>
      <c r="DD20" s="21">
        <v>10</v>
      </c>
      <c r="DE20" s="21">
        <v>-5.0018300000000002E-2</v>
      </c>
      <c r="DF20">
        <f t="shared" si="22"/>
        <v>22.323086419753086</v>
      </c>
      <c r="DG20">
        <f t="shared" si="23"/>
        <v>-1.1070264109506172</v>
      </c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1.5968109329923972</v>
      </c>
      <c r="B21" s="18">
        <f>IFERROR(CX9,0)</f>
        <v>22.202782170736096</v>
      </c>
      <c r="C21" s="19">
        <f>IFERROR(CX4,0)</f>
        <v>0.67559822200286324</v>
      </c>
      <c r="D21" s="20">
        <f>IFERROR(CX2,0)</f>
        <v>23.952419737037037</v>
      </c>
      <c r="E21" s="20">
        <f>IFERROR(CU9,0)</f>
        <v>2.6186985584612383</v>
      </c>
      <c r="F21" s="9"/>
      <c r="G21" s="21">
        <v>1.56464</v>
      </c>
      <c r="H21" s="21">
        <v>5.2411000000000003</v>
      </c>
      <c r="I21" s="21">
        <v>-4.6081500000000001E-3</v>
      </c>
      <c r="J21" s="21">
        <v>11</v>
      </c>
      <c r="K21" s="21">
        <v>1.56372</v>
      </c>
      <c r="L21">
        <f t="shared" si="0"/>
        <v>5.6890740740740737</v>
      </c>
      <c r="M21">
        <f t="shared" si="1"/>
        <v>8.9013528592592586</v>
      </c>
      <c r="N21" s="9"/>
      <c r="O21" s="21">
        <v>-4.4555699999999997E-2</v>
      </c>
      <c r="P21" s="21">
        <v>8.6977399999999996</v>
      </c>
      <c r="Q21" s="21">
        <v>-1.7746000000000001E-2</v>
      </c>
      <c r="R21" s="21">
        <v>11</v>
      </c>
      <c r="S21" s="21">
        <v>-4.4824200000000002E-2</v>
      </c>
      <c r="T21">
        <f t="shared" si="2"/>
        <v>21.908641975308644</v>
      </c>
      <c r="U21">
        <f t="shared" si="3"/>
        <v>-0.97615487925925926</v>
      </c>
      <c r="V21" s="22"/>
      <c r="W21" s="23"/>
      <c r="X21" s="9"/>
      <c r="Y21" s="21">
        <v>1.56464</v>
      </c>
      <c r="Z21" s="21">
        <v>13.7743</v>
      </c>
      <c r="AA21" s="21">
        <v>-6.0272199999999998E-3</v>
      </c>
      <c r="AB21" s="21">
        <v>11</v>
      </c>
      <c r="AC21" s="21">
        <v>1.56342</v>
      </c>
      <c r="AD21">
        <f t="shared" si="4"/>
        <v>7.4410123456790114</v>
      </c>
      <c r="AE21">
        <f t="shared" si="5"/>
        <v>11.642505556543208</v>
      </c>
      <c r="AF21" s="9"/>
      <c r="AG21" s="21">
        <v>-4.4555699999999997E-2</v>
      </c>
      <c r="AH21" s="21">
        <v>17.230899999999998</v>
      </c>
      <c r="AI21" s="21">
        <v>-1.7813099999999998E-2</v>
      </c>
      <c r="AJ21" s="21">
        <v>11</v>
      </c>
      <c r="AK21" s="21">
        <v>-4.4888299999999999E-2</v>
      </c>
      <c r="AL21">
        <f t="shared" si="6"/>
        <v>21.991481481481475</v>
      </c>
      <c r="AM21">
        <f t="shared" si="7"/>
        <v>-0.97984585144444414</v>
      </c>
      <c r="AP21" s="9"/>
      <c r="AQ21" s="21">
        <v>1.56464</v>
      </c>
      <c r="AR21" s="21">
        <v>22.346499999999999</v>
      </c>
      <c r="AS21" s="21">
        <v>-5.5786100000000003E-3</v>
      </c>
      <c r="AT21" s="21">
        <v>11</v>
      </c>
      <c r="AU21" s="21">
        <v>1.56342</v>
      </c>
      <c r="AV21">
        <f t="shared" si="8"/>
        <v>6.8871728395061727</v>
      </c>
      <c r="AW21">
        <f t="shared" si="9"/>
        <v>10.775946111604938</v>
      </c>
      <c r="AX21" s="9"/>
      <c r="AY21" s="21">
        <v>-4.4555699999999997E-2</v>
      </c>
      <c r="AZ21" s="21">
        <v>25.8032</v>
      </c>
      <c r="BA21" s="21">
        <v>-1.78345E-2</v>
      </c>
      <c r="BB21" s="21">
        <v>11</v>
      </c>
      <c r="BC21" s="21">
        <v>-4.4738800000000002E-2</v>
      </c>
      <c r="BD21">
        <f t="shared" si="10"/>
        <v>22.017901234567898</v>
      </c>
      <c r="BE21">
        <f t="shared" si="11"/>
        <v>-0.98102300203703685</v>
      </c>
      <c r="BH21" s="9"/>
      <c r="BI21" s="21">
        <v>1.5745499999999999</v>
      </c>
      <c r="BJ21" s="21">
        <v>5.1220999999999997</v>
      </c>
      <c r="BK21" s="21">
        <v>-4.6008300000000002E-3</v>
      </c>
      <c r="BL21" s="21">
        <v>11</v>
      </c>
      <c r="BM21" s="21">
        <v>1.57379</v>
      </c>
      <c r="BN21">
        <f t="shared" si="12"/>
        <v>5.680037037037037</v>
      </c>
      <c r="BO21">
        <f t="shared" si="13"/>
        <v>8.9435023166666667</v>
      </c>
      <c r="BP21" s="9"/>
      <c r="BQ21" s="21">
        <v>-4.4555699999999997E-2</v>
      </c>
      <c r="BR21" s="21">
        <v>8.5988799999999994</v>
      </c>
      <c r="BS21" s="21">
        <v>-1.7984E-2</v>
      </c>
      <c r="BT21" s="21">
        <v>11</v>
      </c>
      <c r="BU21" s="21">
        <v>-4.4726599999999998E-2</v>
      </c>
      <c r="BV21">
        <f t="shared" si="14"/>
        <v>22.20246913580247</v>
      </c>
      <c r="BW21">
        <f t="shared" si="15"/>
        <v>-0.98924655407407402</v>
      </c>
      <c r="BZ21" s="9"/>
      <c r="CA21" s="21">
        <v>1.5745499999999999</v>
      </c>
      <c r="CB21" s="21">
        <v>13.8043</v>
      </c>
      <c r="CC21" s="21">
        <v>-3.9703400000000002E-3</v>
      </c>
      <c r="CD21" s="21">
        <v>11</v>
      </c>
      <c r="CE21" s="21">
        <v>1.5734900000000001</v>
      </c>
      <c r="CF21">
        <f t="shared" si="16"/>
        <v>4.901654320987654</v>
      </c>
      <c r="CG21">
        <f t="shared" si="17"/>
        <v>7.7178998111111099</v>
      </c>
      <c r="CH21" s="9"/>
      <c r="CI21" s="21">
        <v>-4.4555699999999997E-2</v>
      </c>
      <c r="CJ21" s="21">
        <v>17.281099999999999</v>
      </c>
      <c r="CK21" s="21">
        <v>-1.8060300000000001E-2</v>
      </c>
      <c r="CL21" s="21">
        <v>11</v>
      </c>
      <c r="CM21" s="21">
        <v>-4.4366500000000003E-2</v>
      </c>
      <c r="CN21">
        <f t="shared" si="18"/>
        <v>22.296666666666667</v>
      </c>
      <c r="CO21">
        <f t="shared" si="19"/>
        <v>-0.9934435909999999</v>
      </c>
      <c r="CR21" s="9"/>
      <c r="CS21" s="21">
        <v>1.5745499999999999</v>
      </c>
      <c r="CT21" s="21">
        <v>22.427</v>
      </c>
      <c r="CU21" s="21">
        <v>-3.6160300000000001E-3</v>
      </c>
      <c r="CV21" s="21">
        <v>11</v>
      </c>
      <c r="CW21" s="21">
        <v>1.5741000000000001</v>
      </c>
      <c r="CX21">
        <f t="shared" si="20"/>
        <v>4.4642345679012347</v>
      </c>
      <c r="CY21">
        <f t="shared" si="21"/>
        <v>7.0291605388888883</v>
      </c>
      <c r="CZ21" s="9"/>
      <c r="DA21" s="21">
        <v>-4.4555699999999997E-2</v>
      </c>
      <c r="DB21" s="21">
        <v>25.9038</v>
      </c>
      <c r="DC21" s="21">
        <v>-1.8072499999999998E-2</v>
      </c>
      <c r="DD21" s="21">
        <v>11</v>
      </c>
      <c r="DE21" s="21">
        <v>-4.50623E-2</v>
      </c>
      <c r="DF21">
        <f t="shared" si="22"/>
        <v>22.311728395061724</v>
      </c>
      <c r="DG21">
        <f t="shared" si="23"/>
        <v>-0.99411467685185162</v>
      </c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1.5755997923993126</v>
      </c>
      <c r="B22" s="18">
        <f>IFERROR(DF9,0)</f>
        <v>22.21599699160533</v>
      </c>
      <c r="C22" s="19">
        <f>IFERROR(DF4,0)</f>
        <v>0.66636663688288988</v>
      </c>
      <c r="D22" s="20">
        <f>IFERROR(DF2,0)</f>
        <v>23.325178066666663</v>
      </c>
      <c r="E22" s="20"/>
      <c r="F22" s="9"/>
      <c r="G22" s="21">
        <v>1.5596000000000001</v>
      </c>
      <c r="H22" s="21">
        <v>5.2511700000000001</v>
      </c>
      <c r="I22" s="21">
        <v>-4.9813799999999997E-3</v>
      </c>
      <c r="J22" s="21">
        <v>12</v>
      </c>
      <c r="K22" s="21">
        <v>1.55853</v>
      </c>
      <c r="L22">
        <f t="shared" si="0"/>
        <v>6.1498518518518512</v>
      </c>
      <c r="M22">
        <f t="shared" si="1"/>
        <v>9.5913089481481482</v>
      </c>
      <c r="N22" s="9"/>
      <c r="O22" s="21">
        <v>-3.9520300000000001E-2</v>
      </c>
      <c r="P22" s="21">
        <v>8.7078100000000003</v>
      </c>
      <c r="Q22" s="21">
        <v>-1.7742899999999999E-2</v>
      </c>
      <c r="R22" s="21">
        <v>12</v>
      </c>
      <c r="S22" s="21">
        <v>-3.9739999999999998E-2</v>
      </c>
      <c r="T22">
        <f t="shared" si="2"/>
        <v>21.904814814814809</v>
      </c>
      <c r="U22">
        <f t="shared" si="3"/>
        <v>-0.86568485292592579</v>
      </c>
      <c r="V22" s="22"/>
      <c r="W22" s="23"/>
      <c r="X22" s="9"/>
      <c r="Y22" s="21">
        <v>1.5596000000000001</v>
      </c>
      <c r="Z22" s="21">
        <v>13.7844</v>
      </c>
      <c r="AA22" s="21">
        <v>-6.4544700000000003E-3</v>
      </c>
      <c r="AB22" s="21">
        <v>12</v>
      </c>
      <c r="AC22" s="21">
        <v>1.55945</v>
      </c>
      <c r="AD22">
        <f t="shared" si="4"/>
        <v>7.9684814814814811</v>
      </c>
      <c r="AE22">
        <f t="shared" si="5"/>
        <v>12.427643718518519</v>
      </c>
      <c r="AF22" s="9"/>
      <c r="AG22" s="21">
        <v>-3.9520300000000001E-2</v>
      </c>
      <c r="AH22" s="21">
        <v>17.241</v>
      </c>
      <c r="AI22" s="21">
        <v>-1.7804E-2</v>
      </c>
      <c r="AJ22" s="21">
        <v>12</v>
      </c>
      <c r="AK22" s="21">
        <v>-3.9846800000000002E-2</v>
      </c>
      <c r="AL22">
        <f t="shared" si="6"/>
        <v>21.980246913580245</v>
      </c>
      <c r="AM22">
        <f t="shared" si="7"/>
        <v>-0.8686659520987654</v>
      </c>
      <c r="AP22" s="9"/>
      <c r="AQ22" s="21">
        <v>1.5596000000000001</v>
      </c>
      <c r="AR22" s="21">
        <v>22.3566</v>
      </c>
      <c r="AS22" s="21">
        <v>-6.0180700000000004E-3</v>
      </c>
      <c r="AT22" s="21">
        <v>12</v>
      </c>
      <c r="AU22" s="21">
        <v>1.55853</v>
      </c>
      <c r="AV22">
        <f t="shared" si="8"/>
        <v>7.4297160493827157</v>
      </c>
      <c r="AW22">
        <f t="shared" si="9"/>
        <v>11.587385150617283</v>
      </c>
      <c r="AX22" s="9"/>
      <c r="AY22" s="21">
        <v>-3.9520300000000001E-2</v>
      </c>
      <c r="AZ22" s="21">
        <v>25.813199999999998</v>
      </c>
      <c r="BA22" s="21">
        <v>-1.7825299999999999E-2</v>
      </c>
      <c r="BB22" s="21">
        <v>12</v>
      </c>
      <c r="BC22" s="21">
        <v>-3.9965800000000003E-2</v>
      </c>
      <c r="BD22">
        <f t="shared" si="10"/>
        <v>22.00654320987654</v>
      </c>
      <c r="BE22">
        <f t="shared" si="11"/>
        <v>-0.86970518961728382</v>
      </c>
      <c r="BH22" s="9"/>
      <c r="BI22" s="21">
        <v>1.56952</v>
      </c>
      <c r="BJ22" s="21">
        <v>5.1321700000000003</v>
      </c>
      <c r="BK22" s="21">
        <v>-5.0506600000000002E-3</v>
      </c>
      <c r="BL22" s="21">
        <v>12</v>
      </c>
      <c r="BM22" s="21">
        <v>1.5683</v>
      </c>
      <c r="BN22">
        <f t="shared" si="12"/>
        <v>6.235382716049382</v>
      </c>
      <c r="BO22">
        <f t="shared" si="13"/>
        <v>9.7865578804938256</v>
      </c>
      <c r="BP22" s="9"/>
      <c r="BQ22" s="21">
        <v>-3.9520300000000001E-2</v>
      </c>
      <c r="BR22" s="21">
        <v>8.6089500000000001</v>
      </c>
      <c r="BS22" s="21">
        <v>-1.7974899999999999E-2</v>
      </c>
      <c r="BT22" s="21">
        <v>12</v>
      </c>
      <c r="BU22" s="21">
        <v>-3.9498900000000003E-2</v>
      </c>
      <c r="BV22">
        <f t="shared" si="14"/>
        <v>22.19123456790123</v>
      </c>
      <c r="BW22">
        <f t="shared" si="15"/>
        <v>-0.87700424749382699</v>
      </c>
      <c r="BZ22" s="9"/>
      <c r="CA22" s="21">
        <v>1.56952</v>
      </c>
      <c r="CB22" s="21">
        <v>13.814399999999999</v>
      </c>
      <c r="CC22" s="21">
        <v>-4.5404099999999999E-3</v>
      </c>
      <c r="CD22" s="21">
        <v>12</v>
      </c>
      <c r="CE22" s="21">
        <v>1.5686</v>
      </c>
      <c r="CF22">
        <f t="shared" si="16"/>
        <v>5.6054444444444442</v>
      </c>
      <c r="CG22">
        <f t="shared" si="17"/>
        <v>8.7978571644444443</v>
      </c>
      <c r="CH22" s="9"/>
      <c r="CI22" s="21">
        <v>-3.9520300000000001E-2</v>
      </c>
      <c r="CJ22" s="21">
        <v>17.2912</v>
      </c>
      <c r="CK22" s="21">
        <v>-1.80511E-2</v>
      </c>
      <c r="CL22" s="21">
        <v>12</v>
      </c>
      <c r="CM22" s="21">
        <v>-3.9532499999999998E-2</v>
      </c>
      <c r="CN22">
        <f t="shared" si="18"/>
        <v>22.285308641975305</v>
      </c>
      <c r="CO22">
        <f t="shared" si="19"/>
        <v>-0.88072208312345668</v>
      </c>
      <c r="CR22" s="9"/>
      <c r="CS22" s="21">
        <v>1.56952</v>
      </c>
      <c r="CT22" s="21">
        <v>22.437100000000001</v>
      </c>
      <c r="CU22" s="21">
        <v>-4.1998299999999999E-3</v>
      </c>
      <c r="CV22" s="21">
        <v>12</v>
      </c>
      <c r="CW22" s="21">
        <v>1.56891</v>
      </c>
      <c r="CX22">
        <f t="shared" si="20"/>
        <v>5.1849753086419748</v>
      </c>
      <c r="CY22">
        <f t="shared" si="21"/>
        <v>8.1379224464197524</v>
      </c>
      <c r="CZ22" s="9"/>
      <c r="DA22" s="21">
        <v>-3.9520300000000001E-2</v>
      </c>
      <c r="DB22" s="21">
        <v>25.913900000000002</v>
      </c>
      <c r="DC22" s="21">
        <v>-1.80634E-2</v>
      </c>
      <c r="DD22" s="21">
        <v>12</v>
      </c>
      <c r="DE22" s="21">
        <v>-3.9657600000000001E-2</v>
      </c>
      <c r="DF22">
        <f t="shared" si="22"/>
        <v>22.300493827160494</v>
      </c>
      <c r="DG22">
        <f t="shared" si="23"/>
        <v>-0.88132220619753088</v>
      </c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5.2612399999999999</v>
      </c>
      <c r="I23" s="21">
        <v>-5.3039599999999999E-3</v>
      </c>
      <c r="J23" s="21">
        <v>13</v>
      </c>
      <c r="K23" s="21">
        <v>1.55365</v>
      </c>
      <c r="L23">
        <f t="shared" si="0"/>
        <v>6.5480987654320986</v>
      </c>
      <c r="M23">
        <f t="shared" si="1"/>
        <v>10.179477897777778</v>
      </c>
      <c r="N23" s="9"/>
      <c r="O23" s="21">
        <v>-3.4484899999999999E-2</v>
      </c>
      <c r="P23" s="21">
        <v>8.7178799999999992</v>
      </c>
      <c r="Q23" s="21">
        <v>-1.7733800000000001E-2</v>
      </c>
      <c r="R23" s="21">
        <v>13</v>
      </c>
      <c r="S23" s="21">
        <v>-3.4457399999999999E-2</v>
      </c>
      <c r="T23">
        <f t="shared" si="2"/>
        <v>21.893580246913579</v>
      </c>
      <c r="U23">
        <f t="shared" si="3"/>
        <v>-0.75499792545679012</v>
      </c>
      <c r="V23" s="22"/>
      <c r="W23" s="23"/>
      <c r="X23" s="9"/>
      <c r="Y23" s="21">
        <v>1.55457</v>
      </c>
      <c r="Z23" s="21">
        <v>13.7944</v>
      </c>
      <c r="AA23" s="21">
        <v>-6.8542500000000001E-3</v>
      </c>
      <c r="AB23" s="21">
        <v>13</v>
      </c>
      <c r="AC23" s="21">
        <v>1.5533399999999999</v>
      </c>
      <c r="AD23">
        <f t="shared" si="4"/>
        <v>8.462037037037037</v>
      </c>
      <c r="AE23">
        <f t="shared" si="5"/>
        <v>13.154828916666666</v>
      </c>
      <c r="AF23" s="9"/>
      <c r="AG23" s="21">
        <v>-3.4484899999999999E-2</v>
      </c>
      <c r="AH23" s="21">
        <v>17.251100000000001</v>
      </c>
      <c r="AI23" s="21">
        <v>-1.7797899999999998E-2</v>
      </c>
      <c r="AJ23" s="21">
        <v>13</v>
      </c>
      <c r="AK23" s="21">
        <v>-3.4912100000000001E-2</v>
      </c>
      <c r="AL23">
        <f t="shared" si="6"/>
        <v>21.972716049382711</v>
      </c>
      <c r="AM23">
        <f t="shared" si="7"/>
        <v>-0.75772691569135786</v>
      </c>
      <c r="AP23" s="9"/>
      <c r="AQ23" s="21">
        <v>1.55457</v>
      </c>
      <c r="AR23" s="21">
        <v>22.366700000000002</v>
      </c>
      <c r="AS23" s="21">
        <v>-6.4270000000000004E-3</v>
      </c>
      <c r="AT23" s="21">
        <v>13</v>
      </c>
      <c r="AU23" s="21">
        <v>1.55396</v>
      </c>
      <c r="AV23">
        <f t="shared" si="8"/>
        <v>7.9345679012345682</v>
      </c>
      <c r="AW23">
        <f t="shared" si="9"/>
        <v>12.334841222222224</v>
      </c>
      <c r="AX23" s="9"/>
      <c r="AY23" s="21">
        <v>-3.4484899999999999E-2</v>
      </c>
      <c r="AZ23" s="21">
        <v>25.8233</v>
      </c>
      <c r="BA23" s="21">
        <v>-1.78192E-2</v>
      </c>
      <c r="BB23" s="21">
        <v>13</v>
      </c>
      <c r="BC23" s="21">
        <v>-3.4677100000000002E-2</v>
      </c>
      <c r="BD23">
        <f t="shared" si="10"/>
        <v>21.999012345679013</v>
      </c>
      <c r="BE23">
        <f t="shared" si="11"/>
        <v>-0.75863374083950619</v>
      </c>
      <c r="BH23" s="9"/>
      <c r="BI23" s="21">
        <v>1.5644800000000001</v>
      </c>
      <c r="BJ23" s="21">
        <v>5.1422400000000001</v>
      </c>
      <c r="BK23" s="21">
        <v>-5.4931600000000004E-3</v>
      </c>
      <c r="BL23" s="21">
        <v>13</v>
      </c>
      <c r="BM23" s="21">
        <v>1.56311</v>
      </c>
      <c r="BN23">
        <f t="shared" si="12"/>
        <v>6.7816790123456787</v>
      </c>
      <c r="BO23">
        <f t="shared" si="13"/>
        <v>10.609801181234568</v>
      </c>
      <c r="BP23" s="9"/>
      <c r="BQ23" s="21">
        <v>-3.4484899999999999E-2</v>
      </c>
      <c r="BR23" s="21">
        <v>8.6190200000000008</v>
      </c>
      <c r="BS23" s="21">
        <v>-1.7965700000000001E-2</v>
      </c>
      <c r="BT23" s="21">
        <v>13</v>
      </c>
      <c r="BU23" s="21">
        <v>-3.46191E-2</v>
      </c>
      <c r="BV23">
        <f t="shared" si="14"/>
        <v>22.179876543209879</v>
      </c>
      <c r="BW23">
        <f t="shared" si="15"/>
        <v>-0.76487082460493838</v>
      </c>
      <c r="BZ23" s="9"/>
      <c r="CA23" s="21">
        <v>1.5644800000000001</v>
      </c>
      <c r="CB23" s="21">
        <v>13.8245</v>
      </c>
      <c r="CC23" s="21">
        <v>-5.0598099999999997E-3</v>
      </c>
      <c r="CD23" s="21">
        <v>13</v>
      </c>
      <c r="CE23" s="21">
        <v>1.56372</v>
      </c>
      <c r="CF23">
        <f t="shared" si="16"/>
        <v>6.2466790123456777</v>
      </c>
      <c r="CG23">
        <f t="shared" si="17"/>
        <v>9.7728043812345664</v>
      </c>
      <c r="CH23" s="9"/>
      <c r="CI23" s="21">
        <v>-3.4484899999999999E-2</v>
      </c>
      <c r="CJ23" s="21">
        <v>17.301200000000001</v>
      </c>
      <c r="CK23" s="21">
        <v>-1.8044999999999999E-2</v>
      </c>
      <c r="CL23" s="21">
        <v>13</v>
      </c>
      <c r="CM23" s="21">
        <v>-3.4680200000000001E-2</v>
      </c>
      <c r="CN23">
        <f t="shared" si="18"/>
        <v>22.277777777777775</v>
      </c>
      <c r="CO23">
        <f t="shared" si="19"/>
        <v>-0.76824693888888873</v>
      </c>
      <c r="CR23" s="9"/>
      <c r="CS23" s="21">
        <v>1.5644800000000001</v>
      </c>
      <c r="CT23" s="21">
        <v>22.447199999999999</v>
      </c>
      <c r="CU23" s="21">
        <v>-4.7424299999999997E-3</v>
      </c>
      <c r="CV23" s="21">
        <v>13</v>
      </c>
      <c r="CW23" s="21">
        <v>1.56403</v>
      </c>
      <c r="CX23">
        <f t="shared" si="20"/>
        <v>5.8548518518518513</v>
      </c>
      <c r="CY23">
        <f t="shared" si="21"/>
        <v>9.1597986251851857</v>
      </c>
      <c r="CZ23" s="9"/>
      <c r="DA23" s="21">
        <v>-3.4484899999999999E-2</v>
      </c>
      <c r="DB23" s="21">
        <v>25.923999999999999</v>
      </c>
      <c r="DC23" s="21">
        <v>-1.8054199999999999E-2</v>
      </c>
      <c r="DD23" s="21">
        <v>13</v>
      </c>
      <c r="DE23" s="21">
        <v>-3.4716799999999999E-2</v>
      </c>
      <c r="DF23">
        <f t="shared" si="22"/>
        <v>22.289135802469133</v>
      </c>
      <c r="DG23">
        <f t="shared" si="23"/>
        <v>-0.76863861923456778</v>
      </c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5.2713099999999997</v>
      </c>
      <c r="I24" s="21">
        <v>-5.6396500000000004E-3</v>
      </c>
      <c r="J24" s="21">
        <v>14</v>
      </c>
      <c r="K24" s="21">
        <v>1.5490699999999999</v>
      </c>
      <c r="L24">
        <f t="shared" si="0"/>
        <v>6.9625308641975314</v>
      </c>
      <c r="M24">
        <f t="shared" si="1"/>
        <v>10.788650450000002</v>
      </c>
      <c r="N24" s="9"/>
      <c r="O24" s="21">
        <v>-2.94495E-2</v>
      </c>
      <c r="P24" s="21">
        <v>8.7279499999999999</v>
      </c>
      <c r="Q24" s="21">
        <v>-1.7727699999999999E-2</v>
      </c>
      <c r="R24" s="21">
        <v>14</v>
      </c>
      <c r="S24" s="21">
        <v>-2.96539E-2</v>
      </c>
      <c r="T24">
        <f t="shared" si="2"/>
        <v>21.886049382716049</v>
      </c>
      <c r="U24">
        <f t="shared" si="3"/>
        <v>-0.64453321129629626</v>
      </c>
      <c r="V24" s="22"/>
      <c r="W24" s="23"/>
      <c r="X24" s="9"/>
      <c r="Y24" s="21">
        <v>1.5495300000000001</v>
      </c>
      <c r="Z24" s="21">
        <v>13.804500000000001</v>
      </c>
      <c r="AA24" s="21">
        <v>-7.2326700000000001E-3</v>
      </c>
      <c r="AB24" s="21">
        <v>14</v>
      </c>
      <c r="AC24" s="21">
        <v>1.54877</v>
      </c>
      <c r="AD24">
        <f t="shared" si="4"/>
        <v>8.9292222222222222</v>
      </c>
      <c r="AE24">
        <f t="shared" si="5"/>
        <v>13.836097710000001</v>
      </c>
      <c r="AF24" s="9"/>
      <c r="AG24" s="21">
        <v>-2.94495E-2</v>
      </c>
      <c r="AH24" s="21">
        <v>17.261099999999999</v>
      </c>
      <c r="AI24" s="21">
        <v>-1.7788700000000001E-2</v>
      </c>
      <c r="AJ24" s="21">
        <v>14</v>
      </c>
      <c r="AK24" s="21">
        <v>-2.9522699999999999E-2</v>
      </c>
      <c r="AL24">
        <f t="shared" si="6"/>
        <v>21.961358024691357</v>
      </c>
      <c r="AM24">
        <f t="shared" si="7"/>
        <v>-0.64675101314814809</v>
      </c>
      <c r="AP24" s="9"/>
      <c r="AQ24" s="21">
        <v>1.5495300000000001</v>
      </c>
      <c r="AR24" s="21">
        <v>22.3767</v>
      </c>
      <c r="AS24" s="21">
        <v>-6.8267800000000002E-3</v>
      </c>
      <c r="AT24" s="21">
        <v>14</v>
      </c>
      <c r="AU24" s="21">
        <v>1.5484599999999999</v>
      </c>
      <c r="AV24">
        <f t="shared" si="8"/>
        <v>8.4281234567901215</v>
      </c>
      <c r="AW24">
        <f t="shared" si="9"/>
        <v>13.059630139999998</v>
      </c>
      <c r="AX24" s="9"/>
      <c r="AY24" s="21">
        <v>-2.94495E-2</v>
      </c>
      <c r="AZ24" s="21">
        <v>25.833400000000001</v>
      </c>
      <c r="BA24" s="21">
        <v>-1.7807E-2</v>
      </c>
      <c r="BB24" s="21">
        <v>14</v>
      </c>
      <c r="BC24" s="21">
        <v>-2.9895000000000001E-2</v>
      </c>
      <c r="BD24">
        <f t="shared" si="10"/>
        <v>21.983950617283949</v>
      </c>
      <c r="BE24">
        <f t="shared" si="11"/>
        <v>-0.64741635370370365</v>
      </c>
      <c r="BH24" s="9"/>
      <c r="BI24" s="21">
        <v>1.55945</v>
      </c>
      <c r="BJ24" s="21">
        <v>5.1523099999999999</v>
      </c>
      <c r="BK24" s="21">
        <v>-5.9265100000000003E-3</v>
      </c>
      <c r="BL24" s="21">
        <v>14</v>
      </c>
      <c r="BM24" s="21">
        <v>1.55884</v>
      </c>
      <c r="BN24">
        <f t="shared" si="12"/>
        <v>7.3166790123456789</v>
      </c>
      <c r="BO24">
        <f t="shared" si="13"/>
        <v>11.409995085802469</v>
      </c>
      <c r="BP24" s="9"/>
      <c r="BQ24" s="21">
        <v>-2.94495E-2</v>
      </c>
      <c r="BR24" s="21">
        <v>8.6290899999999997</v>
      </c>
      <c r="BS24" s="21">
        <v>-1.79565E-2</v>
      </c>
      <c r="BT24" s="21">
        <v>14</v>
      </c>
      <c r="BU24" s="21">
        <v>-2.99957E-2</v>
      </c>
      <c r="BV24">
        <f t="shared" si="14"/>
        <v>22.168518518518518</v>
      </c>
      <c r="BW24">
        <f t="shared" si="15"/>
        <v>-0.65285178611111105</v>
      </c>
      <c r="BZ24" s="9"/>
      <c r="CA24" s="21">
        <v>1.55945</v>
      </c>
      <c r="CB24" s="21">
        <v>13.8345</v>
      </c>
      <c r="CC24" s="21">
        <v>-5.5633499999999999E-3</v>
      </c>
      <c r="CD24" s="21">
        <v>14</v>
      </c>
      <c r="CE24" s="21">
        <v>1.55853</v>
      </c>
      <c r="CF24">
        <f t="shared" si="16"/>
        <v>6.8683333333333332</v>
      </c>
      <c r="CG24">
        <f t="shared" si="17"/>
        <v>10.710822416666666</v>
      </c>
      <c r="CH24" s="9"/>
      <c r="CI24" s="21">
        <v>-2.94495E-2</v>
      </c>
      <c r="CJ24" s="21">
        <v>17.311299999999999</v>
      </c>
      <c r="CK24" s="21">
        <v>-1.8035900000000001E-2</v>
      </c>
      <c r="CL24" s="21">
        <v>14</v>
      </c>
      <c r="CM24" s="21">
        <v>-2.9757700000000002E-2</v>
      </c>
      <c r="CN24">
        <f t="shared" si="18"/>
        <v>22.266543209876541</v>
      </c>
      <c r="CO24">
        <f t="shared" si="19"/>
        <v>-0.65573856425925925</v>
      </c>
      <c r="CR24" s="9"/>
      <c r="CS24" s="21">
        <v>1.55945</v>
      </c>
      <c r="CT24" s="21">
        <v>22.4573</v>
      </c>
      <c r="CU24" s="21">
        <v>-5.2520800000000001E-3</v>
      </c>
      <c r="CV24" s="21">
        <v>14</v>
      </c>
      <c r="CW24" s="21">
        <v>1.55823</v>
      </c>
      <c r="CX24">
        <f t="shared" si="20"/>
        <v>6.4840493827160497</v>
      </c>
      <c r="CY24">
        <f t="shared" si="21"/>
        <v>10.111550809876544</v>
      </c>
      <c r="CZ24" s="9"/>
      <c r="DA24" s="21">
        <v>-2.94495E-2</v>
      </c>
      <c r="DB24" s="21">
        <v>25.934000000000001</v>
      </c>
      <c r="DC24" s="21">
        <v>-1.8048100000000001E-2</v>
      </c>
      <c r="DD24" s="21">
        <v>14</v>
      </c>
      <c r="DE24" s="21">
        <v>-2.9757700000000002E-2</v>
      </c>
      <c r="DF24">
        <f t="shared" si="22"/>
        <v>22.281604938271606</v>
      </c>
      <c r="DG24">
        <f t="shared" si="23"/>
        <v>-0.65618212462962966</v>
      </c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5.2813800000000004</v>
      </c>
      <c r="I25" s="21">
        <v>-5.9356699999999997E-3</v>
      </c>
      <c r="J25" s="21">
        <v>15</v>
      </c>
      <c r="K25" s="21">
        <v>1.54358</v>
      </c>
      <c r="L25">
        <f t="shared" si="0"/>
        <v>7.3279876543209861</v>
      </c>
      <c r="M25">
        <f t="shared" si="1"/>
        <v>11.318003652222218</v>
      </c>
      <c r="N25" s="9"/>
      <c r="O25" s="21">
        <v>-2.4414100000000001E-2</v>
      </c>
      <c r="P25" s="21">
        <v>8.7380200000000006</v>
      </c>
      <c r="Q25" s="21">
        <v>-1.77246E-2</v>
      </c>
      <c r="R25" s="21">
        <v>15</v>
      </c>
      <c r="S25" s="21">
        <v>-2.4353E-2</v>
      </c>
      <c r="T25">
        <f t="shared" si="2"/>
        <v>21.882222222222218</v>
      </c>
      <c r="U25">
        <f t="shared" si="3"/>
        <v>-0.53423476155555549</v>
      </c>
      <c r="V25" s="22"/>
      <c r="W25" s="23"/>
      <c r="X25" s="9"/>
      <c r="Y25" s="21">
        <v>1.5444899999999999</v>
      </c>
      <c r="Z25" s="21">
        <v>13.8146</v>
      </c>
      <c r="AA25" s="21">
        <v>-7.5988799999999997E-3</v>
      </c>
      <c r="AB25" s="21">
        <v>15</v>
      </c>
      <c r="AC25" s="21">
        <v>1.5438799999999999</v>
      </c>
      <c r="AD25">
        <f t="shared" si="4"/>
        <v>9.3813333333333322</v>
      </c>
      <c r="AE25">
        <f t="shared" si="5"/>
        <v>14.489375519999998</v>
      </c>
      <c r="AF25" s="9"/>
      <c r="AG25" s="21">
        <v>-2.4414100000000001E-2</v>
      </c>
      <c r="AH25" s="21">
        <v>17.2712</v>
      </c>
      <c r="AI25" s="21">
        <v>-1.77795E-2</v>
      </c>
      <c r="AJ25" s="21">
        <v>15</v>
      </c>
      <c r="AK25" s="21">
        <v>-2.4453699999999998E-2</v>
      </c>
      <c r="AL25">
        <f t="shared" si="6"/>
        <v>21.949999999999996</v>
      </c>
      <c r="AM25">
        <f t="shared" si="7"/>
        <v>-0.53588949499999994</v>
      </c>
      <c r="AP25" s="9"/>
      <c r="AQ25" s="21">
        <v>1.5444899999999999</v>
      </c>
      <c r="AR25" s="21">
        <v>22.386800000000001</v>
      </c>
      <c r="AS25" s="21">
        <v>-7.1990999999999999E-3</v>
      </c>
      <c r="AT25" s="21">
        <v>15</v>
      </c>
      <c r="AU25" s="21">
        <v>1.5438799999999999</v>
      </c>
      <c r="AV25">
        <f t="shared" si="8"/>
        <v>8.887777777777778</v>
      </c>
      <c r="AW25">
        <f t="shared" si="9"/>
        <v>13.7270839</v>
      </c>
      <c r="AX25" s="9"/>
      <c r="AY25" s="21">
        <v>-2.4414100000000001E-2</v>
      </c>
      <c r="AZ25" s="21">
        <v>25.843399999999999</v>
      </c>
      <c r="BA25" s="21">
        <v>-1.7800900000000001E-2</v>
      </c>
      <c r="BB25" s="21">
        <v>15</v>
      </c>
      <c r="BC25" s="21">
        <v>-2.44873E-2</v>
      </c>
      <c r="BD25">
        <f t="shared" si="10"/>
        <v>21.976419753086422</v>
      </c>
      <c r="BE25">
        <f t="shared" si="11"/>
        <v>-0.53653450949382719</v>
      </c>
      <c r="BH25" s="9"/>
      <c r="BI25" s="21">
        <v>1.5544100000000001</v>
      </c>
      <c r="BJ25" s="21">
        <v>5.1623799999999997</v>
      </c>
      <c r="BK25" s="21">
        <v>-6.3049300000000003E-3</v>
      </c>
      <c r="BL25" s="21">
        <v>15</v>
      </c>
      <c r="BM25" s="21">
        <v>1.55396</v>
      </c>
      <c r="BN25">
        <f t="shared" si="12"/>
        <v>7.783864197530864</v>
      </c>
      <c r="BO25">
        <f t="shared" si="13"/>
        <v>12.099316347283951</v>
      </c>
      <c r="BP25" s="9"/>
      <c r="BQ25" s="21">
        <v>-2.4414100000000001E-2</v>
      </c>
      <c r="BR25" s="21">
        <v>8.6391600000000004</v>
      </c>
      <c r="BS25" s="21">
        <v>-1.7947399999999999E-2</v>
      </c>
      <c r="BT25" s="21">
        <v>15</v>
      </c>
      <c r="BU25" s="21">
        <v>-2.4371299999999999E-2</v>
      </c>
      <c r="BV25">
        <f t="shared" si="14"/>
        <v>22.157283950617284</v>
      </c>
      <c r="BW25">
        <f t="shared" si="15"/>
        <v>-0.54095014609876546</v>
      </c>
      <c r="BZ25" s="9"/>
      <c r="CA25" s="21">
        <v>1.5544100000000001</v>
      </c>
      <c r="CB25" s="21">
        <v>13.8446</v>
      </c>
      <c r="CC25" s="21">
        <v>-6.0333299999999999E-3</v>
      </c>
      <c r="CD25" s="21">
        <v>15</v>
      </c>
      <c r="CE25" s="21">
        <v>1.55365</v>
      </c>
      <c r="CF25">
        <f t="shared" si="16"/>
        <v>7.4485555555555543</v>
      </c>
      <c r="CG25">
        <f t="shared" si="17"/>
        <v>11.578109241111109</v>
      </c>
      <c r="CH25" s="9"/>
      <c r="CI25" s="21">
        <v>-2.4414100000000001E-2</v>
      </c>
      <c r="CJ25" s="21">
        <v>17.321400000000001</v>
      </c>
      <c r="CK25" s="21">
        <v>-1.80267E-2</v>
      </c>
      <c r="CL25" s="21">
        <v>15</v>
      </c>
      <c r="CM25" s="21">
        <v>-2.4389600000000001E-2</v>
      </c>
      <c r="CN25">
        <f t="shared" si="18"/>
        <v>22.255185185185184</v>
      </c>
      <c r="CO25">
        <f t="shared" si="19"/>
        <v>-0.54334031662962956</v>
      </c>
      <c r="CR25" s="9"/>
      <c r="CS25" s="21">
        <v>1.5544100000000001</v>
      </c>
      <c r="CT25" s="21">
        <v>22.467300000000002</v>
      </c>
      <c r="CU25" s="21">
        <v>-5.7342499999999998E-3</v>
      </c>
      <c r="CV25" s="21">
        <v>15</v>
      </c>
      <c r="CW25" s="21">
        <v>1.5533399999999999</v>
      </c>
      <c r="CX25">
        <f t="shared" si="20"/>
        <v>7.0793209876543202</v>
      </c>
      <c r="CY25">
        <f t="shared" si="21"/>
        <v>11.004167336419751</v>
      </c>
      <c r="CZ25" s="9"/>
      <c r="DA25" s="21">
        <v>-2.4414100000000001E-2</v>
      </c>
      <c r="DB25" s="21">
        <v>25.944099999999999</v>
      </c>
      <c r="DC25" s="21">
        <v>-1.80389E-2</v>
      </c>
      <c r="DD25" s="21">
        <v>15</v>
      </c>
      <c r="DE25" s="21">
        <v>-2.43225E-2</v>
      </c>
      <c r="DF25">
        <f t="shared" si="22"/>
        <v>22.270246913580248</v>
      </c>
      <c r="DG25">
        <f t="shared" si="23"/>
        <v>-0.54370803517283961</v>
      </c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5.2914599999999998</v>
      </c>
      <c r="I26" s="21">
        <v>-6.2408400000000001E-3</v>
      </c>
      <c r="J26" s="21">
        <v>16</v>
      </c>
      <c r="K26" s="21">
        <v>1.5387</v>
      </c>
      <c r="L26">
        <f t="shared" si="0"/>
        <v>7.70474074074074</v>
      </c>
      <c r="M26">
        <f t="shared" si="1"/>
        <v>11.86114018074074</v>
      </c>
      <c r="N26" s="9"/>
      <c r="O26" s="21">
        <v>-1.9378699999999999E-2</v>
      </c>
      <c r="P26" s="21">
        <v>8.7480899999999995</v>
      </c>
      <c r="Q26" s="21">
        <v>-1.77124E-2</v>
      </c>
      <c r="R26" s="21">
        <v>16</v>
      </c>
      <c r="S26" s="21">
        <v>-2.0132400000000002E-2</v>
      </c>
      <c r="T26">
        <f t="shared" si="2"/>
        <v>21.867160493827161</v>
      </c>
      <c r="U26">
        <f t="shared" si="3"/>
        <v>-0.42375714306172835</v>
      </c>
      <c r="V26" s="22"/>
      <c r="W26" s="23"/>
      <c r="X26" s="9"/>
      <c r="Y26" s="21">
        <v>1.5394600000000001</v>
      </c>
      <c r="Z26" s="21">
        <v>13.8247</v>
      </c>
      <c r="AA26" s="21">
        <v>-7.9620400000000001E-3</v>
      </c>
      <c r="AB26" s="21">
        <v>16</v>
      </c>
      <c r="AC26" s="21">
        <v>1.5387</v>
      </c>
      <c r="AD26">
        <f t="shared" si="4"/>
        <v>9.8296790123456788</v>
      </c>
      <c r="AE26">
        <f t="shared" si="5"/>
        <v>15.132397652345679</v>
      </c>
      <c r="AF26" s="9"/>
      <c r="AG26" s="21">
        <v>-1.9378699999999999E-2</v>
      </c>
      <c r="AH26" s="21">
        <v>17.281300000000002</v>
      </c>
      <c r="AI26" s="21">
        <v>-1.77673E-2</v>
      </c>
      <c r="AJ26" s="21">
        <v>16</v>
      </c>
      <c r="AK26" s="21">
        <v>-1.95953E-2</v>
      </c>
      <c r="AL26">
        <f t="shared" si="6"/>
        <v>21.934938271604938</v>
      </c>
      <c r="AM26">
        <f t="shared" si="7"/>
        <v>-0.42507058828395061</v>
      </c>
      <c r="AP26" s="9"/>
      <c r="AQ26" s="21">
        <v>1.5394600000000001</v>
      </c>
      <c r="AR26" s="21">
        <v>22.396899999999999</v>
      </c>
      <c r="AS26" s="21">
        <v>-7.5561500000000002E-3</v>
      </c>
      <c r="AT26" s="21">
        <v>16</v>
      </c>
      <c r="AU26" s="21">
        <v>1.5383899999999999</v>
      </c>
      <c r="AV26">
        <f t="shared" si="8"/>
        <v>9.3285802469135799</v>
      </c>
      <c r="AW26">
        <f t="shared" si="9"/>
        <v>14.360976146913581</v>
      </c>
      <c r="AX26" s="9"/>
      <c r="AY26" s="21">
        <v>-1.9378699999999999E-2</v>
      </c>
      <c r="AZ26" s="21">
        <v>25.8535</v>
      </c>
      <c r="BA26" s="21">
        <v>-1.7791700000000001E-2</v>
      </c>
      <c r="BB26" s="21">
        <v>16</v>
      </c>
      <c r="BC26" s="21">
        <v>-1.9522100000000001E-2</v>
      </c>
      <c r="BD26">
        <f t="shared" si="10"/>
        <v>21.96506172839506</v>
      </c>
      <c r="BE26">
        <f t="shared" si="11"/>
        <v>-0.42565434171604932</v>
      </c>
      <c r="BH26" s="9"/>
      <c r="BI26" s="21">
        <v>1.54938</v>
      </c>
      <c r="BJ26" s="21">
        <v>5.1724600000000001</v>
      </c>
      <c r="BK26" s="21">
        <v>-6.67419E-3</v>
      </c>
      <c r="BL26" s="21">
        <v>16</v>
      </c>
      <c r="BM26" s="21">
        <v>1.5490699999999999</v>
      </c>
      <c r="BN26">
        <f t="shared" si="12"/>
        <v>8.239740740740741</v>
      </c>
      <c r="BO26">
        <f t="shared" si="13"/>
        <v>12.766489508888888</v>
      </c>
      <c r="BP26" s="9"/>
      <c r="BQ26" s="21">
        <v>-1.9378699999999999E-2</v>
      </c>
      <c r="BR26" s="21">
        <v>8.6492299999999993</v>
      </c>
      <c r="BS26" s="21">
        <v>-1.7938200000000001E-2</v>
      </c>
      <c r="BT26" s="21">
        <v>16</v>
      </c>
      <c r="BU26" s="21">
        <v>-1.93451E-2</v>
      </c>
      <c r="BV26">
        <f t="shared" si="14"/>
        <v>22.145925925925926</v>
      </c>
      <c r="BW26">
        <f t="shared" si="15"/>
        <v>-0.42915925474074074</v>
      </c>
      <c r="BZ26" s="9"/>
      <c r="CA26" s="21">
        <v>1.54938</v>
      </c>
      <c r="CB26" s="21">
        <v>13.854699999999999</v>
      </c>
      <c r="CC26" s="21">
        <v>-6.4849900000000004E-3</v>
      </c>
      <c r="CD26" s="21">
        <v>16</v>
      </c>
      <c r="CE26" s="21">
        <v>1.5484599999999999</v>
      </c>
      <c r="CF26">
        <f t="shared" si="16"/>
        <v>8.00616049382716</v>
      </c>
      <c r="CG26">
        <f t="shared" si="17"/>
        <v>12.404584945925926</v>
      </c>
      <c r="CH26" s="9"/>
      <c r="CI26" s="21">
        <v>-1.9378699999999999E-2</v>
      </c>
      <c r="CJ26" s="21">
        <v>17.331499999999998</v>
      </c>
      <c r="CK26" s="21">
        <v>-1.8020600000000001E-2</v>
      </c>
      <c r="CL26" s="21">
        <v>16</v>
      </c>
      <c r="CM26" s="21">
        <v>-1.99493E-2</v>
      </c>
      <c r="CN26">
        <f t="shared" si="18"/>
        <v>22.247654320987657</v>
      </c>
      <c r="CO26">
        <f t="shared" si="19"/>
        <v>-0.43113061879012349</v>
      </c>
      <c r="CR26" s="9"/>
      <c r="CS26" s="21">
        <v>1.54938</v>
      </c>
      <c r="CT26" s="21">
        <v>22.477399999999999</v>
      </c>
      <c r="CU26" s="21">
        <v>-6.1950699999999996E-3</v>
      </c>
      <c r="CV26" s="21">
        <v>16</v>
      </c>
      <c r="CW26" s="21">
        <v>1.5484599999999999</v>
      </c>
      <c r="CX26">
        <f t="shared" si="20"/>
        <v>7.6482345679012331</v>
      </c>
      <c r="CY26">
        <f t="shared" si="21"/>
        <v>11.850021674814812</v>
      </c>
      <c r="CZ26" s="9"/>
      <c r="DA26" s="21">
        <v>-1.9378699999999999E-2</v>
      </c>
      <c r="DB26" s="21">
        <v>25.9542</v>
      </c>
      <c r="DC26" s="21">
        <v>-1.80267E-2</v>
      </c>
      <c r="DD26" s="21">
        <v>16</v>
      </c>
      <c r="DE26" s="21">
        <v>-1.9409200000000001E-2</v>
      </c>
      <c r="DF26">
        <f t="shared" si="22"/>
        <v>22.255185185185184</v>
      </c>
      <c r="DG26">
        <f t="shared" si="23"/>
        <v>-0.43127655714814811</v>
      </c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5.3015299999999996</v>
      </c>
      <c r="I27" s="21">
        <v>-6.5033000000000001E-3</v>
      </c>
      <c r="J27" s="21">
        <v>17</v>
      </c>
      <c r="K27" s="21">
        <v>1.5338099999999999</v>
      </c>
      <c r="L27">
        <f t="shared" si="0"/>
        <v>8.0287654320987656</v>
      </c>
      <c r="M27">
        <f t="shared" si="1"/>
        <v>12.319498254320987</v>
      </c>
      <c r="N27" s="9"/>
      <c r="O27" s="21">
        <v>-1.43433E-2</v>
      </c>
      <c r="P27" s="21">
        <v>8.7581600000000002</v>
      </c>
      <c r="Q27" s="21">
        <v>-1.7703199999999999E-2</v>
      </c>
      <c r="R27" s="21">
        <v>17</v>
      </c>
      <c r="S27" s="21">
        <v>-1.47888E-2</v>
      </c>
      <c r="T27">
        <f t="shared" si="2"/>
        <v>21.855802469135799</v>
      </c>
      <c r="U27">
        <f t="shared" si="3"/>
        <v>-0.3134843315555555</v>
      </c>
      <c r="X27" s="9"/>
      <c r="Y27" s="21">
        <v>1.5344199999999999</v>
      </c>
      <c r="Z27" s="21">
        <v>13.8347</v>
      </c>
      <c r="AA27" s="21">
        <v>-8.3038299999999999E-3</v>
      </c>
      <c r="AB27" s="21">
        <v>17</v>
      </c>
      <c r="AC27" s="21">
        <v>1.5338099999999999</v>
      </c>
      <c r="AD27">
        <f t="shared" si="4"/>
        <v>10.251641975308642</v>
      </c>
      <c r="AE27">
        <f t="shared" si="5"/>
        <v>15.730324479753085</v>
      </c>
      <c r="AF27" s="9"/>
      <c r="AG27" s="21">
        <v>-1.43433E-2</v>
      </c>
      <c r="AH27" s="21">
        <v>17.291399999999999</v>
      </c>
      <c r="AI27" s="21">
        <v>-1.7758199999999998E-2</v>
      </c>
      <c r="AJ27" s="21">
        <v>17</v>
      </c>
      <c r="AK27" s="21">
        <v>-1.4151E-2</v>
      </c>
      <c r="AL27">
        <f t="shared" si="6"/>
        <v>21.923703703703698</v>
      </c>
      <c r="AM27">
        <f t="shared" si="7"/>
        <v>-0.31445825933333327</v>
      </c>
      <c r="AP27" s="9"/>
      <c r="AQ27" s="21">
        <v>1.5344199999999999</v>
      </c>
      <c r="AR27" s="21">
        <v>22.4069</v>
      </c>
      <c r="AS27" s="21">
        <v>-7.901E-3</v>
      </c>
      <c r="AT27" s="21">
        <v>17</v>
      </c>
      <c r="AU27" s="21">
        <v>1.5341199999999999</v>
      </c>
      <c r="AV27">
        <f t="shared" si="8"/>
        <v>9.7543209876543191</v>
      </c>
      <c r="AW27">
        <f t="shared" si="9"/>
        <v>14.96722520987654</v>
      </c>
      <c r="AX27" s="9"/>
      <c r="AY27" s="21">
        <v>-1.43433E-2</v>
      </c>
      <c r="AZ27" s="21">
        <v>25.863600000000002</v>
      </c>
      <c r="BA27" s="21">
        <v>-1.7782599999999999E-2</v>
      </c>
      <c r="BB27" s="21">
        <v>17</v>
      </c>
      <c r="BC27" s="21">
        <v>-1.46759E-2</v>
      </c>
      <c r="BD27">
        <f t="shared" si="10"/>
        <v>21.953827160493827</v>
      </c>
      <c r="BE27">
        <f t="shared" si="11"/>
        <v>-0.31489032911111109</v>
      </c>
      <c r="BH27" s="9"/>
      <c r="BI27" s="21">
        <v>1.54434</v>
      </c>
      <c r="BJ27" s="21">
        <v>5.1825299999999999</v>
      </c>
      <c r="BK27" s="21">
        <v>-7.0465099999999998E-3</v>
      </c>
      <c r="BL27" s="21">
        <v>17</v>
      </c>
      <c r="BM27" s="21">
        <v>1.5432699999999999</v>
      </c>
      <c r="BN27">
        <f t="shared" si="12"/>
        <v>8.6993950617283939</v>
      </c>
      <c r="BO27">
        <f t="shared" si="13"/>
        <v>13.434823769629629</v>
      </c>
      <c r="BP27" s="9"/>
      <c r="BQ27" s="21">
        <v>-1.43433E-2</v>
      </c>
      <c r="BR27" s="21">
        <v>8.6593</v>
      </c>
      <c r="BS27" s="21">
        <v>-1.79291E-2</v>
      </c>
      <c r="BT27" s="21">
        <v>17</v>
      </c>
      <c r="BU27" s="21">
        <v>-1.4419599999999999E-2</v>
      </c>
      <c r="BV27">
        <f t="shared" si="14"/>
        <v>22.134691358024693</v>
      </c>
      <c r="BW27">
        <f t="shared" si="15"/>
        <v>-0.31748451855555559</v>
      </c>
      <c r="BZ27" s="9"/>
      <c r="CA27" s="21">
        <v>1.54434</v>
      </c>
      <c r="CB27" s="21">
        <v>13.864800000000001</v>
      </c>
      <c r="CC27" s="21">
        <v>-6.9122300000000001E-3</v>
      </c>
      <c r="CD27" s="21">
        <v>17</v>
      </c>
      <c r="CE27" s="21">
        <v>1.5432699999999999</v>
      </c>
      <c r="CF27">
        <f t="shared" si="16"/>
        <v>8.5336172839506172</v>
      </c>
      <c r="CG27">
        <f t="shared" si="17"/>
        <v>13.178806516296296</v>
      </c>
      <c r="CH27" s="9"/>
      <c r="CI27" s="21">
        <v>-1.43433E-2</v>
      </c>
      <c r="CJ27" s="21">
        <v>17.3415</v>
      </c>
      <c r="CK27" s="21">
        <v>-1.8008400000000001E-2</v>
      </c>
      <c r="CL27" s="21">
        <v>17</v>
      </c>
      <c r="CM27" s="21">
        <v>-1.4742999999999999E-2</v>
      </c>
      <c r="CN27">
        <f t="shared" si="18"/>
        <v>22.232592592592592</v>
      </c>
      <c r="CO27">
        <f t="shared" si="19"/>
        <v>-0.31888874533333333</v>
      </c>
      <c r="CR27" s="9"/>
      <c r="CS27" s="21">
        <v>1.54434</v>
      </c>
      <c r="CT27" s="21">
        <v>22.487500000000001</v>
      </c>
      <c r="CU27" s="21">
        <v>-6.6253700000000002E-3</v>
      </c>
      <c r="CV27" s="21">
        <v>17</v>
      </c>
      <c r="CW27" s="21">
        <v>1.5432699999999999</v>
      </c>
      <c r="CX27">
        <f t="shared" si="20"/>
        <v>8.1794691358024689</v>
      </c>
      <c r="CY27">
        <f t="shared" si="21"/>
        <v>12.631881365185185</v>
      </c>
      <c r="CZ27" s="9"/>
      <c r="DA27" s="21">
        <v>-1.43433E-2</v>
      </c>
      <c r="DB27" s="21">
        <v>25.964200000000002</v>
      </c>
      <c r="DC27" s="21">
        <v>-1.8017600000000002E-2</v>
      </c>
      <c r="DD27" s="21">
        <v>17</v>
      </c>
      <c r="DE27" s="21">
        <v>-1.44257E-2</v>
      </c>
      <c r="DF27">
        <f t="shared" si="22"/>
        <v>22.24395061728395</v>
      </c>
      <c r="DG27">
        <f t="shared" si="23"/>
        <v>-0.31905165688888887</v>
      </c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5.3116000000000003</v>
      </c>
      <c r="I28" s="21">
        <v>-6.7627E-3</v>
      </c>
      <c r="J28" s="21">
        <v>18</v>
      </c>
      <c r="K28" s="21">
        <v>1.5286299999999999</v>
      </c>
      <c r="L28">
        <f t="shared" si="0"/>
        <v>8.3490123456790126</v>
      </c>
      <c r="M28">
        <f t="shared" si="1"/>
        <v>12.768895991358026</v>
      </c>
      <c r="N28" s="9"/>
      <c r="O28" s="21">
        <v>-9.3078599999999994E-3</v>
      </c>
      <c r="P28" s="21">
        <v>8.7682300000000009</v>
      </c>
      <c r="Q28" s="21">
        <v>-1.7690999999999998E-2</v>
      </c>
      <c r="R28" s="21">
        <v>18</v>
      </c>
      <c r="S28" s="21">
        <v>-9.3963599999999994E-3</v>
      </c>
      <c r="T28">
        <f t="shared" si="2"/>
        <v>21.840740740740738</v>
      </c>
      <c r="U28">
        <f t="shared" si="3"/>
        <v>-0.20329055711111108</v>
      </c>
      <c r="X28" s="9"/>
      <c r="Y28" s="21">
        <v>1.52939</v>
      </c>
      <c r="Z28" s="21">
        <v>13.844799999999999</v>
      </c>
      <c r="AA28" s="21">
        <v>-8.6181599999999997E-3</v>
      </c>
      <c r="AB28" s="21">
        <v>18</v>
      </c>
      <c r="AC28" s="21">
        <v>1.5286299999999999</v>
      </c>
      <c r="AD28">
        <f t="shared" si="4"/>
        <v>10.639703703703704</v>
      </c>
      <c r="AE28">
        <f t="shared" si="5"/>
        <v>16.272256447407408</v>
      </c>
      <c r="AF28" s="9"/>
      <c r="AG28" s="21">
        <v>-9.3078599999999994E-3</v>
      </c>
      <c r="AH28" s="21">
        <v>17.301400000000001</v>
      </c>
      <c r="AI28" s="21">
        <v>-1.7749000000000001E-2</v>
      </c>
      <c r="AJ28" s="21">
        <v>18</v>
      </c>
      <c r="AK28" s="21">
        <v>-9.3536399999999999E-3</v>
      </c>
      <c r="AL28">
        <f t="shared" si="6"/>
        <v>21.912345679012347</v>
      </c>
      <c r="AM28">
        <f t="shared" si="7"/>
        <v>-0.20395704585185184</v>
      </c>
      <c r="AP28" s="9"/>
      <c r="AQ28" s="21">
        <v>1.52939</v>
      </c>
      <c r="AR28" s="21">
        <v>22.417000000000002</v>
      </c>
      <c r="AS28" s="21">
        <v>-8.2458500000000007E-3</v>
      </c>
      <c r="AT28" s="21">
        <v>18</v>
      </c>
      <c r="AU28" s="21">
        <v>1.5286299999999999</v>
      </c>
      <c r="AV28">
        <f t="shared" si="8"/>
        <v>10.180061728395062</v>
      </c>
      <c r="AW28">
        <f t="shared" si="9"/>
        <v>15.569284606790124</v>
      </c>
      <c r="AX28" s="9"/>
      <c r="AY28" s="21">
        <v>-9.3078599999999994E-3</v>
      </c>
      <c r="AZ28" s="21">
        <v>25.873699999999999</v>
      </c>
      <c r="BA28" s="21">
        <v>-1.7770399999999999E-2</v>
      </c>
      <c r="BB28" s="21">
        <v>18</v>
      </c>
      <c r="BC28" s="21">
        <v>-9.4390900000000007E-3</v>
      </c>
      <c r="BD28">
        <f t="shared" si="10"/>
        <v>21.938765432098762</v>
      </c>
      <c r="BE28">
        <f t="shared" si="11"/>
        <v>-0.20420295721481477</v>
      </c>
      <c r="BH28" s="9"/>
      <c r="BI28" s="21">
        <v>1.53931</v>
      </c>
      <c r="BJ28" s="21">
        <v>5.1925999999999997</v>
      </c>
      <c r="BK28" s="21">
        <v>-7.3730499999999999E-3</v>
      </c>
      <c r="BL28" s="21">
        <v>18</v>
      </c>
      <c r="BM28" s="21">
        <v>1.5383899999999999</v>
      </c>
      <c r="BN28">
        <f t="shared" si="12"/>
        <v>9.1025308641975311</v>
      </c>
      <c r="BO28">
        <f t="shared" si="13"/>
        <v>14.0116167845679</v>
      </c>
      <c r="BP28" s="9"/>
      <c r="BQ28" s="21">
        <v>-9.3078599999999994E-3</v>
      </c>
      <c r="BR28" s="21">
        <v>8.6693700000000007</v>
      </c>
      <c r="BS28" s="21">
        <v>-1.7919899999999999E-2</v>
      </c>
      <c r="BT28" s="21">
        <v>18</v>
      </c>
      <c r="BU28" s="21">
        <v>-9.5062299999999992E-3</v>
      </c>
      <c r="BV28">
        <f t="shared" si="14"/>
        <v>22.123333333333331</v>
      </c>
      <c r="BW28">
        <f t="shared" si="15"/>
        <v>-0.20592088939999997</v>
      </c>
      <c r="BZ28" s="9"/>
      <c r="CA28" s="21">
        <v>1.53931</v>
      </c>
      <c r="CB28" s="21">
        <v>13.8748</v>
      </c>
      <c r="CC28" s="21">
        <v>-7.3272700000000003E-3</v>
      </c>
      <c r="CD28" s="21">
        <v>18</v>
      </c>
      <c r="CE28" s="21">
        <v>1.5387</v>
      </c>
      <c r="CF28">
        <f t="shared" si="16"/>
        <v>9.0460123456790118</v>
      </c>
      <c r="CG28">
        <f t="shared" si="17"/>
        <v>13.924617263827159</v>
      </c>
      <c r="CH28" s="9"/>
      <c r="CI28" s="21">
        <v>-9.3078599999999994E-3</v>
      </c>
      <c r="CJ28" s="21">
        <v>17.351600000000001</v>
      </c>
      <c r="CK28" s="21">
        <v>-1.7999299999999999E-2</v>
      </c>
      <c r="CL28" s="21">
        <v>18</v>
      </c>
      <c r="CM28" s="21">
        <v>-9.4970699999999998E-3</v>
      </c>
      <c r="CN28">
        <f t="shared" si="18"/>
        <v>22.221358024691355</v>
      </c>
      <c r="CO28">
        <f t="shared" si="19"/>
        <v>-0.20683328950370367</v>
      </c>
      <c r="CR28" s="9"/>
      <c r="CS28" s="21">
        <v>1.53931</v>
      </c>
      <c r="CT28" s="21">
        <v>22.497499999999999</v>
      </c>
      <c r="CU28" s="21">
        <v>-7.0495599999999999E-3</v>
      </c>
      <c r="CV28" s="21">
        <v>18</v>
      </c>
      <c r="CW28" s="21">
        <v>1.5383899999999999</v>
      </c>
      <c r="CX28">
        <f t="shared" si="20"/>
        <v>8.7031604938271592</v>
      </c>
      <c r="CY28">
        <f t="shared" si="21"/>
        <v>13.396861979753083</v>
      </c>
      <c r="CZ28" s="9"/>
      <c r="DA28" s="21">
        <v>-9.3078599999999994E-3</v>
      </c>
      <c r="DB28" s="21">
        <v>25.974299999999999</v>
      </c>
      <c r="DC28" s="21">
        <v>-1.80115E-2</v>
      </c>
      <c r="DD28" s="21">
        <v>18</v>
      </c>
      <c r="DE28" s="21">
        <v>-9.82361E-3</v>
      </c>
      <c r="DF28">
        <f t="shared" si="22"/>
        <v>22.236419753086416</v>
      </c>
      <c r="DG28">
        <f t="shared" si="23"/>
        <v>-0.20697348196296292</v>
      </c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5.3216700000000001</v>
      </c>
      <c r="I29" s="21">
        <v>-7.0434599999999997E-3</v>
      </c>
      <c r="J29" s="21">
        <v>19</v>
      </c>
      <c r="K29" s="21">
        <v>1.5231300000000001</v>
      </c>
      <c r="L29">
        <f t="shared" si="0"/>
        <v>8.6956296296296269</v>
      </c>
      <c r="M29">
        <f t="shared" si="1"/>
        <v>13.255183025925923</v>
      </c>
      <c r="N29" s="9"/>
      <c r="O29" s="21">
        <v>-4.2724599999999996E-3</v>
      </c>
      <c r="P29" s="21">
        <v>8.7782999999999998</v>
      </c>
      <c r="Q29" s="21">
        <v>-1.76849E-2</v>
      </c>
      <c r="R29" s="21">
        <v>19</v>
      </c>
      <c r="S29" s="21">
        <v>-4.1351299999999999E-3</v>
      </c>
      <c r="T29">
        <f t="shared" si="2"/>
        <v>21.833209876543208</v>
      </c>
      <c r="U29">
        <f t="shared" si="3"/>
        <v>-9.3281515869135787E-2</v>
      </c>
      <c r="X29" s="9"/>
      <c r="Y29" s="21">
        <v>1.5243500000000001</v>
      </c>
      <c r="Z29" s="21">
        <v>13.854900000000001</v>
      </c>
      <c r="AA29" s="21">
        <v>-8.9233400000000001E-3</v>
      </c>
      <c r="AB29" s="21">
        <v>19</v>
      </c>
      <c r="AC29" s="21">
        <v>1.5237400000000001</v>
      </c>
      <c r="AD29">
        <f t="shared" si="4"/>
        <v>11.016469135802469</v>
      </c>
      <c r="AE29">
        <f t="shared" si="5"/>
        <v>16.792954727160495</v>
      </c>
      <c r="AF29" s="9"/>
      <c r="AG29" s="21">
        <v>-4.2724599999999996E-3</v>
      </c>
      <c r="AH29" s="21">
        <v>17.311499999999999</v>
      </c>
      <c r="AI29" s="21">
        <v>-1.7739899999999999E-2</v>
      </c>
      <c r="AJ29" s="21">
        <v>19</v>
      </c>
      <c r="AK29" s="21">
        <v>-4.3762200000000001E-3</v>
      </c>
      <c r="AL29">
        <f t="shared" si="6"/>
        <v>21.901111111111106</v>
      </c>
      <c r="AM29">
        <f t="shared" si="7"/>
        <v>-9.3571621177777745E-2</v>
      </c>
      <c r="AP29" s="9"/>
      <c r="AQ29" s="21">
        <v>1.5243500000000001</v>
      </c>
      <c r="AR29" s="21">
        <v>22.427099999999999</v>
      </c>
      <c r="AS29" s="21">
        <v>-8.5662800000000008E-3</v>
      </c>
      <c r="AT29" s="21">
        <v>19</v>
      </c>
      <c r="AU29" s="21">
        <v>1.5231300000000001</v>
      </c>
      <c r="AV29">
        <f t="shared" si="8"/>
        <v>10.575654320987654</v>
      </c>
      <c r="AW29">
        <f t="shared" si="9"/>
        <v>16.120998664197533</v>
      </c>
      <c r="AX29" s="9"/>
      <c r="AY29" s="21">
        <v>-4.2724599999999996E-3</v>
      </c>
      <c r="AZ29" s="21">
        <v>25.883700000000001</v>
      </c>
      <c r="BA29" s="21">
        <v>-1.7761200000000001E-2</v>
      </c>
      <c r="BB29" s="21">
        <v>19</v>
      </c>
      <c r="BC29" s="21">
        <v>-4.1778600000000003E-3</v>
      </c>
      <c r="BD29">
        <f t="shared" si="10"/>
        <v>21.927407407407404</v>
      </c>
      <c r="BE29">
        <f t="shared" si="11"/>
        <v>-9.3683971051851833E-2</v>
      </c>
      <c r="BH29" s="9"/>
      <c r="BI29" s="21">
        <v>1.53427</v>
      </c>
      <c r="BJ29" s="21">
        <v>5.2026700000000003</v>
      </c>
      <c r="BK29" s="21">
        <v>-7.63855E-3</v>
      </c>
      <c r="BL29" s="21">
        <v>19</v>
      </c>
      <c r="BM29" s="21">
        <v>1.5335099999999999</v>
      </c>
      <c r="BN29">
        <f t="shared" si="12"/>
        <v>9.4303086419753086</v>
      </c>
      <c r="BO29">
        <f t="shared" si="13"/>
        <v>14.468639640123458</v>
      </c>
      <c r="BP29" s="9"/>
      <c r="BQ29" s="21">
        <v>-4.2724599999999996E-3</v>
      </c>
      <c r="BR29" s="21">
        <v>8.6794399999999996</v>
      </c>
      <c r="BS29" s="21">
        <v>-1.7910800000000001E-2</v>
      </c>
      <c r="BT29" s="21">
        <v>19</v>
      </c>
      <c r="BU29" s="21">
        <v>-4.2327900000000002E-3</v>
      </c>
      <c r="BV29">
        <f t="shared" si="14"/>
        <v>22.112098765432101</v>
      </c>
      <c r="BW29">
        <f t="shared" si="15"/>
        <v>-9.4473057491358023E-2</v>
      </c>
      <c r="BZ29" s="9"/>
      <c r="CA29" s="21">
        <v>1.53427</v>
      </c>
      <c r="CB29" s="21">
        <v>13.8849</v>
      </c>
      <c r="CC29" s="21">
        <v>-7.7026400000000002E-3</v>
      </c>
      <c r="CD29" s="21">
        <v>19</v>
      </c>
      <c r="CE29" s="21">
        <v>1.5338099999999999</v>
      </c>
      <c r="CF29">
        <f t="shared" si="16"/>
        <v>9.5094320987654317</v>
      </c>
      <c r="CG29">
        <f t="shared" si="17"/>
        <v>14.590036386172839</v>
      </c>
      <c r="CH29" s="9"/>
      <c r="CI29" s="21">
        <v>-4.2724599999999996E-3</v>
      </c>
      <c r="CJ29" s="21">
        <v>17.361699999999999</v>
      </c>
      <c r="CK29" s="21">
        <v>-1.7987099999999999E-2</v>
      </c>
      <c r="CL29" s="21">
        <v>19</v>
      </c>
      <c r="CM29" s="21">
        <v>-4.2999300000000004E-3</v>
      </c>
      <c r="CN29">
        <f t="shared" si="18"/>
        <v>22.206296296296294</v>
      </c>
      <c r="CO29">
        <f t="shared" si="19"/>
        <v>-9.4875512674074056E-2</v>
      </c>
      <c r="CR29" s="9"/>
      <c r="CS29" s="21">
        <v>1.53427</v>
      </c>
      <c r="CT29" s="21">
        <v>22.5076</v>
      </c>
      <c r="CU29" s="21">
        <v>-7.4401900000000002E-3</v>
      </c>
      <c r="CV29" s="21">
        <v>19</v>
      </c>
      <c r="CW29" s="21">
        <v>1.5335099999999999</v>
      </c>
      <c r="CX29">
        <f t="shared" si="20"/>
        <v>9.1854197530864194</v>
      </c>
      <c r="CY29">
        <f t="shared" si="21"/>
        <v>14.0929139645679</v>
      </c>
      <c r="CZ29" s="9"/>
      <c r="DA29" s="21">
        <v>-4.2724599999999996E-3</v>
      </c>
      <c r="DB29" s="21">
        <v>25.984400000000001</v>
      </c>
      <c r="DC29" s="21">
        <v>-1.8005400000000001E-2</v>
      </c>
      <c r="DD29" s="21">
        <v>19</v>
      </c>
      <c r="DE29" s="21">
        <v>-4.3334999999999997E-3</v>
      </c>
      <c r="DF29">
        <f t="shared" si="22"/>
        <v>22.228888888888889</v>
      </c>
      <c r="DG29">
        <f t="shared" si="23"/>
        <v>-9.4972038622222213E-2</v>
      </c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5.3317399999999999</v>
      </c>
      <c r="I30" s="21">
        <v>-7.2753899999999996E-3</v>
      </c>
      <c r="J30" s="21">
        <v>20</v>
      </c>
      <c r="K30" s="21">
        <v>1.5182500000000001</v>
      </c>
      <c r="L30">
        <f t="shared" si="0"/>
        <v>8.981962962962962</v>
      </c>
      <c r="M30">
        <f t="shared" si="1"/>
        <v>13.646475968888888</v>
      </c>
      <c r="N30" s="9"/>
      <c r="O30" s="21">
        <v>7.6293900000000002E-4</v>
      </c>
      <c r="P30" s="21">
        <v>8.7883800000000001</v>
      </c>
      <c r="Q30" s="21">
        <v>-1.7675799999999998E-2</v>
      </c>
      <c r="R30" s="21">
        <v>20</v>
      </c>
      <c r="S30" s="21">
        <v>9.3689000000000001E-4</v>
      </c>
      <c r="T30">
        <f t="shared" si="2"/>
        <v>21.821975308641974</v>
      </c>
      <c r="U30">
        <f t="shared" si="3"/>
        <v>1.6648836019999998E-2</v>
      </c>
      <c r="X30" s="9"/>
      <c r="Y30" s="21">
        <v>1.51932</v>
      </c>
      <c r="Z30" s="21">
        <v>13.8649</v>
      </c>
      <c r="AA30" s="21">
        <v>-9.2102099999999999E-3</v>
      </c>
      <c r="AB30" s="21">
        <v>20</v>
      </c>
      <c r="AC30" s="21">
        <v>1.5182500000000001</v>
      </c>
      <c r="AD30">
        <f t="shared" si="4"/>
        <v>11.370629629629628</v>
      </c>
      <c r="AE30">
        <f t="shared" si="5"/>
        <v>17.275625008888888</v>
      </c>
      <c r="AF30" s="9"/>
      <c r="AG30" s="21">
        <v>7.6293900000000002E-4</v>
      </c>
      <c r="AH30" s="21">
        <v>17.3216</v>
      </c>
      <c r="AI30" s="21">
        <v>-1.7733800000000001E-2</v>
      </c>
      <c r="AJ30" s="21">
        <v>20</v>
      </c>
      <c r="AK30" s="21">
        <v>7.5988800000000001E-4</v>
      </c>
      <c r="AL30">
        <f t="shared" si="6"/>
        <v>21.893580246913579</v>
      </c>
      <c r="AM30">
        <f t="shared" si="7"/>
        <v>1.6703466220000001E-2</v>
      </c>
      <c r="AP30" s="9"/>
      <c r="AQ30" s="21">
        <v>1.51932</v>
      </c>
      <c r="AR30" s="21">
        <v>22.437200000000001</v>
      </c>
      <c r="AS30" s="21">
        <v>-8.8714599999999994E-3</v>
      </c>
      <c r="AT30" s="21">
        <v>20</v>
      </c>
      <c r="AU30" s="21">
        <v>1.5188600000000001</v>
      </c>
      <c r="AV30">
        <f t="shared" si="8"/>
        <v>10.952419753086417</v>
      </c>
      <c r="AW30">
        <f t="shared" si="9"/>
        <v>16.640230379259254</v>
      </c>
      <c r="AX30" s="9"/>
      <c r="AY30" s="21">
        <v>7.6293900000000002E-4</v>
      </c>
      <c r="AZ30" s="21">
        <v>25.893799999999999</v>
      </c>
      <c r="BA30" s="21">
        <v>-1.77521E-2</v>
      </c>
      <c r="BB30" s="21">
        <v>20</v>
      </c>
      <c r="BC30" s="21">
        <v>5.3100599999999999E-4</v>
      </c>
      <c r="BD30">
        <f t="shared" si="10"/>
        <v>21.916172839506171</v>
      </c>
      <c r="BE30">
        <f t="shared" si="11"/>
        <v>1.6720702989999999E-2</v>
      </c>
      <c r="BH30" s="9"/>
      <c r="BI30" s="21">
        <v>1.5292399999999999</v>
      </c>
      <c r="BJ30" s="21">
        <v>5.2127400000000002</v>
      </c>
      <c r="BK30" s="21">
        <v>-7.9376199999999994E-3</v>
      </c>
      <c r="BL30" s="21">
        <v>20</v>
      </c>
      <c r="BM30" s="21">
        <v>1.5286299999999999</v>
      </c>
      <c r="BN30">
        <f t="shared" si="12"/>
        <v>9.7995308641975303</v>
      </c>
      <c r="BO30">
        <f t="shared" si="13"/>
        <v>14.985834578765431</v>
      </c>
      <c r="BP30" s="9"/>
      <c r="BQ30" s="21">
        <v>7.6293900000000002E-4</v>
      </c>
      <c r="BR30" s="21">
        <v>8.6895199999999999</v>
      </c>
      <c r="BS30" s="21">
        <v>-1.79016E-2</v>
      </c>
      <c r="BT30" s="21">
        <v>20</v>
      </c>
      <c r="BU30" s="21">
        <v>7.4462900000000002E-4</v>
      </c>
      <c r="BV30">
        <f t="shared" si="14"/>
        <v>22.10074074074074</v>
      </c>
      <c r="BW30">
        <f t="shared" si="15"/>
        <v>1.6861517039999999E-2</v>
      </c>
      <c r="BZ30" s="9"/>
      <c r="CA30" s="21">
        <v>1.5292399999999999</v>
      </c>
      <c r="CB30" s="21">
        <v>13.895</v>
      </c>
      <c r="CC30" s="21">
        <v>-8.0780000000000001E-3</v>
      </c>
      <c r="CD30" s="21">
        <v>20</v>
      </c>
      <c r="CE30" s="21">
        <v>1.5277099999999999</v>
      </c>
      <c r="CF30">
        <f t="shared" si="16"/>
        <v>9.9728395061728392</v>
      </c>
      <c r="CG30">
        <f t="shared" si="17"/>
        <v>15.250865086419752</v>
      </c>
      <c r="CH30" s="9"/>
      <c r="CI30" s="21">
        <v>7.6293900000000002E-4</v>
      </c>
      <c r="CJ30" s="21">
        <v>17.371700000000001</v>
      </c>
      <c r="CK30" s="21">
        <v>-1.7977900000000002E-2</v>
      </c>
      <c r="CL30" s="21">
        <v>20</v>
      </c>
      <c r="CM30" s="21">
        <v>8.5754400000000001E-4</v>
      </c>
      <c r="CN30">
        <f t="shared" si="18"/>
        <v>22.194938271604936</v>
      </c>
      <c r="CO30">
        <f t="shared" si="19"/>
        <v>1.693338401E-2</v>
      </c>
      <c r="CR30" s="9"/>
      <c r="CS30" s="21">
        <v>1.5292399999999999</v>
      </c>
      <c r="CT30" s="21">
        <v>22.517700000000001</v>
      </c>
      <c r="CU30" s="21">
        <v>-7.8338599999999998E-3</v>
      </c>
      <c r="CV30" s="21">
        <v>20</v>
      </c>
      <c r="CW30" s="21">
        <v>1.5286299999999999</v>
      </c>
      <c r="CX30">
        <f t="shared" si="20"/>
        <v>9.6714320987654308</v>
      </c>
      <c r="CY30">
        <f t="shared" si="21"/>
        <v>14.789940822716046</v>
      </c>
      <c r="CZ30" s="9"/>
      <c r="DA30" s="21">
        <v>7.6293900000000002E-4</v>
      </c>
      <c r="DB30" s="21">
        <v>25.994499999999999</v>
      </c>
      <c r="DC30" s="21">
        <v>-1.7993200000000001E-2</v>
      </c>
      <c r="DD30" s="21">
        <v>20</v>
      </c>
      <c r="DE30" s="21">
        <v>7.2937000000000002E-4</v>
      </c>
      <c r="DF30">
        <f t="shared" si="22"/>
        <v>22.213827160493825</v>
      </c>
      <c r="DG30">
        <f t="shared" si="23"/>
        <v>1.6947795079999998E-2</v>
      </c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5.3418099999999997</v>
      </c>
      <c r="I31" s="21">
        <v>-7.4981700000000002E-3</v>
      </c>
      <c r="J31" s="21">
        <v>21</v>
      </c>
      <c r="K31" s="21">
        <v>1.5136700000000001</v>
      </c>
      <c r="L31">
        <f t="shared" si="0"/>
        <v>9.2569999999999997</v>
      </c>
      <c r="M31">
        <f t="shared" si="1"/>
        <v>14.01768996</v>
      </c>
      <c r="N31" s="9"/>
      <c r="O31" s="21">
        <v>5.7983399999999999E-3</v>
      </c>
      <c r="P31" s="21">
        <v>8.7984500000000008</v>
      </c>
      <c r="Q31" s="21">
        <v>-1.7666600000000001E-2</v>
      </c>
      <c r="R31" s="21">
        <v>21</v>
      </c>
      <c r="S31" s="21">
        <v>5.6732199999999997E-3</v>
      </c>
      <c r="T31">
        <f t="shared" si="2"/>
        <v>21.810617283950616</v>
      </c>
      <c r="U31">
        <f t="shared" si="3"/>
        <v>0.12646537462222221</v>
      </c>
      <c r="X31" s="9"/>
      <c r="Y31" s="21">
        <v>1.5142800000000001</v>
      </c>
      <c r="Z31" s="21">
        <v>13.875</v>
      </c>
      <c r="AA31" s="21">
        <v>-9.5001200000000008E-3</v>
      </c>
      <c r="AB31" s="21">
        <v>21</v>
      </c>
      <c r="AC31" s="21">
        <v>1.5139800000000001</v>
      </c>
      <c r="AD31">
        <f t="shared" si="4"/>
        <v>11.728543209876545</v>
      </c>
      <c r="AE31">
        <f t="shared" si="5"/>
        <v>17.760298411851856</v>
      </c>
      <c r="AF31" s="9"/>
      <c r="AG31" s="21">
        <v>5.7983399999999999E-3</v>
      </c>
      <c r="AH31" s="21">
        <v>17.331600000000002</v>
      </c>
      <c r="AI31" s="21">
        <v>-1.77246E-2</v>
      </c>
      <c r="AJ31" s="21">
        <v>21</v>
      </c>
      <c r="AK31" s="21">
        <v>5.4687499999999997E-3</v>
      </c>
      <c r="AL31">
        <f t="shared" si="6"/>
        <v>21.882222222222218</v>
      </c>
      <c r="AM31">
        <f t="shared" si="7"/>
        <v>0.12688056439999998</v>
      </c>
      <c r="AP31" s="9"/>
      <c r="AQ31" s="21">
        <v>1.5142800000000001</v>
      </c>
      <c r="AR31" s="21">
        <v>22.447199999999999</v>
      </c>
      <c r="AS31" s="21">
        <v>-9.1644299999999995E-3</v>
      </c>
      <c r="AT31" s="21">
        <v>21</v>
      </c>
      <c r="AU31" s="21">
        <v>1.5127600000000001</v>
      </c>
      <c r="AV31">
        <f t="shared" si="8"/>
        <v>11.31411111111111</v>
      </c>
      <c r="AW31">
        <f t="shared" si="9"/>
        <v>17.132732173333334</v>
      </c>
      <c r="AX31" s="9"/>
      <c r="AY31" s="21">
        <v>5.7983399999999999E-3</v>
      </c>
      <c r="AZ31" s="21">
        <v>25.9039</v>
      </c>
      <c r="BA31" s="21">
        <v>-1.7739899999999999E-2</v>
      </c>
      <c r="BB31" s="21">
        <v>21</v>
      </c>
      <c r="BC31" s="21">
        <v>5.5053699999999999E-3</v>
      </c>
      <c r="BD31">
        <f t="shared" si="10"/>
        <v>21.901111111111106</v>
      </c>
      <c r="BE31">
        <f t="shared" si="11"/>
        <v>0.12699008859999997</v>
      </c>
      <c r="BH31" s="9"/>
      <c r="BI31" s="21">
        <v>1.5242</v>
      </c>
      <c r="BJ31" s="21">
        <v>5.22281</v>
      </c>
      <c r="BK31" s="21">
        <v>-8.2153299999999999E-3</v>
      </c>
      <c r="BL31" s="21">
        <v>21</v>
      </c>
      <c r="BM31" s="21">
        <v>1.5231300000000001</v>
      </c>
      <c r="BN31">
        <f t="shared" si="12"/>
        <v>10.142382716049381</v>
      </c>
      <c r="BO31">
        <f t="shared" si="13"/>
        <v>15.459019735802467</v>
      </c>
      <c r="BP31" s="9"/>
      <c r="BQ31" s="21">
        <v>5.7983399999999999E-3</v>
      </c>
      <c r="BR31" s="21">
        <v>8.6995900000000006</v>
      </c>
      <c r="BS31" s="21">
        <v>-1.7895500000000002E-2</v>
      </c>
      <c r="BT31" s="21">
        <v>21</v>
      </c>
      <c r="BU31" s="21">
        <v>5.7556200000000004E-3</v>
      </c>
      <c r="BV31">
        <f t="shared" si="14"/>
        <v>22.093209876543213</v>
      </c>
      <c r="BW31">
        <f t="shared" si="15"/>
        <v>0.12810394255555557</v>
      </c>
      <c r="BZ31" s="9"/>
      <c r="CA31" s="21">
        <v>1.5242</v>
      </c>
      <c r="CB31" s="21">
        <v>13.904999999999999</v>
      </c>
      <c r="CC31" s="21">
        <v>-8.4350599999999994E-3</v>
      </c>
      <c r="CD31" s="21">
        <v>21</v>
      </c>
      <c r="CE31" s="21">
        <v>1.5237400000000001</v>
      </c>
      <c r="CF31">
        <f t="shared" si="16"/>
        <v>10.413654320987654</v>
      </c>
      <c r="CG31">
        <f t="shared" si="17"/>
        <v>15.872491916049382</v>
      </c>
      <c r="CH31" s="9"/>
      <c r="CI31" s="21">
        <v>5.7983399999999999E-3</v>
      </c>
      <c r="CJ31" s="21">
        <v>17.381799999999998</v>
      </c>
      <c r="CK31" s="21">
        <v>-1.7965700000000001E-2</v>
      </c>
      <c r="CL31" s="21">
        <v>21</v>
      </c>
      <c r="CM31" s="21">
        <v>4.37317E-3</v>
      </c>
      <c r="CN31">
        <f t="shared" si="18"/>
        <v>22.179876543209879</v>
      </c>
      <c r="CO31">
        <f t="shared" si="19"/>
        <v>0.12860646535555556</v>
      </c>
      <c r="CR31" s="9"/>
      <c r="CS31" s="21">
        <v>1.5242</v>
      </c>
      <c r="CT31" s="21">
        <v>22.527799999999999</v>
      </c>
      <c r="CU31" s="21">
        <v>-8.1817599999999997E-3</v>
      </c>
      <c r="CV31" s="21">
        <v>21</v>
      </c>
      <c r="CW31" s="21">
        <v>1.5228299999999999</v>
      </c>
      <c r="CX31">
        <f t="shared" si="20"/>
        <v>10.100938271604937</v>
      </c>
      <c r="CY31">
        <f t="shared" si="21"/>
        <v>15.395850113580245</v>
      </c>
      <c r="CZ31" s="9"/>
      <c r="DA31" s="21">
        <v>5.7983399999999999E-3</v>
      </c>
      <c r="DB31" s="21">
        <v>26.0045</v>
      </c>
      <c r="DC31" s="21">
        <v>-1.7987099999999999E-2</v>
      </c>
      <c r="DD31" s="21">
        <v>21</v>
      </c>
      <c r="DE31" s="21">
        <v>5.97534E-3</v>
      </c>
      <c r="DF31">
        <f t="shared" si="22"/>
        <v>22.206296296296294</v>
      </c>
      <c r="DG31">
        <f t="shared" si="23"/>
        <v>0.12875965606666664</v>
      </c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5.3518800000000004</v>
      </c>
      <c r="I32" s="21">
        <v>-7.7331500000000003E-3</v>
      </c>
      <c r="J32" s="21">
        <v>22</v>
      </c>
      <c r="K32" s="21">
        <v>1.50848</v>
      </c>
      <c r="L32">
        <f t="shared" si="0"/>
        <v>9.5470987654320982</v>
      </c>
      <c r="M32">
        <f t="shared" si="1"/>
        <v>14.408958811728395</v>
      </c>
      <c r="N32" s="9"/>
      <c r="O32" s="21">
        <v>1.08337E-2</v>
      </c>
      <c r="P32" s="21">
        <v>8.8085199999999997</v>
      </c>
      <c r="Q32" s="21">
        <v>-1.7654400000000001E-2</v>
      </c>
      <c r="R32" s="21">
        <v>22</v>
      </c>
      <c r="S32" s="21">
        <v>1.1053500000000001E-2</v>
      </c>
      <c r="T32">
        <f t="shared" si="2"/>
        <v>21.795555555555556</v>
      </c>
      <c r="U32">
        <f t="shared" si="3"/>
        <v>0.23612651022222222</v>
      </c>
      <c r="X32" s="9"/>
      <c r="Y32" s="21">
        <v>1.50925</v>
      </c>
      <c r="Z32" s="21">
        <v>13.8851</v>
      </c>
      <c r="AA32" s="21">
        <v>-9.7656300000000008E-3</v>
      </c>
      <c r="AB32" s="21">
        <v>22</v>
      </c>
      <c r="AC32" s="21">
        <v>1.50848</v>
      </c>
      <c r="AD32">
        <f t="shared" si="4"/>
        <v>12.056333333333335</v>
      </c>
      <c r="AE32">
        <f t="shared" si="5"/>
        <v>18.196021083333335</v>
      </c>
      <c r="AF32" s="9"/>
      <c r="AG32" s="21">
        <v>1.08337E-2</v>
      </c>
      <c r="AH32" s="21">
        <v>17.341699999999999</v>
      </c>
      <c r="AI32" s="21">
        <v>-1.7718500000000002E-2</v>
      </c>
      <c r="AJ32" s="21">
        <v>22</v>
      </c>
      <c r="AK32" s="21">
        <v>1.0577400000000001E-2</v>
      </c>
      <c r="AL32">
        <f t="shared" si="6"/>
        <v>21.874691358024691</v>
      </c>
      <c r="AM32">
        <f t="shared" si="7"/>
        <v>0.23698384376543211</v>
      </c>
      <c r="AP32" s="9"/>
      <c r="AQ32" s="21">
        <v>1.50925</v>
      </c>
      <c r="AR32" s="21">
        <v>22.4573</v>
      </c>
      <c r="AS32" s="21">
        <v>-9.4451899999999991E-3</v>
      </c>
      <c r="AT32" s="21">
        <v>22</v>
      </c>
      <c r="AU32" s="21">
        <v>1.5087900000000001</v>
      </c>
      <c r="AV32">
        <f t="shared" si="8"/>
        <v>11.660728395061726</v>
      </c>
      <c r="AW32">
        <f t="shared" si="9"/>
        <v>17.598954330246912</v>
      </c>
      <c r="AX32" s="9"/>
      <c r="AY32" s="21">
        <v>1.08337E-2</v>
      </c>
      <c r="AZ32" s="21">
        <v>25.913900000000002</v>
      </c>
      <c r="BA32" s="21">
        <v>-1.7730699999999999E-2</v>
      </c>
      <c r="BB32" s="21">
        <v>22</v>
      </c>
      <c r="BC32" s="21">
        <v>1.0732999999999999E-2</v>
      </c>
      <c r="BD32">
        <f t="shared" si="10"/>
        <v>21.889753086419752</v>
      </c>
      <c r="BE32">
        <f t="shared" si="11"/>
        <v>0.23714701801234567</v>
      </c>
      <c r="BH32" s="9"/>
      <c r="BI32" s="21">
        <v>1.5191699999999999</v>
      </c>
      <c r="BJ32" s="21">
        <v>5.2328799999999998</v>
      </c>
      <c r="BK32" s="21">
        <v>-8.4899899999999993E-3</v>
      </c>
      <c r="BL32" s="21">
        <v>22</v>
      </c>
      <c r="BM32" s="21">
        <v>1.5185500000000001</v>
      </c>
      <c r="BN32">
        <f t="shared" si="12"/>
        <v>10.481469135802469</v>
      </c>
      <c r="BO32">
        <f t="shared" si="13"/>
        <v>15.923133467037035</v>
      </c>
      <c r="BP32" s="9"/>
      <c r="BQ32" s="21">
        <v>1.08337E-2</v>
      </c>
      <c r="BR32" s="21">
        <v>8.7096599999999995</v>
      </c>
      <c r="BS32" s="21">
        <v>-1.78741E-2</v>
      </c>
      <c r="BT32" s="21">
        <v>22</v>
      </c>
      <c r="BU32" s="21">
        <v>-0.19351199999999999</v>
      </c>
      <c r="BV32">
        <f t="shared" si="14"/>
        <v>22.066790123456791</v>
      </c>
      <c r="BW32">
        <f t="shared" si="15"/>
        <v>0.23906498416049382</v>
      </c>
      <c r="BZ32" s="9"/>
      <c r="CA32" s="21">
        <v>1.5191699999999999</v>
      </c>
      <c r="CB32" s="21">
        <v>13.915100000000001</v>
      </c>
      <c r="CC32" s="21">
        <v>-8.7768599999999992E-3</v>
      </c>
      <c r="CD32" s="21">
        <v>22</v>
      </c>
      <c r="CE32" s="21">
        <v>1.5173300000000001</v>
      </c>
      <c r="CF32">
        <f t="shared" si="16"/>
        <v>10.835629629629628</v>
      </c>
      <c r="CG32">
        <f t="shared" si="17"/>
        <v>16.461163464444439</v>
      </c>
      <c r="CH32" s="9"/>
      <c r="CI32" s="21">
        <v>1.08337E-2</v>
      </c>
      <c r="CJ32" s="21">
        <v>17.3919</v>
      </c>
      <c r="CK32" s="21">
        <v>-1.7965700000000001E-2</v>
      </c>
      <c r="CL32" s="21">
        <v>22</v>
      </c>
      <c r="CM32" s="21">
        <v>1.0965000000000001E-2</v>
      </c>
      <c r="CN32">
        <f t="shared" si="18"/>
        <v>22.179876543209879</v>
      </c>
      <c r="CO32">
        <f t="shared" si="19"/>
        <v>0.24029012850617287</v>
      </c>
      <c r="CR32" s="9"/>
      <c r="CS32" s="21">
        <v>1.5191699999999999</v>
      </c>
      <c r="CT32" s="21">
        <v>22.537800000000001</v>
      </c>
      <c r="CU32" s="21">
        <v>-8.5327100000000006E-3</v>
      </c>
      <c r="CV32" s="21">
        <v>22</v>
      </c>
      <c r="CW32" s="21">
        <v>1.5182500000000001</v>
      </c>
      <c r="CX32">
        <f t="shared" si="20"/>
        <v>10.53420987654321</v>
      </c>
      <c r="CY32">
        <f t="shared" si="21"/>
        <v>16.003255618148149</v>
      </c>
      <c r="CZ32" s="9"/>
      <c r="DA32" s="21">
        <v>1.08337E-2</v>
      </c>
      <c r="DB32" s="21">
        <v>26.014600000000002</v>
      </c>
      <c r="DC32" s="21">
        <v>-1.7977900000000002E-2</v>
      </c>
      <c r="DD32" s="21">
        <v>22</v>
      </c>
      <c r="DE32" s="21">
        <v>1.0907E-2</v>
      </c>
      <c r="DF32">
        <f t="shared" si="22"/>
        <v>22.194938271604936</v>
      </c>
      <c r="DG32">
        <f t="shared" si="23"/>
        <v>0.24045330275308641</v>
      </c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5.3619500000000002</v>
      </c>
      <c r="I33" s="21">
        <v>-7.9376199999999994E-3</v>
      </c>
      <c r="J33" s="21">
        <v>23</v>
      </c>
      <c r="K33" s="21">
        <v>1.5036</v>
      </c>
      <c r="L33">
        <f t="shared" si="0"/>
        <v>9.7995308641975303</v>
      </c>
      <c r="M33">
        <f t="shared" si="1"/>
        <v>14.740552321234567</v>
      </c>
      <c r="N33" s="9"/>
      <c r="O33" s="21">
        <v>1.5869100000000001E-2</v>
      </c>
      <c r="P33" s="21">
        <v>8.8185900000000004</v>
      </c>
      <c r="Q33" s="21">
        <v>-1.7645299999999999E-2</v>
      </c>
      <c r="R33" s="21">
        <v>23</v>
      </c>
      <c r="S33" s="21">
        <v>1.362E-2</v>
      </c>
      <c r="T33">
        <f t="shared" si="2"/>
        <v>21.784320987654318</v>
      </c>
      <c r="U33">
        <f t="shared" si="3"/>
        <v>0.34569756818518516</v>
      </c>
      <c r="X33" s="9"/>
      <c r="Y33" s="21">
        <v>1.50421</v>
      </c>
      <c r="Z33" s="21">
        <v>13.895200000000001</v>
      </c>
      <c r="AA33" s="21">
        <v>-1.0031099999999999E-2</v>
      </c>
      <c r="AB33" s="21">
        <v>23</v>
      </c>
      <c r="AC33" s="21">
        <v>1.5036</v>
      </c>
      <c r="AD33">
        <f t="shared" si="4"/>
        <v>12.384074074074071</v>
      </c>
      <c r="AE33">
        <f t="shared" si="5"/>
        <v>18.62824806296296</v>
      </c>
      <c r="AF33" s="9"/>
      <c r="AG33" s="21">
        <v>1.5869100000000001E-2</v>
      </c>
      <c r="AH33" s="21">
        <v>17.351800000000001</v>
      </c>
      <c r="AI33" s="21">
        <v>-1.7706300000000001E-2</v>
      </c>
      <c r="AJ33" s="21">
        <v>23</v>
      </c>
      <c r="AK33" s="21">
        <v>1.5862999999999999E-2</v>
      </c>
      <c r="AL33">
        <f t="shared" si="6"/>
        <v>21.859629629629627</v>
      </c>
      <c r="AM33">
        <f t="shared" si="7"/>
        <v>0.34689264855555552</v>
      </c>
      <c r="AP33" s="9"/>
      <c r="AQ33" s="21">
        <v>1.50421</v>
      </c>
      <c r="AR33" s="21">
        <v>22.467400000000001</v>
      </c>
      <c r="AS33" s="21">
        <v>-9.7198500000000004E-3</v>
      </c>
      <c r="AT33" s="21">
        <v>23</v>
      </c>
      <c r="AU33" s="21">
        <v>1.50299</v>
      </c>
      <c r="AV33">
        <f t="shared" si="8"/>
        <v>11.999814814814814</v>
      </c>
      <c r="AW33">
        <f t="shared" si="9"/>
        <v>18.05024144259259</v>
      </c>
      <c r="AX33" s="9"/>
      <c r="AY33" s="21">
        <v>1.5869100000000001E-2</v>
      </c>
      <c r="AZ33" s="21">
        <v>25.923999999999999</v>
      </c>
      <c r="BA33" s="21">
        <v>-1.77246E-2</v>
      </c>
      <c r="BB33" s="21">
        <v>23</v>
      </c>
      <c r="BC33" s="21">
        <v>1.5948500000000001E-2</v>
      </c>
      <c r="BD33">
        <f t="shared" si="10"/>
        <v>21.882222222222218</v>
      </c>
      <c r="BE33">
        <f t="shared" si="11"/>
        <v>0.34725117266666661</v>
      </c>
      <c r="BH33" s="9"/>
      <c r="BI33" s="21">
        <v>1.51413</v>
      </c>
      <c r="BJ33" s="21">
        <v>5.2429500000000004</v>
      </c>
      <c r="BK33" s="21">
        <v>-8.7585400000000004E-3</v>
      </c>
      <c r="BL33" s="21">
        <v>23</v>
      </c>
      <c r="BM33" s="21">
        <v>1.5130600000000001</v>
      </c>
      <c r="BN33">
        <f t="shared" si="12"/>
        <v>10.813012345679011</v>
      </c>
      <c r="BO33">
        <f t="shared" si="13"/>
        <v>16.372306382962961</v>
      </c>
      <c r="BP33" s="9"/>
      <c r="BQ33" s="21">
        <v>1.5869100000000001E-2</v>
      </c>
      <c r="BR33" s="21">
        <v>8.7197300000000002</v>
      </c>
      <c r="BS33" s="21">
        <v>-1.7883300000000001E-2</v>
      </c>
      <c r="BT33" s="21">
        <v>23</v>
      </c>
      <c r="BU33" s="21">
        <v>1.5737899999999999E-2</v>
      </c>
      <c r="BV33">
        <f t="shared" si="14"/>
        <v>22.078148148148149</v>
      </c>
      <c r="BW33">
        <f t="shared" si="15"/>
        <v>0.35036034077777778</v>
      </c>
      <c r="BZ33" s="9"/>
      <c r="CA33" s="21">
        <v>1.51413</v>
      </c>
      <c r="CB33" s="21">
        <v>13.9252</v>
      </c>
      <c r="CC33" s="21">
        <v>-9.0881299999999998E-3</v>
      </c>
      <c r="CD33" s="21">
        <v>23</v>
      </c>
      <c r="CE33" s="21">
        <v>1.5130600000000001</v>
      </c>
      <c r="CF33">
        <f t="shared" si="16"/>
        <v>11.219913580246914</v>
      </c>
      <c r="CG33">
        <f t="shared" si="17"/>
        <v>16.98840774925926</v>
      </c>
      <c r="CH33" s="9"/>
      <c r="CI33" s="21">
        <v>1.5869100000000001E-2</v>
      </c>
      <c r="CJ33" s="21">
        <v>17.402000000000001</v>
      </c>
      <c r="CK33" s="21">
        <v>-1.7953500000000001E-2</v>
      </c>
      <c r="CL33" s="21">
        <v>23</v>
      </c>
      <c r="CM33" s="21">
        <v>1.5731800000000001E-2</v>
      </c>
      <c r="CN33">
        <f t="shared" si="18"/>
        <v>22.164814814814815</v>
      </c>
      <c r="CO33">
        <f t="shared" si="19"/>
        <v>0.35173566277777779</v>
      </c>
      <c r="CR33" s="9"/>
      <c r="CS33" s="21">
        <v>1.51413</v>
      </c>
      <c r="CT33" s="21">
        <v>22.547899999999998</v>
      </c>
      <c r="CU33" s="21">
        <v>-8.8684100000000002E-3</v>
      </c>
      <c r="CV33" s="21">
        <v>23</v>
      </c>
      <c r="CW33" s="21">
        <v>1.5130600000000001</v>
      </c>
      <c r="CX33">
        <f t="shared" si="20"/>
        <v>10.948654320987654</v>
      </c>
      <c r="CY33">
        <f t="shared" si="21"/>
        <v>16.577685967037034</v>
      </c>
      <c r="CZ33" s="9"/>
      <c r="DA33" s="21">
        <v>1.5869100000000001E-2</v>
      </c>
      <c r="DB33" s="21">
        <v>26.024699999999999</v>
      </c>
      <c r="DC33" s="21">
        <v>-1.79688E-2</v>
      </c>
      <c r="DD33" s="21">
        <v>23</v>
      </c>
      <c r="DE33" s="21">
        <v>1.5792799999999999E-2</v>
      </c>
      <c r="DF33">
        <f t="shared" si="22"/>
        <v>22.183703703703703</v>
      </c>
      <c r="DG33">
        <f t="shared" si="23"/>
        <v>0.35203541244444442</v>
      </c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5.37202</v>
      </c>
      <c r="I34" s="21">
        <v>-8.1970199999999993E-3</v>
      </c>
      <c r="J34" s="21">
        <v>24</v>
      </c>
      <c r="K34" s="21">
        <v>1.49841</v>
      </c>
      <c r="L34">
        <f t="shared" si="0"/>
        <v>10.119777777777776</v>
      </c>
      <c r="M34">
        <f t="shared" si="1"/>
        <v>15.171368448888884</v>
      </c>
      <c r="N34" s="9"/>
      <c r="O34" s="21">
        <v>2.0904499999999999E-2</v>
      </c>
      <c r="P34" s="21">
        <v>8.8286599999999993</v>
      </c>
      <c r="Q34" s="21">
        <v>-1.7639200000000001E-2</v>
      </c>
      <c r="R34" s="21">
        <v>24</v>
      </c>
      <c r="S34" s="21">
        <v>2.0666500000000001E-2</v>
      </c>
      <c r="T34">
        <f t="shared" si="2"/>
        <v>21.776790123456792</v>
      </c>
      <c r="U34">
        <f t="shared" si="3"/>
        <v>0.4552329091358025</v>
      </c>
      <c r="X34" s="9"/>
      <c r="Y34" s="21">
        <v>1.49918</v>
      </c>
      <c r="Z34" s="21">
        <v>13.905200000000001</v>
      </c>
      <c r="AA34" s="21">
        <v>-1.0269199999999999E-2</v>
      </c>
      <c r="AB34" s="21">
        <v>24</v>
      </c>
      <c r="AC34" s="21">
        <v>1.4978</v>
      </c>
      <c r="AD34">
        <f t="shared" si="4"/>
        <v>12.678024691358022</v>
      </c>
      <c r="AE34">
        <f t="shared" si="5"/>
        <v>19.006641056790119</v>
      </c>
      <c r="AF34" s="9"/>
      <c r="AG34" s="21">
        <v>2.0904499999999999E-2</v>
      </c>
      <c r="AH34" s="21">
        <v>17.361899999999999</v>
      </c>
      <c r="AI34" s="21">
        <v>-1.76971E-2</v>
      </c>
      <c r="AJ34" s="21">
        <v>24</v>
      </c>
      <c r="AK34" s="21">
        <v>2.0935100000000002E-2</v>
      </c>
      <c r="AL34">
        <f t="shared" si="6"/>
        <v>21.848271604938272</v>
      </c>
      <c r="AM34">
        <f t="shared" si="7"/>
        <v>0.45672719376543208</v>
      </c>
      <c r="AP34" s="9"/>
      <c r="AQ34" s="21">
        <v>1.49918</v>
      </c>
      <c r="AR34" s="21">
        <v>22.477399999999999</v>
      </c>
      <c r="AS34" s="21">
        <v>-9.9731400000000001E-3</v>
      </c>
      <c r="AT34" s="21">
        <v>24</v>
      </c>
      <c r="AU34" s="21">
        <v>1.49841</v>
      </c>
      <c r="AV34">
        <f t="shared" si="8"/>
        <v>12.312518518518518</v>
      </c>
      <c r="AW34">
        <f t="shared" si="9"/>
        <v>18.458681512592591</v>
      </c>
      <c r="AX34" s="9"/>
      <c r="AY34" s="21">
        <v>2.0904499999999999E-2</v>
      </c>
      <c r="AZ34" s="21">
        <v>25.934100000000001</v>
      </c>
      <c r="BA34" s="21">
        <v>-1.7718500000000002E-2</v>
      </c>
      <c r="BB34" s="21">
        <v>24</v>
      </c>
      <c r="BC34" s="21">
        <v>2.1075400000000001E-2</v>
      </c>
      <c r="BD34">
        <f t="shared" si="10"/>
        <v>21.874691358024691</v>
      </c>
      <c r="BE34">
        <f t="shared" si="11"/>
        <v>0.45727948549382713</v>
      </c>
      <c r="BH34" s="9"/>
      <c r="BI34" s="21">
        <v>1.50909</v>
      </c>
      <c r="BJ34" s="21">
        <v>5.2530200000000002</v>
      </c>
      <c r="BK34" s="21">
        <v>-9.0026900000000007E-3</v>
      </c>
      <c r="BL34" s="21">
        <v>24</v>
      </c>
      <c r="BM34" s="21">
        <v>1.50909</v>
      </c>
      <c r="BN34">
        <f t="shared" si="12"/>
        <v>11.114432098765432</v>
      </c>
      <c r="BO34">
        <f t="shared" si="13"/>
        <v>16.772678335925928</v>
      </c>
      <c r="BP34" s="9"/>
      <c r="BQ34" s="21">
        <v>2.0904499999999999E-2</v>
      </c>
      <c r="BR34" s="21">
        <v>8.7297999999999991</v>
      </c>
      <c r="BS34" s="21">
        <v>-1.78589E-2</v>
      </c>
      <c r="BT34" s="21">
        <v>24</v>
      </c>
      <c r="BU34" s="21">
        <v>4.98322E-2</v>
      </c>
      <c r="BV34">
        <f t="shared" si="14"/>
        <v>22.048024691358023</v>
      </c>
      <c r="BW34">
        <f t="shared" si="15"/>
        <v>0.46090293216049377</v>
      </c>
      <c r="BZ34" s="9"/>
      <c r="CA34" s="21">
        <v>1.50909</v>
      </c>
      <c r="CB34" s="21">
        <v>13.9353</v>
      </c>
      <c r="CC34" s="21">
        <v>-9.4085699999999998E-3</v>
      </c>
      <c r="CD34" s="21">
        <v>24</v>
      </c>
      <c r="CE34" s="21">
        <v>1.5075700000000001</v>
      </c>
      <c r="CF34">
        <f t="shared" si="16"/>
        <v>11.615518518518519</v>
      </c>
      <c r="CG34">
        <f t="shared" si="17"/>
        <v>17.528862841111113</v>
      </c>
      <c r="CH34" s="9"/>
      <c r="CI34" s="21">
        <v>2.0904499999999999E-2</v>
      </c>
      <c r="CJ34" s="21">
        <v>17.411999999999999</v>
      </c>
      <c r="CK34" s="21">
        <v>-1.7947399999999999E-2</v>
      </c>
      <c r="CL34" s="21">
        <v>24</v>
      </c>
      <c r="CM34" s="21">
        <v>2.0925900000000001E-2</v>
      </c>
      <c r="CN34">
        <f t="shared" si="18"/>
        <v>22.157283950617284</v>
      </c>
      <c r="CO34">
        <f t="shared" si="19"/>
        <v>0.46318694234567898</v>
      </c>
      <c r="CR34" s="9"/>
      <c r="CS34" s="21">
        <v>1.50909</v>
      </c>
      <c r="CT34" s="21">
        <v>22.558</v>
      </c>
      <c r="CU34" s="21">
        <v>-9.1888400000000002E-3</v>
      </c>
      <c r="CV34" s="21">
        <v>24</v>
      </c>
      <c r="CW34" s="21">
        <v>1.5087900000000001</v>
      </c>
      <c r="CX34">
        <f t="shared" si="20"/>
        <v>11.344246913580246</v>
      </c>
      <c r="CY34">
        <f t="shared" si="21"/>
        <v>17.119489574814814</v>
      </c>
      <c r="CZ34" s="9"/>
      <c r="DA34" s="21">
        <v>2.0904499999999999E-2</v>
      </c>
      <c r="DB34" s="21">
        <v>26.034700000000001</v>
      </c>
      <c r="DC34" s="21">
        <v>-1.7959599999999999E-2</v>
      </c>
      <c r="DD34" s="21">
        <v>24</v>
      </c>
      <c r="DE34" s="21">
        <v>2.0758100000000002E-2</v>
      </c>
      <c r="DF34">
        <f t="shared" si="22"/>
        <v>22.172345679012341</v>
      </c>
      <c r="DG34">
        <f t="shared" si="23"/>
        <v>0.46350180024691345</v>
      </c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5.3820899999999998</v>
      </c>
      <c r="I35" s="21">
        <v>-8.4503200000000007E-3</v>
      </c>
      <c r="J35" s="21">
        <v>25</v>
      </c>
      <c r="K35" s="21">
        <v>1.4932300000000001</v>
      </c>
      <c r="L35">
        <f t="shared" si="0"/>
        <v>10.432493827160494</v>
      </c>
      <c r="M35">
        <f t="shared" si="1"/>
        <v>15.58760632691358</v>
      </c>
      <c r="N35" s="9"/>
      <c r="O35" s="21">
        <v>2.5939899999999998E-2</v>
      </c>
      <c r="P35" s="21">
        <v>8.83873</v>
      </c>
      <c r="Q35" s="21">
        <v>-1.763E-2</v>
      </c>
      <c r="R35" s="21">
        <v>25</v>
      </c>
      <c r="S35" s="21">
        <v>2.58759E-2</v>
      </c>
      <c r="T35">
        <f t="shared" si="2"/>
        <v>21.76543209876543</v>
      </c>
      <c r="U35">
        <f t="shared" si="3"/>
        <v>0.56459313209876538</v>
      </c>
      <c r="X35" s="9"/>
      <c r="Y35" s="21">
        <v>1.49414</v>
      </c>
      <c r="Z35" s="21">
        <v>13.9153</v>
      </c>
      <c r="AA35" s="21">
        <v>-1.05164E-2</v>
      </c>
      <c r="AB35" s="21">
        <v>25</v>
      </c>
      <c r="AC35" s="21">
        <v>1.4938400000000001</v>
      </c>
      <c r="AD35">
        <f t="shared" si="4"/>
        <v>12.98320987654321</v>
      </c>
      <c r="AE35">
        <f t="shared" si="5"/>
        <v>19.398733204938271</v>
      </c>
      <c r="AF35" s="9"/>
      <c r="AG35" s="21">
        <v>2.5939899999999998E-2</v>
      </c>
      <c r="AH35" s="21">
        <v>17.3719</v>
      </c>
      <c r="AI35" s="21">
        <v>-1.7687999999999999E-2</v>
      </c>
      <c r="AJ35" s="21">
        <v>25</v>
      </c>
      <c r="AK35" s="21">
        <v>2.5997900000000001E-2</v>
      </c>
      <c r="AL35">
        <f t="shared" si="6"/>
        <v>21.837037037037032</v>
      </c>
      <c r="AM35">
        <f t="shared" si="7"/>
        <v>0.56645055703703684</v>
      </c>
      <c r="AP35" s="9"/>
      <c r="AQ35" s="21">
        <v>1.49414</v>
      </c>
      <c r="AR35" s="21">
        <v>22.487500000000001</v>
      </c>
      <c r="AS35" s="21">
        <v>-1.02112E-2</v>
      </c>
      <c r="AT35" s="21">
        <v>25</v>
      </c>
      <c r="AU35" s="21">
        <v>1.4932300000000001</v>
      </c>
      <c r="AV35">
        <f t="shared" si="8"/>
        <v>12.606419753086419</v>
      </c>
      <c r="AW35">
        <f t="shared" si="9"/>
        <v>18.83575600987654</v>
      </c>
      <c r="AX35" s="9"/>
      <c r="AY35" s="21">
        <v>2.5939899999999998E-2</v>
      </c>
      <c r="AZ35" s="21">
        <v>25.944099999999999</v>
      </c>
      <c r="BA35" s="21">
        <v>-1.77094E-2</v>
      </c>
      <c r="BB35" s="21">
        <v>25</v>
      </c>
      <c r="BC35" s="21">
        <v>2.6001E-2</v>
      </c>
      <c r="BD35">
        <f t="shared" si="10"/>
        <v>21.863456790123458</v>
      </c>
      <c r="BE35">
        <f t="shared" si="11"/>
        <v>0.56713588279012339</v>
      </c>
      <c r="BH35" s="9"/>
      <c r="BI35" s="21">
        <v>1.50406</v>
      </c>
      <c r="BJ35" s="21">
        <v>5.26309</v>
      </c>
      <c r="BK35" s="21">
        <v>-9.2407199999999991E-3</v>
      </c>
      <c r="BL35" s="21">
        <v>25</v>
      </c>
      <c r="BM35" s="21">
        <v>1.5033000000000001</v>
      </c>
      <c r="BN35">
        <f t="shared" si="12"/>
        <v>11.408296296296294</v>
      </c>
      <c r="BO35">
        <f t="shared" si="13"/>
        <v>17.158762127407403</v>
      </c>
      <c r="BP35" s="9"/>
      <c r="BQ35" s="21">
        <v>2.5939899999999998E-2</v>
      </c>
      <c r="BR35" s="21">
        <v>8.7398699999999998</v>
      </c>
      <c r="BS35" s="21">
        <v>-1.7828400000000001E-2</v>
      </c>
      <c r="BT35" s="21">
        <v>25</v>
      </c>
      <c r="BU35" s="21">
        <v>2.6129200000000002E-2</v>
      </c>
      <c r="BV35">
        <f t="shared" si="14"/>
        <v>22.010370370370371</v>
      </c>
      <c r="BW35">
        <f t="shared" si="15"/>
        <v>0.57094680637037032</v>
      </c>
      <c r="BZ35" s="9"/>
      <c r="CA35" s="21">
        <v>1.50406</v>
      </c>
      <c r="CB35" s="21">
        <v>13.9453</v>
      </c>
      <c r="CC35" s="21">
        <v>-9.6984900000000006E-3</v>
      </c>
      <c r="CD35" s="21">
        <v>25</v>
      </c>
      <c r="CE35" s="21">
        <v>1.5033000000000001</v>
      </c>
      <c r="CF35">
        <f t="shared" si="16"/>
        <v>11.973444444444445</v>
      </c>
      <c r="CG35">
        <f t="shared" si="17"/>
        <v>18.00877885111111</v>
      </c>
      <c r="CH35" s="9"/>
      <c r="CI35" s="21">
        <v>2.5939899999999998E-2</v>
      </c>
      <c r="CJ35" s="21">
        <v>17.4221</v>
      </c>
      <c r="CK35" s="21">
        <v>-1.7938200000000001E-2</v>
      </c>
      <c r="CL35" s="21">
        <v>25</v>
      </c>
      <c r="CM35" s="21">
        <v>2.57843E-2</v>
      </c>
      <c r="CN35">
        <f t="shared" si="18"/>
        <v>22.145925925925926</v>
      </c>
      <c r="CO35">
        <f t="shared" si="19"/>
        <v>0.57446310392592592</v>
      </c>
      <c r="CR35" s="9"/>
      <c r="CS35" s="21">
        <v>1.50406</v>
      </c>
      <c r="CT35" s="21">
        <v>22.568000000000001</v>
      </c>
      <c r="CU35" s="21">
        <v>-9.4848599999999995E-3</v>
      </c>
      <c r="CV35" s="21">
        <v>25</v>
      </c>
      <c r="CW35" s="21">
        <v>1.5036</v>
      </c>
      <c r="CX35">
        <f t="shared" si="20"/>
        <v>11.709703703703703</v>
      </c>
      <c r="CY35">
        <f t="shared" si="21"/>
        <v>17.612096952592591</v>
      </c>
      <c r="CZ35" s="9"/>
      <c r="DA35" s="21">
        <v>2.5939899999999998E-2</v>
      </c>
      <c r="DB35" s="21">
        <v>26.044799999999999</v>
      </c>
      <c r="DC35" s="21">
        <v>-1.7950399999999998E-2</v>
      </c>
      <c r="DD35" s="21">
        <v>25</v>
      </c>
      <c r="DE35" s="21">
        <v>2.5888100000000001E-2</v>
      </c>
      <c r="DF35">
        <f t="shared" si="22"/>
        <v>22.160987654320984</v>
      </c>
      <c r="DG35">
        <f t="shared" si="23"/>
        <v>0.57485380365432082</v>
      </c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5.3921700000000001</v>
      </c>
      <c r="I36" s="21">
        <v>-8.6395299999999994E-3</v>
      </c>
      <c r="J36" s="21">
        <v>26</v>
      </c>
      <c r="K36" s="21">
        <v>1.48834</v>
      </c>
      <c r="L36">
        <f t="shared" si="0"/>
        <v>10.666086419753086</v>
      </c>
      <c r="M36">
        <f t="shared" si="1"/>
        <v>15.882975948518517</v>
      </c>
      <c r="N36" s="9"/>
      <c r="O36" s="21">
        <v>3.0975300000000001E-2</v>
      </c>
      <c r="P36" s="21">
        <v>8.8488000000000007</v>
      </c>
      <c r="Q36" s="21">
        <v>-1.7623900000000001E-2</v>
      </c>
      <c r="R36" s="21">
        <v>26</v>
      </c>
      <c r="S36" s="21">
        <v>3.1075999999999999E-2</v>
      </c>
      <c r="T36">
        <f t="shared" si="2"/>
        <v>21.757901234567903</v>
      </c>
      <c r="U36">
        <f t="shared" si="3"/>
        <v>0.67395751811111115</v>
      </c>
      <c r="X36" s="9"/>
      <c r="Y36" s="21">
        <v>1.4891099999999999</v>
      </c>
      <c r="Z36" s="21">
        <v>13.9254</v>
      </c>
      <c r="AA36" s="21">
        <v>-1.073E-2</v>
      </c>
      <c r="AB36" s="21">
        <v>26</v>
      </c>
      <c r="AC36" s="21">
        <v>1.48834</v>
      </c>
      <c r="AD36">
        <f t="shared" si="4"/>
        <v>13.246913580246913</v>
      </c>
      <c r="AE36">
        <f t="shared" si="5"/>
        <v>19.726111481481478</v>
      </c>
      <c r="AF36" s="9"/>
      <c r="AG36" s="21">
        <v>3.0975300000000001E-2</v>
      </c>
      <c r="AH36" s="21">
        <v>17.382000000000001</v>
      </c>
      <c r="AI36" s="21">
        <v>-1.7678800000000001E-2</v>
      </c>
      <c r="AJ36" s="21">
        <v>26</v>
      </c>
      <c r="AK36" s="21">
        <v>3.0883799999999999E-2</v>
      </c>
      <c r="AL36">
        <f t="shared" si="6"/>
        <v>21.825679012345681</v>
      </c>
      <c r="AM36">
        <f t="shared" si="7"/>
        <v>0.67605695511111119</v>
      </c>
      <c r="AP36" s="9"/>
      <c r="AQ36" s="21">
        <v>1.4891099999999999</v>
      </c>
      <c r="AR36" s="21">
        <v>22.497599999999998</v>
      </c>
      <c r="AS36" s="21">
        <v>-1.0437E-2</v>
      </c>
      <c r="AT36" s="21">
        <v>26</v>
      </c>
      <c r="AU36" s="21">
        <v>1.48865</v>
      </c>
      <c r="AV36">
        <f t="shared" si="8"/>
        <v>12.885185185185184</v>
      </c>
      <c r="AW36">
        <f t="shared" si="9"/>
        <v>19.187458111111109</v>
      </c>
      <c r="AX36" s="9"/>
      <c r="AY36" s="21">
        <v>3.0975300000000001E-2</v>
      </c>
      <c r="AZ36" s="21">
        <v>25.9542</v>
      </c>
      <c r="BA36" s="21">
        <v>-1.7700199999999999E-2</v>
      </c>
      <c r="BB36" s="21">
        <v>26</v>
      </c>
      <c r="BC36" s="21">
        <v>3.0792199999999999E-2</v>
      </c>
      <c r="BD36">
        <f t="shared" si="10"/>
        <v>21.852098765432096</v>
      </c>
      <c r="BE36">
        <f t="shared" si="11"/>
        <v>0.67687531488888886</v>
      </c>
      <c r="BH36" s="9"/>
      <c r="BI36" s="21">
        <v>1.49902</v>
      </c>
      <c r="BJ36" s="21">
        <v>5.2731700000000004</v>
      </c>
      <c r="BK36" s="21">
        <v>-9.4512899999999993E-3</v>
      </c>
      <c r="BL36" s="21">
        <v>26</v>
      </c>
      <c r="BM36" s="21">
        <v>1.49841</v>
      </c>
      <c r="BN36">
        <f t="shared" si="12"/>
        <v>11.668259259259258</v>
      </c>
      <c r="BO36">
        <f t="shared" si="13"/>
        <v>17.490953994814813</v>
      </c>
      <c r="BP36" s="9"/>
      <c r="BQ36" s="21">
        <v>3.0975300000000001E-2</v>
      </c>
      <c r="BR36" s="21">
        <v>8.7499400000000005</v>
      </c>
      <c r="BS36" s="21">
        <v>-1.78192E-2</v>
      </c>
      <c r="BT36" s="21">
        <v>26</v>
      </c>
      <c r="BU36" s="21">
        <v>3.2699600000000002E-2</v>
      </c>
      <c r="BV36">
        <f t="shared" si="14"/>
        <v>21.999012345679013</v>
      </c>
      <c r="BW36">
        <f t="shared" si="15"/>
        <v>0.68142600711111112</v>
      </c>
      <c r="BZ36" s="9"/>
      <c r="CA36" s="21">
        <v>1.49902</v>
      </c>
      <c r="CB36" s="21">
        <v>13.955399999999999</v>
      </c>
      <c r="CC36" s="21">
        <v>-9.9761999999999993E-3</v>
      </c>
      <c r="CD36" s="21">
        <v>26</v>
      </c>
      <c r="CE36" s="21">
        <v>1.4981100000000001</v>
      </c>
      <c r="CF36">
        <f t="shared" si="16"/>
        <v>12.316296296296294</v>
      </c>
      <c r="CG36">
        <f t="shared" si="17"/>
        <v>18.462374474074071</v>
      </c>
      <c r="CH36" s="9"/>
      <c r="CI36" s="21">
        <v>3.0975300000000001E-2</v>
      </c>
      <c r="CJ36" s="21">
        <v>17.432200000000002</v>
      </c>
      <c r="CK36" s="21">
        <v>-1.7932099999999999E-2</v>
      </c>
      <c r="CL36" s="21">
        <v>26</v>
      </c>
      <c r="CM36" s="21">
        <v>3.1005899999999999E-2</v>
      </c>
      <c r="CN36">
        <f t="shared" si="18"/>
        <v>22.138395061728392</v>
      </c>
      <c r="CO36">
        <f t="shared" si="19"/>
        <v>0.68574342855555548</v>
      </c>
      <c r="CR36" s="9"/>
      <c r="CS36" s="21">
        <v>1.49902</v>
      </c>
      <c r="CT36" s="21">
        <v>22.578099999999999</v>
      </c>
      <c r="CU36" s="21">
        <v>-9.7778299999999995E-3</v>
      </c>
      <c r="CV36" s="21">
        <v>26</v>
      </c>
      <c r="CW36" s="21">
        <v>1.49841</v>
      </c>
      <c r="CX36">
        <f t="shared" si="20"/>
        <v>12.071395061728394</v>
      </c>
      <c r="CY36">
        <f t="shared" si="21"/>
        <v>18.095262625432095</v>
      </c>
      <c r="CZ36" s="9"/>
      <c r="DA36" s="21">
        <v>3.0975300000000001E-2</v>
      </c>
      <c r="DB36" s="21">
        <v>26.0549</v>
      </c>
      <c r="DC36" s="21">
        <v>-1.7938200000000001E-2</v>
      </c>
      <c r="DD36" s="21">
        <v>26</v>
      </c>
      <c r="DE36" s="21">
        <v>3.09357E-2</v>
      </c>
      <c r="DF36">
        <f t="shared" si="22"/>
        <v>22.145925925925926</v>
      </c>
      <c r="DG36">
        <f t="shared" si="23"/>
        <v>0.68597669933333338</v>
      </c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5.4022399999999999</v>
      </c>
      <c r="I37" s="21">
        <v>-8.8104199999999994E-3</v>
      </c>
      <c r="J37" s="21">
        <v>27</v>
      </c>
      <c r="K37" s="21">
        <v>1.48346</v>
      </c>
      <c r="L37">
        <f t="shared" si="0"/>
        <v>10.877061728395059</v>
      </c>
      <c r="M37">
        <f t="shared" si="1"/>
        <v>16.142320999259255</v>
      </c>
      <c r="N37" s="9"/>
      <c r="O37" s="21">
        <v>3.60107E-2</v>
      </c>
      <c r="P37" s="21">
        <v>8.8588699999999996</v>
      </c>
      <c r="Q37" s="21">
        <v>-1.7611700000000001E-2</v>
      </c>
      <c r="R37" s="21">
        <v>27</v>
      </c>
      <c r="S37" s="21">
        <v>3.5900899999999999E-2</v>
      </c>
      <c r="T37">
        <f t="shared" si="2"/>
        <v>21.742839506172839</v>
      </c>
      <c r="U37">
        <f t="shared" si="3"/>
        <v>0.7829748706049382</v>
      </c>
      <c r="X37" s="9"/>
      <c r="Y37" s="21">
        <v>1.48407</v>
      </c>
      <c r="Z37" s="21">
        <v>13.9354</v>
      </c>
      <c r="AA37" s="21">
        <v>-1.09528E-2</v>
      </c>
      <c r="AB37" s="21">
        <v>27</v>
      </c>
      <c r="AC37" s="21">
        <v>1.48315</v>
      </c>
      <c r="AD37">
        <f t="shared" si="4"/>
        <v>13.521975308641975</v>
      </c>
      <c r="AE37">
        <f t="shared" si="5"/>
        <v>20.067557896296297</v>
      </c>
      <c r="AF37" s="9"/>
      <c r="AG37" s="21">
        <v>3.60107E-2</v>
      </c>
      <c r="AH37" s="21">
        <v>17.392099999999999</v>
      </c>
      <c r="AI37" s="21">
        <v>-1.76727E-2</v>
      </c>
      <c r="AJ37" s="21">
        <v>27</v>
      </c>
      <c r="AK37" s="21">
        <v>3.6202999999999999E-2</v>
      </c>
      <c r="AL37">
        <f t="shared" si="6"/>
        <v>21.818148148148147</v>
      </c>
      <c r="AM37">
        <f t="shared" si="7"/>
        <v>0.7856867875185185</v>
      </c>
      <c r="AP37" s="9"/>
      <c r="AQ37" s="21">
        <v>1.48407</v>
      </c>
      <c r="AR37" s="21">
        <v>22.5077</v>
      </c>
      <c r="AS37" s="21">
        <v>-1.0659800000000001E-2</v>
      </c>
      <c r="AT37" s="21">
        <v>27</v>
      </c>
      <c r="AU37" s="21">
        <v>1.48315</v>
      </c>
      <c r="AV37">
        <f t="shared" si="8"/>
        <v>13.160246913580247</v>
      </c>
      <c r="AW37">
        <f t="shared" si="9"/>
        <v>19.530727637037035</v>
      </c>
      <c r="AX37" s="9"/>
      <c r="AY37" s="21">
        <v>3.60107E-2</v>
      </c>
      <c r="AZ37" s="21">
        <v>25.964300000000001</v>
      </c>
      <c r="BA37" s="21">
        <v>-1.7694100000000001E-2</v>
      </c>
      <c r="BB37" s="21">
        <v>27</v>
      </c>
      <c r="BC37" s="21">
        <v>3.60901E-2</v>
      </c>
      <c r="BD37">
        <f t="shared" si="10"/>
        <v>21.844567901234569</v>
      </c>
      <c r="BE37">
        <f t="shared" si="11"/>
        <v>0.78663818132098773</v>
      </c>
      <c r="BH37" s="9"/>
      <c r="BI37" s="21">
        <v>1.4939899999999999</v>
      </c>
      <c r="BJ37" s="21">
        <v>5.2832400000000002</v>
      </c>
      <c r="BK37" s="21">
        <v>-9.6679699999999997E-3</v>
      </c>
      <c r="BL37" s="21">
        <v>27</v>
      </c>
      <c r="BM37" s="21">
        <v>1.4932300000000001</v>
      </c>
      <c r="BN37">
        <f t="shared" si="12"/>
        <v>11.935765432098764</v>
      </c>
      <c r="BO37">
        <f t="shared" si="13"/>
        <v>17.831914197901231</v>
      </c>
      <c r="BP37" s="9"/>
      <c r="BQ37" s="21">
        <v>3.60107E-2</v>
      </c>
      <c r="BR37" s="21">
        <v>8.7600099999999994</v>
      </c>
      <c r="BS37" s="21">
        <v>-1.7807E-2</v>
      </c>
      <c r="BT37" s="21">
        <v>27</v>
      </c>
      <c r="BU37" s="21">
        <v>3.6035200000000003E-2</v>
      </c>
      <c r="BV37">
        <f t="shared" si="14"/>
        <v>21.983950617283949</v>
      </c>
      <c r="BW37">
        <f t="shared" si="15"/>
        <v>0.79165745049382708</v>
      </c>
      <c r="BZ37" s="9"/>
      <c r="CA37" s="21">
        <v>1.4939899999999999</v>
      </c>
      <c r="CB37" s="21">
        <v>13.9655</v>
      </c>
      <c r="CC37" s="21">
        <v>-1.0241699999999999E-2</v>
      </c>
      <c r="CD37" s="21">
        <v>27</v>
      </c>
      <c r="CE37" s="21">
        <v>1.4932300000000001</v>
      </c>
      <c r="CF37">
        <f t="shared" si="16"/>
        <v>12.644074074074073</v>
      </c>
      <c r="CG37">
        <f t="shared" si="17"/>
        <v>18.890120225925923</v>
      </c>
      <c r="CH37" s="9"/>
      <c r="CI37" s="21">
        <v>3.60107E-2</v>
      </c>
      <c r="CJ37" s="21">
        <v>17.4422</v>
      </c>
      <c r="CK37" s="21">
        <v>-1.7919899999999999E-2</v>
      </c>
      <c r="CL37" s="21">
        <v>27</v>
      </c>
      <c r="CM37" s="21">
        <v>3.5971099999999999E-2</v>
      </c>
      <c r="CN37">
        <f t="shared" si="18"/>
        <v>22.123333333333331</v>
      </c>
      <c r="CO37">
        <f t="shared" si="19"/>
        <v>0.79667671966666653</v>
      </c>
      <c r="CR37" s="9"/>
      <c r="CS37" s="21">
        <v>1.4939899999999999</v>
      </c>
      <c r="CT37" s="21">
        <v>22.588200000000001</v>
      </c>
      <c r="CU37" s="21">
        <v>-1.00372E-2</v>
      </c>
      <c r="CV37" s="21">
        <v>27</v>
      </c>
      <c r="CW37" s="21">
        <v>1.4932300000000001</v>
      </c>
      <c r="CX37">
        <f t="shared" si="20"/>
        <v>12.391604938271604</v>
      </c>
      <c r="CY37">
        <f t="shared" si="21"/>
        <v>18.512933861728392</v>
      </c>
      <c r="CZ37" s="9"/>
      <c r="DA37" s="21">
        <v>3.60107E-2</v>
      </c>
      <c r="DB37" s="21">
        <v>26.065000000000001</v>
      </c>
      <c r="DC37" s="21">
        <v>-1.7932099999999999E-2</v>
      </c>
      <c r="DD37" s="21">
        <v>27</v>
      </c>
      <c r="DE37" s="21">
        <v>3.5742200000000002E-2</v>
      </c>
      <c r="DF37">
        <f t="shared" si="22"/>
        <v>22.138395061728392</v>
      </c>
      <c r="DG37">
        <f t="shared" si="23"/>
        <v>0.79721910304938259</v>
      </c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5.4123099999999997</v>
      </c>
      <c r="I38" s="21">
        <v>-8.9965800000000005E-3</v>
      </c>
      <c r="J38" s="21">
        <v>28</v>
      </c>
      <c r="K38" s="21">
        <v>1.47827</v>
      </c>
      <c r="L38">
        <f t="shared" si="0"/>
        <v>11.106888888888889</v>
      </c>
      <c r="M38">
        <f t="shared" si="1"/>
        <v>16.427421873333333</v>
      </c>
      <c r="N38" s="9"/>
      <c r="O38" s="21">
        <v>4.1046100000000002E-2</v>
      </c>
      <c r="P38" s="21">
        <v>8.8689400000000003</v>
      </c>
      <c r="Q38" s="21">
        <v>-1.7605599999999999E-2</v>
      </c>
      <c r="R38" s="21">
        <v>28</v>
      </c>
      <c r="S38" s="21">
        <v>4.1009499999999997E-2</v>
      </c>
      <c r="T38">
        <f t="shared" si="2"/>
        <v>21.735308641975305</v>
      </c>
      <c r="U38">
        <f t="shared" si="3"/>
        <v>0.89214965204938257</v>
      </c>
      <c r="X38" s="9"/>
      <c r="Y38" s="21">
        <v>1.4790300000000001</v>
      </c>
      <c r="Z38" s="21">
        <v>13.945499999999999</v>
      </c>
      <c r="AA38" s="21">
        <v>-1.1157200000000001E-2</v>
      </c>
      <c r="AB38" s="21">
        <v>28</v>
      </c>
      <c r="AC38" s="21">
        <v>1.47858</v>
      </c>
      <c r="AD38">
        <f t="shared" si="4"/>
        <v>13.77432098765432</v>
      </c>
      <c r="AE38">
        <f t="shared" si="5"/>
        <v>20.372633970370369</v>
      </c>
      <c r="AF38" s="9"/>
      <c r="AG38" s="21">
        <v>4.1046100000000002E-2</v>
      </c>
      <c r="AH38" s="21">
        <v>17.402100000000001</v>
      </c>
      <c r="AI38" s="21">
        <v>-1.7666600000000001E-2</v>
      </c>
      <c r="AJ38" s="21">
        <v>28</v>
      </c>
      <c r="AK38" s="21">
        <v>4.1281100000000001E-2</v>
      </c>
      <c r="AL38">
        <f t="shared" si="6"/>
        <v>21.810617283950616</v>
      </c>
      <c r="AM38">
        <f t="shared" si="7"/>
        <v>0.89524077809876546</v>
      </c>
      <c r="AP38" s="9"/>
      <c r="AQ38" s="21">
        <v>1.4790300000000001</v>
      </c>
      <c r="AR38" s="21">
        <v>22.517700000000001</v>
      </c>
      <c r="AS38" s="21">
        <v>-1.0870400000000001E-2</v>
      </c>
      <c r="AT38" s="21">
        <v>28</v>
      </c>
      <c r="AU38" s="21">
        <v>1.47858</v>
      </c>
      <c r="AV38">
        <f t="shared" si="8"/>
        <v>13.420246913580247</v>
      </c>
      <c r="AW38">
        <f t="shared" si="9"/>
        <v>19.848947792592593</v>
      </c>
      <c r="AX38" s="9"/>
      <c r="AY38" s="21">
        <v>4.1046100000000002E-2</v>
      </c>
      <c r="AZ38" s="21">
        <v>25.974399999999999</v>
      </c>
      <c r="BA38" s="21">
        <v>-1.76849E-2</v>
      </c>
      <c r="BB38" s="21">
        <v>28</v>
      </c>
      <c r="BC38" s="21">
        <v>4.0844699999999998E-2</v>
      </c>
      <c r="BD38">
        <f t="shared" si="10"/>
        <v>21.833209876543208</v>
      </c>
      <c r="BE38">
        <f t="shared" si="11"/>
        <v>0.89616811591358025</v>
      </c>
      <c r="BH38" s="9"/>
      <c r="BI38" s="21">
        <v>1.48895</v>
      </c>
      <c r="BJ38" s="21">
        <v>5.29331</v>
      </c>
      <c r="BK38" s="21">
        <v>-9.8571800000000001E-3</v>
      </c>
      <c r="BL38" s="21">
        <v>28</v>
      </c>
      <c r="BM38" s="21">
        <v>1.48804</v>
      </c>
      <c r="BN38">
        <f t="shared" si="12"/>
        <v>12.169358024691357</v>
      </c>
      <c r="BO38">
        <f t="shared" si="13"/>
        <v>18.119565630864198</v>
      </c>
      <c r="BP38" s="9"/>
      <c r="BQ38" s="21">
        <v>4.1046100000000002E-2</v>
      </c>
      <c r="BR38" s="21">
        <v>8.7700800000000001</v>
      </c>
      <c r="BS38" s="21">
        <v>-1.7800900000000001E-2</v>
      </c>
      <c r="BT38" s="21">
        <v>28</v>
      </c>
      <c r="BU38" s="21">
        <v>4.1168200000000002E-2</v>
      </c>
      <c r="BV38">
        <f t="shared" si="14"/>
        <v>21.976419753086422</v>
      </c>
      <c r="BW38">
        <f t="shared" si="15"/>
        <v>0.90204632282716057</v>
      </c>
      <c r="BZ38" s="9"/>
      <c r="CA38" s="21">
        <v>1.48895</v>
      </c>
      <c r="CB38" s="21">
        <v>13.9755</v>
      </c>
      <c r="CC38" s="21">
        <v>-1.0498E-2</v>
      </c>
      <c r="CD38" s="21">
        <v>28</v>
      </c>
      <c r="CE38" s="21">
        <v>1.48834</v>
      </c>
      <c r="CF38">
        <f t="shared" si="16"/>
        <v>12.960493827160493</v>
      </c>
      <c r="CG38">
        <f t="shared" si="17"/>
        <v>19.297527283950615</v>
      </c>
      <c r="CH38" s="9"/>
      <c r="CI38" s="21">
        <v>4.1046100000000002E-2</v>
      </c>
      <c r="CJ38" s="21">
        <v>17.452300000000001</v>
      </c>
      <c r="CK38" s="21">
        <v>-1.7910800000000001E-2</v>
      </c>
      <c r="CL38" s="21">
        <v>28</v>
      </c>
      <c r="CM38" s="21">
        <v>4.1201799999999997E-2</v>
      </c>
      <c r="CN38">
        <f t="shared" si="18"/>
        <v>22.112098765432101</v>
      </c>
      <c r="CO38">
        <f t="shared" si="19"/>
        <v>0.90761541713580263</v>
      </c>
      <c r="CR38" s="9"/>
      <c r="CS38" s="21">
        <v>1.48895</v>
      </c>
      <c r="CT38" s="21">
        <v>22.598299999999998</v>
      </c>
      <c r="CU38" s="21">
        <v>-1.02997E-2</v>
      </c>
      <c r="CV38" s="21">
        <v>28</v>
      </c>
      <c r="CW38" s="21">
        <v>1.48743</v>
      </c>
      <c r="CX38">
        <f t="shared" si="20"/>
        <v>12.715679012345678</v>
      </c>
      <c r="CY38">
        <f t="shared" si="21"/>
        <v>18.933010265432099</v>
      </c>
      <c r="CZ38" s="9"/>
      <c r="DA38" s="21">
        <v>4.1046100000000002E-2</v>
      </c>
      <c r="DB38" s="21">
        <v>26.074999999999999</v>
      </c>
      <c r="DC38" s="21">
        <v>-1.7923000000000001E-2</v>
      </c>
      <c r="DD38" s="21">
        <v>28</v>
      </c>
      <c r="DE38" s="21">
        <v>4.1061399999999998E-2</v>
      </c>
      <c r="DF38">
        <f t="shared" si="22"/>
        <v>22.127160493827159</v>
      </c>
      <c r="DG38">
        <f t="shared" si="23"/>
        <v>0.90823364234567894</v>
      </c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5.4223800000000004</v>
      </c>
      <c r="I39" s="21">
        <v>-9.1888400000000002E-3</v>
      </c>
      <c r="J39" s="21">
        <v>29</v>
      </c>
      <c r="K39" s="21">
        <v>1.4736899999999999</v>
      </c>
      <c r="L39">
        <f t="shared" si="0"/>
        <v>11.344246913580246</v>
      </c>
      <c r="M39">
        <f t="shared" si="1"/>
        <v>16.721419950617282</v>
      </c>
      <c r="N39" s="9"/>
      <c r="O39" s="21">
        <v>4.6081499999999997E-2</v>
      </c>
      <c r="P39" s="21">
        <v>8.8790099999999992</v>
      </c>
      <c r="Q39" s="21">
        <v>-1.7599500000000001E-2</v>
      </c>
      <c r="R39" s="21">
        <v>29</v>
      </c>
      <c r="S39" s="21">
        <v>4.6276900000000003E-2</v>
      </c>
      <c r="T39">
        <f t="shared" si="2"/>
        <v>21.727777777777778</v>
      </c>
      <c r="U39">
        <f t="shared" si="3"/>
        <v>1.0012485916666667</v>
      </c>
      <c r="X39" s="9"/>
      <c r="Y39" s="21">
        <v>1.474</v>
      </c>
      <c r="Z39" s="21">
        <v>13.9556</v>
      </c>
      <c r="AA39" s="21">
        <v>-1.13647E-2</v>
      </c>
      <c r="AB39" s="21">
        <v>29</v>
      </c>
      <c r="AC39" s="21">
        <v>1.4730799999999999</v>
      </c>
      <c r="AD39">
        <f t="shared" si="4"/>
        <v>14.030493827160493</v>
      </c>
      <c r="AE39">
        <f t="shared" si="5"/>
        <v>20.680947901234568</v>
      </c>
      <c r="AF39" s="9"/>
      <c r="AG39" s="21">
        <v>4.6081499999999997E-2</v>
      </c>
      <c r="AH39" s="21">
        <v>17.412199999999999</v>
      </c>
      <c r="AI39" s="21">
        <v>-1.76575E-2</v>
      </c>
      <c r="AJ39" s="21">
        <v>29</v>
      </c>
      <c r="AK39" s="21">
        <v>4.5971699999999997E-2</v>
      </c>
      <c r="AL39">
        <f t="shared" si="6"/>
        <v>21.799382716049383</v>
      </c>
      <c r="AM39">
        <f t="shared" si="7"/>
        <v>1.0045482546296296</v>
      </c>
      <c r="AP39" s="9"/>
      <c r="AQ39" s="21">
        <v>1.474</v>
      </c>
      <c r="AR39" s="21">
        <v>22.527799999999999</v>
      </c>
      <c r="AS39" s="21">
        <v>-1.1074799999999999E-2</v>
      </c>
      <c r="AT39" s="21">
        <v>29</v>
      </c>
      <c r="AU39" s="21">
        <v>1.4736899999999999</v>
      </c>
      <c r="AV39">
        <f t="shared" si="8"/>
        <v>13.67259259259259</v>
      </c>
      <c r="AW39">
        <f t="shared" si="9"/>
        <v>20.153401481481477</v>
      </c>
      <c r="AX39" s="9"/>
      <c r="AY39" s="21">
        <v>4.6081499999999997E-2</v>
      </c>
      <c r="AZ39" s="21">
        <v>25.984400000000001</v>
      </c>
      <c r="BA39" s="21">
        <v>-1.76727E-2</v>
      </c>
      <c r="BB39" s="21">
        <v>29</v>
      </c>
      <c r="BC39" s="21">
        <v>4.6133399999999998E-2</v>
      </c>
      <c r="BD39">
        <f t="shared" si="10"/>
        <v>21.818148148148147</v>
      </c>
      <c r="BE39">
        <f t="shared" si="11"/>
        <v>1.0054129938888887</v>
      </c>
      <c r="BH39" s="9"/>
      <c r="BI39" s="21">
        <v>1.4839199999999999</v>
      </c>
      <c r="BJ39" s="21">
        <v>5.3033799999999998</v>
      </c>
      <c r="BK39" s="21">
        <v>-1.00555E-2</v>
      </c>
      <c r="BL39" s="21">
        <v>29</v>
      </c>
      <c r="BM39" s="21">
        <v>1.48346</v>
      </c>
      <c r="BN39">
        <f t="shared" si="12"/>
        <v>12.414197530864197</v>
      </c>
      <c r="BO39">
        <f t="shared" si="13"/>
        <v>18.421675999999998</v>
      </c>
      <c r="BP39" s="9"/>
      <c r="BQ39" s="21">
        <v>4.6081499999999997E-2</v>
      </c>
      <c r="BR39" s="21">
        <v>8.7801500000000008</v>
      </c>
      <c r="BS39" s="21">
        <v>-1.7791700000000001E-2</v>
      </c>
      <c r="BT39" s="21">
        <v>29</v>
      </c>
      <c r="BU39" s="21">
        <v>4.6353100000000001E-2</v>
      </c>
      <c r="BV39">
        <f t="shared" si="14"/>
        <v>21.96506172839506</v>
      </c>
      <c r="BW39">
        <f t="shared" si="15"/>
        <v>1.0121829920370369</v>
      </c>
      <c r="BZ39" s="9"/>
      <c r="CA39" s="21">
        <v>1.4839199999999999</v>
      </c>
      <c r="CB39" s="21">
        <v>13.9856</v>
      </c>
      <c r="CC39" s="21">
        <v>-1.07361E-2</v>
      </c>
      <c r="CD39" s="21">
        <v>29</v>
      </c>
      <c r="CE39" s="21">
        <v>1.48315</v>
      </c>
      <c r="CF39">
        <f t="shared" si="16"/>
        <v>13.254444444444443</v>
      </c>
      <c r="CG39">
        <f t="shared" si="17"/>
        <v>19.668535199999997</v>
      </c>
      <c r="CH39" s="9"/>
      <c r="CI39" s="21">
        <v>4.6081499999999997E-2</v>
      </c>
      <c r="CJ39" s="21">
        <v>17.462399999999999</v>
      </c>
      <c r="CK39" s="21">
        <v>-1.79016E-2</v>
      </c>
      <c r="CL39" s="21">
        <v>29</v>
      </c>
      <c r="CM39" s="21">
        <v>4.6026600000000001E-2</v>
      </c>
      <c r="CN39">
        <f t="shared" si="18"/>
        <v>22.10074074074074</v>
      </c>
      <c r="CO39">
        <f t="shared" si="19"/>
        <v>1.0184352844444444</v>
      </c>
      <c r="CR39" s="9"/>
      <c r="CS39" s="21">
        <v>1.4839199999999999</v>
      </c>
      <c r="CT39" s="21">
        <v>22.6083</v>
      </c>
      <c r="CU39" s="21">
        <v>-1.0534699999999999E-2</v>
      </c>
      <c r="CV39" s="21">
        <v>29</v>
      </c>
      <c r="CW39" s="21">
        <v>1.48376</v>
      </c>
      <c r="CX39">
        <f t="shared" si="20"/>
        <v>13.0058024691358</v>
      </c>
      <c r="CY39">
        <f t="shared" si="21"/>
        <v>19.299570399999993</v>
      </c>
      <c r="CZ39" s="9"/>
      <c r="DA39" s="21">
        <v>4.6081499999999997E-2</v>
      </c>
      <c r="DB39" s="21">
        <v>26.085100000000001</v>
      </c>
      <c r="DC39" s="21">
        <v>-1.7916899999999999E-2</v>
      </c>
      <c r="DD39" s="21">
        <v>29</v>
      </c>
      <c r="DE39" s="21">
        <v>4.6133399999999998E-2</v>
      </c>
      <c r="DF39">
        <f t="shared" si="22"/>
        <v>22.119629629629628</v>
      </c>
      <c r="DG39">
        <f t="shared" si="23"/>
        <v>1.0193057127777776</v>
      </c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5.4324500000000002</v>
      </c>
      <c r="I40" s="21">
        <v>-9.3566900000000008E-3</v>
      </c>
      <c r="J40" s="21">
        <v>30</v>
      </c>
      <c r="K40" s="21">
        <v>1.46851</v>
      </c>
      <c r="L40">
        <f t="shared" si="0"/>
        <v>11.551469135802471</v>
      </c>
      <c r="M40">
        <f t="shared" si="1"/>
        <v>16.968646101728396</v>
      </c>
      <c r="N40" s="9"/>
      <c r="O40" s="21">
        <v>5.11169E-2</v>
      </c>
      <c r="P40" s="21">
        <v>8.8890899999999995</v>
      </c>
      <c r="Q40" s="21">
        <v>-1.75903E-2</v>
      </c>
      <c r="R40" s="21">
        <v>30</v>
      </c>
      <c r="S40" s="21">
        <v>5.1016199999999998E-2</v>
      </c>
      <c r="T40">
        <f t="shared" si="2"/>
        <v>21.716419753086416</v>
      </c>
      <c r="U40">
        <f t="shared" si="3"/>
        <v>1.1100760568765431</v>
      </c>
      <c r="X40" s="9"/>
      <c r="Y40" s="21">
        <v>1.46896</v>
      </c>
      <c r="Z40" s="21">
        <v>13.9657</v>
      </c>
      <c r="AA40" s="21">
        <v>-1.1544799999999999E-2</v>
      </c>
      <c r="AB40" s="21">
        <v>30</v>
      </c>
      <c r="AC40" s="21">
        <v>1.4681999999999999</v>
      </c>
      <c r="AD40">
        <f t="shared" si="4"/>
        <v>14.252839506172839</v>
      </c>
      <c r="AE40">
        <f t="shared" si="5"/>
        <v>20.936851120987654</v>
      </c>
      <c r="AF40" s="9"/>
      <c r="AG40" s="21">
        <v>5.11169E-2</v>
      </c>
      <c r="AH40" s="21">
        <v>17.4223</v>
      </c>
      <c r="AI40" s="21">
        <v>-1.7648299999999999E-2</v>
      </c>
      <c r="AJ40" s="21">
        <v>30</v>
      </c>
      <c r="AK40" s="21">
        <v>5.1257299999999999E-2</v>
      </c>
      <c r="AL40">
        <f t="shared" si="6"/>
        <v>21.788024691358022</v>
      </c>
      <c r="AM40">
        <f t="shared" si="7"/>
        <v>1.1137362793456789</v>
      </c>
      <c r="AP40" s="9"/>
      <c r="AQ40" s="21">
        <v>1.46896</v>
      </c>
      <c r="AR40" s="21">
        <v>22.5379</v>
      </c>
      <c r="AS40" s="21">
        <v>-1.12671E-2</v>
      </c>
      <c r="AT40" s="21">
        <v>30</v>
      </c>
      <c r="AU40" s="21">
        <v>1.4681999999999999</v>
      </c>
      <c r="AV40">
        <f t="shared" si="8"/>
        <v>13.909999999999998</v>
      </c>
      <c r="AW40">
        <f t="shared" si="9"/>
        <v>20.433233599999998</v>
      </c>
      <c r="AX40" s="9"/>
      <c r="AY40" s="21">
        <v>5.11169E-2</v>
      </c>
      <c r="AZ40" s="21">
        <v>25.994499999999999</v>
      </c>
      <c r="BA40" s="21">
        <v>-1.7660499999999999E-2</v>
      </c>
      <c r="BB40" s="21">
        <v>30</v>
      </c>
      <c r="BC40" s="21">
        <v>5.1025399999999999E-2</v>
      </c>
      <c r="BD40">
        <f t="shared" si="10"/>
        <v>21.803086419753082</v>
      </c>
      <c r="BE40">
        <f t="shared" si="11"/>
        <v>1.1145061882098763</v>
      </c>
      <c r="BH40" s="9"/>
      <c r="BI40" s="21">
        <v>1.47888</v>
      </c>
      <c r="BJ40" s="21">
        <v>5.3134499999999996</v>
      </c>
      <c r="BK40" s="21">
        <v>-1.02173E-2</v>
      </c>
      <c r="BL40" s="21">
        <v>30</v>
      </c>
      <c r="BM40" s="21">
        <v>1.47766</v>
      </c>
      <c r="BN40">
        <f t="shared" si="12"/>
        <v>12.613950617283949</v>
      </c>
      <c r="BO40">
        <f t="shared" si="13"/>
        <v>18.654519288888885</v>
      </c>
      <c r="BP40" s="9"/>
      <c r="BQ40" s="21">
        <v>5.11169E-2</v>
      </c>
      <c r="BR40" s="21">
        <v>8.7902299999999993</v>
      </c>
      <c r="BS40" s="21">
        <v>-1.7782599999999999E-2</v>
      </c>
      <c r="BT40" s="21">
        <v>30</v>
      </c>
      <c r="BU40" s="21">
        <v>5.1098600000000001E-2</v>
      </c>
      <c r="BV40">
        <f t="shared" si="14"/>
        <v>21.953827160493827</v>
      </c>
      <c r="BW40">
        <f t="shared" si="15"/>
        <v>1.122211587580247</v>
      </c>
      <c r="BZ40" s="9"/>
      <c r="CA40" s="21">
        <v>1.47888</v>
      </c>
      <c r="CB40" s="21">
        <v>13.995699999999999</v>
      </c>
      <c r="CC40" s="21">
        <v>-1.0968E-2</v>
      </c>
      <c r="CD40" s="21">
        <v>30</v>
      </c>
      <c r="CE40" s="21">
        <v>1.47797</v>
      </c>
      <c r="CF40">
        <f t="shared" si="16"/>
        <v>13.540740740740741</v>
      </c>
      <c r="CG40">
        <f t="shared" si="17"/>
        <v>20.025130666666666</v>
      </c>
      <c r="CH40" s="9"/>
      <c r="CI40" s="21">
        <v>5.11169E-2</v>
      </c>
      <c r="CJ40" s="21">
        <v>17.4725</v>
      </c>
      <c r="CK40" s="21">
        <v>-1.7892499999999999E-2</v>
      </c>
      <c r="CL40" s="21">
        <v>30</v>
      </c>
      <c r="CM40" s="21">
        <v>5.1174900000000002E-2</v>
      </c>
      <c r="CN40">
        <f t="shared" si="18"/>
        <v>22.089506172839503</v>
      </c>
      <c r="CO40">
        <f t="shared" si="19"/>
        <v>1.1291470780864197</v>
      </c>
      <c r="CR40" s="9"/>
      <c r="CS40" s="21">
        <v>1.47888</v>
      </c>
      <c r="CT40" s="21">
        <v>22.618400000000001</v>
      </c>
      <c r="CU40" s="21">
        <v>-1.07758E-2</v>
      </c>
      <c r="CV40" s="21">
        <v>30</v>
      </c>
      <c r="CW40" s="21">
        <v>1.47797</v>
      </c>
      <c r="CX40">
        <f t="shared" si="20"/>
        <v>13.303456790123457</v>
      </c>
      <c r="CY40">
        <f t="shared" si="21"/>
        <v>19.67421617777778</v>
      </c>
      <c r="CZ40" s="9"/>
      <c r="DA40" s="21">
        <v>5.11169E-2</v>
      </c>
      <c r="DB40" s="21">
        <v>26.095199999999998</v>
      </c>
      <c r="DC40" s="21">
        <v>-1.7910800000000001E-2</v>
      </c>
      <c r="DD40" s="21">
        <v>30</v>
      </c>
      <c r="DE40" s="21">
        <v>5.09094E-2</v>
      </c>
      <c r="DF40">
        <f t="shared" si="22"/>
        <v>22.112098765432101</v>
      </c>
      <c r="DG40">
        <f t="shared" si="23"/>
        <v>1.1303019413827162</v>
      </c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5.44252</v>
      </c>
      <c r="I41" s="21">
        <v>-9.5275900000000007E-3</v>
      </c>
      <c r="J41" s="21">
        <v>31</v>
      </c>
      <c r="K41" s="21">
        <v>1.46332</v>
      </c>
      <c r="L41">
        <f t="shared" si="0"/>
        <v>11.762456790123457</v>
      </c>
      <c r="M41">
        <f t="shared" si="1"/>
        <v>17.21941336876543</v>
      </c>
      <c r="N41" s="9"/>
      <c r="O41" s="21">
        <v>5.6152300000000002E-2</v>
      </c>
      <c r="P41" s="21">
        <v>8.8991600000000002</v>
      </c>
      <c r="Q41" s="21">
        <v>-1.7578099999999999E-2</v>
      </c>
      <c r="R41" s="21">
        <v>31</v>
      </c>
      <c r="S41" s="21">
        <v>5.5633500000000002E-2</v>
      </c>
      <c r="T41">
        <f t="shared" si="2"/>
        <v>21.701358024691356</v>
      </c>
      <c r="U41">
        <f t="shared" si="3"/>
        <v>1.2185811662098764</v>
      </c>
      <c r="X41" s="9"/>
      <c r="Y41" s="21">
        <v>1.46393</v>
      </c>
      <c r="Z41" s="21">
        <v>13.9757</v>
      </c>
      <c r="AA41" s="21">
        <v>-1.1721799999999999E-2</v>
      </c>
      <c r="AB41" s="21">
        <v>31</v>
      </c>
      <c r="AC41" s="21">
        <v>1.4630099999999999</v>
      </c>
      <c r="AD41">
        <f t="shared" si="4"/>
        <v>14.471358024691357</v>
      </c>
      <c r="AE41">
        <f t="shared" si="5"/>
        <v>21.185055153086417</v>
      </c>
      <c r="AF41" s="9"/>
      <c r="AG41" s="21">
        <v>5.6152300000000002E-2</v>
      </c>
      <c r="AH41" s="21">
        <v>17.432400000000001</v>
      </c>
      <c r="AI41" s="21">
        <v>-1.7645299999999999E-2</v>
      </c>
      <c r="AJ41" s="21">
        <v>31</v>
      </c>
      <c r="AK41" s="21">
        <v>5.5938700000000001E-2</v>
      </c>
      <c r="AL41">
        <f t="shared" si="6"/>
        <v>21.784320987654318</v>
      </c>
      <c r="AM41">
        <f t="shared" si="7"/>
        <v>1.2232397273950617</v>
      </c>
      <c r="AP41" s="9"/>
      <c r="AQ41" s="21">
        <v>1.46393</v>
      </c>
      <c r="AR41" s="21">
        <v>22.547899999999998</v>
      </c>
      <c r="AS41" s="21">
        <v>-1.14655E-2</v>
      </c>
      <c r="AT41" s="21">
        <v>31</v>
      </c>
      <c r="AU41" s="21">
        <v>1.4630099999999999</v>
      </c>
      <c r="AV41">
        <f t="shared" si="8"/>
        <v>14.154938271604937</v>
      </c>
      <c r="AW41">
        <f t="shared" si="9"/>
        <v>20.721838783950616</v>
      </c>
      <c r="AX41" s="9"/>
      <c r="AY41" s="21">
        <v>5.6152300000000002E-2</v>
      </c>
      <c r="AZ41" s="21">
        <v>26.0046</v>
      </c>
      <c r="BA41" s="21">
        <v>-1.7654400000000001E-2</v>
      </c>
      <c r="BB41" s="21">
        <v>31</v>
      </c>
      <c r="BC41" s="21">
        <v>5.5755600000000002E-2</v>
      </c>
      <c r="BD41">
        <f t="shared" si="10"/>
        <v>21.795555555555556</v>
      </c>
      <c r="BE41">
        <f t="shared" si="11"/>
        <v>1.2238705742222222</v>
      </c>
      <c r="BH41" s="9"/>
      <c r="BI41" s="21">
        <v>1.4738500000000001</v>
      </c>
      <c r="BJ41" s="21">
        <v>5.3235200000000003</v>
      </c>
      <c r="BK41" s="21">
        <v>-1.0345500000000001E-2</v>
      </c>
      <c r="BL41" s="21">
        <v>31</v>
      </c>
      <c r="BM41" s="21">
        <v>1.47278</v>
      </c>
      <c r="BN41">
        <f t="shared" si="12"/>
        <v>12.772222222222222</v>
      </c>
      <c r="BO41">
        <f t="shared" si="13"/>
        <v>18.824339722222224</v>
      </c>
      <c r="BP41" s="9"/>
      <c r="BQ41" s="21">
        <v>5.6152300000000002E-2</v>
      </c>
      <c r="BR41" s="21">
        <v>8.8003</v>
      </c>
      <c r="BS41" s="21">
        <v>-1.7773400000000002E-2</v>
      </c>
      <c r="BT41" s="21">
        <v>31</v>
      </c>
      <c r="BU41" s="21">
        <v>5.5755600000000002E-2</v>
      </c>
      <c r="BV41">
        <f t="shared" si="14"/>
        <v>21.942469135802469</v>
      </c>
      <c r="BW41">
        <f t="shared" si="15"/>
        <v>1.2321201096543211</v>
      </c>
      <c r="BZ41" s="9"/>
      <c r="CA41" s="21">
        <v>1.4738500000000001</v>
      </c>
      <c r="CB41" s="21">
        <v>14.005800000000001</v>
      </c>
      <c r="CC41" s="21">
        <v>-1.11877E-2</v>
      </c>
      <c r="CD41" s="21">
        <v>31</v>
      </c>
      <c r="CE41" s="21">
        <v>1.4730799999999999</v>
      </c>
      <c r="CF41">
        <f t="shared" si="16"/>
        <v>13.811975308641975</v>
      </c>
      <c r="CG41">
        <f t="shared" si="17"/>
        <v>20.356779808641974</v>
      </c>
      <c r="CH41" s="9"/>
      <c r="CI41" s="21">
        <v>5.6152300000000002E-2</v>
      </c>
      <c r="CJ41" s="21">
        <v>17.482500000000002</v>
      </c>
      <c r="CK41" s="21">
        <v>-1.7880199999999999E-2</v>
      </c>
      <c r="CL41" s="21">
        <v>31</v>
      </c>
      <c r="CM41" s="21">
        <v>5.6121799999999999E-2</v>
      </c>
      <c r="CN41">
        <f t="shared" si="18"/>
        <v>22.074320987654318</v>
      </c>
      <c r="CO41">
        <f t="shared" si="19"/>
        <v>1.2395238943950615</v>
      </c>
      <c r="CR41" s="9"/>
      <c r="CS41" s="21">
        <v>1.4738500000000001</v>
      </c>
      <c r="CT41" s="21">
        <v>22.628499999999999</v>
      </c>
      <c r="CU41" s="21">
        <v>-1.0992399999999999E-2</v>
      </c>
      <c r="CV41" s="21">
        <v>31</v>
      </c>
      <c r="CW41" s="21">
        <v>1.4736899999999999</v>
      </c>
      <c r="CX41">
        <f t="shared" si="20"/>
        <v>13.570864197530863</v>
      </c>
      <c r="CY41">
        <f t="shared" si="21"/>
        <v>20.001418197530864</v>
      </c>
      <c r="CZ41" s="9"/>
      <c r="DA41" s="21">
        <v>5.6152300000000002E-2</v>
      </c>
      <c r="DB41" s="21">
        <v>26.1052</v>
      </c>
      <c r="DC41" s="21">
        <v>-1.79016E-2</v>
      </c>
      <c r="DD41" s="21">
        <v>31</v>
      </c>
      <c r="DE41" s="21">
        <v>5.5694599999999997E-2</v>
      </c>
      <c r="DF41">
        <f t="shared" si="22"/>
        <v>22.10074074074074</v>
      </c>
      <c r="DG41">
        <f t="shared" si="23"/>
        <v>1.2410074242962963</v>
      </c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5.4525899999999998</v>
      </c>
      <c r="I42" s="21">
        <v>-9.7137500000000002E-3</v>
      </c>
      <c r="J42" s="21">
        <v>32</v>
      </c>
      <c r="K42" s="21">
        <v>1.45844</v>
      </c>
      <c r="L42">
        <f t="shared" si="0"/>
        <v>11.992283950617283</v>
      </c>
      <c r="M42">
        <f t="shared" si="1"/>
        <v>17.495423132716049</v>
      </c>
      <c r="N42" s="9"/>
      <c r="O42" s="21">
        <v>6.1187699999999998E-2</v>
      </c>
      <c r="P42" s="21">
        <v>8.9092300000000009</v>
      </c>
      <c r="Q42" s="21">
        <v>-1.7569000000000001E-2</v>
      </c>
      <c r="R42" s="21">
        <v>32</v>
      </c>
      <c r="S42" s="21">
        <v>6.0699500000000003E-2</v>
      </c>
      <c r="T42">
        <f t="shared" si="2"/>
        <v>21.690123456790126</v>
      </c>
      <c r="U42">
        <f t="shared" si="3"/>
        <v>1.3271687670370371</v>
      </c>
      <c r="X42" s="9"/>
      <c r="Y42" s="21">
        <v>1.45889</v>
      </c>
      <c r="Z42" s="21">
        <v>13.985799999999999</v>
      </c>
      <c r="AA42" s="21">
        <v>-1.18805E-2</v>
      </c>
      <c r="AB42" s="21">
        <v>32</v>
      </c>
      <c r="AC42" s="21">
        <v>1.4581299999999999</v>
      </c>
      <c r="AD42">
        <f t="shared" si="4"/>
        <v>14.667283950617284</v>
      </c>
      <c r="AE42">
        <f t="shared" si="5"/>
        <v>21.397953882716049</v>
      </c>
      <c r="AF42" s="9"/>
      <c r="AG42" s="21">
        <v>6.1187699999999998E-2</v>
      </c>
      <c r="AH42" s="21">
        <v>17.442399999999999</v>
      </c>
      <c r="AI42" s="21">
        <v>-1.7636099999999998E-2</v>
      </c>
      <c r="AJ42" s="21">
        <v>32</v>
      </c>
      <c r="AK42" s="21">
        <v>6.0607899999999999E-2</v>
      </c>
      <c r="AL42">
        <f t="shared" si="6"/>
        <v>21.772962962962961</v>
      </c>
      <c r="AM42">
        <f t="shared" si="7"/>
        <v>1.3322375258888888</v>
      </c>
      <c r="AP42" s="9"/>
      <c r="AQ42" s="21">
        <v>1.45889</v>
      </c>
      <c r="AR42" s="21">
        <v>22.558</v>
      </c>
      <c r="AS42" s="21">
        <v>-1.16425E-2</v>
      </c>
      <c r="AT42" s="21">
        <v>32</v>
      </c>
      <c r="AU42" s="21">
        <v>1.4578199999999999</v>
      </c>
      <c r="AV42">
        <f t="shared" si="8"/>
        <v>14.373456790123456</v>
      </c>
      <c r="AW42">
        <f t="shared" si="9"/>
        <v>20.969292376543208</v>
      </c>
      <c r="AX42" s="9"/>
      <c r="AY42" s="21">
        <v>6.1187699999999998E-2</v>
      </c>
      <c r="AZ42" s="21">
        <v>26.014600000000002</v>
      </c>
      <c r="BA42" s="21">
        <v>-1.7645299999999999E-2</v>
      </c>
      <c r="BB42" s="21">
        <v>32</v>
      </c>
      <c r="BC42" s="21">
        <v>6.0790999999999998E-2</v>
      </c>
      <c r="BD42">
        <f t="shared" si="10"/>
        <v>21.784320987654318</v>
      </c>
      <c r="BE42">
        <f t="shared" si="11"/>
        <v>1.3329324972962961</v>
      </c>
      <c r="BH42" s="9"/>
      <c r="BI42" s="21">
        <v>1.4688099999999999</v>
      </c>
      <c r="BJ42" s="21">
        <v>5.3335900000000001</v>
      </c>
      <c r="BK42" s="21">
        <v>-1.05255E-2</v>
      </c>
      <c r="BL42" s="21">
        <v>32</v>
      </c>
      <c r="BM42" s="21">
        <v>1.4681999999999999</v>
      </c>
      <c r="BN42">
        <f t="shared" si="12"/>
        <v>12.994444444444444</v>
      </c>
      <c r="BO42">
        <f t="shared" si="13"/>
        <v>19.086369944444442</v>
      </c>
      <c r="BP42" s="9"/>
      <c r="BQ42" s="21">
        <v>6.1187699999999998E-2</v>
      </c>
      <c r="BR42" s="21">
        <v>8.8103700000000007</v>
      </c>
      <c r="BS42" s="21">
        <v>-1.7761200000000001E-2</v>
      </c>
      <c r="BT42" s="21">
        <v>32</v>
      </c>
      <c r="BU42" s="21">
        <v>6.0821500000000001E-2</v>
      </c>
      <c r="BV42">
        <f t="shared" si="14"/>
        <v>21.927407407407404</v>
      </c>
      <c r="BW42">
        <f t="shared" si="15"/>
        <v>1.3416876262222219</v>
      </c>
      <c r="BZ42" s="9"/>
      <c r="CA42" s="21">
        <v>1.4688099999999999</v>
      </c>
      <c r="CB42" s="21">
        <v>14.0158</v>
      </c>
      <c r="CC42" s="21">
        <v>-1.13922E-2</v>
      </c>
      <c r="CD42" s="21">
        <v>32</v>
      </c>
      <c r="CE42" s="21">
        <v>1.46759</v>
      </c>
      <c r="CF42">
        <f t="shared" si="16"/>
        <v>14.064444444444444</v>
      </c>
      <c r="CG42">
        <f t="shared" si="17"/>
        <v>20.657996644444442</v>
      </c>
      <c r="CH42" s="9"/>
      <c r="CI42" s="21">
        <v>6.1187699999999998E-2</v>
      </c>
      <c r="CJ42" s="21">
        <v>17.492599999999999</v>
      </c>
      <c r="CK42" s="21">
        <v>-1.78741E-2</v>
      </c>
      <c r="CL42" s="21">
        <v>32</v>
      </c>
      <c r="CM42" s="21">
        <v>6.0638400000000002E-2</v>
      </c>
      <c r="CN42">
        <f t="shared" si="18"/>
        <v>22.066790123456791</v>
      </c>
      <c r="CO42">
        <f t="shared" si="19"/>
        <v>1.3502161340370371</v>
      </c>
      <c r="CR42" s="9"/>
      <c r="CS42" s="21">
        <v>1.4688099999999999</v>
      </c>
      <c r="CT42" s="21">
        <v>22.638500000000001</v>
      </c>
      <c r="CU42" s="21">
        <v>-1.1224400000000001E-2</v>
      </c>
      <c r="CV42" s="21">
        <v>32</v>
      </c>
      <c r="CW42" s="21">
        <v>1.46759</v>
      </c>
      <c r="CX42">
        <f t="shared" si="20"/>
        <v>13.857283950617285</v>
      </c>
      <c r="CY42">
        <f t="shared" si="21"/>
        <v>20.353717239506175</v>
      </c>
      <c r="CZ42" s="9"/>
      <c r="DA42" s="21">
        <v>6.1187699999999998E-2</v>
      </c>
      <c r="DB42" s="21">
        <v>26.115300000000001</v>
      </c>
      <c r="DC42" s="21">
        <v>-1.78894E-2</v>
      </c>
      <c r="DD42" s="21">
        <v>32</v>
      </c>
      <c r="DE42" s="21">
        <v>6.0516399999999998E-2</v>
      </c>
      <c r="DF42">
        <f t="shared" si="22"/>
        <v>22.085679012345675</v>
      </c>
      <c r="DG42">
        <f t="shared" si="23"/>
        <v>1.3513719017037034</v>
      </c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5.4626599999999996</v>
      </c>
      <c r="I43" s="21">
        <v>-9.8602299999999993E-3</v>
      </c>
      <c r="J43" s="21">
        <v>33</v>
      </c>
      <c r="K43" s="21">
        <v>1.4532499999999999</v>
      </c>
      <c r="L43">
        <f t="shared" si="0"/>
        <v>12.173123456790123</v>
      </c>
      <c r="M43">
        <f t="shared" si="1"/>
        <v>17.698017268888886</v>
      </c>
      <c r="N43" s="9"/>
      <c r="O43" s="21">
        <v>6.6223099999999993E-2</v>
      </c>
      <c r="P43" s="21">
        <v>8.9192999999999998</v>
      </c>
      <c r="Q43" s="21">
        <v>-1.7562899999999999E-2</v>
      </c>
      <c r="R43" s="21">
        <v>33</v>
      </c>
      <c r="S43" s="21">
        <v>6.5582299999999996E-2</v>
      </c>
      <c r="T43">
        <f t="shared" si="2"/>
        <v>21.682592592592592</v>
      </c>
      <c r="U43">
        <f t="shared" si="3"/>
        <v>1.4358884975185182</v>
      </c>
      <c r="X43" s="9"/>
      <c r="Y43" s="21">
        <v>1.4538599999999999</v>
      </c>
      <c r="Z43" s="21">
        <v>13.995900000000001</v>
      </c>
      <c r="AA43" s="21">
        <v>-1.20453E-2</v>
      </c>
      <c r="AB43" s="21">
        <v>33</v>
      </c>
      <c r="AC43" s="21">
        <v>1.4532499999999999</v>
      </c>
      <c r="AD43">
        <f t="shared" si="4"/>
        <v>14.870740740740739</v>
      </c>
      <c r="AE43">
        <f t="shared" si="5"/>
        <v>21.61997513333333</v>
      </c>
      <c r="AF43" s="9"/>
      <c r="AG43" s="21">
        <v>6.6223099999999993E-2</v>
      </c>
      <c r="AH43" s="21">
        <v>17.452500000000001</v>
      </c>
      <c r="AI43" s="21">
        <v>-1.7623900000000001E-2</v>
      </c>
      <c r="AJ43" s="21">
        <v>33</v>
      </c>
      <c r="AK43" s="21">
        <v>6.5887500000000002E-2</v>
      </c>
      <c r="AL43">
        <f t="shared" si="6"/>
        <v>21.757901234567903</v>
      </c>
      <c r="AM43">
        <f t="shared" si="7"/>
        <v>1.4408756692469136</v>
      </c>
      <c r="AP43" s="9"/>
      <c r="AQ43" s="21">
        <v>1.4538599999999999</v>
      </c>
      <c r="AR43" s="21">
        <v>22.568100000000001</v>
      </c>
      <c r="AS43" s="21">
        <v>-1.1816399999999999E-2</v>
      </c>
      <c r="AT43" s="21">
        <v>33</v>
      </c>
      <c r="AU43" s="21">
        <v>1.4529399999999999</v>
      </c>
      <c r="AV43">
        <f t="shared" si="8"/>
        <v>14.588148148148147</v>
      </c>
      <c r="AW43">
        <f t="shared" si="9"/>
        <v>21.209125066666662</v>
      </c>
      <c r="AX43" s="9"/>
      <c r="AY43" s="21">
        <v>6.6223099999999993E-2</v>
      </c>
      <c r="AZ43" s="21">
        <v>26.024699999999999</v>
      </c>
      <c r="BA43" s="21">
        <v>-1.7639200000000001E-2</v>
      </c>
      <c r="BB43" s="21">
        <v>33</v>
      </c>
      <c r="BC43" s="21">
        <v>6.5795900000000004E-2</v>
      </c>
      <c r="BD43">
        <f t="shared" si="10"/>
        <v>21.776790123456792</v>
      </c>
      <c r="BE43">
        <f t="shared" si="11"/>
        <v>1.4421265500246914</v>
      </c>
      <c r="BH43" s="9"/>
      <c r="BI43" s="21">
        <v>1.4637800000000001</v>
      </c>
      <c r="BJ43" s="21">
        <v>5.3436599999999999</v>
      </c>
      <c r="BK43" s="21">
        <v>-1.06903E-2</v>
      </c>
      <c r="BL43" s="21">
        <v>33</v>
      </c>
      <c r="BM43" s="21">
        <v>1.4630099999999999</v>
      </c>
      <c r="BN43">
        <f t="shared" si="12"/>
        <v>13.197901234567899</v>
      </c>
      <c r="BO43">
        <f t="shared" si="13"/>
        <v>19.318823869135802</v>
      </c>
      <c r="BP43" s="9"/>
      <c r="BQ43" s="21">
        <v>6.6223099999999993E-2</v>
      </c>
      <c r="BR43" s="21">
        <v>8.8204399999999996</v>
      </c>
      <c r="BS43" s="21">
        <v>-1.77521E-2</v>
      </c>
      <c r="BT43" s="21">
        <v>33</v>
      </c>
      <c r="BU43" s="21">
        <v>6.5277100000000005E-2</v>
      </c>
      <c r="BV43">
        <f t="shared" si="14"/>
        <v>21.916172839506171</v>
      </c>
      <c r="BW43">
        <f t="shared" si="15"/>
        <v>1.451356905567901</v>
      </c>
      <c r="BZ43" s="9"/>
      <c r="CA43" s="21">
        <v>1.4637800000000001</v>
      </c>
      <c r="CB43" s="21">
        <v>14.0259</v>
      </c>
      <c r="CC43" s="21">
        <v>-1.1587500000000001E-2</v>
      </c>
      <c r="CD43" s="21">
        <v>33</v>
      </c>
      <c r="CE43" s="21">
        <v>1.4630099999999999</v>
      </c>
      <c r="CF43">
        <f t="shared" si="16"/>
        <v>14.305555555555555</v>
      </c>
      <c r="CG43">
        <f t="shared" si="17"/>
        <v>20.94018611111111</v>
      </c>
      <c r="CH43" s="9"/>
      <c r="CI43" s="21">
        <v>6.6223099999999993E-2</v>
      </c>
      <c r="CJ43" s="21">
        <v>17.502700000000001</v>
      </c>
      <c r="CK43" s="21">
        <v>-1.7864999999999999E-2</v>
      </c>
      <c r="CL43" s="21">
        <v>33</v>
      </c>
      <c r="CM43" s="21">
        <v>6.5643300000000002E-2</v>
      </c>
      <c r="CN43">
        <f t="shared" si="18"/>
        <v>22.055555555555554</v>
      </c>
      <c r="CO43">
        <f t="shared" si="19"/>
        <v>1.4605872611111108</v>
      </c>
      <c r="CR43" s="9"/>
      <c r="CS43" s="21">
        <v>1.4637800000000001</v>
      </c>
      <c r="CT43" s="21">
        <v>22.648599999999998</v>
      </c>
      <c r="CU43" s="21">
        <v>-1.1410500000000001E-2</v>
      </c>
      <c r="CV43" s="21">
        <v>33</v>
      </c>
      <c r="CW43" s="21">
        <v>1.46332</v>
      </c>
      <c r="CX43">
        <f t="shared" si="20"/>
        <v>14.087037037037037</v>
      </c>
      <c r="CY43">
        <f t="shared" si="21"/>
        <v>20.620323074074076</v>
      </c>
      <c r="CZ43" s="9"/>
      <c r="DA43" s="21">
        <v>6.6223099999999993E-2</v>
      </c>
      <c r="DB43" s="21">
        <v>26.125399999999999</v>
      </c>
      <c r="DC43" s="21">
        <v>-1.7883300000000001E-2</v>
      </c>
      <c r="DD43" s="21">
        <v>33</v>
      </c>
      <c r="DE43" s="21">
        <v>6.5948499999999993E-2</v>
      </c>
      <c r="DF43">
        <f t="shared" si="22"/>
        <v>22.078148148148149</v>
      </c>
      <c r="DG43">
        <f t="shared" si="23"/>
        <v>1.4620834126296296</v>
      </c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5.4727300000000003</v>
      </c>
      <c r="I44" s="21">
        <v>-9.9945099999999999E-3</v>
      </c>
      <c r="J44" s="21">
        <v>34</v>
      </c>
      <c r="K44" s="21">
        <v>1.4477500000000001</v>
      </c>
      <c r="L44">
        <f t="shared" si="0"/>
        <v>12.338901234567901</v>
      </c>
      <c r="M44">
        <f t="shared" si="1"/>
        <v>17.876846886666666</v>
      </c>
      <c r="N44" s="9"/>
      <c r="O44" s="21">
        <v>7.1258500000000002E-2</v>
      </c>
      <c r="P44" s="21">
        <v>8.9293700000000005</v>
      </c>
      <c r="Q44" s="21">
        <v>-1.7556800000000001E-2</v>
      </c>
      <c r="R44" s="21">
        <v>34</v>
      </c>
      <c r="S44" s="21">
        <v>7.09534E-2</v>
      </c>
      <c r="T44">
        <f t="shared" si="2"/>
        <v>21.675061728395061</v>
      </c>
      <c r="U44">
        <f t="shared" si="3"/>
        <v>1.5445323861728395</v>
      </c>
      <c r="X44" s="9"/>
      <c r="Y44" s="21">
        <v>1.44882</v>
      </c>
      <c r="Z44" s="21">
        <v>14.0059</v>
      </c>
      <c r="AA44" s="21">
        <v>-1.2197899999999999E-2</v>
      </c>
      <c r="AB44" s="21">
        <v>34</v>
      </c>
      <c r="AC44" s="21">
        <v>1.4483600000000001</v>
      </c>
      <c r="AD44">
        <f t="shared" si="4"/>
        <v>15.059135802469134</v>
      </c>
      <c r="AE44">
        <f t="shared" si="5"/>
        <v>21.817977133333329</v>
      </c>
      <c r="AF44" s="9"/>
      <c r="AG44" s="21">
        <v>7.1258500000000002E-2</v>
      </c>
      <c r="AH44" s="21">
        <v>17.462599999999998</v>
      </c>
      <c r="AI44" s="21">
        <v>-1.7611700000000001E-2</v>
      </c>
      <c r="AJ44" s="21">
        <v>34</v>
      </c>
      <c r="AK44" s="21">
        <v>7.0739700000000003E-2</v>
      </c>
      <c r="AL44">
        <f t="shared" si="6"/>
        <v>21.742839506172839</v>
      </c>
      <c r="AM44">
        <f t="shared" si="7"/>
        <v>1.5493621289506172</v>
      </c>
      <c r="AP44" s="9"/>
      <c r="AQ44" s="21">
        <v>1.44882</v>
      </c>
      <c r="AR44" s="21">
        <v>22.578199999999999</v>
      </c>
      <c r="AS44" s="21">
        <v>-1.1975100000000001E-2</v>
      </c>
      <c r="AT44" s="21">
        <v>34</v>
      </c>
      <c r="AU44" s="21">
        <v>1.4480599999999999</v>
      </c>
      <c r="AV44">
        <f t="shared" si="8"/>
        <v>14.784074074074075</v>
      </c>
      <c r="AW44">
        <f t="shared" si="9"/>
        <v>21.419462200000002</v>
      </c>
      <c r="AX44" s="9"/>
      <c r="AY44" s="21">
        <v>7.1258500000000002E-2</v>
      </c>
      <c r="AZ44" s="21">
        <v>26.034800000000001</v>
      </c>
      <c r="BA44" s="21">
        <v>-1.7633099999999999E-2</v>
      </c>
      <c r="BB44" s="21">
        <v>34</v>
      </c>
      <c r="BC44" s="21">
        <v>7.0556599999999997E-2</v>
      </c>
      <c r="BD44">
        <f t="shared" si="10"/>
        <v>21.769259259259254</v>
      </c>
      <c r="BE44">
        <f t="shared" si="11"/>
        <v>1.5512447609259257</v>
      </c>
      <c r="BH44" s="9"/>
      <c r="BI44" s="21">
        <v>1.4587399999999999</v>
      </c>
      <c r="BJ44" s="21">
        <v>5.3537299999999997</v>
      </c>
      <c r="BK44" s="21">
        <v>-1.08185E-2</v>
      </c>
      <c r="BL44" s="21">
        <v>34</v>
      </c>
      <c r="BM44" s="21">
        <v>1.4578199999999999</v>
      </c>
      <c r="BN44">
        <f t="shared" si="12"/>
        <v>13.356172839506172</v>
      </c>
      <c r="BO44">
        <f t="shared" si="13"/>
        <v>19.483183567901232</v>
      </c>
      <c r="BP44" s="9"/>
      <c r="BQ44" s="21">
        <v>7.1258500000000002E-2</v>
      </c>
      <c r="BR44" s="21">
        <v>8.8305100000000003</v>
      </c>
      <c r="BS44" s="21">
        <v>-1.7739899999999999E-2</v>
      </c>
      <c r="BT44" s="21">
        <v>34</v>
      </c>
      <c r="BU44" s="21">
        <v>7.13501E-2</v>
      </c>
      <c r="BV44">
        <f t="shared" si="14"/>
        <v>21.901111111111106</v>
      </c>
      <c r="BW44">
        <f t="shared" si="15"/>
        <v>1.5606403261111108</v>
      </c>
      <c r="BZ44" s="9"/>
      <c r="CA44" s="21">
        <v>1.4587399999999999</v>
      </c>
      <c r="CB44" s="21">
        <v>14.036</v>
      </c>
      <c r="CC44" s="21">
        <v>-1.17737E-2</v>
      </c>
      <c r="CD44" s="21">
        <v>34</v>
      </c>
      <c r="CE44" s="21">
        <v>1.4581299999999999</v>
      </c>
      <c r="CF44">
        <f t="shared" si="16"/>
        <v>14.535432098765432</v>
      </c>
      <c r="CG44">
        <f t="shared" si="17"/>
        <v>21.203416219753084</v>
      </c>
      <c r="CH44" s="9"/>
      <c r="CI44" s="21">
        <v>7.1258500000000002E-2</v>
      </c>
      <c r="CJ44" s="21">
        <v>17.512699999999999</v>
      </c>
      <c r="CK44" s="21">
        <v>-1.7855800000000002E-2</v>
      </c>
      <c r="CL44" s="21">
        <v>34</v>
      </c>
      <c r="CM44" s="21">
        <v>7.07092E-2</v>
      </c>
      <c r="CN44">
        <f t="shared" si="18"/>
        <v>22.044197530864199</v>
      </c>
      <c r="CO44">
        <f t="shared" si="19"/>
        <v>1.5708364497530867</v>
      </c>
      <c r="CR44" s="9"/>
      <c r="CS44" s="21">
        <v>1.4587399999999999</v>
      </c>
      <c r="CT44" s="21">
        <v>22.6587</v>
      </c>
      <c r="CU44" s="21">
        <v>-1.1621100000000001E-2</v>
      </c>
      <c r="CV44" s="21">
        <v>34</v>
      </c>
      <c r="CW44" s="21">
        <v>1.45844</v>
      </c>
      <c r="CX44">
        <f t="shared" si="20"/>
        <v>14.347037037037037</v>
      </c>
      <c r="CY44">
        <f t="shared" si="21"/>
        <v>20.928596807407406</v>
      </c>
      <c r="CZ44" s="9"/>
      <c r="DA44" s="21">
        <v>7.1258500000000002E-2</v>
      </c>
      <c r="DB44" s="21">
        <v>26.1355</v>
      </c>
      <c r="DC44" s="21">
        <v>-1.78741E-2</v>
      </c>
      <c r="DD44" s="21">
        <v>34</v>
      </c>
      <c r="DE44" s="21">
        <v>7.1228E-2</v>
      </c>
      <c r="DF44">
        <f t="shared" si="22"/>
        <v>22.066790123456791</v>
      </c>
      <c r="DG44">
        <f t="shared" si="23"/>
        <v>1.5724463640123458</v>
      </c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5.4828000000000001</v>
      </c>
      <c r="I45" s="21">
        <v>-1.0113499999999999E-2</v>
      </c>
      <c r="J45" s="21">
        <v>35</v>
      </c>
      <c r="K45" s="21">
        <v>1.4428700000000001</v>
      </c>
      <c r="L45">
        <f t="shared" si="0"/>
        <v>12.4858024691358</v>
      </c>
      <c r="M45">
        <f t="shared" si="1"/>
        <v>18.026876746913576</v>
      </c>
      <c r="N45" s="9"/>
      <c r="O45" s="21">
        <v>7.6293899999999998E-2</v>
      </c>
      <c r="P45" s="21">
        <v>8.9394399999999994</v>
      </c>
      <c r="Q45" s="21">
        <v>-1.75476E-2</v>
      </c>
      <c r="R45" s="21">
        <v>35</v>
      </c>
      <c r="S45" s="21">
        <v>7.5836200000000006E-2</v>
      </c>
      <c r="T45">
        <f t="shared" si="2"/>
        <v>21.663703703703703</v>
      </c>
      <c r="U45">
        <f t="shared" si="3"/>
        <v>1.6528084439999999</v>
      </c>
      <c r="X45" s="9"/>
      <c r="Y45" s="21">
        <v>1.4437899999999999</v>
      </c>
      <c r="Z45" s="21">
        <v>14.016</v>
      </c>
      <c r="AA45" s="21">
        <v>-1.23535E-2</v>
      </c>
      <c r="AB45" s="21">
        <v>35</v>
      </c>
      <c r="AC45" s="21">
        <v>1.4431799999999999</v>
      </c>
      <c r="AD45">
        <f t="shared" si="4"/>
        <v>15.251234567901234</v>
      </c>
      <c r="AE45">
        <f t="shared" si="5"/>
        <v>22.019579956790121</v>
      </c>
      <c r="AF45" s="9"/>
      <c r="AG45" s="21">
        <v>7.6293899999999998E-2</v>
      </c>
      <c r="AH45" s="21">
        <v>17.4726</v>
      </c>
      <c r="AI45" s="21">
        <v>-1.7605599999999999E-2</v>
      </c>
      <c r="AJ45" s="21">
        <v>35</v>
      </c>
      <c r="AK45" s="21">
        <v>7.5927700000000001E-2</v>
      </c>
      <c r="AL45">
        <f t="shared" si="6"/>
        <v>21.735308641975305</v>
      </c>
      <c r="AM45">
        <f t="shared" si="7"/>
        <v>1.6582714639999996</v>
      </c>
      <c r="AP45" s="9"/>
      <c r="AQ45" s="21">
        <v>1.4437899999999999</v>
      </c>
      <c r="AR45" s="21">
        <v>22.588200000000001</v>
      </c>
      <c r="AS45" s="21">
        <v>-1.21429E-2</v>
      </c>
      <c r="AT45" s="21">
        <v>35</v>
      </c>
      <c r="AU45" s="21">
        <v>1.4428700000000001</v>
      </c>
      <c r="AV45">
        <f t="shared" si="8"/>
        <v>14.991234567901234</v>
      </c>
      <c r="AW45">
        <f t="shared" si="9"/>
        <v>21.644194556790122</v>
      </c>
      <c r="AX45" s="9"/>
      <c r="AY45" s="21">
        <v>7.6293899999999998E-2</v>
      </c>
      <c r="AZ45" s="21">
        <v>26.044899999999998</v>
      </c>
      <c r="BA45" s="21">
        <v>-1.7623900000000001E-2</v>
      </c>
      <c r="BB45" s="21">
        <v>35</v>
      </c>
      <c r="BC45" s="21">
        <v>7.5714100000000006E-2</v>
      </c>
      <c r="BD45">
        <f t="shared" si="10"/>
        <v>21.757901234567903</v>
      </c>
      <c r="BE45">
        <f t="shared" si="11"/>
        <v>1.659995141</v>
      </c>
      <c r="BH45" s="9"/>
      <c r="BI45" s="21">
        <v>1.4537</v>
      </c>
      <c r="BJ45" s="21">
        <v>5.3638000000000003</v>
      </c>
      <c r="BK45" s="21">
        <v>-1.0965000000000001E-2</v>
      </c>
      <c r="BL45" s="21">
        <v>35</v>
      </c>
      <c r="BM45" s="21">
        <v>1.4526399999999999</v>
      </c>
      <c r="BN45">
        <f t="shared" si="12"/>
        <v>13.537037037037036</v>
      </c>
      <c r="BO45">
        <f t="shared" si="13"/>
        <v>19.678790740740741</v>
      </c>
      <c r="BP45" s="9"/>
      <c r="BQ45" s="21">
        <v>7.6293899999999998E-2</v>
      </c>
      <c r="BR45" s="21">
        <v>8.8405799999999992</v>
      </c>
      <c r="BS45" s="21">
        <v>-1.7730699999999999E-2</v>
      </c>
      <c r="BT45" s="21">
        <v>35</v>
      </c>
      <c r="BU45" s="21">
        <v>7.5317400000000007E-2</v>
      </c>
      <c r="BV45">
        <f t="shared" si="14"/>
        <v>21.889753086419752</v>
      </c>
      <c r="BW45">
        <f t="shared" si="15"/>
        <v>1.6700546329999999</v>
      </c>
      <c r="BZ45" s="9"/>
      <c r="CA45" s="21">
        <v>1.4537</v>
      </c>
      <c r="CB45" s="21">
        <v>14.045999999999999</v>
      </c>
      <c r="CC45" s="21">
        <v>-1.1947599999999999E-2</v>
      </c>
      <c r="CD45" s="21">
        <v>35</v>
      </c>
      <c r="CE45" s="21">
        <v>1.4526399999999999</v>
      </c>
      <c r="CF45">
        <f t="shared" si="16"/>
        <v>14.750123456790122</v>
      </c>
      <c r="CG45">
        <f t="shared" si="17"/>
        <v>21.442254469135801</v>
      </c>
      <c r="CH45" s="9"/>
      <c r="CI45" s="21">
        <v>7.6293899999999998E-2</v>
      </c>
      <c r="CJ45" s="21">
        <v>17.5228</v>
      </c>
      <c r="CK45" s="21">
        <v>-1.78497E-2</v>
      </c>
      <c r="CL45" s="21">
        <v>35</v>
      </c>
      <c r="CM45" s="21">
        <v>7.5561500000000004E-2</v>
      </c>
      <c r="CN45">
        <f t="shared" si="18"/>
        <v>22.036666666666665</v>
      </c>
      <c r="CO45">
        <f t="shared" si="19"/>
        <v>1.6812632429999999</v>
      </c>
      <c r="CR45" s="9"/>
      <c r="CS45" s="21">
        <v>1.4537</v>
      </c>
      <c r="CT45" s="21">
        <v>22.668700000000001</v>
      </c>
      <c r="CU45" s="21">
        <v>-1.1804200000000001E-2</v>
      </c>
      <c r="CV45" s="21">
        <v>35</v>
      </c>
      <c r="CW45" s="21">
        <v>1.4526399999999999</v>
      </c>
      <c r="CX45">
        <f t="shared" si="20"/>
        <v>14.573086419753087</v>
      </c>
      <c r="CY45">
        <f t="shared" si="21"/>
        <v>21.184895728395063</v>
      </c>
      <c r="CZ45" s="9"/>
      <c r="DA45" s="21">
        <v>7.6293899999999998E-2</v>
      </c>
      <c r="DB45" s="21">
        <v>26.145499999999998</v>
      </c>
      <c r="DC45" s="21">
        <v>-1.7864999999999999E-2</v>
      </c>
      <c r="DD45" s="21">
        <v>35</v>
      </c>
      <c r="DE45" s="21">
        <v>7.5592000000000006E-2</v>
      </c>
      <c r="DF45">
        <f t="shared" si="22"/>
        <v>22.055555555555554</v>
      </c>
      <c r="DG45">
        <f t="shared" si="23"/>
        <v>1.6827043499999998</v>
      </c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5.4928800000000004</v>
      </c>
      <c r="I46" s="21">
        <v>-1.02386E-2</v>
      </c>
      <c r="J46" s="21">
        <v>36</v>
      </c>
      <c r="K46" s="21">
        <v>1.4379900000000001</v>
      </c>
      <c r="L46">
        <f t="shared" si="0"/>
        <v>12.640246913580247</v>
      </c>
      <c r="M46">
        <f t="shared" si="1"/>
        <v>18.186155246913579</v>
      </c>
      <c r="N46" s="9"/>
      <c r="O46" s="21">
        <v>8.1329299999999993E-2</v>
      </c>
      <c r="P46" s="21">
        <v>8.9495100000000001</v>
      </c>
      <c r="Q46" s="21">
        <v>-1.7538499999999999E-2</v>
      </c>
      <c r="R46" s="21">
        <v>36</v>
      </c>
      <c r="S46" s="21">
        <v>8.0657999999999994E-2</v>
      </c>
      <c r="T46">
        <f t="shared" si="2"/>
        <v>21.652469135802466</v>
      </c>
      <c r="U46">
        <f t="shared" si="3"/>
        <v>1.7609801580864193</v>
      </c>
      <c r="X46" s="9"/>
      <c r="Y46" s="21">
        <v>1.43875</v>
      </c>
      <c r="Z46" s="21">
        <v>14.0261</v>
      </c>
      <c r="AA46" s="21">
        <v>-1.24878E-2</v>
      </c>
      <c r="AB46" s="21">
        <v>36</v>
      </c>
      <c r="AC46" s="21">
        <v>1.4382900000000001</v>
      </c>
      <c r="AD46">
        <f t="shared" si="4"/>
        <v>15.417037037037037</v>
      </c>
      <c r="AE46">
        <f t="shared" si="5"/>
        <v>22.181262037037037</v>
      </c>
      <c r="AF46" s="9"/>
      <c r="AG46" s="21">
        <v>8.1329299999999993E-2</v>
      </c>
      <c r="AH46" s="21">
        <v>17.482700000000001</v>
      </c>
      <c r="AI46" s="21">
        <v>-1.7596400000000002E-2</v>
      </c>
      <c r="AJ46" s="21">
        <v>36</v>
      </c>
      <c r="AK46" s="21">
        <v>8.0780000000000005E-2</v>
      </c>
      <c r="AL46">
        <f t="shared" si="6"/>
        <v>21.72395061728395</v>
      </c>
      <c r="AM46">
        <f t="shared" si="7"/>
        <v>1.7667936969382714</v>
      </c>
      <c r="AP46" s="9"/>
      <c r="AQ46" s="21">
        <v>1.43875</v>
      </c>
      <c r="AR46" s="21">
        <v>22.598299999999998</v>
      </c>
      <c r="AS46" s="21">
        <v>-1.2289400000000001E-2</v>
      </c>
      <c r="AT46" s="21">
        <v>36</v>
      </c>
      <c r="AU46" s="21">
        <v>1.4379900000000001</v>
      </c>
      <c r="AV46">
        <f t="shared" si="8"/>
        <v>15.172098765432098</v>
      </c>
      <c r="AW46">
        <f t="shared" si="9"/>
        <v>21.828857098765432</v>
      </c>
      <c r="AX46" s="9"/>
      <c r="AY46" s="21">
        <v>8.1329299999999993E-2</v>
      </c>
      <c r="AZ46" s="21">
        <v>26.0549</v>
      </c>
      <c r="BA46" s="21">
        <v>-1.7617799999999999E-2</v>
      </c>
      <c r="BB46" s="21">
        <v>36</v>
      </c>
      <c r="BC46" s="21">
        <v>8.0932599999999993E-2</v>
      </c>
      <c r="BD46">
        <f t="shared" si="10"/>
        <v>21.750370370370369</v>
      </c>
      <c r="BE46">
        <f t="shared" si="11"/>
        <v>1.7689423969629627</v>
      </c>
      <c r="BH46" s="9"/>
      <c r="BI46" s="21">
        <v>1.4486699999999999</v>
      </c>
      <c r="BJ46" s="21">
        <v>5.3738799999999998</v>
      </c>
      <c r="BK46" s="21">
        <v>-1.11115E-2</v>
      </c>
      <c r="BL46" s="21">
        <v>36</v>
      </c>
      <c r="BM46" s="21">
        <v>1.4477500000000001</v>
      </c>
      <c r="BN46">
        <f t="shared" si="12"/>
        <v>13.717901234567901</v>
      </c>
      <c r="BO46">
        <f t="shared" si="13"/>
        <v>19.87271198148148</v>
      </c>
      <c r="BP46" s="9"/>
      <c r="BQ46" s="21">
        <v>8.1329299999999993E-2</v>
      </c>
      <c r="BR46" s="21">
        <v>8.8506499999999999</v>
      </c>
      <c r="BS46" s="21">
        <v>-1.77246E-2</v>
      </c>
      <c r="BT46" s="21">
        <v>36</v>
      </c>
      <c r="BU46" s="21">
        <v>8.0749500000000002E-2</v>
      </c>
      <c r="BV46">
        <f t="shared" si="14"/>
        <v>21.882222222222218</v>
      </c>
      <c r="BW46">
        <f t="shared" si="15"/>
        <v>1.7796658157777774</v>
      </c>
      <c r="BZ46" s="9"/>
      <c r="CA46" s="21">
        <v>1.4486699999999999</v>
      </c>
      <c r="CB46" s="21">
        <v>14.056100000000001</v>
      </c>
      <c r="CC46" s="21">
        <v>-1.2118500000000001E-2</v>
      </c>
      <c r="CD46" s="21">
        <v>36</v>
      </c>
      <c r="CE46" s="21">
        <v>1.4477500000000001</v>
      </c>
      <c r="CF46">
        <f t="shared" si="16"/>
        <v>14.96111111111111</v>
      </c>
      <c r="CG46">
        <f t="shared" si="17"/>
        <v>21.67371283333333</v>
      </c>
      <c r="CH46" s="9"/>
      <c r="CI46" s="21">
        <v>8.1329299999999993E-2</v>
      </c>
      <c r="CJ46" s="21">
        <v>17.532900000000001</v>
      </c>
      <c r="CK46" s="21">
        <v>-1.7840600000000002E-2</v>
      </c>
      <c r="CL46" s="21">
        <v>36</v>
      </c>
      <c r="CM46" s="21">
        <v>8.0963099999999996E-2</v>
      </c>
      <c r="CN46">
        <f t="shared" si="18"/>
        <v>22.025432098765432</v>
      </c>
      <c r="CO46">
        <f t="shared" si="19"/>
        <v>1.7913129747901233</v>
      </c>
      <c r="CR46" s="9"/>
      <c r="CS46" s="21">
        <v>1.4486699999999999</v>
      </c>
      <c r="CT46" s="21">
        <v>22.678799999999999</v>
      </c>
      <c r="CU46" s="21">
        <v>-1.19904E-2</v>
      </c>
      <c r="CV46" s="21">
        <v>36</v>
      </c>
      <c r="CW46" s="21">
        <v>1.4474499999999999</v>
      </c>
      <c r="CX46">
        <f t="shared" si="20"/>
        <v>14.802962962962962</v>
      </c>
      <c r="CY46">
        <f t="shared" si="21"/>
        <v>21.444608355555552</v>
      </c>
      <c r="CZ46" s="9"/>
      <c r="DA46" s="21">
        <v>8.1329299999999993E-2</v>
      </c>
      <c r="DB46" s="21">
        <v>26.1556</v>
      </c>
      <c r="DC46" s="21">
        <v>-1.78589E-2</v>
      </c>
      <c r="DD46" s="21">
        <v>36</v>
      </c>
      <c r="DE46" s="21">
        <v>8.1054699999999993E-2</v>
      </c>
      <c r="DF46">
        <f t="shared" si="22"/>
        <v>22.048024691358023</v>
      </c>
      <c r="DG46">
        <f t="shared" si="23"/>
        <v>1.7931504145308639</v>
      </c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5.5029500000000002</v>
      </c>
      <c r="I47" s="21">
        <v>-1.0357699999999999E-2</v>
      </c>
      <c r="J47" s="21">
        <v>37</v>
      </c>
      <c r="K47" s="21">
        <v>1.4328000000000001</v>
      </c>
      <c r="L47">
        <f t="shared" si="0"/>
        <v>12.787283950617283</v>
      </c>
      <c r="M47">
        <f t="shared" si="1"/>
        <v>18.333384745679012</v>
      </c>
      <c r="N47" s="9"/>
      <c r="O47" s="21">
        <v>8.6364700000000003E-2</v>
      </c>
      <c r="P47" s="21">
        <v>8.9595800000000008</v>
      </c>
      <c r="Q47" s="21">
        <v>-1.7529300000000001E-2</v>
      </c>
      <c r="R47" s="21">
        <v>37</v>
      </c>
      <c r="S47" s="21">
        <v>8.60596E-2</v>
      </c>
      <c r="T47">
        <f t="shared" si="2"/>
        <v>21.641111111111112</v>
      </c>
      <c r="U47">
        <f t="shared" si="3"/>
        <v>1.8690280687777778</v>
      </c>
      <c r="X47" s="9"/>
      <c r="Y47" s="21">
        <v>1.4337200000000001</v>
      </c>
      <c r="Z47" s="21">
        <v>14.036099999999999</v>
      </c>
      <c r="AA47" s="21">
        <v>-1.2628199999999999E-2</v>
      </c>
      <c r="AB47" s="21">
        <v>37</v>
      </c>
      <c r="AC47" s="21">
        <v>1.4328000000000001</v>
      </c>
      <c r="AD47">
        <f t="shared" si="4"/>
        <v>15.590370370370369</v>
      </c>
      <c r="AE47">
        <f t="shared" si="5"/>
        <v>22.352225807407407</v>
      </c>
      <c r="AF47" s="9"/>
      <c r="AG47" s="21">
        <v>8.6364700000000003E-2</v>
      </c>
      <c r="AH47" s="21">
        <v>17.492799999999999</v>
      </c>
      <c r="AI47" s="21">
        <v>-1.75873E-2</v>
      </c>
      <c r="AJ47" s="21">
        <v>37</v>
      </c>
      <c r="AK47" s="21">
        <v>8.59375E-2</v>
      </c>
      <c r="AL47">
        <f t="shared" si="6"/>
        <v>21.712716049382713</v>
      </c>
      <c r="AM47">
        <f t="shared" si="7"/>
        <v>1.8752122077901232</v>
      </c>
      <c r="AP47" s="9"/>
      <c r="AQ47" s="21">
        <v>1.4337200000000001</v>
      </c>
      <c r="AR47" s="21">
        <v>22.6084</v>
      </c>
      <c r="AS47" s="21">
        <v>-1.2439E-2</v>
      </c>
      <c r="AT47" s="21">
        <v>37</v>
      </c>
      <c r="AU47" s="21">
        <v>1.4328000000000001</v>
      </c>
      <c r="AV47">
        <f t="shared" si="8"/>
        <v>15.35679012345679</v>
      </c>
      <c r="AW47">
        <f t="shared" si="9"/>
        <v>22.017337135802471</v>
      </c>
      <c r="AX47" s="9"/>
      <c r="AY47" s="21">
        <v>8.6364700000000003E-2</v>
      </c>
      <c r="AZ47" s="21">
        <v>26.065000000000001</v>
      </c>
      <c r="BA47" s="21">
        <v>-1.7608599999999999E-2</v>
      </c>
      <c r="BB47" s="21">
        <v>37</v>
      </c>
      <c r="BC47" s="21">
        <v>8.5998500000000005E-2</v>
      </c>
      <c r="BD47">
        <f t="shared" si="10"/>
        <v>21.739012345679008</v>
      </c>
      <c r="BE47">
        <f t="shared" si="11"/>
        <v>1.8774832795308638</v>
      </c>
      <c r="BH47" s="9"/>
      <c r="BI47" s="21">
        <v>1.44363</v>
      </c>
      <c r="BJ47" s="21">
        <v>5.3839499999999996</v>
      </c>
      <c r="BK47" s="21">
        <v>-1.1245700000000001E-2</v>
      </c>
      <c r="BL47" s="21">
        <v>37</v>
      </c>
      <c r="BM47" s="21">
        <v>1.4425699999999999</v>
      </c>
      <c r="BN47">
        <f t="shared" si="12"/>
        <v>13.883580246913581</v>
      </c>
      <c r="BO47">
        <f t="shared" si="13"/>
        <v>20.042752951851853</v>
      </c>
      <c r="BP47" s="9"/>
      <c r="BQ47" s="21">
        <v>8.6364700000000003E-2</v>
      </c>
      <c r="BR47" s="21">
        <v>8.8607200000000006</v>
      </c>
      <c r="BS47" s="21">
        <v>-1.7718500000000002E-2</v>
      </c>
      <c r="BT47" s="21">
        <v>37</v>
      </c>
      <c r="BU47" s="21">
        <v>8.5784899999999997E-2</v>
      </c>
      <c r="BV47">
        <f t="shared" si="14"/>
        <v>21.874691358024691</v>
      </c>
      <c r="BW47">
        <f t="shared" si="15"/>
        <v>1.8892011567283951</v>
      </c>
      <c r="BZ47" s="9"/>
      <c r="CA47" s="21">
        <v>1.44363</v>
      </c>
      <c r="CB47" s="21">
        <v>14.0662</v>
      </c>
      <c r="CC47" s="21">
        <v>-1.22772E-2</v>
      </c>
      <c r="CD47" s="21">
        <v>37</v>
      </c>
      <c r="CE47" s="21">
        <v>1.4431799999999999</v>
      </c>
      <c r="CF47">
        <f t="shared" si="16"/>
        <v>15.157037037037037</v>
      </c>
      <c r="CG47">
        <f t="shared" si="17"/>
        <v>21.881153377777778</v>
      </c>
      <c r="CH47" s="9"/>
      <c r="CI47" s="21">
        <v>8.6364700000000003E-2</v>
      </c>
      <c r="CJ47" s="21">
        <v>17.542999999999999</v>
      </c>
      <c r="CK47" s="21">
        <v>-1.7831400000000001E-2</v>
      </c>
      <c r="CL47" s="21">
        <v>37</v>
      </c>
      <c r="CM47" s="21">
        <v>8.5601800000000006E-2</v>
      </c>
      <c r="CN47">
        <f t="shared" si="18"/>
        <v>22.014074074074074</v>
      </c>
      <c r="CO47">
        <f t="shared" si="19"/>
        <v>1.9012389031851853</v>
      </c>
      <c r="CR47" s="9"/>
      <c r="CS47" s="21">
        <v>1.44363</v>
      </c>
      <c r="CT47" s="21">
        <v>22.6889</v>
      </c>
      <c r="CU47" s="21">
        <v>-1.2158199999999999E-2</v>
      </c>
      <c r="CV47" s="21">
        <v>37</v>
      </c>
      <c r="CW47" s="21">
        <v>1.4431799999999999</v>
      </c>
      <c r="CX47">
        <f t="shared" si="20"/>
        <v>15.010123456790122</v>
      </c>
      <c r="CY47">
        <f t="shared" si="21"/>
        <v>21.669064525925922</v>
      </c>
      <c r="CZ47" s="9"/>
      <c r="DA47" s="21">
        <v>8.6364700000000003E-2</v>
      </c>
      <c r="DB47" s="21">
        <v>26.165700000000001</v>
      </c>
      <c r="DC47" s="21">
        <v>-1.78497E-2</v>
      </c>
      <c r="DD47" s="21">
        <v>37</v>
      </c>
      <c r="DE47" s="21">
        <v>8.5906999999999997E-2</v>
      </c>
      <c r="DF47">
        <f t="shared" si="22"/>
        <v>22.036666666666665</v>
      </c>
      <c r="DG47">
        <f t="shared" si="23"/>
        <v>1.9031901056666667</v>
      </c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5.51302</v>
      </c>
      <c r="I48" s="21">
        <v>-1.04767E-2</v>
      </c>
      <c r="J48" s="21">
        <v>38</v>
      </c>
      <c r="K48" s="21">
        <v>1.42822</v>
      </c>
      <c r="L48">
        <f t="shared" si="0"/>
        <v>12.934197530864198</v>
      </c>
      <c r="M48">
        <f t="shared" si="1"/>
        <v>18.478829328395062</v>
      </c>
      <c r="N48" s="9"/>
      <c r="O48" s="21">
        <v>9.1400099999999998E-2</v>
      </c>
      <c r="P48" s="21">
        <v>8.9696499999999997</v>
      </c>
      <c r="Q48" s="21">
        <v>-1.7523199999999999E-2</v>
      </c>
      <c r="R48" s="21">
        <v>38</v>
      </c>
      <c r="S48" s="21">
        <v>9.0972899999999995E-2</v>
      </c>
      <c r="T48">
        <f t="shared" si="2"/>
        <v>21.633580246913578</v>
      </c>
      <c r="U48">
        <f t="shared" si="3"/>
        <v>1.9773113979259256</v>
      </c>
      <c r="X48" s="9"/>
      <c r="Y48" s="21">
        <v>1.4286799999999999</v>
      </c>
      <c r="Z48" s="21">
        <v>14.046200000000001</v>
      </c>
      <c r="AA48" s="21">
        <v>-1.2759400000000001E-2</v>
      </c>
      <c r="AB48" s="21">
        <v>38</v>
      </c>
      <c r="AC48" s="21">
        <v>1.4279200000000001</v>
      </c>
      <c r="AD48">
        <f t="shared" si="4"/>
        <v>15.752345679012343</v>
      </c>
      <c r="AE48">
        <f t="shared" si="5"/>
        <v>22.505061224691353</v>
      </c>
      <c r="AF48" s="9"/>
      <c r="AG48" s="21">
        <v>9.1400099999999998E-2</v>
      </c>
      <c r="AH48" s="21">
        <v>17.5029</v>
      </c>
      <c r="AI48" s="21">
        <v>-1.7578099999999999E-2</v>
      </c>
      <c r="AJ48" s="21">
        <v>38</v>
      </c>
      <c r="AK48" s="21">
        <v>9.1003399999999998E-2</v>
      </c>
      <c r="AL48">
        <f t="shared" si="6"/>
        <v>21.701358024691356</v>
      </c>
      <c r="AM48">
        <f t="shared" si="7"/>
        <v>1.9835062935925922</v>
      </c>
      <c r="AP48" s="9"/>
      <c r="AQ48" s="21">
        <v>1.4286799999999999</v>
      </c>
      <c r="AR48" s="21">
        <v>22.618400000000001</v>
      </c>
      <c r="AS48" s="21">
        <v>-1.25793E-2</v>
      </c>
      <c r="AT48" s="21">
        <v>38</v>
      </c>
      <c r="AU48" s="21">
        <v>1.42822</v>
      </c>
      <c r="AV48">
        <f t="shared" si="8"/>
        <v>15.53</v>
      </c>
      <c r="AW48">
        <f t="shared" si="9"/>
        <v>22.187400399999998</v>
      </c>
      <c r="AX48" s="9"/>
      <c r="AY48" s="21">
        <v>9.1400099999999998E-2</v>
      </c>
      <c r="AZ48" s="21">
        <v>26.075099999999999</v>
      </c>
      <c r="BA48" s="21">
        <v>-1.76025E-2</v>
      </c>
      <c r="BB48" s="21">
        <v>38</v>
      </c>
      <c r="BC48" s="21">
        <v>9.0942400000000007E-2</v>
      </c>
      <c r="BD48">
        <f t="shared" si="10"/>
        <v>21.731481481481481</v>
      </c>
      <c r="BE48">
        <f t="shared" si="11"/>
        <v>1.9862595805555554</v>
      </c>
      <c r="BH48" s="9"/>
      <c r="BI48" s="21">
        <v>1.4386000000000001</v>
      </c>
      <c r="BJ48" s="21">
        <v>5.3940200000000003</v>
      </c>
      <c r="BK48" s="21">
        <v>-1.1373899999999999E-2</v>
      </c>
      <c r="BL48" s="21">
        <v>38</v>
      </c>
      <c r="BM48" s="21">
        <v>1.4379900000000001</v>
      </c>
      <c r="BN48">
        <f t="shared" si="12"/>
        <v>14.041851851851851</v>
      </c>
      <c r="BO48">
        <f t="shared" si="13"/>
        <v>20.200608074074072</v>
      </c>
      <c r="BP48" s="9"/>
      <c r="BQ48" s="21">
        <v>9.1400099999999998E-2</v>
      </c>
      <c r="BR48" s="21">
        <v>8.8707899999999995</v>
      </c>
      <c r="BS48" s="21">
        <v>-1.7706300000000001E-2</v>
      </c>
      <c r="BT48" s="21">
        <v>38</v>
      </c>
      <c r="BU48" s="21">
        <v>9.0698200000000007E-2</v>
      </c>
      <c r="BV48">
        <f t="shared" si="14"/>
        <v>21.859629629629627</v>
      </c>
      <c r="BW48">
        <f t="shared" si="15"/>
        <v>1.9979723341111109</v>
      </c>
      <c r="BZ48" s="9"/>
      <c r="CA48" s="21">
        <v>1.4386000000000001</v>
      </c>
      <c r="CB48" s="21">
        <v>14.0762</v>
      </c>
      <c r="CC48" s="21">
        <v>-1.24329E-2</v>
      </c>
      <c r="CD48" s="21">
        <v>38</v>
      </c>
      <c r="CE48" s="21">
        <v>1.4379900000000001</v>
      </c>
      <c r="CF48">
        <f t="shared" si="16"/>
        <v>15.349259259259259</v>
      </c>
      <c r="CG48">
        <f t="shared" si="17"/>
        <v>22.081444370370374</v>
      </c>
      <c r="CH48" s="9"/>
      <c r="CI48" s="21">
        <v>9.1400099999999998E-2</v>
      </c>
      <c r="CJ48" s="21">
        <v>17.553000000000001</v>
      </c>
      <c r="CK48" s="21">
        <v>-1.7816200000000001E-2</v>
      </c>
      <c r="CL48" s="21">
        <v>38</v>
      </c>
      <c r="CM48" s="21">
        <v>9.0698200000000007E-2</v>
      </c>
      <c r="CN48">
        <f t="shared" si="18"/>
        <v>21.995308641975306</v>
      </c>
      <c r="CO48">
        <f t="shared" si="19"/>
        <v>2.0103734094074071</v>
      </c>
      <c r="CR48" s="9"/>
      <c r="CS48" s="21">
        <v>1.4386000000000001</v>
      </c>
      <c r="CT48" s="21">
        <v>22.699000000000002</v>
      </c>
      <c r="CU48" s="21">
        <v>-1.2326E-2</v>
      </c>
      <c r="CV48" s="21">
        <v>38</v>
      </c>
      <c r="CW48" s="21">
        <v>1.4373800000000001</v>
      </c>
      <c r="CX48">
        <f t="shared" si="20"/>
        <v>15.217283950617283</v>
      </c>
      <c r="CY48">
        <f t="shared" si="21"/>
        <v>21.891584691358023</v>
      </c>
      <c r="CZ48" s="9"/>
      <c r="DA48" s="21">
        <v>9.1400099999999998E-2</v>
      </c>
      <c r="DB48" s="21">
        <v>26.175699999999999</v>
      </c>
      <c r="DC48" s="21">
        <v>-1.7843600000000001E-2</v>
      </c>
      <c r="DD48" s="21">
        <v>38</v>
      </c>
      <c r="DE48" s="21">
        <v>9.0728799999999998E-2</v>
      </c>
      <c r="DF48">
        <f t="shared" si="22"/>
        <v>22.029135802469135</v>
      </c>
      <c r="DG48">
        <f t="shared" si="23"/>
        <v>2.0134652152592589</v>
      </c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5.5230899999999998</v>
      </c>
      <c r="I49" s="21">
        <v>-1.05865E-2</v>
      </c>
      <c r="J49" s="21">
        <v>39</v>
      </c>
      <c r="K49" s="21">
        <v>1.4227300000000001</v>
      </c>
      <c r="L49">
        <f t="shared" si="0"/>
        <v>13.069753086419754</v>
      </c>
      <c r="M49">
        <f t="shared" si="1"/>
        <v>18.606753981481482</v>
      </c>
      <c r="N49" s="9"/>
      <c r="O49" s="21">
        <v>9.6435499999999993E-2</v>
      </c>
      <c r="P49" s="21">
        <v>8.9797200000000004</v>
      </c>
      <c r="Q49" s="21">
        <v>-1.7510999999999999E-2</v>
      </c>
      <c r="R49" s="21">
        <v>39</v>
      </c>
      <c r="S49" s="21">
        <v>9.5916699999999994E-2</v>
      </c>
      <c r="T49">
        <f t="shared" si="2"/>
        <v>21.618518518518517</v>
      </c>
      <c r="U49">
        <f t="shared" si="3"/>
        <v>2.0847926425925922</v>
      </c>
      <c r="X49" s="9"/>
      <c r="Y49" s="21">
        <v>1.4236500000000001</v>
      </c>
      <c r="Z49" s="21">
        <v>14.0563</v>
      </c>
      <c r="AA49" s="21">
        <v>-1.28906E-2</v>
      </c>
      <c r="AB49" s="21">
        <v>39</v>
      </c>
      <c r="AC49" s="21">
        <v>1.42303</v>
      </c>
      <c r="AD49">
        <f t="shared" si="4"/>
        <v>15.914320987654323</v>
      </c>
      <c r="AE49">
        <f t="shared" si="5"/>
        <v>22.656423074074077</v>
      </c>
      <c r="AF49" s="9"/>
      <c r="AG49" s="21">
        <v>9.6435499999999993E-2</v>
      </c>
      <c r="AH49" s="21">
        <v>17.512899999999998</v>
      </c>
      <c r="AI49" s="21">
        <v>-1.7569000000000001E-2</v>
      </c>
      <c r="AJ49" s="21">
        <v>39</v>
      </c>
      <c r="AK49" s="21">
        <v>9.6038799999999994E-2</v>
      </c>
      <c r="AL49">
        <f t="shared" si="6"/>
        <v>21.690123456790126</v>
      </c>
      <c r="AM49">
        <f t="shared" si="7"/>
        <v>2.0916979006172842</v>
      </c>
      <c r="AP49" s="9"/>
      <c r="AQ49" s="21">
        <v>1.4236500000000001</v>
      </c>
      <c r="AR49" s="21">
        <v>22.628499999999999</v>
      </c>
      <c r="AS49" s="21">
        <v>-1.27197E-2</v>
      </c>
      <c r="AT49" s="21">
        <v>39</v>
      </c>
      <c r="AU49" s="21">
        <v>1.4227300000000001</v>
      </c>
      <c r="AV49">
        <f t="shared" si="8"/>
        <v>15.703333333333333</v>
      </c>
      <c r="AW49">
        <f t="shared" si="9"/>
        <v>22.356050500000002</v>
      </c>
      <c r="AX49" s="9"/>
      <c r="AY49" s="21">
        <v>9.6435499999999993E-2</v>
      </c>
      <c r="AZ49" s="21">
        <v>26.085100000000001</v>
      </c>
      <c r="BA49" s="21">
        <v>-1.75903E-2</v>
      </c>
      <c r="BB49" s="21">
        <v>39</v>
      </c>
      <c r="BC49" s="21">
        <v>9.5886200000000005E-2</v>
      </c>
      <c r="BD49">
        <f t="shared" si="10"/>
        <v>21.716419753086416</v>
      </c>
      <c r="BE49">
        <f t="shared" si="11"/>
        <v>2.0942337970987648</v>
      </c>
      <c r="BH49" s="9"/>
      <c r="BI49" s="21">
        <v>1.4335599999999999</v>
      </c>
      <c r="BJ49" s="21">
        <v>5.4040900000000001</v>
      </c>
      <c r="BK49" s="21">
        <v>-1.1505100000000001E-2</v>
      </c>
      <c r="BL49" s="21">
        <v>39</v>
      </c>
      <c r="BM49" s="21">
        <v>1.4325000000000001</v>
      </c>
      <c r="BN49">
        <f t="shared" si="12"/>
        <v>14.203827160493827</v>
      </c>
      <c r="BO49">
        <f t="shared" si="13"/>
        <v>20.362038464197528</v>
      </c>
      <c r="BP49" s="9"/>
      <c r="BQ49" s="21">
        <v>9.6435499999999993E-2</v>
      </c>
      <c r="BR49" s="21">
        <v>8.8808600000000002</v>
      </c>
      <c r="BS49" s="21">
        <v>-1.7703199999999999E-2</v>
      </c>
      <c r="BT49" s="21">
        <v>39</v>
      </c>
      <c r="BU49" s="21">
        <v>9.5947299999999999E-2</v>
      </c>
      <c r="BV49">
        <f t="shared" si="14"/>
        <v>21.855802469135799</v>
      </c>
      <c r="BW49">
        <f t="shared" si="15"/>
        <v>2.1076752390123454</v>
      </c>
      <c r="BZ49" s="9"/>
      <c r="CA49" s="21">
        <v>1.4335599999999999</v>
      </c>
      <c r="CB49" s="21">
        <v>14.0863</v>
      </c>
      <c r="CC49" s="21">
        <v>-1.2588500000000001E-2</v>
      </c>
      <c r="CD49" s="21">
        <v>39</v>
      </c>
      <c r="CE49" s="21">
        <v>1.4331100000000001</v>
      </c>
      <c r="CF49">
        <f t="shared" si="16"/>
        <v>15.541358024691359</v>
      </c>
      <c r="CG49">
        <f t="shared" si="17"/>
        <v>22.279469209876545</v>
      </c>
      <c r="CH49" s="9"/>
      <c r="CI49" s="21">
        <v>9.6435499999999993E-2</v>
      </c>
      <c r="CJ49" s="21">
        <v>17.563099999999999</v>
      </c>
      <c r="CK49" s="21">
        <v>-1.7807E-2</v>
      </c>
      <c r="CL49" s="21">
        <v>39</v>
      </c>
      <c r="CM49" s="21">
        <v>9.5916699999999994E-2</v>
      </c>
      <c r="CN49">
        <f t="shared" si="18"/>
        <v>21.983950617283949</v>
      </c>
      <c r="CO49">
        <f t="shared" si="19"/>
        <v>2.1200332697530859</v>
      </c>
      <c r="CR49" s="9"/>
      <c r="CS49" s="21">
        <v>1.4335599999999999</v>
      </c>
      <c r="CT49" s="21">
        <v>22.709</v>
      </c>
      <c r="CU49" s="21">
        <v>-1.24756E-2</v>
      </c>
      <c r="CV49" s="21">
        <v>39</v>
      </c>
      <c r="CW49" s="21">
        <v>1.4334100000000001</v>
      </c>
      <c r="CX49">
        <f t="shared" si="20"/>
        <v>15.401975308641974</v>
      </c>
      <c r="CY49">
        <f t="shared" si="21"/>
        <v>22.079655723456789</v>
      </c>
      <c r="CZ49" s="9"/>
      <c r="DA49" s="21">
        <v>9.6435499999999993E-2</v>
      </c>
      <c r="DB49" s="21">
        <v>26.1858</v>
      </c>
      <c r="DC49" s="21">
        <v>-1.78345E-2</v>
      </c>
      <c r="DD49" s="21">
        <v>39</v>
      </c>
      <c r="DE49" s="21">
        <v>9.5886200000000005E-2</v>
      </c>
      <c r="DF49">
        <f t="shared" si="22"/>
        <v>22.017901234567898</v>
      </c>
      <c r="DG49">
        <f t="shared" si="23"/>
        <v>2.1233073145061723</v>
      </c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5.5331599999999996</v>
      </c>
      <c r="I50" s="21">
        <v>-1.06964E-2</v>
      </c>
      <c r="J50" s="21">
        <v>40</v>
      </c>
      <c r="K50" s="21">
        <v>1.41815</v>
      </c>
      <c r="L50">
        <f t="shared" si="0"/>
        <v>13.205432098765431</v>
      </c>
      <c r="M50">
        <f t="shared" si="1"/>
        <v>18.733358029629628</v>
      </c>
      <c r="N50" s="9"/>
      <c r="O50" s="21">
        <v>0.10147100000000001</v>
      </c>
      <c r="P50" s="21">
        <v>8.9898000000000007</v>
      </c>
      <c r="Q50" s="21">
        <v>-1.7501800000000001E-2</v>
      </c>
      <c r="R50" s="21">
        <v>40</v>
      </c>
      <c r="S50" s="21">
        <v>0.10116600000000001</v>
      </c>
      <c r="T50">
        <f t="shared" si="2"/>
        <v>21.607160493827159</v>
      </c>
      <c r="U50">
        <f t="shared" si="3"/>
        <v>2.1925001824691357</v>
      </c>
      <c r="X50" s="9"/>
      <c r="Y50" s="21">
        <v>1.4186099999999999</v>
      </c>
      <c r="Z50" s="21">
        <v>14.0664</v>
      </c>
      <c r="AA50" s="21">
        <v>-1.3003499999999999E-2</v>
      </c>
      <c r="AB50" s="21">
        <v>40</v>
      </c>
      <c r="AC50" s="21">
        <v>1.4178500000000001</v>
      </c>
      <c r="AD50">
        <f t="shared" si="4"/>
        <v>16.0537037037037</v>
      </c>
      <c r="AE50">
        <f t="shared" si="5"/>
        <v>22.773944611111105</v>
      </c>
      <c r="AF50" s="9"/>
      <c r="AG50" s="21">
        <v>0.10147100000000001</v>
      </c>
      <c r="AH50" s="21">
        <v>17.523</v>
      </c>
      <c r="AI50" s="21">
        <v>-1.7562899999999999E-2</v>
      </c>
      <c r="AJ50" s="21">
        <v>40</v>
      </c>
      <c r="AK50" s="21">
        <v>0.10086100000000001</v>
      </c>
      <c r="AL50">
        <f t="shared" si="6"/>
        <v>21.682592592592592</v>
      </c>
      <c r="AM50">
        <f t="shared" si="7"/>
        <v>2.2001543529629628</v>
      </c>
      <c r="AP50" s="9"/>
      <c r="AQ50" s="21">
        <v>1.4186099999999999</v>
      </c>
      <c r="AR50" s="21">
        <v>22.6386</v>
      </c>
      <c r="AS50" s="21">
        <v>-1.28357E-2</v>
      </c>
      <c r="AT50" s="21">
        <v>40</v>
      </c>
      <c r="AU50" s="21">
        <v>1.41754</v>
      </c>
      <c r="AV50">
        <f t="shared" si="8"/>
        <v>15.846543209876542</v>
      </c>
      <c r="AW50">
        <f t="shared" si="9"/>
        <v>22.48006466296296</v>
      </c>
      <c r="AX50" s="9"/>
      <c r="AY50" s="21">
        <v>0.10147100000000001</v>
      </c>
      <c r="AZ50" s="21">
        <v>26.095199999999998</v>
      </c>
      <c r="BA50" s="21">
        <v>-1.7584200000000001E-2</v>
      </c>
      <c r="BB50" s="21">
        <v>40</v>
      </c>
      <c r="BC50" s="21">
        <v>0.100983</v>
      </c>
      <c r="BD50">
        <f t="shared" si="10"/>
        <v>21.70888888888889</v>
      </c>
      <c r="BE50">
        <f t="shared" si="11"/>
        <v>2.2028226644444446</v>
      </c>
      <c r="BH50" s="9"/>
      <c r="BI50" s="21">
        <v>1.4285300000000001</v>
      </c>
      <c r="BJ50" s="21">
        <v>5.4141599999999999</v>
      </c>
      <c r="BK50" s="21">
        <v>-1.16241E-2</v>
      </c>
      <c r="BL50" s="21">
        <v>40</v>
      </c>
      <c r="BM50" s="21">
        <v>1.4273100000000001</v>
      </c>
      <c r="BN50">
        <f t="shared" si="12"/>
        <v>14.35074074074074</v>
      </c>
      <c r="BO50">
        <f t="shared" si="13"/>
        <v>20.500463670370369</v>
      </c>
      <c r="BP50" s="9"/>
      <c r="BQ50" s="21">
        <v>0.10147100000000001</v>
      </c>
      <c r="BR50" s="21">
        <v>8.8909400000000005</v>
      </c>
      <c r="BS50" s="21">
        <v>-1.7694100000000001E-2</v>
      </c>
      <c r="BT50" s="21">
        <v>40</v>
      </c>
      <c r="BU50" s="21">
        <v>0.10083</v>
      </c>
      <c r="BV50">
        <f t="shared" si="14"/>
        <v>21.844567901234569</v>
      </c>
      <c r="BW50">
        <f t="shared" si="15"/>
        <v>2.2165901495061733</v>
      </c>
      <c r="BZ50" s="9"/>
      <c r="CA50" s="21">
        <v>1.4285300000000001</v>
      </c>
      <c r="CB50" s="21">
        <v>14.096399999999999</v>
      </c>
      <c r="CC50" s="21">
        <v>-1.2731900000000001E-2</v>
      </c>
      <c r="CD50" s="21">
        <v>40</v>
      </c>
      <c r="CE50" s="21">
        <v>1.42761</v>
      </c>
      <c r="CF50">
        <f t="shared" si="16"/>
        <v>15.718395061728396</v>
      </c>
      <c r="CG50">
        <f t="shared" si="17"/>
        <v>22.454198897530866</v>
      </c>
      <c r="CH50" s="9"/>
      <c r="CI50" s="21">
        <v>0.10147100000000001</v>
      </c>
      <c r="CJ50" s="21">
        <v>17.5732</v>
      </c>
      <c r="CK50" s="21">
        <v>-1.7797899999999998E-2</v>
      </c>
      <c r="CL50" s="21">
        <v>40</v>
      </c>
      <c r="CM50" s="21">
        <v>0.10083</v>
      </c>
      <c r="CN50">
        <f t="shared" si="18"/>
        <v>21.972716049382711</v>
      </c>
      <c r="CO50">
        <f t="shared" si="19"/>
        <v>2.2295934702469133</v>
      </c>
      <c r="CR50" s="9"/>
      <c r="CS50" s="21">
        <v>1.4285300000000001</v>
      </c>
      <c r="CT50" s="21">
        <v>22.719100000000001</v>
      </c>
      <c r="CU50" s="21">
        <v>-1.2622100000000001E-2</v>
      </c>
      <c r="CV50" s="21">
        <v>40</v>
      </c>
      <c r="CW50" s="21">
        <v>1.4279200000000001</v>
      </c>
      <c r="CX50">
        <f t="shared" si="20"/>
        <v>15.582839506172839</v>
      </c>
      <c r="CY50">
        <f t="shared" si="21"/>
        <v>22.260553719753087</v>
      </c>
      <c r="CZ50" s="9"/>
      <c r="DA50" s="21">
        <v>0.10147100000000001</v>
      </c>
      <c r="DB50" s="21">
        <v>26.195900000000002</v>
      </c>
      <c r="DC50" s="21">
        <v>-1.7825299999999999E-2</v>
      </c>
      <c r="DD50" s="21">
        <v>40</v>
      </c>
      <c r="DE50" s="21">
        <v>0.1008</v>
      </c>
      <c r="DF50">
        <f t="shared" si="22"/>
        <v>22.00654320987654</v>
      </c>
      <c r="DG50">
        <f t="shared" si="23"/>
        <v>2.2330259460493824</v>
      </c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5.5432300000000003</v>
      </c>
      <c r="I51" s="21">
        <v>-1.0815399999999999E-2</v>
      </c>
      <c r="J51" s="21">
        <v>41</v>
      </c>
      <c r="K51" s="21">
        <v>1.41296</v>
      </c>
      <c r="L51">
        <f t="shared" si="0"/>
        <v>13.352345679012345</v>
      </c>
      <c r="M51">
        <f t="shared" si="1"/>
        <v>18.87447528148148</v>
      </c>
      <c r="N51" s="9"/>
      <c r="O51" s="21">
        <v>0.106506</v>
      </c>
      <c r="P51" s="21">
        <v>8.9998699999999996</v>
      </c>
      <c r="Q51" s="21">
        <v>-1.74927E-2</v>
      </c>
      <c r="R51" s="21">
        <v>41</v>
      </c>
      <c r="S51" s="21">
        <v>0.10611</v>
      </c>
      <c r="T51">
        <f t="shared" si="2"/>
        <v>21.595925925925926</v>
      </c>
      <c r="U51">
        <f t="shared" si="3"/>
        <v>2.3000956866666669</v>
      </c>
      <c r="X51" s="9"/>
      <c r="Y51" s="21">
        <v>1.41357</v>
      </c>
      <c r="Z51" s="21">
        <v>14.0764</v>
      </c>
      <c r="AA51" s="21">
        <v>-1.31287E-2</v>
      </c>
      <c r="AB51" s="21">
        <v>41</v>
      </c>
      <c r="AC51" s="21">
        <v>1.41296</v>
      </c>
      <c r="AD51">
        <f t="shared" si="4"/>
        <v>16.208271604938268</v>
      </c>
      <c r="AE51">
        <f t="shared" si="5"/>
        <v>22.911526492592589</v>
      </c>
      <c r="AF51" s="9"/>
      <c r="AG51" s="21">
        <v>0.106506</v>
      </c>
      <c r="AH51" s="21">
        <v>17.533100000000001</v>
      </c>
      <c r="AI51" s="21">
        <v>-1.7553699999999998E-2</v>
      </c>
      <c r="AJ51" s="21">
        <v>41</v>
      </c>
      <c r="AK51" s="21">
        <v>0.105835</v>
      </c>
      <c r="AL51">
        <f t="shared" si="6"/>
        <v>21.67123456790123</v>
      </c>
      <c r="AM51">
        <f t="shared" si="7"/>
        <v>2.3081165088888884</v>
      </c>
      <c r="AP51" s="9"/>
      <c r="AQ51" s="21">
        <v>1.41357</v>
      </c>
      <c r="AR51" s="21">
        <v>22.648700000000002</v>
      </c>
      <c r="AS51" s="21">
        <v>-1.2970000000000001E-2</v>
      </c>
      <c r="AT51" s="21">
        <v>41</v>
      </c>
      <c r="AU51" s="21">
        <v>1.41266</v>
      </c>
      <c r="AV51">
        <f t="shared" si="8"/>
        <v>16.012345679012348</v>
      </c>
      <c r="AW51">
        <f t="shared" si="9"/>
        <v>22.634571481481487</v>
      </c>
      <c r="AX51" s="9"/>
      <c r="AY51" s="21">
        <v>0.106506</v>
      </c>
      <c r="AZ51" s="21">
        <v>26.1053</v>
      </c>
      <c r="BA51" s="21">
        <v>-1.7572000000000001E-2</v>
      </c>
      <c r="BB51" s="21">
        <v>41</v>
      </c>
      <c r="BC51" s="21">
        <v>0.105988</v>
      </c>
      <c r="BD51">
        <f t="shared" si="10"/>
        <v>21.693827160493825</v>
      </c>
      <c r="BE51">
        <f t="shared" si="11"/>
        <v>2.3105227555555552</v>
      </c>
      <c r="BH51" s="9"/>
      <c r="BI51" s="21">
        <v>1.4234899999999999</v>
      </c>
      <c r="BJ51" s="21">
        <v>5.4242299999999997</v>
      </c>
      <c r="BK51" s="21">
        <v>-1.17462E-2</v>
      </c>
      <c r="BL51" s="21">
        <v>41</v>
      </c>
      <c r="BM51" s="21">
        <v>1.4227300000000001</v>
      </c>
      <c r="BN51">
        <f t="shared" si="12"/>
        <v>14.501481481481481</v>
      </c>
      <c r="BO51">
        <f t="shared" si="13"/>
        <v>20.642713874074072</v>
      </c>
      <c r="BP51" s="9"/>
      <c r="BQ51" s="21">
        <v>0.106506</v>
      </c>
      <c r="BR51" s="21">
        <v>8.9010099999999994</v>
      </c>
      <c r="BS51" s="21">
        <v>-1.76849E-2</v>
      </c>
      <c r="BT51" s="21">
        <v>41</v>
      </c>
      <c r="BU51" s="21">
        <v>0.105896</v>
      </c>
      <c r="BV51">
        <f t="shared" si="14"/>
        <v>21.833209876543208</v>
      </c>
      <c r="BW51">
        <f t="shared" si="15"/>
        <v>2.3253678511111109</v>
      </c>
      <c r="BZ51" s="9"/>
      <c r="CA51" s="21">
        <v>1.4234899999999999</v>
      </c>
      <c r="CB51" s="21">
        <v>14.1065</v>
      </c>
      <c r="CC51" s="21">
        <v>-1.28723E-2</v>
      </c>
      <c r="CD51" s="21">
        <v>41</v>
      </c>
      <c r="CE51" s="21">
        <v>1.42242</v>
      </c>
      <c r="CF51">
        <f t="shared" si="16"/>
        <v>15.891728395061728</v>
      </c>
      <c r="CG51">
        <f t="shared" si="17"/>
        <v>22.621716453086417</v>
      </c>
      <c r="CH51" s="9"/>
      <c r="CI51" s="21">
        <v>0.106506</v>
      </c>
      <c r="CJ51" s="21">
        <v>17.583200000000001</v>
      </c>
      <c r="CK51" s="21">
        <v>-1.7788700000000001E-2</v>
      </c>
      <c r="CL51" s="21">
        <v>41</v>
      </c>
      <c r="CM51" s="21">
        <v>0.105865</v>
      </c>
      <c r="CN51">
        <f t="shared" si="18"/>
        <v>21.961358024691357</v>
      </c>
      <c r="CO51">
        <f t="shared" si="19"/>
        <v>2.3390163977777778</v>
      </c>
      <c r="CR51" s="9"/>
      <c r="CS51" s="21">
        <v>1.4234899999999999</v>
      </c>
      <c r="CT51" s="21">
        <v>22.729199999999999</v>
      </c>
      <c r="CU51" s="21">
        <v>-1.27625E-2</v>
      </c>
      <c r="CV51" s="21">
        <v>41</v>
      </c>
      <c r="CW51" s="21">
        <v>1.4227300000000001</v>
      </c>
      <c r="CX51">
        <f t="shared" si="20"/>
        <v>15.756172839506172</v>
      </c>
      <c r="CY51">
        <f t="shared" si="21"/>
        <v>22.42875447530864</v>
      </c>
      <c r="CZ51" s="9"/>
      <c r="DA51" s="21">
        <v>0.106506</v>
      </c>
      <c r="DB51" s="21">
        <v>26.2059</v>
      </c>
      <c r="DC51" s="21">
        <v>-1.78192E-2</v>
      </c>
      <c r="DD51" s="21">
        <v>41</v>
      </c>
      <c r="DE51" s="21">
        <v>0.106018</v>
      </c>
      <c r="DF51">
        <f t="shared" si="22"/>
        <v>21.999012345679013</v>
      </c>
      <c r="DG51">
        <f t="shared" si="23"/>
        <v>2.3430268088888888</v>
      </c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5.5533000000000001</v>
      </c>
      <c r="I52" s="21">
        <v>-1.09344E-2</v>
      </c>
      <c r="J52" s="21">
        <v>42</v>
      </c>
      <c r="K52" s="21">
        <v>1.40839</v>
      </c>
      <c r="L52">
        <f t="shared" si="0"/>
        <v>13.49925925925926</v>
      </c>
      <c r="M52">
        <f t="shared" si="1"/>
        <v>19.014246637037036</v>
      </c>
      <c r="N52" s="9"/>
      <c r="O52" s="21">
        <v>0.111542</v>
      </c>
      <c r="P52" s="21">
        <v>9.0099400000000003</v>
      </c>
      <c r="Q52" s="21">
        <v>-1.7483499999999999E-2</v>
      </c>
      <c r="R52" s="21">
        <v>42</v>
      </c>
      <c r="S52" s="21">
        <v>0.11087</v>
      </c>
      <c r="T52">
        <f t="shared" si="2"/>
        <v>21.584567901234564</v>
      </c>
      <c r="U52">
        <f t="shared" si="3"/>
        <v>2.4075858728395056</v>
      </c>
      <c r="X52" s="9"/>
      <c r="Y52" s="21">
        <v>1.4085399999999999</v>
      </c>
      <c r="Z52" s="21">
        <v>14.086499999999999</v>
      </c>
      <c r="AA52" s="21">
        <v>-1.3235500000000001E-2</v>
      </c>
      <c r="AB52" s="21">
        <v>42</v>
      </c>
      <c r="AC52" s="21">
        <v>1.40778</v>
      </c>
      <c r="AD52">
        <f t="shared" si="4"/>
        <v>16.340123456790124</v>
      </c>
      <c r="AE52">
        <f t="shared" si="5"/>
        <v>23.015717493827161</v>
      </c>
      <c r="AF52" s="9"/>
      <c r="AG52" s="21">
        <v>0.111542</v>
      </c>
      <c r="AH52" s="21">
        <v>17.543099999999999</v>
      </c>
      <c r="AI52" s="21">
        <v>-1.75446E-2</v>
      </c>
      <c r="AJ52" s="21">
        <v>42</v>
      </c>
      <c r="AK52" s="21">
        <v>0.111328</v>
      </c>
      <c r="AL52">
        <f t="shared" si="6"/>
        <v>21.66</v>
      </c>
      <c r="AM52">
        <f t="shared" si="7"/>
        <v>2.4159997199999999</v>
      </c>
      <c r="AP52" s="9"/>
      <c r="AQ52" s="21">
        <v>1.4085399999999999</v>
      </c>
      <c r="AR52" s="21">
        <v>22.6587</v>
      </c>
      <c r="AS52" s="21">
        <v>-1.3079800000000001E-2</v>
      </c>
      <c r="AT52" s="21">
        <v>42</v>
      </c>
      <c r="AU52" s="21">
        <v>1.40808</v>
      </c>
      <c r="AV52">
        <f t="shared" si="8"/>
        <v>16.147901234567904</v>
      </c>
      <c r="AW52">
        <f t="shared" si="9"/>
        <v>22.744964804938274</v>
      </c>
      <c r="AX52" s="9"/>
      <c r="AY52" s="21">
        <v>0.111542</v>
      </c>
      <c r="AZ52" s="21">
        <v>26.115400000000001</v>
      </c>
      <c r="BA52" s="21">
        <v>-1.75598E-2</v>
      </c>
      <c r="BB52" s="21">
        <v>42</v>
      </c>
      <c r="BC52" s="21">
        <v>0.111053</v>
      </c>
      <c r="BD52">
        <f t="shared" si="10"/>
        <v>21.678765432098764</v>
      </c>
      <c r="BE52">
        <f t="shared" si="11"/>
        <v>2.4180928538271602</v>
      </c>
      <c r="BH52" s="9"/>
      <c r="BI52" s="21">
        <v>1.4184600000000001</v>
      </c>
      <c r="BJ52" s="21">
        <v>5.4343000000000004</v>
      </c>
      <c r="BK52" s="21">
        <v>-1.1849999999999999E-2</v>
      </c>
      <c r="BL52" s="21">
        <v>42</v>
      </c>
      <c r="BM52" s="21">
        <v>1.41815</v>
      </c>
      <c r="BN52">
        <f t="shared" si="12"/>
        <v>14.629629629629628</v>
      </c>
      <c r="BO52">
        <f t="shared" si="13"/>
        <v>20.751544444444441</v>
      </c>
      <c r="BP52" s="9"/>
      <c r="BQ52" s="21">
        <v>0.111542</v>
      </c>
      <c r="BR52" s="21">
        <v>8.9110800000000001</v>
      </c>
      <c r="BS52" s="21">
        <v>-1.7675799999999998E-2</v>
      </c>
      <c r="BT52" s="21">
        <v>42</v>
      </c>
      <c r="BU52" s="21">
        <v>0.111847</v>
      </c>
      <c r="BV52">
        <f t="shared" si="14"/>
        <v>21.821975308641974</v>
      </c>
      <c r="BW52">
        <f t="shared" si="15"/>
        <v>2.434066769876543</v>
      </c>
      <c r="BZ52" s="9"/>
      <c r="CA52" s="21">
        <v>1.4184600000000001</v>
      </c>
      <c r="CB52" s="21">
        <v>14.1165</v>
      </c>
      <c r="CC52" s="21">
        <v>-1.30066E-2</v>
      </c>
      <c r="CD52" s="21">
        <v>42</v>
      </c>
      <c r="CE52" s="21">
        <v>1.41754</v>
      </c>
      <c r="CF52">
        <f t="shared" si="16"/>
        <v>16.057530864197531</v>
      </c>
      <c r="CG52">
        <f t="shared" si="17"/>
        <v>22.776965229629631</v>
      </c>
      <c r="CH52" s="9"/>
      <c r="CI52" s="21">
        <v>0.111542</v>
      </c>
      <c r="CJ52" s="21">
        <v>17.593299999999999</v>
      </c>
      <c r="CK52" s="21">
        <v>-1.77795E-2</v>
      </c>
      <c r="CL52" s="21">
        <v>42</v>
      </c>
      <c r="CM52" s="21">
        <v>0.110809</v>
      </c>
      <c r="CN52">
        <f t="shared" si="18"/>
        <v>21.949999999999996</v>
      </c>
      <c r="CO52">
        <f t="shared" si="19"/>
        <v>2.4483468999999998</v>
      </c>
      <c r="CR52" s="9"/>
      <c r="CS52" s="21">
        <v>1.4184600000000001</v>
      </c>
      <c r="CT52" s="21">
        <v>22.7392</v>
      </c>
      <c r="CU52" s="21">
        <v>-1.2902800000000001E-2</v>
      </c>
      <c r="CV52" s="21">
        <v>42</v>
      </c>
      <c r="CW52" s="21">
        <v>1.4178500000000001</v>
      </c>
      <c r="CX52">
        <f t="shared" si="20"/>
        <v>15.929382716049382</v>
      </c>
      <c r="CY52">
        <f t="shared" si="21"/>
        <v>22.595192207407408</v>
      </c>
      <c r="CZ52" s="9"/>
      <c r="DA52" s="21">
        <v>0.111542</v>
      </c>
      <c r="DB52" s="21">
        <v>26.216000000000001</v>
      </c>
      <c r="DC52" s="21">
        <v>-1.7804E-2</v>
      </c>
      <c r="DD52" s="21">
        <v>42</v>
      </c>
      <c r="DE52" s="21">
        <v>0.111084</v>
      </c>
      <c r="DF52">
        <f t="shared" si="22"/>
        <v>21.980246913580245</v>
      </c>
      <c r="DG52">
        <f t="shared" si="23"/>
        <v>2.4517207012345676</v>
      </c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5.5633699999999999</v>
      </c>
      <c r="I53" s="21">
        <v>-1.10901E-2</v>
      </c>
      <c r="J53" s="21">
        <v>43</v>
      </c>
      <c r="K53" s="21">
        <v>1.4032</v>
      </c>
      <c r="L53">
        <f t="shared" si="0"/>
        <v>13.691481481481482</v>
      </c>
      <c r="M53">
        <f t="shared" si="1"/>
        <v>19.215994259259258</v>
      </c>
      <c r="N53" s="9"/>
      <c r="O53" s="21">
        <v>0.116577</v>
      </c>
      <c r="P53" s="21">
        <v>9.0200099999999992</v>
      </c>
      <c r="Q53" s="21">
        <v>-1.7474400000000001E-2</v>
      </c>
      <c r="R53" s="21">
        <v>43</v>
      </c>
      <c r="S53" s="21">
        <v>0.116089</v>
      </c>
      <c r="T53">
        <f t="shared" si="2"/>
        <v>21.573333333333334</v>
      </c>
      <c r="U53">
        <f t="shared" si="3"/>
        <v>2.5149544800000001</v>
      </c>
      <c r="X53" s="9"/>
      <c r="Y53" s="21">
        <v>1.4035</v>
      </c>
      <c r="Z53" s="21">
        <v>14.0966</v>
      </c>
      <c r="AA53" s="21">
        <v>-1.3339200000000001E-2</v>
      </c>
      <c r="AB53" s="21">
        <v>43</v>
      </c>
      <c r="AC53" s="21">
        <v>1.40198</v>
      </c>
      <c r="AD53">
        <f t="shared" si="4"/>
        <v>16.468148148148149</v>
      </c>
      <c r="AE53">
        <f t="shared" si="5"/>
        <v>23.113045925925928</v>
      </c>
      <c r="AF53" s="9"/>
      <c r="AG53" s="21">
        <v>0.116577</v>
      </c>
      <c r="AH53" s="21">
        <v>17.5532</v>
      </c>
      <c r="AI53" s="21">
        <v>-1.75354E-2</v>
      </c>
      <c r="AJ53" s="21">
        <v>43</v>
      </c>
      <c r="AK53" s="21">
        <v>0.115631</v>
      </c>
      <c r="AL53">
        <f t="shared" si="6"/>
        <v>21.648641975308639</v>
      </c>
      <c r="AM53">
        <f t="shared" si="7"/>
        <v>2.5237337355555551</v>
      </c>
      <c r="AP53" s="9"/>
      <c r="AQ53" s="21">
        <v>1.4035</v>
      </c>
      <c r="AR53" s="21">
        <v>22.668800000000001</v>
      </c>
      <c r="AS53" s="21">
        <v>-1.31989E-2</v>
      </c>
      <c r="AT53" s="21">
        <v>43</v>
      </c>
      <c r="AU53" s="21">
        <v>1.40289</v>
      </c>
      <c r="AV53">
        <f t="shared" si="8"/>
        <v>16.294938271604938</v>
      </c>
      <c r="AW53">
        <f t="shared" si="9"/>
        <v>22.869945864197529</v>
      </c>
      <c r="AX53" s="9"/>
      <c r="AY53" s="21">
        <v>0.116577</v>
      </c>
      <c r="AZ53" s="21">
        <v>26.125399999999999</v>
      </c>
      <c r="BA53" s="21">
        <v>-1.7553699999999998E-2</v>
      </c>
      <c r="BB53" s="21">
        <v>43</v>
      </c>
      <c r="BC53" s="21">
        <v>0.116119</v>
      </c>
      <c r="BD53">
        <f t="shared" si="10"/>
        <v>21.67123456790123</v>
      </c>
      <c r="BE53">
        <f t="shared" si="11"/>
        <v>2.5263675122222216</v>
      </c>
      <c r="BH53" s="9"/>
      <c r="BI53" s="21">
        <v>1.4134199999999999</v>
      </c>
      <c r="BJ53" s="21">
        <v>5.4443700000000002</v>
      </c>
      <c r="BK53" s="21">
        <v>-1.19568E-2</v>
      </c>
      <c r="BL53" s="21">
        <v>43</v>
      </c>
      <c r="BM53" s="21">
        <v>1.41235</v>
      </c>
      <c r="BN53">
        <f t="shared" si="12"/>
        <v>14.761481481481482</v>
      </c>
      <c r="BO53">
        <f t="shared" si="13"/>
        <v>20.864173155555555</v>
      </c>
      <c r="BP53" s="9"/>
      <c r="BQ53" s="21">
        <v>0.116577</v>
      </c>
      <c r="BR53" s="21">
        <v>8.9211500000000008</v>
      </c>
      <c r="BS53" s="21">
        <v>-1.7663600000000002E-2</v>
      </c>
      <c r="BT53" s="21">
        <v>43</v>
      </c>
      <c r="BU53" s="21">
        <v>0.115387</v>
      </c>
      <c r="BV53">
        <f t="shared" si="14"/>
        <v>21.806913580246913</v>
      </c>
      <c r="BW53">
        <f t="shared" si="15"/>
        <v>2.5421845644444443</v>
      </c>
      <c r="BZ53" s="9"/>
      <c r="CA53" s="21">
        <v>1.4134199999999999</v>
      </c>
      <c r="CB53" s="21">
        <v>14.1266</v>
      </c>
      <c r="CC53" s="21">
        <v>-1.31378E-2</v>
      </c>
      <c r="CD53" s="21">
        <v>43</v>
      </c>
      <c r="CE53" s="21">
        <v>1.41266</v>
      </c>
      <c r="CF53">
        <f t="shared" si="16"/>
        <v>16.219506172839505</v>
      </c>
      <c r="CG53">
        <f t="shared" si="17"/>
        <v>22.924974414814812</v>
      </c>
      <c r="CH53" s="9"/>
      <c r="CI53" s="21">
        <v>0.116577</v>
      </c>
      <c r="CJ53" s="21">
        <v>17.603400000000001</v>
      </c>
      <c r="CK53" s="21">
        <v>-1.7770399999999999E-2</v>
      </c>
      <c r="CL53" s="21">
        <v>43</v>
      </c>
      <c r="CM53" s="21">
        <v>0.115814</v>
      </c>
      <c r="CN53">
        <f t="shared" si="18"/>
        <v>21.938765432098762</v>
      </c>
      <c r="CO53">
        <f t="shared" si="19"/>
        <v>2.5575554577777773</v>
      </c>
      <c r="CR53" s="9"/>
      <c r="CS53" s="21">
        <v>1.4134199999999999</v>
      </c>
      <c r="CT53" s="21">
        <v>22.749300000000002</v>
      </c>
      <c r="CU53" s="21">
        <v>-1.3037099999999999E-2</v>
      </c>
      <c r="CV53" s="21">
        <v>43</v>
      </c>
      <c r="CW53" s="21">
        <v>1.41266</v>
      </c>
      <c r="CX53">
        <f t="shared" si="20"/>
        <v>16.095185185185183</v>
      </c>
      <c r="CY53">
        <f t="shared" si="21"/>
        <v>22.74925664444444</v>
      </c>
      <c r="CZ53" s="9"/>
      <c r="DA53" s="21">
        <v>0.116577</v>
      </c>
      <c r="DB53" s="21">
        <v>26.226099999999999</v>
      </c>
      <c r="DC53" s="21">
        <v>-1.7797899999999998E-2</v>
      </c>
      <c r="DD53" s="21">
        <v>43</v>
      </c>
      <c r="DE53" s="21">
        <v>0.11602800000000001</v>
      </c>
      <c r="DF53">
        <f t="shared" si="22"/>
        <v>21.972716049382711</v>
      </c>
      <c r="DG53">
        <f t="shared" si="23"/>
        <v>2.5615133188888883</v>
      </c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5.5734399999999997</v>
      </c>
      <c r="I54" s="21">
        <v>-1.2023900000000001E-2</v>
      </c>
      <c r="J54" s="21">
        <v>44</v>
      </c>
      <c r="K54" s="21">
        <v>1.39771</v>
      </c>
      <c r="L54">
        <f t="shared" si="0"/>
        <v>14.844320987654321</v>
      </c>
      <c r="M54">
        <f t="shared" si="1"/>
        <v>20.759337571604938</v>
      </c>
      <c r="N54" s="9"/>
      <c r="O54" s="21">
        <v>0.121613</v>
      </c>
      <c r="P54" s="21">
        <v>9.0300799999999999</v>
      </c>
      <c r="Q54" s="21">
        <v>-1.7462200000000001E-2</v>
      </c>
      <c r="R54" s="21">
        <v>44</v>
      </c>
      <c r="S54" s="21">
        <v>0.121307</v>
      </c>
      <c r="T54">
        <f t="shared" si="2"/>
        <v>21.55827160493827</v>
      </c>
      <c r="U54">
        <f t="shared" si="3"/>
        <v>2.621766084691358</v>
      </c>
      <c r="X54" s="9"/>
      <c r="Y54" s="21">
        <v>1.3984700000000001</v>
      </c>
      <c r="Z54" s="21">
        <v>14.1066</v>
      </c>
      <c r="AA54" s="21">
        <v>-1.3443E-2</v>
      </c>
      <c r="AB54" s="21">
        <v>44</v>
      </c>
      <c r="AC54" s="21">
        <v>1.3970899999999999</v>
      </c>
      <c r="AD54">
        <f t="shared" si="4"/>
        <v>16.596296296296295</v>
      </c>
      <c r="AE54">
        <f t="shared" si="5"/>
        <v>23.209422481481482</v>
      </c>
      <c r="AF54" s="9"/>
      <c r="AG54" s="21">
        <v>0.121613</v>
      </c>
      <c r="AH54" s="21">
        <v>17.563300000000002</v>
      </c>
      <c r="AI54" s="21">
        <v>-1.7523199999999999E-2</v>
      </c>
      <c r="AJ54" s="21">
        <v>44</v>
      </c>
      <c r="AK54" s="21">
        <v>0.120972</v>
      </c>
      <c r="AL54">
        <f t="shared" si="6"/>
        <v>21.633580246913578</v>
      </c>
      <c r="AM54">
        <f t="shared" si="7"/>
        <v>2.630924594567901</v>
      </c>
      <c r="AP54" s="9"/>
      <c r="AQ54" s="21">
        <v>1.3984700000000001</v>
      </c>
      <c r="AR54" s="21">
        <v>22.678899999999999</v>
      </c>
      <c r="AS54" s="21">
        <v>-1.33087E-2</v>
      </c>
      <c r="AT54" s="21">
        <v>44</v>
      </c>
      <c r="AU54" s="21">
        <v>1.39801</v>
      </c>
      <c r="AV54">
        <f t="shared" si="8"/>
        <v>16.430493827160493</v>
      </c>
      <c r="AW54">
        <f t="shared" si="9"/>
        <v>22.977552702469136</v>
      </c>
      <c r="AX54" s="9"/>
      <c r="AY54" s="21">
        <v>0.121613</v>
      </c>
      <c r="AZ54" s="21">
        <v>26.1355</v>
      </c>
      <c r="BA54" s="21">
        <v>-1.75476E-2</v>
      </c>
      <c r="BB54" s="21">
        <v>44</v>
      </c>
      <c r="BC54" s="21">
        <v>0.121033</v>
      </c>
      <c r="BD54">
        <f t="shared" si="10"/>
        <v>21.663703703703703</v>
      </c>
      <c r="BE54">
        <f t="shared" si="11"/>
        <v>2.6345879985185183</v>
      </c>
      <c r="BH54" s="9"/>
      <c r="BI54" s="21">
        <v>1.40839</v>
      </c>
      <c r="BJ54" s="21">
        <v>5.45444</v>
      </c>
      <c r="BK54" s="21">
        <v>-1.20483E-2</v>
      </c>
      <c r="BL54" s="21">
        <v>44</v>
      </c>
      <c r="BM54" s="21">
        <v>1.40747</v>
      </c>
      <c r="BN54">
        <f t="shared" si="12"/>
        <v>14.874444444444444</v>
      </c>
      <c r="BO54">
        <f t="shared" si="13"/>
        <v>20.949018811111113</v>
      </c>
      <c r="BP54" s="9"/>
      <c r="BQ54" s="21">
        <v>0.121613</v>
      </c>
      <c r="BR54" s="21">
        <v>8.9312199999999997</v>
      </c>
      <c r="BS54" s="21">
        <v>-1.76575E-2</v>
      </c>
      <c r="BT54" s="21">
        <v>44</v>
      </c>
      <c r="BU54" s="21">
        <v>0.12085</v>
      </c>
      <c r="BV54">
        <f t="shared" si="14"/>
        <v>21.799382716049383</v>
      </c>
      <c r="BW54">
        <f t="shared" si="15"/>
        <v>2.6510883302469135</v>
      </c>
      <c r="BZ54" s="9"/>
      <c r="CA54" s="21">
        <v>1.40839</v>
      </c>
      <c r="CB54" s="21">
        <v>14.136699999999999</v>
      </c>
      <c r="CC54" s="21">
        <v>-1.32538E-2</v>
      </c>
      <c r="CD54" s="21">
        <v>44</v>
      </c>
      <c r="CE54" s="21">
        <v>1.40778</v>
      </c>
      <c r="CF54">
        <f t="shared" si="16"/>
        <v>16.362716049382716</v>
      </c>
      <c r="CG54">
        <f t="shared" si="17"/>
        <v>23.045085656790125</v>
      </c>
      <c r="CH54" s="9"/>
      <c r="CI54" s="21">
        <v>0.121613</v>
      </c>
      <c r="CJ54" s="21">
        <v>17.613399999999999</v>
      </c>
      <c r="CK54" s="21">
        <v>-1.7758199999999998E-2</v>
      </c>
      <c r="CL54" s="21">
        <v>44</v>
      </c>
      <c r="CM54" s="21">
        <v>0.121033</v>
      </c>
      <c r="CN54">
        <f t="shared" si="18"/>
        <v>21.923703703703698</v>
      </c>
      <c r="CO54">
        <f t="shared" si="19"/>
        <v>2.6662073785185179</v>
      </c>
      <c r="CR54" s="9"/>
      <c r="CS54" s="21">
        <v>1.40839</v>
      </c>
      <c r="CT54" s="21">
        <v>22.759399999999999</v>
      </c>
      <c r="CU54" s="21">
        <v>-1.3159199999999999E-2</v>
      </c>
      <c r="CV54" s="21">
        <v>44</v>
      </c>
      <c r="CW54" s="21">
        <v>1.40808</v>
      </c>
      <c r="CX54">
        <f t="shared" si="20"/>
        <v>16.245925925925924</v>
      </c>
      <c r="CY54">
        <f t="shared" si="21"/>
        <v>22.880599614814813</v>
      </c>
      <c r="CZ54" s="9"/>
      <c r="DA54" s="21">
        <v>0.121613</v>
      </c>
      <c r="DB54" s="21">
        <v>26.2362</v>
      </c>
      <c r="DC54" s="21">
        <v>-1.7788700000000001E-2</v>
      </c>
      <c r="DD54" s="21">
        <v>44</v>
      </c>
      <c r="DE54" s="21">
        <v>0.12109399999999999</v>
      </c>
      <c r="DF54">
        <f t="shared" si="22"/>
        <v>21.961358024691357</v>
      </c>
      <c r="DG54">
        <f t="shared" si="23"/>
        <v>2.6707866334567898</v>
      </c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5.5835100000000004</v>
      </c>
      <c r="I55" s="21">
        <v>-1.2109399999999999E-2</v>
      </c>
      <c r="J55" s="21">
        <v>45</v>
      </c>
      <c r="K55" s="21">
        <v>1.39191</v>
      </c>
      <c r="L55">
        <f t="shared" si="0"/>
        <v>14.949876543209875</v>
      </c>
      <c r="M55">
        <f t="shared" si="1"/>
        <v>20.831606471604935</v>
      </c>
      <c r="N55" s="9"/>
      <c r="O55" s="21">
        <v>0.12664800000000001</v>
      </c>
      <c r="P55" s="21">
        <v>9.0401500000000006</v>
      </c>
      <c r="Q55" s="21">
        <v>-1.7453E-2</v>
      </c>
      <c r="R55" s="21">
        <v>45</v>
      </c>
      <c r="S55" s="21">
        <v>0.12597700000000001</v>
      </c>
      <c r="T55">
        <f t="shared" si="2"/>
        <v>21.546913580246912</v>
      </c>
      <c r="U55">
        <f t="shared" si="3"/>
        <v>2.7288735111111113</v>
      </c>
      <c r="X55" s="9"/>
      <c r="Y55" s="21">
        <v>1.3934299999999999</v>
      </c>
      <c r="Z55" s="21">
        <v>14.1167</v>
      </c>
      <c r="AA55" s="21">
        <v>-1.35406E-2</v>
      </c>
      <c r="AB55" s="21">
        <v>45</v>
      </c>
      <c r="AC55" s="21">
        <v>1.39252</v>
      </c>
      <c r="AD55">
        <f t="shared" si="4"/>
        <v>16.716790123456789</v>
      </c>
      <c r="AE55">
        <f t="shared" si="5"/>
        <v>23.293676861728393</v>
      </c>
      <c r="AF55" s="9"/>
      <c r="AG55" s="21">
        <v>0.12664800000000001</v>
      </c>
      <c r="AH55" s="21">
        <v>17.5733</v>
      </c>
      <c r="AI55" s="21">
        <v>-1.7513999999999998E-2</v>
      </c>
      <c r="AJ55" s="21">
        <v>45</v>
      </c>
      <c r="AK55" s="21">
        <v>0.12582399999999999</v>
      </c>
      <c r="AL55">
        <f t="shared" si="6"/>
        <v>21.62222222222222</v>
      </c>
      <c r="AM55">
        <f t="shared" si="7"/>
        <v>2.7384111999999998</v>
      </c>
      <c r="AP55" s="9"/>
      <c r="AQ55" s="21">
        <v>1.3934299999999999</v>
      </c>
      <c r="AR55" s="21">
        <v>22.6889</v>
      </c>
      <c r="AS55" s="21">
        <v>-1.3421600000000001E-2</v>
      </c>
      <c r="AT55" s="21">
        <v>45</v>
      </c>
      <c r="AU55" s="21">
        <v>1.39313</v>
      </c>
      <c r="AV55">
        <f t="shared" si="8"/>
        <v>16.569876543209876</v>
      </c>
      <c r="AW55">
        <f t="shared" si="9"/>
        <v>23.088963071604937</v>
      </c>
      <c r="AX55" s="9"/>
      <c r="AY55" s="21">
        <v>0.12664800000000001</v>
      </c>
      <c r="AZ55" s="21">
        <v>26.145600000000002</v>
      </c>
      <c r="BA55" s="21">
        <v>-1.7541500000000002E-2</v>
      </c>
      <c r="BB55" s="21">
        <v>45</v>
      </c>
      <c r="BC55" s="21">
        <v>0.125946</v>
      </c>
      <c r="BD55">
        <f t="shared" si="10"/>
        <v>21.656172839506173</v>
      </c>
      <c r="BE55">
        <f t="shared" si="11"/>
        <v>2.7427109777777781</v>
      </c>
      <c r="BH55" s="9"/>
      <c r="BI55" s="21">
        <v>1.4033500000000001</v>
      </c>
      <c r="BJ55" s="21">
        <v>5.4645099999999998</v>
      </c>
      <c r="BK55" s="21">
        <v>-1.2146000000000001E-2</v>
      </c>
      <c r="BL55" s="21">
        <v>45</v>
      </c>
      <c r="BM55" s="21">
        <v>1.40289</v>
      </c>
      <c r="BN55">
        <f t="shared" si="12"/>
        <v>14.995061728395061</v>
      </c>
      <c r="BO55">
        <f t="shared" si="13"/>
        <v>21.043319876543212</v>
      </c>
      <c r="BP55" s="9"/>
      <c r="BQ55" s="21">
        <v>0.12664800000000001</v>
      </c>
      <c r="BR55" s="21">
        <v>8.9412900000000004</v>
      </c>
      <c r="BS55" s="21">
        <v>-1.7648299999999999E-2</v>
      </c>
      <c r="BT55" s="21">
        <v>45</v>
      </c>
      <c r="BU55" s="21">
        <v>0.12640399999999999</v>
      </c>
      <c r="BV55">
        <f t="shared" si="14"/>
        <v>21.788024691358022</v>
      </c>
      <c r="BW55">
        <f t="shared" si="15"/>
        <v>2.7594097511111109</v>
      </c>
      <c r="BZ55" s="9"/>
      <c r="CA55" s="21">
        <v>1.4033500000000001</v>
      </c>
      <c r="CB55" s="21">
        <v>14.146699999999999</v>
      </c>
      <c r="CC55" s="21">
        <v>-1.33667E-2</v>
      </c>
      <c r="CD55" s="21">
        <v>45</v>
      </c>
      <c r="CE55" s="21">
        <v>1.40289</v>
      </c>
      <c r="CF55">
        <f t="shared" si="16"/>
        <v>16.502098765432098</v>
      </c>
      <c r="CG55">
        <f t="shared" si="17"/>
        <v>23.158220302469136</v>
      </c>
      <c r="CH55" s="9"/>
      <c r="CI55" s="21">
        <v>0.12664800000000001</v>
      </c>
      <c r="CJ55" s="21">
        <v>17.6235</v>
      </c>
      <c r="CK55" s="21">
        <v>-1.7749000000000001E-2</v>
      </c>
      <c r="CL55" s="21">
        <v>45</v>
      </c>
      <c r="CM55" s="21">
        <v>0.12631200000000001</v>
      </c>
      <c r="CN55">
        <f t="shared" si="18"/>
        <v>21.912345679012347</v>
      </c>
      <c r="CO55">
        <f t="shared" si="19"/>
        <v>2.775154755555556</v>
      </c>
      <c r="CR55" s="9"/>
      <c r="CS55" s="21">
        <v>1.4033500000000001</v>
      </c>
      <c r="CT55" s="21">
        <v>22.769500000000001</v>
      </c>
      <c r="CU55" s="21">
        <v>-1.32721E-2</v>
      </c>
      <c r="CV55" s="21">
        <v>45</v>
      </c>
      <c r="CW55" s="21">
        <v>1.40289</v>
      </c>
      <c r="CX55">
        <f t="shared" si="20"/>
        <v>16.385308641975307</v>
      </c>
      <c r="CY55">
        <f t="shared" si="21"/>
        <v>22.994322882716048</v>
      </c>
      <c r="CZ55" s="9"/>
      <c r="DA55" s="21">
        <v>0.12664800000000001</v>
      </c>
      <c r="DB55" s="21">
        <v>26.246200000000002</v>
      </c>
      <c r="DC55" s="21">
        <v>-1.7776500000000001E-2</v>
      </c>
      <c r="DD55" s="21">
        <v>45</v>
      </c>
      <c r="DE55" s="21">
        <v>0.12597700000000001</v>
      </c>
      <c r="DF55">
        <f t="shared" si="22"/>
        <v>21.946296296296296</v>
      </c>
      <c r="DG55">
        <f t="shared" si="23"/>
        <v>2.7794545333333334</v>
      </c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5.5935899999999998</v>
      </c>
      <c r="I56" s="21">
        <v>-1.2118500000000001E-2</v>
      </c>
      <c r="J56" s="21">
        <v>46</v>
      </c>
      <c r="K56" s="21">
        <v>1.38733</v>
      </c>
      <c r="L56">
        <f t="shared" si="0"/>
        <v>14.96111111111111</v>
      </c>
      <c r="M56">
        <f t="shared" si="1"/>
        <v>20.772006666666666</v>
      </c>
      <c r="N56" s="9"/>
      <c r="O56" s="21">
        <v>0.13168299999999999</v>
      </c>
      <c r="P56" s="21">
        <v>9.0502199999999995</v>
      </c>
      <c r="Q56" s="21">
        <v>-1.7446900000000001E-2</v>
      </c>
      <c r="R56" s="21">
        <v>46</v>
      </c>
      <c r="S56" s="21">
        <v>0.13125600000000001</v>
      </c>
      <c r="T56">
        <f t="shared" si="2"/>
        <v>21.539382716049381</v>
      </c>
      <c r="U56">
        <f t="shared" si="3"/>
        <v>2.8363705341975307</v>
      </c>
      <c r="X56" s="9"/>
      <c r="Y56" s="21">
        <v>1.3884000000000001</v>
      </c>
      <c r="Z56" s="21">
        <v>14.126799999999999</v>
      </c>
      <c r="AA56" s="21">
        <v>-1.36353E-2</v>
      </c>
      <c r="AB56" s="21">
        <v>46</v>
      </c>
      <c r="AC56" s="21">
        <v>1.3876299999999999</v>
      </c>
      <c r="AD56">
        <f t="shared" si="4"/>
        <v>16.833703703703701</v>
      </c>
      <c r="AE56">
        <f t="shared" si="5"/>
        <v>23.37191422222222</v>
      </c>
      <c r="AF56" s="9"/>
      <c r="AG56" s="21">
        <v>0.13168299999999999</v>
      </c>
      <c r="AH56" s="21">
        <v>17.583400000000001</v>
      </c>
      <c r="AI56" s="21">
        <v>-1.7501800000000001E-2</v>
      </c>
      <c r="AJ56" s="21">
        <v>46</v>
      </c>
      <c r="AK56" s="21">
        <v>0.13092000000000001</v>
      </c>
      <c r="AL56">
        <f t="shared" si="6"/>
        <v>21.607160493827159</v>
      </c>
      <c r="AM56">
        <f t="shared" si="7"/>
        <v>2.8452957153086418</v>
      </c>
      <c r="AP56" s="9"/>
      <c r="AQ56" s="21">
        <v>1.3884000000000001</v>
      </c>
      <c r="AR56" s="21">
        <v>22.699000000000002</v>
      </c>
      <c r="AS56" s="21">
        <v>-1.3522299999999999E-2</v>
      </c>
      <c r="AT56" s="21">
        <v>46</v>
      </c>
      <c r="AU56" s="21">
        <v>1.3876299999999999</v>
      </c>
      <c r="AV56">
        <f t="shared" si="8"/>
        <v>16.694197530864194</v>
      </c>
      <c r="AW56">
        <f t="shared" si="9"/>
        <v>23.17822385185185</v>
      </c>
      <c r="AX56" s="9"/>
      <c r="AY56" s="21">
        <v>0.13168299999999999</v>
      </c>
      <c r="AZ56" s="21">
        <v>26.1556</v>
      </c>
      <c r="BA56" s="21">
        <v>-1.7532300000000001E-2</v>
      </c>
      <c r="BB56" s="21">
        <v>46</v>
      </c>
      <c r="BC56" s="21">
        <v>0.13119500000000001</v>
      </c>
      <c r="BD56">
        <f t="shared" si="10"/>
        <v>21.644814814814815</v>
      </c>
      <c r="BE56">
        <f t="shared" si="11"/>
        <v>2.8502541492592592</v>
      </c>
      <c r="BH56" s="9"/>
      <c r="BI56" s="21">
        <v>1.39832</v>
      </c>
      <c r="BJ56" s="21">
        <v>5.4745900000000001</v>
      </c>
      <c r="BK56" s="21">
        <v>-1.2240600000000001E-2</v>
      </c>
      <c r="BL56" s="21">
        <v>46</v>
      </c>
      <c r="BM56" s="21">
        <v>1.39801</v>
      </c>
      <c r="BN56">
        <f t="shared" si="12"/>
        <v>15.111851851851853</v>
      </c>
      <c r="BO56">
        <f t="shared" si="13"/>
        <v>21.131204681481481</v>
      </c>
      <c r="BP56" s="9"/>
      <c r="BQ56" s="21">
        <v>0.13168299999999999</v>
      </c>
      <c r="BR56" s="21">
        <v>8.9513599999999993</v>
      </c>
      <c r="BS56" s="21">
        <v>-1.76422E-2</v>
      </c>
      <c r="BT56" s="21">
        <v>46</v>
      </c>
      <c r="BU56" s="21">
        <v>0.131104</v>
      </c>
      <c r="BV56">
        <f t="shared" si="14"/>
        <v>21.780493827160495</v>
      </c>
      <c r="BW56">
        <f t="shared" si="15"/>
        <v>2.8681207686419752</v>
      </c>
      <c r="BZ56" s="9"/>
      <c r="CA56" s="21">
        <v>1.39832</v>
      </c>
      <c r="CB56" s="21">
        <v>14.1568</v>
      </c>
      <c r="CC56" s="21">
        <v>-1.34796E-2</v>
      </c>
      <c r="CD56" s="21">
        <v>46</v>
      </c>
      <c r="CE56" s="21">
        <v>1.39801</v>
      </c>
      <c r="CF56">
        <f t="shared" si="16"/>
        <v>16.641481481481478</v>
      </c>
      <c r="CG56">
        <f t="shared" si="17"/>
        <v>23.27011638518518</v>
      </c>
      <c r="CH56" s="9"/>
      <c r="CI56" s="21">
        <v>0.13168299999999999</v>
      </c>
      <c r="CJ56" s="21">
        <v>17.633600000000001</v>
      </c>
      <c r="CK56" s="21">
        <v>-1.7739899999999999E-2</v>
      </c>
      <c r="CL56" s="21">
        <v>46</v>
      </c>
      <c r="CM56" s="21">
        <v>0.131104</v>
      </c>
      <c r="CN56">
        <f t="shared" si="18"/>
        <v>21.901111111111106</v>
      </c>
      <c r="CO56">
        <f t="shared" si="19"/>
        <v>2.8840040144444439</v>
      </c>
      <c r="CR56" s="9"/>
      <c r="CS56" s="21">
        <v>1.39832</v>
      </c>
      <c r="CT56" s="21">
        <v>22.779499999999999</v>
      </c>
      <c r="CU56" s="21">
        <v>-1.33911E-2</v>
      </c>
      <c r="CV56" s="21">
        <v>46</v>
      </c>
      <c r="CW56" s="21">
        <v>1.3974</v>
      </c>
      <c r="CX56">
        <f t="shared" si="20"/>
        <v>16.53222222222222</v>
      </c>
      <c r="CY56">
        <f t="shared" si="21"/>
        <v>23.117336977777775</v>
      </c>
      <c r="CZ56" s="9"/>
      <c r="DA56" s="21">
        <v>0.13168299999999999</v>
      </c>
      <c r="DB56" s="21">
        <v>26.2563</v>
      </c>
      <c r="DC56" s="21">
        <v>-1.77673E-2</v>
      </c>
      <c r="DD56" s="21">
        <v>46</v>
      </c>
      <c r="DE56" s="21">
        <v>0.13128699999999999</v>
      </c>
      <c r="DF56">
        <f t="shared" si="22"/>
        <v>21.934938271604938</v>
      </c>
      <c r="DG56">
        <f t="shared" si="23"/>
        <v>2.888458476419753</v>
      </c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5.6036599999999996</v>
      </c>
      <c r="I57" s="21">
        <v>-1.22162E-2</v>
      </c>
      <c r="J57" s="21">
        <v>47</v>
      </c>
      <c r="K57" s="21">
        <v>1.38245</v>
      </c>
      <c r="L57">
        <f t="shared" si="0"/>
        <v>15.081728395061727</v>
      </c>
      <c r="M57">
        <f t="shared" si="1"/>
        <v>20.86345979259259</v>
      </c>
      <c r="N57" s="9"/>
      <c r="O57" s="21">
        <v>0.13671900000000001</v>
      </c>
      <c r="P57" s="21">
        <v>9.0602900000000002</v>
      </c>
      <c r="Q57" s="21">
        <v>-1.7440799999999999E-2</v>
      </c>
      <c r="R57" s="21">
        <v>47</v>
      </c>
      <c r="S57" s="21">
        <v>0.13610800000000001</v>
      </c>
      <c r="T57">
        <f t="shared" si="2"/>
        <v>21.531851851851851</v>
      </c>
      <c r="U57">
        <f t="shared" si="3"/>
        <v>2.9438132533333334</v>
      </c>
      <c r="X57" s="9"/>
      <c r="Y57" s="21">
        <v>1.3833599999999999</v>
      </c>
      <c r="Z57" s="21">
        <v>14.136900000000001</v>
      </c>
      <c r="AA57" s="21">
        <v>-1.3717699999999999E-2</v>
      </c>
      <c r="AB57" s="21">
        <v>47</v>
      </c>
      <c r="AC57" s="21">
        <v>1.3827499999999999</v>
      </c>
      <c r="AD57">
        <f t="shared" si="4"/>
        <v>16.935432098765432</v>
      </c>
      <c r="AE57">
        <f t="shared" si="5"/>
        <v>23.427799348148145</v>
      </c>
      <c r="AF57" s="9"/>
      <c r="AG57" s="21">
        <v>0.13671900000000001</v>
      </c>
      <c r="AH57" s="21">
        <v>17.593499999999999</v>
      </c>
      <c r="AI57" s="21">
        <v>-1.74927E-2</v>
      </c>
      <c r="AJ57" s="21">
        <v>47</v>
      </c>
      <c r="AK57" s="21">
        <v>0.13616900000000001</v>
      </c>
      <c r="AL57">
        <f t="shared" si="6"/>
        <v>21.595925925925926</v>
      </c>
      <c r="AM57">
        <f t="shared" si="7"/>
        <v>2.9525733966666667</v>
      </c>
      <c r="AP57" s="9"/>
      <c r="AQ57" s="21">
        <v>1.3833599999999999</v>
      </c>
      <c r="AR57" s="21">
        <v>22.709099999999999</v>
      </c>
      <c r="AS57" s="21">
        <v>-1.3616899999999999E-2</v>
      </c>
      <c r="AT57" s="21">
        <v>47</v>
      </c>
      <c r="AU57" s="21">
        <v>1.3821399999999999</v>
      </c>
      <c r="AV57">
        <f t="shared" si="8"/>
        <v>16.810987654320986</v>
      </c>
      <c r="AW57">
        <f t="shared" si="9"/>
        <v>23.255647881481476</v>
      </c>
      <c r="AX57" s="9"/>
      <c r="AY57" s="21">
        <v>0.13671900000000001</v>
      </c>
      <c r="AZ57" s="21">
        <v>26.165700000000001</v>
      </c>
      <c r="BA57" s="21">
        <v>-1.7523199999999999E-2</v>
      </c>
      <c r="BB57" s="21">
        <v>47</v>
      </c>
      <c r="BC57" s="21">
        <v>0.13622999999999999</v>
      </c>
      <c r="BD57">
        <f t="shared" si="10"/>
        <v>21.633580246913578</v>
      </c>
      <c r="BE57">
        <f t="shared" si="11"/>
        <v>2.9577214577777777</v>
      </c>
      <c r="BH57" s="9"/>
      <c r="BI57" s="21">
        <v>1.3932800000000001</v>
      </c>
      <c r="BJ57" s="21">
        <v>5.4846599999999999</v>
      </c>
      <c r="BK57" s="21">
        <v>-1.2335199999999999E-2</v>
      </c>
      <c r="BL57" s="21">
        <v>47</v>
      </c>
      <c r="BM57" s="21">
        <v>1.39252</v>
      </c>
      <c r="BN57">
        <f t="shared" si="12"/>
        <v>15.228641975308641</v>
      </c>
      <c r="BO57">
        <f t="shared" si="13"/>
        <v>21.217762291358024</v>
      </c>
      <c r="BP57" s="9"/>
      <c r="BQ57" s="21">
        <v>0.13671900000000001</v>
      </c>
      <c r="BR57" s="21">
        <v>8.96143</v>
      </c>
      <c r="BS57" s="21">
        <v>-1.7633099999999999E-2</v>
      </c>
      <c r="BT57" s="21">
        <v>47</v>
      </c>
      <c r="BU57" s="21">
        <v>0.136322</v>
      </c>
      <c r="BV57">
        <f t="shared" si="14"/>
        <v>21.769259259259254</v>
      </c>
      <c r="BW57">
        <f t="shared" si="15"/>
        <v>2.9762713566666661</v>
      </c>
      <c r="BZ57" s="9"/>
      <c r="CA57" s="21">
        <v>1.3932800000000001</v>
      </c>
      <c r="CB57" s="21">
        <v>14.1669</v>
      </c>
      <c r="CC57" s="21">
        <v>-1.35864E-2</v>
      </c>
      <c r="CD57" s="21">
        <v>47</v>
      </c>
      <c r="CE57" s="21">
        <v>1.3922099999999999</v>
      </c>
      <c r="CF57">
        <f t="shared" si="16"/>
        <v>16.77333333333333</v>
      </c>
      <c r="CG57">
        <f t="shared" si="17"/>
        <v>23.369949866666662</v>
      </c>
      <c r="CH57" s="9"/>
      <c r="CI57" s="21">
        <v>0.13671900000000001</v>
      </c>
      <c r="CJ57" s="21">
        <v>17.643699999999999</v>
      </c>
      <c r="CK57" s="21">
        <v>-1.7730699999999999E-2</v>
      </c>
      <c r="CL57" s="21">
        <v>47</v>
      </c>
      <c r="CM57" s="21">
        <v>0.13644400000000001</v>
      </c>
      <c r="CN57">
        <f t="shared" si="18"/>
        <v>21.889753086419752</v>
      </c>
      <c r="CO57">
        <f t="shared" si="19"/>
        <v>2.9927451522222221</v>
      </c>
      <c r="CR57" s="9"/>
      <c r="CS57" s="21">
        <v>1.3932800000000001</v>
      </c>
      <c r="CT57" s="21">
        <v>22.7896</v>
      </c>
      <c r="CU57" s="21">
        <v>-1.3504E-2</v>
      </c>
      <c r="CV57" s="21">
        <v>47</v>
      </c>
      <c r="CW57" s="21">
        <v>1.3928199999999999</v>
      </c>
      <c r="CX57">
        <f t="shared" si="20"/>
        <v>16.671604938271606</v>
      </c>
      <c r="CY57">
        <f t="shared" si="21"/>
        <v>23.228213728395065</v>
      </c>
      <c r="CZ57" s="9"/>
      <c r="DA57" s="21">
        <v>0.13671900000000001</v>
      </c>
      <c r="DB57" s="21">
        <v>26.266400000000001</v>
      </c>
      <c r="DC57" s="21">
        <v>-1.7758199999999998E-2</v>
      </c>
      <c r="DD57" s="21">
        <v>47</v>
      </c>
      <c r="DE57" s="21">
        <v>0.136047</v>
      </c>
      <c r="DF57">
        <f t="shared" si="22"/>
        <v>21.923703703703698</v>
      </c>
      <c r="DG57">
        <f t="shared" si="23"/>
        <v>2.9973868466666662</v>
      </c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5.6137300000000003</v>
      </c>
      <c r="I58" s="21">
        <v>-1.2301599999999999E-2</v>
      </c>
      <c r="J58" s="21">
        <v>48</v>
      </c>
      <c r="K58" s="21">
        <v>1.3775599999999999</v>
      </c>
      <c r="L58">
        <f t="shared" si="0"/>
        <v>15.187160493827157</v>
      </c>
      <c r="M58">
        <f t="shared" si="1"/>
        <v>20.932918923456786</v>
      </c>
      <c r="N58" s="9"/>
      <c r="O58" s="21">
        <v>0.14175399999999999</v>
      </c>
      <c r="P58" s="21">
        <v>9.0703600000000009</v>
      </c>
      <c r="Q58" s="21">
        <v>-1.7431599999999998E-2</v>
      </c>
      <c r="R58" s="21">
        <v>48</v>
      </c>
      <c r="S58" s="21">
        <v>0.14117399999999999</v>
      </c>
      <c r="T58">
        <f t="shared" si="2"/>
        <v>21.52049382716049</v>
      </c>
      <c r="U58">
        <f t="shared" si="3"/>
        <v>3.0506160819753076</v>
      </c>
      <c r="X58" s="9"/>
      <c r="Y58" s="21">
        <v>1.3783300000000001</v>
      </c>
      <c r="Z58" s="21">
        <v>14.1469</v>
      </c>
      <c r="AA58" s="21">
        <v>-1.38031E-2</v>
      </c>
      <c r="AB58" s="21">
        <v>48</v>
      </c>
      <c r="AC58" s="21">
        <v>1.3772599999999999</v>
      </c>
      <c r="AD58">
        <f t="shared" si="4"/>
        <v>17.040864197530862</v>
      </c>
      <c r="AE58">
        <f t="shared" si="5"/>
        <v>23.487934349382712</v>
      </c>
      <c r="AF58" s="9"/>
      <c r="AG58" s="21">
        <v>0.14175399999999999</v>
      </c>
      <c r="AH58" s="21">
        <v>17.6036</v>
      </c>
      <c r="AI58" s="21">
        <v>-1.7486600000000001E-2</v>
      </c>
      <c r="AJ58" s="21">
        <v>48</v>
      </c>
      <c r="AK58" s="21">
        <v>0.141205</v>
      </c>
      <c r="AL58">
        <f t="shared" si="6"/>
        <v>21.588395061728395</v>
      </c>
      <c r="AM58">
        <f t="shared" si="7"/>
        <v>3.0602413535802468</v>
      </c>
      <c r="AP58" s="9"/>
      <c r="AQ58" s="21">
        <v>1.3783300000000001</v>
      </c>
      <c r="AR58" s="21">
        <v>22.719100000000001</v>
      </c>
      <c r="AS58" s="21">
        <v>-1.37115E-2</v>
      </c>
      <c r="AT58" s="21">
        <v>48</v>
      </c>
      <c r="AU58" s="21">
        <v>1.3775599999999999</v>
      </c>
      <c r="AV58">
        <f t="shared" si="8"/>
        <v>16.927777777777777</v>
      </c>
      <c r="AW58">
        <f t="shared" si="9"/>
        <v>23.332063944444446</v>
      </c>
      <c r="AX58" s="9"/>
      <c r="AY58" s="21">
        <v>0.14175399999999999</v>
      </c>
      <c r="AZ58" s="21">
        <v>26.175799999999999</v>
      </c>
      <c r="BA58" s="21">
        <v>-1.7513999999999998E-2</v>
      </c>
      <c r="BB58" s="21">
        <v>48</v>
      </c>
      <c r="BC58" s="21">
        <v>0.14108299999999999</v>
      </c>
      <c r="BD58">
        <f t="shared" si="10"/>
        <v>21.62222222222222</v>
      </c>
      <c r="BE58">
        <f t="shared" si="11"/>
        <v>3.0650364888888886</v>
      </c>
      <c r="BH58" s="9"/>
      <c r="BI58" s="21">
        <v>1.3882399999999999</v>
      </c>
      <c r="BJ58" s="21">
        <v>5.4947299999999997</v>
      </c>
      <c r="BK58" s="21">
        <v>-1.24207E-2</v>
      </c>
      <c r="BL58" s="21">
        <v>48</v>
      </c>
      <c r="BM58" s="21">
        <v>1.38733</v>
      </c>
      <c r="BN58">
        <f t="shared" si="12"/>
        <v>15.334197530864195</v>
      </c>
      <c r="BO58">
        <f t="shared" si="13"/>
        <v>21.287546380246908</v>
      </c>
      <c r="BP58" s="9"/>
      <c r="BQ58" s="21">
        <v>0.14175399999999999</v>
      </c>
      <c r="BR58" s="21">
        <v>8.9715000000000007</v>
      </c>
      <c r="BS58" s="21">
        <v>-1.7627E-2</v>
      </c>
      <c r="BT58" s="21">
        <v>48</v>
      </c>
      <c r="BU58" s="21">
        <v>0.141296</v>
      </c>
      <c r="BV58">
        <f t="shared" si="14"/>
        <v>21.761728395061727</v>
      </c>
      <c r="BW58">
        <f t="shared" si="15"/>
        <v>3.08481204691358</v>
      </c>
      <c r="BZ58" s="9"/>
      <c r="CA58" s="21">
        <v>1.3882399999999999</v>
      </c>
      <c r="CB58" s="21">
        <v>14.177</v>
      </c>
      <c r="CC58" s="21">
        <v>-1.3693200000000001E-2</v>
      </c>
      <c r="CD58" s="21">
        <v>48</v>
      </c>
      <c r="CE58" s="21">
        <v>1.38733</v>
      </c>
      <c r="CF58">
        <f t="shared" si="16"/>
        <v>16.905185185185186</v>
      </c>
      <c r="CG58">
        <f t="shared" si="17"/>
        <v>23.468454281481481</v>
      </c>
      <c r="CH58" s="9"/>
      <c r="CI58" s="21">
        <v>0.14175399999999999</v>
      </c>
      <c r="CJ58" s="21">
        <v>17.653700000000001</v>
      </c>
      <c r="CK58" s="21">
        <v>-1.77246E-2</v>
      </c>
      <c r="CL58" s="21">
        <v>48</v>
      </c>
      <c r="CM58" s="21">
        <v>0.140961</v>
      </c>
      <c r="CN58">
        <f t="shared" si="18"/>
        <v>21.882222222222218</v>
      </c>
      <c r="CO58">
        <f t="shared" si="19"/>
        <v>3.1018925288888881</v>
      </c>
      <c r="CR58" s="9"/>
      <c r="CS58" s="21">
        <v>1.3882399999999999</v>
      </c>
      <c r="CT58" s="21">
        <v>22.799700000000001</v>
      </c>
      <c r="CU58" s="21">
        <v>-1.3610799999999999E-2</v>
      </c>
      <c r="CV58" s="21">
        <v>48</v>
      </c>
      <c r="CW58" s="21">
        <v>1.3870199999999999</v>
      </c>
      <c r="CX58">
        <f t="shared" si="20"/>
        <v>16.803456790123455</v>
      </c>
      <c r="CY58">
        <f t="shared" si="21"/>
        <v>23.327230854320984</v>
      </c>
      <c r="CZ58" s="9"/>
      <c r="DA58" s="21">
        <v>0.14175399999999999</v>
      </c>
      <c r="DB58" s="21">
        <v>26.276399999999999</v>
      </c>
      <c r="DC58" s="21">
        <v>-1.7749000000000001E-2</v>
      </c>
      <c r="DD58" s="21">
        <v>48</v>
      </c>
      <c r="DE58" s="21">
        <v>0.14093</v>
      </c>
      <c r="DF58">
        <f t="shared" si="22"/>
        <v>21.912345679012347</v>
      </c>
      <c r="DG58">
        <f t="shared" si="23"/>
        <v>3.1061626493827159</v>
      </c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5.6238000000000001</v>
      </c>
      <c r="I59" s="21">
        <v>-1.23962E-2</v>
      </c>
      <c r="J59" s="21">
        <v>49</v>
      </c>
      <c r="K59" s="21">
        <v>1.3723799999999999</v>
      </c>
      <c r="L59">
        <f t="shared" si="0"/>
        <v>15.303950617283951</v>
      </c>
      <c r="M59">
        <f t="shared" si="1"/>
        <v>21.016762343209876</v>
      </c>
      <c r="N59" s="9"/>
      <c r="O59" s="21">
        <v>0.14679</v>
      </c>
      <c r="P59" s="21">
        <v>9.0804299999999998</v>
      </c>
      <c r="Q59" s="21">
        <v>-1.74225E-2</v>
      </c>
      <c r="R59" s="21">
        <v>49</v>
      </c>
      <c r="S59" s="21">
        <v>0.146179</v>
      </c>
      <c r="T59">
        <f t="shared" si="2"/>
        <v>21.50925925925926</v>
      </c>
      <c r="U59">
        <f t="shared" si="3"/>
        <v>3.1573441666666668</v>
      </c>
      <c r="X59" s="9"/>
      <c r="Y59" s="21">
        <v>1.3732899999999999</v>
      </c>
      <c r="Z59" s="21">
        <v>14.157</v>
      </c>
      <c r="AA59" s="21">
        <v>-1.38885E-2</v>
      </c>
      <c r="AB59" s="21">
        <v>49</v>
      </c>
      <c r="AC59" s="21">
        <v>1.3726799999999999</v>
      </c>
      <c r="AD59">
        <f t="shared" si="4"/>
        <v>17.146296296296295</v>
      </c>
      <c r="AE59">
        <f t="shared" si="5"/>
        <v>23.546837240740739</v>
      </c>
      <c r="AF59" s="9"/>
      <c r="AG59" s="21">
        <v>0.14679</v>
      </c>
      <c r="AH59" s="21">
        <v>17.613600000000002</v>
      </c>
      <c r="AI59" s="21">
        <v>-1.7477400000000001E-2</v>
      </c>
      <c r="AJ59" s="21">
        <v>49</v>
      </c>
      <c r="AK59" s="21">
        <v>0.14630099999999999</v>
      </c>
      <c r="AL59">
        <f t="shared" si="6"/>
        <v>21.577037037037037</v>
      </c>
      <c r="AM59">
        <f t="shared" si="7"/>
        <v>3.1672932666666669</v>
      </c>
      <c r="AP59" s="9"/>
      <c r="AQ59" s="21">
        <v>1.3732899999999999</v>
      </c>
      <c r="AR59" s="21">
        <v>22.729199999999999</v>
      </c>
      <c r="AS59" s="21">
        <v>-1.3806199999999999E-2</v>
      </c>
      <c r="AT59" s="21">
        <v>49</v>
      </c>
      <c r="AU59" s="21">
        <v>1.3726799999999999</v>
      </c>
      <c r="AV59">
        <f t="shared" si="8"/>
        <v>17.044691358024689</v>
      </c>
      <c r="AW59">
        <f t="shared" si="9"/>
        <v>23.407304195061723</v>
      </c>
      <c r="AX59" s="9"/>
      <c r="AY59" s="21">
        <v>0.14679</v>
      </c>
      <c r="AZ59" s="21">
        <v>26.1859</v>
      </c>
      <c r="BA59" s="21">
        <v>-1.75049E-2</v>
      </c>
      <c r="BB59" s="21">
        <v>49</v>
      </c>
      <c r="BC59" s="21">
        <v>0.146149</v>
      </c>
      <c r="BD59">
        <f t="shared" si="10"/>
        <v>21.610987654320986</v>
      </c>
      <c r="BE59">
        <f t="shared" si="11"/>
        <v>3.1722768777777777</v>
      </c>
      <c r="BH59" s="9"/>
      <c r="BI59" s="21">
        <v>1.3832100000000001</v>
      </c>
      <c r="BJ59" s="21">
        <v>5.5048000000000004</v>
      </c>
      <c r="BK59" s="21">
        <v>-1.25214E-2</v>
      </c>
      <c r="BL59" s="21">
        <v>49</v>
      </c>
      <c r="BM59" s="21">
        <v>1.3827499999999999</v>
      </c>
      <c r="BN59">
        <f t="shared" si="12"/>
        <v>15.458518518518517</v>
      </c>
      <c r="BO59">
        <f t="shared" si="13"/>
        <v>21.382377399999999</v>
      </c>
      <c r="BP59" s="9"/>
      <c r="BQ59" s="21">
        <v>0.14679</v>
      </c>
      <c r="BR59" s="21">
        <v>8.9815699999999996</v>
      </c>
      <c r="BS59" s="21">
        <v>-1.7620799999999999E-2</v>
      </c>
      <c r="BT59" s="21">
        <v>49</v>
      </c>
      <c r="BU59" s="21">
        <v>0.146118</v>
      </c>
      <c r="BV59">
        <f t="shared" si="14"/>
        <v>21.754074074074072</v>
      </c>
      <c r="BW59">
        <f t="shared" si="15"/>
        <v>3.1932805333333332</v>
      </c>
      <c r="BZ59" s="9"/>
      <c r="CA59" s="21">
        <v>1.3832100000000001</v>
      </c>
      <c r="CB59" s="21">
        <v>14.186999999999999</v>
      </c>
      <c r="CC59" s="21">
        <v>-1.3787799999999999E-2</v>
      </c>
      <c r="CD59" s="21">
        <v>49</v>
      </c>
      <c r="CE59" s="21">
        <v>1.38245</v>
      </c>
      <c r="CF59">
        <f t="shared" si="16"/>
        <v>17.021975308641974</v>
      </c>
      <c r="CG59">
        <f t="shared" si="17"/>
        <v>23.544966466666665</v>
      </c>
      <c r="CH59" s="9"/>
      <c r="CI59" s="21">
        <v>0.14679</v>
      </c>
      <c r="CJ59" s="21">
        <v>17.663799999999998</v>
      </c>
      <c r="CK59" s="21">
        <v>-1.7718500000000002E-2</v>
      </c>
      <c r="CL59" s="21">
        <v>49</v>
      </c>
      <c r="CM59" s="21">
        <v>0.14624000000000001</v>
      </c>
      <c r="CN59">
        <f t="shared" si="18"/>
        <v>21.874691358024691</v>
      </c>
      <c r="CO59">
        <f t="shared" si="19"/>
        <v>3.2109859444444444</v>
      </c>
      <c r="CR59" s="9"/>
      <c r="CS59" s="21">
        <v>1.3832100000000001</v>
      </c>
      <c r="CT59" s="21">
        <v>22.809699999999999</v>
      </c>
      <c r="CU59" s="21">
        <v>-1.37115E-2</v>
      </c>
      <c r="CV59" s="21">
        <v>49</v>
      </c>
      <c r="CW59" s="21">
        <v>1.3827499999999999</v>
      </c>
      <c r="CX59">
        <f t="shared" si="20"/>
        <v>16.927777777777777</v>
      </c>
      <c r="CY59">
        <f t="shared" si="21"/>
        <v>23.414671500000001</v>
      </c>
      <c r="CZ59" s="9"/>
      <c r="DA59" s="21">
        <v>0.14679</v>
      </c>
      <c r="DB59" s="21">
        <v>26.2865</v>
      </c>
      <c r="DC59" s="21">
        <v>-1.7739899999999999E-2</v>
      </c>
      <c r="DD59" s="21">
        <v>49</v>
      </c>
      <c r="DE59" s="21">
        <v>0.146149</v>
      </c>
      <c r="DF59">
        <f t="shared" si="22"/>
        <v>21.901111111111106</v>
      </c>
      <c r="DG59">
        <f t="shared" si="23"/>
        <v>3.2148640999999993</v>
      </c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5.6338699999999999</v>
      </c>
      <c r="I60" s="21">
        <v>-1.24908E-2</v>
      </c>
      <c r="J60" s="21">
        <v>50</v>
      </c>
      <c r="K60" s="21">
        <v>1.3671899999999999</v>
      </c>
      <c r="L60">
        <f t="shared" si="0"/>
        <v>15.42074074074074</v>
      </c>
      <c r="M60">
        <f t="shared" si="1"/>
        <v>21.099582725925927</v>
      </c>
      <c r="N60" s="9"/>
      <c r="O60" s="21">
        <v>0.15182499999999999</v>
      </c>
      <c r="P60" s="21">
        <v>9.0905100000000001</v>
      </c>
      <c r="Q60" s="21">
        <v>-1.7416399999999999E-2</v>
      </c>
      <c r="R60" s="21">
        <v>50</v>
      </c>
      <c r="S60" s="21">
        <v>0.151337</v>
      </c>
      <c r="T60">
        <f t="shared" si="2"/>
        <v>21.501728395061726</v>
      </c>
      <c r="U60">
        <f t="shared" si="3"/>
        <v>3.2644999135802464</v>
      </c>
      <c r="X60" s="9"/>
      <c r="Y60" s="21">
        <v>1.36826</v>
      </c>
      <c r="Z60" s="21">
        <v>14.1671</v>
      </c>
      <c r="AA60" s="21">
        <v>-1.39709E-2</v>
      </c>
      <c r="AB60" s="21">
        <v>50</v>
      </c>
      <c r="AC60" s="21">
        <v>1.3674900000000001</v>
      </c>
      <c r="AD60">
        <f t="shared" si="4"/>
        <v>17.248024691358022</v>
      </c>
      <c r="AE60">
        <f t="shared" si="5"/>
        <v>23.599782264197529</v>
      </c>
      <c r="AF60" s="9"/>
      <c r="AG60" s="21">
        <v>0.15182499999999999</v>
      </c>
      <c r="AH60" s="21">
        <v>17.623699999999999</v>
      </c>
      <c r="AI60" s="21">
        <v>-1.7471299999999999E-2</v>
      </c>
      <c r="AJ60" s="21">
        <v>50</v>
      </c>
      <c r="AK60" s="21">
        <v>0.15151999999999999</v>
      </c>
      <c r="AL60">
        <f t="shared" si="6"/>
        <v>21.569506172839503</v>
      </c>
      <c r="AM60">
        <f t="shared" si="7"/>
        <v>3.2747902746913575</v>
      </c>
      <c r="AP60" s="9"/>
      <c r="AQ60" s="21">
        <v>1.36826</v>
      </c>
      <c r="AR60" s="21">
        <v>22.7393</v>
      </c>
      <c r="AS60" s="21">
        <v>-1.38885E-2</v>
      </c>
      <c r="AT60" s="21">
        <v>50</v>
      </c>
      <c r="AU60" s="21">
        <v>1.3677999999999999</v>
      </c>
      <c r="AV60">
        <f t="shared" si="8"/>
        <v>17.146296296296295</v>
      </c>
      <c r="AW60">
        <f t="shared" si="9"/>
        <v>23.46059137037037</v>
      </c>
      <c r="AX60" s="9"/>
      <c r="AY60" s="21">
        <v>0.15182499999999999</v>
      </c>
      <c r="AZ60" s="21">
        <v>26.195900000000002</v>
      </c>
      <c r="BA60" s="21">
        <v>-1.7498799999999998E-2</v>
      </c>
      <c r="BB60" s="21">
        <v>50</v>
      </c>
      <c r="BC60" s="21">
        <v>0.15109300000000001</v>
      </c>
      <c r="BD60">
        <f t="shared" si="10"/>
        <v>21.603456790123452</v>
      </c>
      <c r="BE60">
        <f t="shared" si="11"/>
        <v>3.279944827160493</v>
      </c>
      <c r="BH60" s="9"/>
      <c r="BI60" s="21">
        <v>1.3781699999999999</v>
      </c>
      <c r="BJ60" s="21">
        <v>5.5148700000000002</v>
      </c>
      <c r="BK60" s="21">
        <v>-1.26129E-2</v>
      </c>
      <c r="BL60" s="21">
        <v>50</v>
      </c>
      <c r="BM60" s="21">
        <v>1.3790899999999999</v>
      </c>
      <c r="BN60">
        <f t="shared" si="12"/>
        <v>15.571481481481479</v>
      </c>
      <c r="BO60">
        <f t="shared" si="13"/>
        <v>21.460148633333329</v>
      </c>
      <c r="BP60" s="9"/>
      <c r="BQ60" s="21">
        <v>0.15182499999999999</v>
      </c>
      <c r="BR60" s="21">
        <v>8.9916499999999999</v>
      </c>
      <c r="BS60" s="21">
        <v>-1.7611700000000001E-2</v>
      </c>
      <c r="BT60" s="21">
        <v>50</v>
      </c>
      <c r="BU60" s="21">
        <v>0.149841</v>
      </c>
      <c r="BV60">
        <f t="shared" si="14"/>
        <v>21.742839506172839</v>
      </c>
      <c r="BW60">
        <f t="shared" si="15"/>
        <v>3.3011066080246909</v>
      </c>
      <c r="BZ60" s="9"/>
      <c r="CA60" s="21">
        <v>1.3781699999999999</v>
      </c>
      <c r="CB60" s="21">
        <v>14.197100000000001</v>
      </c>
      <c r="CC60" s="21">
        <v>-1.38855E-2</v>
      </c>
      <c r="CD60" s="21">
        <v>50</v>
      </c>
      <c r="CE60" s="21">
        <v>1.3772599999999999</v>
      </c>
      <c r="CF60">
        <f t="shared" si="16"/>
        <v>17.142592592592592</v>
      </c>
      <c r="CG60">
        <f t="shared" si="17"/>
        <v>23.625406833333333</v>
      </c>
      <c r="CH60" s="9"/>
      <c r="CI60" s="21">
        <v>0.15182499999999999</v>
      </c>
      <c r="CJ60" s="21">
        <v>17.6739</v>
      </c>
      <c r="CK60" s="21">
        <v>-1.77094E-2</v>
      </c>
      <c r="CL60" s="21">
        <v>50</v>
      </c>
      <c r="CM60" s="21">
        <v>0.15151999999999999</v>
      </c>
      <c r="CN60">
        <f t="shared" si="18"/>
        <v>21.863456790123458</v>
      </c>
      <c r="CO60">
        <f t="shared" si="19"/>
        <v>3.3194193271604937</v>
      </c>
      <c r="CR60" s="9"/>
      <c r="CS60" s="21">
        <v>1.3781699999999999</v>
      </c>
      <c r="CT60" s="21">
        <v>22.819800000000001</v>
      </c>
      <c r="CU60" s="21">
        <v>-1.38031E-2</v>
      </c>
      <c r="CV60" s="21">
        <v>50</v>
      </c>
      <c r="CW60" s="21">
        <v>1.3772599999999999</v>
      </c>
      <c r="CX60">
        <f t="shared" si="20"/>
        <v>17.040864197530862</v>
      </c>
      <c r="CY60">
        <f t="shared" si="21"/>
        <v>23.485207811111106</v>
      </c>
      <c r="CZ60" s="9"/>
      <c r="DA60" s="21">
        <v>0.15182499999999999</v>
      </c>
      <c r="DB60" s="21">
        <v>26.296600000000002</v>
      </c>
      <c r="DC60" s="21">
        <v>-1.7727699999999999E-2</v>
      </c>
      <c r="DD60" s="21">
        <v>50</v>
      </c>
      <c r="DE60" s="21">
        <v>0.151306</v>
      </c>
      <c r="DF60">
        <f t="shared" si="22"/>
        <v>21.886049382716049</v>
      </c>
      <c r="DG60">
        <f t="shared" si="23"/>
        <v>3.3228494475308636</v>
      </c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5.6439399999999997</v>
      </c>
      <c r="I61" s="21">
        <v>-1.25732E-2</v>
      </c>
      <c r="J61" s="21">
        <v>51</v>
      </c>
      <c r="K61" s="21">
        <v>1.3623000000000001</v>
      </c>
      <c r="L61">
        <f t="shared" si="0"/>
        <v>15.522469135802467</v>
      </c>
      <c r="M61">
        <f t="shared" si="1"/>
        <v>21.160540375308642</v>
      </c>
      <c r="N61" s="9"/>
      <c r="O61" s="21">
        <v>0.15686</v>
      </c>
      <c r="P61" s="21">
        <v>9.1005800000000008</v>
      </c>
      <c r="Q61" s="21">
        <v>-1.7407200000000001E-2</v>
      </c>
      <c r="R61" s="21">
        <v>51</v>
      </c>
      <c r="S61" s="21">
        <v>0.15631100000000001</v>
      </c>
      <c r="T61">
        <f t="shared" si="2"/>
        <v>21.490370370370371</v>
      </c>
      <c r="U61">
        <f t="shared" si="3"/>
        <v>3.3709794962962962</v>
      </c>
      <c r="X61" s="9"/>
      <c r="Y61" s="21">
        <v>1.3632200000000001</v>
      </c>
      <c r="Z61" s="21">
        <v>14.177099999999999</v>
      </c>
      <c r="AA61" s="21">
        <v>-1.40564E-2</v>
      </c>
      <c r="AB61" s="21">
        <v>51</v>
      </c>
      <c r="AC61" s="21">
        <v>1.3623000000000001</v>
      </c>
      <c r="AD61">
        <f t="shared" si="4"/>
        <v>17.35358024691358</v>
      </c>
      <c r="AE61">
        <f t="shared" si="5"/>
        <v>23.656747664197532</v>
      </c>
      <c r="AF61" s="9"/>
      <c r="AG61" s="21">
        <v>0.15686</v>
      </c>
      <c r="AH61" s="21">
        <v>17.633800000000001</v>
      </c>
      <c r="AI61" s="21">
        <v>-1.7459100000000002E-2</v>
      </c>
      <c r="AJ61" s="21">
        <v>51</v>
      </c>
      <c r="AK61" s="21">
        <v>0.156525</v>
      </c>
      <c r="AL61">
        <f t="shared" si="6"/>
        <v>21.554444444444446</v>
      </c>
      <c r="AM61">
        <f t="shared" si="7"/>
        <v>3.381030155555556</v>
      </c>
      <c r="AP61" s="9"/>
      <c r="AQ61" s="21">
        <v>1.3632200000000001</v>
      </c>
      <c r="AR61" s="21">
        <v>22.749400000000001</v>
      </c>
      <c r="AS61" s="21">
        <v>-1.39709E-2</v>
      </c>
      <c r="AT61" s="21">
        <v>51</v>
      </c>
      <c r="AU61" s="21">
        <v>1.3620000000000001</v>
      </c>
      <c r="AV61">
        <f t="shared" si="8"/>
        <v>17.248024691358022</v>
      </c>
      <c r="AW61">
        <f t="shared" si="9"/>
        <v>23.512852219753086</v>
      </c>
      <c r="AX61" s="9"/>
      <c r="AY61" s="21">
        <v>0.15686</v>
      </c>
      <c r="AZ61" s="21">
        <v>26.206</v>
      </c>
      <c r="BA61" s="21">
        <v>-1.7486600000000001E-2</v>
      </c>
      <c r="BB61" s="21">
        <v>51</v>
      </c>
      <c r="BC61" s="21">
        <v>0.15667700000000001</v>
      </c>
      <c r="BD61">
        <f t="shared" si="10"/>
        <v>21.588395061728395</v>
      </c>
      <c r="BE61">
        <f t="shared" si="11"/>
        <v>3.386355649382716</v>
      </c>
      <c r="BH61" s="9"/>
      <c r="BI61" s="21">
        <v>1.37314</v>
      </c>
      <c r="BJ61" s="21">
        <v>5.52494</v>
      </c>
      <c r="BK61" s="21">
        <v>-1.26953E-2</v>
      </c>
      <c r="BL61" s="21">
        <v>51</v>
      </c>
      <c r="BM61" s="21">
        <v>1.3729899999999999</v>
      </c>
      <c r="BN61">
        <f t="shared" si="12"/>
        <v>15.67320987654321</v>
      </c>
      <c r="BO61">
        <f t="shared" si="13"/>
        <v>21.521511409876542</v>
      </c>
      <c r="BP61" s="9"/>
      <c r="BQ61" s="21">
        <v>0.15686</v>
      </c>
      <c r="BR61" s="21">
        <v>9.0017200000000006</v>
      </c>
      <c r="BS61" s="21">
        <v>-1.7605599999999999E-2</v>
      </c>
      <c r="BT61" s="21">
        <v>51</v>
      </c>
      <c r="BU61" s="21">
        <v>0.15664700000000001</v>
      </c>
      <c r="BV61">
        <f t="shared" si="14"/>
        <v>21.735308641975305</v>
      </c>
      <c r="BW61">
        <f t="shared" si="15"/>
        <v>3.4094005135802461</v>
      </c>
      <c r="BZ61" s="9"/>
      <c r="CA61" s="21">
        <v>1.37314</v>
      </c>
      <c r="CB61" s="21">
        <v>14.2072</v>
      </c>
      <c r="CC61" s="21">
        <v>-1.39709E-2</v>
      </c>
      <c r="CD61" s="21">
        <v>51</v>
      </c>
      <c r="CE61" s="21">
        <v>1.3726799999999999</v>
      </c>
      <c r="CF61">
        <f t="shared" si="16"/>
        <v>17.248024691358022</v>
      </c>
      <c r="CG61">
        <f t="shared" si="17"/>
        <v>23.683952624691354</v>
      </c>
      <c r="CH61" s="9"/>
      <c r="CI61" s="21">
        <v>0.15686</v>
      </c>
      <c r="CJ61" s="21">
        <v>17.683900000000001</v>
      </c>
      <c r="CK61" s="21">
        <v>-1.7700199999999999E-2</v>
      </c>
      <c r="CL61" s="21">
        <v>51</v>
      </c>
      <c r="CM61" s="21">
        <v>0.15649399999999999</v>
      </c>
      <c r="CN61">
        <f t="shared" si="18"/>
        <v>21.852098765432096</v>
      </c>
      <c r="CO61">
        <f t="shared" si="19"/>
        <v>3.4277202123456787</v>
      </c>
      <c r="CR61" s="9"/>
      <c r="CS61" s="21">
        <v>1.37314</v>
      </c>
      <c r="CT61" s="21">
        <v>22.829899999999999</v>
      </c>
      <c r="CU61" s="21">
        <v>-1.39008E-2</v>
      </c>
      <c r="CV61" s="21">
        <v>51</v>
      </c>
      <c r="CW61" s="21">
        <v>1.3720699999999999</v>
      </c>
      <c r="CX61">
        <f t="shared" si="20"/>
        <v>17.161481481481481</v>
      </c>
      <c r="CY61">
        <f t="shared" si="21"/>
        <v>23.565116681481481</v>
      </c>
      <c r="CZ61" s="9"/>
      <c r="DA61" s="21">
        <v>0.15686</v>
      </c>
      <c r="DB61" s="21">
        <v>26.306699999999999</v>
      </c>
      <c r="DC61" s="21">
        <v>-1.7718500000000002E-2</v>
      </c>
      <c r="DD61" s="21">
        <v>51</v>
      </c>
      <c r="DE61" s="21">
        <v>0.15625</v>
      </c>
      <c r="DF61">
        <f t="shared" si="22"/>
        <v>21.874691358024691</v>
      </c>
      <c r="DG61">
        <f t="shared" si="23"/>
        <v>3.4312640864197532</v>
      </c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5.6540100000000004</v>
      </c>
      <c r="I62" s="21">
        <v>-1.26526E-2</v>
      </c>
      <c r="J62" s="21">
        <v>52</v>
      </c>
      <c r="K62" s="21">
        <v>1.3571200000000001</v>
      </c>
      <c r="L62">
        <f t="shared" si="0"/>
        <v>15.620493827160493</v>
      </c>
      <c r="M62">
        <f t="shared" si="1"/>
        <v>21.215442306172836</v>
      </c>
      <c r="N62" s="9"/>
      <c r="O62" s="21">
        <v>0.16189600000000001</v>
      </c>
      <c r="P62" s="21">
        <v>9.1106499999999997</v>
      </c>
      <c r="Q62" s="21">
        <v>-1.7401099999999999E-2</v>
      </c>
      <c r="R62" s="21">
        <v>52</v>
      </c>
      <c r="S62" s="21">
        <v>0.16140699999999999</v>
      </c>
      <c r="T62">
        <f t="shared" si="2"/>
        <v>21.482839506172837</v>
      </c>
      <c r="U62">
        <f t="shared" si="3"/>
        <v>3.477985784691358</v>
      </c>
      <c r="X62" s="9"/>
      <c r="Y62" s="21">
        <v>1.3581799999999999</v>
      </c>
      <c r="Z62" s="21">
        <v>14.187200000000001</v>
      </c>
      <c r="AA62" s="21">
        <v>-1.4135699999999999E-2</v>
      </c>
      <c r="AB62" s="21">
        <v>52</v>
      </c>
      <c r="AC62" s="21">
        <v>1.3577300000000001</v>
      </c>
      <c r="AD62">
        <f t="shared" si="4"/>
        <v>17.45148148148148</v>
      </c>
      <c r="AE62">
        <f t="shared" si="5"/>
        <v>23.702253118518517</v>
      </c>
      <c r="AF62" s="9"/>
      <c r="AG62" s="21">
        <v>0.16189600000000001</v>
      </c>
      <c r="AH62" s="21">
        <v>17.643799999999999</v>
      </c>
      <c r="AI62" s="21">
        <v>-1.7456099999999999E-2</v>
      </c>
      <c r="AJ62" s="21">
        <v>52</v>
      </c>
      <c r="AK62" s="21">
        <v>0.16131599999999999</v>
      </c>
      <c r="AL62">
        <f t="shared" si="6"/>
        <v>21.550740740740739</v>
      </c>
      <c r="AM62">
        <f t="shared" si="7"/>
        <v>3.4889787229629632</v>
      </c>
      <c r="AP62" s="9"/>
      <c r="AQ62" s="21">
        <v>1.3581799999999999</v>
      </c>
      <c r="AR62" s="21">
        <v>22.759399999999999</v>
      </c>
      <c r="AS62" s="21">
        <v>-1.4047199999999999E-2</v>
      </c>
      <c r="AT62" s="21">
        <v>52</v>
      </c>
      <c r="AU62" s="21">
        <v>1.3577300000000001</v>
      </c>
      <c r="AV62">
        <f t="shared" si="8"/>
        <v>17.342222222222222</v>
      </c>
      <c r="AW62">
        <f t="shared" si="9"/>
        <v>23.553859377777776</v>
      </c>
      <c r="AX62" s="9"/>
      <c r="AY62" s="21">
        <v>0.16189600000000001</v>
      </c>
      <c r="AZ62" s="21">
        <v>26.216100000000001</v>
      </c>
      <c r="BA62" s="21">
        <v>-1.7477400000000001E-2</v>
      </c>
      <c r="BB62" s="21">
        <v>52</v>
      </c>
      <c r="BC62" s="21">
        <v>0.16122400000000001</v>
      </c>
      <c r="BD62">
        <f t="shared" si="10"/>
        <v>21.577037037037037</v>
      </c>
      <c r="BE62">
        <f t="shared" si="11"/>
        <v>3.4932359881481485</v>
      </c>
      <c r="BH62" s="9"/>
      <c r="BI62" s="21">
        <v>1.3681000000000001</v>
      </c>
      <c r="BJ62" s="21">
        <v>5.5350099999999998</v>
      </c>
      <c r="BK62" s="21">
        <v>-1.2777699999999999E-2</v>
      </c>
      <c r="BL62" s="21">
        <v>52</v>
      </c>
      <c r="BM62" s="21">
        <v>1.3677999999999999</v>
      </c>
      <c r="BN62">
        <f t="shared" si="12"/>
        <v>15.774938271604935</v>
      </c>
      <c r="BO62">
        <f t="shared" si="13"/>
        <v>21.581693049382714</v>
      </c>
      <c r="BP62" s="9"/>
      <c r="BQ62" s="21">
        <v>0.16189600000000001</v>
      </c>
      <c r="BR62" s="21">
        <v>9.0117899999999995</v>
      </c>
      <c r="BS62" s="21">
        <v>-1.7593399999999999E-2</v>
      </c>
      <c r="BT62" s="21">
        <v>52</v>
      </c>
      <c r="BU62" s="21">
        <v>0.16134599999999999</v>
      </c>
      <c r="BV62">
        <f t="shared" si="14"/>
        <v>21.720246913580244</v>
      </c>
      <c r="BW62">
        <f t="shared" si="15"/>
        <v>3.5164210943209873</v>
      </c>
      <c r="BZ62" s="9"/>
      <c r="CA62" s="21">
        <v>1.3681000000000001</v>
      </c>
      <c r="CB62" s="21">
        <v>14.2172</v>
      </c>
      <c r="CC62" s="21">
        <v>-1.40564E-2</v>
      </c>
      <c r="CD62" s="21">
        <v>52</v>
      </c>
      <c r="CE62" s="21">
        <v>1.3671899999999999</v>
      </c>
      <c r="CF62">
        <f t="shared" si="16"/>
        <v>17.35358024691358</v>
      </c>
      <c r="CG62">
        <f t="shared" si="17"/>
        <v>23.74143313580247</v>
      </c>
      <c r="CH62" s="9"/>
      <c r="CI62" s="21">
        <v>0.16189600000000001</v>
      </c>
      <c r="CJ62" s="21">
        <v>17.693999999999999</v>
      </c>
      <c r="CK62" s="21">
        <v>-1.7690999999999998E-2</v>
      </c>
      <c r="CL62" s="21">
        <v>52</v>
      </c>
      <c r="CM62" s="21">
        <v>0.16137699999999999</v>
      </c>
      <c r="CN62">
        <f t="shared" si="18"/>
        <v>21.840740740740738</v>
      </c>
      <c r="CO62">
        <f t="shared" si="19"/>
        <v>3.5359285629629627</v>
      </c>
      <c r="CR62" s="9"/>
      <c r="CS62" s="21">
        <v>1.3681000000000001</v>
      </c>
      <c r="CT62" s="21">
        <v>22.84</v>
      </c>
      <c r="CU62" s="21">
        <v>-1.3992299999999999E-2</v>
      </c>
      <c r="CV62" s="21">
        <v>52</v>
      </c>
      <c r="CW62" s="21">
        <v>1.3674900000000001</v>
      </c>
      <c r="CX62">
        <f t="shared" si="20"/>
        <v>17.274444444444445</v>
      </c>
      <c r="CY62">
        <f t="shared" si="21"/>
        <v>23.633167444444446</v>
      </c>
      <c r="CZ62" s="9"/>
      <c r="DA62" s="21">
        <v>0.16189600000000001</v>
      </c>
      <c r="DB62" s="21">
        <v>26.316700000000001</v>
      </c>
      <c r="DC62" s="21">
        <v>-1.77094E-2</v>
      </c>
      <c r="DD62" s="21">
        <v>52</v>
      </c>
      <c r="DE62" s="21">
        <v>0.161438</v>
      </c>
      <c r="DF62">
        <f t="shared" si="22"/>
        <v>21.863456790123458</v>
      </c>
      <c r="DG62">
        <f t="shared" si="23"/>
        <v>3.5396062004938273</v>
      </c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5.6640800000000002</v>
      </c>
      <c r="I63" s="21">
        <v>-1.2722799999999999E-2</v>
      </c>
      <c r="J63" s="21">
        <v>53</v>
      </c>
      <c r="K63" s="21">
        <v>1.35223</v>
      </c>
      <c r="L63">
        <f t="shared" si="0"/>
        <v>15.707160493827157</v>
      </c>
      <c r="M63">
        <f t="shared" si="1"/>
        <v>21.254144222222219</v>
      </c>
      <c r="N63" s="9"/>
      <c r="O63" s="21">
        <v>0.166931</v>
      </c>
      <c r="P63" s="21">
        <v>9.1207200000000004</v>
      </c>
      <c r="Q63" s="21">
        <v>-1.7388899999999999E-2</v>
      </c>
      <c r="R63" s="21">
        <v>53</v>
      </c>
      <c r="S63" s="21">
        <v>0.16644300000000001</v>
      </c>
      <c r="T63">
        <f t="shared" si="2"/>
        <v>21.467777777777776</v>
      </c>
      <c r="U63">
        <f t="shared" si="3"/>
        <v>3.5836376122222218</v>
      </c>
      <c r="X63" s="9"/>
      <c r="Y63" s="21">
        <v>1.3531500000000001</v>
      </c>
      <c r="Z63" s="21">
        <v>14.1973</v>
      </c>
      <c r="AA63" s="21">
        <v>-1.42059E-2</v>
      </c>
      <c r="AB63" s="21">
        <v>53</v>
      </c>
      <c r="AC63" s="21">
        <v>1.3519300000000001</v>
      </c>
      <c r="AD63">
        <f t="shared" si="4"/>
        <v>17.538148148148146</v>
      </c>
      <c r="AE63">
        <f t="shared" si="5"/>
        <v>23.731745166666666</v>
      </c>
      <c r="AF63" s="9"/>
      <c r="AG63" s="21">
        <v>0.166931</v>
      </c>
      <c r="AH63" s="21">
        <v>17.6539</v>
      </c>
      <c r="AI63" s="21">
        <v>-1.7443799999999999E-2</v>
      </c>
      <c r="AJ63" s="21">
        <v>53</v>
      </c>
      <c r="AK63" s="21">
        <v>0.16674800000000001</v>
      </c>
      <c r="AL63">
        <f t="shared" si="6"/>
        <v>21.535555555555554</v>
      </c>
      <c r="AM63">
        <f t="shared" si="7"/>
        <v>3.5949518244444443</v>
      </c>
      <c r="AP63" s="9"/>
      <c r="AQ63" s="21">
        <v>1.3531500000000001</v>
      </c>
      <c r="AR63" s="21">
        <v>22.769500000000001</v>
      </c>
      <c r="AS63" s="21">
        <v>-1.4123500000000001E-2</v>
      </c>
      <c r="AT63" s="21">
        <v>53</v>
      </c>
      <c r="AU63" s="21">
        <v>1.35223</v>
      </c>
      <c r="AV63">
        <f t="shared" si="8"/>
        <v>17.436419753086419</v>
      </c>
      <c r="AW63">
        <f t="shared" si="9"/>
        <v>23.594091388888888</v>
      </c>
      <c r="AX63" s="9"/>
      <c r="AY63" s="21">
        <v>0.166931</v>
      </c>
      <c r="AZ63" s="21">
        <v>26.226099999999999</v>
      </c>
      <c r="BA63" s="21">
        <v>-1.7471299999999999E-2</v>
      </c>
      <c r="BB63" s="21">
        <v>53</v>
      </c>
      <c r="BC63" s="21">
        <v>0.16650400000000001</v>
      </c>
      <c r="BD63">
        <f t="shared" si="10"/>
        <v>21.569506172839503</v>
      </c>
      <c r="BE63">
        <f t="shared" si="11"/>
        <v>3.6006192349382711</v>
      </c>
      <c r="BH63" s="9"/>
      <c r="BI63" s="21">
        <v>1.36307</v>
      </c>
      <c r="BJ63" s="21">
        <v>5.5450799999999996</v>
      </c>
      <c r="BK63" s="21">
        <v>-1.2854000000000001E-2</v>
      </c>
      <c r="BL63" s="21">
        <v>53</v>
      </c>
      <c r="BM63" s="21">
        <v>1.3623000000000001</v>
      </c>
      <c r="BN63">
        <f t="shared" si="12"/>
        <v>15.869135802469136</v>
      </c>
      <c r="BO63">
        <f t="shared" si="13"/>
        <v>21.630742938271606</v>
      </c>
      <c r="BP63" s="9"/>
      <c r="BQ63" s="21">
        <v>0.166931</v>
      </c>
      <c r="BR63" s="21">
        <v>9.0218600000000002</v>
      </c>
      <c r="BS63" s="21">
        <v>-1.75873E-2</v>
      </c>
      <c r="BT63" s="21">
        <v>53</v>
      </c>
      <c r="BU63" s="21">
        <v>0.16653399999999999</v>
      </c>
      <c r="BV63">
        <f t="shared" si="14"/>
        <v>21.712716049382713</v>
      </c>
      <c r="BW63">
        <f t="shared" si="15"/>
        <v>3.6245254028395055</v>
      </c>
      <c r="BZ63" s="9"/>
      <c r="CA63" s="21">
        <v>1.36307</v>
      </c>
      <c r="CB63" s="21">
        <v>14.2273</v>
      </c>
      <c r="CC63" s="21">
        <v>-1.41388E-2</v>
      </c>
      <c r="CD63" s="21">
        <v>53</v>
      </c>
      <c r="CE63" s="21">
        <v>1.3623000000000001</v>
      </c>
      <c r="CF63">
        <f t="shared" si="16"/>
        <v>17.455308641975307</v>
      </c>
      <c r="CG63">
        <f t="shared" si="17"/>
        <v>23.792807550617283</v>
      </c>
      <c r="CH63" s="9"/>
      <c r="CI63" s="21">
        <v>0.166931</v>
      </c>
      <c r="CJ63" s="21">
        <v>17.7041</v>
      </c>
      <c r="CK63" s="21">
        <v>-1.76819E-2</v>
      </c>
      <c r="CL63" s="21">
        <v>53</v>
      </c>
      <c r="CM63" s="21">
        <v>0.166382</v>
      </c>
      <c r="CN63">
        <f t="shared" si="18"/>
        <v>21.829506172839505</v>
      </c>
      <c r="CO63">
        <f t="shared" si="19"/>
        <v>3.6440212949382711</v>
      </c>
      <c r="CR63" s="9"/>
      <c r="CS63" s="21">
        <v>1.36307</v>
      </c>
      <c r="CT63" s="21">
        <v>22.85</v>
      </c>
      <c r="CU63" s="21">
        <v>-1.4080799999999999E-2</v>
      </c>
      <c r="CV63" s="21">
        <v>53</v>
      </c>
      <c r="CW63" s="21">
        <v>1.3620000000000001</v>
      </c>
      <c r="CX63">
        <f t="shared" si="20"/>
        <v>17.383703703703702</v>
      </c>
      <c r="CY63">
        <f t="shared" si="21"/>
        <v>23.695205007407406</v>
      </c>
      <c r="CZ63" s="9"/>
      <c r="DA63" s="21">
        <v>0.166931</v>
      </c>
      <c r="DB63" s="21">
        <v>26.326799999999999</v>
      </c>
      <c r="DC63" s="21">
        <v>-1.7700199999999999E-2</v>
      </c>
      <c r="DD63" s="21">
        <v>53</v>
      </c>
      <c r="DE63" s="21">
        <v>0.166016</v>
      </c>
      <c r="DF63">
        <f t="shared" si="22"/>
        <v>21.852098765432096</v>
      </c>
      <c r="DG63">
        <f t="shared" si="23"/>
        <v>3.6477926990123453</v>
      </c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5.67415</v>
      </c>
      <c r="I64" s="21">
        <v>-1.28021E-2</v>
      </c>
      <c r="J64" s="21">
        <v>54</v>
      </c>
      <c r="K64" s="21">
        <v>1.3464400000000001</v>
      </c>
      <c r="L64">
        <f t="shared" si="0"/>
        <v>15.805061728395062</v>
      </c>
      <c r="M64">
        <f t="shared" si="1"/>
        <v>21.306961766666667</v>
      </c>
      <c r="N64" s="9"/>
      <c r="O64" s="21">
        <v>0.17196700000000001</v>
      </c>
      <c r="P64" s="21">
        <v>9.1307899999999993</v>
      </c>
      <c r="Q64" s="21">
        <v>-1.7379800000000001E-2</v>
      </c>
      <c r="R64" s="21">
        <v>54</v>
      </c>
      <c r="S64" s="21">
        <v>0.17138700000000001</v>
      </c>
      <c r="T64">
        <f t="shared" si="2"/>
        <v>21.456543209876543</v>
      </c>
      <c r="U64">
        <f t="shared" si="3"/>
        <v>3.6898173661728397</v>
      </c>
      <c r="X64" s="9"/>
      <c r="Y64" s="21">
        <v>1.3481099999999999</v>
      </c>
      <c r="Z64" s="21">
        <v>14.2074</v>
      </c>
      <c r="AA64" s="21">
        <v>-1.4279200000000001E-2</v>
      </c>
      <c r="AB64" s="21">
        <v>54</v>
      </c>
      <c r="AC64" s="21">
        <v>1.3476600000000001</v>
      </c>
      <c r="AD64">
        <f t="shared" si="4"/>
        <v>17.628641975308639</v>
      </c>
      <c r="AE64">
        <f t="shared" si="5"/>
        <v>23.765348533333327</v>
      </c>
      <c r="AF64" s="9"/>
      <c r="AG64" s="21">
        <v>0.17196700000000001</v>
      </c>
      <c r="AH64" s="21">
        <v>17.664000000000001</v>
      </c>
      <c r="AI64" s="21">
        <v>-1.7434700000000001E-2</v>
      </c>
      <c r="AJ64" s="21">
        <v>54</v>
      </c>
      <c r="AK64" s="21">
        <v>0.17147799999999999</v>
      </c>
      <c r="AL64">
        <f t="shared" si="6"/>
        <v>21.52432098765432</v>
      </c>
      <c r="AM64">
        <f t="shared" si="7"/>
        <v>3.7014729072839505</v>
      </c>
      <c r="AP64" s="9"/>
      <c r="AQ64" s="21">
        <v>1.3481099999999999</v>
      </c>
      <c r="AR64" s="21">
        <v>22.779599999999999</v>
      </c>
      <c r="AS64" s="21">
        <v>-1.4190700000000001E-2</v>
      </c>
      <c r="AT64" s="21">
        <v>54</v>
      </c>
      <c r="AU64" s="21">
        <v>1.3470500000000001</v>
      </c>
      <c r="AV64">
        <f t="shared" si="8"/>
        <v>17.519382716049382</v>
      </c>
      <c r="AW64">
        <f t="shared" si="9"/>
        <v>23.618055033333331</v>
      </c>
      <c r="AX64" s="9"/>
      <c r="AY64" s="21">
        <v>0.17196700000000001</v>
      </c>
      <c r="AZ64" s="21">
        <v>26.2362</v>
      </c>
      <c r="BA64" s="21">
        <v>-1.7462200000000001E-2</v>
      </c>
      <c r="BB64" s="21">
        <v>54</v>
      </c>
      <c r="BC64" s="21">
        <v>0.17144799999999999</v>
      </c>
      <c r="BD64">
        <f t="shared" si="10"/>
        <v>21.55827160493827</v>
      </c>
      <c r="BE64">
        <f t="shared" si="11"/>
        <v>3.7073112930864198</v>
      </c>
      <c r="BH64" s="9"/>
      <c r="BI64" s="21">
        <v>1.3580300000000001</v>
      </c>
      <c r="BJ64" s="21">
        <v>5.5551500000000003</v>
      </c>
      <c r="BK64" s="21">
        <v>-1.29242E-2</v>
      </c>
      <c r="BL64" s="21">
        <v>54</v>
      </c>
      <c r="BM64" s="21">
        <v>1.3571200000000001</v>
      </c>
      <c r="BN64">
        <f t="shared" si="12"/>
        <v>15.955802469135801</v>
      </c>
      <c r="BO64">
        <f t="shared" si="13"/>
        <v>21.668458427160491</v>
      </c>
      <c r="BP64" s="9"/>
      <c r="BQ64" s="21">
        <v>0.17196700000000001</v>
      </c>
      <c r="BR64" s="21">
        <v>9.0319299999999991</v>
      </c>
      <c r="BS64" s="21">
        <v>-1.7578099999999999E-2</v>
      </c>
      <c r="BT64" s="21">
        <v>54</v>
      </c>
      <c r="BU64" s="21">
        <v>0.17132600000000001</v>
      </c>
      <c r="BV64">
        <f t="shared" si="14"/>
        <v>21.701358024691356</v>
      </c>
      <c r="BW64">
        <f t="shared" si="15"/>
        <v>3.7319174354320985</v>
      </c>
      <c r="BZ64" s="9"/>
      <c r="CA64" s="21">
        <v>1.3580300000000001</v>
      </c>
      <c r="CB64" s="21">
        <v>14.237399999999999</v>
      </c>
      <c r="CC64" s="21">
        <v>-1.4212000000000001E-2</v>
      </c>
      <c r="CD64" s="21">
        <v>54</v>
      </c>
      <c r="CE64" s="21">
        <v>1.3577300000000001</v>
      </c>
      <c r="CF64">
        <f t="shared" si="16"/>
        <v>17.54567901234568</v>
      </c>
      <c r="CG64">
        <f t="shared" si="17"/>
        <v>23.827558469135806</v>
      </c>
      <c r="CH64" s="9"/>
      <c r="CI64" s="21">
        <v>0.17196700000000001</v>
      </c>
      <c r="CJ64" s="21">
        <v>17.714200000000002</v>
      </c>
      <c r="CK64" s="21">
        <v>-1.76697E-2</v>
      </c>
      <c r="CL64" s="21">
        <v>54</v>
      </c>
      <c r="CM64" s="21">
        <v>0.17108200000000001</v>
      </c>
      <c r="CN64">
        <f t="shared" si="18"/>
        <v>21.81444444444444</v>
      </c>
      <c r="CO64">
        <f t="shared" si="19"/>
        <v>3.7513645677777774</v>
      </c>
      <c r="CR64" s="9"/>
      <c r="CS64" s="21">
        <v>1.3580300000000001</v>
      </c>
      <c r="CT64" s="21">
        <v>22.860099999999999</v>
      </c>
      <c r="CU64" s="21">
        <v>-1.41663E-2</v>
      </c>
      <c r="CV64" s="21">
        <v>54</v>
      </c>
      <c r="CW64" s="21">
        <v>1.3577300000000001</v>
      </c>
      <c r="CX64">
        <f t="shared" si="20"/>
        <v>17.489259259259256</v>
      </c>
      <c r="CY64">
        <f t="shared" si="21"/>
        <v>23.750938751851848</v>
      </c>
      <c r="CZ64" s="9"/>
      <c r="DA64" s="21">
        <v>0.17196700000000001</v>
      </c>
      <c r="DB64" s="21">
        <v>26.3369</v>
      </c>
      <c r="DC64" s="21">
        <v>-1.7694100000000001E-2</v>
      </c>
      <c r="DD64" s="21">
        <v>54</v>
      </c>
      <c r="DE64" s="21">
        <v>0.17157</v>
      </c>
      <c r="DF64">
        <f t="shared" si="22"/>
        <v>21.844567901234569</v>
      </c>
      <c r="DG64">
        <f t="shared" si="23"/>
        <v>3.7565448082716055</v>
      </c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5.6842199999999998</v>
      </c>
      <c r="I65" s="21">
        <v>-1.2881500000000001E-2</v>
      </c>
      <c r="J65" s="21">
        <v>55</v>
      </c>
      <c r="K65" s="21">
        <v>1.34277</v>
      </c>
      <c r="L65">
        <f t="shared" si="0"/>
        <v>15.903086419753087</v>
      </c>
      <c r="M65">
        <f t="shared" si="1"/>
        <v>21.359117308641977</v>
      </c>
      <c r="N65" s="9"/>
      <c r="O65" s="21">
        <v>0.17700199999999999</v>
      </c>
      <c r="P65" s="21">
        <v>9.14086</v>
      </c>
      <c r="Q65" s="21">
        <v>-1.7373699999999999E-2</v>
      </c>
      <c r="R65" s="21">
        <v>55</v>
      </c>
      <c r="S65" s="21">
        <v>0.176483</v>
      </c>
      <c r="T65">
        <f t="shared" si="2"/>
        <v>21.449012345679009</v>
      </c>
      <c r="U65">
        <f t="shared" si="3"/>
        <v>3.7965180832098757</v>
      </c>
      <c r="X65" s="9"/>
      <c r="Y65" s="21">
        <v>1.3430800000000001</v>
      </c>
      <c r="Z65" s="21">
        <v>14.2174</v>
      </c>
      <c r="AA65" s="21">
        <v>-1.4346299999999999E-2</v>
      </c>
      <c r="AB65" s="21">
        <v>55</v>
      </c>
      <c r="AC65" s="21">
        <v>1.34216</v>
      </c>
      <c r="AD65">
        <f t="shared" si="4"/>
        <v>17.711481481481481</v>
      </c>
      <c r="AE65">
        <f t="shared" si="5"/>
        <v>23.787936548148149</v>
      </c>
      <c r="AF65" s="9"/>
      <c r="AG65" s="21">
        <v>0.17700199999999999</v>
      </c>
      <c r="AH65" s="21">
        <v>17.674099999999999</v>
      </c>
      <c r="AI65" s="21">
        <v>-1.74255E-2</v>
      </c>
      <c r="AJ65" s="21">
        <v>55</v>
      </c>
      <c r="AK65" s="21">
        <v>0.17654400000000001</v>
      </c>
      <c r="AL65">
        <f t="shared" si="6"/>
        <v>21.512962962962963</v>
      </c>
      <c r="AM65">
        <f t="shared" si="7"/>
        <v>3.8078374703703703</v>
      </c>
      <c r="AP65" s="9"/>
      <c r="AQ65" s="21">
        <v>1.3430800000000001</v>
      </c>
      <c r="AR65" s="21">
        <v>22.7896</v>
      </c>
      <c r="AS65" s="21">
        <v>-1.42609E-2</v>
      </c>
      <c r="AT65" s="21">
        <v>55</v>
      </c>
      <c r="AU65" s="21">
        <v>1.34216</v>
      </c>
      <c r="AV65">
        <f t="shared" si="8"/>
        <v>17.606049382716048</v>
      </c>
      <c r="AW65">
        <f t="shared" si="9"/>
        <v>23.646332804938272</v>
      </c>
      <c r="AX65" s="9"/>
      <c r="AY65" s="21">
        <v>0.17700199999999999</v>
      </c>
      <c r="AZ65" s="21">
        <v>26.246300000000002</v>
      </c>
      <c r="BA65" s="21">
        <v>-1.7456099999999999E-2</v>
      </c>
      <c r="BB65" s="21">
        <v>55</v>
      </c>
      <c r="BC65" s="21">
        <v>0.17669699999999999</v>
      </c>
      <c r="BD65">
        <f t="shared" si="10"/>
        <v>21.550740740740739</v>
      </c>
      <c r="BE65">
        <f t="shared" si="11"/>
        <v>3.814524212592592</v>
      </c>
      <c r="BH65" s="9"/>
      <c r="BI65" s="21">
        <v>1.353</v>
      </c>
      <c r="BJ65" s="21">
        <v>5.5652200000000001</v>
      </c>
      <c r="BK65" s="21">
        <v>-1.29944E-2</v>
      </c>
      <c r="BL65" s="21">
        <v>55</v>
      </c>
      <c r="BM65" s="21">
        <v>1.35223</v>
      </c>
      <c r="BN65">
        <f t="shared" si="12"/>
        <v>16.042469135802467</v>
      </c>
      <c r="BO65">
        <f t="shared" si="13"/>
        <v>21.705460740740737</v>
      </c>
      <c r="BP65" s="9"/>
      <c r="BQ65" s="21">
        <v>0.17700199999999999</v>
      </c>
      <c r="BR65" s="21">
        <v>9.0419999999999998</v>
      </c>
      <c r="BS65" s="21">
        <v>-1.7569000000000001E-2</v>
      </c>
      <c r="BT65" s="21">
        <v>55</v>
      </c>
      <c r="BU65" s="21">
        <v>0.17697099999999999</v>
      </c>
      <c r="BV65">
        <f t="shared" si="14"/>
        <v>21.690123456790126</v>
      </c>
      <c r="BW65">
        <f t="shared" si="15"/>
        <v>3.8391952320987657</v>
      </c>
      <c r="BZ65" s="9"/>
      <c r="CA65" s="21">
        <v>1.353</v>
      </c>
      <c r="CB65" s="21">
        <v>14.2475</v>
      </c>
      <c r="CC65" s="21">
        <v>-1.4285300000000001E-2</v>
      </c>
      <c r="CD65" s="21">
        <v>55</v>
      </c>
      <c r="CE65" s="21">
        <v>1.3525400000000001</v>
      </c>
      <c r="CF65">
        <f t="shared" si="16"/>
        <v>17.636172839506173</v>
      </c>
      <c r="CG65">
        <f t="shared" si="17"/>
        <v>23.861741851851853</v>
      </c>
      <c r="CH65" s="9"/>
      <c r="CI65" s="21">
        <v>0.17700199999999999</v>
      </c>
      <c r="CJ65" s="21">
        <v>17.7242</v>
      </c>
      <c r="CK65" s="21">
        <v>-1.7663600000000002E-2</v>
      </c>
      <c r="CL65" s="21">
        <v>55</v>
      </c>
      <c r="CM65" s="21">
        <v>0.176453</v>
      </c>
      <c r="CN65">
        <f t="shared" si="18"/>
        <v>21.806913580246913</v>
      </c>
      <c r="CO65">
        <f t="shared" si="19"/>
        <v>3.8598673175308642</v>
      </c>
      <c r="CR65" s="9"/>
      <c r="CS65" s="21">
        <v>1.353</v>
      </c>
      <c r="CT65" s="21">
        <v>22.870200000000001</v>
      </c>
      <c r="CU65" s="21">
        <v>-1.42487E-2</v>
      </c>
      <c r="CV65" s="21">
        <v>55</v>
      </c>
      <c r="CW65" s="21">
        <v>1.35162</v>
      </c>
      <c r="CX65">
        <f t="shared" si="20"/>
        <v>17.590987654320987</v>
      </c>
      <c r="CY65">
        <f t="shared" si="21"/>
        <v>23.800606296296294</v>
      </c>
      <c r="CZ65" s="9"/>
      <c r="DA65" s="21">
        <v>0.17700199999999999</v>
      </c>
      <c r="DB65" s="21">
        <v>26.346900000000002</v>
      </c>
      <c r="DC65" s="21">
        <v>-1.76849E-2</v>
      </c>
      <c r="DD65" s="21">
        <v>55</v>
      </c>
      <c r="DE65" s="21">
        <v>0.176453</v>
      </c>
      <c r="DF65">
        <f t="shared" si="22"/>
        <v>21.833209876543208</v>
      </c>
      <c r="DG65">
        <f t="shared" si="23"/>
        <v>3.8645218145679006</v>
      </c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5.6943000000000001</v>
      </c>
      <c r="I66" s="21">
        <v>-1.2948599999999999E-2</v>
      </c>
      <c r="J66" s="21">
        <v>56</v>
      </c>
      <c r="K66" s="21">
        <v>1.3369800000000001</v>
      </c>
      <c r="L66">
        <f t="shared" si="0"/>
        <v>15.985925925925924</v>
      </c>
      <c r="M66">
        <f t="shared" si="1"/>
        <v>21.389808325925923</v>
      </c>
      <c r="N66" s="9"/>
      <c r="O66" s="21">
        <v>0.182037</v>
      </c>
      <c r="P66" s="21">
        <v>9.1509300000000007</v>
      </c>
      <c r="Q66" s="21">
        <v>-1.7364500000000001E-2</v>
      </c>
      <c r="R66" s="21">
        <v>56</v>
      </c>
      <c r="S66" s="21">
        <v>0.18130499999999999</v>
      </c>
      <c r="T66">
        <f t="shared" si="2"/>
        <v>21.437654320987654</v>
      </c>
      <c r="U66">
        <f t="shared" si="3"/>
        <v>3.9024462796296295</v>
      </c>
      <c r="X66" s="9"/>
      <c r="Y66" s="21">
        <v>1.3380399999999999</v>
      </c>
      <c r="Z66" s="21">
        <v>14.227499999999999</v>
      </c>
      <c r="AA66" s="21">
        <v>-1.44165E-2</v>
      </c>
      <c r="AB66" s="21">
        <v>56</v>
      </c>
      <c r="AC66" s="21">
        <v>1.3369800000000001</v>
      </c>
      <c r="AD66">
        <f t="shared" si="4"/>
        <v>17.798148148148147</v>
      </c>
      <c r="AE66">
        <f t="shared" si="5"/>
        <v>23.814634148148144</v>
      </c>
      <c r="AF66" s="9"/>
      <c r="AG66" s="21">
        <v>0.182037</v>
      </c>
      <c r="AH66" s="21">
        <v>17.684100000000001</v>
      </c>
      <c r="AI66" s="21">
        <v>-1.7416399999999999E-2</v>
      </c>
      <c r="AJ66" s="21">
        <v>56</v>
      </c>
      <c r="AK66" s="21">
        <v>0.18103</v>
      </c>
      <c r="AL66">
        <f t="shared" si="6"/>
        <v>21.501728395061726</v>
      </c>
      <c r="AM66">
        <f t="shared" si="7"/>
        <v>3.9141101318518516</v>
      </c>
      <c r="AP66" s="9"/>
      <c r="AQ66" s="21">
        <v>1.3380399999999999</v>
      </c>
      <c r="AR66" s="21">
        <v>22.799700000000001</v>
      </c>
      <c r="AS66" s="21">
        <v>-1.4331099999999999E-2</v>
      </c>
      <c r="AT66" s="21">
        <v>56</v>
      </c>
      <c r="AU66" s="21">
        <v>1.3369800000000001</v>
      </c>
      <c r="AV66">
        <f t="shared" si="8"/>
        <v>17.692716049382714</v>
      </c>
      <c r="AW66">
        <f t="shared" si="9"/>
        <v>23.673561782716046</v>
      </c>
      <c r="AX66" s="9"/>
      <c r="AY66" s="21">
        <v>0.182037</v>
      </c>
      <c r="AZ66" s="21">
        <v>26.256399999999999</v>
      </c>
      <c r="BA66" s="21">
        <v>-1.7446900000000001E-2</v>
      </c>
      <c r="BB66" s="21">
        <v>56</v>
      </c>
      <c r="BC66" s="21">
        <v>0.18151900000000001</v>
      </c>
      <c r="BD66">
        <f t="shared" si="10"/>
        <v>21.539382716049381</v>
      </c>
      <c r="BE66">
        <f t="shared" si="11"/>
        <v>3.9209646114814811</v>
      </c>
      <c r="BH66" s="9"/>
      <c r="BI66" s="21">
        <v>1.34796</v>
      </c>
      <c r="BJ66" s="21">
        <v>5.5753000000000004</v>
      </c>
      <c r="BK66" s="21">
        <v>-1.3064600000000001E-2</v>
      </c>
      <c r="BL66" s="21">
        <v>56</v>
      </c>
      <c r="BM66" s="21">
        <v>1.3470500000000001</v>
      </c>
      <c r="BN66">
        <f t="shared" si="12"/>
        <v>16.129135802469136</v>
      </c>
      <c r="BO66">
        <f t="shared" si="13"/>
        <v>21.741429896296296</v>
      </c>
      <c r="BP66" s="9"/>
      <c r="BQ66" s="21">
        <v>0.182037</v>
      </c>
      <c r="BR66" s="21">
        <v>9.0520700000000005</v>
      </c>
      <c r="BS66" s="21">
        <v>-1.7556800000000001E-2</v>
      </c>
      <c r="BT66" s="21">
        <v>56</v>
      </c>
      <c r="BU66" s="21">
        <v>0.181427</v>
      </c>
      <c r="BV66">
        <f t="shared" si="14"/>
        <v>21.675061728395061</v>
      </c>
      <c r="BW66">
        <f t="shared" si="15"/>
        <v>3.9456632118518518</v>
      </c>
      <c r="BZ66" s="9"/>
      <c r="CA66" s="21">
        <v>1.34796</v>
      </c>
      <c r="CB66" s="21">
        <v>14.2575</v>
      </c>
      <c r="CC66" s="21">
        <v>-1.43616E-2</v>
      </c>
      <c r="CD66" s="21">
        <v>56</v>
      </c>
      <c r="CE66" s="21">
        <v>1.34674</v>
      </c>
      <c r="CF66">
        <f t="shared" si="16"/>
        <v>17.73037037037037</v>
      </c>
      <c r="CG66">
        <f t="shared" si="17"/>
        <v>23.899830044444446</v>
      </c>
      <c r="CH66" s="9"/>
      <c r="CI66" s="21">
        <v>0.182037</v>
      </c>
      <c r="CJ66" s="21">
        <v>17.734300000000001</v>
      </c>
      <c r="CK66" s="21">
        <v>-1.7654400000000001E-2</v>
      </c>
      <c r="CL66" s="21">
        <v>56</v>
      </c>
      <c r="CM66" s="21">
        <v>0.181335</v>
      </c>
      <c r="CN66">
        <f t="shared" si="18"/>
        <v>21.795555555555556</v>
      </c>
      <c r="CO66">
        <f t="shared" si="19"/>
        <v>3.9675975466666666</v>
      </c>
      <c r="CR66" s="9"/>
      <c r="CS66" s="21">
        <v>1.34796</v>
      </c>
      <c r="CT66" s="21">
        <v>22.880199999999999</v>
      </c>
      <c r="CU66" s="21">
        <v>-1.4324999999999999E-2</v>
      </c>
      <c r="CV66" s="21">
        <v>56</v>
      </c>
      <c r="CW66" s="21">
        <v>1.3470500000000001</v>
      </c>
      <c r="CX66">
        <f t="shared" si="20"/>
        <v>17.685185185185183</v>
      </c>
      <c r="CY66">
        <f t="shared" si="21"/>
        <v>23.838922222222219</v>
      </c>
      <c r="CZ66" s="9"/>
      <c r="DA66" s="21">
        <v>0.182037</v>
      </c>
      <c r="DB66" s="21">
        <v>26.356999999999999</v>
      </c>
      <c r="DC66" s="21">
        <v>-1.7675799999999998E-2</v>
      </c>
      <c r="DD66" s="21">
        <v>56</v>
      </c>
      <c r="DE66" s="21">
        <v>0.18154899999999999</v>
      </c>
      <c r="DF66">
        <f t="shared" si="22"/>
        <v>21.821975308641974</v>
      </c>
      <c r="DG66">
        <f t="shared" si="23"/>
        <v>3.9724069192592593</v>
      </c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5.7043699999999999</v>
      </c>
      <c r="I67" s="21">
        <v>-1.3018800000000001E-2</v>
      </c>
      <c r="J67" s="21">
        <v>57</v>
      </c>
      <c r="K67" s="21">
        <v>1.33209</v>
      </c>
      <c r="L67">
        <f t="shared" si="0"/>
        <v>16.072592592592592</v>
      </c>
      <c r="M67">
        <f t="shared" si="1"/>
        <v>21.424926651851852</v>
      </c>
      <c r="N67" s="9"/>
      <c r="O67" s="21">
        <v>0.18707299999999999</v>
      </c>
      <c r="P67" s="21">
        <v>9.1609999999999996</v>
      </c>
      <c r="Q67" s="21">
        <v>-1.73584E-2</v>
      </c>
      <c r="R67" s="21">
        <v>57</v>
      </c>
      <c r="S67" s="21">
        <v>0.186249</v>
      </c>
      <c r="T67">
        <f t="shared" si="2"/>
        <v>21.43012345679012</v>
      </c>
      <c r="U67">
        <f t="shared" si="3"/>
        <v>4.008997485432098</v>
      </c>
      <c r="X67" s="9"/>
      <c r="Y67" s="21">
        <v>1.33301</v>
      </c>
      <c r="Z67" s="21">
        <v>14.2376</v>
      </c>
      <c r="AA67" s="21">
        <v>-1.44806E-2</v>
      </c>
      <c r="AB67" s="21">
        <v>57</v>
      </c>
      <c r="AC67" s="21">
        <v>1.33209</v>
      </c>
      <c r="AD67">
        <f t="shared" si="4"/>
        <v>17.877283950617283</v>
      </c>
      <c r="AE67">
        <f t="shared" si="5"/>
        <v>23.830598279012346</v>
      </c>
      <c r="AF67" s="9"/>
      <c r="AG67" s="21">
        <v>0.18707299999999999</v>
      </c>
      <c r="AH67" s="21">
        <v>17.694199999999999</v>
      </c>
      <c r="AI67" s="21">
        <v>-1.74103E-2</v>
      </c>
      <c r="AJ67" s="21">
        <v>57</v>
      </c>
      <c r="AK67" s="21">
        <v>0.186249</v>
      </c>
      <c r="AL67">
        <f t="shared" si="6"/>
        <v>21.494197530864195</v>
      </c>
      <c r="AM67">
        <f t="shared" si="7"/>
        <v>4.0209840146913569</v>
      </c>
      <c r="AP67" s="9"/>
      <c r="AQ67" s="21">
        <v>1.33301</v>
      </c>
      <c r="AR67" s="21">
        <v>22.809799999999999</v>
      </c>
      <c r="AS67" s="21">
        <v>-1.43982E-2</v>
      </c>
      <c r="AT67" s="21">
        <v>57</v>
      </c>
      <c r="AU67" s="21">
        <v>1.3327</v>
      </c>
      <c r="AV67">
        <f t="shared" si="8"/>
        <v>17.775555555555556</v>
      </c>
      <c r="AW67">
        <f t="shared" si="9"/>
        <v>23.694993311111112</v>
      </c>
      <c r="AX67" s="9"/>
      <c r="AY67" s="21">
        <v>0.18707299999999999</v>
      </c>
      <c r="AZ67" s="21">
        <v>26.266400000000001</v>
      </c>
      <c r="BA67" s="21">
        <v>-1.7434700000000001E-2</v>
      </c>
      <c r="BB67" s="21">
        <v>57</v>
      </c>
      <c r="BC67" s="21">
        <v>0.18637100000000001</v>
      </c>
      <c r="BD67">
        <f t="shared" si="10"/>
        <v>21.52432098765432</v>
      </c>
      <c r="BE67">
        <f t="shared" si="11"/>
        <v>4.026619300123456</v>
      </c>
      <c r="BH67" s="9"/>
      <c r="BI67" s="21">
        <v>1.34293</v>
      </c>
      <c r="BJ67" s="21">
        <v>5.5853700000000002</v>
      </c>
      <c r="BK67" s="21">
        <v>-1.31317E-2</v>
      </c>
      <c r="BL67" s="21">
        <v>57</v>
      </c>
      <c r="BM67" s="21">
        <v>1.34216</v>
      </c>
      <c r="BN67">
        <f t="shared" si="12"/>
        <v>16.211975308641971</v>
      </c>
      <c r="BO67">
        <f t="shared" si="13"/>
        <v>21.77154800123456</v>
      </c>
      <c r="BP67" s="9"/>
      <c r="BQ67" s="21">
        <v>0.18707299999999999</v>
      </c>
      <c r="BR67" s="21">
        <v>9.0621399999999994</v>
      </c>
      <c r="BS67" s="21">
        <v>-1.7550699999999999E-2</v>
      </c>
      <c r="BT67" s="21">
        <v>57</v>
      </c>
      <c r="BU67" s="21">
        <v>0.18673699999999999</v>
      </c>
      <c r="BV67">
        <f t="shared" si="14"/>
        <v>21.667530864197527</v>
      </c>
      <c r="BW67">
        <f t="shared" si="15"/>
        <v>4.0534100013580234</v>
      </c>
      <c r="BZ67" s="9"/>
      <c r="CA67" s="21">
        <v>1.34293</v>
      </c>
      <c r="CB67" s="21">
        <v>14.2676</v>
      </c>
      <c r="CC67" s="21">
        <v>-1.44318E-2</v>
      </c>
      <c r="CD67" s="21">
        <v>57</v>
      </c>
      <c r="CE67" s="21">
        <v>1.3418600000000001</v>
      </c>
      <c r="CF67">
        <f t="shared" si="16"/>
        <v>17.817037037037036</v>
      </c>
      <c r="CG67">
        <f t="shared" si="17"/>
        <v>23.927033548148145</v>
      </c>
      <c r="CH67" s="9"/>
      <c r="CI67" s="21">
        <v>0.18707299999999999</v>
      </c>
      <c r="CJ67" s="21">
        <v>17.744399999999999</v>
      </c>
      <c r="CK67" s="21">
        <v>-1.7648299999999999E-2</v>
      </c>
      <c r="CL67" s="21">
        <v>57</v>
      </c>
      <c r="CM67" s="21">
        <v>0.18667600000000001</v>
      </c>
      <c r="CN67">
        <f t="shared" si="18"/>
        <v>21.788024691358022</v>
      </c>
      <c r="CO67">
        <f t="shared" si="19"/>
        <v>4.075951143086419</v>
      </c>
      <c r="CR67" s="9"/>
      <c r="CS67" s="21">
        <v>1.34293</v>
      </c>
      <c r="CT67" s="21">
        <v>22.8903</v>
      </c>
      <c r="CU67" s="21">
        <v>-1.43982E-2</v>
      </c>
      <c r="CV67" s="21">
        <v>57</v>
      </c>
      <c r="CW67" s="21">
        <v>1.3424700000000001</v>
      </c>
      <c r="CX67">
        <f t="shared" si="20"/>
        <v>17.775555555555556</v>
      </c>
      <c r="CY67">
        <f t="shared" si="21"/>
        <v>23.871326822222223</v>
      </c>
      <c r="CZ67" s="9"/>
      <c r="DA67" s="21">
        <v>0.18707299999999999</v>
      </c>
      <c r="DB67" s="21">
        <v>26.367100000000001</v>
      </c>
      <c r="DC67" s="21">
        <v>-1.7660499999999999E-2</v>
      </c>
      <c r="DD67" s="21">
        <v>57</v>
      </c>
      <c r="DE67" s="21">
        <v>0.18664600000000001</v>
      </c>
      <c r="DF67">
        <f t="shared" si="22"/>
        <v>21.803086419753082</v>
      </c>
      <c r="DG67">
        <f t="shared" si="23"/>
        <v>4.0787687858024686</v>
      </c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5.7144399999999997</v>
      </c>
      <c r="I68" s="21">
        <v>-1.3085899999999999E-2</v>
      </c>
      <c r="J68" s="21">
        <v>58</v>
      </c>
      <c r="K68" s="21">
        <v>1.3266</v>
      </c>
      <c r="L68">
        <f t="shared" si="0"/>
        <v>16.155432098765431</v>
      </c>
      <c r="M68">
        <f t="shared" si="1"/>
        <v>21.453929164197529</v>
      </c>
      <c r="N68" s="9"/>
      <c r="O68" s="21">
        <v>0.192108</v>
      </c>
      <c r="P68" s="21">
        <v>9.1710700000000003</v>
      </c>
      <c r="Q68" s="21">
        <v>-1.7349199999999999E-2</v>
      </c>
      <c r="R68" s="21">
        <v>58</v>
      </c>
      <c r="S68" s="21">
        <v>0.19155900000000001</v>
      </c>
      <c r="T68">
        <f t="shared" si="2"/>
        <v>21.418765432098763</v>
      </c>
      <c r="U68">
        <f t="shared" si="3"/>
        <v>4.1147161896296289</v>
      </c>
      <c r="X68" s="9"/>
      <c r="Y68" s="21">
        <v>1.3279700000000001</v>
      </c>
      <c r="Z68" s="21">
        <v>14.2476</v>
      </c>
      <c r="AA68" s="21">
        <v>-1.4544700000000001E-2</v>
      </c>
      <c r="AB68" s="21">
        <v>58</v>
      </c>
      <c r="AC68" s="21">
        <v>1.32751</v>
      </c>
      <c r="AD68">
        <f t="shared" si="4"/>
        <v>17.956419753086422</v>
      </c>
      <c r="AE68">
        <f t="shared" si="5"/>
        <v>23.845586739506178</v>
      </c>
      <c r="AF68" s="9"/>
      <c r="AG68" s="21">
        <v>0.192108</v>
      </c>
      <c r="AH68" s="21">
        <v>17.7043</v>
      </c>
      <c r="AI68" s="21">
        <v>-1.7401099999999999E-2</v>
      </c>
      <c r="AJ68" s="21">
        <v>58</v>
      </c>
      <c r="AK68" s="21">
        <v>0.191467</v>
      </c>
      <c r="AL68">
        <f t="shared" si="6"/>
        <v>21.482839506172837</v>
      </c>
      <c r="AM68">
        <f t="shared" si="7"/>
        <v>4.1270253318518515</v>
      </c>
      <c r="AP68" s="9"/>
      <c r="AQ68" s="21">
        <v>1.3279700000000001</v>
      </c>
      <c r="AR68" s="21">
        <v>22.819900000000001</v>
      </c>
      <c r="AS68" s="21">
        <v>-1.4468399999999999E-2</v>
      </c>
      <c r="AT68" s="21">
        <v>58</v>
      </c>
      <c r="AU68" s="21">
        <v>1.32782</v>
      </c>
      <c r="AV68">
        <f t="shared" si="8"/>
        <v>17.862222222222222</v>
      </c>
      <c r="AW68">
        <f t="shared" si="9"/>
        <v>23.720495244444447</v>
      </c>
      <c r="AX68" s="9"/>
      <c r="AY68" s="21">
        <v>0.192108</v>
      </c>
      <c r="AZ68" s="21">
        <v>26.276499999999999</v>
      </c>
      <c r="BA68" s="21">
        <v>-1.74255E-2</v>
      </c>
      <c r="BB68" s="21">
        <v>58</v>
      </c>
      <c r="BC68" s="21">
        <v>0.19155900000000001</v>
      </c>
      <c r="BD68">
        <f t="shared" si="10"/>
        <v>21.512962962962963</v>
      </c>
      <c r="BE68">
        <f t="shared" si="11"/>
        <v>4.1328122888888892</v>
      </c>
      <c r="BH68" s="9"/>
      <c r="BI68" s="21">
        <v>1.33789</v>
      </c>
      <c r="BJ68" s="21">
        <v>5.59544</v>
      </c>
      <c r="BK68" s="21">
        <v>-1.3195800000000001E-2</v>
      </c>
      <c r="BL68" s="21">
        <v>58</v>
      </c>
      <c r="BM68" s="21">
        <v>1.33667</v>
      </c>
      <c r="BN68">
        <f t="shared" si="12"/>
        <v>16.29111111111111</v>
      </c>
      <c r="BO68">
        <f t="shared" si="13"/>
        <v>21.795714644444445</v>
      </c>
      <c r="BP68" s="9"/>
      <c r="BQ68" s="21">
        <v>0.192108</v>
      </c>
      <c r="BR68" s="21">
        <v>9.0722100000000001</v>
      </c>
      <c r="BS68" s="21">
        <v>-1.75446E-2</v>
      </c>
      <c r="BT68" s="21">
        <v>58</v>
      </c>
      <c r="BU68" s="21">
        <v>0.19162000000000001</v>
      </c>
      <c r="BV68">
        <f t="shared" si="14"/>
        <v>21.66</v>
      </c>
      <c r="BW68">
        <f t="shared" si="15"/>
        <v>4.1610592799999999</v>
      </c>
      <c r="BZ68" s="9"/>
      <c r="CA68" s="21">
        <v>1.33789</v>
      </c>
      <c r="CB68" s="21">
        <v>14.277699999999999</v>
      </c>
      <c r="CC68" s="21">
        <v>-1.4505000000000001E-2</v>
      </c>
      <c r="CD68" s="21">
        <v>58</v>
      </c>
      <c r="CE68" s="21">
        <v>1.3369800000000001</v>
      </c>
      <c r="CF68">
        <f t="shared" si="16"/>
        <v>17.907407407407408</v>
      </c>
      <c r="CG68">
        <f t="shared" si="17"/>
        <v>23.958141296296297</v>
      </c>
      <c r="CH68" s="9"/>
      <c r="CI68" s="21">
        <v>0.192108</v>
      </c>
      <c r="CJ68" s="21">
        <v>17.7544</v>
      </c>
      <c r="CK68" s="21">
        <v>-1.7639200000000001E-2</v>
      </c>
      <c r="CL68" s="21">
        <v>58</v>
      </c>
      <c r="CM68" s="21">
        <v>0.19158900000000001</v>
      </c>
      <c r="CN68">
        <f t="shared" si="18"/>
        <v>21.776790123456792</v>
      </c>
      <c r="CO68">
        <f t="shared" si="19"/>
        <v>4.1834955970370373</v>
      </c>
      <c r="CR68" s="9"/>
      <c r="CS68" s="21">
        <v>1.33789</v>
      </c>
      <c r="CT68" s="21">
        <v>22.900400000000001</v>
      </c>
      <c r="CU68" s="21">
        <v>-1.4471400000000001E-2</v>
      </c>
      <c r="CV68" s="21">
        <v>58</v>
      </c>
      <c r="CW68" s="21">
        <v>1.33728</v>
      </c>
      <c r="CX68">
        <f t="shared" si="20"/>
        <v>17.865925925925925</v>
      </c>
      <c r="CY68">
        <f t="shared" si="21"/>
        <v>23.902643637037038</v>
      </c>
      <c r="CZ68" s="9"/>
      <c r="DA68" s="21">
        <v>0.192108</v>
      </c>
      <c r="DB68" s="21">
        <v>26.377199999999998</v>
      </c>
      <c r="DC68" s="21">
        <v>-1.7654400000000001E-2</v>
      </c>
      <c r="DD68" s="21">
        <v>58</v>
      </c>
      <c r="DE68" s="21">
        <v>0.19158900000000001</v>
      </c>
      <c r="DF68">
        <f t="shared" si="22"/>
        <v>21.795555555555556</v>
      </c>
      <c r="DG68">
        <f t="shared" si="23"/>
        <v>4.1871005866666664</v>
      </c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5.7245100000000004</v>
      </c>
      <c r="I69" s="21">
        <v>-1.30463E-2</v>
      </c>
      <c r="J69" s="21">
        <v>59</v>
      </c>
      <c r="K69" s="21">
        <v>1.32202</v>
      </c>
      <c r="L69">
        <f t="shared" si="0"/>
        <v>16.106543209876545</v>
      </c>
      <c r="M69">
        <f t="shared" si="1"/>
        <v>21.307990274074076</v>
      </c>
      <c r="N69" s="9"/>
      <c r="O69" s="21">
        <v>0.19714400000000001</v>
      </c>
      <c r="P69" s="21">
        <v>9.1811399999999992</v>
      </c>
      <c r="Q69" s="21">
        <v>-1.73431E-2</v>
      </c>
      <c r="R69" s="21">
        <v>59</v>
      </c>
      <c r="S69" s="21">
        <v>0.19653300000000001</v>
      </c>
      <c r="T69">
        <f t="shared" si="2"/>
        <v>21.411234567901236</v>
      </c>
      <c r="U69">
        <f t="shared" si="3"/>
        <v>4.2210964276543219</v>
      </c>
      <c r="X69" s="9"/>
      <c r="Y69" s="21">
        <v>1.32294</v>
      </c>
      <c r="Z69" s="21">
        <v>14.2577</v>
      </c>
      <c r="AA69" s="21">
        <v>-1.46027E-2</v>
      </c>
      <c r="AB69" s="21">
        <v>59</v>
      </c>
      <c r="AC69" s="21">
        <v>1.32172</v>
      </c>
      <c r="AD69">
        <f t="shared" si="4"/>
        <v>18.028024691358024</v>
      </c>
      <c r="AE69">
        <f t="shared" si="5"/>
        <v>23.849994985185184</v>
      </c>
      <c r="AF69" s="9"/>
      <c r="AG69" s="21">
        <v>0.19714400000000001</v>
      </c>
      <c r="AH69" s="21">
        <v>17.714300000000001</v>
      </c>
      <c r="AI69" s="21">
        <v>-1.7392000000000001E-2</v>
      </c>
      <c r="AJ69" s="21">
        <v>59</v>
      </c>
      <c r="AK69" s="21">
        <v>0.19692999999999999</v>
      </c>
      <c r="AL69">
        <f t="shared" si="6"/>
        <v>21.471604938271604</v>
      </c>
      <c r="AM69">
        <f t="shared" si="7"/>
        <v>4.2329980839506174</v>
      </c>
      <c r="AP69" s="9"/>
      <c r="AQ69" s="21">
        <v>1.32294</v>
      </c>
      <c r="AR69" s="21">
        <v>22.829899999999999</v>
      </c>
      <c r="AS69" s="21">
        <v>-1.45325E-2</v>
      </c>
      <c r="AT69" s="21">
        <v>59</v>
      </c>
      <c r="AU69" s="21">
        <v>1.32263</v>
      </c>
      <c r="AV69">
        <f t="shared" si="8"/>
        <v>17.941358024691358</v>
      </c>
      <c r="AW69">
        <f t="shared" si="9"/>
        <v>23.735340185185184</v>
      </c>
      <c r="AX69" s="9"/>
      <c r="AY69" s="21">
        <v>0.19714400000000001</v>
      </c>
      <c r="AZ69" s="21">
        <v>26.2866</v>
      </c>
      <c r="BA69" s="21">
        <v>-1.7416399999999999E-2</v>
      </c>
      <c r="BB69" s="21">
        <v>59</v>
      </c>
      <c r="BC69" s="21">
        <v>0.19650300000000001</v>
      </c>
      <c r="BD69">
        <f t="shared" si="10"/>
        <v>21.501728395061726</v>
      </c>
      <c r="BE69">
        <f t="shared" si="11"/>
        <v>4.2389367427160494</v>
      </c>
      <c r="BH69" s="9"/>
      <c r="BI69" s="21">
        <v>1.3328599999999999</v>
      </c>
      <c r="BJ69" s="21">
        <v>5.6055099999999998</v>
      </c>
      <c r="BK69" s="21">
        <v>-1.3256799999999999E-2</v>
      </c>
      <c r="BL69" s="21">
        <v>59</v>
      </c>
      <c r="BM69" s="21">
        <v>1.33209</v>
      </c>
      <c r="BN69">
        <f t="shared" si="12"/>
        <v>16.366419753086415</v>
      </c>
      <c r="BO69">
        <f t="shared" si="13"/>
        <v>21.814146232098757</v>
      </c>
      <c r="BP69" s="9"/>
      <c r="BQ69" s="21">
        <v>0.19714400000000001</v>
      </c>
      <c r="BR69" s="21">
        <v>9.0822800000000008</v>
      </c>
      <c r="BS69" s="21">
        <v>-1.75354E-2</v>
      </c>
      <c r="BT69" s="21">
        <v>59</v>
      </c>
      <c r="BU69" s="21">
        <v>0.196655</v>
      </c>
      <c r="BV69">
        <f t="shared" si="14"/>
        <v>21.648641975308639</v>
      </c>
      <c r="BW69">
        <f t="shared" si="15"/>
        <v>4.2678998735802463</v>
      </c>
      <c r="BZ69" s="9"/>
      <c r="CA69" s="21">
        <v>1.3328599999999999</v>
      </c>
      <c r="CB69" s="21">
        <v>14.287699999999999</v>
      </c>
      <c r="CC69" s="21">
        <v>-1.4566000000000001E-2</v>
      </c>
      <c r="CD69" s="21">
        <v>59</v>
      </c>
      <c r="CE69" s="21">
        <v>1.33209</v>
      </c>
      <c r="CF69">
        <f t="shared" si="16"/>
        <v>17.982716049382717</v>
      </c>
      <c r="CG69">
        <f t="shared" si="17"/>
        <v>23.968442913580247</v>
      </c>
      <c r="CH69" s="9"/>
      <c r="CI69" s="21">
        <v>0.19714400000000001</v>
      </c>
      <c r="CJ69" s="21">
        <v>17.764500000000002</v>
      </c>
      <c r="CK69" s="21">
        <v>-1.763E-2</v>
      </c>
      <c r="CL69" s="21">
        <v>59</v>
      </c>
      <c r="CM69" s="21">
        <v>0.19659399999999999</v>
      </c>
      <c r="CN69">
        <f t="shared" si="18"/>
        <v>21.76543209876543</v>
      </c>
      <c r="CO69">
        <f t="shared" si="19"/>
        <v>4.290924345679012</v>
      </c>
      <c r="CR69" s="9"/>
      <c r="CS69" s="21">
        <v>1.3328599999999999</v>
      </c>
      <c r="CT69" s="21">
        <v>22.910499999999999</v>
      </c>
      <c r="CU69" s="21">
        <v>-1.45325E-2</v>
      </c>
      <c r="CV69" s="21">
        <v>59</v>
      </c>
      <c r="CW69" s="21">
        <v>1.33179</v>
      </c>
      <c r="CX69">
        <f t="shared" si="20"/>
        <v>17.941358024691358</v>
      </c>
      <c r="CY69">
        <f t="shared" si="21"/>
        <v>23.913318456790122</v>
      </c>
      <c r="CZ69" s="9"/>
      <c r="DA69" s="21">
        <v>0.19714400000000001</v>
      </c>
      <c r="DB69" s="21">
        <v>26.3872</v>
      </c>
      <c r="DC69" s="21">
        <v>-1.76422E-2</v>
      </c>
      <c r="DD69" s="21">
        <v>59</v>
      </c>
      <c r="DE69" s="21">
        <v>0.19656399999999999</v>
      </c>
      <c r="DF69">
        <f t="shared" si="22"/>
        <v>21.780493827160495</v>
      </c>
      <c r="DG69">
        <f t="shared" si="23"/>
        <v>4.2938936750617289</v>
      </c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5.7345800000000002</v>
      </c>
      <c r="I70" s="21">
        <v>-1.30981E-2</v>
      </c>
      <c r="J70" s="21">
        <v>60</v>
      </c>
      <c r="K70" s="21">
        <v>1.3174399999999999</v>
      </c>
      <c r="L70">
        <f t="shared" si="0"/>
        <v>16.170493827160495</v>
      </c>
      <c r="M70">
        <f t="shared" si="1"/>
        <v>21.311093814814818</v>
      </c>
      <c r="N70" s="9"/>
      <c r="O70" s="21">
        <v>0.202179</v>
      </c>
      <c r="P70" s="21">
        <v>9.1912199999999995</v>
      </c>
      <c r="Q70" s="21">
        <v>-1.73309E-2</v>
      </c>
      <c r="R70" s="21">
        <v>60</v>
      </c>
      <c r="S70" s="21">
        <v>0.20166000000000001</v>
      </c>
      <c r="T70">
        <f t="shared" si="2"/>
        <v>21.396172839506171</v>
      </c>
      <c r="U70">
        <f t="shared" si="3"/>
        <v>4.3258568285185177</v>
      </c>
      <c r="X70" s="9"/>
      <c r="Y70" s="21">
        <v>1.3179000000000001</v>
      </c>
      <c r="Z70" s="21">
        <v>14.267799999999999</v>
      </c>
      <c r="AA70" s="21">
        <v>-1.46576E-2</v>
      </c>
      <c r="AB70" s="21">
        <v>60</v>
      </c>
      <c r="AC70" s="21">
        <v>1.31714</v>
      </c>
      <c r="AD70">
        <f t="shared" si="4"/>
        <v>18.095802469135801</v>
      </c>
      <c r="AE70">
        <f t="shared" si="5"/>
        <v>23.848458074074074</v>
      </c>
      <c r="AF70" s="9"/>
      <c r="AG70" s="21">
        <v>0.202179</v>
      </c>
      <c r="AH70" s="21">
        <v>17.724399999999999</v>
      </c>
      <c r="AI70" s="21">
        <v>-1.73828E-2</v>
      </c>
      <c r="AJ70" s="21">
        <v>60</v>
      </c>
      <c r="AK70" s="21">
        <v>0.20178199999999999</v>
      </c>
      <c r="AL70">
        <f t="shared" si="6"/>
        <v>21.460246913580246</v>
      </c>
      <c r="AM70">
        <f t="shared" si="7"/>
        <v>4.3388112607407407</v>
      </c>
      <c r="AP70" s="9"/>
      <c r="AQ70" s="21">
        <v>1.3179000000000001</v>
      </c>
      <c r="AR70" s="21">
        <v>22.84</v>
      </c>
      <c r="AS70" s="21">
        <v>-1.4590499999999999E-2</v>
      </c>
      <c r="AT70" s="21">
        <v>60</v>
      </c>
      <c r="AU70" s="21">
        <v>1.31714</v>
      </c>
      <c r="AV70">
        <f t="shared" si="8"/>
        <v>18.012962962962959</v>
      </c>
      <c r="AW70">
        <f t="shared" si="9"/>
        <v>23.739283888888885</v>
      </c>
      <c r="AX70" s="9"/>
      <c r="AY70" s="21">
        <v>0.202179</v>
      </c>
      <c r="AZ70" s="21">
        <v>26.296600000000002</v>
      </c>
      <c r="BA70" s="21">
        <v>-1.7407200000000001E-2</v>
      </c>
      <c r="BB70" s="21">
        <v>60</v>
      </c>
      <c r="BC70" s="21">
        <v>0.201599</v>
      </c>
      <c r="BD70">
        <f t="shared" si="10"/>
        <v>21.490370370370371</v>
      </c>
      <c r="BE70">
        <f t="shared" si="11"/>
        <v>4.3449015911111113</v>
      </c>
      <c r="BH70" s="9"/>
      <c r="BI70" s="21">
        <v>1.32782</v>
      </c>
      <c r="BJ70" s="21">
        <v>5.6155799999999996</v>
      </c>
      <c r="BK70" s="21">
        <v>-1.3327E-2</v>
      </c>
      <c r="BL70" s="21">
        <v>60</v>
      </c>
      <c r="BM70" s="21">
        <v>1.3266</v>
      </c>
      <c r="BN70">
        <f t="shared" si="12"/>
        <v>16.453086419753085</v>
      </c>
      <c r="BO70">
        <f t="shared" si="13"/>
        <v>21.84673720987654</v>
      </c>
      <c r="BP70" s="9"/>
      <c r="BQ70" s="21">
        <v>0.202179</v>
      </c>
      <c r="BR70" s="21">
        <v>9.0923599999999993</v>
      </c>
      <c r="BS70" s="21">
        <v>-1.7526199999999999E-2</v>
      </c>
      <c r="BT70" s="21">
        <v>60</v>
      </c>
      <c r="BU70" s="21">
        <v>0.20175199999999999</v>
      </c>
      <c r="BV70">
        <f t="shared" si="14"/>
        <v>21.637283950617281</v>
      </c>
      <c r="BW70">
        <f t="shared" si="15"/>
        <v>4.3746044318518509</v>
      </c>
      <c r="BZ70" s="9"/>
      <c r="CA70" s="21">
        <v>1.32782</v>
      </c>
      <c r="CB70" s="21">
        <v>14.297800000000001</v>
      </c>
      <c r="CC70" s="21">
        <v>-1.4633200000000001E-2</v>
      </c>
      <c r="CD70" s="21">
        <v>60</v>
      </c>
      <c r="CE70" s="21">
        <v>1.32721</v>
      </c>
      <c r="CF70">
        <f t="shared" si="16"/>
        <v>18.065679012345679</v>
      </c>
      <c r="CG70">
        <f t="shared" si="17"/>
        <v>23.98796990617284</v>
      </c>
      <c r="CH70" s="9"/>
      <c r="CI70" s="21">
        <v>0.202179</v>
      </c>
      <c r="CJ70" s="21">
        <v>17.7746</v>
      </c>
      <c r="CK70" s="21">
        <v>-1.7623900000000001E-2</v>
      </c>
      <c r="CL70" s="21">
        <v>60</v>
      </c>
      <c r="CM70" s="21">
        <v>0.20169100000000001</v>
      </c>
      <c r="CN70">
        <f t="shared" si="18"/>
        <v>21.757901234567903</v>
      </c>
      <c r="CO70">
        <f t="shared" si="19"/>
        <v>4.3989907137037036</v>
      </c>
      <c r="CR70" s="9"/>
      <c r="CS70" s="21">
        <v>1.32782</v>
      </c>
      <c r="CT70" s="21">
        <v>22.920500000000001</v>
      </c>
      <c r="CU70" s="21">
        <v>-1.4599600000000001E-2</v>
      </c>
      <c r="CV70" s="21">
        <v>60</v>
      </c>
      <c r="CW70" s="21">
        <v>1.32721</v>
      </c>
      <c r="CX70">
        <f t="shared" si="20"/>
        <v>18.0241975308642</v>
      </c>
      <c r="CY70">
        <f t="shared" si="21"/>
        <v>23.932889965432103</v>
      </c>
      <c r="CZ70" s="9"/>
      <c r="DA70" s="21">
        <v>0.202179</v>
      </c>
      <c r="DB70" s="21">
        <v>26.397300000000001</v>
      </c>
      <c r="DC70" s="21">
        <v>-1.7636099999999998E-2</v>
      </c>
      <c r="DD70" s="21">
        <v>60</v>
      </c>
      <c r="DE70" s="21">
        <v>0.20166000000000001</v>
      </c>
      <c r="DF70">
        <f t="shared" si="22"/>
        <v>21.772962962962961</v>
      </c>
      <c r="DG70">
        <f t="shared" si="23"/>
        <v>4.4020358788888885</v>
      </c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5.74465</v>
      </c>
      <c r="I71" s="21">
        <v>-1.315E-2</v>
      </c>
      <c r="J71" s="21">
        <v>61</v>
      </c>
      <c r="K71" s="21">
        <v>1.31226</v>
      </c>
      <c r="L71">
        <f t="shared" si="0"/>
        <v>16.234567901234566</v>
      </c>
      <c r="M71">
        <f t="shared" si="1"/>
        <v>21.313877160493824</v>
      </c>
      <c r="N71" s="9"/>
      <c r="O71" s="21">
        <v>0.20721400000000001</v>
      </c>
      <c r="P71" s="21">
        <v>9.2012900000000002</v>
      </c>
      <c r="Q71" s="21">
        <v>-1.7321799999999998E-2</v>
      </c>
      <c r="R71" s="21">
        <v>61</v>
      </c>
      <c r="S71" s="21">
        <v>0.206848</v>
      </c>
      <c r="T71">
        <f t="shared" si="2"/>
        <v>21.384938271604934</v>
      </c>
      <c r="U71">
        <f t="shared" si="3"/>
        <v>4.4312585990123452</v>
      </c>
      <c r="X71" s="9"/>
      <c r="Y71" s="21">
        <v>1.31287</v>
      </c>
      <c r="Z71" s="21">
        <v>14.277900000000001</v>
      </c>
      <c r="AA71" s="21">
        <v>-1.47064E-2</v>
      </c>
      <c r="AB71" s="21">
        <v>61</v>
      </c>
      <c r="AC71" s="21">
        <v>1.3119499999999999</v>
      </c>
      <c r="AD71">
        <f t="shared" si="4"/>
        <v>18.156049382716049</v>
      </c>
      <c r="AE71">
        <f t="shared" si="5"/>
        <v>23.836532553086418</v>
      </c>
      <c r="AF71" s="9"/>
      <c r="AG71" s="21">
        <v>0.20721400000000001</v>
      </c>
      <c r="AH71" s="21">
        <v>17.734500000000001</v>
      </c>
      <c r="AI71" s="21">
        <v>-1.73706E-2</v>
      </c>
      <c r="AJ71" s="21">
        <v>61</v>
      </c>
      <c r="AK71" s="21">
        <v>0.206238</v>
      </c>
      <c r="AL71">
        <f t="shared" si="6"/>
        <v>21.445185185185185</v>
      </c>
      <c r="AM71">
        <f t="shared" si="7"/>
        <v>4.4437426029629634</v>
      </c>
      <c r="AP71" s="9"/>
      <c r="AQ71" s="21">
        <v>1.31287</v>
      </c>
      <c r="AR71" s="21">
        <v>22.850100000000001</v>
      </c>
      <c r="AS71" s="21">
        <v>-1.46423E-2</v>
      </c>
      <c r="AT71" s="21">
        <v>61</v>
      </c>
      <c r="AU71" s="21">
        <v>1.31226</v>
      </c>
      <c r="AV71">
        <f t="shared" si="8"/>
        <v>18.076913580246913</v>
      </c>
      <c r="AW71">
        <f t="shared" si="9"/>
        <v>23.732637532098764</v>
      </c>
      <c r="AX71" s="9"/>
      <c r="AY71" s="21">
        <v>0.20721400000000001</v>
      </c>
      <c r="AZ71" s="21">
        <v>26.306699999999999</v>
      </c>
      <c r="BA71" s="21">
        <v>-1.7401099999999999E-2</v>
      </c>
      <c r="BB71" s="21">
        <v>61</v>
      </c>
      <c r="BC71" s="21">
        <v>0.20669599999999999</v>
      </c>
      <c r="BD71">
        <f t="shared" si="10"/>
        <v>21.482839506172837</v>
      </c>
      <c r="BE71">
        <f t="shared" si="11"/>
        <v>4.4515451054320989</v>
      </c>
      <c r="BH71" s="9"/>
      <c r="BI71" s="21">
        <v>1.3227800000000001</v>
      </c>
      <c r="BJ71" s="21">
        <v>5.6256500000000003</v>
      </c>
      <c r="BK71" s="21">
        <v>-1.33911E-2</v>
      </c>
      <c r="BL71" s="21">
        <v>61</v>
      </c>
      <c r="BM71" s="21">
        <v>1.32202</v>
      </c>
      <c r="BN71">
        <f t="shared" si="12"/>
        <v>16.53222222222222</v>
      </c>
      <c r="BO71">
        <f t="shared" si="13"/>
        <v>21.868492911111108</v>
      </c>
      <c r="BP71" s="9"/>
      <c r="BQ71" s="21">
        <v>0.20721400000000001</v>
      </c>
      <c r="BR71" s="21">
        <v>9.10243</v>
      </c>
      <c r="BS71" s="21">
        <v>-1.7517100000000001E-2</v>
      </c>
      <c r="BT71" s="21">
        <v>61</v>
      </c>
      <c r="BU71" s="21">
        <v>0.206787</v>
      </c>
      <c r="BV71">
        <f t="shared" si="14"/>
        <v>21.626049382716047</v>
      </c>
      <c r="BW71">
        <f t="shared" si="15"/>
        <v>4.4812201967901233</v>
      </c>
      <c r="BZ71" s="9"/>
      <c r="CA71" s="21">
        <v>1.3227800000000001</v>
      </c>
      <c r="CB71" s="21">
        <v>14.3079</v>
      </c>
      <c r="CC71" s="21">
        <v>-1.46912E-2</v>
      </c>
      <c r="CD71" s="21">
        <v>61</v>
      </c>
      <c r="CE71" s="21">
        <v>1.32172</v>
      </c>
      <c r="CF71">
        <f t="shared" si="16"/>
        <v>18.137283950617284</v>
      </c>
      <c r="CG71">
        <f t="shared" si="17"/>
        <v>23.991636464197533</v>
      </c>
      <c r="CH71" s="9"/>
      <c r="CI71" s="21">
        <v>0.20721400000000001</v>
      </c>
      <c r="CJ71" s="21">
        <v>17.784700000000001</v>
      </c>
      <c r="CK71" s="21">
        <v>-1.7617799999999999E-2</v>
      </c>
      <c r="CL71" s="21">
        <v>61</v>
      </c>
      <c r="CM71" s="21">
        <v>0.20666499999999999</v>
      </c>
      <c r="CN71">
        <f t="shared" si="18"/>
        <v>21.750370370370369</v>
      </c>
      <c r="CO71">
        <f t="shared" si="19"/>
        <v>4.5069812459259255</v>
      </c>
      <c r="CR71" s="9"/>
      <c r="CS71" s="21">
        <v>1.3227800000000001</v>
      </c>
      <c r="CT71" s="21">
        <v>22.930599999999998</v>
      </c>
      <c r="CU71" s="21">
        <v>-1.4660599999999999E-2</v>
      </c>
      <c r="CV71" s="21">
        <v>61</v>
      </c>
      <c r="CW71" s="21">
        <v>1.32202</v>
      </c>
      <c r="CX71">
        <f t="shared" si="20"/>
        <v>18.099506172839504</v>
      </c>
      <c r="CY71">
        <f t="shared" si="21"/>
        <v>23.941664775308642</v>
      </c>
      <c r="CZ71" s="9"/>
      <c r="DA71" s="21">
        <v>0.20721400000000001</v>
      </c>
      <c r="DB71" s="21">
        <v>26.407399999999999</v>
      </c>
      <c r="DC71" s="21">
        <v>-1.7627E-2</v>
      </c>
      <c r="DD71" s="21">
        <v>61</v>
      </c>
      <c r="DE71" s="21">
        <v>0.20666499999999999</v>
      </c>
      <c r="DF71">
        <f t="shared" si="22"/>
        <v>21.761728395061727</v>
      </c>
      <c r="DG71">
        <f t="shared" si="23"/>
        <v>4.5093347876543213</v>
      </c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5.7547199999999998</v>
      </c>
      <c r="I72" s="21">
        <v>-1.3201900000000001E-2</v>
      </c>
      <c r="J72" s="21">
        <v>62</v>
      </c>
      <c r="K72" s="21">
        <v>1.3067599999999999</v>
      </c>
      <c r="L72">
        <f t="shared" si="0"/>
        <v>16.298641975308641</v>
      </c>
      <c r="M72">
        <f t="shared" si="1"/>
        <v>21.3158529345679</v>
      </c>
      <c r="N72" s="9"/>
      <c r="O72" s="21">
        <v>0.21224999999999999</v>
      </c>
      <c r="P72" s="21">
        <v>9.2113600000000009</v>
      </c>
      <c r="Q72" s="21">
        <v>-1.7309600000000001E-2</v>
      </c>
      <c r="R72" s="21">
        <v>62</v>
      </c>
      <c r="S72" s="21">
        <v>0.21148700000000001</v>
      </c>
      <c r="T72">
        <f t="shared" si="2"/>
        <v>21.369876543209877</v>
      </c>
      <c r="U72">
        <f t="shared" si="3"/>
        <v>4.5357562962962961</v>
      </c>
      <c r="X72" s="9"/>
      <c r="Y72" s="21">
        <v>1.30783</v>
      </c>
      <c r="Z72" s="21">
        <v>14.2879</v>
      </c>
      <c r="AA72" s="21">
        <v>-1.4761399999999999E-2</v>
      </c>
      <c r="AB72" s="21">
        <v>62</v>
      </c>
      <c r="AC72" s="21">
        <v>1.3067599999999999</v>
      </c>
      <c r="AD72">
        <f t="shared" si="4"/>
        <v>18.22395061728395</v>
      </c>
      <c r="AE72">
        <f t="shared" si="5"/>
        <v>23.83382933580247</v>
      </c>
      <c r="AF72" s="9"/>
      <c r="AG72" s="21">
        <v>0.21224999999999999</v>
      </c>
      <c r="AH72" s="21">
        <v>17.744599999999998</v>
      </c>
      <c r="AI72" s="21">
        <v>-1.7364500000000001E-2</v>
      </c>
      <c r="AJ72" s="21">
        <v>62</v>
      </c>
      <c r="AK72" s="21">
        <v>0.211761</v>
      </c>
      <c r="AL72">
        <f t="shared" si="6"/>
        <v>21.437654320987654</v>
      </c>
      <c r="AM72">
        <f t="shared" si="7"/>
        <v>4.5501421296296298</v>
      </c>
      <c r="AP72" s="9"/>
      <c r="AQ72" s="21">
        <v>1.30783</v>
      </c>
      <c r="AR72" s="21">
        <v>22.860099999999999</v>
      </c>
      <c r="AS72" s="21">
        <v>-1.4700299999999999E-2</v>
      </c>
      <c r="AT72" s="21">
        <v>62</v>
      </c>
      <c r="AU72" s="21">
        <v>1.3073699999999999</v>
      </c>
      <c r="AV72">
        <f t="shared" si="8"/>
        <v>18.148518518518514</v>
      </c>
      <c r="AW72">
        <f t="shared" si="9"/>
        <v>23.735176974074069</v>
      </c>
      <c r="AX72" s="9"/>
      <c r="AY72" s="21">
        <v>0.21224999999999999</v>
      </c>
      <c r="AZ72" s="21">
        <v>26.316800000000001</v>
      </c>
      <c r="BA72" s="21">
        <v>-1.7392000000000001E-2</v>
      </c>
      <c r="BB72" s="21">
        <v>62</v>
      </c>
      <c r="BC72" s="21">
        <v>0.2117</v>
      </c>
      <c r="BD72">
        <f t="shared" si="10"/>
        <v>21.471604938271604</v>
      </c>
      <c r="BE72">
        <f t="shared" si="11"/>
        <v>4.5573481481481481</v>
      </c>
      <c r="BH72" s="9"/>
      <c r="BI72" s="21">
        <v>1.31775</v>
      </c>
      <c r="BJ72" s="21">
        <v>5.6357200000000001</v>
      </c>
      <c r="BK72" s="21">
        <v>-1.3421600000000001E-2</v>
      </c>
      <c r="BL72" s="21">
        <v>62</v>
      </c>
      <c r="BM72" s="21">
        <v>1.31653</v>
      </c>
      <c r="BN72">
        <f t="shared" si="12"/>
        <v>16.569876543209876</v>
      </c>
      <c r="BO72">
        <f t="shared" si="13"/>
        <v>21.834954814814814</v>
      </c>
      <c r="BP72" s="9"/>
      <c r="BQ72" s="21">
        <v>0.21224999999999999</v>
      </c>
      <c r="BR72" s="21">
        <v>9.1125000000000007</v>
      </c>
      <c r="BS72" s="21">
        <v>-1.75049E-2</v>
      </c>
      <c r="BT72" s="21">
        <v>62</v>
      </c>
      <c r="BU72" s="21">
        <v>0.21167</v>
      </c>
      <c r="BV72">
        <f t="shared" si="14"/>
        <v>21.610987654320986</v>
      </c>
      <c r="BW72">
        <f t="shared" si="15"/>
        <v>4.5869321296296288</v>
      </c>
      <c r="BZ72" s="9"/>
      <c r="CA72" s="21">
        <v>1.31775</v>
      </c>
      <c r="CB72" s="21">
        <v>14.318</v>
      </c>
      <c r="CC72" s="21">
        <v>-1.4749099999999999E-2</v>
      </c>
      <c r="CD72" s="21">
        <v>62</v>
      </c>
      <c r="CE72" s="21">
        <v>1.3168299999999999</v>
      </c>
      <c r="CF72">
        <f t="shared" si="16"/>
        <v>18.208765432098765</v>
      </c>
      <c r="CG72">
        <f t="shared" si="17"/>
        <v>23.994600648148147</v>
      </c>
      <c r="CH72" s="9"/>
      <c r="CI72" s="21">
        <v>0.21224999999999999</v>
      </c>
      <c r="CJ72" s="21">
        <v>17.794699999999999</v>
      </c>
      <c r="CK72" s="21">
        <v>-1.7608599999999999E-2</v>
      </c>
      <c r="CL72" s="21">
        <v>62</v>
      </c>
      <c r="CM72" s="21">
        <v>0.21191399999999999</v>
      </c>
      <c r="CN72">
        <f t="shared" si="18"/>
        <v>21.739012345679008</v>
      </c>
      <c r="CO72">
        <f t="shared" si="19"/>
        <v>4.6141053703703694</v>
      </c>
      <c r="CR72" s="9"/>
      <c r="CS72" s="21">
        <v>1.31775</v>
      </c>
      <c r="CT72" s="21">
        <v>22.9407</v>
      </c>
      <c r="CU72" s="21">
        <v>-1.4721700000000001E-2</v>
      </c>
      <c r="CV72" s="21">
        <v>62</v>
      </c>
      <c r="CW72" s="21">
        <v>1.3174399999999999</v>
      </c>
      <c r="CX72">
        <f t="shared" si="20"/>
        <v>18.174938271604937</v>
      </c>
      <c r="CY72">
        <f t="shared" si="21"/>
        <v>23.950024907407403</v>
      </c>
      <c r="CZ72" s="9"/>
      <c r="DA72" s="21">
        <v>0.21224999999999999</v>
      </c>
      <c r="DB72" s="21">
        <v>26.417400000000001</v>
      </c>
      <c r="DC72" s="21">
        <v>-1.7617799999999999E-2</v>
      </c>
      <c r="DD72" s="21">
        <v>62</v>
      </c>
      <c r="DE72" s="21">
        <v>0.2117</v>
      </c>
      <c r="DF72">
        <f t="shared" si="22"/>
        <v>21.750370370370369</v>
      </c>
      <c r="DG72">
        <f t="shared" si="23"/>
        <v>4.6165161111111104</v>
      </c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5.7647899999999996</v>
      </c>
      <c r="I73" s="21">
        <v>-1.3250700000000001E-2</v>
      </c>
      <c r="J73" s="21">
        <v>63</v>
      </c>
      <c r="K73" s="21">
        <v>1.3018799999999999</v>
      </c>
      <c r="L73">
        <f t="shared" si="0"/>
        <v>16.358888888888888</v>
      </c>
      <c r="M73">
        <f t="shared" si="1"/>
        <v>21.312360444444444</v>
      </c>
      <c r="N73" s="9"/>
      <c r="O73" s="21">
        <v>0.21728500000000001</v>
      </c>
      <c r="P73" s="21">
        <v>9.2214299999999998</v>
      </c>
      <c r="Q73" s="21">
        <v>-1.73004E-2</v>
      </c>
      <c r="R73" s="21">
        <v>63</v>
      </c>
      <c r="S73" s="21">
        <v>0.21679699999999999</v>
      </c>
      <c r="T73">
        <f t="shared" si="2"/>
        <v>21.358518518518515</v>
      </c>
      <c r="U73">
        <f t="shared" si="3"/>
        <v>4.6408856962962961</v>
      </c>
      <c r="X73" s="9"/>
      <c r="Y73" s="21">
        <v>1.3028</v>
      </c>
      <c r="Z73" s="21">
        <v>14.298</v>
      </c>
      <c r="AA73" s="21">
        <v>-1.48132E-2</v>
      </c>
      <c r="AB73" s="21">
        <v>63</v>
      </c>
      <c r="AC73" s="21">
        <v>1.3015699999999999</v>
      </c>
      <c r="AD73">
        <f t="shared" si="4"/>
        <v>18.287901234567901</v>
      </c>
      <c r="AE73">
        <f t="shared" si="5"/>
        <v>23.825477728395061</v>
      </c>
      <c r="AF73" s="9"/>
      <c r="AG73" s="21">
        <v>0.21728500000000001</v>
      </c>
      <c r="AH73" s="21">
        <v>17.7546</v>
      </c>
      <c r="AI73" s="21">
        <v>-1.7355300000000001E-2</v>
      </c>
      <c r="AJ73" s="21">
        <v>63</v>
      </c>
      <c r="AK73" s="21">
        <v>0.21649199999999999</v>
      </c>
      <c r="AL73">
        <f t="shared" si="6"/>
        <v>21.426296296296293</v>
      </c>
      <c r="AM73">
        <f t="shared" si="7"/>
        <v>4.6556127907407401</v>
      </c>
      <c r="AP73" s="9"/>
      <c r="AQ73" s="21">
        <v>1.3028</v>
      </c>
      <c r="AR73" s="21">
        <v>22.870200000000001</v>
      </c>
      <c r="AS73" s="21">
        <v>-1.4749099999999999E-2</v>
      </c>
      <c r="AT73" s="21">
        <v>63</v>
      </c>
      <c r="AU73" s="21">
        <v>1.3024899999999999</v>
      </c>
      <c r="AV73">
        <f t="shared" si="8"/>
        <v>18.208765432098765</v>
      </c>
      <c r="AW73">
        <f t="shared" si="9"/>
        <v>23.722379604938272</v>
      </c>
      <c r="AX73" s="9"/>
      <c r="AY73" s="21">
        <v>0.21728500000000001</v>
      </c>
      <c r="AZ73" s="21">
        <v>26.326799999999999</v>
      </c>
      <c r="BA73" s="21">
        <v>-1.73828E-2</v>
      </c>
      <c r="BB73" s="21">
        <v>63</v>
      </c>
      <c r="BC73" s="21">
        <v>0.21682699999999999</v>
      </c>
      <c r="BD73">
        <f t="shared" si="10"/>
        <v>21.460246913580246</v>
      </c>
      <c r="BE73">
        <f t="shared" si="11"/>
        <v>4.6629897506172835</v>
      </c>
      <c r="BH73" s="9"/>
      <c r="BI73" s="21">
        <v>1.31271</v>
      </c>
      <c r="BJ73" s="21">
        <v>5.6457899999999999</v>
      </c>
      <c r="BK73" s="21">
        <v>-1.3504E-2</v>
      </c>
      <c r="BL73" s="21">
        <v>63</v>
      </c>
      <c r="BM73" s="21">
        <v>1.3119499999999999</v>
      </c>
      <c r="BN73">
        <f t="shared" si="12"/>
        <v>16.671604938271606</v>
      </c>
      <c r="BO73">
        <f t="shared" si="13"/>
        <v>21.88498251851852</v>
      </c>
      <c r="BP73" s="9"/>
      <c r="BQ73" s="21">
        <v>0.21728500000000001</v>
      </c>
      <c r="BR73" s="21">
        <v>9.1225699999999996</v>
      </c>
      <c r="BS73" s="21">
        <v>-1.7495699999999999E-2</v>
      </c>
      <c r="BT73" s="21">
        <v>63</v>
      </c>
      <c r="BU73" s="21">
        <v>0.216949</v>
      </c>
      <c r="BV73">
        <f t="shared" si="14"/>
        <v>21.599629629629629</v>
      </c>
      <c r="BW73">
        <f t="shared" si="15"/>
        <v>4.6932755240740738</v>
      </c>
      <c r="BZ73" s="9"/>
      <c r="CA73" s="21">
        <v>1.31271</v>
      </c>
      <c r="CB73" s="21">
        <v>14.327999999999999</v>
      </c>
      <c r="CC73" s="21">
        <v>-1.48071E-2</v>
      </c>
      <c r="CD73" s="21">
        <v>63</v>
      </c>
      <c r="CE73" s="21">
        <v>1.31226</v>
      </c>
      <c r="CF73">
        <f t="shared" si="16"/>
        <v>18.28037037037037</v>
      </c>
      <c r="CG73">
        <f t="shared" si="17"/>
        <v>23.996824988888889</v>
      </c>
      <c r="CH73" s="9"/>
      <c r="CI73" s="21">
        <v>0.21728500000000001</v>
      </c>
      <c r="CJ73" s="21">
        <v>17.8048</v>
      </c>
      <c r="CK73" s="21">
        <v>-1.7596400000000002E-2</v>
      </c>
      <c r="CL73" s="21">
        <v>63</v>
      </c>
      <c r="CM73" s="21">
        <v>0.216583</v>
      </c>
      <c r="CN73">
        <f t="shared" si="18"/>
        <v>21.72395061728395</v>
      </c>
      <c r="CO73">
        <f t="shared" si="19"/>
        <v>4.7202886098765431</v>
      </c>
      <c r="CR73" s="9"/>
      <c r="CS73" s="21">
        <v>1.31271</v>
      </c>
      <c r="CT73" s="21">
        <v>22.950700000000001</v>
      </c>
      <c r="CU73" s="21">
        <v>-1.47797E-2</v>
      </c>
      <c r="CV73" s="21">
        <v>63</v>
      </c>
      <c r="CW73" s="21">
        <v>1.31226</v>
      </c>
      <c r="CX73">
        <f t="shared" si="20"/>
        <v>18.246543209876542</v>
      </c>
      <c r="CY73">
        <f t="shared" si="21"/>
        <v>23.952419737037037</v>
      </c>
      <c r="CZ73" s="9"/>
      <c r="DA73" s="21">
        <v>0.21728500000000001</v>
      </c>
      <c r="DB73" s="21">
        <v>26.427499999999998</v>
      </c>
      <c r="DC73" s="21">
        <v>-1.7608599999999999E-2</v>
      </c>
      <c r="DD73" s="21">
        <v>63</v>
      </c>
      <c r="DE73" s="21">
        <v>0.216614</v>
      </c>
      <c r="DF73">
        <f t="shared" si="22"/>
        <v>21.739012345679008</v>
      </c>
      <c r="DG73">
        <f t="shared" si="23"/>
        <v>4.7235612975308632</v>
      </c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5.7748600000000003</v>
      </c>
      <c r="I74" s="21">
        <v>-1.33118E-2</v>
      </c>
      <c r="J74" s="21">
        <v>64</v>
      </c>
      <c r="K74" s="21">
        <v>1.2963899999999999</v>
      </c>
      <c r="L74">
        <f t="shared" si="0"/>
        <v>16.434320987654321</v>
      </c>
      <c r="M74">
        <f t="shared" si="1"/>
        <v>21.32780440493827</v>
      </c>
      <c r="N74" s="9"/>
      <c r="O74" s="21">
        <v>0.22232099999999999</v>
      </c>
      <c r="P74" s="21">
        <v>9.2315000000000005</v>
      </c>
      <c r="Q74" s="21">
        <v>-1.7297400000000001E-2</v>
      </c>
      <c r="R74" s="21">
        <v>64</v>
      </c>
      <c r="S74" s="21">
        <v>0.221832</v>
      </c>
      <c r="T74">
        <f t="shared" si="2"/>
        <v>21.354814814814816</v>
      </c>
      <c r="U74">
        <f t="shared" si="3"/>
        <v>4.7476237844444444</v>
      </c>
      <c r="X74" s="9"/>
      <c r="Y74" s="21">
        <v>1.29776</v>
      </c>
      <c r="Z74" s="21">
        <v>14.3081</v>
      </c>
      <c r="AA74" s="21">
        <v>-1.48621E-2</v>
      </c>
      <c r="AB74" s="21">
        <v>64</v>
      </c>
      <c r="AC74" s="21">
        <v>1.2966899999999999</v>
      </c>
      <c r="AD74">
        <f t="shared" si="4"/>
        <v>18.348271604938269</v>
      </c>
      <c r="AE74">
        <f t="shared" si="5"/>
        <v>23.811652958024688</v>
      </c>
      <c r="AF74" s="9"/>
      <c r="AG74" s="21">
        <v>0.22232099999999999</v>
      </c>
      <c r="AH74" s="21">
        <v>17.764700000000001</v>
      </c>
      <c r="AI74" s="21">
        <v>-1.7346199999999999E-2</v>
      </c>
      <c r="AJ74" s="21">
        <v>64</v>
      </c>
      <c r="AK74" s="21">
        <v>0.22226000000000001</v>
      </c>
      <c r="AL74">
        <f t="shared" si="6"/>
        <v>21.41506172839506</v>
      </c>
      <c r="AM74">
        <f t="shared" si="7"/>
        <v>4.7610179385185178</v>
      </c>
      <c r="AP74" s="9"/>
      <c r="AQ74" s="21">
        <v>1.29776</v>
      </c>
      <c r="AR74" s="21">
        <v>22.880299999999998</v>
      </c>
      <c r="AS74" s="21">
        <v>-1.4798E-2</v>
      </c>
      <c r="AT74" s="21">
        <v>64</v>
      </c>
      <c r="AU74" s="21">
        <v>1.2972999999999999</v>
      </c>
      <c r="AV74">
        <f t="shared" si="8"/>
        <v>18.269135802469137</v>
      </c>
      <c r="AW74">
        <f t="shared" si="9"/>
        <v>23.708953679012346</v>
      </c>
      <c r="AX74" s="9"/>
      <c r="AY74" s="21">
        <v>0.22232099999999999</v>
      </c>
      <c r="AZ74" s="21">
        <v>26.3369</v>
      </c>
      <c r="BA74" s="21">
        <v>-1.73706E-2</v>
      </c>
      <c r="BB74" s="21">
        <v>64</v>
      </c>
      <c r="BC74" s="21">
        <v>0.221466</v>
      </c>
      <c r="BD74">
        <f t="shared" si="10"/>
        <v>21.445185185185185</v>
      </c>
      <c r="BE74">
        <f t="shared" si="11"/>
        <v>4.767715015555555</v>
      </c>
      <c r="BH74" s="9"/>
      <c r="BI74" s="21">
        <v>1.30768</v>
      </c>
      <c r="BJ74" s="21">
        <v>5.6558599999999997</v>
      </c>
      <c r="BK74" s="21">
        <v>-1.3549800000000001E-2</v>
      </c>
      <c r="BL74" s="21">
        <v>64</v>
      </c>
      <c r="BM74" s="21">
        <v>1.30707</v>
      </c>
      <c r="BN74">
        <f t="shared" si="12"/>
        <v>16.728148148148147</v>
      </c>
      <c r="BO74">
        <f t="shared" si="13"/>
        <v>21.875064770370368</v>
      </c>
      <c r="BP74" s="9"/>
      <c r="BQ74" s="21">
        <v>0.22232099999999999</v>
      </c>
      <c r="BR74" s="21">
        <v>9.1326400000000003</v>
      </c>
      <c r="BS74" s="21">
        <v>-1.7486600000000001E-2</v>
      </c>
      <c r="BT74" s="21">
        <v>64</v>
      </c>
      <c r="BU74" s="21">
        <v>0.22164900000000001</v>
      </c>
      <c r="BV74">
        <f t="shared" si="14"/>
        <v>21.588395061728395</v>
      </c>
      <c r="BW74">
        <f t="shared" si="15"/>
        <v>4.7995535785185179</v>
      </c>
      <c r="BZ74" s="9"/>
      <c r="CA74" s="21">
        <v>1.30768</v>
      </c>
      <c r="CB74" s="21">
        <v>14.338100000000001</v>
      </c>
      <c r="CC74" s="21">
        <v>-1.48682E-2</v>
      </c>
      <c r="CD74" s="21">
        <v>64</v>
      </c>
      <c r="CE74" s="21">
        <v>1.30707</v>
      </c>
      <c r="CF74">
        <f t="shared" si="16"/>
        <v>18.355802469135799</v>
      </c>
      <c r="CG74">
        <f t="shared" si="17"/>
        <v>24.003515772839503</v>
      </c>
      <c r="CH74" s="9"/>
      <c r="CI74" s="21">
        <v>0.22232099999999999</v>
      </c>
      <c r="CJ74" s="21">
        <v>17.814900000000002</v>
      </c>
      <c r="CK74" s="21">
        <v>-1.75873E-2</v>
      </c>
      <c r="CL74" s="21">
        <v>64</v>
      </c>
      <c r="CM74" s="21">
        <v>0.221832</v>
      </c>
      <c r="CN74">
        <f t="shared" si="18"/>
        <v>21.712716049382713</v>
      </c>
      <c r="CO74">
        <f t="shared" si="19"/>
        <v>4.8271927448148144</v>
      </c>
      <c r="CR74" s="9"/>
      <c r="CS74" s="21">
        <v>1.30768</v>
      </c>
      <c r="CT74" s="21">
        <v>22.960799999999999</v>
      </c>
      <c r="CU74" s="21">
        <v>-1.4831499999999999E-2</v>
      </c>
      <c r="CV74" s="21">
        <v>64</v>
      </c>
      <c r="CW74" s="21">
        <v>1.30707</v>
      </c>
      <c r="CX74">
        <f t="shared" si="20"/>
        <v>18.310493827160489</v>
      </c>
      <c r="CY74">
        <f t="shared" si="21"/>
        <v>23.944266567901227</v>
      </c>
      <c r="CZ74" s="9"/>
      <c r="DA74" s="21">
        <v>0.22232099999999999</v>
      </c>
      <c r="DB74" s="21">
        <v>26.4376</v>
      </c>
      <c r="DC74" s="21">
        <v>-1.76025E-2</v>
      </c>
      <c r="DD74" s="21">
        <v>64</v>
      </c>
      <c r="DE74" s="21">
        <v>0.221832</v>
      </c>
      <c r="DF74">
        <f t="shared" si="22"/>
        <v>21.731481481481481</v>
      </c>
      <c r="DG74">
        <f t="shared" si="23"/>
        <v>4.8313646944444439</v>
      </c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5.7849300000000001</v>
      </c>
      <c r="I75" s="21">
        <v>-1.33636E-2</v>
      </c>
      <c r="J75" s="21">
        <v>65</v>
      </c>
      <c r="K75" s="21">
        <v>1.2918099999999999</v>
      </c>
      <c r="L75">
        <f t="shared" si="0"/>
        <v>16.498271604938271</v>
      </c>
      <c r="M75">
        <f t="shared" si="1"/>
        <v>21.327645669135801</v>
      </c>
      <c r="N75" s="9"/>
      <c r="O75" s="21">
        <v>0.227356</v>
      </c>
      <c r="P75" s="21">
        <v>9.2415699999999994</v>
      </c>
      <c r="Q75" s="21">
        <v>-1.72882E-2</v>
      </c>
      <c r="R75" s="21">
        <v>65</v>
      </c>
      <c r="S75" s="21">
        <v>0.22683700000000001</v>
      </c>
      <c r="T75">
        <f t="shared" si="2"/>
        <v>21.343456790123458</v>
      </c>
      <c r="U75">
        <f t="shared" si="3"/>
        <v>4.852562961975309</v>
      </c>
      <c r="X75" s="9"/>
      <c r="Y75" s="21">
        <v>1.2927200000000001</v>
      </c>
      <c r="Z75" s="21">
        <v>14.318099999999999</v>
      </c>
      <c r="AA75" s="21">
        <v>-1.49109E-2</v>
      </c>
      <c r="AB75" s="21">
        <v>65</v>
      </c>
      <c r="AC75" s="21">
        <v>1.2911999999999999</v>
      </c>
      <c r="AD75">
        <f t="shared" si="4"/>
        <v>18.408518518518516</v>
      </c>
      <c r="AE75">
        <f t="shared" si="5"/>
        <v>23.797060059259259</v>
      </c>
      <c r="AF75" s="9"/>
      <c r="AG75" s="21">
        <v>0.227356</v>
      </c>
      <c r="AH75" s="21">
        <v>17.774799999999999</v>
      </c>
      <c r="AI75" s="21">
        <v>-1.7337000000000002E-2</v>
      </c>
      <c r="AJ75" s="21">
        <v>65</v>
      </c>
      <c r="AK75" s="21">
        <v>0.22726399999999999</v>
      </c>
      <c r="AL75">
        <f t="shared" si="6"/>
        <v>21.403703703703705</v>
      </c>
      <c r="AM75">
        <f t="shared" si="7"/>
        <v>4.8662604592592595</v>
      </c>
      <c r="AP75" s="9"/>
      <c r="AQ75" s="21">
        <v>1.2927200000000001</v>
      </c>
      <c r="AR75" s="21">
        <v>22.8904</v>
      </c>
      <c r="AS75" s="21">
        <v>-1.48529E-2</v>
      </c>
      <c r="AT75" s="21">
        <v>65</v>
      </c>
      <c r="AU75" s="21">
        <v>1.2918099999999999</v>
      </c>
      <c r="AV75">
        <f t="shared" si="8"/>
        <v>18.336913580246915</v>
      </c>
      <c r="AW75">
        <f t="shared" si="9"/>
        <v>23.704494923456792</v>
      </c>
      <c r="AX75" s="9"/>
      <c r="AY75" s="21">
        <v>0.227356</v>
      </c>
      <c r="AZ75" s="21">
        <v>26.347000000000001</v>
      </c>
      <c r="BA75" s="21">
        <v>-1.7361499999999998E-2</v>
      </c>
      <c r="BB75" s="21">
        <v>65</v>
      </c>
      <c r="BC75" s="21">
        <v>0.22680700000000001</v>
      </c>
      <c r="BD75">
        <f t="shared" si="10"/>
        <v>21.433950617283948</v>
      </c>
      <c r="BE75">
        <f t="shared" si="11"/>
        <v>4.8731372765432095</v>
      </c>
      <c r="BH75" s="9"/>
      <c r="BI75" s="21">
        <v>1.30264</v>
      </c>
      <c r="BJ75" s="21">
        <v>5.6659300000000004</v>
      </c>
      <c r="BK75" s="21">
        <v>-1.3595599999999999E-2</v>
      </c>
      <c r="BL75" s="21">
        <v>65</v>
      </c>
      <c r="BM75" s="21">
        <v>1.3018799999999999</v>
      </c>
      <c r="BN75">
        <f t="shared" si="12"/>
        <v>16.784691358024691</v>
      </c>
      <c r="BO75">
        <f t="shared" si="13"/>
        <v>21.864410350617284</v>
      </c>
      <c r="BP75" s="9"/>
      <c r="BQ75" s="21">
        <v>0.227356</v>
      </c>
      <c r="BR75" s="21">
        <v>9.1427099999999992</v>
      </c>
      <c r="BS75" s="21">
        <v>-1.74805E-2</v>
      </c>
      <c r="BT75" s="21">
        <v>65</v>
      </c>
      <c r="BU75" s="21">
        <v>0.22695899999999999</v>
      </c>
      <c r="BV75">
        <f t="shared" si="14"/>
        <v>21.580864197530861</v>
      </c>
      <c r="BW75">
        <f t="shared" si="15"/>
        <v>4.9065389604938261</v>
      </c>
      <c r="BZ75" s="9"/>
      <c r="CA75" s="21">
        <v>1.30264</v>
      </c>
      <c r="CB75" s="21">
        <v>14.3482</v>
      </c>
      <c r="CC75" s="21">
        <v>-1.4913900000000001E-2</v>
      </c>
      <c r="CD75" s="21">
        <v>65</v>
      </c>
      <c r="CE75" s="21">
        <v>1.3018799999999999</v>
      </c>
      <c r="CF75">
        <f t="shared" si="16"/>
        <v>18.412222222222223</v>
      </c>
      <c r="CG75">
        <f t="shared" si="17"/>
        <v>23.984497155555555</v>
      </c>
      <c r="CH75" s="9"/>
      <c r="CI75" s="21">
        <v>0.227356</v>
      </c>
      <c r="CJ75" s="21">
        <v>17.8249</v>
      </c>
      <c r="CK75" s="21">
        <v>-1.7578099999999999E-2</v>
      </c>
      <c r="CL75" s="21">
        <v>65</v>
      </c>
      <c r="CM75" s="21">
        <v>0.226746</v>
      </c>
      <c r="CN75">
        <f t="shared" si="18"/>
        <v>21.701358024691356</v>
      </c>
      <c r="CO75">
        <f t="shared" si="19"/>
        <v>4.933933955061728</v>
      </c>
      <c r="CR75" s="9"/>
      <c r="CS75" s="21">
        <v>1.30264</v>
      </c>
      <c r="CT75" s="21">
        <v>22.9709</v>
      </c>
      <c r="CU75" s="21">
        <v>-1.48895E-2</v>
      </c>
      <c r="CV75" s="21">
        <v>65</v>
      </c>
      <c r="CW75" s="21">
        <v>1.3018799999999999</v>
      </c>
      <c r="CX75">
        <f t="shared" si="20"/>
        <v>18.382098765432101</v>
      </c>
      <c r="CY75">
        <f t="shared" si="21"/>
        <v>23.945257135802471</v>
      </c>
      <c r="CZ75" s="9"/>
      <c r="DA75" s="21">
        <v>0.227356</v>
      </c>
      <c r="DB75" s="21">
        <v>26.447700000000001</v>
      </c>
      <c r="DC75" s="21">
        <v>-1.7593399999999999E-2</v>
      </c>
      <c r="DD75" s="21">
        <v>65</v>
      </c>
      <c r="DE75" s="21">
        <v>0.22677600000000001</v>
      </c>
      <c r="DF75">
        <f t="shared" si="22"/>
        <v>21.720246913580244</v>
      </c>
      <c r="DG75">
        <f t="shared" si="23"/>
        <v>4.9382284572839499</v>
      </c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5.7950100000000004</v>
      </c>
      <c r="I76" s="21">
        <v>-1.3421600000000001E-2</v>
      </c>
      <c r="J76" s="21">
        <v>66</v>
      </c>
      <c r="K76" s="21">
        <v>1.2863199999999999</v>
      </c>
      <c r="L76">
        <f t="shared" ref="L76:L139" si="24">-I76/$F$2*1000</f>
        <v>16.569876543209876</v>
      </c>
      <c r="M76">
        <f t="shared" ref="M76:M139" si="25">L76*G76</f>
        <v>21.336864325925927</v>
      </c>
      <c r="N76" s="9"/>
      <c r="O76" s="21">
        <v>0.23239099999999999</v>
      </c>
      <c r="P76" s="21">
        <v>9.2516400000000001</v>
      </c>
      <c r="Q76" s="21">
        <v>-1.7279099999999999E-2</v>
      </c>
      <c r="R76" s="21">
        <v>66</v>
      </c>
      <c r="S76" s="21">
        <v>0.23202500000000001</v>
      </c>
      <c r="T76">
        <f t="shared" ref="T76:T139" si="26">-Q76/$F$2*1000</f>
        <v>21.332222222222217</v>
      </c>
      <c r="U76">
        <f t="shared" ref="U76:U139" si="27">T76*O76</f>
        <v>4.9574164544444432</v>
      </c>
      <c r="X76" s="9"/>
      <c r="Y76" s="21">
        <v>1.28769</v>
      </c>
      <c r="Z76" s="21">
        <v>14.328200000000001</v>
      </c>
      <c r="AA76" s="21">
        <v>-1.4953599999999999E-2</v>
      </c>
      <c r="AB76" s="21">
        <v>66</v>
      </c>
      <c r="AC76" s="21">
        <v>1.2872300000000001</v>
      </c>
      <c r="AD76">
        <f t="shared" ref="AD76:AD139" si="28">-AA76/$F$2*1000</f>
        <v>18.461234567901233</v>
      </c>
      <c r="AE76">
        <f t="shared" ref="AE76:AE139" si="29">AD76*Y76</f>
        <v>23.772347140740738</v>
      </c>
      <c r="AF76" s="9"/>
      <c r="AG76" s="21">
        <v>0.23239099999999999</v>
      </c>
      <c r="AH76" s="21">
        <v>17.784800000000001</v>
      </c>
      <c r="AI76" s="21">
        <v>-1.73279E-2</v>
      </c>
      <c r="AJ76" s="21">
        <v>66</v>
      </c>
      <c r="AK76" s="21">
        <v>0.23199500000000001</v>
      </c>
      <c r="AL76">
        <f t="shared" ref="AL76:AL139" si="30">-AI76/$F$2*1000</f>
        <v>21.392469135802468</v>
      </c>
      <c r="AM76">
        <f t="shared" ref="AM76:AM139" si="31">AL76*AG76</f>
        <v>4.9714172949382709</v>
      </c>
      <c r="AP76" s="9"/>
      <c r="AQ76" s="21">
        <v>1.28769</v>
      </c>
      <c r="AR76" s="21">
        <v>22.900400000000001</v>
      </c>
      <c r="AS76" s="21">
        <v>-1.49017E-2</v>
      </c>
      <c r="AT76" s="21">
        <v>66</v>
      </c>
      <c r="AU76" s="21">
        <v>1.2866200000000001</v>
      </c>
      <c r="AV76">
        <f t="shared" ref="AV76:AV139" si="32">-AS76/$F$2*1000</f>
        <v>18.397160493827158</v>
      </c>
      <c r="AW76">
        <f t="shared" ref="AW76:AW139" si="33">AV76*AQ76</f>
        <v>23.689839596296295</v>
      </c>
      <c r="AX76" s="9"/>
      <c r="AY76" s="21">
        <v>0.23239099999999999</v>
      </c>
      <c r="AZ76" s="21">
        <v>26.357099999999999</v>
      </c>
      <c r="BA76" s="21">
        <v>-1.7352300000000001E-2</v>
      </c>
      <c r="BB76" s="21">
        <v>66</v>
      </c>
      <c r="BC76" s="21">
        <v>0.23168900000000001</v>
      </c>
      <c r="BD76">
        <f t="shared" ref="BD76:BD139" si="34">-BA76/$F$2*1000</f>
        <v>21.422592592592594</v>
      </c>
      <c r="BE76">
        <f t="shared" ref="BE76:BE139" si="35">BD76*AY76</f>
        <v>4.9784177151851852</v>
      </c>
      <c r="BH76" s="9"/>
      <c r="BI76" s="21">
        <v>1.2976099999999999</v>
      </c>
      <c r="BJ76" s="21">
        <v>5.6760099999999998</v>
      </c>
      <c r="BK76" s="21">
        <v>-1.36475E-2</v>
      </c>
      <c r="BL76" s="21">
        <v>66</v>
      </c>
      <c r="BM76" s="21">
        <v>1.2963899999999999</v>
      </c>
      <c r="BN76">
        <f t="shared" ref="BN76:BN139" si="36">-BK76/$F$2*1000</f>
        <v>16.848765432098766</v>
      </c>
      <c r="BO76">
        <f t="shared" ref="BO76:BO139" si="37">BN76*BI76</f>
        <v>21.86312651234568</v>
      </c>
      <c r="BP76" s="9"/>
      <c r="BQ76" s="21">
        <v>0.23239099999999999</v>
      </c>
      <c r="BR76" s="21">
        <v>9.1527799999999999</v>
      </c>
      <c r="BS76" s="21">
        <v>-1.7471299999999999E-2</v>
      </c>
      <c r="BT76" s="21">
        <v>66</v>
      </c>
      <c r="BU76" s="21">
        <v>0.23184199999999999</v>
      </c>
      <c r="BV76">
        <f t="shared" ref="BV76:BV139" si="38">-BS76/$F$2*1000</f>
        <v>21.569506172839503</v>
      </c>
      <c r="BW76">
        <f t="shared" ref="BW76:BW139" si="39">BV76*BQ76</f>
        <v>5.0125591090123445</v>
      </c>
      <c r="BZ76" s="9"/>
      <c r="CA76" s="21">
        <v>1.2976099999999999</v>
      </c>
      <c r="CB76" s="21">
        <v>14.3582</v>
      </c>
      <c r="CC76" s="21">
        <v>-1.49658E-2</v>
      </c>
      <c r="CD76" s="21">
        <v>66</v>
      </c>
      <c r="CE76" s="21">
        <v>1.2966899999999999</v>
      </c>
      <c r="CF76">
        <f t="shared" ref="CF76:CF139" si="40">-CC76/$F$2*1000</f>
        <v>18.476296296296297</v>
      </c>
      <c r="CG76">
        <f t="shared" ref="CG76:CG139" si="41">CF76*CA76</f>
        <v>23.975026837037039</v>
      </c>
      <c r="CH76" s="9"/>
      <c r="CI76" s="21">
        <v>0.23239099999999999</v>
      </c>
      <c r="CJ76" s="21">
        <v>17.835000000000001</v>
      </c>
      <c r="CK76" s="21">
        <v>-1.7572000000000001E-2</v>
      </c>
      <c r="CL76" s="21">
        <v>66</v>
      </c>
      <c r="CM76" s="21">
        <v>0.23181199999999999</v>
      </c>
      <c r="CN76">
        <f t="shared" ref="CN76:CN139" si="42">-CK76/$F$2*1000</f>
        <v>21.693827160493825</v>
      </c>
      <c r="CO76">
        <f t="shared" ref="CO76:CO139" si="43">CN76*CI76</f>
        <v>5.0414501876543198</v>
      </c>
      <c r="CR76" s="9"/>
      <c r="CS76" s="21">
        <v>1.2976099999999999</v>
      </c>
      <c r="CT76" s="21">
        <v>22.980899999999998</v>
      </c>
      <c r="CU76" s="21">
        <v>-1.4947500000000001E-2</v>
      </c>
      <c r="CV76" s="21">
        <v>66</v>
      </c>
      <c r="CW76" s="21">
        <v>1.2972999999999999</v>
      </c>
      <c r="CX76">
        <f t="shared" ref="CX76:CX139" si="44">-CU76/$F$2*1000</f>
        <v>18.453703703703706</v>
      </c>
      <c r="CY76">
        <f t="shared" ref="CY76:CY139" si="45">CX76*CS76</f>
        <v>23.945710462962964</v>
      </c>
      <c r="CZ76" s="9"/>
      <c r="DA76" s="21">
        <v>0.23239099999999999</v>
      </c>
      <c r="DB76" s="21">
        <v>26.457699999999999</v>
      </c>
      <c r="DC76" s="21">
        <v>-1.7584200000000001E-2</v>
      </c>
      <c r="DD76" s="21">
        <v>66</v>
      </c>
      <c r="DE76" s="21">
        <v>0.23205600000000001</v>
      </c>
      <c r="DF76">
        <f t="shared" ref="DF76:DF139" si="46">-DC76/$F$2*1000</f>
        <v>21.70888888888889</v>
      </c>
      <c r="DG76">
        <f t="shared" ref="DG76:DG139" si="47">DF76*DA76</f>
        <v>5.0449503977777779</v>
      </c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5.8050800000000002</v>
      </c>
      <c r="I77" s="21">
        <v>-1.34766E-2</v>
      </c>
      <c r="J77" s="21">
        <v>67</v>
      </c>
      <c r="K77" s="21">
        <v>1.2820400000000001</v>
      </c>
      <c r="L77">
        <f t="shared" si="24"/>
        <v>16.637777777777774</v>
      </c>
      <c r="M77">
        <f t="shared" si="25"/>
        <v>21.340445666666664</v>
      </c>
      <c r="N77" s="9"/>
      <c r="O77" s="21">
        <v>0.237427</v>
      </c>
      <c r="P77" s="21">
        <v>9.2617100000000008</v>
      </c>
      <c r="Q77" s="21">
        <v>-1.7272900000000001E-2</v>
      </c>
      <c r="R77" s="21">
        <v>67</v>
      </c>
      <c r="S77" s="21">
        <v>0.23693800000000001</v>
      </c>
      <c r="T77">
        <f t="shared" si="26"/>
        <v>21.32456790123457</v>
      </c>
      <c r="U77">
        <f t="shared" si="27"/>
        <v>5.0630281830864199</v>
      </c>
      <c r="X77" s="9"/>
      <c r="Y77" s="21">
        <v>1.2826500000000001</v>
      </c>
      <c r="Z77" s="21">
        <v>14.3383</v>
      </c>
      <c r="AA77" s="21">
        <v>-1.4993299999999999E-2</v>
      </c>
      <c r="AB77" s="21">
        <v>67</v>
      </c>
      <c r="AC77" s="21">
        <v>1.2814300000000001</v>
      </c>
      <c r="AD77">
        <f t="shared" si="28"/>
        <v>18.510246913580243</v>
      </c>
      <c r="AE77">
        <f t="shared" si="29"/>
        <v>23.742168203703699</v>
      </c>
      <c r="AF77" s="9"/>
      <c r="AG77" s="21">
        <v>0.237427</v>
      </c>
      <c r="AH77" s="21">
        <v>17.794899999999998</v>
      </c>
      <c r="AI77" s="21">
        <v>-1.7318699999999999E-2</v>
      </c>
      <c r="AJ77" s="21">
        <v>67</v>
      </c>
      <c r="AK77" s="21">
        <v>0.23702999999999999</v>
      </c>
      <c r="AL77">
        <f t="shared" si="30"/>
        <v>21.381111111111107</v>
      </c>
      <c r="AM77">
        <f t="shared" si="31"/>
        <v>5.0764530677777771</v>
      </c>
      <c r="AP77" s="9"/>
      <c r="AQ77" s="21">
        <v>1.2826500000000001</v>
      </c>
      <c r="AR77" s="21">
        <v>22.910499999999999</v>
      </c>
      <c r="AS77" s="21">
        <v>-1.4944499999999999E-2</v>
      </c>
      <c r="AT77" s="21">
        <v>67</v>
      </c>
      <c r="AU77" s="21">
        <v>1.2820400000000001</v>
      </c>
      <c r="AV77">
        <f t="shared" si="32"/>
        <v>18.45</v>
      </c>
      <c r="AW77">
        <f t="shared" si="33"/>
        <v>23.664892500000001</v>
      </c>
      <c r="AX77" s="9"/>
      <c r="AY77" s="21">
        <v>0.237427</v>
      </c>
      <c r="AZ77" s="21">
        <v>26.367100000000001</v>
      </c>
      <c r="BA77" s="21">
        <v>-1.7346199999999999E-2</v>
      </c>
      <c r="BB77" s="21">
        <v>67</v>
      </c>
      <c r="BC77" s="21">
        <v>0.23690800000000001</v>
      </c>
      <c r="BD77">
        <f t="shared" si="34"/>
        <v>21.41506172839506</v>
      </c>
      <c r="BE77">
        <f t="shared" si="35"/>
        <v>5.0845138609876539</v>
      </c>
      <c r="BH77" s="9"/>
      <c r="BI77" s="21">
        <v>1.29257</v>
      </c>
      <c r="BJ77" s="21">
        <v>5.6860799999999996</v>
      </c>
      <c r="BK77" s="21">
        <v>-1.3687100000000001E-2</v>
      </c>
      <c r="BL77" s="21">
        <v>67</v>
      </c>
      <c r="BM77" s="21">
        <v>1.2918099999999999</v>
      </c>
      <c r="BN77">
        <f t="shared" si="36"/>
        <v>16.897654320987655</v>
      </c>
      <c r="BO77">
        <f t="shared" si="37"/>
        <v>21.841401045679014</v>
      </c>
      <c r="BP77" s="9"/>
      <c r="BQ77" s="21">
        <v>0.237427</v>
      </c>
      <c r="BR77" s="21">
        <v>9.1628500000000006</v>
      </c>
      <c r="BS77" s="21">
        <v>-1.7462200000000001E-2</v>
      </c>
      <c r="BT77" s="21">
        <v>67</v>
      </c>
      <c r="BU77" s="21">
        <v>0.23696900000000001</v>
      </c>
      <c r="BV77">
        <f t="shared" si="38"/>
        <v>21.55827160493827</v>
      </c>
      <c r="BW77">
        <f t="shared" si="39"/>
        <v>5.1185157523456786</v>
      </c>
      <c r="BZ77" s="9"/>
      <c r="CA77" s="21">
        <v>1.29257</v>
      </c>
      <c r="CB77" s="21">
        <v>14.3683</v>
      </c>
      <c r="CC77" s="21">
        <v>-1.5014599999999999E-2</v>
      </c>
      <c r="CD77" s="21">
        <v>67</v>
      </c>
      <c r="CE77" s="21">
        <v>1.2921100000000001</v>
      </c>
      <c r="CF77">
        <f t="shared" si="40"/>
        <v>18.536543209876541</v>
      </c>
      <c r="CG77">
        <f t="shared" si="41"/>
        <v>23.959779656790122</v>
      </c>
      <c r="CH77" s="9"/>
      <c r="CI77" s="21">
        <v>0.237427</v>
      </c>
      <c r="CJ77" s="21">
        <v>17.845099999999999</v>
      </c>
      <c r="CK77" s="21">
        <v>-1.7565899999999999E-2</v>
      </c>
      <c r="CL77" s="21">
        <v>67</v>
      </c>
      <c r="CM77" s="21">
        <v>0.23669399999999999</v>
      </c>
      <c r="CN77">
        <f t="shared" si="42"/>
        <v>21.686296296296295</v>
      </c>
      <c r="CO77">
        <f t="shared" si="43"/>
        <v>5.1489122707407402</v>
      </c>
      <c r="CR77" s="9"/>
      <c r="CS77" s="21">
        <v>1.29257</v>
      </c>
      <c r="CT77" s="21">
        <v>22.991</v>
      </c>
      <c r="CU77" s="21">
        <v>-1.4996300000000001E-2</v>
      </c>
      <c r="CV77" s="21">
        <v>67</v>
      </c>
      <c r="CW77" s="21">
        <v>1.2921100000000001</v>
      </c>
      <c r="CX77">
        <f t="shared" si="44"/>
        <v>18.51395061728395</v>
      </c>
      <c r="CY77">
        <f t="shared" si="45"/>
        <v>23.930577149382714</v>
      </c>
      <c r="CZ77" s="9"/>
      <c r="DA77" s="21">
        <v>0.237427</v>
      </c>
      <c r="DB77" s="21">
        <v>26.4678</v>
      </c>
      <c r="DC77" s="21">
        <v>-1.75751E-2</v>
      </c>
      <c r="DD77" s="21">
        <v>67</v>
      </c>
      <c r="DE77" s="21">
        <v>0.236877</v>
      </c>
      <c r="DF77">
        <f t="shared" si="46"/>
        <v>21.697654320987652</v>
      </c>
      <c r="DG77">
        <f t="shared" si="47"/>
        <v>5.151608972469135</v>
      </c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5.81515</v>
      </c>
      <c r="I78" s="21">
        <v>-1.35315E-2</v>
      </c>
      <c r="J78" s="21">
        <v>68</v>
      </c>
      <c r="K78" s="21">
        <v>1.2765500000000001</v>
      </c>
      <c r="L78">
        <f t="shared" si="24"/>
        <v>16.705555555555552</v>
      </c>
      <c r="M78">
        <f t="shared" si="25"/>
        <v>21.343351888888883</v>
      </c>
      <c r="N78" s="9"/>
      <c r="O78" s="21">
        <v>0.24246200000000001</v>
      </c>
      <c r="P78" s="21">
        <v>9.2717799999999997</v>
      </c>
      <c r="Q78" s="21">
        <v>-1.7263799999999999E-2</v>
      </c>
      <c r="R78" s="21">
        <v>68</v>
      </c>
      <c r="S78" s="21">
        <v>0.242004</v>
      </c>
      <c r="T78">
        <f t="shared" si="26"/>
        <v>21.313333333333329</v>
      </c>
      <c r="U78">
        <f t="shared" si="27"/>
        <v>5.1676734266666662</v>
      </c>
      <c r="X78" s="9"/>
      <c r="Y78" s="21">
        <v>1.27762</v>
      </c>
      <c r="Z78" s="21">
        <v>14.3483</v>
      </c>
      <c r="AA78" s="21">
        <v>-1.5036000000000001E-2</v>
      </c>
      <c r="AB78" s="21">
        <v>68</v>
      </c>
      <c r="AC78" s="21">
        <v>1.2768600000000001</v>
      </c>
      <c r="AD78">
        <f t="shared" si="28"/>
        <v>18.562962962962963</v>
      </c>
      <c r="AE78">
        <f t="shared" si="29"/>
        <v>23.71641274074074</v>
      </c>
      <c r="AF78" s="9"/>
      <c r="AG78" s="21">
        <v>0.24246200000000001</v>
      </c>
      <c r="AH78" s="21">
        <v>17.805</v>
      </c>
      <c r="AI78" s="21">
        <v>-1.7309600000000001E-2</v>
      </c>
      <c r="AJ78" s="21">
        <v>68</v>
      </c>
      <c r="AK78" s="21">
        <v>0.24218799999999999</v>
      </c>
      <c r="AL78">
        <f t="shared" si="30"/>
        <v>21.369876543209877</v>
      </c>
      <c r="AM78">
        <f t="shared" si="31"/>
        <v>5.181383006419753</v>
      </c>
      <c r="AP78" s="9"/>
      <c r="AQ78" s="21">
        <v>1.27762</v>
      </c>
      <c r="AR78" s="21">
        <v>22.9206</v>
      </c>
      <c r="AS78" s="21">
        <v>-1.4987199999999999E-2</v>
      </c>
      <c r="AT78" s="21">
        <v>68</v>
      </c>
      <c r="AU78" s="21">
        <v>1.2771600000000001</v>
      </c>
      <c r="AV78">
        <f t="shared" si="32"/>
        <v>18.502716049382713</v>
      </c>
      <c r="AW78">
        <f t="shared" si="33"/>
        <v>23.639440079012342</v>
      </c>
      <c r="AX78" s="9"/>
      <c r="AY78" s="21">
        <v>0.24246200000000001</v>
      </c>
      <c r="AZ78" s="21">
        <v>26.377199999999998</v>
      </c>
      <c r="BA78" s="21">
        <v>-1.7340100000000001E-2</v>
      </c>
      <c r="BB78" s="21">
        <v>68</v>
      </c>
      <c r="BC78" s="21">
        <v>0.24188200000000001</v>
      </c>
      <c r="BD78">
        <f t="shared" si="34"/>
        <v>21.407530864197529</v>
      </c>
      <c r="BE78">
        <f t="shared" si="35"/>
        <v>5.1905127483950615</v>
      </c>
      <c r="BH78" s="9"/>
      <c r="BI78" s="21">
        <v>1.2875399999999999</v>
      </c>
      <c r="BJ78" s="21">
        <v>5.6961500000000003</v>
      </c>
      <c r="BK78" s="21">
        <v>-1.3732899999999999E-2</v>
      </c>
      <c r="BL78" s="21">
        <v>68</v>
      </c>
      <c r="BM78" s="21">
        <v>1.2869299999999999</v>
      </c>
      <c r="BN78">
        <f t="shared" si="36"/>
        <v>16.954197530864196</v>
      </c>
      <c r="BO78">
        <f t="shared" si="37"/>
        <v>21.829207488888887</v>
      </c>
      <c r="BP78" s="9"/>
      <c r="BQ78" s="21">
        <v>0.24246200000000001</v>
      </c>
      <c r="BR78" s="21">
        <v>9.1729199999999995</v>
      </c>
      <c r="BS78" s="21">
        <v>-1.7456099999999999E-2</v>
      </c>
      <c r="BT78" s="21">
        <v>68</v>
      </c>
      <c r="BU78" s="21">
        <v>0.24179100000000001</v>
      </c>
      <c r="BV78">
        <f t="shared" si="38"/>
        <v>21.550740740740739</v>
      </c>
      <c r="BW78">
        <f t="shared" si="39"/>
        <v>5.2252357014814814</v>
      </c>
      <c r="BZ78" s="9"/>
      <c r="CA78" s="21">
        <v>1.2875399999999999</v>
      </c>
      <c r="CB78" s="21">
        <v>14.378399999999999</v>
      </c>
      <c r="CC78" s="21">
        <v>-1.5063500000000001E-2</v>
      </c>
      <c r="CD78" s="21">
        <v>68</v>
      </c>
      <c r="CE78" s="21">
        <v>1.2863199999999999</v>
      </c>
      <c r="CF78">
        <f t="shared" si="40"/>
        <v>18.596913580246913</v>
      </c>
      <c r="CG78">
        <f t="shared" si="41"/>
        <v>23.944270111111109</v>
      </c>
      <c r="CH78" s="9"/>
      <c r="CI78" s="21">
        <v>0.24246200000000001</v>
      </c>
      <c r="CJ78" s="21">
        <v>17.8552</v>
      </c>
      <c r="CK78" s="21">
        <v>-1.7553699999999998E-2</v>
      </c>
      <c r="CL78" s="21">
        <v>68</v>
      </c>
      <c r="CM78" s="21">
        <v>0.24234</v>
      </c>
      <c r="CN78">
        <f t="shared" si="42"/>
        <v>21.67123456790123</v>
      </c>
      <c r="CO78">
        <f t="shared" si="43"/>
        <v>5.2544508758024682</v>
      </c>
      <c r="CR78" s="9"/>
      <c r="CS78" s="21">
        <v>1.2875399999999999</v>
      </c>
      <c r="CT78" s="21">
        <v>23.001100000000001</v>
      </c>
      <c r="CU78" s="21">
        <v>-1.50452E-2</v>
      </c>
      <c r="CV78" s="21">
        <v>68</v>
      </c>
      <c r="CW78" s="21">
        <v>1.2869299999999999</v>
      </c>
      <c r="CX78">
        <f t="shared" si="44"/>
        <v>18.574320987654321</v>
      </c>
      <c r="CY78">
        <f t="shared" si="45"/>
        <v>23.915181244444444</v>
      </c>
      <c r="CZ78" s="9"/>
      <c r="DA78" s="21">
        <v>0.24246200000000001</v>
      </c>
      <c r="DB78" s="21">
        <v>26.477900000000002</v>
      </c>
      <c r="DC78" s="21">
        <v>-1.7562899999999999E-2</v>
      </c>
      <c r="DD78" s="21">
        <v>68</v>
      </c>
      <c r="DE78" s="21">
        <v>0.24185200000000001</v>
      </c>
      <c r="DF78">
        <f t="shared" si="46"/>
        <v>21.682592592592592</v>
      </c>
      <c r="DG78">
        <f t="shared" si="47"/>
        <v>5.2572047651851852</v>
      </c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5.8252199999999998</v>
      </c>
      <c r="I79" s="21">
        <v>-1.35864E-2</v>
      </c>
      <c r="J79" s="21">
        <v>69</v>
      </c>
      <c r="K79" s="21">
        <v>1.2722800000000001</v>
      </c>
      <c r="L79">
        <f t="shared" si="24"/>
        <v>16.77333333333333</v>
      </c>
      <c r="M79">
        <f t="shared" si="25"/>
        <v>21.34540853333333</v>
      </c>
      <c r="N79" s="9"/>
      <c r="O79" s="21">
        <v>0.247498</v>
      </c>
      <c r="P79" s="21">
        <v>9.2818500000000004</v>
      </c>
      <c r="Q79" s="21">
        <v>-1.7257700000000001E-2</v>
      </c>
      <c r="R79" s="21">
        <v>69</v>
      </c>
      <c r="S79" s="21">
        <v>0.246613</v>
      </c>
      <c r="T79">
        <f t="shared" si="26"/>
        <v>21.305802469135802</v>
      </c>
      <c r="U79">
        <f t="shared" si="27"/>
        <v>5.2731434995061726</v>
      </c>
      <c r="X79" s="9"/>
      <c r="Y79" s="21">
        <v>1.27258</v>
      </c>
      <c r="Z79" s="21">
        <v>14.3584</v>
      </c>
      <c r="AA79" s="21">
        <v>-1.5081799999999999E-2</v>
      </c>
      <c r="AB79" s="21">
        <v>69</v>
      </c>
      <c r="AC79" s="21">
        <v>1.27197</v>
      </c>
      <c r="AD79">
        <f t="shared" si="28"/>
        <v>18.619506172839504</v>
      </c>
      <c r="AE79">
        <f t="shared" si="29"/>
        <v>23.694811165432096</v>
      </c>
      <c r="AF79" s="9"/>
      <c r="AG79" s="21">
        <v>0.247498</v>
      </c>
      <c r="AH79" s="21">
        <v>17.815100000000001</v>
      </c>
      <c r="AI79" s="21">
        <v>-1.7297400000000001E-2</v>
      </c>
      <c r="AJ79" s="21">
        <v>69</v>
      </c>
      <c r="AK79" s="21">
        <v>0.246674</v>
      </c>
      <c r="AL79">
        <f t="shared" si="30"/>
        <v>21.354814814814816</v>
      </c>
      <c r="AM79">
        <f t="shared" si="31"/>
        <v>5.2852739570370373</v>
      </c>
      <c r="AP79" s="9"/>
      <c r="AQ79" s="21">
        <v>1.27258</v>
      </c>
      <c r="AR79" s="21">
        <v>22.930599999999998</v>
      </c>
      <c r="AS79" s="21">
        <v>-1.50238E-2</v>
      </c>
      <c r="AT79" s="21">
        <v>69</v>
      </c>
      <c r="AU79" s="21">
        <v>1.27197</v>
      </c>
      <c r="AV79">
        <f t="shared" si="32"/>
        <v>18.547901234567902</v>
      </c>
      <c r="AW79">
        <f t="shared" si="33"/>
        <v>23.603688153086424</v>
      </c>
      <c r="AX79" s="9"/>
      <c r="AY79" s="21">
        <v>0.247498</v>
      </c>
      <c r="AZ79" s="21">
        <v>26.3873</v>
      </c>
      <c r="BA79" s="21">
        <v>-1.7333999999999999E-2</v>
      </c>
      <c r="BB79" s="21">
        <v>69</v>
      </c>
      <c r="BC79" s="21">
        <v>0.246979</v>
      </c>
      <c r="BD79">
        <f t="shared" si="34"/>
        <v>21.399999999999995</v>
      </c>
      <c r="BE79">
        <f t="shared" si="35"/>
        <v>5.296457199999999</v>
      </c>
      <c r="BH79" s="9"/>
      <c r="BI79" s="21">
        <v>1.2825</v>
      </c>
      <c r="BJ79" s="21">
        <v>5.7062200000000001</v>
      </c>
      <c r="BK79" s="21">
        <v>-1.3781699999999999E-2</v>
      </c>
      <c r="BL79" s="21">
        <v>69</v>
      </c>
      <c r="BM79" s="21">
        <v>1.2817400000000001</v>
      </c>
      <c r="BN79">
        <f t="shared" si="36"/>
        <v>17.014444444444443</v>
      </c>
      <c r="BO79">
        <f t="shared" si="37"/>
        <v>21.821024999999999</v>
      </c>
      <c r="BP79" s="9"/>
      <c r="BQ79" s="21">
        <v>0.247498</v>
      </c>
      <c r="BR79" s="21">
        <v>9.1829900000000002</v>
      </c>
      <c r="BS79" s="21">
        <v>-1.7443799999999999E-2</v>
      </c>
      <c r="BT79" s="21">
        <v>69</v>
      </c>
      <c r="BU79" s="21">
        <v>0.24673500000000001</v>
      </c>
      <c r="BV79">
        <f t="shared" si="38"/>
        <v>21.535555555555554</v>
      </c>
      <c r="BW79">
        <f t="shared" si="39"/>
        <v>5.3300069288888885</v>
      </c>
      <c r="BZ79" s="9"/>
      <c r="CA79" s="21">
        <v>1.2825</v>
      </c>
      <c r="CB79" s="21">
        <v>14.388400000000001</v>
      </c>
      <c r="CC79" s="21">
        <v>-1.51123E-2</v>
      </c>
      <c r="CD79" s="21">
        <v>69</v>
      </c>
      <c r="CE79" s="21">
        <v>1.2811300000000001</v>
      </c>
      <c r="CF79">
        <f t="shared" si="40"/>
        <v>18.65716049382716</v>
      </c>
      <c r="CG79">
        <f t="shared" si="41"/>
        <v>23.927808333333331</v>
      </c>
      <c r="CH79" s="9"/>
      <c r="CI79" s="21">
        <v>0.247498</v>
      </c>
      <c r="CJ79" s="21">
        <v>17.865200000000002</v>
      </c>
      <c r="CK79" s="21">
        <v>-1.75446E-2</v>
      </c>
      <c r="CL79" s="21">
        <v>69</v>
      </c>
      <c r="CM79" s="21">
        <v>0.24682599999999999</v>
      </c>
      <c r="CN79">
        <f t="shared" si="42"/>
        <v>21.66</v>
      </c>
      <c r="CO79">
        <f t="shared" si="43"/>
        <v>5.3608066799999996</v>
      </c>
      <c r="CR79" s="9"/>
      <c r="CS79" s="21">
        <v>1.2825</v>
      </c>
      <c r="CT79" s="21">
        <v>23.011199999999999</v>
      </c>
      <c r="CU79" s="21">
        <v>-1.50879E-2</v>
      </c>
      <c r="CV79" s="21">
        <v>69</v>
      </c>
      <c r="CW79" s="21">
        <v>1.2820400000000001</v>
      </c>
      <c r="CX79">
        <f t="shared" si="44"/>
        <v>18.627037037037034</v>
      </c>
      <c r="CY79">
        <f t="shared" si="45"/>
        <v>23.889174999999994</v>
      </c>
      <c r="CZ79" s="9"/>
      <c r="DA79" s="21">
        <v>0.247498</v>
      </c>
      <c r="DB79" s="21">
        <v>26.4879</v>
      </c>
      <c r="DC79" s="21">
        <v>-1.7556800000000001E-2</v>
      </c>
      <c r="DD79" s="21">
        <v>69</v>
      </c>
      <c r="DE79" s="21">
        <v>0.246979</v>
      </c>
      <c r="DF79">
        <f t="shared" si="46"/>
        <v>21.675061728395061</v>
      </c>
      <c r="DG79">
        <f t="shared" si="47"/>
        <v>5.3645344276543208</v>
      </c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5.8352899999999996</v>
      </c>
      <c r="I80" s="21">
        <v>-1.3629199999999999E-2</v>
      </c>
      <c r="J80" s="21">
        <v>70</v>
      </c>
      <c r="K80" s="21">
        <v>1.26678</v>
      </c>
      <c r="L80">
        <f t="shared" si="24"/>
        <v>16.826172839506171</v>
      </c>
      <c r="M80">
        <f t="shared" si="25"/>
        <v>21.328015382716046</v>
      </c>
      <c r="N80" s="9"/>
      <c r="O80" s="21">
        <v>0.25253300000000001</v>
      </c>
      <c r="P80" s="21">
        <v>9.2919300000000007</v>
      </c>
      <c r="Q80" s="21">
        <v>-1.72485E-2</v>
      </c>
      <c r="R80" s="21">
        <v>70</v>
      </c>
      <c r="S80" s="21">
        <v>0.25192300000000001</v>
      </c>
      <c r="T80">
        <f t="shared" si="26"/>
        <v>21.294444444444441</v>
      </c>
      <c r="U80">
        <f t="shared" si="27"/>
        <v>5.3775499388888885</v>
      </c>
      <c r="X80" s="9"/>
      <c r="Y80" s="21">
        <v>1.26755</v>
      </c>
      <c r="Z80" s="21">
        <v>14.368499999999999</v>
      </c>
      <c r="AA80" s="21">
        <v>-1.51215E-2</v>
      </c>
      <c r="AB80" s="21">
        <v>70</v>
      </c>
      <c r="AC80" s="21">
        <v>1.2664800000000001</v>
      </c>
      <c r="AD80">
        <f t="shared" si="28"/>
        <v>18.668518518518518</v>
      </c>
      <c r="AE80">
        <f t="shared" si="29"/>
        <v>23.663280648148145</v>
      </c>
      <c r="AF80" s="9"/>
      <c r="AG80" s="21">
        <v>0.25253300000000001</v>
      </c>
      <c r="AH80" s="21">
        <v>17.825099999999999</v>
      </c>
      <c r="AI80" s="21">
        <v>-1.72882E-2</v>
      </c>
      <c r="AJ80" s="21">
        <v>70</v>
      </c>
      <c r="AK80" s="21">
        <v>0.25237999999999999</v>
      </c>
      <c r="AL80">
        <f t="shared" si="30"/>
        <v>21.343456790123458</v>
      </c>
      <c r="AM80">
        <f t="shared" si="31"/>
        <v>5.3899271735802472</v>
      </c>
      <c r="AP80" s="9"/>
      <c r="AQ80" s="21">
        <v>1.26755</v>
      </c>
      <c r="AR80" s="21">
        <v>22.9407</v>
      </c>
      <c r="AS80" s="21">
        <v>-1.50604E-2</v>
      </c>
      <c r="AT80" s="21">
        <v>70</v>
      </c>
      <c r="AU80" s="21">
        <v>1.26678</v>
      </c>
      <c r="AV80">
        <f t="shared" si="32"/>
        <v>18.593086419753085</v>
      </c>
      <c r="AW80">
        <f t="shared" si="33"/>
        <v>23.567666691358021</v>
      </c>
      <c r="AX80" s="9"/>
      <c r="AY80" s="21">
        <v>0.25253300000000001</v>
      </c>
      <c r="AZ80" s="21">
        <v>26.397300000000001</v>
      </c>
      <c r="BA80" s="21">
        <v>-1.7324800000000001E-2</v>
      </c>
      <c r="BB80" s="21">
        <v>70</v>
      </c>
      <c r="BC80" s="21">
        <v>0.25192300000000001</v>
      </c>
      <c r="BD80">
        <f t="shared" si="34"/>
        <v>21.388641975308644</v>
      </c>
      <c r="BE80">
        <f t="shared" si="35"/>
        <v>5.4013379239506181</v>
      </c>
      <c r="BH80" s="9"/>
      <c r="BI80" s="21">
        <v>1.2774700000000001</v>
      </c>
      <c r="BJ80" s="21">
        <v>5.7162899999999999</v>
      </c>
      <c r="BK80" s="21">
        <v>-1.38397E-2</v>
      </c>
      <c r="BL80" s="21">
        <v>70</v>
      </c>
      <c r="BM80" s="21">
        <v>1.2771600000000001</v>
      </c>
      <c r="BN80">
        <f t="shared" si="36"/>
        <v>17.086049382716048</v>
      </c>
      <c r="BO80">
        <f t="shared" si="37"/>
        <v>21.82691550493827</v>
      </c>
      <c r="BP80" s="9"/>
      <c r="BQ80" s="21">
        <v>0.25253300000000001</v>
      </c>
      <c r="BR80" s="21">
        <v>9.1930700000000005</v>
      </c>
      <c r="BS80" s="21">
        <v>-1.7434700000000001E-2</v>
      </c>
      <c r="BT80" s="21">
        <v>70</v>
      </c>
      <c r="BU80" s="21">
        <v>0.25186199999999997</v>
      </c>
      <c r="BV80">
        <f t="shared" si="38"/>
        <v>21.52432098765432</v>
      </c>
      <c r="BW80">
        <f t="shared" si="39"/>
        <v>5.4356013519753086</v>
      </c>
      <c r="BZ80" s="9"/>
      <c r="CA80" s="21">
        <v>1.2774700000000001</v>
      </c>
      <c r="CB80" s="21">
        <v>14.3985</v>
      </c>
      <c r="CC80" s="21">
        <v>-1.51611E-2</v>
      </c>
      <c r="CD80" s="21">
        <v>70</v>
      </c>
      <c r="CE80" s="21">
        <v>1.2765500000000001</v>
      </c>
      <c r="CF80">
        <f t="shared" si="40"/>
        <v>18.717407407407403</v>
      </c>
      <c r="CG80">
        <f t="shared" si="41"/>
        <v>23.910926440740738</v>
      </c>
      <c r="CH80" s="9"/>
      <c r="CI80" s="21">
        <v>0.25253300000000001</v>
      </c>
      <c r="CJ80" s="21">
        <v>17.875299999999999</v>
      </c>
      <c r="CK80" s="21">
        <v>-1.75354E-2</v>
      </c>
      <c r="CL80" s="21">
        <v>70</v>
      </c>
      <c r="CM80" s="21">
        <v>0.25198399999999999</v>
      </c>
      <c r="CN80">
        <f t="shared" si="42"/>
        <v>21.648641975308639</v>
      </c>
      <c r="CO80">
        <f t="shared" si="43"/>
        <v>5.4669965039506163</v>
      </c>
      <c r="CR80" s="9"/>
      <c r="CS80" s="21">
        <v>1.2774700000000001</v>
      </c>
      <c r="CT80" s="21">
        <v>23.0212</v>
      </c>
      <c r="CU80" s="21">
        <v>-1.51428E-2</v>
      </c>
      <c r="CV80" s="21">
        <v>70</v>
      </c>
      <c r="CW80" s="21">
        <v>1.2765500000000001</v>
      </c>
      <c r="CX80">
        <f t="shared" si="44"/>
        <v>18.694814814814812</v>
      </c>
      <c r="CY80">
        <f t="shared" si="45"/>
        <v>23.882065081481478</v>
      </c>
      <c r="CZ80" s="9"/>
      <c r="DA80" s="21">
        <v>0.25253300000000001</v>
      </c>
      <c r="DB80" s="21">
        <v>26.498000000000001</v>
      </c>
      <c r="DC80" s="21">
        <v>-1.75476E-2</v>
      </c>
      <c r="DD80" s="21">
        <v>70</v>
      </c>
      <c r="DE80" s="21">
        <v>0.25204500000000002</v>
      </c>
      <c r="DF80">
        <f t="shared" si="46"/>
        <v>21.663703703703703</v>
      </c>
      <c r="DG80">
        <f t="shared" si="47"/>
        <v>5.4708000874074072</v>
      </c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5.8453600000000003</v>
      </c>
      <c r="I81" s="21">
        <v>-1.3677999999999999E-2</v>
      </c>
      <c r="J81" s="21">
        <v>71</v>
      </c>
      <c r="K81" s="21">
        <v>1.2616000000000001</v>
      </c>
      <c r="L81">
        <f t="shared" si="24"/>
        <v>16.886419753086418</v>
      </c>
      <c r="M81">
        <f t="shared" si="25"/>
        <v>21.319273802469134</v>
      </c>
      <c r="N81" s="9"/>
      <c r="O81" s="21">
        <v>0.25756800000000002</v>
      </c>
      <c r="P81" s="21">
        <v>9.3019999999999996</v>
      </c>
      <c r="Q81" s="21">
        <v>-1.7239399999999998E-2</v>
      </c>
      <c r="R81" s="21">
        <v>71</v>
      </c>
      <c r="S81" s="21">
        <v>0.25680500000000001</v>
      </c>
      <c r="T81">
        <f t="shared" si="26"/>
        <v>21.283209876543207</v>
      </c>
      <c r="U81">
        <f t="shared" si="27"/>
        <v>5.4818738014814814</v>
      </c>
      <c r="X81" s="9"/>
      <c r="Y81" s="21">
        <v>1.26251</v>
      </c>
      <c r="Z81" s="21">
        <v>14.3786</v>
      </c>
      <c r="AA81" s="21">
        <v>-1.51611E-2</v>
      </c>
      <c r="AB81" s="21">
        <v>71</v>
      </c>
      <c r="AC81" s="21">
        <v>1.26129</v>
      </c>
      <c r="AD81">
        <f t="shared" si="28"/>
        <v>18.717407407407403</v>
      </c>
      <c r="AE81">
        <f t="shared" si="29"/>
        <v>23.630914025925922</v>
      </c>
      <c r="AF81" s="9"/>
      <c r="AG81" s="21">
        <v>0.25756800000000002</v>
      </c>
      <c r="AH81" s="21">
        <v>17.8352</v>
      </c>
      <c r="AI81" s="21">
        <v>-1.7282100000000002E-2</v>
      </c>
      <c r="AJ81" s="21">
        <v>71</v>
      </c>
      <c r="AK81" s="21">
        <v>0.25668299999999999</v>
      </c>
      <c r="AL81">
        <f t="shared" si="30"/>
        <v>21.335925925925924</v>
      </c>
      <c r="AM81">
        <f t="shared" si="31"/>
        <v>5.4954517688888886</v>
      </c>
      <c r="AP81" s="9"/>
      <c r="AQ81" s="21">
        <v>1.26251</v>
      </c>
      <c r="AR81" s="21">
        <v>22.950800000000001</v>
      </c>
      <c r="AS81" s="21">
        <v>-1.5096999999999999E-2</v>
      </c>
      <c r="AT81" s="21">
        <v>71</v>
      </c>
      <c r="AU81" s="21">
        <v>1.2619</v>
      </c>
      <c r="AV81">
        <f t="shared" si="32"/>
        <v>18.638271604938272</v>
      </c>
      <c r="AW81">
        <f t="shared" si="33"/>
        <v>23.531004283950619</v>
      </c>
      <c r="AX81" s="9"/>
      <c r="AY81" s="21">
        <v>0.25756800000000002</v>
      </c>
      <c r="AZ81" s="21">
        <v>26.407399999999999</v>
      </c>
      <c r="BA81" s="21">
        <v>-1.73157E-2</v>
      </c>
      <c r="BB81" s="21">
        <v>71</v>
      </c>
      <c r="BC81" s="21">
        <v>0.25689699999999999</v>
      </c>
      <c r="BD81">
        <f t="shared" si="34"/>
        <v>21.377407407407407</v>
      </c>
      <c r="BE81">
        <f t="shared" si="35"/>
        <v>5.5061360711111114</v>
      </c>
      <c r="BH81" s="9"/>
      <c r="BI81" s="21">
        <v>1.2724299999999999</v>
      </c>
      <c r="BJ81" s="21">
        <v>5.7263599999999997</v>
      </c>
      <c r="BK81" s="21">
        <v>-1.38916E-2</v>
      </c>
      <c r="BL81" s="21">
        <v>71</v>
      </c>
      <c r="BM81" s="21">
        <v>1.27502</v>
      </c>
      <c r="BN81">
        <f t="shared" si="36"/>
        <v>17.150123456790123</v>
      </c>
      <c r="BO81">
        <f t="shared" si="37"/>
        <v>21.822331590123454</v>
      </c>
      <c r="BP81" s="9"/>
      <c r="BQ81" s="21">
        <v>0.25756800000000002</v>
      </c>
      <c r="BR81" s="21">
        <v>9.2031399999999994</v>
      </c>
      <c r="BS81" s="21">
        <v>-1.74255E-2</v>
      </c>
      <c r="BT81" s="21">
        <v>71</v>
      </c>
      <c r="BU81" s="21">
        <v>0.25683600000000001</v>
      </c>
      <c r="BV81">
        <f t="shared" si="38"/>
        <v>21.512962962962963</v>
      </c>
      <c r="BW81">
        <f t="shared" si="39"/>
        <v>5.5410508444444444</v>
      </c>
      <c r="BZ81" s="9"/>
      <c r="CA81" s="21">
        <v>1.2724299999999999</v>
      </c>
      <c r="CB81" s="21">
        <v>14.4086</v>
      </c>
      <c r="CC81" s="21">
        <v>-1.5203899999999999E-2</v>
      </c>
      <c r="CD81" s="21">
        <v>71</v>
      </c>
      <c r="CE81" s="21">
        <v>1.2716700000000001</v>
      </c>
      <c r="CF81">
        <f t="shared" si="40"/>
        <v>18.770246913580245</v>
      </c>
      <c r="CG81">
        <f t="shared" si="41"/>
        <v>23.88382528024691</v>
      </c>
      <c r="CH81" s="9"/>
      <c r="CI81" s="21">
        <v>0.25756800000000002</v>
      </c>
      <c r="CJ81" s="21">
        <v>17.885400000000001</v>
      </c>
      <c r="CK81" s="21">
        <v>-1.7526199999999999E-2</v>
      </c>
      <c r="CL81" s="21">
        <v>71</v>
      </c>
      <c r="CM81" s="21">
        <v>0.256714</v>
      </c>
      <c r="CN81">
        <f t="shared" si="42"/>
        <v>21.637283950617281</v>
      </c>
      <c r="CO81">
        <f t="shared" si="43"/>
        <v>5.573071952592592</v>
      </c>
      <c r="CR81" s="9"/>
      <c r="CS81" s="21">
        <v>1.2724299999999999</v>
      </c>
      <c r="CT81" s="21">
        <v>23.031300000000002</v>
      </c>
      <c r="CU81" s="21">
        <v>-1.5191700000000001E-2</v>
      </c>
      <c r="CV81" s="21">
        <v>71</v>
      </c>
      <c r="CW81" s="21">
        <v>1.27136</v>
      </c>
      <c r="CX81">
        <f t="shared" si="44"/>
        <v>18.755185185185184</v>
      </c>
      <c r="CY81">
        <f t="shared" si="45"/>
        <v>23.864660285185181</v>
      </c>
      <c r="CZ81" s="9"/>
      <c r="DA81" s="21">
        <v>0.25756800000000002</v>
      </c>
      <c r="DB81" s="21">
        <v>26.508099999999999</v>
      </c>
      <c r="DC81" s="21">
        <v>-1.7541500000000002E-2</v>
      </c>
      <c r="DD81" s="21">
        <v>71</v>
      </c>
      <c r="DE81" s="21">
        <v>0.25692700000000002</v>
      </c>
      <c r="DF81">
        <f t="shared" si="46"/>
        <v>21.656172839506173</v>
      </c>
      <c r="DG81">
        <f t="shared" si="47"/>
        <v>5.5779371259259261</v>
      </c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5.8554300000000001</v>
      </c>
      <c r="I82" s="21">
        <v>-1.3726800000000001E-2</v>
      </c>
      <c r="J82" s="21">
        <v>72</v>
      </c>
      <c r="K82" s="21">
        <v>1.2561</v>
      </c>
      <c r="L82">
        <f t="shared" si="24"/>
        <v>16.946666666666665</v>
      </c>
      <c r="M82">
        <f t="shared" si="25"/>
        <v>21.310094399999997</v>
      </c>
      <c r="N82" s="9"/>
      <c r="O82" s="21">
        <v>0.262604</v>
      </c>
      <c r="P82" s="21">
        <v>9.3120700000000003</v>
      </c>
      <c r="Q82" s="21">
        <v>-1.7230200000000001E-2</v>
      </c>
      <c r="R82" s="21">
        <v>72</v>
      </c>
      <c r="S82" s="21">
        <v>0.26187100000000002</v>
      </c>
      <c r="T82">
        <f t="shared" si="26"/>
        <v>21.271851851851849</v>
      </c>
      <c r="U82">
        <f t="shared" si="27"/>
        <v>5.5860733837037033</v>
      </c>
      <c r="X82" s="9"/>
      <c r="Y82" s="21">
        <v>1.2574799999999999</v>
      </c>
      <c r="Z82" s="21">
        <v>14.3886</v>
      </c>
      <c r="AA82" s="21">
        <v>-1.51947E-2</v>
      </c>
      <c r="AB82" s="21">
        <v>72</v>
      </c>
      <c r="AC82" s="21">
        <v>1.25671</v>
      </c>
      <c r="AD82">
        <f t="shared" si="28"/>
        <v>18.758888888888887</v>
      </c>
      <c r="AE82">
        <f t="shared" si="29"/>
        <v>23.588927599999995</v>
      </c>
      <c r="AF82" s="9"/>
      <c r="AG82" s="21">
        <v>0.262604</v>
      </c>
      <c r="AH82" s="21">
        <v>17.845300000000002</v>
      </c>
      <c r="AI82" s="21">
        <v>-1.7269900000000001E-2</v>
      </c>
      <c r="AJ82" s="21">
        <v>72</v>
      </c>
      <c r="AK82" s="21">
        <v>0.26178000000000001</v>
      </c>
      <c r="AL82">
        <f t="shared" si="30"/>
        <v>21.320864197530867</v>
      </c>
      <c r="AM82">
        <f t="shared" si="31"/>
        <v>5.598944221728396</v>
      </c>
      <c r="AP82" s="9"/>
      <c r="AQ82" s="21">
        <v>1.2574799999999999</v>
      </c>
      <c r="AR82" s="21">
        <v>22.960899999999999</v>
      </c>
      <c r="AS82" s="21">
        <v>-1.51337E-2</v>
      </c>
      <c r="AT82" s="21">
        <v>72</v>
      </c>
      <c r="AU82" s="21">
        <v>1.25671</v>
      </c>
      <c r="AV82">
        <f t="shared" si="32"/>
        <v>18.683580246913579</v>
      </c>
      <c r="AW82">
        <f t="shared" si="33"/>
        <v>23.494228488888886</v>
      </c>
      <c r="AX82" s="9"/>
      <c r="AY82" s="21">
        <v>0.262604</v>
      </c>
      <c r="AZ82" s="21">
        <v>26.4175</v>
      </c>
      <c r="BA82" s="21">
        <v>-1.7306499999999999E-2</v>
      </c>
      <c r="BB82" s="21">
        <v>72</v>
      </c>
      <c r="BC82" s="21">
        <v>0.261963</v>
      </c>
      <c r="BD82">
        <f t="shared" si="34"/>
        <v>21.366049382716049</v>
      </c>
      <c r="BE82">
        <f t="shared" si="35"/>
        <v>5.6108100320987653</v>
      </c>
      <c r="BH82" s="9"/>
      <c r="BI82" s="21">
        <v>1.2674000000000001</v>
      </c>
      <c r="BJ82" s="21">
        <v>5.7364300000000004</v>
      </c>
      <c r="BK82" s="21">
        <v>-1.3931300000000001E-2</v>
      </c>
      <c r="BL82" s="21">
        <v>72</v>
      </c>
      <c r="BM82" s="21">
        <v>1.26678</v>
      </c>
      <c r="BN82">
        <f t="shared" si="36"/>
        <v>17.199135802469137</v>
      </c>
      <c r="BO82">
        <f t="shared" si="37"/>
        <v>21.798184716049384</v>
      </c>
      <c r="BP82" s="9"/>
      <c r="BQ82" s="21">
        <v>0.262604</v>
      </c>
      <c r="BR82" s="21">
        <v>9.2132100000000001</v>
      </c>
      <c r="BS82" s="21">
        <v>-1.74133E-2</v>
      </c>
      <c r="BT82" s="21">
        <v>72</v>
      </c>
      <c r="BU82" s="21">
        <v>0.262268</v>
      </c>
      <c r="BV82">
        <f t="shared" si="38"/>
        <v>21.497901234567898</v>
      </c>
      <c r="BW82">
        <f t="shared" si="39"/>
        <v>5.6454348558024687</v>
      </c>
      <c r="BZ82" s="9"/>
      <c r="CA82" s="21">
        <v>1.2674000000000001</v>
      </c>
      <c r="CB82" s="21">
        <v>14.418699999999999</v>
      </c>
      <c r="CC82" s="21">
        <v>-1.5246600000000001E-2</v>
      </c>
      <c r="CD82" s="21">
        <v>72</v>
      </c>
      <c r="CE82" s="21">
        <v>1.2664800000000001</v>
      </c>
      <c r="CF82">
        <f t="shared" si="40"/>
        <v>18.822962962962961</v>
      </c>
      <c r="CG82">
        <f t="shared" si="41"/>
        <v>23.856223259259259</v>
      </c>
      <c r="CH82" s="9"/>
      <c r="CI82" s="21">
        <v>0.262604</v>
      </c>
      <c r="CJ82" s="21">
        <v>17.895399999999999</v>
      </c>
      <c r="CK82" s="21">
        <v>-1.7517100000000001E-2</v>
      </c>
      <c r="CL82" s="21">
        <v>72</v>
      </c>
      <c r="CM82" s="21">
        <v>0.26217699999999999</v>
      </c>
      <c r="CN82">
        <f t="shared" si="42"/>
        <v>21.626049382716047</v>
      </c>
      <c r="CO82">
        <f t="shared" si="43"/>
        <v>5.6790870720987652</v>
      </c>
      <c r="CR82" s="9"/>
      <c r="CS82" s="21">
        <v>1.2674000000000001</v>
      </c>
      <c r="CT82" s="21">
        <v>23.041399999999999</v>
      </c>
      <c r="CU82" s="21">
        <v>-1.52435E-2</v>
      </c>
      <c r="CV82" s="21">
        <v>72</v>
      </c>
      <c r="CW82" s="21">
        <v>1.26678</v>
      </c>
      <c r="CX82">
        <f t="shared" si="44"/>
        <v>18.819135802469134</v>
      </c>
      <c r="CY82">
        <f t="shared" si="45"/>
        <v>23.851372716049383</v>
      </c>
      <c r="CZ82" s="9"/>
      <c r="DA82" s="21">
        <v>0.262604</v>
      </c>
      <c r="DB82" s="21">
        <v>26.5182</v>
      </c>
      <c r="DC82" s="21">
        <v>-1.7532300000000001E-2</v>
      </c>
      <c r="DD82" s="21">
        <v>72</v>
      </c>
      <c r="DE82" s="21">
        <v>0.26199299999999998</v>
      </c>
      <c r="DF82">
        <f t="shared" si="46"/>
        <v>21.644814814814815</v>
      </c>
      <c r="DG82">
        <f t="shared" si="47"/>
        <v>5.6840149496296295</v>
      </c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5.8654999999999999</v>
      </c>
      <c r="I83" s="21">
        <v>-1.37695E-2</v>
      </c>
      <c r="J83" s="21">
        <v>73</v>
      </c>
      <c r="K83" s="21">
        <v>1.25183</v>
      </c>
      <c r="L83">
        <f t="shared" si="24"/>
        <v>16.999382716049382</v>
      </c>
      <c r="M83">
        <f t="shared" si="25"/>
        <v>21.290706888888888</v>
      </c>
      <c r="N83" s="9"/>
      <c r="O83" s="21">
        <v>0.26763900000000002</v>
      </c>
      <c r="P83" s="21">
        <v>9.3221399999999992</v>
      </c>
      <c r="Q83" s="21">
        <v>-1.7224099999999999E-2</v>
      </c>
      <c r="R83" s="21">
        <v>73</v>
      </c>
      <c r="S83" s="21">
        <v>0.26705899999999999</v>
      </c>
      <c r="T83">
        <f t="shared" si="26"/>
        <v>21.264320987654319</v>
      </c>
      <c r="U83">
        <f t="shared" si="27"/>
        <v>5.6911616048148144</v>
      </c>
      <c r="X83" s="9"/>
      <c r="Y83" s="21">
        <v>1.25244</v>
      </c>
      <c r="Z83" s="21">
        <v>14.3987</v>
      </c>
      <c r="AA83" s="21">
        <v>-1.52313E-2</v>
      </c>
      <c r="AB83" s="21">
        <v>73</v>
      </c>
      <c r="AC83" s="21">
        <v>1.25183</v>
      </c>
      <c r="AD83">
        <f t="shared" si="28"/>
        <v>18.804074074074073</v>
      </c>
      <c r="AE83">
        <f t="shared" si="29"/>
        <v>23.550974533333331</v>
      </c>
      <c r="AF83" s="9"/>
      <c r="AG83" s="21">
        <v>0.26763900000000002</v>
      </c>
      <c r="AH83" s="21">
        <v>17.8553</v>
      </c>
      <c r="AI83" s="21">
        <v>-1.7263799999999999E-2</v>
      </c>
      <c r="AJ83" s="21">
        <v>73</v>
      </c>
      <c r="AK83" s="21">
        <v>0.26800499999999999</v>
      </c>
      <c r="AL83">
        <f t="shared" si="30"/>
        <v>21.313333333333329</v>
      </c>
      <c r="AM83">
        <f t="shared" si="31"/>
        <v>5.7042792199999992</v>
      </c>
      <c r="AP83" s="9"/>
      <c r="AQ83" s="21">
        <v>1.25244</v>
      </c>
      <c r="AR83" s="21">
        <v>22.9709</v>
      </c>
      <c r="AS83" s="21">
        <v>-1.5164199999999999E-2</v>
      </c>
      <c r="AT83" s="21">
        <v>73</v>
      </c>
      <c r="AU83" s="21">
        <v>1.25153</v>
      </c>
      <c r="AV83">
        <f t="shared" si="32"/>
        <v>18.721234567901234</v>
      </c>
      <c r="AW83">
        <f t="shared" si="33"/>
        <v>23.447223022222222</v>
      </c>
      <c r="AX83" s="9"/>
      <c r="AY83" s="21">
        <v>0.26763900000000002</v>
      </c>
      <c r="AZ83" s="21">
        <v>26.427600000000002</v>
      </c>
      <c r="BA83" s="21">
        <v>-1.7297400000000001E-2</v>
      </c>
      <c r="BB83" s="21">
        <v>73</v>
      </c>
      <c r="BC83" s="21">
        <v>0.26702900000000002</v>
      </c>
      <c r="BD83">
        <f t="shared" si="34"/>
        <v>21.354814814814816</v>
      </c>
      <c r="BE83">
        <f t="shared" si="35"/>
        <v>5.7153812822222232</v>
      </c>
      <c r="BH83" s="9"/>
      <c r="BI83" s="21">
        <v>1.2623599999999999</v>
      </c>
      <c r="BJ83" s="21">
        <v>5.7465000000000002</v>
      </c>
      <c r="BK83" s="21">
        <v>-1.3977099999999999E-2</v>
      </c>
      <c r="BL83" s="21">
        <v>73</v>
      </c>
      <c r="BM83" s="21">
        <v>1.2616000000000001</v>
      </c>
      <c r="BN83">
        <f t="shared" si="36"/>
        <v>17.255679012345677</v>
      </c>
      <c r="BO83">
        <f t="shared" si="37"/>
        <v>21.782878958024689</v>
      </c>
      <c r="BP83" s="9"/>
      <c r="BQ83" s="21">
        <v>0.26763900000000002</v>
      </c>
      <c r="BR83" s="21">
        <v>9.2232800000000008</v>
      </c>
      <c r="BS83" s="21">
        <v>-1.7407200000000001E-2</v>
      </c>
      <c r="BT83" s="21">
        <v>73</v>
      </c>
      <c r="BU83" s="21">
        <v>0.26690700000000001</v>
      </c>
      <c r="BV83">
        <f t="shared" si="38"/>
        <v>21.490370370370371</v>
      </c>
      <c r="BW83">
        <f t="shared" si="39"/>
        <v>5.7516612355555559</v>
      </c>
      <c r="BZ83" s="9"/>
      <c r="CA83" s="21">
        <v>1.2623599999999999</v>
      </c>
      <c r="CB83" s="21">
        <v>14.428699999999999</v>
      </c>
      <c r="CC83" s="21">
        <v>-1.5286299999999999E-2</v>
      </c>
      <c r="CD83" s="21">
        <v>73</v>
      </c>
      <c r="CE83" s="21">
        <v>1.26129</v>
      </c>
      <c r="CF83">
        <f t="shared" si="40"/>
        <v>18.871975308641971</v>
      </c>
      <c r="CG83">
        <f t="shared" si="41"/>
        <v>23.823226750617277</v>
      </c>
      <c r="CH83" s="9"/>
      <c r="CI83" s="21">
        <v>0.26763900000000002</v>
      </c>
      <c r="CJ83" s="21">
        <v>17.9055</v>
      </c>
      <c r="CK83" s="21">
        <v>-1.75079E-2</v>
      </c>
      <c r="CL83" s="21">
        <v>73</v>
      </c>
      <c r="CM83" s="21">
        <v>0.26693699999999998</v>
      </c>
      <c r="CN83">
        <f t="shared" si="42"/>
        <v>21.61469135802469</v>
      </c>
      <c r="CO83">
        <f t="shared" si="43"/>
        <v>5.7849343803703706</v>
      </c>
      <c r="CR83" s="9"/>
      <c r="CS83" s="21">
        <v>1.2623599999999999</v>
      </c>
      <c r="CT83" s="21">
        <v>23.051400000000001</v>
      </c>
      <c r="CU83" s="21">
        <v>-1.52771E-2</v>
      </c>
      <c r="CV83" s="21">
        <v>73</v>
      </c>
      <c r="CW83" s="21">
        <v>1.2619</v>
      </c>
      <c r="CX83">
        <f t="shared" si="44"/>
        <v>18.860617283950617</v>
      </c>
      <c r="CY83">
        <f t="shared" si="45"/>
        <v>23.808888834567899</v>
      </c>
      <c r="CZ83" s="9"/>
      <c r="DA83" s="21">
        <v>0.26763900000000002</v>
      </c>
      <c r="DB83" s="21">
        <v>26.528199999999998</v>
      </c>
      <c r="DC83" s="21">
        <v>-1.7523199999999999E-2</v>
      </c>
      <c r="DD83" s="21">
        <v>73</v>
      </c>
      <c r="DE83" s="21">
        <v>0.26705899999999999</v>
      </c>
      <c r="DF83">
        <f t="shared" si="46"/>
        <v>21.633580246913578</v>
      </c>
      <c r="DG83">
        <f t="shared" si="47"/>
        <v>5.7899897837037031</v>
      </c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5.8755699999999997</v>
      </c>
      <c r="I84" s="21">
        <v>-1.3815300000000001E-2</v>
      </c>
      <c r="J84" s="21">
        <v>74</v>
      </c>
      <c r="K84" s="21">
        <v>1.24664</v>
      </c>
      <c r="L84">
        <f t="shared" si="24"/>
        <v>17.055925925925926</v>
      </c>
      <c r="M84">
        <f t="shared" si="25"/>
        <v>21.275732559259257</v>
      </c>
      <c r="N84" s="9"/>
      <c r="O84" s="21">
        <v>0.272675</v>
      </c>
      <c r="P84" s="21">
        <v>9.3322099999999999</v>
      </c>
      <c r="Q84" s="21">
        <v>-1.7218000000000001E-2</v>
      </c>
      <c r="R84" s="21">
        <v>74</v>
      </c>
      <c r="S84" s="21">
        <v>0.27206399999999997</v>
      </c>
      <c r="T84">
        <f t="shared" si="26"/>
        <v>21.256790123456792</v>
      </c>
      <c r="U84">
        <f t="shared" si="27"/>
        <v>5.7961952469135811</v>
      </c>
      <c r="X84" s="9"/>
      <c r="Y84" s="21">
        <v>1.2474099999999999</v>
      </c>
      <c r="Z84" s="21">
        <v>14.408799999999999</v>
      </c>
      <c r="AA84" s="21">
        <v>-1.5267899999999999E-2</v>
      </c>
      <c r="AB84" s="21">
        <v>74</v>
      </c>
      <c r="AC84" s="21">
        <v>1.24664</v>
      </c>
      <c r="AD84">
        <f t="shared" si="28"/>
        <v>18.849259259259256</v>
      </c>
      <c r="AE84">
        <f t="shared" si="29"/>
        <v>23.512754492592588</v>
      </c>
      <c r="AF84" s="9"/>
      <c r="AG84" s="21">
        <v>0.272675</v>
      </c>
      <c r="AH84" s="21">
        <v>17.865400000000001</v>
      </c>
      <c r="AI84" s="21">
        <v>-1.7254599999999998E-2</v>
      </c>
      <c r="AJ84" s="21">
        <v>74</v>
      </c>
      <c r="AK84" s="21">
        <v>0.272034</v>
      </c>
      <c r="AL84">
        <f t="shared" si="30"/>
        <v>21.301975308641971</v>
      </c>
      <c r="AM84">
        <f t="shared" si="31"/>
        <v>5.8085161172839497</v>
      </c>
      <c r="AP84" s="9"/>
      <c r="AQ84" s="21">
        <v>1.2474099999999999</v>
      </c>
      <c r="AR84" s="21">
        <v>22.981000000000002</v>
      </c>
      <c r="AS84" s="21">
        <v>-1.52008E-2</v>
      </c>
      <c r="AT84" s="21">
        <v>74</v>
      </c>
      <c r="AU84" s="21">
        <v>1.24664</v>
      </c>
      <c r="AV84">
        <f t="shared" si="32"/>
        <v>18.766419753086421</v>
      </c>
      <c r="AW84">
        <f t="shared" si="33"/>
        <v>23.409419664197529</v>
      </c>
      <c r="AX84" s="9"/>
      <c r="AY84" s="21">
        <v>0.272675</v>
      </c>
      <c r="AZ84" s="21">
        <v>26.4376</v>
      </c>
      <c r="BA84" s="21">
        <v>-1.72882E-2</v>
      </c>
      <c r="BB84" s="21">
        <v>74</v>
      </c>
      <c r="BC84" s="21">
        <v>0.27191199999999999</v>
      </c>
      <c r="BD84">
        <f t="shared" si="34"/>
        <v>21.343456790123458</v>
      </c>
      <c r="BE84">
        <f t="shared" si="35"/>
        <v>5.8198270802469141</v>
      </c>
      <c r="BH84" s="9"/>
      <c r="BI84" s="21">
        <v>1.25732</v>
      </c>
      <c r="BJ84" s="21">
        <v>5.75657</v>
      </c>
      <c r="BK84" s="21">
        <v>-1.4019800000000001E-2</v>
      </c>
      <c r="BL84" s="21">
        <v>74</v>
      </c>
      <c r="BM84" s="21">
        <v>1.25671</v>
      </c>
      <c r="BN84">
        <f t="shared" si="36"/>
        <v>17.308395061728394</v>
      </c>
      <c r="BO84">
        <f t="shared" si="37"/>
        <v>21.762191279012345</v>
      </c>
      <c r="BP84" s="9"/>
      <c r="BQ84" s="21">
        <v>0.272675</v>
      </c>
      <c r="BR84" s="21">
        <v>9.2333499999999997</v>
      </c>
      <c r="BS84" s="21">
        <v>-1.73981E-2</v>
      </c>
      <c r="BT84" s="21">
        <v>74</v>
      </c>
      <c r="BU84" s="21">
        <v>0.27215600000000001</v>
      </c>
      <c r="BV84">
        <f t="shared" si="38"/>
        <v>21.479135802469134</v>
      </c>
      <c r="BW84">
        <f t="shared" si="39"/>
        <v>5.8568233549382711</v>
      </c>
      <c r="BZ84" s="9"/>
      <c r="CA84" s="21">
        <v>1.25732</v>
      </c>
      <c r="CB84" s="21">
        <v>14.438800000000001</v>
      </c>
      <c r="CC84" s="21">
        <v>-1.5329000000000001E-2</v>
      </c>
      <c r="CD84" s="21">
        <v>74</v>
      </c>
      <c r="CE84" s="21">
        <v>1.25641</v>
      </c>
      <c r="CF84">
        <f t="shared" si="40"/>
        <v>18.924691358024692</v>
      </c>
      <c r="CG84">
        <f t="shared" si="41"/>
        <v>23.794392938271606</v>
      </c>
      <c r="CH84" s="9"/>
      <c r="CI84" s="21">
        <v>0.272675</v>
      </c>
      <c r="CJ84" s="21">
        <v>17.915600000000001</v>
      </c>
      <c r="CK84" s="21">
        <v>-1.7495699999999999E-2</v>
      </c>
      <c r="CL84" s="21">
        <v>74</v>
      </c>
      <c r="CM84" s="21">
        <v>0.27218599999999998</v>
      </c>
      <c r="CN84">
        <f t="shared" si="42"/>
        <v>21.599629629629629</v>
      </c>
      <c r="CO84">
        <f t="shared" si="43"/>
        <v>5.8896790092592592</v>
      </c>
      <c r="CR84" s="9"/>
      <c r="CS84" s="21">
        <v>1.25732</v>
      </c>
      <c r="CT84" s="21">
        <v>23.061499999999999</v>
      </c>
      <c r="CU84" s="21">
        <v>-1.53168E-2</v>
      </c>
      <c r="CV84" s="21">
        <v>74</v>
      </c>
      <c r="CW84" s="21">
        <v>1.25702</v>
      </c>
      <c r="CX84">
        <f t="shared" si="44"/>
        <v>18.909629629629627</v>
      </c>
      <c r="CY84">
        <f t="shared" si="45"/>
        <v>23.775455525925924</v>
      </c>
      <c r="CZ84" s="9"/>
      <c r="DA84" s="21">
        <v>0.272675</v>
      </c>
      <c r="DB84" s="21">
        <v>26.5383</v>
      </c>
      <c r="DC84" s="21">
        <v>-1.7510999999999999E-2</v>
      </c>
      <c r="DD84" s="21">
        <v>74</v>
      </c>
      <c r="DE84" s="21">
        <v>0.27212500000000001</v>
      </c>
      <c r="DF84">
        <f t="shared" si="46"/>
        <v>21.618518518518517</v>
      </c>
      <c r="DG84">
        <f t="shared" si="47"/>
        <v>5.8948295370370367</v>
      </c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5.8856400000000004</v>
      </c>
      <c r="I85" s="21">
        <v>-1.3854999999999999E-2</v>
      </c>
      <c r="J85" s="21">
        <v>75</v>
      </c>
      <c r="K85" s="21">
        <v>1.24146</v>
      </c>
      <c r="L85">
        <f t="shared" si="24"/>
        <v>17.104938271604937</v>
      </c>
      <c r="M85">
        <f t="shared" si="25"/>
        <v>21.250662160493825</v>
      </c>
      <c r="N85" s="9"/>
      <c r="O85" s="21">
        <v>0.27771000000000001</v>
      </c>
      <c r="P85" s="21">
        <v>9.3422800000000006</v>
      </c>
      <c r="Q85" s="21">
        <v>-1.72058E-2</v>
      </c>
      <c r="R85" s="21">
        <v>75</v>
      </c>
      <c r="S85" s="21">
        <v>0.27746599999999999</v>
      </c>
      <c r="T85">
        <f t="shared" si="26"/>
        <v>21.241728395061727</v>
      </c>
      <c r="U85">
        <f t="shared" si="27"/>
        <v>5.8990403925925925</v>
      </c>
      <c r="X85" s="9"/>
      <c r="Y85" s="21">
        <v>1.24237</v>
      </c>
      <c r="Z85" s="21">
        <v>14.418799999999999</v>
      </c>
      <c r="AA85" s="21">
        <v>-1.5301500000000001E-2</v>
      </c>
      <c r="AB85" s="21">
        <v>75</v>
      </c>
      <c r="AC85" s="21">
        <v>1.24176</v>
      </c>
      <c r="AD85">
        <f t="shared" si="28"/>
        <v>18.890740740740739</v>
      </c>
      <c r="AE85">
        <f t="shared" si="29"/>
        <v>23.469289574074072</v>
      </c>
      <c r="AF85" s="9"/>
      <c r="AG85" s="21">
        <v>0.27771000000000001</v>
      </c>
      <c r="AH85" s="21">
        <v>17.875499999999999</v>
      </c>
      <c r="AI85" s="21">
        <v>-1.7242400000000001E-2</v>
      </c>
      <c r="AJ85" s="21">
        <v>75</v>
      </c>
      <c r="AK85" s="21">
        <v>0.277252</v>
      </c>
      <c r="AL85">
        <f t="shared" si="30"/>
        <v>21.286913580246914</v>
      </c>
      <c r="AM85">
        <f t="shared" si="31"/>
        <v>5.9115887703703711</v>
      </c>
      <c r="AP85" s="9"/>
      <c r="AQ85" s="21">
        <v>1.24237</v>
      </c>
      <c r="AR85" s="21">
        <v>22.991099999999999</v>
      </c>
      <c r="AS85" s="21">
        <v>-1.52344E-2</v>
      </c>
      <c r="AT85" s="21">
        <v>75</v>
      </c>
      <c r="AU85" s="21">
        <v>1.24176</v>
      </c>
      <c r="AV85">
        <f t="shared" si="32"/>
        <v>18.8079012345679</v>
      </c>
      <c r="AW85">
        <f t="shared" si="33"/>
        <v>23.366372256790122</v>
      </c>
      <c r="AX85" s="9"/>
      <c r="AY85" s="21">
        <v>0.27771000000000001</v>
      </c>
      <c r="AZ85" s="21">
        <v>26.447700000000001</v>
      </c>
      <c r="BA85" s="21">
        <v>-1.7279099999999999E-2</v>
      </c>
      <c r="BB85" s="21">
        <v>75</v>
      </c>
      <c r="BC85" s="21">
        <v>0.27710000000000001</v>
      </c>
      <c r="BD85">
        <f t="shared" si="34"/>
        <v>21.332222222222217</v>
      </c>
      <c r="BE85">
        <f t="shared" si="35"/>
        <v>5.9241714333333322</v>
      </c>
      <c r="BH85" s="9"/>
      <c r="BI85" s="21">
        <v>1.2522899999999999</v>
      </c>
      <c r="BJ85" s="21">
        <v>5.7666399999999998</v>
      </c>
      <c r="BK85" s="21">
        <v>-1.4053299999999999E-2</v>
      </c>
      <c r="BL85" s="21">
        <v>75</v>
      </c>
      <c r="BM85" s="21">
        <v>1.25183</v>
      </c>
      <c r="BN85">
        <f t="shared" si="36"/>
        <v>17.349753086419753</v>
      </c>
      <c r="BO85">
        <f t="shared" si="37"/>
        <v>21.72692229259259</v>
      </c>
      <c r="BP85" s="9"/>
      <c r="BQ85" s="21">
        <v>0.27771000000000001</v>
      </c>
      <c r="BR85" s="21">
        <v>9.2434200000000004</v>
      </c>
      <c r="BS85" s="21">
        <v>-1.7388899999999999E-2</v>
      </c>
      <c r="BT85" s="21">
        <v>75</v>
      </c>
      <c r="BU85" s="21">
        <v>0.27734399999999998</v>
      </c>
      <c r="BV85">
        <f t="shared" si="38"/>
        <v>21.467777777777776</v>
      </c>
      <c r="BW85">
        <f t="shared" si="39"/>
        <v>5.9618165666666663</v>
      </c>
      <c r="BZ85" s="9"/>
      <c r="CA85" s="21">
        <v>1.2522899999999999</v>
      </c>
      <c r="CB85" s="21">
        <v>14.4489</v>
      </c>
      <c r="CC85" s="21">
        <v>-1.5362499999999999E-2</v>
      </c>
      <c r="CD85" s="21">
        <v>75</v>
      </c>
      <c r="CE85" s="21">
        <v>1.25122</v>
      </c>
      <c r="CF85">
        <f t="shared" si="40"/>
        <v>18.966049382716047</v>
      </c>
      <c r="CG85">
        <f t="shared" si="41"/>
        <v>23.750993981481479</v>
      </c>
      <c r="CH85" s="9"/>
      <c r="CI85" s="21">
        <v>0.27771000000000001</v>
      </c>
      <c r="CJ85" s="21">
        <v>17.925599999999999</v>
      </c>
      <c r="CK85" s="21">
        <v>-1.7486600000000001E-2</v>
      </c>
      <c r="CL85" s="21">
        <v>75</v>
      </c>
      <c r="CM85" s="21">
        <v>0.27712999999999999</v>
      </c>
      <c r="CN85">
        <f t="shared" si="42"/>
        <v>21.588395061728395</v>
      </c>
      <c r="CO85">
        <f t="shared" si="43"/>
        <v>5.9953131925925929</v>
      </c>
      <c r="CR85" s="9"/>
      <c r="CS85" s="21">
        <v>1.2522899999999999</v>
      </c>
      <c r="CT85" s="21">
        <v>23.0716</v>
      </c>
      <c r="CU85" s="21">
        <v>-1.53595E-2</v>
      </c>
      <c r="CV85" s="21">
        <v>75</v>
      </c>
      <c r="CW85" s="21">
        <v>1.25122</v>
      </c>
      <c r="CX85">
        <f t="shared" si="44"/>
        <v>18.962345679012344</v>
      </c>
      <c r="CY85">
        <f t="shared" si="45"/>
        <v>23.746355870370365</v>
      </c>
      <c r="CZ85" s="9"/>
      <c r="DA85" s="21">
        <v>0.27771000000000001</v>
      </c>
      <c r="DB85" s="21">
        <v>26.548400000000001</v>
      </c>
      <c r="DC85" s="21">
        <v>-1.75049E-2</v>
      </c>
      <c r="DD85" s="21">
        <v>75</v>
      </c>
      <c r="DE85" s="21">
        <v>0.27722200000000002</v>
      </c>
      <c r="DF85">
        <f t="shared" si="46"/>
        <v>21.610987654320986</v>
      </c>
      <c r="DG85">
        <f t="shared" si="47"/>
        <v>6.0015873814814817</v>
      </c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5.8957199999999998</v>
      </c>
      <c r="I86" s="21">
        <v>-1.3894699999999999E-2</v>
      </c>
      <c r="J86" s="21">
        <v>76</v>
      </c>
      <c r="K86" s="21">
        <v>1.2371799999999999</v>
      </c>
      <c r="L86">
        <f t="shared" si="24"/>
        <v>17.153950617283947</v>
      </c>
      <c r="M86">
        <f t="shared" si="25"/>
        <v>21.225269256790121</v>
      </c>
      <c r="N86" s="9"/>
      <c r="O86" s="21">
        <v>0.28274500000000002</v>
      </c>
      <c r="P86" s="21">
        <v>9.3523499999999995</v>
      </c>
      <c r="Q86" s="21">
        <v>-1.7196699999999999E-2</v>
      </c>
      <c r="R86" s="21">
        <v>76</v>
      </c>
      <c r="S86" s="21">
        <v>0.28222700000000001</v>
      </c>
      <c r="T86">
        <f t="shared" si="26"/>
        <v>21.230493827160494</v>
      </c>
      <c r="U86">
        <f t="shared" si="27"/>
        <v>6.0028159771604948</v>
      </c>
      <c r="X86" s="9"/>
      <c r="Y86" s="21">
        <v>1.2373400000000001</v>
      </c>
      <c r="Z86" s="21">
        <v>14.428900000000001</v>
      </c>
      <c r="AA86" s="21">
        <v>-1.5335100000000001E-2</v>
      </c>
      <c r="AB86" s="21">
        <v>76</v>
      </c>
      <c r="AC86" s="21">
        <v>1.23627</v>
      </c>
      <c r="AD86">
        <f t="shared" si="28"/>
        <v>18.932222222222222</v>
      </c>
      <c r="AE86">
        <f t="shared" si="29"/>
        <v>23.425595844444448</v>
      </c>
      <c r="AF86" s="9"/>
      <c r="AG86" s="21">
        <v>0.28274500000000002</v>
      </c>
      <c r="AH86" s="21">
        <v>17.8855</v>
      </c>
      <c r="AI86" s="21">
        <v>-1.72333E-2</v>
      </c>
      <c r="AJ86" s="21">
        <v>76</v>
      </c>
      <c r="AK86" s="21">
        <v>0.281891</v>
      </c>
      <c r="AL86">
        <f t="shared" si="30"/>
        <v>21.27567901234568</v>
      </c>
      <c r="AM86">
        <f t="shared" si="31"/>
        <v>6.0155918623456799</v>
      </c>
      <c r="AP86" s="9"/>
      <c r="AQ86" s="21">
        <v>1.2373400000000001</v>
      </c>
      <c r="AR86" s="21">
        <v>23.001100000000001</v>
      </c>
      <c r="AS86" s="21">
        <v>-1.5273999999999999E-2</v>
      </c>
      <c r="AT86" s="21">
        <v>76</v>
      </c>
      <c r="AU86" s="21">
        <v>1.2365699999999999</v>
      </c>
      <c r="AV86">
        <f t="shared" si="32"/>
        <v>18.85679012345679</v>
      </c>
      <c r="AW86">
        <f t="shared" si="33"/>
        <v>23.332260691358027</v>
      </c>
      <c r="AX86" s="9"/>
      <c r="AY86" s="21">
        <v>0.28274500000000002</v>
      </c>
      <c r="AZ86" s="21">
        <v>26.457799999999999</v>
      </c>
      <c r="BA86" s="21">
        <v>-1.7266799999999999E-2</v>
      </c>
      <c r="BB86" s="21">
        <v>76</v>
      </c>
      <c r="BC86" s="21">
        <v>0.28204299999999999</v>
      </c>
      <c r="BD86">
        <f t="shared" si="34"/>
        <v>21.317037037037032</v>
      </c>
      <c r="BE86">
        <f t="shared" si="35"/>
        <v>6.0272856370370365</v>
      </c>
      <c r="BH86" s="9"/>
      <c r="BI86" s="21">
        <v>1.24725</v>
      </c>
      <c r="BJ86" s="21">
        <v>5.7767200000000001</v>
      </c>
      <c r="BK86" s="21">
        <v>-1.4080799999999999E-2</v>
      </c>
      <c r="BL86" s="21">
        <v>76</v>
      </c>
      <c r="BM86" s="21">
        <v>1.24634</v>
      </c>
      <c r="BN86">
        <f t="shared" si="36"/>
        <v>17.383703703703702</v>
      </c>
      <c r="BO86">
        <f t="shared" si="37"/>
        <v>21.681824444444441</v>
      </c>
      <c r="BP86" s="9"/>
      <c r="BQ86" s="21">
        <v>0.28274500000000002</v>
      </c>
      <c r="BR86" s="21">
        <v>9.2534899999999993</v>
      </c>
      <c r="BS86" s="21">
        <v>-1.7385899999999999E-2</v>
      </c>
      <c r="BT86" s="21">
        <v>76</v>
      </c>
      <c r="BU86" s="21">
        <v>0.28244000000000002</v>
      </c>
      <c r="BV86">
        <f t="shared" si="38"/>
        <v>21.464074074074073</v>
      </c>
      <c r="BW86">
        <f t="shared" si="39"/>
        <v>6.068859624074074</v>
      </c>
      <c r="BZ86" s="9"/>
      <c r="CA86" s="21">
        <v>1.24725</v>
      </c>
      <c r="CB86" s="21">
        <v>14.4589</v>
      </c>
      <c r="CC86" s="21">
        <v>-1.53992E-2</v>
      </c>
      <c r="CD86" s="21">
        <v>76</v>
      </c>
      <c r="CE86" s="21">
        <v>1.24634</v>
      </c>
      <c r="CF86">
        <f t="shared" si="40"/>
        <v>19.011358024691354</v>
      </c>
      <c r="CG86">
        <f t="shared" si="41"/>
        <v>23.711916296296291</v>
      </c>
      <c r="CH86" s="9"/>
      <c r="CI86" s="21">
        <v>0.28274500000000002</v>
      </c>
      <c r="CJ86" s="21">
        <v>17.935700000000001</v>
      </c>
      <c r="CK86" s="21">
        <v>-1.7477400000000001E-2</v>
      </c>
      <c r="CL86" s="21">
        <v>76</v>
      </c>
      <c r="CM86" s="21">
        <v>0.28240999999999999</v>
      </c>
      <c r="CN86">
        <f t="shared" si="42"/>
        <v>21.577037037037037</v>
      </c>
      <c r="CO86">
        <f t="shared" si="43"/>
        <v>6.1007993370370377</v>
      </c>
      <c r="CR86" s="9"/>
      <c r="CS86" s="21">
        <v>1.24725</v>
      </c>
      <c r="CT86" s="21">
        <v>23.081700000000001</v>
      </c>
      <c r="CU86" s="21">
        <v>-1.53992E-2</v>
      </c>
      <c r="CV86" s="21">
        <v>76</v>
      </c>
      <c r="CW86" s="21">
        <v>1.24695</v>
      </c>
      <c r="CX86">
        <f t="shared" si="44"/>
        <v>19.011358024691354</v>
      </c>
      <c r="CY86">
        <f t="shared" si="45"/>
        <v>23.711916296296291</v>
      </c>
      <c r="CZ86" s="9"/>
      <c r="DA86" s="21">
        <v>0.28274500000000002</v>
      </c>
      <c r="DB86" s="21">
        <v>26.558399999999999</v>
      </c>
      <c r="DC86" s="21">
        <v>-1.74927E-2</v>
      </c>
      <c r="DD86" s="21">
        <v>76</v>
      </c>
      <c r="DE86" s="21">
        <v>0.28198200000000001</v>
      </c>
      <c r="DF86">
        <f t="shared" si="46"/>
        <v>21.595925925925926</v>
      </c>
      <c r="DG86">
        <f t="shared" si="47"/>
        <v>6.1061400759259259</v>
      </c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5.9057899999999997</v>
      </c>
      <c r="I87" s="21">
        <v>-1.3931300000000001E-2</v>
      </c>
      <c r="J87" s="21">
        <v>77</v>
      </c>
      <c r="K87" s="21">
        <v>1.2313799999999999</v>
      </c>
      <c r="L87">
        <f t="shared" si="24"/>
        <v>17.199135802469137</v>
      </c>
      <c r="M87">
        <f t="shared" si="25"/>
        <v>21.194495049382716</v>
      </c>
      <c r="N87" s="9"/>
      <c r="O87" s="21">
        <v>0.28778100000000001</v>
      </c>
      <c r="P87" s="21">
        <v>9.3624200000000002</v>
      </c>
      <c r="Q87" s="21">
        <v>-1.7187500000000001E-2</v>
      </c>
      <c r="R87" s="21">
        <v>77</v>
      </c>
      <c r="S87" s="21">
        <v>0.287354</v>
      </c>
      <c r="T87">
        <f t="shared" si="26"/>
        <v>21.219135802469136</v>
      </c>
      <c r="U87">
        <f t="shared" si="27"/>
        <v>6.1064641203703705</v>
      </c>
      <c r="X87" s="9"/>
      <c r="Y87" s="21">
        <v>1.2323</v>
      </c>
      <c r="Z87" s="21">
        <v>14.439</v>
      </c>
      <c r="AA87" s="21">
        <v>-1.5362499999999999E-2</v>
      </c>
      <c r="AB87" s="21">
        <v>77</v>
      </c>
      <c r="AC87" s="21">
        <v>1.23108</v>
      </c>
      <c r="AD87">
        <f t="shared" si="28"/>
        <v>18.966049382716047</v>
      </c>
      <c r="AE87">
        <f t="shared" si="29"/>
        <v>23.371862654320985</v>
      </c>
      <c r="AF87" s="9"/>
      <c r="AG87" s="21">
        <v>0.28778100000000001</v>
      </c>
      <c r="AH87" s="21">
        <v>17.895600000000002</v>
      </c>
      <c r="AI87" s="21">
        <v>-1.7224099999999999E-2</v>
      </c>
      <c r="AJ87" s="21">
        <v>77</v>
      </c>
      <c r="AK87" s="21">
        <v>0.287109</v>
      </c>
      <c r="AL87">
        <f t="shared" si="30"/>
        <v>21.264320987654319</v>
      </c>
      <c r="AM87">
        <f t="shared" si="31"/>
        <v>6.1194675581481475</v>
      </c>
      <c r="AP87" s="9"/>
      <c r="AQ87" s="21">
        <v>1.2323</v>
      </c>
      <c r="AR87" s="21">
        <v>23.011199999999999</v>
      </c>
      <c r="AS87" s="21">
        <v>-1.53107E-2</v>
      </c>
      <c r="AT87" s="21">
        <v>77</v>
      </c>
      <c r="AU87" s="21">
        <v>1.23108</v>
      </c>
      <c r="AV87">
        <f t="shared" si="32"/>
        <v>18.9020987654321</v>
      </c>
      <c r="AW87">
        <f t="shared" si="33"/>
        <v>23.293056308641976</v>
      </c>
      <c r="AX87" s="9"/>
      <c r="AY87" s="21">
        <v>0.28778100000000001</v>
      </c>
      <c r="AZ87" s="21">
        <v>26.4678</v>
      </c>
      <c r="BA87" s="21">
        <v>-1.7257700000000001E-2</v>
      </c>
      <c r="BB87" s="21">
        <v>77</v>
      </c>
      <c r="BC87" s="21">
        <v>0.28720099999999998</v>
      </c>
      <c r="BD87">
        <f t="shared" si="34"/>
        <v>21.305802469135802</v>
      </c>
      <c r="BE87">
        <f t="shared" si="35"/>
        <v>6.1314051403703704</v>
      </c>
      <c r="BH87" s="9"/>
      <c r="BI87" s="21">
        <v>1.2422200000000001</v>
      </c>
      <c r="BJ87" s="21">
        <v>5.7867899999999999</v>
      </c>
      <c r="BK87" s="21">
        <v>-1.41174E-2</v>
      </c>
      <c r="BL87" s="21">
        <v>77</v>
      </c>
      <c r="BM87" s="21">
        <v>1.24146</v>
      </c>
      <c r="BN87">
        <f t="shared" si="36"/>
        <v>17.428888888888888</v>
      </c>
      <c r="BO87">
        <f t="shared" si="37"/>
        <v>21.650514355555558</v>
      </c>
      <c r="BP87" s="9"/>
      <c r="BQ87" s="21">
        <v>0.28778100000000001</v>
      </c>
      <c r="BR87" s="21">
        <v>9.26356</v>
      </c>
      <c r="BS87" s="21">
        <v>-1.7376699999999998E-2</v>
      </c>
      <c r="BT87" s="21">
        <v>77</v>
      </c>
      <c r="BU87" s="21">
        <v>0.28738399999999997</v>
      </c>
      <c r="BV87">
        <f t="shared" si="38"/>
        <v>21.452716049382712</v>
      </c>
      <c r="BW87">
        <f t="shared" si="39"/>
        <v>6.1736840774074064</v>
      </c>
      <c r="BZ87" s="9"/>
      <c r="CA87" s="21">
        <v>1.2422200000000001</v>
      </c>
      <c r="CB87" s="21">
        <v>14.468999999999999</v>
      </c>
      <c r="CC87" s="21">
        <v>-1.54358E-2</v>
      </c>
      <c r="CD87" s="21">
        <v>77</v>
      </c>
      <c r="CE87" s="21">
        <v>1.24176</v>
      </c>
      <c r="CF87">
        <f t="shared" si="40"/>
        <v>19.056543209876541</v>
      </c>
      <c r="CG87">
        <f t="shared" si="41"/>
        <v>23.672419106172839</v>
      </c>
      <c r="CH87" s="9"/>
      <c r="CI87" s="21">
        <v>0.28778100000000001</v>
      </c>
      <c r="CJ87" s="21">
        <v>17.945799999999998</v>
      </c>
      <c r="CK87" s="21">
        <v>-1.7471299999999999E-2</v>
      </c>
      <c r="CL87" s="21">
        <v>77</v>
      </c>
      <c r="CM87" s="21">
        <v>0.28720099999999998</v>
      </c>
      <c r="CN87">
        <f t="shared" si="42"/>
        <v>21.569506172839503</v>
      </c>
      <c r="CO87">
        <f t="shared" si="43"/>
        <v>6.2072940559259253</v>
      </c>
      <c r="CR87" s="9"/>
      <c r="CS87" s="21">
        <v>1.2422200000000001</v>
      </c>
      <c r="CT87" s="21">
        <v>23.091699999999999</v>
      </c>
      <c r="CU87" s="21">
        <v>-1.54358E-2</v>
      </c>
      <c r="CV87" s="21">
        <v>77</v>
      </c>
      <c r="CW87" s="21">
        <v>1.24146</v>
      </c>
      <c r="CX87">
        <f t="shared" si="44"/>
        <v>19.056543209876541</v>
      </c>
      <c r="CY87">
        <f t="shared" si="45"/>
        <v>23.672419106172839</v>
      </c>
      <c r="CZ87" s="9"/>
      <c r="DA87" s="21">
        <v>0.28778100000000001</v>
      </c>
      <c r="DB87" s="21">
        <v>26.5685</v>
      </c>
      <c r="DC87" s="21">
        <v>-1.7486600000000001E-2</v>
      </c>
      <c r="DD87" s="21">
        <v>77</v>
      </c>
      <c r="DE87" s="21">
        <v>0.28741499999999998</v>
      </c>
      <c r="DF87">
        <f t="shared" si="46"/>
        <v>21.588395061728395</v>
      </c>
      <c r="DG87">
        <f t="shared" si="47"/>
        <v>6.2127299192592593</v>
      </c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5.9158600000000003</v>
      </c>
      <c r="I88" s="21">
        <v>-1.3964799999999999E-2</v>
      </c>
      <c r="J88" s="21">
        <v>78</v>
      </c>
      <c r="K88" s="21">
        <v>1.2258899999999999</v>
      </c>
      <c r="L88">
        <f t="shared" si="24"/>
        <v>17.240493827160492</v>
      </c>
      <c r="M88">
        <f t="shared" si="25"/>
        <v>21.158568454320985</v>
      </c>
      <c r="N88" s="9"/>
      <c r="O88" s="21">
        <v>0.29281600000000002</v>
      </c>
      <c r="P88" s="21">
        <v>9.3724900000000009</v>
      </c>
      <c r="Q88" s="21">
        <v>-1.7178300000000001E-2</v>
      </c>
      <c r="R88" s="21">
        <v>78</v>
      </c>
      <c r="S88" s="21">
        <v>0.292267</v>
      </c>
      <c r="T88">
        <f t="shared" si="26"/>
        <v>21.207777777777778</v>
      </c>
      <c r="U88">
        <f t="shared" si="27"/>
        <v>6.2099766577777782</v>
      </c>
      <c r="X88" s="9"/>
      <c r="Y88" s="21">
        <v>1.22726</v>
      </c>
      <c r="Z88" s="21">
        <v>14.4491</v>
      </c>
      <c r="AA88" s="21">
        <v>-1.5389999999999999E-2</v>
      </c>
      <c r="AB88" s="21">
        <v>78</v>
      </c>
      <c r="AC88" s="21">
        <v>1.2262</v>
      </c>
      <c r="AD88">
        <f t="shared" si="28"/>
        <v>18.999999999999996</v>
      </c>
      <c r="AE88">
        <f t="shared" si="29"/>
        <v>23.317939999999997</v>
      </c>
      <c r="AF88" s="9"/>
      <c r="AG88" s="21">
        <v>0.29281600000000002</v>
      </c>
      <c r="AH88" s="21">
        <v>17.9057</v>
      </c>
      <c r="AI88" s="21">
        <v>-1.7218000000000001E-2</v>
      </c>
      <c r="AJ88" s="21">
        <v>78</v>
      </c>
      <c r="AK88" s="21">
        <v>0.292572</v>
      </c>
      <c r="AL88">
        <f t="shared" si="30"/>
        <v>21.256790123456792</v>
      </c>
      <c r="AM88">
        <f t="shared" si="31"/>
        <v>6.2243282567901241</v>
      </c>
      <c r="AP88" s="9"/>
      <c r="AQ88" s="21">
        <v>1.22726</v>
      </c>
      <c r="AR88" s="21">
        <v>23.0213</v>
      </c>
      <c r="AS88" s="21">
        <v>-1.5335100000000001E-2</v>
      </c>
      <c r="AT88" s="21">
        <v>78</v>
      </c>
      <c r="AU88" s="21">
        <v>1.22681</v>
      </c>
      <c r="AV88">
        <f t="shared" si="32"/>
        <v>18.932222222222222</v>
      </c>
      <c r="AW88">
        <f t="shared" si="33"/>
        <v>23.234759044444445</v>
      </c>
      <c r="AX88" s="9"/>
      <c r="AY88" s="21">
        <v>0.29281600000000002</v>
      </c>
      <c r="AZ88" s="21">
        <v>26.477900000000002</v>
      </c>
      <c r="BA88" s="21">
        <v>-1.72485E-2</v>
      </c>
      <c r="BB88" s="21">
        <v>78</v>
      </c>
      <c r="BC88" s="21">
        <v>0.291962</v>
      </c>
      <c r="BD88">
        <f t="shared" si="34"/>
        <v>21.294444444444441</v>
      </c>
      <c r="BE88">
        <f t="shared" si="35"/>
        <v>6.2353540444444437</v>
      </c>
      <c r="BH88" s="9"/>
      <c r="BI88" s="21">
        <v>1.2371799999999999</v>
      </c>
      <c r="BJ88" s="21">
        <v>5.7968599999999997</v>
      </c>
      <c r="BK88" s="21">
        <v>-1.4154099999999999E-2</v>
      </c>
      <c r="BL88" s="21">
        <v>78</v>
      </c>
      <c r="BM88" s="21">
        <v>1.2359599999999999</v>
      </c>
      <c r="BN88">
        <f t="shared" si="36"/>
        <v>17.474197530864195</v>
      </c>
      <c r="BO88">
        <f t="shared" si="37"/>
        <v>21.618727701234565</v>
      </c>
      <c r="BP88" s="9"/>
      <c r="BQ88" s="21">
        <v>0.29281600000000002</v>
      </c>
      <c r="BR88" s="21">
        <v>9.2736300000000007</v>
      </c>
      <c r="BS88" s="21">
        <v>-1.73706E-2</v>
      </c>
      <c r="BT88" s="21">
        <v>78</v>
      </c>
      <c r="BU88" s="21">
        <v>0.291962</v>
      </c>
      <c r="BV88">
        <f t="shared" si="38"/>
        <v>21.445185185185185</v>
      </c>
      <c r="BW88">
        <f t="shared" si="39"/>
        <v>6.2794933451851858</v>
      </c>
      <c r="BZ88" s="9"/>
      <c r="CA88" s="21">
        <v>1.2371799999999999</v>
      </c>
      <c r="CB88" s="21">
        <v>14.479100000000001</v>
      </c>
      <c r="CC88" s="21">
        <v>-1.5469399999999999E-2</v>
      </c>
      <c r="CD88" s="21">
        <v>78</v>
      </c>
      <c r="CE88" s="21">
        <v>1.2359599999999999</v>
      </c>
      <c r="CF88">
        <f t="shared" si="40"/>
        <v>19.09802469135802</v>
      </c>
      <c r="CG88">
        <f t="shared" si="41"/>
        <v>23.627694187654313</v>
      </c>
      <c r="CH88" s="9"/>
      <c r="CI88" s="21">
        <v>0.29281600000000002</v>
      </c>
      <c r="CJ88" s="21">
        <v>17.9559</v>
      </c>
      <c r="CK88" s="21">
        <v>-1.7462200000000001E-2</v>
      </c>
      <c r="CL88" s="21">
        <v>78</v>
      </c>
      <c r="CM88" s="21">
        <v>0.292572</v>
      </c>
      <c r="CN88">
        <f t="shared" si="42"/>
        <v>21.55827160493827</v>
      </c>
      <c r="CO88">
        <f t="shared" si="43"/>
        <v>6.3126068582716046</v>
      </c>
      <c r="CR88" s="9"/>
      <c r="CS88" s="21">
        <v>1.2371799999999999</v>
      </c>
      <c r="CT88" s="21">
        <v>23.101800000000001</v>
      </c>
      <c r="CU88" s="21">
        <v>-1.5472400000000001E-2</v>
      </c>
      <c r="CV88" s="21">
        <v>78</v>
      </c>
      <c r="CW88" s="21">
        <v>1.23566</v>
      </c>
      <c r="CX88">
        <f t="shared" si="44"/>
        <v>19.101728395061727</v>
      </c>
      <c r="CY88">
        <f t="shared" si="45"/>
        <v>23.632276335802466</v>
      </c>
      <c r="CZ88" s="9"/>
      <c r="DA88" s="21">
        <v>0.29281600000000002</v>
      </c>
      <c r="DB88" s="21">
        <v>26.578600000000002</v>
      </c>
      <c r="DC88" s="21">
        <v>-1.7477400000000001E-2</v>
      </c>
      <c r="DD88" s="21">
        <v>78</v>
      </c>
      <c r="DE88" s="21">
        <v>0.29208400000000001</v>
      </c>
      <c r="DF88">
        <f t="shared" si="46"/>
        <v>21.577037037037037</v>
      </c>
      <c r="DG88">
        <f t="shared" si="47"/>
        <v>6.3181016770370375</v>
      </c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5.9259300000000001</v>
      </c>
      <c r="I89" s="21">
        <v>-1.3998399999999999E-2</v>
      </c>
      <c r="J89" s="21">
        <v>79</v>
      </c>
      <c r="K89" s="21">
        <v>1.2216199999999999</v>
      </c>
      <c r="L89">
        <f t="shared" si="24"/>
        <v>17.281975308641975</v>
      </c>
      <c r="M89">
        <f t="shared" si="25"/>
        <v>21.122548681481479</v>
      </c>
      <c r="N89" s="9"/>
      <c r="O89" s="21">
        <v>0.29785200000000001</v>
      </c>
      <c r="P89" s="21">
        <v>9.3825599999999998</v>
      </c>
      <c r="Q89" s="21">
        <v>-1.7169199999999999E-2</v>
      </c>
      <c r="R89" s="21">
        <v>79</v>
      </c>
      <c r="S89" s="21">
        <v>0.29742400000000002</v>
      </c>
      <c r="T89">
        <f t="shared" si="26"/>
        <v>21.196543209876541</v>
      </c>
      <c r="U89">
        <f t="shared" si="27"/>
        <v>6.3134327881481473</v>
      </c>
      <c r="X89" s="9"/>
      <c r="Y89" s="21">
        <v>1.2222299999999999</v>
      </c>
      <c r="Z89" s="21">
        <v>14.459099999999999</v>
      </c>
      <c r="AA89" s="21">
        <v>-1.54114E-2</v>
      </c>
      <c r="AB89" s="21">
        <v>79</v>
      </c>
      <c r="AC89" s="21">
        <v>1.2210099999999999</v>
      </c>
      <c r="AD89">
        <f t="shared" si="28"/>
        <v>19.026419753086419</v>
      </c>
      <c r="AE89">
        <f t="shared" si="29"/>
        <v>23.254661014814811</v>
      </c>
      <c r="AF89" s="9"/>
      <c r="AG89" s="21">
        <v>0.29785200000000001</v>
      </c>
      <c r="AH89" s="21">
        <v>17.915800000000001</v>
      </c>
      <c r="AI89" s="21">
        <v>-1.7211899999999999E-2</v>
      </c>
      <c r="AJ89" s="21">
        <v>79</v>
      </c>
      <c r="AK89" s="21">
        <v>0.29736299999999999</v>
      </c>
      <c r="AL89">
        <f t="shared" si="30"/>
        <v>21.249259259259254</v>
      </c>
      <c r="AM89">
        <f t="shared" si="31"/>
        <v>6.3291343688888873</v>
      </c>
      <c r="AP89" s="9"/>
      <c r="AQ89" s="21">
        <v>1.2222299999999999</v>
      </c>
      <c r="AR89" s="21">
        <v>23.031300000000002</v>
      </c>
      <c r="AS89" s="21">
        <v>-1.53717E-2</v>
      </c>
      <c r="AT89" s="21">
        <v>79</v>
      </c>
      <c r="AU89" s="21">
        <v>1.2219199999999999</v>
      </c>
      <c r="AV89">
        <f t="shared" si="32"/>
        <v>18.977407407407409</v>
      </c>
      <c r="AW89">
        <f t="shared" si="33"/>
        <v>23.194756655555555</v>
      </c>
      <c r="AX89" s="9"/>
      <c r="AY89" s="21">
        <v>0.29785200000000001</v>
      </c>
      <c r="AZ89" s="21">
        <v>26.488</v>
      </c>
      <c r="BA89" s="21">
        <v>-1.72485E-2</v>
      </c>
      <c r="BB89" s="21">
        <v>79</v>
      </c>
      <c r="BC89" s="21">
        <v>0.29730200000000001</v>
      </c>
      <c r="BD89">
        <f t="shared" si="34"/>
        <v>21.294444444444441</v>
      </c>
      <c r="BE89">
        <f t="shared" si="35"/>
        <v>6.3425928666666653</v>
      </c>
      <c r="BH89" s="9"/>
      <c r="BI89" s="21">
        <v>1.2321500000000001</v>
      </c>
      <c r="BJ89" s="21">
        <v>5.8069300000000004</v>
      </c>
      <c r="BK89" s="21">
        <v>-1.4190700000000001E-2</v>
      </c>
      <c r="BL89" s="21">
        <v>79</v>
      </c>
      <c r="BM89" s="21">
        <v>1.23108</v>
      </c>
      <c r="BN89">
        <f t="shared" si="36"/>
        <v>17.519382716049382</v>
      </c>
      <c r="BO89">
        <f t="shared" si="37"/>
        <v>21.586507413580247</v>
      </c>
      <c r="BP89" s="9"/>
      <c r="BQ89" s="21">
        <v>0.29785200000000001</v>
      </c>
      <c r="BR89" s="21">
        <v>9.2836999999999996</v>
      </c>
      <c r="BS89" s="21">
        <v>-1.7361499999999998E-2</v>
      </c>
      <c r="BT89" s="21">
        <v>79</v>
      </c>
      <c r="BU89" s="21">
        <v>0.297516</v>
      </c>
      <c r="BV89">
        <f t="shared" si="38"/>
        <v>21.433950617283948</v>
      </c>
      <c r="BW89">
        <f t="shared" si="39"/>
        <v>6.3841450592592581</v>
      </c>
      <c r="BZ89" s="9"/>
      <c r="CA89" s="21">
        <v>1.2321500000000001</v>
      </c>
      <c r="CB89" s="21">
        <v>14.4892</v>
      </c>
      <c r="CC89" s="21">
        <v>-1.54999E-2</v>
      </c>
      <c r="CD89" s="21">
        <v>79</v>
      </c>
      <c r="CE89" s="21">
        <v>1.23108</v>
      </c>
      <c r="CF89">
        <f t="shared" si="40"/>
        <v>19.13567901234568</v>
      </c>
      <c r="CG89">
        <f t="shared" si="41"/>
        <v>23.578026895061729</v>
      </c>
      <c r="CH89" s="9"/>
      <c r="CI89" s="21">
        <v>0.29785200000000001</v>
      </c>
      <c r="CJ89" s="21">
        <v>17.965900000000001</v>
      </c>
      <c r="CK89" s="21">
        <v>-1.7456099999999999E-2</v>
      </c>
      <c r="CL89" s="21">
        <v>79</v>
      </c>
      <c r="CM89" s="21">
        <v>0.297211</v>
      </c>
      <c r="CN89">
        <f t="shared" si="42"/>
        <v>21.550740740740739</v>
      </c>
      <c r="CO89">
        <f t="shared" si="43"/>
        <v>6.4189312311111104</v>
      </c>
      <c r="CR89" s="9"/>
      <c r="CS89" s="21">
        <v>1.2321500000000001</v>
      </c>
      <c r="CT89" s="21">
        <v>23.111899999999999</v>
      </c>
      <c r="CU89" s="21">
        <v>-1.5506000000000001E-2</v>
      </c>
      <c r="CV89" s="21">
        <v>79</v>
      </c>
      <c r="CW89" s="21">
        <v>1.2307699999999999</v>
      </c>
      <c r="CX89">
        <f t="shared" si="44"/>
        <v>19.14320987654321</v>
      </c>
      <c r="CY89">
        <f t="shared" si="45"/>
        <v>23.587306049382718</v>
      </c>
      <c r="CZ89" s="9"/>
      <c r="DA89" s="21">
        <v>0.29785200000000001</v>
      </c>
      <c r="DB89" s="21">
        <v>26.5886</v>
      </c>
      <c r="DC89" s="21">
        <v>-1.74652E-2</v>
      </c>
      <c r="DD89" s="21">
        <v>79</v>
      </c>
      <c r="DE89" s="21">
        <v>0.29757699999999998</v>
      </c>
      <c r="DF89">
        <f t="shared" si="46"/>
        <v>21.561975308641973</v>
      </c>
      <c r="DG89">
        <f t="shared" si="47"/>
        <v>6.4222774696296288</v>
      </c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5.9359999999999999</v>
      </c>
      <c r="I90" s="21">
        <v>-1.4031999999999999E-2</v>
      </c>
      <c r="J90" s="21">
        <v>80</v>
      </c>
      <c r="K90" s="21">
        <v>1.2161299999999999</v>
      </c>
      <c r="L90">
        <f t="shared" si="24"/>
        <v>17.323456790123455</v>
      </c>
      <c r="M90">
        <f t="shared" si="25"/>
        <v>21.085938370370368</v>
      </c>
      <c r="N90" s="9"/>
      <c r="O90" s="21">
        <v>0.30288700000000002</v>
      </c>
      <c r="P90" s="21">
        <v>9.3926400000000001</v>
      </c>
      <c r="Q90" s="21">
        <v>-1.7160000000000002E-2</v>
      </c>
      <c r="R90" s="21">
        <v>80</v>
      </c>
      <c r="S90" s="21">
        <v>0.302124</v>
      </c>
      <c r="T90">
        <f t="shared" si="26"/>
        <v>21.185185185185187</v>
      </c>
      <c r="U90">
        <f t="shared" si="27"/>
        <v>6.4167171851851856</v>
      </c>
      <c r="X90" s="9"/>
      <c r="Y90" s="21">
        <v>1.21719</v>
      </c>
      <c r="Z90" s="21">
        <v>14.469200000000001</v>
      </c>
      <c r="AA90" s="21">
        <v>-1.5432700000000001E-2</v>
      </c>
      <c r="AB90" s="21">
        <v>80</v>
      </c>
      <c r="AC90" s="21">
        <v>1.2161299999999999</v>
      </c>
      <c r="AD90">
        <f t="shared" si="28"/>
        <v>19.052716049382713</v>
      </c>
      <c r="AE90">
        <f t="shared" si="29"/>
        <v>23.190775448148145</v>
      </c>
      <c r="AF90" s="9"/>
      <c r="AG90" s="21">
        <v>0.30288700000000002</v>
      </c>
      <c r="AH90" s="21">
        <v>17.925799999999999</v>
      </c>
      <c r="AI90" s="21">
        <v>-1.7202800000000001E-2</v>
      </c>
      <c r="AJ90" s="21">
        <v>80</v>
      </c>
      <c r="AK90" s="21">
        <v>0.30224600000000001</v>
      </c>
      <c r="AL90">
        <f t="shared" si="30"/>
        <v>21.238024691358024</v>
      </c>
      <c r="AM90">
        <f t="shared" si="31"/>
        <v>6.4327215846913584</v>
      </c>
      <c r="AP90" s="9"/>
      <c r="AQ90" s="21">
        <v>1.21719</v>
      </c>
      <c r="AR90" s="21">
        <v>23.041399999999999</v>
      </c>
      <c r="AS90" s="21">
        <v>-1.54083E-2</v>
      </c>
      <c r="AT90" s="21">
        <v>80</v>
      </c>
      <c r="AU90" s="21">
        <v>1.2164299999999999</v>
      </c>
      <c r="AV90">
        <f t="shared" si="32"/>
        <v>19.022592592592591</v>
      </c>
      <c r="AW90">
        <f t="shared" si="33"/>
        <v>23.154109477777777</v>
      </c>
      <c r="AX90" s="9"/>
      <c r="AY90" s="21">
        <v>0.30288700000000002</v>
      </c>
      <c r="AZ90" s="21">
        <v>26.498100000000001</v>
      </c>
      <c r="BA90" s="21">
        <v>-1.7239399999999998E-2</v>
      </c>
      <c r="BB90" s="21">
        <v>80</v>
      </c>
      <c r="BC90" s="21">
        <v>0.302429</v>
      </c>
      <c r="BD90">
        <f t="shared" si="34"/>
        <v>21.283209876543207</v>
      </c>
      <c r="BE90">
        <f t="shared" si="35"/>
        <v>6.4464075898765429</v>
      </c>
      <c r="BH90" s="9"/>
      <c r="BI90" s="21">
        <v>1.2271099999999999</v>
      </c>
      <c r="BJ90" s="21">
        <v>5.8170000000000002</v>
      </c>
      <c r="BK90" s="21">
        <v>-1.42303E-2</v>
      </c>
      <c r="BL90" s="21">
        <v>80</v>
      </c>
      <c r="BM90" s="21">
        <v>1.22681</v>
      </c>
      <c r="BN90">
        <f t="shared" si="36"/>
        <v>17.568271604938271</v>
      </c>
      <c r="BO90">
        <f t="shared" si="37"/>
        <v>21.558201769135799</v>
      </c>
      <c r="BP90" s="9"/>
      <c r="BQ90" s="21">
        <v>0.30288700000000002</v>
      </c>
      <c r="BR90" s="21">
        <v>9.2937799999999999</v>
      </c>
      <c r="BS90" s="21">
        <v>-1.7352300000000001E-2</v>
      </c>
      <c r="BT90" s="21">
        <v>80</v>
      </c>
      <c r="BU90" s="21">
        <v>0.302429</v>
      </c>
      <c r="BV90">
        <f t="shared" si="38"/>
        <v>21.422592592592594</v>
      </c>
      <c r="BW90">
        <f t="shared" si="39"/>
        <v>6.488624802592593</v>
      </c>
      <c r="BZ90" s="9"/>
      <c r="CA90" s="21">
        <v>1.2271099999999999</v>
      </c>
      <c r="CB90" s="21">
        <v>14.4992</v>
      </c>
      <c r="CC90" s="21">
        <v>-1.55304E-2</v>
      </c>
      <c r="CD90" s="21">
        <v>80</v>
      </c>
      <c r="CE90" s="21">
        <v>1.22681</v>
      </c>
      <c r="CF90">
        <f t="shared" si="40"/>
        <v>19.173333333333332</v>
      </c>
      <c r="CG90">
        <f t="shared" si="41"/>
        <v>23.527789066666664</v>
      </c>
      <c r="CH90" s="9"/>
      <c r="CI90" s="21">
        <v>0.30288700000000002</v>
      </c>
      <c r="CJ90" s="21">
        <v>17.975999999999999</v>
      </c>
      <c r="CK90" s="21">
        <v>-1.7446900000000001E-2</v>
      </c>
      <c r="CL90" s="21">
        <v>80</v>
      </c>
      <c r="CM90" s="21">
        <v>0.30230699999999999</v>
      </c>
      <c r="CN90">
        <f t="shared" si="42"/>
        <v>21.539382716049381</v>
      </c>
      <c r="CO90">
        <f t="shared" si="43"/>
        <v>6.5239990127160494</v>
      </c>
      <c r="CR90" s="9"/>
      <c r="CS90" s="21">
        <v>1.2271099999999999</v>
      </c>
      <c r="CT90" s="21">
        <v>23.1219</v>
      </c>
      <c r="CU90" s="21">
        <v>-1.5539600000000001E-2</v>
      </c>
      <c r="CV90" s="21">
        <v>80</v>
      </c>
      <c r="CW90" s="21">
        <v>1.2264999999999999</v>
      </c>
      <c r="CX90">
        <f t="shared" si="44"/>
        <v>19.18469135802469</v>
      </c>
      <c r="CY90">
        <f t="shared" si="45"/>
        <v>23.541726612345677</v>
      </c>
      <c r="CZ90" s="9"/>
      <c r="DA90" s="21">
        <v>0.30288700000000002</v>
      </c>
      <c r="DB90" s="21">
        <v>26.598700000000001</v>
      </c>
      <c r="DC90" s="21">
        <v>-1.7459100000000002E-2</v>
      </c>
      <c r="DD90" s="21">
        <v>80</v>
      </c>
      <c r="DE90" s="21">
        <v>0.30227700000000002</v>
      </c>
      <c r="DF90">
        <f t="shared" si="46"/>
        <v>21.554444444444446</v>
      </c>
      <c r="DG90">
        <f t="shared" si="47"/>
        <v>6.5285610144444455</v>
      </c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5.9460699999999997</v>
      </c>
      <c r="I91" s="21">
        <v>-1.4065599999999999E-2</v>
      </c>
      <c r="J91" s="21">
        <v>81</v>
      </c>
      <c r="K91" s="21">
        <v>1.2112400000000001</v>
      </c>
      <c r="L91">
        <f t="shared" si="24"/>
        <v>17.364938271604938</v>
      </c>
      <c r="M91">
        <f t="shared" si="25"/>
        <v>21.049083575308639</v>
      </c>
      <c r="N91" s="9"/>
      <c r="O91" s="21">
        <v>0.30792199999999997</v>
      </c>
      <c r="P91" s="21">
        <v>9.4027100000000008</v>
      </c>
      <c r="Q91" s="21">
        <v>-1.71509E-2</v>
      </c>
      <c r="R91" s="21">
        <v>81</v>
      </c>
      <c r="S91" s="21">
        <v>0.30709799999999998</v>
      </c>
      <c r="T91">
        <f t="shared" si="26"/>
        <v>21.17395061728395</v>
      </c>
      <c r="U91">
        <f t="shared" si="27"/>
        <v>6.5199252219753081</v>
      </c>
      <c r="X91" s="9"/>
      <c r="Y91" s="21">
        <v>1.2121599999999999</v>
      </c>
      <c r="Z91" s="21">
        <v>14.4793</v>
      </c>
      <c r="AA91" s="21">
        <v>-1.5457200000000001E-2</v>
      </c>
      <c r="AB91" s="21">
        <v>81</v>
      </c>
      <c r="AC91" s="21">
        <v>1.2112400000000001</v>
      </c>
      <c r="AD91">
        <f t="shared" si="28"/>
        <v>19.082962962962963</v>
      </c>
      <c r="AE91">
        <f t="shared" si="29"/>
        <v>23.131604385185184</v>
      </c>
      <c r="AF91" s="9"/>
      <c r="AG91" s="21">
        <v>0.30792199999999997</v>
      </c>
      <c r="AH91" s="21">
        <v>17.9359</v>
      </c>
      <c r="AI91" s="21">
        <v>-1.7196699999999999E-2</v>
      </c>
      <c r="AJ91" s="21">
        <v>81</v>
      </c>
      <c r="AK91" s="21">
        <v>0.30721999999999999</v>
      </c>
      <c r="AL91">
        <f t="shared" si="30"/>
        <v>21.230493827160494</v>
      </c>
      <c r="AM91">
        <f t="shared" si="31"/>
        <v>6.5373361202469127</v>
      </c>
      <c r="AP91" s="9"/>
      <c r="AQ91" s="21">
        <v>1.2121599999999999</v>
      </c>
      <c r="AR91" s="21">
        <v>23.051500000000001</v>
      </c>
      <c r="AS91" s="21">
        <v>-1.5438800000000001E-2</v>
      </c>
      <c r="AT91" s="21">
        <v>81</v>
      </c>
      <c r="AU91" s="21">
        <v>1.2115499999999999</v>
      </c>
      <c r="AV91">
        <f t="shared" si="32"/>
        <v>19.060246913580247</v>
      </c>
      <c r="AW91">
        <f t="shared" si="33"/>
        <v>23.10406889876543</v>
      </c>
      <c r="AX91" s="9"/>
      <c r="AY91" s="21">
        <v>0.30792199999999997</v>
      </c>
      <c r="AZ91" s="21">
        <v>26.508099999999999</v>
      </c>
      <c r="BA91" s="21">
        <v>-1.7227200000000002E-2</v>
      </c>
      <c r="BB91" s="21">
        <v>81</v>
      </c>
      <c r="BC91" s="21">
        <v>0.30734299999999998</v>
      </c>
      <c r="BD91">
        <f t="shared" si="34"/>
        <v>21.268148148148146</v>
      </c>
      <c r="BE91">
        <f t="shared" si="35"/>
        <v>6.5489307140740731</v>
      </c>
      <c r="BH91" s="9"/>
      <c r="BI91" s="21">
        <v>1.2220800000000001</v>
      </c>
      <c r="BJ91" s="21">
        <v>5.82707</v>
      </c>
      <c r="BK91" s="21">
        <v>-1.4263899999999999E-2</v>
      </c>
      <c r="BL91" s="21">
        <v>81</v>
      </c>
      <c r="BM91" s="21">
        <v>1.2216199999999999</v>
      </c>
      <c r="BN91">
        <f t="shared" si="36"/>
        <v>17.609753086419751</v>
      </c>
      <c r="BO91">
        <f t="shared" si="37"/>
        <v>21.52052705185185</v>
      </c>
      <c r="BP91" s="9"/>
      <c r="BQ91" s="21">
        <v>0.30792199999999997</v>
      </c>
      <c r="BR91" s="21">
        <v>9.3038500000000006</v>
      </c>
      <c r="BS91" s="21">
        <v>-1.7346199999999999E-2</v>
      </c>
      <c r="BT91" s="21">
        <v>81</v>
      </c>
      <c r="BU91" s="21">
        <v>0.30749500000000002</v>
      </c>
      <c r="BV91">
        <f t="shared" si="38"/>
        <v>21.41506172839506</v>
      </c>
      <c r="BW91">
        <f t="shared" si="39"/>
        <v>6.5941686375308626</v>
      </c>
      <c r="BZ91" s="9"/>
      <c r="CA91" s="21">
        <v>1.2220800000000001</v>
      </c>
      <c r="CB91" s="21">
        <v>14.5093</v>
      </c>
      <c r="CC91" s="21">
        <v>-1.55579E-2</v>
      </c>
      <c r="CD91" s="21">
        <v>81</v>
      </c>
      <c r="CE91" s="21">
        <v>1.2216199999999999</v>
      </c>
      <c r="CF91">
        <f t="shared" si="40"/>
        <v>19.207283950617281</v>
      </c>
      <c r="CG91">
        <f t="shared" si="41"/>
        <v>23.47283757037037</v>
      </c>
      <c r="CH91" s="9"/>
      <c r="CI91" s="21">
        <v>0.30792199999999997</v>
      </c>
      <c r="CJ91" s="21">
        <v>17.9861</v>
      </c>
      <c r="CK91" s="21">
        <v>-1.7440799999999999E-2</v>
      </c>
      <c r="CL91" s="21">
        <v>81</v>
      </c>
      <c r="CM91" s="21">
        <v>0.30728100000000003</v>
      </c>
      <c r="CN91">
        <f t="shared" si="42"/>
        <v>21.531851851851851</v>
      </c>
      <c r="CO91">
        <f t="shared" si="43"/>
        <v>6.6301308859259249</v>
      </c>
      <c r="CR91" s="9"/>
      <c r="CS91" s="21">
        <v>1.2220800000000001</v>
      </c>
      <c r="CT91" s="21">
        <v>23.132000000000001</v>
      </c>
      <c r="CU91" s="21">
        <v>-1.5573099999999999E-2</v>
      </c>
      <c r="CV91" s="21">
        <v>81</v>
      </c>
      <c r="CW91" s="21">
        <v>1.2210099999999999</v>
      </c>
      <c r="CX91">
        <f t="shared" si="44"/>
        <v>19.226049382716049</v>
      </c>
      <c r="CY91">
        <f t="shared" si="45"/>
        <v>23.49577042962963</v>
      </c>
      <c r="CZ91" s="9"/>
      <c r="DA91" s="21">
        <v>0.30792199999999997</v>
      </c>
      <c r="DB91" s="21">
        <v>26.608799999999999</v>
      </c>
      <c r="DC91" s="21">
        <v>-1.745E-2</v>
      </c>
      <c r="DD91" s="21">
        <v>81</v>
      </c>
      <c r="DE91" s="21">
        <v>0.30740400000000001</v>
      </c>
      <c r="DF91">
        <f t="shared" si="46"/>
        <v>21.543209876543209</v>
      </c>
      <c r="DG91">
        <f t="shared" si="47"/>
        <v>6.6336282716049375</v>
      </c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5.9561400000000004</v>
      </c>
      <c r="I92" s="21">
        <v>-1.40961E-2</v>
      </c>
      <c r="J92" s="21">
        <v>82</v>
      </c>
      <c r="K92" s="21">
        <v>1.2063600000000001</v>
      </c>
      <c r="L92">
        <f t="shared" si="24"/>
        <v>17.40259259259259</v>
      </c>
      <c r="M92">
        <f t="shared" si="25"/>
        <v>21.007017570370365</v>
      </c>
      <c r="N92" s="9"/>
      <c r="O92" s="21">
        <v>0.31295800000000001</v>
      </c>
      <c r="P92" s="21">
        <v>9.4127799999999997</v>
      </c>
      <c r="Q92" s="21">
        <v>-1.7141699999999999E-2</v>
      </c>
      <c r="R92" s="21">
        <v>82</v>
      </c>
      <c r="S92" s="21">
        <v>0.31228600000000001</v>
      </c>
      <c r="T92">
        <f t="shared" si="26"/>
        <v>21.162592592592592</v>
      </c>
      <c r="U92">
        <f t="shared" si="27"/>
        <v>6.6230026525925929</v>
      </c>
      <c r="X92" s="9"/>
      <c r="Y92" s="21">
        <v>1.20712</v>
      </c>
      <c r="Z92" s="21">
        <v>14.4893</v>
      </c>
      <c r="AA92" s="21">
        <v>-1.54816E-2</v>
      </c>
      <c r="AB92" s="21">
        <v>82</v>
      </c>
      <c r="AC92" s="21">
        <v>1.2054400000000001</v>
      </c>
      <c r="AD92">
        <f t="shared" si="28"/>
        <v>19.113086419753085</v>
      </c>
      <c r="AE92">
        <f t="shared" si="29"/>
        <v>23.071788879012342</v>
      </c>
      <c r="AF92" s="9"/>
      <c r="AG92" s="21">
        <v>0.31295800000000001</v>
      </c>
      <c r="AH92" s="21">
        <v>17.946000000000002</v>
      </c>
      <c r="AI92" s="21">
        <v>-1.7187500000000001E-2</v>
      </c>
      <c r="AJ92" s="21">
        <v>82</v>
      </c>
      <c r="AK92" s="21">
        <v>0.31243900000000002</v>
      </c>
      <c r="AL92">
        <f t="shared" si="30"/>
        <v>21.219135802469136</v>
      </c>
      <c r="AM92">
        <f t="shared" si="31"/>
        <v>6.6406983024691364</v>
      </c>
      <c r="AP92" s="9"/>
      <c r="AQ92" s="21">
        <v>1.20712</v>
      </c>
      <c r="AR92" s="21">
        <v>23.061599999999999</v>
      </c>
      <c r="AS92" s="21">
        <v>-1.5466300000000001E-2</v>
      </c>
      <c r="AT92" s="21">
        <v>82</v>
      </c>
      <c r="AU92" s="21">
        <v>1.2063600000000001</v>
      </c>
      <c r="AV92">
        <f t="shared" si="32"/>
        <v>19.094197530864196</v>
      </c>
      <c r="AW92">
        <f t="shared" si="33"/>
        <v>23.04898772345679</v>
      </c>
      <c r="AX92" s="9"/>
      <c r="AY92" s="21">
        <v>0.31295800000000001</v>
      </c>
      <c r="AZ92" s="21">
        <v>26.5182</v>
      </c>
      <c r="BA92" s="21">
        <v>-1.7218000000000001E-2</v>
      </c>
      <c r="BB92" s="21">
        <v>82</v>
      </c>
      <c r="BC92" s="21">
        <v>0.31210300000000002</v>
      </c>
      <c r="BD92">
        <f t="shared" si="34"/>
        <v>21.256790123456792</v>
      </c>
      <c r="BE92">
        <f t="shared" si="35"/>
        <v>6.6524825234567908</v>
      </c>
      <c r="BH92" s="9"/>
      <c r="BI92" s="21">
        <v>1.2170399999999999</v>
      </c>
      <c r="BJ92" s="21">
        <v>5.8371399999999998</v>
      </c>
      <c r="BK92" s="21">
        <v>-1.43036E-2</v>
      </c>
      <c r="BL92" s="21">
        <v>82</v>
      </c>
      <c r="BM92" s="21">
        <v>1.2164299999999999</v>
      </c>
      <c r="BN92">
        <f t="shared" si="36"/>
        <v>17.658765432098765</v>
      </c>
      <c r="BO92">
        <f t="shared" si="37"/>
        <v>21.491423881481477</v>
      </c>
      <c r="BP92" s="9"/>
      <c r="BQ92" s="21">
        <v>0.31295800000000001</v>
      </c>
      <c r="BR92" s="21">
        <v>9.3139199999999995</v>
      </c>
      <c r="BS92" s="21">
        <v>-1.7337000000000002E-2</v>
      </c>
      <c r="BT92" s="21">
        <v>82</v>
      </c>
      <c r="BU92" s="21">
        <v>0.31259199999999998</v>
      </c>
      <c r="BV92">
        <f t="shared" si="38"/>
        <v>21.403703703703705</v>
      </c>
      <c r="BW92">
        <f t="shared" si="39"/>
        <v>6.6984603037037047</v>
      </c>
      <c r="BZ92" s="9"/>
      <c r="CA92" s="21">
        <v>1.2170399999999999</v>
      </c>
      <c r="CB92" s="21">
        <v>14.519399999999999</v>
      </c>
      <c r="CC92" s="21">
        <v>-1.5588400000000001E-2</v>
      </c>
      <c r="CD92" s="21">
        <v>82</v>
      </c>
      <c r="CE92" s="21">
        <v>1.2161299999999999</v>
      </c>
      <c r="CF92">
        <f t="shared" si="40"/>
        <v>19.244938271604937</v>
      </c>
      <c r="CG92">
        <f t="shared" si="41"/>
        <v>23.421859674074071</v>
      </c>
      <c r="CH92" s="9"/>
      <c r="CI92" s="21">
        <v>0.31295800000000001</v>
      </c>
      <c r="CJ92" s="21">
        <v>17.996099999999998</v>
      </c>
      <c r="CK92" s="21">
        <v>-1.7428599999999999E-2</v>
      </c>
      <c r="CL92" s="21">
        <v>82</v>
      </c>
      <c r="CM92" s="21">
        <v>0.31240800000000002</v>
      </c>
      <c r="CN92">
        <f t="shared" si="42"/>
        <v>21.516790123456786</v>
      </c>
      <c r="CO92">
        <f t="shared" si="43"/>
        <v>6.733851603456789</v>
      </c>
      <c r="CR92" s="9"/>
      <c r="CS92" s="21">
        <v>1.2170399999999999</v>
      </c>
      <c r="CT92" s="21">
        <v>23.142099999999999</v>
      </c>
      <c r="CU92" s="21">
        <v>-1.5600599999999999E-2</v>
      </c>
      <c r="CV92" s="21">
        <v>82</v>
      </c>
      <c r="CW92" s="21">
        <v>1.2164299999999999</v>
      </c>
      <c r="CX92">
        <f t="shared" si="44"/>
        <v>19.259999999999998</v>
      </c>
      <c r="CY92">
        <f t="shared" si="45"/>
        <v>23.440190399999995</v>
      </c>
      <c r="CZ92" s="9"/>
      <c r="DA92" s="21">
        <v>0.31295800000000001</v>
      </c>
      <c r="DB92" s="21">
        <v>26.6189</v>
      </c>
      <c r="DC92" s="21">
        <v>-1.7440799999999999E-2</v>
      </c>
      <c r="DD92" s="21">
        <v>82</v>
      </c>
      <c r="DE92" s="21">
        <v>0.31222499999999997</v>
      </c>
      <c r="DF92">
        <f t="shared" si="46"/>
        <v>21.531851851851851</v>
      </c>
      <c r="DG92">
        <f t="shared" si="47"/>
        <v>6.7385652918518515</v>
      </c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5.9662100000000002</v>
      </c>
      <c r="I93" s="21">
        <v>-1.41266E-2</v>
      </c>
      <c r="J93" s="21">
        <v>83</v>
      </c>
      <c r="K93" s="21">
        <v>1.2008700000000001</v>
      </c>
      <c r="L93">
        <f t="shared" si="24"/>
        <v>17.440246913580246</v>
      </c>
      <c r="M93">
        <f t="shared" si="25"/>
        <v>20.964746412345679</v>
      </c>
      <c r="N93" s="9"/>
      <c r="O93" s="21">
        <v>0.31799300000000003</v>
      </c>
      <c r="P93" s="21">
        <v>9.4228500000000004</v>
      </c>
      <c r="Q93" s="21">
        <v>-1.7129499999999999E-2</v>
      </c>
      <c r="R93" s="21">
        <v>83</v>
      </c>
      <c r="S93" s="21">
        <v>0.31726100000000002</v>
      </c>
      <c r="T93">
        <f t="shared" si="26"/>
        <v>21.147530864197527</v>
      </c>
      <c r="U93">
        <f t="shared" si="27"/>
        <v>6.7247667820987651</v>
      </c>
      <c r="X93" s="9"/>
      <c r="Y93" s="21">
        <v>1.2020900000000001</v>
      </c>
      <c r="Z93" s="21">
        <v>14.4994</v>
      </c>
      <c r="AA93" s="21">
        <v>-1.5506000000000001E-2</v>
      </c>
      <c r="AB93" s="21">
        <v>83</v>
      </c>
      <c r="AC93" s="21">
        <v>1.2008700000000001</v>
      </c>
      <c r="AD93">
        <f t="shared" si="28"/>
        <v>19.14320987654321</v>
      </c>
      <c r="AE93">
        <f t="shared" si="29"/>
        <v>23.011861160493829</v>
      </c>
      <c r="AF93" s="9"/>
      <c r="AG93" s="21">
        <v>0.31799300000000003</v>
      </c>
      <c r="AH93" s="21">
        <v>17.956</v>
      </c>
      <c r="AI93" s="21">
        <v>-1.7181399999999999E-2</v>
      </c>
      <c r="AJ93" s="21">
        <v>83</v>
      </c>
      <c r="AK93" s="21">
        <v>0.317444</v>
      </c>
      <c r="AL93">
        <f t="shared" si="30"/>
        <v>21.211604938271602</v>
      </c>
      <c r="AM93">
        <f t="shared" si="31"/>
        <v>6.7451418891358017</v>
      </c>
      <c r="AP93" s="9"/>
      <c r="AQ93" s="21">
        <v>1.2020900000000001</v>
      </c>
      <c r="AR93" s="21">
        <v>23.0716</v>
      </c>
      <c r="AS93" s="21">
        <v>-1.54877E-2</v>
      </c>
      <c r="AT93" s="21">
        <v>83</v>
      </c>
      <c r="AU93" s="21">
        <v>1.2008700000000001</v>
      </c>
      <c r="AV93">
        <f t="shared" si="32"/>
        <v>19.120617283950615</v>
      </c>
      <c r="AW93">
        <f t="shared" si="33"/>
        <v>22.984702830864197</v>
      </c>
      <c r="AX93" s="9"/>
      <c r="AY93" s="21">
        <v>0.31799300000000003</v>
      </c>
      <c r="AZ93" s="21">
        <v>26.528300000000002</v>
      </c>
      <c r="BA93" s="21">
        <v>-1.72058E-2</v>
      </c>
      <c r="BB93" s="21">
        <v>83</v>
      </c>
      <c r="BC93" s="21">
        <v>0.317749</v>
      </c>
      <c r="BD93">
        <f t="shared" si="34"/>
        <v>21.241728395061727</v>
      </c>
      <c r="BE93">
        <f t="shared" si="35"/>
        <v>6.7547209375308643</v>
      </c>
      <c r="BH93" s="9"/>
      <c r="BI93" s="21">
        <v>1.21201</v>
      </c>
      <c r="BJ93" s="21">
        <v>5.8472099999999996</v>
      </c>
      <c r="BK93" s="21">
        <v>-1.4340200000000001E-2</v>
      </c>
      <c r="BL93" s="21">
        <v>83</v>
      </c>
      <c r="BM93" s="21">
        <v>1.2106300000000001</v>
      </c>
      <c r="BN93">
        <f t="shared" si="36"/>
        <v>17.703950617283951</v>
      </c>
      <c r="BO93">
        <f t="shared" si="37"/>
        <v>21.457365187654322</v>
      </c>
      <c r="BP93" s="9"/>
      <c r="BQ93" s="21">
        <v>0.31799300000000003</v>
      </c>
      <c r="BR93" s="21">
        <v>9.3239900000000002</v>
      </c>
      <c r="BS93" s="21">
        <v>-1.7324800000000001E-2</v>
      </c>
      <c r="BT93" s="21">
        <v>83</v>
      </c>
      <c r="BU93" s="21">
        <v>0.31707800000000003</v>
      </c>
      <c r="BV93">
        <f t="shared" si="38"/>
        <v>21.388641975308644</v>
      </c>
      <c r="BW93">
        <f t="shared" si="39"/>
        <v>6.8014384276543227</v>
      </c>
      <c r="BZ93" s="9"/>
      <c r="CA93" s="21">
        <v>1.21201</v>
      </c>
      <c r="CB93" s="21">
        <v>14.529400000000001</v>
      </c>
      <c r="CC93" s="21">
        <v>-1.56189E-2</v>
      </c>
      <c r="CD93" s="21">
        <v>83</v>
      </c>
      <c r="CE93" s="21">
        <v>1.2109399999999999</v>
      </c>
      <c r="CF93">
        <f t="shared" si="40"/>
        <v>19.282592592592589</v>
      </c>
      <c r="CG93">
        <f t="shared" si="41"/>
        <v>23.370695048148146</v>
      </c>
      <c r="CH93" s="9"/>
      <c r="CI93" s="21">
        <v>0.31799300000000003</v>
      </c>
      <c r="CJ93" s="21">
        <v>18.0062</v>
      </c>
      <c r="CK93" s="21">
        <v>-1.74103E-2</v>
      </c>
      <c r="CL93" s="21">
        <v>83</v>
      </c>
      <c r="CM93" s="21">
        <v>0.31726100000000002</v>
      </c>
      <c r="CN93">
        <f t="shared" si="42"/>
        <v>21.494197530864195</v>
      </c>
      <c r="CO93">
        <f t="shared" si="43"/>
        <v>6.8350043554320985</v>
      </c>
      <c r="CR93" s="9"/>
      <c r="CS93" s="21">
        <v>1.21201</v>
      </c>
      <c r="CT93" s="21">
        <v>23.152200000000001</v>
      </c>
      <c r="CU93" s="21">
        <v>-1.5631099999999998E-2</v>
      </c>
      <c r="CV93" s="21">
        <v>83</v>
      </c>
      <c r="CW93" s="21">
        <v>1.2118500000000001</v>
      </c>
      <c r="CX93">
        <f t="shared" si="44"/>
        <v>19.29765432098765</v>
      </c>
      <c r="CY93">
        <f t="shared" si="45"/>
        <v>23.388950013580242</v>
      </c>
      <c r="CZ93" s="9"/>
      <c r="DA93" s="21">
        <v>0.31799300000000003</v>
      </c>
      <c r="DB93" s="21">
        <v>26.628900000000002</v>
      </c>
      <c r="DC93" s="21">
        <v>-1.7431599999999998E-2</v>
      </c>
      <c r="DD93" s="21">
        <v>83</v>
      </c>
      <c r="DE93" s="21">
        <v>0.317413</v>
      </c>
      <c r="DF93">
        <f t="shared" si="46"/>
        <v>21.52049382716049</v>
      </c>
      <c r="DG93">
        <f t="shared" si="47"/>
        <v>6.8433663935802462</v>
      </c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5.97628</v>
      </c>
      <c r="I94" s="21">
        <v>-1.41602E-2</v>
      </c>
      <c r="J94" s="21">
        <v>84</v>
      </c>
      <c r="K94" s="21">
        <v>1.1962900000000001</v>
      </c>
      <c r="L94">
        <f t="shared" si="24"/>
        <v>17.481728395061729</v>
      </c>
      <c r="M94">
        <f t="shared" si="25"/>
        <v>20.926502975308644</v>
      </c>
      <c r="N94" s="9"/>
      <c r="O94" s="21">
        <v>0.32302900000000001</v>
      </c>
      <c r="P94" s="21">
        <v>9.4329199999999993</v>
      </c>
      <c r="Q94" s="21">
        <v>-1.71234E-2</v>
      </c>
      <c r="R94" s="21">
        <v>84</v>
      </c>
      <c r="S94" s="21">
        <v>0.322571</v>
      </c>
      <c r="T94">
        <f t="shared" si="26"/>
        <v>21.14</v>
      </c>
      <c r="U94">
        <f t="shared" si="27"/>
        <v>6.82883306</v>
      </c>
      <c r="X94" s="9"/>
      <c r="Y94" s="21">
        <v>1.1970499999999999</v>
      </c>
      <c r="Z94" s="21">
        <v>14.509499999999999</v>
      </c>
      <c r="AA94" s="21">
        <v>-1.55304E-2</v>
      </c>
      <c r="AB94" s="21">
        <v>84</v>
      </c>
      <c r="AC94" s="21">
        <v>1.19598</v>
      </c>
      <c r="AD94">
        <f t="shared" si="28"/>
        <v>19.173333333333332</v>
      </c>
      <c r="AE94">
        <f t="shared" si="29"/>
        <v>22.951438666666665</v>
      </c>
      <c r="AF94" s="9"/>
      <c r="AG94" s="21">
        <v>0.32302900000000001</v>
      </c>
      <c r="AH94" s="21">
        <v>17.966100000000001</v>
      </c>
      <c r="AI94" s="21">
        <v>-1.7175300000000001E-2</v>
      </c>
      <c r="AJ94" s="21">
        <v>84</v>
      </c>
      <c r="AK94" s="21">
        <v>0.32260100000000003</v>
      </c>
      <c r="AL94">
        <f t="shared" si="30"/>
        <v>21.204074074074072</v>
      </c>
      <c r="AM94">
        <f t="shared" si="31"/>
        <v>6.8495308440740734</v>
      </c>
      <c r="AP94" s="9"/>
      <c r="AQ94" s="21">
        <v>1.1970499999999999</v>
      </c>
      <c r="AR94" s="21">
        <v>23.081700000000001</v>
      </c>
      <c r="AS94" s="21">
        <v>-1.55151E-2</v>
      </c>
      <c r="AT94" s="21">
        <v>84</v>
      </c>
      <c r="AU94" s="21">
        <v>1.1956800000000001</v>
      </c>
      <c r="AV94">
        <f t="shared" si="32"/>
        <v>19.154444444444444</v>
      </c>
      <c r="AW94">
        <f t="shared" si="33"/>
        <v>22.92882772222222</v>
      </c>
      <c r="AX94" s="9"/>
      <c r="AY94" s="21">
        <v>0.32302900000000001</v>
      </c>
      <c r="AZ94" s="21">
        <v>26.5383</v>
      </c>
      <c r="BA94" s="21">
        <v>-1.7196699999999999E-2</v>
      </c>
      <c r="BB94" s="21">
        <v>84</v>
      </c>
      <c r="BC94" s="21">
        <v>0.32269300000000001</v>
      </c>
      <c r="BD94">
        <f t="shared" si="34"/>
        <v>21.230493827160494</v>
      </c>
      <c r="BE94">
        <f t="shared" si="35"/>
        <v>6.8580651904938277</v>
      </c>
      <c r="BH94" s="9"/>
      <c r="BI94" s="21">
        <v>1.2069700000000001</v>
      </c>
      <c r="BJ94" s="21">
        <v>5.8572800000000003</v>
      </c>
      <c r="BK94" s="21">
        <v>-1.43707E-2</v>
      </c>
      <c r="BL94" s="21">
        <v>84</v>
      </c>
      <c r="BM94" s="21">
        <v>1.2060500000000001</v>
      </c>
      <c r="BN94">
        <f t="shared" si="36"/>
        <v>17.741604938271603</v>
      </c>
      <c r="BO94">
        <f t="shared" si="37"/>
        <v>21.41358491234568</v>
      </c>
      <c r="BP94" s="9"/>
      <c r="BQ94" s="21">
        <v>0.32302900000000001</v>
      </c>
      <c r="BR94" s="21">
        <v>9.3340599999999991</v>
      </c>
      <c r="BS94" s="21">
        <v>-1.7318699999999999E-2</v>
      </c>
      <c r="BT94" s="21">
        <v>84</v>
      </c>
      <c r="BU94" s="21">
        <v>0.32333400000000001</v>
      </c>
      <c r="BV94">
        <f t="shared" si="38"/>
        <v>21.381111111111107</v>
      </c>
      <c r="BW94">
        <f t="shared" si="39"/>
        <v>6.9067189411111096</v>
      </c>
      <c r="BZ94" s="9"/>
      <c r="CA94" s="21">
        <v>1.2069700000000001</v>
      </c>
      <c r="CB94" s="21">
        <v>14.5395</v>
      </c>
      <c r="CC94" s="21">
        <v>-1.5646400000000001E-2</v>
      </c>
      <c r="CD94" s="21">
        <v>84</v>
      </c>
      <c r="CE94" s="21">
        <v>1.2057500000000001</v>
      </c>
      <c r="CF94">
        <f t="shared" si="40"/>
        <v>19.316543209876546</v>
      </c>
      <c r="CG94">
        <f t="shared" si="41"/>
        <v>23.314488158024695</v>
      </c>
      <c r="CH94" s="9"/>
      <c r="CI94" s="21">
        <v>0.32302900000000001</v>
      </c>
      <c r="CJ94" s="21">
        <v>18.016300000000001</v>
      </c>
      <c r="CK94" s="21">
        <v>-1.73981E-2</v>
      </c>
      <c r="CL94" s="21">
        <v>84</v>
      </c>
      <c r="CM94" s="21">
        <v>0.32192999999999999</v>
      </c>
      <c r="CN94">
        <f t="shared" si="42"/>
        <v>21.479135802469134</v>
      </c>
      <c r="CO94">
        <f t="shared" si="43"/>
        <v>6.9383837591358022</v>
      </c>
      <c r="CR94" s="9"/>
      <c r="CS94" s="21">
        <v>1.2069700000000001</v>
      </c>
      <c r="CT94" s="21">
        <v>23.162199999999999</v>
      </c>
      <c r="CU94" s="21">
        <v>-1.5655499999999999E-2</v>
      </c>
      <c r="CV94" s="21">
        <v>84</v>
      </c>
      <c r="CW94" s="21">
        <v>1.2054400000000001</v>
      </c>
      <c r="CX94">
        <f t="shared" si="44"/>
        <v>19.327777777777776</v>
      </c>
      <c r="CY94">
        <f t="shared" si="45"/>
        <v>23.328047944444442</v>
      </c>
      <c r="CZ94" s="9"/>
      <c r="DA94" s="21">
        <v>0.32302900000000001</v>
      </c>
      <c r="DB94" s="21">
        <v>26.638999999999999</v>
      </c>
      <c r="DC94" s="21">
        <v>-1.74255E-2</v>
      </c>
      <c r="DD94" s="21">
        <v>84</v>
      </c>
      <c r="DE94" s="21">
        <v>0.32241799999999998</v>
      </c>
      <c r="DF94">
        <f t="shared" si="46"/>
        <v>21.512962962962963</v>
      </c>
      <c r="DG94">
        <f t="shared" si="47"/>
        <v>6.9493109129629627</v>
      </c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5.9863499999999998</v>
      </c>
      <c r="I95" s="21">
        <v>-1.4196800000000001E-2</v>
      </c>
      <c r="J95" s="21">
        <v>85</v>
      </c>
      <c r="K95" s="21">
        <v>1.1908000000000001</v>
      </c>
      <c r="L95">
        <f t="shared" si="24"/>
        <v>17.526913580246916</v>
      </c>
      <c r="M95">
        <f t="shared" si="25"/>
        <v>20.892431525925929</v>
      </c>
      <c r="N95" s="9"/>
      <c r="O95" s="21">
        <v>0.32806400000000002</v>
      </c>
      <c r="P95" s="21">
        <v>9.44299</v>
      </c>
      <c r="Q95" s="21">
        <v>-1.7117299999999998E-2</v>
      </c>
      <c r="R95" s="21">
        <v>85</v>
      </c>
      <c r="S95" s="21">
        <v>0.32714799999999999</v>
      </c>
      <c r="T95">
        <f t="shared" si="26"/>
        <v>21.132469135802467</v>
      </c>
      <c r="U95">
        <f t="shared" si="27"/>
        <v>6.9328023545679009</v>
      </c>
      <c r="X95" s="9"/>
      <c r="Y95" s="21">
        <v>1.1920200000000001</v>
      </c>
      <c r="Z95" s="21">
        <v>14.519600000000001</v>
      </c>
      <c r="AA95" s="21">
        <v>-1.55487E-2</v>
      </c>
      <c r="AB95" s="21">
        <v>85</v>
      </c>
      <c r="AC95" s="21">
        <v>1.1908000000000001</v>
      </c>
      <c r="AD95">
        <f t="shared" si="28"/>
        <v>19.195925925925927</v>
      </c>
      <c r="AE95">
        <f t="shared" si="29"/>
        <v>22.881927622222225</v>
      </c>
      <c r="AF95" s="9"/>
      <c r="AG95" s="21">
        <v>0.32806400000000002</v>
      </c>
      <c r="AH95" s="21">
        <v>17.976199999999999</v>
      </c>
      <c r="AI95" s="21">
        <v>-1.7169199999999999E-2</v>
      </c>
      <c r="AJ95" s="21">
        <v>85</v>
      </c>
      <c r="AK95" s="21">
        <v>0.327515</v>
      </c>
      <c r="AL95">
        <f t="shared" si="30"/>
        <v>21.196543209876541</v>
      </c>
      <c r="AM95">
        <f t="shared" si="31"/>
        <v>6.953822751604938</v>
      </c>
      <c r="AP95" s="9"/>
      <c r="AQ95" s="21">
        <v>1.1920200000000001</v>
      </c>
      <c r="AR95" s="21">
        <v>23.091799999999999</v>
      </c>
      <c r="AS95" s="21">
        <v>-1.55365E-2</v>
      </c>
      <c r="AT95" s="21">
        <v>85</v>
      </c>
      <c r="AU95" s="21">
        <v>1.1911</v>
      </c>
      <c r="AV95">
        <f t="shared" si="32"/>
        <v>19.180864197530862</v>
      </c>
      <c r="AW95">
        <f t="shared" si="33"/>
        <v>22.86397374074074</v>
      </c>
      <c r="AX95" s="9"/>
      <c r="AY95" s="21">
        <v>0.32806400000000002</v>
      </c>
      <c r="AZ95" s="21">
        <v>26.548400000000001</v>
      </c>
      <c r="BA95" s="21">
        <v>-1.7187500000000001E-2</v>
      </c>
      <c r="BB95" s="21">
        <v>85</v>
      </c>
      <c r="BC95" s="21">
        <v>0.32754499999999998</v>
      </c>
      <c r="BD95">
        <f t="shared" si="34"/>
        <v>21.219135802469136</v>
      </c>
      <c r="BE95">
        <f t="shared" si="35"/>
        <v>6.9612345679012355</v>
      </c>
      <c r="BH95" s="9"/>
      <c r="BI95" s="21">
        <v>1.2019299999999999</v>
      </c>
      <c r="BJ95" s="21">
        <v>5.8673500000000001</v>
      </c>
      <c r="BK95" s="21">
        <v>-1.4401199999999999E-2</v>
      </c>
      <c r="BL95" s="21">
        <v>85</v>
      </c>
      <c r="BM95" s="21">
        <v>1.2008700000000001</v>
      </c>
      <c r="BN95">
        <f t="shared" si="36"/>
        <v>17.779259259259259</v>
      </c>
      <c r="BO95">
        <f t="shared" si="37"/>
        <v>21.369425081481481</v>
      </c>
      <c r="BP95" s="9"/>
      <c r="BQ95" s="21">
        <v>0.32806400000000002</v>
      </c>
      <c r="BR95" s="21">
        <v>9.3441299999999998</v>
      </c>
      <c r="BS95" s="21">
        <v>-1.7309600000000001E-2</v>
      </c>
      <c r="BT95" s="21">
        <v>85</v>
      </c>
      <c r="BU95" s="21">
        <v>0.32730100000000001</v>
      </c>
      <c r="BV95">
        <f t="shared" si="38"/>
        <v>21.369876543209877</v>
      </c>
      <c r="BW95">
        <f t="shared" si="39"/>
        <v>7.0106871782716054</v>
      </c>
      <c r="BZ95" s="9"/>
      <c r="CA95" s="21">
        <v>1.2019299999999999</v>
      </c>
      <c r="CB95" s="21">
        <v>14.5496</v>
      </c>
      <c r="CC95" s="21">
        <v>-1.5670799999999999E-2</v>
      </c>
      <c r="CD95" s="21">
        <v>85</v>
      </c>
      <c r="CE95" s="21">
        <v>1.2011700000000001</v>
      </c>
      <c r="CF95">
        <f t="shared" si="40"/>
        <v>19.346666666666664</v>
      </c>
      <c r="CG95">
        <f t="shared" si="41"/>
        <v>23.253339066666662</v>
      </c>
      <c r="CH95" s="9"/>
      <c r="CI95" s="21">
        <v>0.32806400000000002</v>
      </c>
      <c r="CJ95" s="21">
        <v>18.026399999999999</v>
      </c>
      <c r="CK95" s="21">
        <v>-1.7392000000000001E-2</v>
      </c>
      <c r="CL95" s="21">
        <v>85</v>
      </c>
      <c r="CM95" s="21">
        <v>0.327484</v>
      </c>
      <c r="CN95">
        <f t="shared" si="42"/>
        <v>21.471604938271604</v>
      </c>
      <c r="CO95">
        <f t="shared" si="43"/>
        <v>7.0440606024691359</v>
      </c>
      <c r="CR95" s="9"/>
      <c r="CS95" s="21">
        <v>1.2019299999999999</v>
      </c>
      <c r="CT95" s="21">
        <v>23.1723</v>
      </c>
      <c r="CU95" s="21">
        <v>-1.5682999999999999E-2</v>
      </c>
      <c r="CV95" s="21">
        <v>85</v>
      </c>
      <c r="CW95" s="21">
        <v>1.2008700000000001</v>
      </c>
      <c r="CX95">
        <f t="shared" si="44"/>
        <v>19.361728395061725</v>
      </c>
      <c r="CY95">
        <f t="shared" si="45"/>
        <v>23.27144220987654</v>
      </c>
      <c r="CZ95" s="9"/>
      <c r="DA95" s="21">
        <v>0.32806400000000002</v>
      </c>
      <c r="DB95" s="21">
        <v>26.649100000000001</v>
      </c>
      <c r="DC95" s="21">
        <v>-1.7419400000000002E-2</v>
      </c>
      <c r="DD95" s="21">
        <v>85</v>
      </c>
      <c r="DE95" s="21">
        <v>0.32745400000000002</v>
      </c>
      <c r="DF95">
        <f t="shared" si="46"/>
        <v>21.505432098765432</v>
      </c>
      <c r="DG95">
        <f t="shared" si="47"/>
        <v>7.0551580760493833</v>
      </c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5.9964300000000001</v>
      </c>
      <c r="I96" s="21">
        <v>-1.42303E-2</v>
      </c>
      <c r="J96" s="21">
        <v>86</v>
      </c>
      <c r="K96" s="21">
        <v>1.18591</v>
      </c>
      <c r="L96">
        <f t="shared" si="24"/>
        <v>17.568271604938271</v>
      </c>
      <c r="M96">
        <f t="shared" si="25"/>
        <v>20.853187029629627</v>
      </c>
      <c r="N96" s="9"/>
      <c r="O96" s="21">
        <v>0.33309899999999998</v>
      </c>
      <c r="P96" s="21">
        <v>9.4530600000000007</v>
      </c>
      <c r="Q96" s="21">
        <v>-1.71112E-2</v>
      </c>
      <c r="R96" s="21">
        <v>86</v>
      </c>
      <c r="S96" s="21">
        <v>0.33258100000000002</v>
      </c>
      <c r="T96">
        <f t="shared" si="26"/>
        <v>21.124938271604936</v>
      </c>
      <c r="U96">
        <f t="shared" si="27"/>
        <v>7.0366958133333322</v>
      </c>
      <c r="X96" s="9"/>
      <c r="Y96" s="21">
        <v>1.1869799999999999</v>
      </c>
      <c r="Z96" s="21">
        <v>14.5296</v>
      </c>
      <c r="AA96" s="21">
        <v>-1.55701E-2</v>
      </c>
      <c r="AB96" s="21">
        <v>86</v>
      </c>
      <c r="AC96" s="21">
        <v>1.18652</v>
      </c>
      <c r="AD96">
        <f t="shared" si="28"/>
        <v>19.222345679012346</v>
      </c>
      <c r="AE96">
        <f t="shared" si="29"/>
        <v>22.816539874074074</v>
      </c>
      <c r="AF96" s="9"/>
      <c r="AG96" s="21">
        <v>0.33309899999999998</v>
      </c>
      <c r="AH96" s="21">
        <v>17.9863</v>
      </c>
      <c r="AI96" s="21">
        <v>-1.7160000000000002E-2</v>
      </c>
      <c r="AJ96" s="21">
        <v>86</v>
      </c>
      <c r="AK96" s="21">
        <v>0.33282499999999998</v>
      </c>
      <c r="AL96">
        <f t="shared" si="30"/>
        <v>21.185185185185187</v>
      </c>
      <c r="AM96">
        <f t="shared" si="31"/>
        <v>7.0567640000000003</v>
      </c>
      <c r="AP96" s="9"/>
      <c r="AQ96" s="21">
        <v>1.1869799999999999</v>
      </c>
      <c r="AR96" s="21">
        <v>23.101800000000001</v>
      </c>
      <c r="AS96" s="21">
        <v>-1.5560900000000001E-2</v>
      </c>
      <c r="AT96" s="21">
        <v>86</v>
      </c>
      <c r="AU96" s="21">
        <v>1.18591</v>
      </c>
      <c r="AV96">
        <f t="shared" si="32"/>
        <v>19.210987654320988</v>
      </c>
      <c r="AW96">
        <f t="shared" si="33"/>
        <v>22.803058125925926</v>
      </c>
      <c r="AX96" s="9"/>
      <c r="AY96" s="21">
        <v>0.33309899999999998</v>
      </c>
      <c r="AZ96" s="21">
        <v>26.558499999999999</v>
      </c>
      <c r="BA96" s="21">
        <v>-1.7181399999999999E-2</v>
      </c>
      <c r="BB96" s="21">
        <v>86</v>
      </c>
      <c r="BC96" s="21">
        <v>0.33270300000000003</v>
      </c>
      <c r="BD96">
        <f t="shared" si="34"/>
        <v>21.211604938271602</v>
      </c>
      <c r="BE96">
        <f t="shared" si="35"/>
        <v>7.0655643933333323</v>
      </c>
      <c r="BH96" s="9"/>
      <c r="BI96" s="21">
        <v>1.1969000000000001</v>
      </c>
      <c r="BJ96" s="21">
        <v>5.8774300000000004</v>
      </c>
      <c r="BK96" s="21">
        <v>-1.4434799999999999E-2</v>
      </c>
      <c r="BL96" s="21">
        <v>86</v>
      </c>
      <c r="BM96" s="21">
        <v>1.19537</v>
      </c>
      <c r="BN96">
        <f t="shared" si="36"/>
        <v>17.820740740740739</v>
      </c>
      <c r="BO96">
        <f t="shared" si="37"/>
        <v>21.32964459259259</v>
      </c>
      <c r="BP96" s="9"/>
      <c r="BQ96" s="21">
        <v>0.33309899999999998</v>
      </c>
      <c r="BR96" s="21">
        <v>9.3542000000000005</v>
      </c>
      <c r="BS96" s="21">
        <v>-1.73004E-2</v>
      </c>
      <c r="BT96" s="21">
        <v>86</v>
      </c>
      <c r="BU96" s="21">
        <v>0.33251999999999998</v>
      </c>
      <c r="BV96">
        <f t="shared" si="38"/>
        <v>21.358518518518515</v>
      </c>
      <c r="BW96">
        <f t="shared" si="39"/>
        <v>7.1145011599999988</v>
      </c>
      <c r="BZ96" s="9"/>
      <c r="CA96" s="21">
        <v>1.1969000000000001</v>
      </c>
      <c r="CB96" s="21">
        <v>14.559699999999999</v>
      </c>
      <c r="CC96" s="21">
        <v>-1.5695199999999999E-2</v>
      </c>
      <c r="CD96" s="21">
        <v>86</v>
      </c>
      <c r="CE96" s="21">
        <v>1.19598</v>
      </c>
      <c r="CF96">
        <f t="shared" si="40"/>
        <v>19.376790123456789</v>
      </c>
      <c r="CG96">
        <f t="shared" si="41"/>
        <v>23.192080098765434</v>
      </c>
      <c r="CH96" s="9"/>
      <c r="CI96" s="21">
        <v>0.33309899999999998</v>
      </c>
      <c r="CJ96" s="21">
        <v>18.0364</v>
      </c>
      <c r="CK96" s="21">
        <v>-1.73828E-2</v>
      </c>
      <c r="CL96" s="21">
        <v>86</v>
      </c>
      <c r="CM96" s="21">
        <v>0.33248899999999998</v>
      </c>
      <c r="CN96">
        <f t="shared" si="42"/>
        <v>21.460246913580246</v>
      </c>
      <c r="CO96">
        <f t="shared" si="43"/>
        <v>7.1483867866666655</v>
      </c>
      <c r="CR96" s="9"/>
      <c r="CS96" s="21">
        <v>1.1969000000000001</v>
      </c>
      <c r="CT96" s="21">
        <v>23.182400000000001</v>
      </c>
      <c r="CU96" s="21">
        <v>-1.5704300000000001E-2</v>
      </c>
      <c r="CV96" s="21">
        <v>86</v>
      </c>
      <c r="CW96" s="21">
        <v>1.19598</v>
      </c>
      <c r="CX96">
        <f t="shared" si="44"/>
        <v>19.388024691358023</v>
      </c>
      <c r="CY96">
        <f t="shared" si="45"/>
        <v>23.205526753086421</v>
      </c>
      <c r="CZ96" s="9"/>
      <c r="DA96" s="21">
        <v>0.33309899999999998</v>
      </c>
      <c r="DB96" s="21">
        <v>26.659099999999999</v>
      </c>
      <c r="DC96" s="21">
        <v>-1.7407200000000001E-2</v>
      </c>
      <c r="DD96" s="21">
        <v>86</v>
      </c>
      <c r="DE96" s="21">
        <v>0.33258100000000002</v>
      </c>
      <c r="DF96">
        <f t="shared" si="46"/>
        <v>21.490370370370371</v>
      </c>
      <c r="DG96">
        <f t="shared" si="47"/>
        <v>7.1584208799999995</v>
      </c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6.0065</v>
      </c>
      <c r="I97" s="21">
        <v>-1.42548E-2</v>
      </c>
      <c r="J97" s="21">
        <v>87</v>
      </c>
      <c r="K97" s="21">
        <v>1.18042</v>
      </c>
      <c r="L97">
        <f t="shared" si="24"/>
        <v>17.598518518518517</v>
      </c>
      <c r="M97">
        <f t="shared" si="25"/>
        <v>20.800568962962963</v>
      </c>
      <c r="N97" s="9"/>
      <c r="O97" s="21">
        <v>0.33813500000000002</v>
      </c>
      <c r="P97" s="21">
        <v>9.4631299999999996</v>
      </c>
      <c r="Q97" s="21">
        <v>-1.7099E-2</v>
      </c>
      <c r="R97" s="21">
        <v>87</v>
      </c>
      <c r="S97" s="21">
        <v>0.33758500000000002</v>
      </c>
      <c r="T97">
        <f t="shared" si="26"/>
        <v>21.109876543209875</v>
      </c>
      <c r="U97">
        <f t="shared" si="27"/>
        <v>7.1379881049382714</v>
      </c>
      <c r="X97" s="9"/>
      <c r="Y97" s="21">
        <v>1.1819500000000001</v>
      </c>
      <c r="Z97" s="21">
        <v>14.5397</v>
      </c>
      <c r="AA97" s="21">
        <v>-1.5588400000000001E-2</v>
      </c>
      <c r="AB97" s="21">
        <v>87</v>
      </c>
      <c r="AC97" s="21">
        <v>1.1807300000000001</v>
      </c>
      <c r="AD97">
        <f t="shared" si="28"/>
        <v>19.244938271604937</v>
      </c>
      <c r="AE97">
        <f t="shared" si="29"/>
        <v>22.746554790123458</v>
      </c>
      <c r="AF97" s="9"/>
      <c r="AG97" s="21">
        <v>0.33813500000000002</v>
      </c>
      <c r="AH97" s="21">
        <v>17.996300000000002</v>
      </c>
      <c r="AI97" s="21">
        <v>-1.71539E-2</v>
      </c>
      <c r="AJ97" s="21">
        <v>87</v>
      </c>
      <c r="AK97" s="21">
        <v>0.33755499999999999</v>
      </c>
      <c r="AL97">
        <f t="shared" si="30"/>
        <v>21.177654320987653</v>
      </c>
      <c r="AM97">
        <f t="shared" si="31"/>
        <v>7.1609061438271606</v>
      </c>
      <c r="AP97" s="9"/>
      <c r="AQ97" s="21">
        <v>1.1819500000000001</v>
      </c>
      <c r="AR97" s="21">
        <v>23.111899999999999</v>
      </c>
      <c r="AS97" s="21">
        <v>-1.55853E-2</v>
      </c>
      <c r="AT97" s="21">
        <v>87</v>
      </c>
      <c r="AU97" s="21">
        <v>1.18103</v>
      </c>
      <c r="AV97">
        <f t="shared" si="32"/>
        <v>19.24111111111111</v>
      </c>
      <c r="AW97">
        <f t="shared" si="33"/>
        <v>22.742031277777777</v>
      </c>
      <c r="AX97" s="9"/>
      <c r="AY97" s="21">
        <v>0.33813500000000002</v>
      </c>
      <c r="AZ97" s="21">
        <v>26.5686</v>
      </c>
      <c r="BA97" s="21">
        <v>-1.7172199999999999E-2</v>
      </c>
      <c r="BB97" s="21">
        <v>87</v>
      </c>
      <c r="BC97" s="21">
        <v>0.33758500000000002</v>
      </c>
      <c r="BD97">
        <f t="shared" si="34"/>
        <v>21.200246913580244</v>
      </c>
      <c r="BE97">
        <f t="shared" si="35"/>
        <v>7.1685454901234564</v>
      </c>
      <c r="BH97" s="9"/>
      <c r="BI97" s="21">
        <v>1.1918599999999999</v>
      </c>
      <c r="BJ97" s="21">
        <v>5.8875000000000002</v>
      </c>
      <c r="BK97" s="21">
        <v>-1.44653E-2</v>
      </c>
      <c r="BL97" s="21">
        <v>87</v>
      </c>
      <c r="BM97" s="21">
        <v>1.19049</v>
      </c>
      <c r="BN97">
        <f t="shared" si="36"/>
        <v>17.858395061728395</v>
      </c>
      <c r="BO97">
        <f t="shared" si="37"/>
        <v>21.284706738271602</v>
      </c>
      <c r="BP97" s="9"/>
      <c r="BQ97" s="21">
        <v>0.33813500000000002</v>
      </c>
      <c r="BR97" s="21">
        <v>9.3642699999999994</v>
      </c>
      <c r="BS97" s="21">
        <v>-1.7294299999999999E-2</v>
      </c>
      <c r="BT97" s="21">
        <v>87</v>
      </c>
      <c r="BU97" s="21">
        <v>0.33679199999999998</v>
      </c>
      <c r="BV97">
        <f t="shared" si="38"/>
        <v>21.350987654320985</v>
      </c>
      <c r="BW97">
        <f t="shared" si="39"/>
        <v>7.2195162104938264</v>
      </c>
      <c r="BZ97" s="9"/>
      <c r="CA97" s="21">
        <v>1.1918599999999999</v>
      </c>
      <c r="CB97" s="21">
        <v>14.569699999999999</v>
      </c>
      <c r="CC97" s="21">
        <v>-1.5722699999999999E-2</v>
      </c>
      <c r="CD97" s="21">
        <v>87</v>
      </c>
      <c r="CE97" s="21">
        <v>1.19049</v>
      </c>
      <c r="CF97">
        <f t="shared" si="40"/>
        <v>19.410740740740739</v>
      </c>
      <c r="CG97">
        <f t="shared" si="41"/>
        <v>23.134885459259255</v>
      </c>
      <c r="CH97" s="9"/>
      <c r="CI97" s="21">
        <v>0.33813500000000002</v>
      </c>
      <c r="CJ97" s="21">
        <v>18.046500000000002</v>
      </c>
      <c r="CK97" s="21">
        <v>-1.7373699999999999E-2</v>
      </c>
      <c r="CL97" s="21">
        <v>87</v>
      </c>
      <c r="CM97" s="21">
        <v>0.33752399999999999</v>
      </c>
      <c r="CN97">
        <f t="shared" si="42"/>
        <v>21.449012345679009</v>
      </c>
      <c r="CO97">
        <f t="shared" si="43"/>
        <v>7.2526617895061722</v>
      </c>
      <c r="CR97" s="9"/>
      <c r="CS97" s="21">
        <v>1.1918599999999999</v>
      </c>
      <c r="CT97" s="21">
        <v>23.192399999999999</v>
      </c>
      <c r="CU97" s="21">
        <v>-1.5728800000000001E-2</v>
      </c>
      <c r="CV97" s="21">
        <v>87</v>
      </c>
      <c r="CW97" s="21">
        <v>1.1914100000000001</v>
      </c>
      <c r="CX97">
        <f t="shared" si="44"/>
        <v>19.418271604938269</v>
      </c>
      <c r="CY97">
        <f t="shared" si="45"/>
        <v>23.143861195061724</v>
      </c>
      <c r="CZ97" s="9"/>
      <c r="DA97" s="21">
        <v>0.33813500000000002</v>
      </c>
      <c r="DB97" s="21">
        <v>26.6692</v>
      </c>
      <c r="DC97" s="21">
        <v>-1.73981E-2</v>
      </c>
      <c r="DD97" s="21">
        <v>87</v>
      </c>
      <c r="DE97" s="21">
        <v>0.33752399999999999</v>
      </c>
      <c r="DF97">
        <f t="shared" si="46"/>
        <v>21.479135802469134</v>
      </c>
      <c r="DG97">
        <f t="shared" si="47"/>
        <v>7.2628475845679015</v>
      </c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6.0165699999999998</v>
      </c>
      <c r="I98" s="21">
        <v>-1.4285300000000001E-2</v>
      </c>
      <c r="J98" s="21">
        <v>88</v>
      </c>
      <c r="K98" s="21">
        <v>1.17645</v>
      </c>
      <c r="L98">
        <f t="shared" si="24"/>
        <v>17.636172839506173</v>
      </c>
      <c r="M98">
        <f t="shared" si="25"/>
        <v>20.756188176543208</v>
      </c>
      <c r="N98" s="9"/>
      <c r="O98" s="21">
        <v>0.34316999999999998</v>
      </c>
      <c r="P98" s="21">
        <v>9.4732000000000003</v>
      </c>
      <c r="Q98" s="21">
        <v>-1.7092900000000001E-2</v>
      </c>
      <c r="R98" s="21">
        <v>88</v>
      </c>
      <c r="S98" s="21">
        <v>0.34243800000000002</v>
      </c>
      <c r="T98">
        <f t="shared" si="26"/>
        <v>21.102345679012345</v>
      </c>
      <c r="U98">
        <f t="shared" si="27"/>
        <v>7.2416919666666661</v>
      </c>
      <c r="X98" s="9"/>
      <c r="Y98" s="21">
        <v>1.1769099999999999</v>
      </c>
      <c r="Z98" s="21">
        <v>14.549799999999999</v>
      </c>
      <c r="AA98" s="21">
        <v>-1.5606699999999999E-2</v>
      </c>
      <c r="AB98" s="21">
        <v>88</v>
      </c>
      <c r="AC98" s="21">
        <v>1.17645</v>
      </c>
      <c r="AD98">
        <f t="shared" si="28"/>
        <v>19.267530864197528</v>
      </c>
      <c r="AE98">
        <f t="shared" si="29"/>
        <v>22.676149749382713</v>
      </c>
      <c r="AF98" s="9"/>
      <c r="AG98" s="21">
        <v>0.34316999999999998</v>
      </c>
      <c r="AH98" s="21">
        <v>18.006399999999999</v>
      </c>
      <c r="AI98" s="21">
        <v>-1.7141699999999999E-2</v>
      </c>
      <c r="AJ98" s="21">
        <v>88</v>
      </c>
      <c r="AK98" s="21">
        <v>0.34255999999999998</v>
      </c>
      <c r="AL98">
        <f t="shared" si="30"/>
        <v>21.162592592592592</v>
      </c>
      <c r="AM98">
        <f t="shared" si="31"/>
        <v>7.2623668999999991</v>
      </c>
      <c r="AP98" s="9"/>
      <c r="AQ98" s="21">
        <v>1.1769099999999999</v>
      </c>
      <c r="AR98" s="21">
        <v>23.122</v>
      </c>
      <c r="AS98" s="21">
        <v>-1.56036E-2</v>
      </c>
      <c r="AT98" s="21">
        <v>88</v>
      </c>
      <c r="AU98" s="21">
        <v>1.17584</v>
      </c>
      <c r="AV98">
        <f t="shared" si="32"/>
        <v>19.263703703703705</v>
      </c>
      <c r="AW98">
        <f t="shared" si="33"/>
        <v>22.671645525925925</v>
      </c>
      <c r="AX98" s="9"/>
      <c r="AY98" s="21">
        <v>0.34316999999999998</v>
      </c>
      <c r="AZ98" s="21">
        <v>26.578600000000002</v>
      </c>
      <c r="BA98" s="21">
        <v>-1.71661E-2</v>
      </c>
      <c r="BB98" s="21">
        <v>88</v>
      </c>
      <c r="BC98" s="21">
        <v>0.34255999999999998</v>
      </c>
      <c r="BD98">
        <f t="shared" si="34"/>
        <v>21.192716049382714</v>
      </c>
      <c r="BE98">
        <f t="shared" si="35"/>
        <v>7.2727043666666651</v>
      </c>
      <c r="BH98" s="9"/>
      <c r="BI98" s="21">
        <v>1.1868300000000001</v>
      </c>
      <c r="BJ98" s="21">
        <v>5.89757</v>
      </c>
      <c r="BK98" s="21">
        <v>-1.44989E-2</v>
      </c>
      <c r="BL98" s="21">
        <v>88</v>
      </c>
      <c r="BM98" s="21">
        <v>1.1862200000000001</v>
      </c>
      <c r="BN98">
        <f t="shared" si="36"/>
        <v>17.899876543209874</v>
      </c>
      <c r="BO98">
        <f t="shared" si="37"/>
        <v>21.244110477777777</v>
      </c>
      <c r="BP98" s="9"/>
      <c r="BQ98" s="21">
        <v>0.34316999999999998</v>
      </c>
      <c r="BR98" s="21">
        <v>9.3743400000000001</v>
      </c>
      <c r="BS98" s="21">
        <v>-1.7285200000000001E-2</v>
      </c>
      <c r="BT98" s="21">
        <v>88</v>
      </c>
      <c r="BU98" s="21">
        <v>0.34252899999999997</v>
      </c>
      <c r="BV98">
        <f t="shared" si="38"/>
        <v>21.339753086419751</v>
      </c>
      <c r="BW98">
        <f t="shared" si="39"/>
        <v>7.3231630666666652</v>
      </c>
      <c r="BZ98" s="9"/>
      <c r="CA98" s="21">
        <v>1.1868300000000001</v>
      </c>
      <c r="CB98" s="21">
        <v>14.579800000000001</v>
      </c>
      <c r="CC98" s="21">
        <v>-1.57471E-2</v>
      </c>
      <c r="CD98" s="21">
        <v>88</v>
      </c>
      <c r="CE98" s="21">
        <v>1.1862200000000001</v>
      </c>
      <c r="CF98">
        <f t="shared" si="40"/>
        <v>19.44086419753086</v>
      </c>
      <c r="CG98">
        <f t="shared" si="41"/>
        <v>23.073000855555552</v>
      </c>
      <c r="CH98" s="9"/>
      <c r="CI98" s="21">
        <v>0.34316999999999998</v>
      </c>
      <c r="CJ98" s="21">
        <v>18.0566</v>
      </c>
      <c r="CK98" s="21">
        <v>-1.73676E-2</v>
      </c>
      <c r="CL98" s="21">
        <v>88</v>
      </c>
      <c r="CM98" s="21">
        <v>0.34252899999999997</v>
      </c>
      <c r="CN98">
        <f t="shared" si="42"/>
        <v>21.441481481481482</v>
      </c>
      <c r="CO98">
        <f t="shared" si="43"/>
        <v>7.3580731999999998</v>
      </c>
      <c r="CR98" s="9"/>
      <c r="CS98" s="21">
        <v>1.1868300000000001</v>
      </c>
      <c r="CT98" s="21">
        <v>23.202500000000001</v>
      </c>
      <c r="CU98" s="21">
        <v>-1.57471E-2</v>
      </c>
      <c r="CV98" s="21">
        <v>88</v>
      </c>
      <c r="CW98" s="21">
        <v>1.18591</v>
      </c>
      <c r="CX98">
        <f t="shared" si="44"/>
        <v>19.44086419753086</v>
      </c>
      <c r="CY98">
        <f t="shared" si="45"/>
        <v>23.073000855555552</v>
      </c>
      <c r="CZ98" s="9"/>
      <c r="DA98" s="21">
        <v>0.34316999999999998</v>
      </c>
      <c r="DB98" s="21">
        <v>26.679300000000001</v>
      </c>
      <c r="DC98" s="21">
        <v>-1.7388899999999999E-2</v>
      </c>
      <c r="DD98" s="21">
        <v>88</v>
      </c>
      <c r="DE98" s="21">
        <v>0.34262100000000001</v>
      </c>
      <c r="DF98">
        <f t="shared" si="46"/>
        <v>21.467777777777776</v>
      </c>
      <c r="DG98">
        <f t="shared" si="47"/>
        <v>7.3670972999999993</v>
      </c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6.0266400000000004</v>
      </c>
      <c r="I99" s="21">
        <v>-1.4312699999999999E-2</v>
      </c>
      <c r="J99" s="21">
        <v>89</v>
      </c>
      <c r="K99" s="21">
        <v>1.17157</v>
      </c>
      <c r="L99">
        <f t="shared" si="24"/>
        <v>17.669999999999998</v>
      </c>
      <c r="M99">
        <f t="shared" si="25"/>
        <v>20.707119599999999</v>
      </c>
      <c r="N99" s="9"/>
      <c r="O99" s="21">
        <v>0.34820600000000002</v>
      </c>
      <c r="P99" s="21">
        <v>9.4832699999999992</v>
      </c>
      <c r="Q99" s="21">
        <v>-1.70837E-2</v>
      </c>
      <c r="R99" s="21">
        <v>89</v>
      </c>
      <c r="S99" s="21">
        <v>0.34759499999999999</v>
      </c>
      <c r="T99">
        <f t="shared" si="26"/>
        <v>21.090987654320987</v>
      </c>
      <c r="U99">
        <f t="shared" si="27"/>
        <v>7.3440084471604941</v>
      </c>
      <c r="X99" s="9"/>
      <c r="Y99" s="21">
        <v>1.17188</v>
      </c>
      <c r="Z99" s="21">
        <v>14.559799999999999</v>
      </c>
      <c r="AA99" s="21">
        <v>-1.5621899999999999E-2</v>
      </c>
      <c r="AB99" s="21">
        <v>89</v>
      </c>
      <c r="AC99" s="21">
        <v>1.17065</v>
      </c>
      <c r="AD99">
        <f t="shared" si="28"/>
        <v>19.286296296296296</v>
      </c>
      <c r="AE99">
        <f t="shared" si="29"/>
        <v>22.601224903703702</v>
      </c>
      <c r="AF99" s="9"/>
      <c r="AG99" s="21">
        <v>0.34820600000000002</v>
      </c>
      <c r="AH99" s="21">
        <v>18.016500000000001</v>
      </c>
      <c r="AI99" s="21">
        <v>-1.7129499999999999E-2</v>
      </c>
      <c r="AJ99" s="21">
        <v>89</v>
      </c>
      <c r="AK99" s="21">
        <v>0.34777799999999998</v>
      </c>
      <c r="AL99">
        <f t="shared" si="30"/>
        <v>21.147530864197527</v>
      </c>
      <c r="AM99">
        <f t="shared" si="31"/>
        <v>7.363697132098765</v>
      </c>
      <c r="AP99" s="9"/>
      <c r="AQ99" s="21">
        <v>1.17188</v>
      </c>
      <c r="AR99" s="21">
        <v>23.132100000000001</v>
      </c>
      <c r="AS99" s="21">
        <v>-1.56189E-2</v>
      </c>
      <c r="AT99" s="21">
        <v>89</v>
      </c>
      <c r="AU99" s="21">
        <v>1.17126</v>
      </c>
      <c r="AV99">
        <f t="shared" si="32"/>
        <v>19.282592592592589</v>
      </c>
      <c r="AW99">
        <f t="shared" si="33"/>
        <v>22.596884607407404</v>
      </c>
      <c r="AX99" s="9"/>
      <c r="AY99" s="21">
        <v>0.34820600000000002</v>
      </c>
      <c r="AZ99" s="21">
        <v>26.588699999999999</v>
      </c>
      <c r="BA99" s="21">
        <v>-1.7160000000000002E-2</v>
      </c>
      <c r="BB99" s="21">
        <v>89</v>
      </c>
      <c r="BC99" s="21">
        <v>0.34787000000000001</v>
      </c>
      <c r="BD99">
        <f t="shared" si="34"/>
        <v>21.185185185185187</v>
      </c>
      <c r="BE99">
        <f t="shared" si="35"/>
        <v>7.3768085925925933</v>
      </c>
      <c r="BH99" s="9"/>
      <c r="BI99" s="21">
        <v>1.1817899999999999</v>
      </c>
      <c r="BJ99" s="21">
        <v>5.9076399999999998</v>
      </c>
      <c r="BK99" s="21">
        <v>-1.45294E-2</v>
      </c>
      <c r="BL99" s="21">
        <v>89</v>
      </c>
      <c r="BM99" s="21">
        <v>1.18103</v>
      </c>
      <c r="BN99">
        <f t="shared" si="36"/>
        <v>17.93753086419753</v>
      </c>
      <c r="BO99">
        <f t="shared" si="37"/>
        <v>21.198394599999997</v>
      </c>
      <c r="BP99" s="9"/>
      <c r="BQ99" s="21">
        <v>0.34820600000000002</v>
      </c>
      <c r="BR99" s="21">
        <v>9.3844100000000008</v>
      </c>
      <c r="BS99" s="21">
        <v>-1.7276E-2</v>
      </c>
      <c r="BT99" s="21">
        <v>89</v>
      </c>
      <c r="BU99" s="21">
        <v>0.34777799999999998</v>
      </c>
      <c r="BV99">
        <f t="shared" si="38"/>
        <v>21.328395061728394</v>
      </c>
      <c r="BW99">
        <f t="shared" si="39"/>
        <v>7.4266751308641972</v>
      </c>
      <c r="BZ99" s="9"/>
      <c r="CA99" s="21">
        <v>1.1817899999999999</v>
      </c>
      <c r="CB99" s="21">
        <v>14.5899</v>
      </c>
      <c r="CC99" s="21">
        <v>-1.5765399999999999E-2</v>
      </c>
      <c r="CD99" s="21">
        <v>89</v>
      </c>
      <c r="CE99" s="21">
        <v>1.1813400000000001</v>
      </c>
      <c r="CF99">
        <f t="shared" si="40"/>
        <v>19.463456790123452</v>
      </c>
      <c r="CG99">
        <f t="shared" si="41"/>
        <v>23.001718599999993</v>
      </c>
      <c r="CH99" s="9"/>
      <c r="CI99" s="21">
        <v>0.34820600000000002</v>
      </c>
      <c r="CJ99" s="21">
        <v>18.066600000000001</v>
      </c>
      <c r="CK99" s="21">
        <v>-1.73584E-2</v>
      </c>
      <c r="CL99" s="21">
        <v>89</v>
      </c>
      <c r="CM99" s="21">
        <v>0.34768700000000002</v>
      </c>
      <c r="CN99">
        <f t="shared" si="42"/>
        <v>21.43012345679012</v>
      </c>
      <c r="CO99">
        <f t="shared" si="43"/>
        <v>7.4620975683950608</v>
      </c>
      <c r="CR99" s="9"/>
      <c r="CS99" s="21">
        <v>1.1817899999999999</v>
      </c>
      <c r="CT99" s="21">
        <v>23.212599999999998</v>
      </c>
      <c r="CU99" s="21">
        <v>-1.5768399999999998E-2</v>
      </c>
      <c r="CV99" s="21">
        <v>89</v>
      </c>
      <c r="CW99" s="21">
        <v>1.1813400000000001</v>
      </c>
      <c r="CX99">
        <f t="shared" si="44"/>
        <v>19.467160493827159</v>
      </c>
      <c r="CY99">
        <f t="shared" si="45"/>
        <v>23.006095599999995</v>
      </c>
      <c r="CZ99" s="9"/>
      <c r="DA99" s="21">
        <v>0.34820600000000002</v>
      </c>
      <c r="DB99" s="21">
        <v>26.689399999999999</v>
      </c>
      <c r="DC99" s="21">
        <v>-1.7376699999999998E-2</v>
      </c>
      <c r="DD99" s="21">
        <v>89</v>
      </c>
      <c r="DE99" s="21">
        <v>0.34750399999999998</v>
      </c>
      <c r="DF99">
        <f t="shared" si="46"/>
        <v>21.452716049382712</v>
      </c>
      <c r="DG99">
        <f t="shared" si="47"/>
        <v>7.4699644446913567</v>
      </c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6.0367100000000002</v>
      </c>
      <c r="I100" s="21">
        <v>-1.4340200000000001E-2</v>
      </c>
      <c r="J100" s="21">
        <v>90</v>
      </c>
      <c r="K100" s="21">
        <v>1.16669</v>
      </c>
      <c r="L100">
        <f t="shared" si="24"/>
        <v>17.703950617283951</v>
      </c>
      <c r="M100">
        <f t="shared" si="25"/>
        <v>20.657677738271609</v>
      </c>
      <c r="N100" s="9"/>
      <c r="O100" s="21">
        <v>0.35324100000000003</v>
      </c>
      <c r="P100" s="21">
        <v>9.4933499999999995</v>
      </c>
      <c r="Q100" s="21">
        <v>-1.7074599999999999E-2</v>
      </c>
      <c r="R100" s="21">
        <v>90</v>
      </c>
      <c r="S100" s="21">
        <v>0.352966</v>
      </c>
      <c r="T100">
        <f t="shared" si="26"/>
        <v>21.07975308641975</v>
      </c>
      <c r="U100">
        <f t="shared" si="27"/>
        <v>7.4462330599999991</v>
      </c>
      <c r="X100" s="9"/>
      <c r="Y100" s="21">
        <v>1.1668400000000001</v>
      </c>
      <c r="Z100" s="21">
        <v>14.569900000000001</v>
      </c>
      <c r="AA100" s="21">
        <v>-1.5640299999999999E-2</v>
      </c>
      <c r="AB100" s="21">
        <v>90</v>
      </c>
      <c r="AC100" s="21">
        <v>1.16516</v>
      </c>
      <c r="AD100">
        <f t="shared" si="28"/>
        <v>19.309012345679012</v>
      </c>
      <c r="AE100">
        <f t="shared" si="29"/>
        <v>22.5305279654321</v>
      </c>
      <c r="AF100" s="9"/>
      <c r="AG100" s="21">
        <v>0.35324100000000003</v>
      </c>
      <c r="AH100" s="21">
        <v>18.026499999999999</v>
      </c>
      <c r="AI100" s="21">
        <v>-1.7120400000000001E-2</v>
      </c>
      <c r="AJ100" s="21">
        <v>90</v>
      </c>
      <c r="AK100" s="21">
        <v>0.35299700000000001</v>
      </c>
      <c r="AL100">
        <f t="shared" si="30"/>
        <v>21.136296296296294</v>
      </c>
      <c r="AM100">
        <f t="shared" si="31"/>
        <v>7.4662064399999997</v>
      </c>
      <c r="AP100" s="9"/>
      <c r="AQ100" s="21">
        <v>1.1668400000000001</v>
      </c>
      <c r="AR100" s="21">
        <v>23.142099999999999</v>
      </c>
      <c r="AS100" s="21">
        <v>-1.56372E-2</v>
      </c>
      <c r="AT100" s="21">
        <v>90</v>
      </c>
      <c r="AU100" s="21">
        <v>1.16608</v>
      </c>
      <c r="AV100">
        <f t="shared" si="32"/>
        <v>19.305185185185184</v>
      </c>
      <c r="AW100">
        <f t="shared" si="33"/>
        <v>22.526062281481483</v>
      </c>
      <c r="AX100" s="9"/>
      <c r="AY100" s="21">
        <v>0.35324100000000003</v>
      </c>
      <c r="AZ100" s="21">
        <v>26.598800000000001</v>
      </c>
      <c r="BA100" s="21">
        <v>-1.71509E-2</v>
      </c>
      <c r="BB100" s="21">
        <v>90</v>
      </c>
      <c r="BC100" s="21">
        <v>0.35253899999999999</v>
      </c>
      <c r="BD100">
        <f t="shared" si="34"/>
        <v>21.17395061728395</v>
      </c>
      <c r="BE100">
        <f t="shared" si="35"/>
        <v>7.4795074900000005</v>
      </c>
      <c r="BH100" s="9"/>
      <c r="BI100" s="21">
        <v>1.17676</v>
      </c>
      <c r="BJ100" s="21">
        <v>5.9177099999999996</v>
      </c>
      <c r="BK100" s="21">
        <v>-1.45691E-2</v>
      </c>
      <c r="BL100" s="21">
        <v>90</v>
      </c>
      <c r="BM100" s="21">
        <v>1.17584</v>
      </c>
      <c r="BN100">
        <f t="shared" si="36"/>
        <v>17.98654320987654</v>
      </c>
      <c r="BO100">
        <f t="shared" si="37"/>
        <v>21.16584458765432</v>
      </c>
      <c r="BP100" s="9"/>
      <c r="BQ100" s="21">
        <v>0.35324100000000003</v>
      </c>
      <c r="BR100" s="21">
        <v>9.3944899999999993</v>
      </c>
      <c r="BS100" s="21">
        <v>-1.7269900000000001E-2</v>
      </c>
      <c r="BT100" s="21">
        <v>90</v>
      </c>
      <c r="BU100" s="21">
        <v>0.35437000000000002</v>
      </c>
      <c r="BV100">
        <f t="shared" si="38"/>
        <v>21.320864197530867</v>
      </c>
      <c r="BW100">
        <f t="shared" si="39"/>
        <v>7.5314033900000013</v>
      </c>
      <c r="BZ100" s="9"/>
      <c r="CA100" s="21">
        <v>1.17676</v>
      </c>
      <c r="CB100" s="21">
        <v>14.5999</v>
      </c>
      <c r="CC100" s="21">
        <v>-1.57898E-2</v>
      </c>
      <c r="CD100" s="21">
        <v>90</v>
      </c>
      <c r="CE100" s="21">
        <v>1.17554</v>
      </c>
      <c r="CF100">
        <f t="shared" si="40"/>
        <v>19.493580246913581</v>
      </c>
      <c r="CG100">
        <f t="shared" si="41"/>
        <v>22.939265491358025</v>
      </c>
      <c r="CH100" s="9"/>
      <c r="CI100" s="21">
        <v>0.35324100000000003</v>
      </c>
      <c r="CJ100" s="21">
        <v>18.076699999999999</v>
      </c>
      <c r="CK100" s="21">
        <v>-1.7349199999999999E-2</v>
      </c>
      <c r="CL100" s="21">
        <v>90</v>
      </c>
      <c r="CM100" s="21">
        <v>0.35263100000000003</v>
      </c>
      <c r="CN100">
        <f t="shared" si="42"/>
        <v>21.418765432098763</v>
      </c>
      <c r="CO100">
        <f t="shared" si="43"/>
        <v>7.5659861199999998</v>
      </c>
      <c r="CR100" s="9"/>
      <c r="CS100" s="21">
        <v>1.17676</v>
      </c>
      <c r="CT100" s="21">
        <v>23.2227</v>
      </c>
      <c r="CU100" s="21">
        <v>-1.57898E-2</v>
      </c>
      <c r="CV100" s="21">
        <v>90</v>
      </c>
      <c r="CW100" s="21">
        <v>1.17554</v>
      </c>
      <c r="CX100">
        <f t="shared" si="44"/>
        <v>19.493580246913581</v>
      </c>
      <c r="CY100">
        <f t="shared" si="45"/>
        <v>22.939265491358025</v>
      </c>
      <c r="CZ100" s="9"/>
      <c r="DA100" s="21">
        <v>0.35324100000000003</v>
      </c>
      <c r="DB100" s="21">
        <v>26.699400000000001</v>
      </c>
      <c r="DC100" s="21">
        <v>-1.73676E-2</v>
      </c>
      <c r="DD100" s="21">
        <v>90</v>
      </c>
      <c r="DE100" s="21">
        <v>0.352661</v>
      </c>
      <c r="DF100">
        <f t="shared" si="46"/>
        <v>21.441481481481482</v>
      </c>
      <c r="DG100">
        <f t="shared" si="47"/>
        <v>7.5740103600000008</v>
      </c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6.04678</v>
      </c>
      <c r="I101" s="21">
        <v>-1.4367700000000001E-2</v>
      </c>
      <c r="J101" s="21">
        <v>91</v>
      </c>
      <c r="K101" s="21">
        <v>1.1611899999999999</v>
      </c>
      <c r="L101">
        <f t="shared" si="24"/>
        <v>17.7379012345679</v>
      </c>
      <c r="M101">
        <f t="shared" si="25"/>
        <v>20.607893654320986</v>
      </c>
      <c r="N101" s="9"/>
      <c r="O101" s="21">
        <v>0.35827599999999998</v>
      </c>
      <c r="P101" s="21">
        <v>9.5034200000000002</v>
      </c>
      <c r="Q101" s="21">
        <v>-1.7065400000000001E-2</v>
      </c>
      <c r="R101" s="21">
        <v>91</v>
      </c>
      <c r="S101" s="21">
        <v>0.35766599999999998</v>
      </c>
      <c r="T101">
        <f t="shared" si="26"/>
        <v>21.068395061728395</v>
      </c>
      <c r="U101">
        <f t="shared" si="27"/>
        <v>7.5483003091358025</v>
      </c>
      <c r="X101" s="9"/>
      <c r="Y101" s="21">
        <v>1.1617999999999999</v>
      </c>
      <c r="Z101" s="21">
        <v>14.58</v>
      </c>
      <c r="AA101" s="21">
        <v>-1.5655499999999999E-2</v>
      </c>
      <c r="AB101" s="21">
        <v>91</v>
      </c>
      <c r="AC101" s="21">
        <v>1.1611899999999999</v>
      </c>
      <c r="AD101">
        <f t="shared" si="28"/>
        <v>19.327777777777776</v>
      </c>
      <c r="AE101">
        <f t="shared" si="29"/>
        <v>22.455012222222219</v>
      </c>
      <c r="AF101" s="9"/>
      <c r="AG101" s="21">
        <v>0.35827599999999998</v>
      </c>
      <c r="AH101" s="21">
        <v>18.0366</v>
      </c>
      <c r="AI101" s="21">
        <v>-1.71112E-2</v>
      </c>
      <c r="AJ101" s="21">
        <v>91</v>
      </c>
      <c r="AK101" s="21">
        <v>0.35772700000000002</v>
      </c>
      <c r="AL101">
        <f t="shared" si="30"/>
        <v>21.124938271604936</v>
      </c>
      <c r="AM101">
        <f t="shared" si="31"/>
        <v>7.5685583841975301</v>
      </c>
      <c r="AP101" s="9"/>
      <c r="AQ101" s="21">
        <v>1.1617999999999999</v>
      </c>
      <c r="AR101" s="21">
        <v>23.152200000000001</v>
      </c>
      <c r="AS101" s="21">
        <v>-1.5658600000000002E-2</v>
      </c>
      <c r="AT101" s="21">
        <v>91</v>
      </c>
      <c r="AU101" s="21">
        <v>1.1599699999999999</v>
      </c>
      <c r="AV101">
        <f t="shared" si="32"/>
        <v>19.331604938271607</v>
      </c>
      <c r="AW101">
        <f t="shared" si="33"/>
        <v>22.45945861728395</v>
      </c>
      <c r="AX101" s="9"/>
      <c r="AY101" s="21">
        <v>0.35827599999999998</v>
      </c>
      <c r="AZ101" s="21">
        <v>26.608799999999999</v>
      </c>
      <c r="BA101" s="21">
        <v>-1.71387E-2</v>
      </c>
      <c r="BB101" s="21">
        <v>91</v>
      </c>
      <c r="BC101" s="21">
        <v>0.35760500000000001</v>
      </c>
      <c r="BD101">
        <f t="shared" si="34"/>
        <v>21.158888888888885</v>
      </c>
      <c r="BE101">
        <f t="shared" si="35"/>
        <v>7.5807220755555536</v>
      </c>
      <c r="BH101" s="9"/>
      <c r="BI101" s="21">
        <v>1.1717200000000001</v>
      </c>
      <c r="BJ101" s="21">
        <v>5.9277800000000003</v>
      </c>
      <c r="BK101" s="21">
        <v>-1.45966E-2</v>
      </c>
      <c r="BL101" s="21">
        <v>91</v>
      </c>
      <c r="BM101" s="21">
        <v>1.17065</v>
      </c>
      <c r="BN101">
        <f t="shared" si="36"/>
        <v>18.020493827160493</v>
      </c>
      <c r="BO101">
        <f t="shared" si="37"/>
        <v>21.114973027160495</v>
      </c>
      <c r="BP101" s="9"/>
      <c r="BQ101" s="21">
        <v>0.35827599999999998</v>
      </c>
      <c r="BR101" s="21">
        <v>9.40456</v>
      </c>
      <c r="BS101" s="21">
        <v>-1.72607E-2</v>
      </c>
      <c r="BT101" s="21">
        <v>91</v>
      </c>
      <c r="BU101" s="21">
        <v>0.35763499999999998</v>
      </c>
      <c r="BV101">
        <f t="shared" si="38"/>
        <v>21.309506172839505</v>
      </c>
      <c r="BW101">
        <f t="shared" si="39"/>
        <v>7.6346846335802461</v>
      </c>
      <c r="BZ101" s="9"/>
      <c r="CA101" s="21">
        <v>1.1717200000000001</v>
      </c>
      <c r="CB101" s="21">
        <v>14.61</v>
      </c>
      <c r="CC101" s="21">
        <v>-1.5808099999999999E-2</v>
      </c>
      <c r="CD101" s="21">
        <v>91</v>
      </c>
      <c r="CE101" s="21">
        <v>1.17096</v>
      </c>
      <c r="CF101">
        <f t="shared" si="40"/>
        <v>19.516172839506172</v>
      </c>
      <c r="CG101">
        <f t="shared" si="41"/>
        <v>22.867490039506173</v>
      </c>
      <c r="CH101" s="9"/>
      <c r="CI101" s="21">
        <v>0.35827599999999998</v>
      </c>
      <c r="CJ101" s="21">
        <v>18.0868</v>
      </c>
      <c r="CK101" s="21">
        <v>-1.7340100000000001E-2</v>
      </c>
      <c r="CL101" s="21">
        <v>91</v>
      </c>
      <c r="CM101" s="21">
        <v>0.35772700000000002</v>
      </c>
      <c r="CN101">
        <f t="shared" si="42"/>
        <v>21.407530864197529</v>
      </c>
      <c r="CO101">
        <f t="shared" si="43"/>
        <v>7.6698045279012339</v>
      </c>
      <c r="CR101" s="9"/>
      <c r="CS101" s="21">
        <v>1.1717200000000001</v>
      </c>
      <c r="CT101" s="21">
        <v>23.232700000000001</v>
      </c>
      <c r="CU101" s="21">
        <v>-1.5811200000000001E-2</v>
      </c>
      <c r="CV101" s="21">
        <v>91</v>
      </c>
      <c r="CW101" s="21">
        <v>1.17157</v>
      </c>
      <c r="CX101">
        <f t="shared" si="44"/>
        <v>19.52</v>
      </c>
      <c r="CY101">
        <f t="shared" si="45"/>
        <v>22.871974400000003</v>
      </c>
      <c r="CZ101" s="9"/>
      <c r="DA101" s="21">
        <v>0.35827599999999998</v>
      </c>
      <c r="DB101" s="21">
        <v>26.709499999999998</v>
      </c>
      <c r="DC101" s="21">
        <v>-1.73584E-2</v>
      </c>
      <c r="DD101" s="21">
        <v>91</v>
      </c>
      <c r="DE101" s="21">
        <v>0.35772700000000002</v>
      </c>
      <c r="DF101">
        <f t="shared" si="46"/>
        <v>21.43012345679012</v>
      </c>
      <c r="DG101">
        <f t="shared" si="47"/>
        <v>7.6778989116049372</v>
      </c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6.0568499999999998</v>
      </c>
      <c r="I102" s="21">
        <v>-1.43921E-2</v>
      </c>
      <c r="J102" s="21">
        <v>92</v>
      </c>
      <c r="K102" s="21">
        <v>1.1556999999999999</v>
      </c>
      <c r="L102">
        <f t="shared" si="24"/>
        <v>17.768024691358022</v>
      </c>
      <c r="M102">
        <f t="shared" si="25"/>
        <v>20.55351792222222</v>
      </c>
      <c r="N102" s="9"/>
      <c r="O102" s="21">
        <v>0.36331200000000002</v>
      </c>
      <c r="P102" s="21">
        <v>9.5134899999999991</v>
      </c>
      <c r="Q102" s="21">
        <v>-1.70563E-2</v>
      </c>
      <c r="R102" s="21">
        <v>92</v>
      </c>
      <c r="S102" s="21">
        <v>0.36279299999999998</v>
      </c>
      <c r="T102">
        <f t="shared" si="26"/>
        <v>21.057160493827158</v>
      </c>
      <c r="U102">
        <f t="shared" si="27"/>
        <v>7.6503190933333327</v>
      </c>
      <c r="X102" s="9"/>
      <c r="Y102" s="21">
        <v>1.1567700000000001</v>
      </c>
      <c r="Z102" s="21">
        <v>14.5901</v>
      </c>
      <c r="AA102" s="21">
        <v>-1.5673800000000002E-2</v>
      </c>
      <c r="AB102" s="21">
        <v>92</v>
      </c>
      <c r="AC102" s="21">
        <v>1.15601</v>
      </c>
      <c r="AD102">
        <f t="shared" si="28"/>
        <v>19.350370370370371</v>
      </c>
      <c r="AE102">
        <f t="shared" si="29"/>
        <v>22.383927933333336</v>
      </c>
      <c r="AF102" s="9"/>
      <c r="AG102" s="21">
        <v>0.36331200000000002</v>
      </c>
      <c r="AH102" s="21">
        <v>18.046700000000001</v>
      </c>
      <c r="AI102" s="21">
        <v>-1.7102099999999999E-2</v>
      </c>
      <c r="AJ102" s="21">
        <v>92</v>
      </c>
      <c r="AK102" s="21">
        <v>0.36279299999999998</v>
      </c>
      <c r="AL102">
        <f t="shared" si="30"/>
        <v>21.113703703703699</v>
      </c>
      <c r="AM102">
        <f t="shared" si="31"/>
        <v>7.6708619199999992</v>
      </c>
      <c r="AP102" s="9"/>
      <c r="AQ102" s="21">
        <v>1.1567700000000001</v>
      </c>
      <c r="AR102" s="21">
        <v>23.162299999999998</v>
      </c>
      <c r="AS102" s="21">
        <v>-1.5676900000000001E-2</v>
      </c>
      <c r="AT102" s="21">
        <v>92</v>
      </c>
      <c r="AU102" s="21">
        <v>1.1556999999999999</v>
      </c>
      <c r="AV102">
        <f t="shared" si="32"/>
        <v>19.354197530864198</v>
      </c>
      <c r="AW102">
        <f t="shared" si="33"/>
        <v>22.388355077777781</v>
      </c>
      <c r="AX102" s="9"/>
      <c r="AY102" s="21">
        <v>0.36331200000000002</v>
      </c>
      <c r="AZ102" s="21">
        <v>26.6189</v>
      </c>
      <c r="BA102" s="21">
        <v>-1.7129499999999999E-2</v>
      </c>
      <c r="BB102" s="21">
        <v>92</v>
      </c>
      <c r="BC102" s="21">
        <v>0.36257899999999998</v>
      </c>
      <c r="BD102">
        <f t="shared" si="34"/>
        <v>21.147530864197527</v>
      </c>
      <c r="BE102">
        <f t="shared" si="35"/>
        <v>7.6831517333333323</v>
      </c>
      <c r="BH102" s="9"/>
      <c r="BI102" s="21">
        <v>1.16669</v>
      </c>
      <c r="BJ102" s="21">
        <v>5.9378500000000001</v>
      </c>
      <c r="BK102" s="21">
        <v>-1.4627100000000001E-2</v>
      </c>
      <c r="BL102" s="21">
        <v>92</v>
      </c>
      <c r="BM102" s="21">
        <v>1.16577</v>
      </c>
      <c r="BN102">
        <f t="shared" si="36"/>
        <v>18.058148148148145</v>
      </c>
      <c r="BO102">
        <f t="shared" si="37"/>
        <v>21.068260862962958</v>
      </c>
      <c r="BP102" s="9"/>
      <c r="BQ102" s="21">
        <v>0.36331200000000002</v>
      </c>
      <c r="BR102" s="21">
        <v>9.4146300000000007</v>
      </c>
      <c r="BS102" s="21">
        <v>-1.7251599999999999E-2</v>
      </c>
      <c r="BT102" s="21">
        <v>92</v>
      </c>
      <c r="BU102" s="21">
        <v>0.36254900000000001</v>
      </c>
      <c r="BV102">
        <f t="shared" si="38"/>
        <v>21.298271604938272</v>
      </c>
      <c r="BW102">
        <f t="shared" si="39"/>
        <v>7.7379176533333336</v>
      </c>
      <c r="BZ102" s="9"/>
      <c r="CA102" s="21">
        <v>1.16669</v>
      </c>
      <c r="CB102" s="21">
        <v>14.620100000000001</v>
      </c>
      <c r="CC102" s="21">
        <v>-1.58295E-2</v>
      </c>
      <c r="CD102" s="21">
        <v>92</v>
      </c>
      <c r="CE102" s="21">
        <v>1.16577</v>
      </c>
      <c r="CF102">
        <f t="shared" si="40"/>
        <v>19.542592592592591</v>
      </c>
      <c r="CG102">
        <f t="shared" si="41"/>
        <v>22.800147351851852</v>
      </c>
      <c r="CH102" s="9"/>
      <c r="CI102" s="21">
        <v>0.36331200000000002</v>
      </c>
      <c r="CJ102" s="21">
        <v>18.096900000000002</v>
      </c>
      <c r="CK102" s="21">
        <v>-1.7333999999999999E-2</v>
      </c>
      <c r="CL102" s="21">
        <v>92</v>
      </c>
      <c r="CM102" s="21">
        <v>0.36285400000000001</v>
      </c>
      <c r="CN102">
        <f t="shared" si="42"/>
        <v>21.399999999999995</v>
      </c>
      <c r="CO102">
        <f t="shared" si="43"/>
        <v>7.7748767999999986</v>
      </c>
      <c r="CR102" s="9"/>
      <c r="CS102" s="21">
        <v>1.16669</v>
      </c>
      <c r="CT102" s="21">
        <v>23.242799999999999</v>
      </c>
      <c r="CU102" s="21">
        <v>-1.58295E-2</v>
      </c>
      <c r="CV102" s="21">
        <v>92</v>
      </c>
      <c r="CW102" s="21">
        <v>1.16547</v>
      </c>
      <c r="CX102">
        <f t="shared" si="44"/>
        <v>19.542592592592591</v>
      </c>
      <c r="CY102">
        <f t="shared" si="45"/>
        <v>22.800147351851852</v>
      </c>
      <c r="CZ102" s="9"/>
      <c r="DA102" s="21">
        <v>0.36331200000000002</v>
      </c>
      <c r="DB102" s="21">
        <v>26.7196</v>
      </c>
      <c r="DC102" s="21">
        <v>-1.7349199999999999E-2</v>
      </c>
      <c r="DD102" s="21">
        <v>92</v>
      </c>
      <c r="DE102" s="21">
        <v>0.362732</v>
      </c>
      <c r="DF102">
        <f t="shared" si="46"/>
        <v>21.418765432098763</v>
      </c>
      <c r="DG102">
        <f t="shared" si="47"/>
        <v>7.7816945066666658</v>
      </c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6.0669199999999996</v>
      </c>
      <c r="I103" s="21">
        <v>-1.44165E-2</v>
      </c>
      <c r="J103" s="21">
        <v>93</v>
      </c>
      <c r="K103" s="21">
        <v>1.15082</v>
      </c>
      <c r="L103">
        <f t="shared" si="24"/>
        <v>17.798148148148147</v>
      </c>
      <c r="M103">
        <f t="shared" si="25"/>
        <v>20.498661166666665</v>
      </c>
      <c r="N103" s="9"/>
      <c r="O103" s="21">
        <v>0.36834699999999998</v>
      </c>
      <c r="P103" s="21">
        <v>9.5235599999999998</v>
      </c>
      <c r="Q103" s="21">
        <v>-1.7047099999999999E-2</v>
      </c>
      <c r="R103" s="21">
        <v>93</v>
      </c>
      <c r="S103" s="21">
        <v>0.36792000000000002</v>
      </c>
      <c r="T103">
        <f t="shared" si="26"/>
        <v>21.045802469135797</v>
      </c>
      <c r="U103">
        <f t="shared" si="27"/>
        <v>7.7521582020987632</v>
      </c>
      <c r="X103" s="9"/>
      <c r="Y103" s="21">
        <v>1.1517299999999999</v>
      </c>
      <c r="Z103" s="21">
        <v>14.600099999999999</v>
      </c>
      <c r="AA103" s="21">
        <v>-1.5685999999999999E-2</v>
      </c>
      <c r="AB103" s="21">
        <v>93</v>
      </c>
      <c r="AC103" s="21">
        <v>1.15082</v>
      </c>
      <c r="AD103">
        <f t="shared" si="28"/>
        <v>19.365432098765428</v>
      </c>
      <c r="AE103">
        <f t="shared" si="29"/>
        <v>22.303749111111106</v>
      </c>
      <c r="AF103" s="9"/>
      <c r="AG103" s="21">
        <v>0.36834699999999998</v>
      </c>
      <c r="AH103" s="21">
        <v>18.056799999999999</v>
      </c>
      <c r="AI103" s="21">
        <v>-1.7095900000000001E-2</v>
      </c>
      <c r="AJ103" s="21">
        <v>93</v>
      </c>
      <c r="AK103" s="21">
        <v>0.36792000000000002</v>
      </c>
      <c r="AL103">
        <f t="shared" si="30"/>
        <v>21.106049382716048</v>
      </c>
      <c r="AM103">
        <f t="shared" si="31"/>
        <v>7.7743499719753073</v>
      </c>
      <c r="AP103" s="9"/>
      <c r="AQ103" s="21">
        <v>1.1517299999999999</v>
      </c>
      <c r="AR103" s="21">
        <v>23.1723</v>
      </c>
      <c r="AS103" s="21">
        <v>-1.5695199999999999E-2</v>
      </c>
      <c r="AT103" s="21">
        <v>93</v>
      </c>
      <c r="AU103" s="21">
        <v>1.1505099999999999</v>
      </c>
      <c r="AV103">
        <f t="shared" si="32"/>
        <v>19.376790123456789</v>
      </c>
      <c r="AW103">
        <f t="shared" si="33"/>
        <v>22.316830488888886</v>
      </c>
      <c r="AX103" s="9"/>
      <c r="AY103" s="21">
        <v>0.36834699999999998</v>
      </c>
      <c r="AZ103" s="21">
        <v>26.629000000000001</v>
      </c>
      <c r="BA103" s="21">
        <v>-1.71234E-2</v>
      </c>
      <c r="BB103" s="21">
        <v>93</v>
      </c>
      <c r="BC103" s="21">
        <v>0.36795</v>
      </c>
      <c r="BD103">
        <f t="shared" si="34"/>
        <v>21.14</v>
      </c>
      <c r="BE103">
        <f t="shared" si="35"/>
        <v>7.7868555800000001</v>
      </c>
      <c r="BH103" s="9"/>
      <c r="BI103" s="21">
        <v>1.1616500000000001</v>
      </c>
      <c r="BJ103" s="21">
        <v>5.9479199999999999</v>
      </c>
      <c r="BK103" s="21">
        <v>-1.46515E-2</v>
      </c>
      <c r="BL103" s="21">
        <v>93</v>
      </c>
      <c r="BM103" s="21">
        <v>1.16089</v>
      </c>
      <c r="BN103">
        <f t="shared" si="36"/>
        <v>18.088271604938271</v>
      </c>
      <c r="BO103">
        <f t="shared" si="37"/>
        <v>21.012240709876544</v>
      </c>
      <c r="BP103" s="9"/>
      <c r="BQ103" s="21">
        <v>0.36834699999999998</v>
      </c>
      <c r="BR103" s="21">
        <v>9.4246999999999996</v>
      </c>
      <c r="BS103" s="21">
        <v>-1.7242400000000001E-2</v>
      </c>
      <c r="BT103" s="21">
        <v>93</v>
      </c>
      <c r="BU103" s="21">
        <v>0.367645</v>
      </c>
      <c r="BV103">
        <f t="shared" si="38"/>
        <v>21.286913580246914</v>
      </c>
      <c r="BW103">
        <f t="shared" si="39"/>
        <v>7.8409707565432099</v>
      </c>
      <c r="BZ103" s="9"/>
      <c r="CA103" s="21">
        <v>1.1616500000000001</v>
      </c>
      <c r="CB103" s="21">
        <v>14.6302</v>
      </c>
      <c r="CC103" s="21">
        <v>-1.58447E-2</v>
      </c>
      <c r="CD103" s="21">
        <v>93</v>
      </c>
      <c r="CE103" s="21">
        <v>1.16028</v>
      </c>
      <c r="CF103">
        <f t="shared" si="40"/>
        <v>19.561358024691359</v>
      </c>
      <c r="CG103">
        <f t="shared" si="41"/>
        <v>22.72345154938272</v>
      </c>
      <c r="CH103" s="9"/>
      <c r="CI103" s="21">
        <v>0.36834699999999998</v>
      </c>
      <c r="CJ103" s="21">
        <v>18.1069</v>
      </c>
      <c r="CK103" s="21">
        <v>-1.7324800000000001E-2</v>
      </c>
      <c r="CL103" s="21">
        <v>93</v>
      </c>
      <c r="CM103" s="21">
        <v>0.367676</v>
      </c>
      <c r="CN103">
        <f t="shared" si="42"/>
        <v>21.388641975308644</v>
      </c>
      <c r="CO103">
        <f t="shared" si="43"/>
        <v>7.8784421056790128</v>
      </c>
      <c r="CR103" s="9"/>
      <c r="CS103" s="21">
        <v>1.1616500000000001</v>
      </c>
      <c r="CT103" s="21">
        <v>23.2529</v>
      </c>
      <c r="CU103" s="21">
        <v>-1.5850800000000002E-2</v>
      </c>
      <c r="CV103" s="21">
        <v>93</v>
      </c>
      <c r="CW103" s="21">
        <v>1.16089</v>
      </c>
      <c r="CX103">
        <f t="shared" si="44"/>
        <v>19.568888888888889</v>
      </c>
      <c r="CY103">
        <f t="shared" si="45"/>
        <v>22.73219977777778</v>
      </c>
      <c r="CZ103" s="9"/>
      <c r="DA103" s="21">
        <v>0.36834699999999998</v>
      </c>
      <c r="DB103" s="21">
        <v>26.729600000000001</v>
      </c>
      <c r="DC103" s="21">
        <v>-1.7340100000000001E-2</v>
      </c>
      <c r="DD103" s="21">
        <v>93</v>
      </c>
      <c r="DE103" s="21">
        <v>0.36755399999999999</v>
      </c>
      <c r="DF103">
        <f t="shared" si="46"/>
        <v>21.407530864197529</v>
      </c>
      <c r="DG103">
        <f t="shared" si="47"/>
        <v>7.8853997712345665</v>
      </c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6.0769900000000003</v>
      </c>
      <c r="I104" s="21">
        <v>-1.4434799999999999E-2</v>
      </c>
      <c r="J104" s="21">
        <v>94</v>
      </c>
      <c r="K104" s="21">
        <v>1.1453199999999999</v>
      </c>
      <c r="L104">
        <f t="shared" si="24"/>
        <v>17.820740740740739</v>
      </c>
      <c r="M104">
        <f t="shared" si="25"/>
        <v>20.435043407407406</v>
      </c>
      <c r="N104" s="9"/>
      <c r="O104" s="21">
        <v>0.37338300000000002</v>
      </c>
      <c r="P104" s="21">
        <v>9.5336300000000005</v>
      </c>
      <c r="Q104" s="21">
        <v>-1.7038000000000001E-2</v>
      </c>
      <c r="R104" s="21">
        <v>94</v>
      </c>
      <c r="S104" s="21">
        <v>0.37252800000000003</v>
      </c>
      <c r="T104">
        <f t="shared" si="26"/>
        <v>21.034567901234567</v>
      </c>
      <c r="U104">
        <f t="shared" si="27"/>
        <v>7.8539500666666671</v>
      </c>
      <c r="X104" s="9"/>
      <c r="Y104" s="21">
        <v>1.1467000000000001</v>
      </c>
      <c r="Z104" s="21">
        <v>14.610200000000001</v>
      </c>
      <c r="AA104" s="21">
        <v>-1.5698199999999999E-2</v>
      </c>
      <c r="AB104" s="21">
        <v>94</v>
      </c>
      <c r="AC104" s="21">
        <v>1.1462399999999999</v>
      </c>
      <c r="AD104">
        <f t="shared" si="28"/>
        <v>19.380493827160493</v>
      </c>
      <c r="AE104">
        <f t="shared" si="29"/>
        <v>22.223612271604939</v>
      </c>
      <c r="AF104" s="9"/>
      <c r="AG104" s="21">
        <v>0.37338300000000002</v>
      </c>
      <c r="AH104" s="21">
        <v>18.066800000000001</v>
      </c>
      <c r="AI104" s="21">
        <v>-1.7089799999999999E-2</v>
      </c>
      <c r="AJ104" s="21">
        <v>94</v>
      </c>
      <c r="AK104" s="21">
        <v>0.37271100000000001</v>
      </c>
      <c r="AL104">
        <f t="shared" si="30"/>
        <v>21.098518518518517</v>
      </c>
      <c r="AM104">
        <f t="shared" si="31"/>
        <v>7.8778281400000001</v>
      </c>
      <c r="AP104" s="9"/>
      <c r="AQ104" s="21">
        <v>1.1467000000000001</v>
      </c>
      <c r="AR104" s="21">
        <v>23.182400000000001</v>
      </c>
      <c r="AS104" s="21">
        <v>-1.5710399999999999E-2</v>
      </c>
      <c r="AT104" s="21">
        <v>94</v>
      </c>
      <c r="AU104" s="21">
        <v>1.14594</v>
      </c>
      <c r="AV104">
        <f t="shared" si="32"/>
        <v>19.395555555555553</v>
      </c>
      <c r="AW104">
        <f t="shared" si="33"/>
        <v>22.240883555555556</v>
      </c>
      <c r="AX104" s="9"/>
      <c r="AY104" s="21">
        <v>0.37338300000000002</v>
      </c>
      <c r="AZ104" s="21">
        <v>26.638999999999999</v>
      </c>
      <c r="BA104" s="21">
        <v>-1.7117299999999998E-2</v>
      </c>
      <c r="BB104" s="21">
        <v>94</v>
      </c>
      <c r="BC104" s="21">
        <v>0.372498</v>
      </c>
      <c r="BD104">
        <f t="shared" si="34"/>
        <v>21.132469135802467</v>
      </c>
      <c r="BE104">
        <f t="shared" si="35"/>
        <v>7.8905047233333327</v>
      </c>
      <c r="BH104" s="9"/>
      <c r="BI104" s="21">
        <v>1.15662</v>
      </c>
      <c r="BJ104" s="21">
        <v>5.9579899999999997</v>
      </c>
      <c r="BK104" s="21">
        <v>-1.4672899999999999E-2</v>
      </c>
      <c r="BL104" s="21">
        <v>94</v>
      </c>
      <c r="BM104" s="21">
        <v>1.1556999999999999</v>
      </c>
      <c r="BN104">
        <f t="shared" si="36"/>
        <v>18.11469135802469</v>
      </c>
      <c r="BO104">
        <f t="shared" si="37"/>
        <v>20.951814318518515</v>
      </c>
      <c r="BP104" s="9"/>
      <c r="BQ104" s="21">
        <v>0.37338300000000002</v>
      </c>
      <c r="BR104" s="21">
        <v>9.4347700000000003</v>
      </c>
      <c r="BS104" s="21">
        <v>-1.72333E-2</v>
      </c>
      <c r="BT104" s="21">
        <v>94</v>
      </c>
      <c r="BU104" s="21">
        <v>0.37283300000000003</v>
      </c>
      <c r="BV104">
        <f t="shared" si="38"/>
        <v>21.27567901234568</v>
      </c>
      <c r="BW104">
        <f t="shared" si="39"/>
        <v>7.9439768566666675</v>
      </c>
      <c r="BZ104" s="9"/>
      <c r="CA104" s="21">
        <v>1.15662</v>
      </c>
      <c r="CB104" s="21">
        <v>14.6402</v>
      </c>
      <c r="CC104" s="21">
        <v>-1.5862999999999999E-2</v>
      </c>
      <c r="CD104" s="21">
        <v>94</v>
      </c>
      <c r="CE104" s="21">
        <v>1.1556999999999999</v>
      </c>
      <c r="CF104">
        <f t="shared" si="40"/>
        <v>19.58395061728395</v>
      </c>
      <c r="CG104">
        <f t="shared" si="41"/>
        <v>22.651188962962962</v>
      </c>
      <c r="CH104" s="9"/>
      <c r="CI104" s="21">
        <v>0.37338300000000002</v>
      </c>
      <c r="CJ104" s="21">
        <v>18.117000000000001</v>
      </c>
      <c r="CK104" s="21">
        <v>-1.7318699999999999E-2</v>
      </c>
      <c r="CL104" s="21">
        <v>94</v>
      </c>
      <c r="CM104" s="21">
        <v>0.37277199999999999</v>
      </c>
      <c r="CN104">
        <f t="shared" si="42"/>
        <v>21.381111111111107</v>
      </c>
      <c r="CO104">
        <f t="shared" si="43"/>
        <v>7.9833434099999989</v>
      </c>
      <c r="CR104" s="9"/>
      <c r="CS104" s="21">
        <v>1.15662</v>
      </c>
      <c r="CT104" s="21">
        <v>23.262899999999998</v>
      </c>
      <c r="CU104" s="21">
        <v>-1.5866100000000001E-2</v>
      </c>
      <c r="CV104" s="21">
        <v>94</v>
      </c>
      <c r="CW104" s="21">
        <v>1.1554</v>
      </c>
      <c r="CX104">
        <f t="shared" si="44"/>
        <v>19.587777777777777</v>
      </c>
      <c r="CY104">
        <f t="shared" si="45"/>
        <v>22.655615533333332</v>
      </c>
      <c r="CZ104" s="9"/>
      <c r="DA104" s="21">
        <v>0.37338300000000002</v>
      </c>
      <c r="DB104" s="21">
        <v>26.739699999999999</v>
      </c>
      <c r="DC104" s="21">
        <v>-1.73309E-2</v>
      </c>
      <c r="DD104" s="21">
        <v>94</v>
      </c>
      <c r="DE104" s="21">
        <v>0.372803</v>
      </c>
      <c r="DF104">
        <f t="shared" si="46"/>
        <v>21.396172839506171</v>
      </c>
      <c r="DG104">
        <f t="shared" si="47"/>
        <v>7.988967203333333</v>
      </c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6.0870600000000001</v>
      </c>
      <c r="I105" s="21">
        <v>-1.44653E-2</v>
      </c>
      <c r="J105" s="21">
        <v>95</v>
      </c>
      <c r="K105" s="21">
        <v>1.1407499999999999</v>
      </c>
      <c r="L105">
        <f t="shared" si="24"/>
        <v>17.858395061728395</v>
      </c>
      <c r="M105">
        <f t="shared" si="25"/>
        <v>20.388215306172839</v>
      </c>
      <c r="N105" s="9"/>
      <c r="O105" s="21">
        <v>0.37841799999999998</v>
      </c>
      <c r="P105" s="21">
        <v>9.5436999999999994</v>
      </c>
      <c r="Q105" s="21">
        <v>-1.7025800000000001E-2</v>
      </c>
      <c r="R105" s="21">
        <v>95</v>
      </c>
      <c r="S105" s="21">
        <v>0.37777699999999997</v>
      </c>
      <c r="T105">
        <f t="shared" si="26"/>
        <v>21.019506172839506</v>
      </c>
      <c r="U105">
        <f t="shared" si="27"/>
        <v>7.9541594869135794</v>
      </c>
      <c r="X105" s="9"/>
      <c r="Y105" s="21">
        <v>1.1416599999999999</v>
      </c>
      <c r="Z105" s="21">
        <v>14.6203</v>
      </c>
      <c r="AA105" s="21">
        <v>-1.57074E-2</v>
      </c>
      <c r="AB105" s="21">
        <v>95</v>
      </c>
      <c r="AC105" s="21">
        <v>1.1407499999999999</v>
      </c>
      <c r="AD105">
        <f t="shared" si="28"/>
        <v>19.39185185185185</v>
      </c>
      <c r="AE105">
        <f t="shared" si="29"/>
        <v>22.138901585185181</v>
      </c>
      <c r="AF105" s="9"/>
      <c r="AG105" s="21">
        <v>0.37841799999999998</v>
      </c>
      <c r="AH105" s="21">
        <v>18.076899999999998</v>
      </c>
      <c r="AI105" s="21">
        <v>-1.7080700000000001E-2</v>
      </c>
      <c r="AJ105" s="21">
        <v>95</v>
      </c>
      <c r="AK105" s="21">
        <v>0.378021</v>
      </c>
      <c r="AL105">
        <f t="shared" si="30"/>
        <v>21.087283950617284</v>
      </c>
      <c r="AM105">
        <f t="shared" si="31"/>
        <v>7.9798078180246907</v>
      </c>
      <c r="AP105" s="9"/>
      <c r="AQ105" s="21">
        <v>1.1416599999999999</v>
      </c>
      <c r="AR105" s="21">
        <v>23.192499999999999</v>
      </c>
      <c r="AS105" s="21">
        <v>-1.5722699999999999E-2</v>
      </c>
      <c r="AT105" s="21">
        <v>95</v>
      </c>
      <c r="AU105" s="21">
        <v>1.1407499999999999</v>
      </c>
      <c r="AV105">
        <f t="shared" si="32"/>
        <v>19.410740740740739</v>
      </c>
      <c r="AW105">
        <f t="shared" si="33"/>
        <v>22.160466274074071</v>
      </c>
      <c r="AX105" s="9"/>
      <c r="AY105" s="21">
        <v>0.37841799999999998</v>
      </c>
      <c r="AZ105" s="21">
        <v>26.649100000000001</v>
      </c>
      <c r="BA105" s="21">
        <v>-1.71082E-2</v>
      </c>
      <c r="BB105" s="21">
        <v>95</v>
      </c>
      <c r="BC105" s="21">
        <v>0.37777699999999997</v>
      </c>
      <c r="BD105">
        <f t="shared" si="34"/>
        <v>21.121234567901233</v>
      </c>
      <c r="BE105">
        <f t="shared" si="35"/>
        <v>7.9926553427160485</v>
      </c>
      <c r="BH105" s="9"/>
      <c r="BI105" s="21">
        <v>1.15158</v>
      </c>
      <c r="BJ105" s="21">
        <v>5.9680600000000004</v>
      </c>
      <c r="BK105" s="21">
        <v>-1.4694199999999999E-2</v>
      </c>
      <c r="BL105" s="21">
        <v>95</v>
      </c>
      <c r="BM105" s="21">
        <v>1.1505099999999999</v>
      </c>
      <c r="BN105">
        <f t="shared" si="36"/>
        <v>18.140987654320988</v>
      </c>
      <c r="BO105">
        <f t="shared" si="37"/>
        <v>20.890798562962964</v>
      </c>
      <c r="BP105" s="9"/>
      <c r="BQ105" s="21">
        <v>0.37841799999999998</v>
      </c>
      <c r="BR105" s="21">
        <v>9.4448399999999992</v>
      </c>
      <c r="BS105" s="21">
        <v>-1.7224099999999999E-2</v>
      </c>
      <c r="BT105" s="21">
        <v>95</v>
      </c>
      <c r="BU105" s="21">
        <v>0.37823499999999999</v>
      </c>
      <c r="BV105">
        <f t="shared" si="38"/>
        <v>21.264320987654319</v>
      </c>
      <c r="BW105">
        <f t="shared" si="39"/>
        <v>8.0468018195061717</v>
      </c>
      <c r="BZ105" s="9"/>
      <c r="CA105" s="21">
        <v>1.15158</v>
      </c>
      <c r="CB105" s="21">
        <v>14.6503</v>
      </c>
      <c r="CC105" s="21">
        <v>-1.58844E-2</v>
      </c>
      <c r="CD105" s="21">
        <v>95</v>
      </c>
      <c r="CE105" s="21">
        <v>1.15082</v>
      </c>
      <c r="CF105">
        <f t="shared" si="40"/>
        <v>19.610370370370369</v>
      </c>
      <c r="CG105">
        <f t="shared" si="41"/>
        <v>22.58291031111111</v>
      </c>
      <c r="CH105" s="9"/>
      <c r="CI105" s="21">
        <v>0.37841799999999998</v>
      </c>
      <c r="CJ105" s="21">
        <v>18.127099999999999</v>
      </c>
      <c r="CK105" s="21">
        <v>-1.7309600000000001E-2</v>
      </c>
      <c r="CL105" s="21">
        <v>95</v>
      </c>
      <c r="CM105" s="21">
        <v>0.37780799999999998</v>
      </c>
      <c r="CN105">
        <f t="shared" si="42"/>
        <v>21.369876543209877</v>
      </c>
      <c r="CO105">
        <f t="shared" si="43"/>
        <v>8.0867459417283953</v>
      </c>
      <c r="CR105" s="9"/>
      <c r="CS105" s="21">
        <v>1.15158</v>
      </c>
      <c r="CT105" s="21">
        <v>23.273</v>
      </c>
      <c r="CU105" s="21">
        <v>-1.5881300000000001E-2</v>
      </c>
      <c r="CV105" s="21">
        <v>95</v>
      </c>
      <c r="CW105" s="21">
        <v>1.1511199999999999</v>
      </c>
      <c r="CX105">
        <f t="shared" si="44"/>
        <v>19.606543209876545</v>
      </c>
      <c r="CY105">
        <f t="shared" si="45"/>
        <v>22.578503029629633</v>
      </c>
      <c r="CZ105" s="9"/>
      <c r="DA105" s="21">
        <v>0.37841799999999998</v>
      </c>
      <c r="DB105" s="21">
        <v>26.7498</v>
      </c>
      <c r="DC105" s="21">
        <v>-1.7321799999999998E-2</v>
      </c>
      <c r="DD105" s="21">
        <v>95</v>
      </c>
      <c r="DE105" s="21">
        <v>0.37783800000000001</v>
      </c>
      <c r="DF105">
        <f t="shared" si="46"/>
        <v>21.384938271604934</v>
      </c>
      <c r="DG105">
        <f t="shared" si="47"/>
        <v>8.0924455708641947</v>
      </c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6.0971399999999996</v>
      </c>
      <c r="I106" s="21">
        <v>-1.44928E-2</v>
      </c>
      <c r="J106" s="21">
        <v>96</v>
      </c>
      <c r="K106" s="21">
        <v>1.1358600000000001</v>
      </c>
      <c r="L106">
        <f t="shared" si="24"/>
        <v>17.892345679012344</v>
      </c>
      <c r="M106">
        <f t="shared" si="25"/>
        <v>20.3369768691358</v>
      </c>
      <c r="N106" s="9"/>
      <c r="O106" s="21">
        <v>0.38345299999999999</v>
      </c>
      <c r="P106" s="21">
        <v>9.5537700000000001</v>
      </c>
      <c r="Q106" s="21">
        <v>-1.7019699999999999E-2</v>
      </c>
      <c r="R106" s="21">
        <v>96</v>
      </c>
      <c r="S106" s="21">
        <v>0.38293500000000003</v>
      </c>
      <c r="T106">
        <f t="shared" si="26"/>
        <v>21.011975308641972</v>
      </c>
      <c r="U106">
        <f t="shared" si="27"/>
        <v>8.0571049680246905</v>
      </c>
      <c r="X106" s="9"/>
      <c r="Y106" s="21">
        <v>1.13663</v>
      </c>
      <c r="Z106" s="21">
        <v>14.6303</v>
      </c>
      <c r="AA106" s="21">
        <v>-1.5722699999999999E-2</v>
      </c>
      <c r="AB106" s="21">
        <v>96</v>
      </c>
      <c r="AC106" s="21">
        <v>1.1361699999999999</v>
      </c>
      <c r="AD106">
        <f t="shared" si="28"/>
        <v>19.410740740740739</v>
      </c>
      <c r="AE106">
        <f t="shared" si="29"/>
        <v>22.062830248148146</v>
      </c>
      <c r="AF106" s="9"/>
      <c r="AG106" s="21">
        <v>0.38345299999999999</v>
      </c>
      <c r="AH106" s="21">
        <v>18.087</v>
      </c>
      <c r="AI106" s="21">
        <v>-1.7074599999999999E-2</v>
      </c>
      <c r="AJ106" s="21">
        <v>96</v>
      </c>
      <c r="AK106" s="21">
        <v>0.38302599999999998</v>
      </c>
      <c r="AL106">
        <f t="shared" si="30"/>
        <v>21.07975308641975</v>
      </c>
      <c r="AM106">
        <f t="shared" si="31"/>
        <v>8.0830945602469129</v>
      </c>
      <c r="AP106" s="9"/>
      <c r="AQ106" s="21">
        <v>1.13663</v>
      </c>
      <c r="AR106" s="21">
        <v>23.2026</v>
      </c>
      <c r="AS106" s="21">
        <v>-1.57349E-2</v>
      </c>
      <c r="AT106" s="21">
        <v>96</v>
      </c>
      <c r="AU106" s="21">
        <v>1.1361699999999999</v>
      </c>
      <c r="AV106">
        <f t="shared" si="32"/>
        <v>19.425802469135803</v>
      </c>
      <c r="AW106">
        <f t="shared" si="33"/>
        <v>22.07994986049383</v>
      </c>
      <c r="AX106" s="9"/>
      <c r="AY106" s="21">
        <v>0.38345299999999999</v>
      </c>
      <c r="AZ106" s="21">
        <v>26.659199999999998</v>
      </c>
      <c r="BA106" s="21">
        <v>-1.7095900000000001E-2</v>
      </c>
      <c r="BB106" s="21">
        <v>96</v>
      </c>
      <c r="BC106" s="21">
        <v>0.38268999999999997</v>
      </c>
      <c r="BD106">
        <f t="shared" si="34"/>
        <v>21.106049382716048</v>
      </c>
      <c r="BE106">
        <f t="shared" si="35"/>
        <v>8.093177953950617</v>
      </c>
      <c r="BH106" s="9"/>
      <c r="BI106" s="21">
        <v>1.14655</v>
      </c>
      <c r="BJ106" s="21">
        <v>5.9781399999999998</v>
      </c>
      <c r="BK106" s="21">
        <v>-1.4715600000000001E-2</v>
      </c>
      <c r="BL106" s="21">
        <v>96</v>
      </c>
      <c r="BM106" s="21">
        <v>1.1456299999999999</v>
      </c>
      <c r="BN106">
        <f t="shared" si="36"/>
        <v>18.167407407407406</v>
      </c>
      <c r="BO106">
        <f t="shared" si="37"/>
        <v>20.829840962962962</v>
      </c>
      <c r="BP106" s="9"/>
      <c r="BQ106" s="21">
        <v>0.38345299999999999</v>
      </c>
      <c r="BR106" s="21">
        <v>9.4549099999999999</v>
      </c>
      <c r="BS106" s="21">
        <v>-1.7211899999999999E-2</v>
      </c>
      <c r="BT106" s="21">
        <v>96</v>
      </c>
      <c r="BU106" s="21">
        <v>0.382965</v>
      </c>
      <c r="BV106">
        <f t="shared" si="38"/>
        <v>21.249259259259254</v>
      </c>
      <c r="BW106">
        <f t="shared" si="39"/>
        <v>8.1480922107407388</v>
      </c>
      <c r="BZ106" s="9"/>
      <c r="CA106" s="21">
        <v>1.14655</v>
      </c>
      <c r="CB106" s="21">
        <v>14.660399999999999</v>
      </c>
      <c r="CC106" s="21">
        <v>-1.5899699999999999E-2</v>
      </c>
      <c r="CD106" s="21">
        <v>96</v>
      </c>
      <c r="CE106" s="21">
        <v>1.1453199999999999</v>
      </c>
      <c r="CF106">
        <f t="shared" si="40"/>
        <v>19.629259259259257</v>
      </c>
      <c r="CG106">
        <f t="shared" si="41"/>
        <v>22.505927203703699</v>
      </c>
      <c r="CH106" s="9"/>
      <c r="CI106" s="21">
        <v>0.38345299999999999</v>
      </c>
      <c r="CJ106" s="21">
        <v>18.1371</v>
      </c>
      <c r="CK106" s="21">
        <v>-1.7297400000000001E-2</v>
      </c>
      <c r="CL106" s="21">
        <v>96</v>
      </c>
      <c r="CM106" s="21">
        <v>0.38287399999999999</v>
      </c>
      <c r="CN106">
        <f t="shared" si="42"/>
        <v>21.354814814814816</v>
      </c>
      <c r="CO106">
        <f t="shared" si="43"/>
        <v>8.1885678051851851</v>
      </c>
      <c r="CR106" s="9"/>
      <c r="CS106" s="21">
        <v>1.14655</v>
      </c>
      <c r="CT106" s="21">
        <v>23.283100000000001</v>
      </c>
      <c r="CU106" s="21">
        <v>-1.5899699999999999E-2</v>
      </c>
      <c r="CV106" s="21">
        <v>96</v>
      </c>
      <c r="CW106" s="21">
        <v>1.14594</v>
      </c>
      <c r="CX106">
        <f t="shared" si="44"/>
        <v>19.629259259259257</v>
      </c>
      <c r="CY106">
        <f t="shared" si="45"/>
        <v>22.505927203703699</v>
      </c>
      <c r="CZ106" s="9"/>
      <c r="DA106" s="21">
        <v>0.38345299999999999</v>
      </c>
      <c r="DB106" s="21">
        <v>26.759899999999998</v>
      </c>
      <c r="DC106" s="21">
        <v>-1.7312600000000001E-2</v>
      </c>
      <c r="DD106" s="21">
        <v>96</v>
      </c>
      <c r="DE106" s="21">
        <v>0.38302599999999998</v>
      </c>
      <c r="DF106">
        <f t="shared" si="46"/>
        <v>21.37358024691358</v>
      </c>
      <c r="DG106">
        <f t="shared" si="47"/>
        <v>8.1957634664197521</v>
      </c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6.1072100000000002</v>
      </c>
      <c r="I107" s="21">
        <v>-1.45142E-2</v>
      </c>
      <c r="J107" s="21">
        <v>97</v>
      </c>
      <c r="K107" s="21">
        <v>1.1300699999999999</v>
      </c>
      <c r="L107">
        <f t="shared" si="24"/>
        <v>17.918765432098763</v>
      </c>
      <c r="M107">
        <f t="shared" si="25"/>
        <v>20.276695775308639</v>
      </c>
      <c r="N107" s="9"/>
      <c r="O107" s="21">
        <v>0.38848899999999997</v>
      </c>
      <c r="P107" s="21">
        <v>9.5638400000000008</v>
      </c>
      <c r="Q107" s="21">
        <v>-1.7010500000000001E-2</v>
      </c>
      <c r="R107" s="21">
        <v>97</v>
      </c>
      <c r="S107" s="21">
        <v>0.38772600000000002</v>
      </c>
      <c r="T107">
        <f t="shared" si="26"/>
        <v>21.000617283950618</v>
      </c>
      <c r="U107">
        <f t="shared" si="27"/>
        <v>8.1585088080246901</v>
      </c>
      <c r="X107" s="9"/>
      <c r="Y107" s="21">
        <v>1.1315900000000001</v>
      </c>
      <c r="Z107" s="21">
        <v>14.6404</v>
      </c>
      <c r="AA107" s="21">
        <v>-1.5737899999999999E-2</v>
      </c>
      <c r="AB107" s="21">
        <v>97</v>
      </c>
      <c r="AC107" s="21">
        <v>1.1309800000000001</v>
      </c>
      <c r="AD107">
        <f t="shared" si="28"/>
        <v>19.429506172839503</v>
      </c>
      <c r="AE107">
        <f t="shared" si="29"/>
        <v>21.986234890123455</v>
      </c>
      <c r="AF107" s="9"/>
      <c r="AG107" s="21">
        <v>0.38848899999999997</v>
      </c>
      <c r="AH107" s="21">
        <v>18.097000000000001</v>
      </c>
      <c r="AI107" s="21">
        <v>-1.70685E-2</v>
      </c>
      <c r="AJ107" s="21">
        <v>97</v>
      </c>
      <c r="AK107" s="21">
        <v>0.388123</v>
      </c>
      <c r="AL107">
        <f t="shared" si="30"/>
        <v>21.072222222222223</v>
      </c>
      <c r="AM107">
        <f t="shared" si="31"/>
        <v>8.1863265388888884</v>
      </c>
      <c r="AP107" s="9"/>
      <c r="AQ107" s="21">
        <v>1.1315900000000001</v>
      </c>
      <c r="AR107" s="21">
        <v>23.212599999999998</v>
      </c>
      <c r="AS107" s="21">
        <v>-1.5744000000000001E-2</v>
      </c>
      <c r="AT107" s="21">
        <v>97</v>
      </c>
      <c r="AU107" s="21">
        <v>1.1306799999999999</v>
      </c>
      <c r="AV107">
        <f t="shared" si="32"/>
        <v>19.437037037037037</v>
      </c>
      <c r="AW107">
        <f t="shared" si="33"/>
        <v>21.99475674074074</v>
      </c>
      <c r="AX107" s="9"/>
      <c r="AY107" s="21">
        <v>0.38848899999999997</v>
      </c>
      <c r="AZ107" s="21">
        <v>26.6693</v>
      </c>
      <c r="BA107" s="21">
        <v>-1.7089799999999999E-2</v>
      </c>
      <c r="BB107" s="21">
        <v>97</v>
      </c>
      <c r="BC107" s="21">
        <v>0.38796999999999998</v>
      </c>
      <c r="BD107">
        <f t="shared" si="34"/>
        <v>21.098518518518517</v>
      </c>
      <c r="BE107">
        <f t="shared" si="35"/>
        <v>8.1965423607407395</v>
      </c>
      <c r="BH107" s="9"/>
      <c r="BI107" s="21">
        <v>1.14151</v>
      </c>
      <c r="BJ107" s="21">
        <v>5.9882099999999996</v>
      </c>
      <c r="BK107" s="21">
        <v>-1.4736900000000001E-2</v>
      </c>
      <c r="BL107" s="21">
        <v>97</v>
      </c>
      <c r="BM107" s="21">
        <v>1.1407499999999999</v>
      </c>
      <c r="BN107">
        <f t="shared" si="36"/>
        <v>18.193703703703704</v>
      </c>
      <c r="BO107">
        <f t="shared" si="37"/>
        <v>20.768294714814814</v>
      </c>
      <c r="BP107" s="9"/>
      <c r="BQ107" s="21">
        <v>0.38848899999999997</v>
      </c>
      <c r="BR107" s="21">
        <v>9.4649800000000006</v>
      </c>
      <c r="BS107" s="21">
        <v>-1.72058E-2</v>
      </c>
      <c r="BT107" s="21">
        <v>97</v>
      </c>
      <c r="BU107" s="21">
        <v>0.38796999999999998</v>
      </c>
      <c r="BV107">
        <f t="shared" si="38"/>
        <v>21.241728395061727</v>
      </c>
      <c r="BW107">
        <f t="shared" si="39"/>
        <v>8.2521778224691342</v>
      </c>
      <c r="BZ107" s="9"/>
      <c r="CA107" s="21">
        <v>1.14151</v>
      </c>
      <c r="CB107" s="21">
        <v>14.670400000000001</v>
      </c>
      <c r="CC107" s="21">
        <v>-1.59119E-2</v>
      </c>
      <c r="CD107" s="21">
        <v>97</v>
      </c>
      <c r="CE107" s="21">
        <v>1.1413599999999999</v>
      </c>
      <c r="CF107">
        <f t="shared" si="40"/>
        <v>19.644320987654318</v>
      </c>
      <c r="CG107">
        <f t="shared" si="41"/>
        <v>22.424188850617281</v>
      </c>
      <c r="CH107" s="9"/>
      <c r="CI107" s="21">
        <v>0.38848899999999997</v>
      </c>
      <c r="CJ107" s="21">
        <v>18.147200000000002</v>
      </c>
      <c r="CK107" s="21">
        <v>-1.7285200000000001E-2</v>
      </c>
      <c r="CL107" s="21">
        <v>97</v>
      </c>
      <c r="CM107" s="21">
        <v>0.38803100000000001</v>
      </c>
      <c r="CN107">
        <f t="shared" si="42"/>
        <v>21.339753086419751</v>
      </c>
      <c r="CO107">
        <f t="shared" si="43"/>
        <v>8.2902593367901218</v>
      </c>
      <c r="CR107" s="9"/>
      <c r="CS107" s="21">
        <v>1.14151</v>
      </c>
      <c r="CT107" s="21">
        <v>23.293199999999999</v>
      </c>
      <c r="CU107" s="21">
        <v>-1.5914899999999999E-2</v>
      </c>
      <c r="CV107" s="21">
        <v>97</v>
      </c>
      <c r="CW107" s="21">
        <v>1.1407499999999999</v>
      </c>
      <c r="CX107">
        <f t="shared" si="44"/>
        <v>19.648024691358025</v>
      </c>
      <c r="CY107">
        <f t="shared" si="45"/>
        <v>22.428416665432099</v>
      </c>
      <c r="CZ107" s="9"/>
      <c r="DA107" s="21">
        <v>0.38848899999999997</v>
      </c>
      <c r="DB107" s="21">
        <v>26.7699</v>
      </c>
      <c r="DC107" s="21">
        <v>-1.7306499999999999E-2</v>
      </c>
      <c r="DD107" s="21">
        <v>97</v>
      </c>
      <c r="DE107" s="21">
        <v>0.38769500000000001</v>
      </c>
      <c r="DF107">
        <f t="shared" si="46"/>
        <v>21.366049382716049</v>
      </c>
      <c r="DG107">
        <f t="shared" si="47"/>
        <v>8.3004751586419747</v>
      </c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6.1172800000000001</v>
      </c>
      <c r="I108" s="21">
        <v>-1.45416E-2</v>
      </c>
      <c r="J108" s="21">
        <v>98</v>
      </c>
      <c r="K108" s="21">
        <v>1.1257900000000001</v>
      </c>
      <c r="L108">
        <f t="shared" si="24"/>
        <v>17.952592592592595</v>
      </c>
      <c r="M108">
        <f t="shared" si="25"/>
        <v>20.224672711111115</v>
      </c>
      <c r="N108" s="9"/>
      <c r="O108" s="21">
        <v>0.39352399999999998</v>
      </c>
      <c r="P108" s="21">
        <v>9.5739099999999997</v>
      </c>
      <c r="Q108" s="21">
        <v>-1.7004399999999999E-2</v>
      </c>
      <c r="R108" s="21">
        <v>98</v>
      </c>
      <c r="S108" s="21">
        <v>0.39315800000000001</v>
      </c>
      <c r="T108">
        <f t="shared" si="26"/>
        <v>20.993086419753084</v>
      </c>
      <c r="U108">
        <f t="shared" si="27"/>
        <v>8.2612833402469121</v>
      </c>
      <c r="X108" s="9"/>
      <c r="Y108" s="21">
        <v>1.12656</v>
      </c>
      <c r="Z108" s="21">
        <v>14.650499999999999</v>
      </c>
      <c r="AA108" s="21">
        <v>-1.57501E-2</v>
      </c>
      <c r="AB108" s="21">
        <v>98</v>
      </c>
      <c r="AC108" s="21">
        <v>1.1257900000000001</v>
      </c>
      <c r="AD108">
        <f t="shared" si="28"/>
        <v>19.444567901234567</v>
      </c>
      <c r="AE108">
        <f t="shared" si="29"/>
        <v>21.905472414814813</v>
      </c>
      <c r="AF108" s="9"/>
      <c r="AG108" s="21">
        <v>0.39352399999999998</v>
      </c>
      <c r="AH108" s="21">
        <v>18.107099999999999</v>
      </c>
      <c r="AI108" s="21">
        <v>-1.7062399999999998E-2</v>
      </c>
      <c r="AJ108" s="21">
        <v>98</v>
      </c>
      <c r="AK108" s="21">
        <v>0.39297500000000002</v>
      </c>
      <c r="AL108">
        <f t="shared" si="30"/>
        <v>21.064691358024689</v>
      </c>
      <c r="AM108">
        <f t="shared" si="31"/>
        <v>8.289461601975308</v>
      </c>
      <c r="AP108" s="9"/>
      <c r="AQ108" s="21">
        <v>1.12656</v>
      </c>
      <c r="AR108" s="21">
        <v>23.2227</v>
      </c>
      <c r="AS108" s="21">
        <v>-1.5756200000000001E-2</v>
      </c>
      <c r="AT108" s="21">
        <v>98</v>
      </c>
      <c r="AU108" s="21">
        <v>1.1251800000000001</v>
      </c>
      <c r="AV108">
        <f t="shared" si="32"/>
        <v>19.452098765432101</v>
      </c>
      <c r="AW108">
        <f t="shared" si="33"/>
        <v>21.913956385185188</v>
      </c>
      <c r="AX108" s="9"/>
      <c r="AY108" s="21">
        <v>0.39352399999999998</v>
      </c>
      <c r="AZ108" s="21">
        <v>26.679300000000001</v>
      </c>
      <c r="BA108" s="21">
        <v>-1.7080700000000001E-2</v>
      </c>
      <c r="BB108" s="21">
        <v>98</v>
      </c>
      <c r="BC108" s="21">
        <v>0.39291399999999999</v>
      </c>
      <c r="BD108">
        <f t="shared" si="34"/>
        <v>21.087283950617284</v>
      </c>
      <c r="BE108">
        <f t="shared" si="35"/>
        <v>8.2983523293827162</v>
      </c>
      <c r="BH108" s="9"/>
      <c r="BI108" s="21">
        <v>1.1364700000000001</v>
      </c>
      <c r="BJ108" s="21">
        <v>5.9982800000000003</v>
      </c>
      <c r="BK108" s="21">
        <v>-1.4761399999999999E-2</v>
      </c>
      <c r="BL108" s="21">
        <v>98</v>
      </c>
      <c r="BM108" s="21">
        <v>1.1361699999999999</v>
      </c>
      <c r="BN108">
        <f t="shared" si="36"/>
        <v>18.22395061728395</v>
      </c>
      <c r="BO108">
        <f t="shared" si="37"/>
        <v>20.710973158024693</v>
      </c>
      <c r="BP108" s="9"/>
      <c r="BQ108" s="21">
        <v>0.39352399999999998</v>
      </c>
      <c r="BR108" s="21">
        <v>9.4750499999999995</v>
      </c>
      <c r="BS108" s="21">
        <v>-1.7199699999999998E-2</v>
      </c>
      <c r="BT108" s="21">
        <v>98</v>
      </c>
      <c r="BU108" s="21">
        <v>0.392822</v>
      </c>
      <c r="BV108">
        <f t="shared" si="38"/>
        <v>21.234197530864193</v>
      </c>
      <c r="BW108">
        <f t="shared" si="39"/>
        <v>8.3561663491358011</v>
      </c>
      <c r="BZ108" s="9"/>
      <c r="CA108" s="21">
        <v>1.1364700000000001</v>
      </c>
      <c r="CB108" s="21">
        <v>14.6805</v>
      </c>
      <c r="CC108" s="21">
        <v>-1.59271E-2</v>
      </c>
      <c r="CD108" s="21">
        <v>98</v>
      </c>
      <c r="CE108" s="21">
        <v>1.1349499999999999</v>
      </c>
      <c r="CF108">
        <f t="shared" si="40"/>
        <v>19.663086419753085</v>
      </c>
      <c r="CG108">
        <f t="shared" si="41"/>
        <v>22.34650782345679</v>
      </c>
      <c r="CH108" s="9"/>
      <c r="CI108" s="21">
        <v>0.39352399999999998</v>
      </c>
      <c r="CJ108" s="21">
        <v>18.157299999999999</v>
      </c>
      <c r="CK108" s="21">
        <v>-1.7279099999999999E-2</v>
      </c>
      <c r="CL108" s="21">
        <v>98</v>
      </c>
      <c r="CM108" s="21">
        <v>0.39346300000000001</v>
      </c>
      <c r="CN108">
        <f t="shared" si="42"/>
        <v>21.332222222222217</v>
      </c>
      <c r="CO108">
        <f t="shared" si="43"/>
        <v>8.3947414177777748</v>
      </c>
      <c r="CR108" s="9"/>
      <c r="CS108" s="21">
        <v>1.1364700000000001</v>
      </c>
      <c r="CT108" s="21">
        <v>23.3032</v>
      </c>
      <c r="CU108" s="21">
        <v>-1.5930199999999999E-2</v>
      </c>
      <c r="CV108" s="21">
        <v>98</v>
      </c>
      <c r="CW108" s="21">
        <v>1.1358600000000001</v>
      </c>
      <c r="CX108">
        <f t="shared" si="44"/>
        <v>19.666913580246909</v>
      </c>
      <c r="CY108">
        <f t="shared" si="45"/>
        <v>22.350857276543206</v>
      </c>
      <c r="CZ108" s="9"/>
      <c r="DA108" s="21">
        <v>0.39352399999999998</v>
      </c>
      <c r="DB108" s="21">
        <v>26.78</v>
      </c>
      <c r="DC108" s="21">
        <v>-1.7297400000000001E-2</v>
      </c>
      <c r="DD108" s="21">
        <v>98</v>
      </c>
      <c r="DE108" s="21">
        <v>0.39318799999999998</v>
      </c>
      <c r="DF108">
        <f t="shared" si="46"/>
        <v>21.354814814814816</v>
      </c>
      <c r="DG108">
        <f t="shared" si="47"/>
        <v>8.4036321451851848</v>
      </c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6.1273499999999999</v>
      </c>
      <c r="I109" s="21">
        <v>-1.4563E-2</v>
      </c>
      <c r="J109" s="21">
        <v>99</v>
      </c>
      <c r="K109" s="21">
        <v>1.1206100000000001</v>
      </c>
      <c r="L109">
        <f t="shared" si="24"/>
        <v>17.979012345679013</v>
      </c>
      <c r="M109">
        <f t="shared" si="25"/>
        <v>20.16382192592593</v>
      </c>
      <c r="N109" s="9"/>
      <c r="O109" s="21">
        <v>0.39856000000000003</v>
      </c>
      <c r="P109" s="21">
        <v>9.5839800000000004</v>
      </c>
      <c r="Q109" s="21">
        <v>-1.6995199999999999E-2</v>
      </c>
      <c r="R109" s="21">
        <v>99</v>
      </c>
      <c r="S109" s="21">
        <v>0.39804099999999998</v>
      </c>
      <c r="T109">
        <f t="shared" si="26"/>
        <v>20.981728395061726</v>
      </c>
      <c r="U109">
        <f t="shared" si="27"/>
        <v>8.3624776691358012</v>
      </c>
      <c r="X109" s="9"/>
      <c r="Y109" s="21">
        <v>1.1215200000000001</v>
      </c>
      <c r="Z109" s="21">
        <v>14.660600000000001</v>
      </c>
      <c r="AA109" s="21">
        <v>-1.57623E-2</v>
      </c>
      <c r="AB109" s="21">
        <v>99</v>
      </c>
      <c r="AC109" s="21">
        <v>1.1203000000000001</v>
      </c>
      <c r="AD109">
        <f t="shared" si="28"/>
        <v>19.459629629629628</v>
      </c>
      <c r="AE109">
        <f t="shared" si="29"/>
        <v>21.824363822222221</v>
      </c>
      <c r="AF109" s="9"/>
      <c r="AG109" s="21">
        <v>0.39856000000000003</v>
      </c>
      <c r="AH109" s="21">
        <v>18.1172</v>
      </c>
      <c r="AI109" s="21">
        <v>-1.7053200000000001E-2</v>
      </c>
      <c r="AJ109" s="21">
        <v>99</v>
      </c>
      <c r="AK109" s="21">
        <v>0.39813199999999999</v>
      </c>
      <c r="AL109">
        <f t="shared" si="30"/>
        <v>21.053333333333335</v>
      </c>
      <c r="AM109">
        <f t="shared" si="31"/>
        <v>8.3910165333333335</v>
      </c>
      <c r="AP109" s="9"/>
      <c r="AQ109" s="21">
        <v>1.1215200000000001</v>
      </c>
      <c r="AR109" s="21">
        <v>23.232800000000001</v>
      </c>
      <c r="AS109" s="21">
        <v>-1.5765399999999999E-2</v>
      </c>
      <c r="AT109" s="21">
        <v>99</v>
      </c>
      <c r="AU109" s="21">
        <v>1.1206100000000001</v>
      </c>
      <c r="AV109">
        <f t="shared" si="32"/>
        <v>19.463456790123452</v>
      </c>
      <c r="AW109">
        <f t="shared" si="33"/>
        <v>21.828656059259256</v>
      </c>
      <c r="AX109" s="9"/>
      <c r="AY109" s="21">
        <v>0.39856000000000003</v>
      </c>
      <c r="AZ109" s="21">
        <v>26.689399999999999</v>
      </c>
      <c r="BA109" s="21">
        <v>-1.70715E-2</v>
      </c>
      <c r="BB109" s="21">
        <v>99</v>
      </c>
      <c r="BC109" s="21">
        <v>0.39785799999999999</v>
      </c>
      <c r="BD109">
        <f t="shared" si="34"/>
        <v>21.075925925925926</v>
      </c>
      <c r="BE109">
        <f t="shared" si="35"/>
        <v>8.4000210370370372</v>
      </c>
      <c r="BH109" s="9"/>
      <c r="BI109" s="21">
        <v>1.13144</v>
      </c>
      <c r="BJ109" s="21">
        <v>6.0083500000000001</v>
      </c>
      <c r="BK109" s="21">
        <v>-1.4776600000000001E-2</v>
      </c>
      <c r="BL109" s="21">
        <v>99</v>
      </c>
      <c r="BM109" s="21">
        <v>1.1309800000000001</v>
      </c>
      <c r="BN109">
        <f t="shared" si="36"/>
        <v>18.242716049382715</v>
      </c>
      <c r="BO109">
        <f t="shared" si="37"/>
        <v>20.64053864691358</v>
      </c>
      <c r="BP109" s="9"/>
      <c r="BQ109" s="21">
        <v>0.39856000000000003</v>
      </c>
      <c r="BR109" s="21">
        <v>9.4851200000000002</v>
      </c>
      <c r="BS109" s="21">
        <v>-1.71906E-2</v>
      </c>
      <c r="BT109" s="21">
        <v>99</v>
      </c>
      <c r="BU109" s="21">
        <v>0.39782699999999999</v>
      </c>
      <c r="BV109">
        <f t="shared" si="38"/>
        <v>21.22296296296296</v>
      </c>
      <c r="BW109">
        <f t="shared" si="39"/>
        <v>8.458624118518518</v>
      </c>
      <c r="BZ109" s="9"/>
      <c r="CA109" s="21">
        <v>1.13144</v>
      </c>
      <c r="CB109" s="21">
        <v>14.6906</v>
      </c>
      <c r="CC109" s="21">
        <v>-1.59393E-2</v>
      </c>
      <c r="CD109" s="21">
        <v>99</v>
      </c>
      <c r="CE109" s="21">
        <v>1.1309800000000001</v>
      </c>
      <c r="CF109">
        <f t="shared" si="40"/>
        <v>19.678148148148146</v>
      </c>
      <c r="CG109">
        <f t="shared" si="41"/>
        <v>22.26464394074074</v>
      </c>
      <c r="CH109" s="9"/>
      <c r="CI109" s="21">
        <v>0.39856000000000003</v>
      </c>
      <c r="CJ109" s="21">
        <v>18.167400000000001</v>
      </c>
      <c r="CK109" s="21">
        <v>-1.7272900000000001E-2</v>
      </c>
      <c r="CL109" s="21">
        <v>99</v>
      </c>
      <c r="CM109" s="21">
        <v>0.39807100000000001</v>
      </c>
      <c r="CN109">
        <f t="shared" si="42"/>
        <v>21.32456790123457</v>
      </c>
      <c r="CO109">
        <f t="shared" si="43"/>
        <v>8.4991197827160505</v>
      </c>
      <c r="CR109" s="9"/>
      <c r="CS109" s="21">
        <v>1.13144</v>
      </c>
      <c r="CT109" s="21">
        <v>23.313300000000002</v>
      </c>
      <c r="CU109" s="21">
        <v>-1.5948500000000001E-2</v>
      </c>
      <c r="CV109" s="21">
        <v>99</v>
      </c>
      <c r="CW109" s="21">
        <v>1.1300699999999999</v>
      </c>
      <c r="CX109">
        <f t="shared" si="44"/>
        <v>19.689506172839504</v>
      </c>
      <c r="CY109">
        <f t="shared" si="45"/>
        <v>22.277494864197529</v>
      </c>
      <c r="CZ109" s="9"/>
      <c r="DA109" s="21">
        <v>0.39856000000000003</v>
      </c>
      <c r="DB109" s="21">
        <v>26.790099999999999</v>
      </c>
      <c r="DC109" s="21">
        <v>-1.72882E-2</v>
      </c>
      <c r="DD109" s="21">
        <v>99</v>
      </c>
      <c r="DE109" s="21">
        <v>0.39788800000000002</v>
      </c>
      <c r="DF109">
        <f t="shared" si="46"/>
        <v>21.343456790123458</v>
      </c>
      <c r="DG109">
        <f t="shared" si="47"/>
        <v>8.5066481382716059</v>
      </c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6.1374199999999997</v>
      </c>
      <c r="I110" s="21">
        <v>-1.45874E-2</v>
      </c>
      <c r="J110" s="21">
        <v>100</v>
      </c>
      <c r="K110" s="21">
        <v>1.11572</v>
      </c>
      <c r="L110">
        <f t="shared" si="24"/>
        <v>18.009135802469135</v>
      </c>
      <c r="M110">
        <f t="shared" si="25"/>
        <v>20.107020032098763</v>
      </c>
      <c r="N110" s="9"/>
      <c r="O110" s="21">
        <v>0.40359499999999998</v>
      </c>
      <c r="P110" s="21">
        <v>9.5940600000000007</v>
      </c>
      <c r="Q110" s="21">
        <v>-1.69891E-2</v>
      </c>
      <c r="R110" s="21">
        <v>100</v>
      </c>
      <c r="S110" s="21">
        <v>0.40301500000000001</v>
      </c>
      <c r="T110">
        <f t="shared" si="26"/>
        <v>20.974197530864195</v>
      </c>
      <c r="U110">
        <f t="shared" si="27"/>
        <v>8.465081252469135</v>
      </c>
      <c r="X110" s="9"/>
      <c r="Y110" s="21">
        <v>1.11649</v>
      </c>
      <c r="Z110" s="21">
        <v>14.6706</v>
      </c>
      <c r="AA110" s="21">
        <v>-1.57745E-2</v>
      </c>
      <c r="AB110" s="21">
        <v>100</v>
      </c>
      <c r="AC110" s="21">
        <v>1.11572</v>
      </c>
      <c r="AD110">
        <f t="shared" si="28"/>
        <v>19.474691358024693</v>
      </c>
      <c r="AE110">
        <f t="shared" si="29"/>
        <v>21.743298154320989</v>
      </c>
      <c r="AF110" s="9"/>
      <c r="AG110" s="21">
        <v>0.40359499999999998</v>
      </c>
      <c r="AH110" s="21">
        <v>18.127300000000002</v>
      </c>
      <c r="AI110" s="21">
        <v>-1.7041000000000001E-2</v>
      </c>
      <c r="AJ110" s="21">
        <v>100</v>
      </c>
      <c r="AK110" s="21">
        <v>0.40283200000000002</v>
      </c>
      <c r="AL110">
        <f t="shared" si="30"/>
        <v>21.03827160493827</v>
      </c>
      <c r="AM110">
        <f t="shared" si="31"/>
        <v>8.4909412283950605</v>
      </c>
      <c r="AP110" s="9"/>
      <c r="AQ110" s="21">
        <v>1.11649</v>
      </c>
      <c r="AR110" s="21">
        <v>23.242799999999999</v>
      </c>
      <c r="AS110" s="21">
        <v>-1.5777599999999999E-2</v>
      </c>
      <c r="AT110" s="21">
        <v>100</v>
      </c>
      <c r="AU110" s="21">
        <v>1.1154200000000001</v>
      </c>
      <c r="AV110">
        <f t="shared" si="32"/>
        <v>19.478518518518516</v>
      </c>
      <c r="AW110">
        <f t="shared" si="33"/>
        <v>21.747571140740739</v>
      </c>
      <c r="AX110" s="9"/>
      <c r="AY110" s="21">
        <v>0.40359499999999998</v>
      </c>
      <c r="AZ110" s="21">
        <v>26.6995</v>
      </c>
      <c r="BA110" s="21">
        <v>-1.7062399999999998E-2</v>
      </c>
      <c r="BB110" s="21">
        <v>100</v>
      </c>
      <c r="BC110" s="21">
        <v>0.40304600000000002</v>
      </c>
      <c r="BD110">
        <f t="shared" si="34"/>
        <v>21.064691358024689</v>
      </c>
      <c r="BE110">
        <f t="shared" si="35"/>
        <v>8.501604108641974</v>
      </c>
      <c r="BH110" s="9"/>
      <c r="BI110" s="21">
        <v>1.1264000000000001</v>
      </c>
      <c r="BJ110" s="21">
        <v>6.0184199999999999</v>
      </c>
      <c r="BK110" s="21">
        <v>-1.4798E-2</v>
      </c>
      <c r="BL110" s="21">
        <v>100</v>
      </c>
      <c r="BM110" s="21">
        <v>1.1254900000000001</v>
      </c>
      <c r="BN110">
        <f t="shared" si="36"/>
        <v>18.269135802469137</v>
      </c>
      <c r="BO110">
        <f t="shared" si="37"/>
        <v>20.578354567901236</v>
      </c>
      <c r="BP110" s="9"/>
      <c r="BQ110" s="21">
        <v>0.40359499999999998</v>
      </c>
      <c r="BR110" s="21">
        <v>9.4952000000000005</v>
      </c>
      <c r="BS110" s="21">
        <v>-1.7181399999999999E-2</v>
      </c>
      <c r="BT110" s="21">
        <v>100</v>
      </c>
      <c r="BU110" s="21">
        <v>0.40298499999999998</v>
      </c>
      <c r="BV110">
        <f t="shared" si="38"/>
        <v>21.211604938271602</v>
      </c>
      <c r="BW110">
        <f t="shared" si="39"/>
        <v>8.5608976950617262</v>
      </c>
      <c r="BZ110" s="9"/>
      <c r="CA110" s="21">
        <v>1.1264000000000001</v>
      </c>
      <c r="CB110" s="21">
        <v>14.7006</v>
      </c>
      <c r="CC110" s="21">
        <v>-1.5954599999999999E-2</v>
      </c>
      <c r="CD110" s="21">
        <v>100</v>
      </c>
      <c r="CE110" s="21">
        <v>1.1251800000000001</v>
      </c>
      <c r="CF110">
        <f t="shared" si="40"/>
        <v>19.697037037037035</v>
      </c>
      <c r="CG110">
        <f t="shared" si="41"/>
        <v>22.186742518518518</v>
      </c>
      <c r="CH110" s="9"/>
      <c r="CI110" s="21">
        <v>0.40359499999999998</v>
      </c>
      <c r="CJ110" s="21">
        <v>18.177399999999999</v>
      </c>
      <c r="CK110" s="21">
        <v>-1.7263799999999999E-2</v>
      </c>
      <c r="CL110" s="21">
        <v>100</v>
      </c>
      <c r="CM110" s="21">
        <v>0.40304600000000002</v>
      </c>
      <c r="CN110">
        <f t="shared" si="42"/>
        <v>21.313333333333329</v>
      </c>
      <c r="CO110">
        <f t="shared" si="43"/>
        <v>8.6019547666666654</v>
      </c>
      <c r="CR110" s="9"/>
      <c r="CS110" s="21">
        <v>1.1264000000000001</v>
      </c>
      <c r="CT110" s="21">
        <v>23.323399999999999</v>
      </c>
      <c r="CU110" s="21">
        <v>-1.5960700000000001E-2</v>
      </c>
      <c r="CV110" s="21">
        <v>100</v>
      </c>
      <c r="CW110" s="21">
        <v>1.1257900000000001</v>
      </c>
      <c r="CX110">
        <f t="shared" si="44"/>
        <v>19.704567901234569</v>
      </c>
      <c r="CY110">
        <f t="shared" si="45"/>
        <v>22.19522528395062</v>
      </c>
      <c r="CZ110" s="9"/>
      <c r="DA110" s="21">
        <v>0.40359499999999998</v>
      </c>
      <c r="DB110" s="21">
        <v>26.8001</v>
      </c>
      <c r="DC110" s="21">
        <v>-1.7279099999999999E-2</v>
      </c>
      <c r="DD110" s="21">
        <v>100</v>
      </c>
      <c r="DE110" s="21">
        <v>0.40295399999999998</v>
      </c>
      <c r="DF110">
        <f t="shared" si="46"/>
        <v>21.332222222222217</v>
      </c>
      <c r="DG110">
        <f t="shared" si="47"/>
        <v>8.6095782277777761</v>
      </c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6.1474900000000003</v>
      </c>
      <c r="I111" s="21">
        <v>-1.46088E-2</v>
      </c>
      <c r="J111" s="21">
        <v>101</v>
      </c>
      <c r="K111" s="21">
        <v>1.11053</v>
      </c>
      <c r="L111">
        <f t="shared" si="24"/>
        <v>18.035555555555554</v>
      </c>
      <c r="M111">
        <f t="shared" si="25"/>
        <v>20.04561822222222</v>
      </c>
      <c r="N111" s="9"/>
      <c r="O111" s="21">
        <v>0.40862999999999999</v>
      </c>
      <c r="P111" s="21">
        <v>9.6041299999999996</v>
      </c>
      <c r="Q111" s="21">
        <v>-1.69769E-2</v>
      </c>
      <c r="R111" s="21">
        <v>101</v>
      </c>
      <c r="S111" s="21">
        <v>0.40789799999999998</v>
      </c>
      <c r="T111">
        <f t="shared" si="26"/>
        <v>20.959135802469135</v>
      </c>
      <c r="U111">
        <f t="shared" si="27"/>
        <v>8.5645316629629615</v>
      </c>
      <c r="X111" s="9"/>
      <c r="Y111" s="21">
        <v>1.11145</v>
      </c>
      <c r="Z111" s="21">
        <v>14.6807</v>
      </c>
      <c r="AA111" s="21">
        <v>-1.5783700000000001E-2</v>
      </c>
      <c r="AB111" s="21">
        <v>101</v>
      </c>
      <c r="AC111" s="21">
        <v>1.11084</v>
      </c>
      <c r="AD111">
        <f t="shared" si="28"/>
        <v>19.486049382716047</v>
      </c>
      <c r="AE111">
        <f t="shared" si="29"/>
        <v>21.65776958641975</v>
      </c>
      <c r="AF111" s="9"/>
      <c r="AG111" s="21">
        <v>0.40862999999999999</v>
      </c>
      <c r="AH111" s="21">
        <v>18.1373</v>
      </c>
      <c r="AI111" s="21">
        <v>-1.7031899999999999E-2</v>
      </c>
      <c r="AJ111" s="21">
        <v>101</v>
      </c>
      <c r="AK111" s="21">
        <v>0.40838600000000003</v>
      </c>
      <c r="AL111">
        <f t="shared" si="30"/>
        <v>21.027037037037037</v>
      </c>
      <c r="AM111">
        <f t="shared" si="31"/>
        <v>8.5922781444444443</v>
      </c>
      <c r="AP111" s="9"/>
      <c r="AQ111" s="21">
        <v>1.11145</v>
      </c>
      <c r="AR111" s="21">
        <v>23.2529</v>
      </c>
      <c r="AS111" s="21">
        <v>-1.5783700000000001E-2</v>
      </c>
      <c r="AT111" s="21">
        <v>101</v>
      </c>
      <c r="AU111" s="21">
        <v>1.11053</v>
      </c>
      <c r="AV111">
        <f t="shared" si="32"/>
        <v>19.486049382716047</v>
      </c>
      <c r="AW111">
        <f t="shared" si="33"/>
        <v>21.65776958641975</v>
      </c>
      <c r="AX111" s="9"/>
      <c r="AY111" s="21">
        <v>0.40862999999999999</v>
      </c>
      <c r="AZ111" s="21">
        <v>26.709499999999998</v>
      </c>
      <c r="BA111" s="21">
        <v>-1.70563E-2</v>
      </c>
      <c r="BB111" s="21">
        <v>101</v>
      </c>
      <c r="BC111" s="21">
        <v>0.40811199999999997</v>
      </c>
      <c r="BD111">
        <f t="shared" si="34"/>
        <v>21.057160493827158</v>
      </c>
      <c r="BE111">
        <f t="shared" si="35"/>
        <v>8.6045874925925911</v>
      </c>
      <c r="BH111" s="9"/>
      <c r="BI111" s="21">
        <v>1.12137</v>
      </c>
      <c r="BJ111" s="21">
        <v>6.0284899999999997</v>
      </c>
      <c r="BK111" s="21">
        <v>-1.4819300000000001E-2</v>
      </c>
      <c r="BL111" s="21">
        <v>101</v>
      </c>
      <c r="BM111" s="21">
        <v>1.1206100000000001</v>
      </c>
      <c r="BN111">
        <f t="shared" si="36"/>
        <v>18.295432098765431</v>
      </c>
      <c r="BO111">
        <f t="shared" si="37"/>
        <v>20.515948692592591</v>
      </c>
      <c r="BP111" s="9"/>
      <c r="BQ111" s="21">
        <v>0.40862999999999999</v>
      </c>
      <c r="BR111" s="21">
        <v>9.5052699999999994</v>
      </c>
      <c r="BS111" s="21">
        <v>-1.7172199999999999E-2</v>
      </c>
      <c r="BT111" s="21">
        <v>101</v>
      </c>
      <c r="BU111" s="21">
        <v>0.408051</v>
      </c>
      <c r="BV111">
        <f t="shared" si="38"/>
        <v>21.200246913580244</v>
      </c>
      <c r="BW111">
        <f t="shared" si="39"/>
        <v>8.6630568962962951</v>
      </c>
      <c r="BZ111" s="9"/>
      <c r="CA111" s="21">
        <v>1.12137</v>
      </c>
      <c r="CB111" s="21">
        <v>14.710699999999999</v>
      </c>
      <c r="CC111" s="21">
        <v>-1.59668E-2</v>
      </c>
      <c r="CD111" s="21">
        <v>101</v>
      </c>
      <c r="CE111" s="21">
        <v>1.1206100000000001</v>
      </c>
      <c r="CF111">
        <f t="shared" si="40"/>
        <v>19.712098765432096</v>
      </c>
      <c r="CG111">
        <f t="shared" si="41"/>
        <v>22.10455619259259</v>
      </c>
      <c r="CH111" s="9"/>
      <c r="CI111" s="21">
        <v>0.40862999999999999</v>
      </c>
      <c r="CJ111" s="21">
        <v>18.1875</v>
      </c>
      <c r="CK111" s="21">
        <v>-1.7254599999999998E-2</v>
      </c>
      <c r="CL111" s="21">
        <v>101</v>
      </c>
      <c r="CM111" s="21">
        <v>0.40792800000000001</v>
      </c>
      <c r="CN111">
        <f t="shared" si="42"/>
        <v>21.301975308641971</v>
      </c>
      <c r="CO111">
        <f t="shared" si="43"/>
        <v>8.7046261703703678</v>
      </c>
      <c r="CR111" s="9"/>
      <c r="CS111" s="21">
        <v>1.12137</v>
      </c>
      <c r="CT111" s="21">
        <v>23.333400000000001</v>
      </c>
      <c r="CU111" s="21">
        <v>-1.5976000000000001E-2</v>
      </c>
      <c r="CV111" s="21">
        <v>101</v>
      </c>
      <c r="CW111" s="21">
        <v>1.1200000000000001</v>
      </c>
      <c r="CX111">
        <f t="shared" si="44"/>
        <v>19.723456790123457</v>
      </c>
      <c r="CY111">
        <f t="shared" si="45"/>
        <v>22.117292740740741</v>
      </c>
      <c r="CZ111" s="9"/>
      <c r="DA111" s="21">
        <v>0.40862999999999999</v>
      </c>
      <c r="DB111" s="21">
        <v>26.810199999999998</v>
      </c>
      <c r="DC111" s="21">
        <v>-1.7269900000000001E-2</v>
      </c>
      <c r="DD111" s="21">
        <v>101</v>
      </c>
      <c r="DE111" s="21">
        <v>0.40795900000000002</v>
      </c>
      <c r="DF111">
        <f t="shared" si="46"/>
        <v>21.320864197530867</v>
      </c>
      <c r="DG111">
        <f t="shared" si="47"/>
        <v>8.7123447370370375</v>
      </c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6.1575600000000001</v>
      </c>
      <c r="I112" s="21">
        <v>-1.4627100000000001E-2</v>
      </c>
      <c r="J112" s="21">
        <v>102</v>
      </c>
      <c r="K112" s="21">
        <v>1.10565</v>
      </c>
      <c r="L112">
        <f t="shared" si="24"/>
        <v>18.058148148148145</v>
      </c>
      <c r="M112">
        <f t="shared" si="25"/>
        <v>19.979715692592588</v>
      </c>
      <c r="N112" s="9"/>
      <c r="O112" s="21">
        <v>0.41366599999999998</v>
      </c>
      <c r="P112" s="21">
        <v>9.6142000000000003</v>
      </c>
      <c r="Q112" s="21">
        <v>-1.6970800000000001E-2</v>
      </c>
      <c r="R112" s="21">
        <v>102</v>
      </c>
      <c r="S112" s="21">
        <v>0.41336099999999998</v>
      </c>
      <c r="T112">
        <f t="shared" si="26"/>
        <v>20.951604938271604</v>
      </c>
      <c r="U112">
        <f t="shared" si="27"/>
        <v>8.6669666083950609</v>
      </c>
      <c r="X112" s="9"/>
      <c r="Y112" s="21">
        <v>1.1064099999999999</v>
      </c>
      <c r="Z112" s="21">
        <v>14.690799999999999</v>
      </c>
      <c r="AA112" s="21">
        <v>-1.5792799999999999E-2</v>
      </c>
      <c r="AB112" s="21">
        <v>102</v>
      </c>
      <c r="AC112" s="21">
        <v>1.10565</v>
      </c>
      <c r="AD112">
        <f t="shared" si="28"/>
        <v>19.49728395061728</v>
      </c>
      <c r="AE112">
        <f t="shared" si="29"/>
        <v>21.571989935802463</v>
      </c>
      <c r="AF112" s="9"/>
      <c r="AG112" s="21">
        <v>0.41366599999999998</v>
      </c>
      <c r="AH112" s="21">
        <v>18.147400000000001</v>
      </c>
      <c r="AI112" s="21">
        <v>-1.7025800000000001E-2</v>
      </c>
      <c r="AJ112" s="21">
        <v>102</v>
      </c>
      <c r="AK112" s="21">
        <v>0.41320800000000002</v>
      </c>
      <c r="AL112">
        <f t="shared" si="30"/>
        <v>21.019506172839506</v>
      </c>
      <c r="AM112">
        <f t="shared" si="31"/>
        <v>8.6950550404938269</v>
      </c>
      <c r="AP112" s="9"/>
      <c r="AQ112" s="21">
        <v>1.1064099999999999</v>
      </c>
      <c r="AR112" s="21">
        <v>23.263000000000002</v>
      </c>
      <c r="AS112" s="21">
        <v>-1.5795900000000002E-2</v>
      </c>
      <c r="AT112" s="21">
        <v>102</v>
      </c>
      <c r="AU112" s="21">
        <v>1.1053500000000001</v>
      </c>
      <c r="AV112">
        <f t="shared" si="32"/>
        <v>19.501111111111111</v>
      </c>
      <c r="AW112">
        <f t="shared" si="33"/>
        <v>21.576224344444441</v>
      </c>
      <c r="AX112" s="9"/>
      <c r="AY112" s="21">
        <v>0.41366599999999998</v>
      </c>
      <c r="AZ112" s="21">
        <v>26.7196</v>
      </c>
      <c r="BA112" s="21">
        <v>-1.7047099999999999E-2</v>
      </c>
      <c r="BB112" s="21">
        <v>102</v>
      </c>
      <c r="BC112" s="21">
        <v>0.41290300000000002</v>
      </c>
      <c r="BD112">
        <f t="shared" si="34"/>
        <v>21.045802469135797</v>
      </c>
      <c r="BE112">
        <f t="shared" si="35"/>
        <v>8.7059329241975281</v>
      </c>
      <c r="BH112" s="9"/>
      <c r="BI112" s="21">
        <v>1.11633</v>
      </c>
      <c r="BJ112" s="21">
        <v>6.0385600000000004</v>
      </c>
      <c r="BK112" s="21">
        <v>-1.4837599999999999E-2</v>
      </c>
      <c r="BL112" s="21">
        <v>102</v>
      </c>
      <c r="BM112" s="21">
        <v>1.1154200000000001</v>
      </c>
      <c r="BN112">
        <f t="shared" si="36"/>
        <v>18.318024691358023</v>
      </c>
      <c r="BO112">
        <f t="shared" si="37"/>
        <v>20.448960503703702</v>
      </c>
      <c r="BP112" s="9"/>
      <c r="BQ112" s="21">
        <v>0.41366599999999998</v>
      </c>
      <c r="BR112" s="21">
        <v>9.5153400000000001</v>
      </c>
      <c r="BS112" s="21">
        <v>-1.7163100000000001E-2</v>
      </c>
      <c r="BT112" s="21">
        <v>102</v>
      </c>
      <c r="BU112" s="21">
        <v>0.41305500000000001</v>
      </c>
      <c r="BV112">
        <f t="shared" si="38"/>
        <v>21.189012345679014</v>
      </c>
      <c r="BW112">
        <f t="shared" si="39"/>
        <v>8.7651739809876545</v>
      </c>
      <c r="BZ112" s="9"/>
      <c r="CA112" s="21">
        <v>1.11633</v>
      </c>
      <c r="CB112" s="21">
        <v>14.720800000000001</v>
      </c>
      <c r="CC112" s="21">
        <v>-1.5979E-2</v>
      </c>
      <c r="CD112" s="21">
        <v>102</v>
      </c>
      <c r="CE112" s="21">
        <v>1.1148100000000001</v>
      </c>
      <c r="CF112">
        <f t="shared" si="40"/>
        <v>19.72716049382716</v>
      </c>
      <c r="CG112">
        <f t="shared" si="41"/>
        <v>22.022021074074075</v>
      </c>
      <c r="CH112" s="9"/>
      <c r="CI112" s="21">
        <v>0.41366599999999998</v>
      </c>
      <c r="CJ112" s="21">
        <v>18.197600000000001</v>
      </c>
      <c r="CK112" s="21">
        <v>-1.72455E-2</v>
      </c>
      <c r="CL112" s="21">
        <v>102</v>
      </c>
      <c r="CM112" s="21">
        <v>0.41323900000000002</v>
      </c>
      <c r="CN112">
        <f t="shared" si="42"/>
        <v>21.290740740740738</v>
      </c>
      <c r="CO112">
        <f t="shared" si="43"/>
        <v>8.8072555592592572</v>
      </c>
      <c r="CR112" s="9"/>
      <c r="CS112" s="21">
        <v>1.11633</v>
      </c>
      <c r="CT112" s="21">
        <v>23.343499999999999</v>
      </c>
      <c r="CU112" s="21">
        <v>-1.5991200000000001E-2</v>
      </c>
      <c r="CV112" s="21">
        <v>102</v>
      </c>
      <c r="CW112" s="21">
        <v>1.1154200000000001</v>
      </c>
      <c r="CX112">
        <f t="shared" si="44"/>
        <v>19.742222222222221</v>
      </c>
      <c r="CY112">
        <f t="shared" si="45"/>
        <v>22.038834933333334</v>
      </c>
      <c r="CZ112" s="9"/>
      <c r="DA112" s="21">
        <v>0.41366599999999998</v>
      </c>
      <c r="DB112" s="21">
        <v>26.8203</v>
      </c>
      <c r="DC112" s="21">
        <v>-1.7263799999999999E-2</v>
      </c>
      <c r="DD112" s="21">
        <v>102</v>
      </c>
      <c r="DE112" s="21">
        <v>0.41311599999999998</v>
      </c>
      <c r="DF112">
        <f t="shared" si="46"/>
        <v>21.313333333333329</v>
      </c>
      <c r="DG112">
        <f t="shared" si="47"/>
        <v>8.8166013466666637</v>
      </c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6.1676299999999999</v>
      </c>
      <c r="I113" s="21">
        <v>-1.4648400000000001E-2</v>
      </c>
      <c r="J113" s="21">
        <v>103</v>
      </c>
      <c r="K113" s="21">
        <v>1.09985</v>
      </c>
      <c r="L113">
        <f t="shared" si="24"/>
        <v>18.084444444444443</v>
      </c>
      <c r="M113">
        <f t="shared" si="25"/>
        <v>19.917845422222221</v>
      </c>
      <c r="N113" s="9"/>
      <c r="O113" s="21">
        <v>0.41870099999999999</v>
      </c>
      <c r="P113" s="21">
        <v>9.6242699999999992</v>
      </c>
      <c r="Q113" s="21">
        <v>-1.69617E-2</v>
      </c>
      <c r="R113" s="21">
        <v>103</v>
      </c>
      <c r="S113" s="21">
        <v>0.418182</v>
      </c>
      <c r="T113">
        <f t="shared" si="26"/>
        <v>20.940370370370371</v>
      </c>
      <c r="U113">
        <f t="shared" si="27"/>
        <v>8.7677540144444439</v>
      </c>
      <c r="X113" s="9"/>
      <c r="Y113" s="21">
        <v>1.10138</v>
      </c>
      <c r="Z113" s="21">
        <v>14.700799999999999</v>
      </c>
      <c r="AA113" s="21">
        <v>-1.5805099999999999E-2</v>
      </c>
      <c r="AB113" s="21">
        <v>103</v>
      </c>
      <c r="AC113" s="21">
        <v>1.10077</v>
      </c>
      <c r="AD113">
        <f t="shared" si="28"/>
        <v>19.512469135802469</v>
      </c>
      <c r="AE113">
        <f t="shared" si="29"/>
        <v>21.490643256790126</v>
      </c>
      <c r="AF113" s="9"/>
      <c r="AG113" s="21">
        <v>0.41870099999999999</v>
      </c>
      <c r="AH113" s="21">
        <v>18.157499999999999</v>
      </c>
      <c r="AI113" s="21">
        <v>-1.70166E-2</v>
      </c>
      <c r="AJ113" s="21">
        <v>103</v>
      </c>
      <c r="AK113" s="21">
        <v>0.41793799999999998</v>
      </c>
      <c r="AL113">
        <f t="shared" si="30"/>
        <v>21.008148148148148</v>
      </c>
      <c r="AM113">
        <f t="shared" si="31"/>
        <v>8.7961326377777773</v>
      </c>
      <c r="AP113" s="9"/>
      <c r="AQ113" s="21">
        <v>1.10138</v>
      </c>
      <c r="AR113" s="21">
        <v>23.273099999999999</v>
      </c>
      <c r="AS113" s="21">
        <v>-1.5808099999999999E-2</v>
      </c>
      <c r="AT113" s="21">
        <v>103</v>
      </c>
      <c r="AU113" s="21">
        <v>1.10077</v>
      </c>
      <c r="AV113">
        <f t="shared" si="32"/>
        <v>19.516172839506172</v>
      </c>
      <c r="AW113">
        <f t="shared" si="33"/>
        <v>21.494722441975309</v>
      </c>
      <c r="AX113" s="9"/>
      <c r="AY113" s="21">
        <v>0.41870099999999999</v>
      </c>
      <c r="AZ113" s="21">
        <v>26.729700000000001</v>
      </c>
      <c r="BA113" s="21">
        <v>-1.7041000000000001E-2</v>
      </c>
      <c r="BB113" s="21">
        <v>103</v>
      </c>
      <c r="BC113" s="21">
        <v>0.41812100000000002</v>
      </c>
      <c r="BD113">
        <f t="shared" si="34"/>
        <v>21.03827160493827</v>
      </c>
      <c r="BE113">
        <f t="shared" si="35"/>
        <v>8.8087453592592588</v>
      </c>
      <c r="BH113" s="9"/>
      <c r="BI113" s="21">
        <v>1.1113</v>
      </c>
      <c r="BJ113" s="21">
        <v>6.0486300000000002</v>
      </c>
      <c r="BK113" s="21">
        <v>-1.4855999999999999E-2</v>
      </c>
      <c r="BL113" s="21">
        <v>103</v>
      </c>
      <c r="BM113" s="21">
        <v>1.11053</v>
      </c>
      <c r="BN113">
        <f t="shared" si="36"/>
        <v>18.340740740740738</v>
      </c>
      <c r="BO113">
        <f t="shared" si="37"/>
        <v>20.38206518518518</v>
      </c>
      <c r="BP113" s="9"/>
      <c r="BQ113" s="21">
        <v>0.41870099999999999</v>
      </c>
      <c r="BR113" s="21">
        <v>9.5254100000000008</v>
      </c>
      <c r="BS113" s="21">
        <v>-1.71509E-2</v>
      </c>
      <c r="BT113" s="21">
        <v>103</v>
      </c>
      <c r="BU113" s="21">
        <v>0.41775499999999999</v>
      </c>
      <c r="BV113">
        <f t="shared" si="38"/>
        <v>21.17395061728395</v>
      </c>
      <c r="BW113">
        <f t="shared" si="39"/>
        <v>8.8655542974074066</v>
      </c>
      <c r="BZ113" s="9"/>
      <c r="CA113" s="21">
        <v>1.1113</v>
      </c>
      <c r="CB113" s="21">
        <v>14.7309</v>
      </c>
      <c r="CC113" s="21">
        <v>-1.5991200000000001E-2</v>
      </c>
      <c r="CD113" s="21">
        <v>103</v>
      </c>
      <c r="CE113" s="21">
        <v>1.1102300000000001</v>
      </c>
      <c r="CF113">
        <f t="shared" si="40"/>
        <v>19.742222222222221</v>
      </c>
      <c r="CG113">
        <f t="shared" si="41"/>
        <v>21.939531555555554</v>
      </c>
      <c r="CH113" s="9"/>
      <c r="CI113" s="21">
        <v>0.41870099999999999</v>
      </c>
      <c r="CJ113" s="21">
        <v>18.207599999999999</v>
      </c>
      <c r="CK113" s="21">
        <v>-1.72363E-2</v>
      </c>
      <c r="CL113" s="21">
        <v>103</v>
      </c>
      <c r="CM113" s="21">
        <v>0.41848800000000003</v>
      </c>
      <c r="CN113">
        <f t="shared" si="42"/>
        <v>21.279382716049383</v>
      </c>
      <c r="CO113">
        <f t="shared" si="43"/>
        <v>8.9096988225925919</v>
      </c>
      <c r="CR113" s="9"/>
      <c r="CS113" s="21">
        <v>1.1113</v>
      </c>
      <c r="CT113" s="21">
        <v>23.3536</v>
      </c>
      <c r="CU113" s="21">
        <v>-1.6000400000000001E-2</v>
      </c>
      <c r="CV113" s="21">
        <v>103</v>
      </c>
      <c r="CW113" s="21">
        <v>1.11084</v>
      </c>
      <c r="CX113">
        <f t="shared" si="44"/>
        <v>19.753580246913579</v>
      </c>
      <c r="CY113">
        <f t="shared" si="45"/>
        <v>21.952153728395061</v>
      </c>
      <c r="CZ113" s="9"/>
      <c r="DA113" s="21">
        <v>0.41870099999999999</v>
      </c>
      <c r="DB113" s="21">
        <v>26.830400000000001</v>
      </c>
      <c r="DC113" s="21">
        <v>-1.7254599999999998E-2</v>
      </c>
      <c r="DD113" s="21">
        <v>103</v>
      </c>
      <c r="DE113" s="21">
        <v>0.41805999999999999</v>
      </c>
      <c r="DF113">
        <f t="shared" si="46"/>
        <v>21.301975308641971</v>
      </c>
      <c r="DG113">
        <f t="shared" si="47"/>
        <v>8.9191583637037013</v>
      </c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6.1776999999999997</v>
      </c>
      <c r="I114" s="21">
        <v>-1.46637E-2</v>
      </c>
      <c r="J114" s="21">
        <v>104</v>
      </c>
      <c r="K114" s="21">
        <v>1.09528</v>
      </c>
      <c r="L114">
        <f t="shared" si="24"/>
        <v>18.103333333333332</v>
      </c>
      <c r="M114">
        <f t="shared" si="25"/>
        <v>19.847408466666668</v>
      </c>
      <c r="N114" s="9"/>
      <c r="O114" s="21">
        <v>0.42373699999999997</v>
      </c>
      <c r="P114" s="21">
        <v>9.6343399999999999</v>
      </c>
      <c r="Q114" s="21">
        <v>-1.6952499999999999E-2</v>
      </c>
      <c r="R114" s="21">
        <v>104</v>
      </c>
      <c r="S114" s="21">
        <v>0.42327900000000002</v>
      </c>
      <c r="T114">
        <f t="shared" si="26"/>
        <v>20.929012345679009</v>
      </c>
      <c r="U114">
        <f t="shared" si="27"/>
        <v>8.8683969043209849</v>
      </c>
      <c r="X114" s="9"/>
      <c r="Y114" s="21">
        <v>1.0963400000000001</v>
      </c>
      <c r="Z114" s="21">
        <v>14.710900000000001</v>
      </c>
      <c r="AA114" s="21">
        <v>-1.5817299999999999E-2</v>
      </c>
      <c r="AB114" s="21">
        <v>104</v>
      </c>
      <c r="AC114" s="21">
        <v>1.09558</v>
      </c>
      <c r="AD114">
        <f t="shared" si="28"/>
        <v>19.527530864197526</v>
      </c>
      <c r="AE114">
        <f t="shared" si="29"/>
        <v>21.408813187654317</v>
      </c>
      <c r="AF114" s="9"/>
      <c r="AG114" s="21">
        <v>0.42373699999999997</v>
      </c>
      <c r="AH114" s="21">
        <v>18.1675</v>
      </c>
      <c r="AI114" s="21">
        <v>-1.7007399999999999E-2</v>
      </c>
      <c r="AJ114" s="21">
        <v>104</v>
      </c>
      <c r="AK114" s="21">
        <v>0.42300399999999999</v>
      </c>
      <c r="AL114">
        <f t="shared" si="30"/>
        <v>20.996790123456787</v>
      </c>
      <c r="AM114">
        <f t="shared" si="31"/>
        <v>8.8971168565432084</v>
      </c>
      <c r="AP114" s="9"/>
      <c r="AQ114" s="21">
        <v>1.0963400000000001</v>
      </c>
      <c r="AR114" s="21">
        <v>23.283100000000001</v>
      </c>
      <c r="AS114" s="21">
        <v>-1.5817299999999999E-2</v>
      </c>
      <c r="AT114" s="21">
        <v>104</v>
      </c>
      <c r="AU114" s="21">
        <v>1.09528</v>
      </c>
      <c r="AV114">
        <f t="shared" si="32"/>
        <v>19.527530864197526</v>
      </c>
      <c r="AW114">
        <f t="shared" si="33"/>
        <v>21.408813187654317</v>
      </c>
      <c r="AX114" s="9"/>
      <c r="AY114" s="21">
        <v>0.42373699999999997</v>
      </c>
      <c r="AZ114" s="21">
        <v>26.739799999999999</v>
      </c>
      <c r="BA114" s="21">
        <v>-1.70288E-2</v>
      </c>
      <c r="BB114" s="21">
        <v>104</v>
      </c>
      <c r="BC114" s="21">
        <v>0.42315700000000001</v>
      </c>
      <c r="BD114">
        <f t="shared" si="34"/>
        <v>21.023209876543206</v>
      </c>
      <c r="BE114">
        <f t="shared" si="35"/>
        <v>8.908311883456788</v>
      </c>
      <c r="BH114" s="9"/>
      <c r="BI114" s="21">
        <v>1.10626</v>
      </c>
      <c r="BJ114" s="21">
        <v>6.0587</v>
      </c>
      <c r="BK114" s="21">
        <v>-1.4871199999999999E-2</v>
      </c>
      <c r="BL114" s="21">
        <v>104</v>
      </c>
      <c r="BM114" s="21">
        <v>1.1053500000000001</v>
      </c>
      <c r="BN114">
        <f t="shared" si="36"/>
        <v>18.359506172839506</v>
      </c>
      <c r="BO114">
        <f t="shared" si="37"/>
        <v>20.310387298765431</v>
      </c>
      <c r="BP114" s="9"/>
      <c r="BQ114" s="21">
        <v>0.42373699999999997</v>
      </c>
      <c r="BR114" s="21">
        <v>9.5354799999999997</v>
      </c>
      <c r="BS114" s="21">
        <v>-1.7144800000000002E-2</v>
      </c>
      <c r="BT114" s="21">
        <v>104</v>
      </c>
      <c r="BU114" s="21">
        <v>0.42327900000000002</v>
      </c>
      <c r="BV114">
        <f t="shared" si="38"/>
        <v>21.166419753086423</v>
      </c>
      <c r="BW114">
        <f t="shared" si="39"/>
        <v>8.968995206913581</v>
      </c>
      <c r="BZ114" s="9"/>
      <c r="CA114" s="21">
        <v>1.10626</v>
      </c>
      <c r="CB114" s="21">
        <v>14.7409</v>
      </c>
      <c r="CC114" s="21">
        <v>-1.60065E-2</v>
      </c>
      <c r="CD114" s="21">
        <v>104</v>
      </c>
      <c r="CE114" s="21">
        <v>1.1053500000000001</v>
      </c>
      <c r="CF114">
        <f t="shared" si="40"/>
        <v>19.761111111111113</v>
      </c>
      <c r="CG114">
        <f t="shared" si="41"/>
        <v>21.860926777777781</v>
      </c>
      <c r="CH114" s="9"/>
      <c r="CI114" s="21">
        <v>0.42373699999999997</v>
      </c>
      <c r="CJ114" s="21">
        <v>18.217700000000001</v>
      </c>
      <c r="CK114" s="21">
        <v>-1.7224099999999999E-2</v>
      </c>
      <c r="CL114" s="21">
        <v>104</v>
      </c>
      <c r="CM114" s="21">
        <v>0.42309600000000003</v>
      </c>
      <c r="CN114">
        <f t="shared" si="42"/>
        <v>21.264320987654319</v>
      </c>
      <c r="CO114">
        <f t="shared" si="43"/>
        <v>9.0104795823456776</v>
      </c>
      <c r="CR114" s="9"/>
      <c r="CS114" s="21">
        <v>1.10626</v>
      </c>
      <c r="CT114" s="21">
        <v>23.363600000000002</v>
      </c>
      <c r="CU114" s="21">
        <v>-1.6009499999999999E-2</v>
      </c>
      <c r="CV114" s="21">
        <v>104</v>
      </c>
      <c r="CW114" s="21">
        <v>1.10565</v>
      </c>
      <c r="CX114">
        <f t="shared" si="44"/>
        <v>19.764814814814812</v>
      </c>
      <c r="CY114">
        <f t="shared" si="45"/>
        <v>21.865024037037035</v>
      </c>
      <c r="CZ114" s="9"/>
      <c r="DA114" s="21">
        <v>0.42373699999999997</v>
      </c>
      <c r="DB114" s="21">
        <v>26.840399999999999</v>
      </c>
      <c r="DC114" s="21">
        <v>-1.72455E-2</v>
      </c>
      <c r="DD114" s="21">
        <v>104</v>
      </c>
      <c r="DE114" s="21">
        <v>0.42294300000000001</v>
      </c>
      <c r="DF114">
        <f t="shared" si="46"/>
        <v>21.290740740740738</v>
      </c>
      <c r="DG114">
        <f t="shared" si="47"/>
        <v>9.0216746092592572</v>
      </c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6.1877700000000004</v>
      </c>
      <c r="I115" s="21">
        <v>-1.46759E-2</v>
      </c>
      <c r="J115" s="21">
        <v>105</v>
      </c>
      <c r="K115" s="21">
        <v>1.0907</v>
      </c>
      <c r="L115">
        <f t="shared" si="24"/>
        <v>18.118395061728396</v>
      </c>
      <c r="M115">
        <f t="shared" si="25"/>
        <v>19.772785714814816</v>
      </c>
      <c r="N115" s="9"/>
      <c r="O115" s="21">
        <v>0.42877199999999999</v>
      </c>
      <c r="P115" s="21">
        <v>9.6444100000000006</v>
      </c>
      <c r="Q115" s="21">
        <v>-1.6943400000000001E-2</v>
      </c>
      <c r="R115" s="21">
        <v>105</v>
      </c>
      <c r="S115" s="21">
        <v>0.42803999999999998</v>
      </c>
      <c r="T115">
        <f t="shared" si="26"/>
        <v>20.917777777777779</v>
      </c>
      <c r="U115">
        <f t="shared" si="27"/>
        <v>8.9689574133333334</v>
      </c>
      <c r="X115" s="9"/>
      <c r="Y115" s="21">
        <v>1.09131</v>
      </c>
      <c r="Z115" s="21">
        <v>14.721</v>
      </c>
      <c r="AA115" s="21">
        <v>-1.58295E-2</v>
      </c>
      <c r="AB115" s="21">
        <v>105</v>
      </c>
      <c r="AC115" s="21">
        <v>1.08978</v>
      </c>
      <c r="AD115">
        <f t="shared" si="28"/>
        <v>19.542592592592591</v>
      </c>
      <c r="AE115">
        <f t="shared" si="29"/>
        <v>21.327026722222222</v>
      </c>
      <c r="AF115" s="9"/>
      <c r="AG115" s="21">
        <v>0.42877199999999999</v>
      </c>
      <c r="AH115" s="21">
        <v>18.177600000000002</v>
      </c>
      <c r="AI115" s="21">
        <v>-1.6995199999999999E-2</v>
      </c>
      <c r="AJ115" s="21">
        <v>105</v>
      </c>
      <c r="AK115" s="21">
        <v>0.42810100000000001</v>
      </c>
      <c r="AL115">
        <f t="shared" si="30"/>
        <v>20.981728395061726</v>
      </c>
      <c r="AM115">
        <f t="shared" si="31"/>
        <v>8.9963776474074066</v>
      </c>
      <c r="AP115" s="9"/>
      <c r="AQ115" s="21">
        <v>1.09131</v>
      </c>
      <c r="AR115" s="21">
        <v>23.293199999999999</v>
      </c>
      <c r="AS115" s="21">
        <v>-1.5826400000000001E-2</v>
      </c>
      <c r="AT115" s="21">
        <v>105</v>
      </c>
      <c r="AU115" s="21">
        <v>1.09009</v>
      </c>
      <c r="AV115">
        <f t="shared" si="32"/>
        <v>19.538765432098767</v>
      </c>
      <c r="AW115">
        <f t="shared" si="33"/>
        <v>21.322850103703704</v>
      </c>
      <c r="AX115" s="9"/>
      <c r="AY115" s="21">
        <v>0.42877199999999999</v>
      </c>
      <c r="AZ115" s="21">
        <v>26.7498</v>
      </c>
      <c r="BA115" s="21">
        <v>-1.7022700000000002E-2</v>
      </c>
      <c r="BB115" s="21">
        <v>105</v>
      </c>
      <c r="BC115" s="21">
        <v>0.42810100000000001</v>
      </c>
      <c r="BD115">
        <f t="shared" si="34"/>
        <v>21.015679012345679</v>
      </c>
      <c r="BE115">
        <f t="shared" si="35"/>
        <v>9.0109347214814814</v>
      </c>
      <c r="BH115" s="9"/>
      <c r="BI115" s="21">
        <v>1.1012299999999999</v>
      </c>
      <c r="BJ115" s="21">
        <v>6.0687699999999998</v>
      </c>
      <c r="BK115" s="21">
        <v>-1.48865E-2</v>
      </c>
      <c r="BL115" s="21">
        <v>105</v>
      </c>
      <c r="BM115" s="21">
        <v>1.10046</v>
      </c>
      <c r="BN115">
        <f t="shared" si="36"/>
        <v>18.378395061728394</v>
      </c>
      <c r="BO115">
        <f t="shared" si="37"/>
        <v>20.23883999382716</v>
      </c>
      <c r="BP115" s="9"/>
      <c r="BQ115" s="21">
        <v>0.42877199999999999</v>
      </c>
      <c r="BR115" s="21">
        <v>9.5455500000000004</v>
      </c>
      <c r="BS115" s="21">
        <v>-1.7135600000000001E-2</v>
      </c>
      <c r="BT115" s="21">
        <v>105</v>
      </c>
      <c r="BU115" s="21">
        <v>0.42831399999999997</v>
      </c>
      <c r="BV115">
        <f t="shared" si="38"/>
        <v>21.155061728395061</v>
      </c>
      <c r="BW115">
        <f t="shared" si="39"/>
        <v>9.0706981274074074</v>
      </c>
      <c r="BZ115" s="9"/>
      <c r="CA115" s="21">
        <v>1.1012299999999999</v>
      </c>
      <c r="CB115" s="21">
        <v>14.750999999999999</v>
      </c>
      <c r="CC115" s="21">
        <v>-1.60187E-2</v>
      </c>
      <c r="CD115" s="21">
        <v>105</v>
      </c>
      <c r="CE115" s="21">
        <v>1.09955</v>
      </c>
      <c r="CF115">
        <f t="shared" si="40"/>
        <v>19.77617283950617</v>
      </c>
      <c r="CG115">
        <f t="shared" si="41"/>
        <v>21.778114816049378</v>
      </c>
      <c r="CH115" s="9"/>
      <c r="CI115" s="21">
        <v>0.42877199999999999</v>
      </c>
      <c r="CJ115" s="21">
        <v>18.227799999999998</v>
      </c>
      <c r="CK115" s="21">
        <v>-1.7218000000000001E-2</v>
      </c>
      <c r="CL115" s="21">
        <v>105</v>
      </c>
      <c r="CM115" s="21">
        <v>0.42807000000000001</v>
      </c>
      <c r="CN115">
        <f t="shared" si="42"/>
        <v>21.256790123456792</v>
      </c>
      <c r="CO115">
        <f t="shared" si="43"/>
        <v>9.1143164148148159</v>
      </c>
      <c r="CR115" s="9"/>
      <c r="CS115" s="21">
        <v>1.1012299999999999</v>
      </c>
      <c r="CT115" s="21">
        <v>23.373699999999999</v>
      </c>
      <c r="CU115" s="21">
        <v>-1.60217E-2</v>
      </c>
      <c r="CV115" s="21">
        <v>105</v>
      </c>
      <c r="CW115" s="21">
        <v>1.10077</v>
      </c>
      <c r="CX115">
        <f t="shared" si="44"/>
        <v>19.779876543209873</v>
      </c>
      <c r="CY115">
        <f t="shared" si="45"/>
        <v>21.782193445679006</v>
      </c>
      <c r="CZ115" s="9"/>
      <c r="DA115" s="21">
        <v>0.42877199999999999</v>
      </c>
      <c r="DB115" s="21">
        <v>26.8505</v>
      </c>
      <c r="DC115" s="21">
        <v>-1.7239399999999998E-2</v>
      </c>
      <c r="DD115" s="21">
        <v>105</v>
      </c>
      <c r="DE115" s="21">
        <v>0.42819200000000002</v>
      </c>
      <c r="DF115">
        <f t="shared" si="46"/>
        <v>21.283209876543207</v>
      </c>
      <c r="DG115">
        <f t="shared" si="47"/>
        <v>9.125644465185184</v>
      </c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6.1978499999999999</v>
      </c>
      <c r="I116" s="21">
        <v>-1.4688100000000001E-2</v>
      </c>
      <c r="J116" s="21">
        <v>106</v>
      </c>
      <c r="K116" s="21">
        <v>1.08551</v>
      </c>
      <c r="L116">
        <f t="shared" si="24"/>
        <v>18.133456790123457</v>
      </c>
      <c r="M116">
        <f t="shared" si="25"/>
        <v>19.697830107407409</v>
      </c>
      <c r="N116" s="9"/>
      <c r="O116" s="21">
        <v>0.433807</v>
      </c>
      <c r="P116" s="21">
        <v>9.6544799999999995</v>
      </c>
      <c r="Q116" s="21">
        <v>-1.69342E-2</v>
      </c>
      <c r="R116" s="21">
        <v>106</v>
      </c>
      <c r="S116" s="21">
        <v>0.433197</v>
      </c>
      <c r="T116">
        <f t="shared" si="26"/>
        <v>20.906419753086418</v>
      </c>
      <c r="U116">
        <f t="shared" si="27"/>
        <v>9.0693512338271596</v>
      </c>
      <c r="X116" s="9"/>
      <c r="Y116" s="21">
        <v>1.0862700000000001</v>
      </c>
      <c r="Z116" s="21">
        <v>14.731</v>
      </c>
      <c r="AA116" s="21">
        <v>-1.5838600000000001E-2</v>
      </c>
      <c r="AB116" s="21">
        <v>106</v>
      </c>
      <c r="AC116" s="21">
        <v>1.08551</v>
      </c>
      <c r="AD116">
        <f t="shared" si="28"/>
        <v>19.553827160493825</v>
      </c>
      <c r="AE116">
        <f t="shared" si="29"/>
        <v>21.240735829629628</v>
      </c>
      <c r="AF116" s="9"/>
      <c r="AG116" s="21">
        <v>0.433807</v>
      </c>
      <c r="AH116" s="21">
        <v>18.1877</v>
      </c>
      <c r="AI116" s="21">
        <v>-1.69891E-2</v>
      </c>
      <c r="AJ116" s="21">
        <v>106</v>
      </c>
      <c r="AK116" s="21">
        <v>0.43304399999999998</v>
      </c>
      <c r="AL116">
        <f t="shared" si="30"/>
        <v>20.974197530864195</v>
      </c>
      <c r="AM116">
        <f t="shared" si="31"/>
        <v>9.0987537082716035</v>
      </c>
      <c r="AP116" s="9"/>
      <c r="AQ116" s="21">
        <v>1.0862700000000001</v>
      </c>
      <c r="AR116" s="21">
        <v>23.3033</v>
      </c>
      <c r="AS116" s="21">
        <v>-1.5838600000000001E-2</v>
      </c>
      <c r="AT116" s="21">
        <v>106</v>
      </c>
      <c r="AU116" s="21">
        <v>1.08582</v>
      </c>
      <c r="AV116">
        <f t="shared" si="32"/>
        <v>19.553827160493825</v>
      </c>
      <c r="AW116">
        <f t="shared" si="33"/>
        <v>21.240735829629628</v>
      </c>
      <c r="AX116" s="9"/>
      <c r="AY116" s="21">
        <v>0.433807</v>
      </c>
      <c r="AZ116" s="21">
        <v>26.759899999999998</v>
      </c>
      <c r="BA116" s="21">
        <v>-1.7013500000000001E-2</v>
      </c>
      <c r="BB116" s="21">
        <v>106</v>
      </c>
      <c r="BC116" s="21">
        <v>0.433228</v>
      </c>
      <c r="BD116">
        <f t="shared" si="34"/>
        <v>21.004320987654321</v>
      </c>
      <c r="BE116">
        <f t="shared" si="35"/>
        <v>9.1118214746913573</v>
      </c>
      <c r="BH116" s="9"/>
      <c r="BI116" s="21">
        <v>1.09619</v>
      </c>
      <c r="BJ116" s="21">
        <v>6.0788500000000001</v>
      </c>
      <c r="BK116" s="21">
        <v>-1.4898700000000001E-2</v>
      </c>
      <c r="BL116" s="21">
        <v>106</v>
      </c>
      <c r="BM116" s="21">
        <v>1.09528</v>
      </c>
      <c r="BN116">
        <f t="shared" si="36"/>
        <v>18.393456790123455</v>
      </c>
      <c r="BO116">
        <f t="shared" si="37"/>
        <v>20.162723398765429</v>
      </c>
      <c r="BP116" s="9"/>
      <c r="BQ116" s="21">
        <v>0.433807</v>
      </c>
      <c r="BR116" s="21">
        <v>9.5556199999999993</v>
      </c>
      <c r="BS116" s="21">
        <v>-1.7129499999999999E-2</v>
      </c>
      <c r="BT116" s="21">
        <v>106</v>
      </c>
      <c r="BU116" s="21">
        <v>0.43325799999999998</v>
      </c>
      <c r="BV116">
        <f t="shared" si="38"/>
        <v>21.147530864197527</v>
      </c>
      <c r="BW116">
        <f t="shared" si="39"/>
        <v>9.1739469216049372</v>
      </c>
      <c r="BZ116" s="9"/>
      <c r="CA116" s="21">
        <v>1.09619</v>
      </c>
      <c r="CB116" s="21">
        <v>14.761100000000001</v>
      </c>
      <c r="CC116" s="21">
        <v>-1.60339E-2</v>
      </c>
      <c r="CD116" s="21">
        <v>106</v>
      </c>
      <c r="CE116" s="21">
        <v>1.09497</v>
      </c>
      <c r="CF116">
        <f t="shared" si="40"/>
        <v>19.794938271604938</v>
      </c>
      <c r="CG116">
        <f t="shared" si="41"/>
        <v>21.699013383950618</v>
      </c>
      <c r="CH116" s="9"/>
      <c r="CI116" s="21">
        <v>0.433807</v>
      </c>
      <c r="CJ116" s="21">
        <v>18.2379</v>
      </c>
      <c r="CK116" s="21">
        <v>-1.72058E-2</v>
      </c>
      <c r="CL116" s="21">
        <v>106</v>
      </c>
      <c r="CM116" s="21">
        <v>0.43325799999999998</v>
      </c>
      <c r="CN116">
        <f t="shared" si="42"/>
        <v>21.241728395061727</v>
      </c>
      <c r="CO116">
        <f t="shared" si="43"/>
        <v>9.214810469876543</v>
      </c>
      <c r="CR116" s="9"/>
      <c r="CS116" s="21">
        <v>1.09619</v>
      </c>
      <c r="CT116" s="21">
        <v>23.383800000000001</v>
      </c>
      <c r="CU116" s="21">
        <v>-1.60339E-2</v>
      </c>
      <c r="CV116" s="21">
        <v>106</v>
      </c>
      <c r="CW116" s="21">
        <v>1.09467</v>
      </c>
      <c r="CX116">
        <f t="shared" si="44"/>
        <v>19.794938271604938</v>
      </c>
      <c r="CY116">
        <f t="shared" si="45"/>
        <v>21.699013383950618</v>
      </c>
      <c r="CZ116" s="9"/>
      <c r="DA116" s="21">
        <v>0.433807</v>
      </c>
      <c r="DB116" s="21">
        <v>26.860600000000002</v>
      </c>
      <c r="DC116" s="21">
        <v>-1.72333E-2</v>
      </c>
      <c r="DD116" s="21">
        <v>106</v>
      </c>
      <c r="DE116" s="21">
        <v>0.43328899999999998</v>
      </c>
      <c r="DF116">
        <f t="shared" si="46"/>
        <v>21.27567901234568</v>
      </c>
      <c r="DG116">
        <f t="shared" si="47"/>
        <v>9.2295384853086428</v>
      </c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6.2079199999999997</v>
      </c>
      <c r="I117" s="21">
        <v>-1.4700299999999999E-2</v>
      </c>
      <c r="J117" s="21">
        <v>107</v>
      </c>
      <c r="K117" s="21">
        <v>1.08063</v>
      </c>
      <c r="L117">
        <f t="shared" si="24"/>
        <v>18.148518518518514</v>
      </c>
      <c r="M117">
        <f t="shared" si="25"/>
        <v>19.622904162962957</v>
      </c>
      <c r="N117" s="9"/>
      <c r="O117" s="21">
        <v>0.43884299999999998</v>
      </c>
      <c r="P117" s="21">
        <v>9.6645500000000002</v>
      </c>
      <c r="Q117" s="21">
        <v>-1.6924999999999999E-2</v>
      </c>
      <c r="R117" s="21">
        <v>107</v>
      </c>
      <c r="S117" s="21">
        <v>0.43826300000000001</v>
      </c>
      <c r="T117">
        <f t="shared" si="26"/>
        <v>20.89506172839506</v>
      </c>
      <c r="U117">
        <f t="shared" si="27"/>
        <v>9.1696515740740736</v>
      </c>
      <c r="X117" s="9"/>
      <c r="Y117" s="21">
        <v>1.08124</v>
      </c>
      <c r="Z117" s="21">
        <v>14.741099999999999</v>
      </c>
      <c r="AA117" s="21">
        <v>-1.5847799999999999E-2</v>
      </c>
      <c r="AB117" s="21">
        <v>107</v>
      </c>
      <c r="AC117" s="21">
        <v>1.08002</v>
      </c>
      <c r="AD117">
        <f t="shared" si="28"/>
        <v>19.565185185185182</v>
      </c>
      <c r="AE117">
        <f t="shared" si="29"/>
        <v>21.154660829629627</v>
      </c>
      <c r="AF117" s="9"/>
      <c r="AG117" s="21">
        <v>0.43884299999999998</v>
      </c>
      <c r="AH117" s="21">
        <v>18.197700000000001</v>
      </c>
      <c r="AI117" s="21">
        <v>-1.6979999999999999E-2</v>
      </c>
      <c r="AJ117" s="21">
        <v>107</v>
      </c>
      <c r="AK117" s="21">
        <v>0.43841599999999997</v>
      </c>
      <c r="AL117">
        <f t="shared" si="30"/>
        <v>20.962962962962962</v>
      </c>
      <c r="AM117">
        <f t="shared" si="31"/>
        <v>9.1994495555555549</v>
      </c>
      <c r="AP117" s="9"/>
      <c r="AQ117" s="21">
        <v>1.08124</v>
      </c>
      <c r="AR117" s="21">
        <v>23.313300000000002</v>
      </c>
      <c r="AS117" s="21">
        <v>-1.5853900000000001E-2</v>
      </c>
      <c r="AT117" s="21">
        <v>107</v>
      </c>
      <c r="AU117" s="21">
        <v>1.08063</v>
      </c>
      <c r="AV117">
        <f t="shared" si="32"/>
        <v>19.572716049382716</v>
      </c>
      <c r="AW117">
        <f t="shared" si="33"/>
        <v>21.162803501234567</v>
      </c>
      <c r="AX117" s="9"/>
      <c r="AY117" s="21">
        <v>0.43884299999999998</v>
      </c>
      <c r="AZ117" s="21">
        <v>26.77</v>
      </c>
      <c r="BA117" s="21">
        <v>-1.7007399999999999E-2</v>
      </c>
      <c r="BB117" s="21">
        <v>107</v>
      </c>
      <c r="BC117" s="21">
        <v>0.438446</v>
      </c>
      <c r="BD117">
        <f t="shared" si="34"/>
        <v>20.996790123456787</v>
      </c>
      <c r="BE117">
        <f t="shared" si="35"/>
        <v>9.2142943681481455</v>
      </c>
      <c r="BH117" s="9"/>
      <c r="BI117" s="21">
        <v>1.0911599999999999</v>
      </c>
      <c r="BJ117" s="21">
        <v>6.0889199999999999</v>
      </c>
      <c r="BK117" s="21">
        <v>-1.4907800000000001E-2</v>
      </c>
      <c r="BL117" s="21">
        <v>107</v>
      </c>
      <c r="BM117" s="21">
        <v>1.0907</v>
      </c>
      <c r="BN117">
        <f t="shared" si="36"/>
        <v>18.404691358024692</v>
      </c>
      <c r="BO117">
        <f t="shared" si="37"/>
        <v>20.082463022222221</v>
      </c>
      <c r="BP117" s="9"/>
      <c r="BQ117" s="21">
        <v>0.43884299999999998</v>
      </c>
      <c r="BR117" s="21">
        <v>9.56569</v>
      </c>
      <c r="BS117" s="21">
        <v>-1.7120400000000001E-2</v>
      </c>
      <c r="BT117" s="21">
        <v>107</v>
      </c>
      <c r="BU117" s="21">
        <v>0.43826300000000001</v>
      </c>
      <c r="BV117">
        <f t="shared" si="38"/>
        <v>21.136296296296294</v>
      </c>
      <c r="BW117">
        <f t="shared" si="39"/>
        <v>9.275515675555555</v>
      </c>
      <c r="BZ117" s="9"/>
      <c r="CA117" s="21">
        <v>1.0911599999999999</v>
      </c>
      <c r="CB117" s="21">
        <v>14.771100000000001</v>
      </c>
      <c r="CC117" s="21">
        <v>-1.6043100000000001E-2</v>
      </c>
      <c r="CD117" s="21">
        <v>107</v>
      </c>
      <c r="CE117" s="21">
        <v>1.09039</v>
      </c>
      <c r="CF117">
        <f t="shared" si="40"/>
        <v>19.806296296296299</v>
      </c>
      <c r="CG117">
        <f t="shared" si="41"/>
        <v>21.61183826666667</v>
      </c>
      <c r="CH117" s="9"/>
      <c r="CI117" s="21">
        <v>0.43884299999999998</v>
      </c>
      <c r="CJ117" s="21">
        <v>18.247900000000001</v>
      </c>
      <c r="CK117" s="21">
        <v>-1.7196699999999999E-2</v>
      </c>
      <c r="CL117" s="21">
        <v>107</v>
      </c>
      <c r="CM117" s="21">
        <v>0.43856800000000001</v>
      </c>
      <c r="CN117">
        <f t="shared" si="42"/>
        <v>21.230493827160494</v>
      </c>
      <c r="CO117">
        <f t="shared" si="43"/>
        <v>9.3168536025925928</v>
      </c>
      <c r="CR117" s="9"/>
      <c r="CS117" s="21">
        <v>1.0911599999999999</v>
      </c>
      <c r="CT117" s="21">
        <v>23.393899999999999</v>
      </c>
      <c r="CU117" s="21">
        <v>-1.6046100000000001E-2</v>
      </c>
      <c r="CV117" s="21">
        <v>107</v>
      </c>
      <c r="CW117" s="21">
        <v>1.09009</v>
      </c>
      <c r="CX117">
        <f t="shared" si="44"/>
        <v>19.810000000000002</v>
      </c>
      <c r="CY117">
        <f t="shared" si="45"/>
        <v>21.6158796</v>
      </c>
      <c r="CZ117" s="9"/>
      <c r="DA117" s="21">
        <v>0.43884299999999998</v>
      </c>
      <c r="DB117" s="21">
        <v>26.8706</v>
      </c>
      <c r="DC117" s="21">
        <v>-1.7224099999999999E-2</v>
      </c>
      <c r="DD117" s="21">
        <v>107</v>
      </c>
      <c r="DE117" s="21">
        <v>0.43811</v>
      </c>
      <c r="DF117">
        <f t="shared" si="46"/>
        <v>21.264320987654319</v>
      </c>
      <c r="DG117">
        <f t="shared" si="47"/>
        <v>9.3316984151851834</v>
      </c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6.2179900000000004</v>
      </c>
      <c r="I118" s="21">
        <v>-1.47186E-2</v>
      </c>
      <c r="J118" s="21">
        <v>108</v>
      </c>
      <c r="K118" s="21">
        <v>1.0757399999999999</v>
      </c>
      <c r="L118">
        <f t="shared" si="24"/>
        <v>18.171111111111109</v>
      </c>
      <c r="M118">
        <f t="shared" si="25"/>
        <v>19.555749777777777</v>
      </c>
      <c r="N118" s="9"/>
      <c r="O118" s="21">
        <v>0.44387799999999999</v>
      </c>
      <c r="P118" s="21">
        <v>9.6746200000000009</v>
      </c>
      <c r="Q118" s="21">
        <v>-1.6915900000000001E-2</v>
      </c>
      <c r="R118" s="21">
        <v>108</v>
      </c>
      <c r="S118" s="21">
        <v>0.44345099999999998</v>
      </c>
      <c r="T118">
        <f t="shared" si="26"/>
        <v>20.883827160493826</v>
      </c>
      <c r="U118">
        <f t="shared" si="27"/>
        <v>9.2698714323456777</v>
      </c>
      <c r="X118" s="9"/>
      <c r="Y118" s="21">
        <v>1.0762</v>
      </c>
      <c r="Z118" s="21">
        <v>14.751200000000001</v>
      </c>
      <c r="AA118" s="21">
        <v>-1.5859999999999999E-2</v>
      </c>
      <c r="AB118" s="21">
        <v>108</v>
      </c>
      <c r="AC118" s="21">
        <v>1.0751299999999999</v>
      </c>
      <c r="AD118">
        <f t="shared" si="28"/>
        <v>19.580246913580247</v>
      </c>
      <c r="AE118">
        <f t="shared" si="29"/>
        <v>21.072261728395063</v>
      </c>
      <c r="AF118" s="9"/>
      <c r="AG118" s="21">
        <v>0.44387799999999999</v>
      </c>
      <c r="AH118" s="21">
        <v>18.207799999999999</v>
      </c>
      <c r="AI118" s="21">
        <v>-1.6970800000000001E-2</v>
      </c>
      <c r="AJ118" s="21">
        <v>108</v>
      </c>
      <c r="AK118" s="21">
        <v>0.44345099999999998</v>
      </c>
      <c r="AL118">
        <f t="shared" si="30"/>
        <v>20.951604938271604</v>
      </c>
      <c r="AM118">
        <f t="shared" si="31"/>
        <v>9.2999564967901236</v>
      </c>
      <c r="AP118" s="9"/>
      <c r="AQ118" s="21">
        <v>1.0762</v>
      </c>
      <c r="AR118" s="21">
        <v>23.323399999999999</v>
      </c>
      <c r="AS118" s="21">
        <v>-1.5862999999999999E-2</v>
      </c>
      <c r="AT118" s="21">
        <v>108</v>
      </c>
      <c r="AU118" s="21">
        <v>1.0751299999999999</v>
      </c>
      <c r="AV118">
        <f t="shared" si="32"/>
        <v>19.58395061728395</v>
      </c>
      <c r="AW118">
        <f t="shared" si="33"/>
        <v>21.076247654320987</v>
      </c>
      <c r="AX118" s="9"/>
      <c r="AY118" s="21">
        <v>0.44387799999999999</v>
      </c>
      <c r="AZ118" s="21">
        <v>26.78</v>
      </c>
      <c r="BA118" s="21">
        <v>-1.6998300000000001E-2</v>
      </c>
      <c r="BB118" s="21">
        <v>108</v>
      </c>
      <c r="BC118" s="21">
        <v>0.443268</v>
      </c>
      <c r="BD118">
        <f t="shared" si="34"/>
        <v>20.985555555555557</v>
      </c>
      <c r="BE118">
        <f t="shared" si="35"/>
        <v>9.3150264288888902</v>
      </c>
      <c r="BH118" s="9"/>
      <c r="BI118" s="21">
        <v>1.08612</v>
      </c>
      <c r="BJ118" s="21">
        <v>6.0989899999999997</v>
      </c>
      <c r="BK118" s="21">
        <v>-1.4919999999999999E-2</v>
      </c>
      <c r="BL118" s="21">
        <v>108</v>
      </c>
      <c r="BM118" s="21">
        <v>1.0849</v>
      </c>
      <c r="BN118">
        <f t="shared" si="36"/>
        <v>18.41975308641975</v>
      </c>
      <c r="BO118">
        <f t="shared" si="37"/>
        <v>20.006062222222219</v>
      </c>
      <c r="BP118" s="9"/>
      <c r="BQ118" s="21">
        <v>0.44387799999999999</v>
      </c>
      <c r="BR118" s="21">
        <v>9.5757600000000007</v>
      </c>
      <c r="BS118" s="21">
        <v>-1.71112E-2</v>
      </c>
      <c r="BT118" s="21">
        <v>108</v>
      </c>
      <c r="BU118" s="21">
        <v>0.44363399999999997</v>
      </c>
      <c r="BV118">
        <f t="shared" si="38"/>
        <v>21.124938271604936</v>
      </c>
      <c r="BW118">
        <f t="shared" si="39"/>
        <v>9.3768953501234549</v>
      </c>
      <c r="BZ118" s="9"/>
      <c r="CA118" s="21">
        <v>1.08612</v>
      </c>
      <c r="CB118" s="21">
        <v>14.7812</v>
      </c>
      <c r="CC118" s="21">
        <v>-1.6052199999999999E-2</v>
      </c>
      <c r="CD118" s="21">
        <v>108</v>
      </c>
      <c r="CE118" s="21">
        <v>1.08551</v>
      </c>
      <c r="CF118">
        <f t="shared" si="40"/>
        <v>19.817530864197529</v>
      </c>
      <c r="CG118">
        <f t="shared" si="41"/>
        <v>21.52421662222222</v>
      </c>
      <c r="CH118" s="9"/>
      <c r="CI118" s="21">
        <v>0.44387799999999999</v>
      </c>
      <c r="CJ118" s="21">
        <v>18.257999999999999</v>
      </c>
      <c r="CK118" s="21">
        <v>-1.7187500000000001E-2</v>
      </c>
      <c r="CL118" s="21">
        <v>108</v>
      </c>
      <c r="CM118" s="21">
        <v>0.443268</v>
      </c>
      <c r="CN118">
        <f t="shared" si="42"/>
        <v>21.219135802469136</v>
      </c>
      <c r="CO118">
        <f t="shared" si="43"/>
        <v>9.4187075617283949</v>
      </c>
      <c r="CR118" s="9"/>
      <c r="CS118" s="21">
        <v>1.08612</v>
      </c>
      <c r="CT118" s="21">
        <v>23.4039</v>
      </c>
      <c r="CU118" s="21">
        <v>-1.6055300000000002E-2</v>
      </c>
      <c r="CV118" s="21">
        <v>108</v>
      </c>
      <c r="CW118" s="21">
        <v>1.0849</v>
      </c>
      <c r="CX118">
        <f t="shared" si="44"/>
        <v>19.821358024691357</v>
      </c>
      <c r="CY118">
        <f t="shared" si="45"/>
        <v>21.528373377777775</v>
      </c>
      <c r="CZ118" s="9"/>
      <c r="DA118" s="21">
        <v>0.44387799999999999</v>
      </c>
      <c r="DB118" s="21">
        <v>26.880700000000001</v>
      </c>
      <c r="DC118" s="21">
        <v>-1.7218000000000001E-2</v>
      </c>
      <c r="DD118" s="21">
        <v>108</v>
      </c>
      <c r="DE118" s="21">
        <v>0.443573</v>
      </c>
      <c r="DF118">
        <f t="shared" si="46"/>
        <v>21.256790123456792</v>
      </c>
      <c r="DG118">
        <f t="shared" si="47"/>
        <v>9.4354214864197541</v>
      </c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6.2280600000000002</v>
      </c>
      <c r="I119" s="21">
        <v>-1.47308E-2</v>
      </c>
      <c r="J119" s="21">
        <v>109</v>
      </c>
      <c r="K119" s="21">
        <v>1.0696399999999999</v>
      </c>
      <c r="L119">
        <f t="shared" si="24"/>
        <v>18.186172839506174</v>
      </c>
      <c r="M119">
        <f t="shared" si="25"/>
        <v>19.480482760493828</v>
      </c>
      <c r="N119" s="9"/>
      <c r="O119" s="21">
        <v>0.44891399999999998</v>
      </c>
      <c r="P119" s="21">
        <v>9.6846899999999998</v>
      </c>
      <c r="Q119" s="21">
        <v>-1.69067E-2</v>
      </c>
      <c r="R119" s="21">
        <v>109</v>
      </c>
      <c r="S119" s="21">
        <v>0.44815100000000002</v>
      </c>
      <c r="T119">
        <f t="shared" si="26"/>
        <v>20.872469135802469</v>
      </c>
      <c r="U119">
        <f t="shared" si="27"/>
        <v>9.3699436096296296</v>
      </c>
      <c r="X119" s="9"/>
      <c r="Y119" s="21">
        <v>1.07117</v>
      </c>
      <c r="Z119" s="21">
        <v>14.7613</v>
      </c>
      <c r="AA119" s="21">
        <v>-1.58722E-2</v>
      </c>
      <c r="AB119" s="21">
        <v>109</v>
      </c>
      <c r="AC119" s="21">
        <v>1.06934</v>
      </c>
      <c r="AD119">
        <f t="shared" si="28"/>
        <v>19.595308641975304</v>
      </c>
      <c r="AE119">
        <f t="shared" si="29"/>
        <v>20.989906758024684</v>
      </c>
      <c r="AF119" s="9"/>
      <c r="AG119" s="21">
        <v>0.44891399999999998</v>
      </c>
      <c r="AH119" s="21">
        <v>18.2179</v>
      </c>
      <c r="AI119" s="21">
        <v>-1.69617E-2</v>
      </c>
      <c r="AJ119" s="21">
        <v>109</v>
      </c>
      <c r="AK119" s="21">
        <v>0.448212</v>
      </c>
      <c r="AL119">
        <f t="shared" si="30"/>
        <v>20.940370370370371</v>
      </c>
      <c r="AM119">
        <f t="shared" si="31"/>
        <v>9.4004254244444443</v>
      </c>
      <c r="AP119" s="9"/>
      <c r="AQ119" s="21">
        <v>1.07117</v>
      </c>
      <c r="AR119" s="21">
        <v>23.333500000000001</v>
      </c>
      <c r="AS119" s="21">
        <v>-1.5875199999999999E-2</v>
      </c>
      <c r="AT119" s="21">
        <v>109</v>
      </c>
      <c r="AU119" s="21">
        <v>1.06995</v>
      </c>
      <c r="AV119">
        <f t="shared" si="32"/>
        <v>19.599012345679007</v>
      </c>
      <c r="AW119">
        <f t="shared" si="33"/>
        <v>20.99387405432098</v>
      </c>
      <c r="AX119" s="9"/>
      <c r="AY119" s="21">
        <v>0.44891399999999998</v>
      </c>
      <c r="AZ119" s="21">
        <v>26.790099999999999</v>
      </c>
      <c r="BA119" s="21">
        <v>-1.69891E-2</v>
      </c>
      <c r="BB119" s="21">
        <v>109</v>
      </c>
      <c r="BC119" s="21">
        <v>0.448181</v>
      </c>
      <c r="BD119">
        <f t="shared" si="34"/>
        <v>20.974197530864195</v>
      </c>
      <c r="BE119">
        <f t="shared" si="35"/>
        <v>9.4156109103703685</v>
      </c>
      <c r="BH119" s="9"/>
      <c r="BI119" s="21">
        <v>1.0810900000000001</v>
      </c>
      <c r="BJ119" s="21">
        <v>6.1090600000000004</v>
      </c>
      <c r="BK119" s="21">
        <v>-1.49353E-2</v>
      </c>
      <c r="BL119" s="21">
        <v>109</v>
      </c>
      <c r="BM119" s="21">
        <v>1.0797099999999999</v>
      </c>
      <c r="BN119">
        <f t="shared" si="36"/>
        <v>18.438641975308641</v>
      </c>
      <c r="BO119">
        <f t="shared" si="37"/>
        <v>19.93383145308642</v>
      </c>
      <c r="BP119" s="9"/>
      <c r="BQ119" s="21">
        <v>0.44891399999999998</v>
      </c>
      <c r="BR119" s="21">
        <v>9.5858299999999996</v>
      </c>
      <c r="BS119" s="21">
        <v>-1.7105100000000002E-2</v>
      </c>
      <c r="BT119" s="21">
        <v>109</v>
      </c>
      <c r="BU119" s="21">
        <v>0.44824199999999997</v>
      </c>
      <c r="BV119">
        <f t="shared" si="38"/>
        <v>21.117407407407409</v>
      </c>
      <c r="BW119">
        <f t="shared" si="39"/>
        <v>9.4798998288888896</v>
      </c>
      <c r="BZ119" s="9"/>
      <c r="CA119" s="21">
        <v>1.0810900000000001</v>
      </c>
      <c r="CB119" s="21">
        <v>14.7913</v>
      </c>
      <c r="CC119" s="21">
        <v>-1.60614E-2</v>
      </c>
      <c r="CD119" s="21">
        <v>109</v>
      </c>
      <c r="CE119" s="21">
        <v>1.08063</v>
      </c>
      <c r="CF119">
        <f t="shared" si="40"/>
        <v>19.828888888888891</v>
      </c>
      <c r="CG119">
        <f t="shared" si="41"/>
        <v>21.436813488888891</v>
      </c>
      <c r="CH119" s="9"/>
      <c r="CI119" s="21">
        <v>0.44891399999999998</v>
      </c>
      <c r="CJ119" s="21">
        <v>18.2681</v>
      </c>
      <c r="CK119" s="21">
        <v>-1.7178300000000001E-2</v>
      </c>
      <c r="CL119" s="21">
        <v>109</v>
      </c>
      <c r="CM119" s="21">
        <v>0.44815100000000002</v>
      </c>
      <c r="CN119">
        <f t="shared" si="42"/>
        <v>21.207777777777778</v>
      </c>
      <c r="CO119">
        <f t="shared" si="43"/>
        <v>9.5204683533333334</v>
      </c>
      <c r="CR119" s="9"/>
      <c r="CS119" s="21">
        <v>1.0810900000000001</v>
      </c>
      <c r="CT119" s="21">
        <v>23.414000000000001</v>
      </c>
      <c r="CU119" s="21">
        <v>-1.6064499999999999E-2</v>
      </c>
      <c r="CV119" s="21">
        <v>109</v>
      </c>
      <c r="CW119" s="21">
        <v>1.0803199999999999</v>
      </c>
      <c r="CX119">
        <f t="shared" si="44"/>
        <v>19.832716049382714</v>
      </c>
      <c r="CY119">
        <f t="shared" si="45"/>
        <v>21.440950993827162</v>
      </c>
      <c r="CZ119" s="9"/>
      <c r="DA119" s="21">
        <v>0.44891399999999998</v>
      </c>
      <c r="DB119" s="21">
        <v>26.890799999999999</v>
      </c>
      <c r="DC119" s="21">
        <v>-1.72058E-2</v>
      </c>
      <c r="DD119" s="21">
        <v>109</v>
      </c>
      <c r="DE119" s="21">
        <v>0.44842500000000002</v>
      </c>
      <c r="DF119">
        <f t="shared" si="46"/>
        <v>21.241728395061727</v>
      </c>
      <c r="DG119">
        <f t="shared" si="47"/>
        <v>9.5357092607407399</v>
      </c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6.23813</v>
      </c>
      <c r="I120" s="21">
        <v>-1.4749099999999999E-2</v>
      </c>
      <c r="J120" s="21">
        <v>110</v>
      </c>
      <c r="K120" s="21">
        <v>1.0650599999999999</v>
      </c>
      <c r="L120">
        <f t="shared" si="24"/>
        <v>18.208765432098765</v>
      </c>
      <c r="M120">
        <f t="shared" si="25"/>
        <v>19.412911090123458</v>
      </c>
      <c r="N120" s="9"/>
      <c r="O120" s="21">
        <v>0.45394899999999999</v>
      </c>
      <c r="P120" s="21">
        <v>9.6947700000000001</v>
      </c>
      <c r="Q120" s="21">
        <v>-1.6897599999999999E-2</v>
      </c>
      <c r="R120" s="21">
        <v>110</v>
      </c>
      <c r="S120" s="21">
        <v>0.45318599999999998</v>
      </c>
      <c r="T120">
        <f t="shared" si="26"/>
        <v>20.861234567901231</v>
      </c>
      <c r="U120">
        <f t="shared" si="27"/>
        <v>9.4699365708641956</v>
      </c>
      <c r="X120" s="9"/>
      <c r="Y120" s="21">
        <v>1.06613</v>
      </c>
      <c r="Z120" s="21">
        <v>14.7713</v>
      </c>
      <c r="AA120" s="21">
        <v>-1.5881300000000001E-2</v>
      </c>
      <c r="AB120" s="21">
        <v>110</v>
      </c>
      <c r="AC120" s="21">
        <v>1.0656699999999999</v>
      </c>
      <c r="AD120">
        <f t="shared" si="28"/>
        <v>19.606543209876545</v>
      </c>
      <c r="AE120">
        <f t="shared" si="29"/>
        <v>20.903123912345681</v>
      </c>
      <c r="AF120" s="9"/>
      <c r="AG120" s="21">
        <v>0.45394899999999999</v>
      </c>
      <c r="AH120" s="21">
        <v>18.228000000000002</v>
      </c>
      <c r="AI120" s="21">
        <v>-1.6955600000000001E-2</v>
      </c>
      <c r="AJ120" s="21">
        <v>110</v>
      </c>
      <c r="AK120" s="21">
        <v>0.453156</v>
      </c>
      <c r="AL120">
        <f t="shared" si="30"/>
        <v>20.932839506172837</v>
      </c>
      <c r="AM120">
        <f t="shared" si="31"/>
        <v>9.502441560987652</v>
      </c>
      <c r="AP120" s="9"/>
      <c r="AQ120" s="21">
        <v>1.06613</v>
      </c>
      <c r="AR120" s="21">
        <v>23.343499999999999</v>
      </c>
      <c r="AS120" s="21">
        <v>-1.58844E-2</v>
      </c>
      <c r="AT120" s="21">
        <v>110</v>
      </c>
      <c r="AU120" s="21">
        <v>1.0653699999999999</v>
      </c>
      <c r="AV120">
        <f t="shared" si="32"/>
        <v>19.610370370370369</v>
      </c>
      <c r="AW120">
        <f t="shared" si="33"/>
        <v>20.907204162962962</v>
      </c>
      <c r="AX120" s="9"/>
      <c r="AY120" s="21">
        <v>0.45394899999999999</v>
      </c>
      <c r="AZ120" s="21">
        <v>26.8002</v>
      </c>
      <c r="BA120" s="21">
        <v>-1.6979999999999999E-2</v>
      </c>
      <c r="BB120" s="21">
        <v>110</v>
      </c>
      <c r="BC120" s="21">
        <v>0.45330799999999999</v>
      </c>
      <c r="BD120">
        <f t="shared" si="34"/>
        <v>20.962962962962962</v>
      </c>
      <c r="BE120">
        <f t="shared" si="35"/>
        <v>9.5161160740740733</v>
      </c>
      <c r="BH120" s="9"/>
      <c r="BI120" s="21">
        <v>1.07605</v>
      </c>
      <c r="BJ120" s="21">
        <v>6.1191300000000002</v>
      </c>
      <c r="BK120" s="21">
        <v>-1.4947500000000001E-2</v>
      </c>
      <c r="BL120" s="21">
        <v>110</v>
      </c>
      <c r="BM120" s="21">
        <v>1.07544</v>
      </c>
      <c r="BN120">
        <f t="shared" si="36"/>
        <v>18.453703703703706</v>
      </c>
      <c r="BO120">
        <f t="shared" si="37"/>
        <v>19.857107870370371</v>
      </c>
      <c r="BP120" s="9"/>
      <c r="BQ120" s="21">
        <v>0.45394899999999999</v>
      </c>
      <c r="BR120" s="21">
        <v>9.5959099999999999</v>
      </c>
      <c r="BS120" s="21">
        <v>-1.7095900000000001E-2</v>
      </c>
      <c r="BT120" s="21">
        <v>110</v>
      </c>
      <c r="BU120" s="21">
        <v>0.453766</v>
      </c>
      <c r="BV120">
        <f t="shared" si="38"/>
        <v>21.106049382716048</v>
      </c>
      <c r="BW120">
        <f t="shared" si="39"/>
        <v>9.5810700112345675</v>
      </c>
      <c r="BZ120" s="9"/>
      <c r="CA120" s="21">
        <v>1.07605</v>
      </c>
      <c r="CB120" s="21">
        <v>14.801399999999999</v>
      </c>
      <c r="CC120" s="21">
        <v>-1.60736E-2</v>
      </c>
      <c r="CD120" s="21">
        <v>110</v>
      </c>
      <c r="CE120" s="21">
        <v>1.0757399999999999</v>
      </c>
      <c r="CF120">
        <f t="shared" si="40"/>
        <v>19.843950617283948</v>
      </c>
      <c r="CG120">
        <f t="shared" si="41"/>
        <v>21.353083061728391</v>
      </c>
      <c r="CH120" s="9"/>
      <c r="CI120" s="21">
        <v>0.45394899999999999</v>
      </c>
      <c r="CJ120" s="21">
        <v>18.278099999999998</v>
      </c>
      <c r="CK120" s="21">
        <v>-1.7169199999999999E-2</v>
      </c>
      <c r="CL120" s="21">
        <v>110</v>
      </c>
      <c r="CM120" s="21">
        <v>0.45361299999999999</v>
      </c>
      <c r="CN120">
        <f t="shared" si="42"/>
        <v>21.196543209876541</v>
      </c>
      <c r="CO120">
        <f t="shared" si="43"/>
        <v>9.6221495935802466</v>
      </c>
      <c r="CR120" s="9"/>
      <c r="CS120" s="21">
        <v>1.07605</v>
      </c>
      <c r="CT120" s="21">
        <v>23.424099999999999</v>
      </c>
      <c r="CU120" s="21">
        <v>-1.60736E-2</v>
      </c>
      <c r="CV120" s="21">
        <v>110</v>
      </c>
      <c r="CW120" s="21">
        <v>1.07483</v>
      </c>
      <c r="CX120">
        <f t="shared" si="44"/>
        <v>19.843950617283948</v>
      </c>
      <c r="CY120">
        <f t="shared" si="45"/>
        <v>21.353083061728391</v>
      </c>
      <c r="CZ120" s="9"/>
      <c r="DA120" s="21">
        <v>0.45394899999999999</v>
      </c>
      <c r="DB120" s="21">
        <v>26.9008</v>
      </c>
      <c r="DC120" s="21">
        <v>-1.7196699999999999E-2</v>
      </c>
      <c r="DD120" s="21">
        <v>110</v>
      </c>
      <c r="DE120" s="21">
        <v>0.453094</v>
      </c>
      <c r="DF120">
        <f t="shared" si="46"/>
        <v>21.230493827160494</v>
      </c>
      <c r="DG120">
        <f t="shared" si="47"/>
        <v>9.6375614423456781</v>
      </c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6.2481999999999998</v>
      </c>
      <c r="I121" s="21">
        <v>-1.47583E-2</v>
      </c>
      <c r="J121" s="21">
        <v>111</v>
      </c>
      <c r="K121" s="21">
        <v>1.0595699999999999</v>
      </c>
      <c r="L121">
        <f t="shared" si="24"/>
        <v>18.22012345679012</v>
      </c>
      <c r="M121">
        <f t="shared" si="25"/>
        <v>19.333372999999995</v>
      </c>
      <c r="N121" s="9"/>
      <c r="O121" s="21">
        <v>0.458984</v>
      </c>
      <c r="P121" s="21">
        <v>9.7048400000000008</v>
      </c>
      <c r="Q121" s="21">
        <v>-1.68915E-2</v>
      </c>
      <c r="R121" s="21">
        <v>111</v>
      </c>
      <c r="S121" s="21">
        <v>0.45849600000000001</v>
      </c>
      <c r="T121">
        <f t="shared" si="26"/>
        <v>20.853703703703705</v>
      </c>
      <c r="U121">
        <f t="shared" si="27"/>
        <v>9.5715163407407413</v>
      </c>
      <c r="X121" s="9"/>
      <c r="Y121" s="21">
        <v>1.0610999999999999</v>
      </c>
      <c r="Z121" s="21">
        <v>14.7814</v>
      </c>
      <c r="AA121" s="21">
        <v>-1.5887499999999999E-2</v>
      </c>
      <c r="AB121" s="21">
        <v>111</v>
      </c>
      <c r="AC121" s="21">
        <v>1.0595699999999999</v>
      </c>
      <c r="AD121">
        <f t="shared" si="28"/>
        <v>19.614197530864196</v>
      </c>
      <c r="AE121">
        <f t="shared" si="29"/>
        <v>20.812624999999997</v>
      </c>
      <c r="AF121" s="9"/>
      <c r="AG121" s="21">
        <v>0.458984</v>
      </c>
      <c r="AH121" s="21">
        <v>18.238</v>
      </c>
      <c r="AI121" s="21">
        <v>-1.69464E-2</v>
      </c>
      <c r="AJ121" s="21">
        <v>111</v>
      </c>
      <c r="AK121" s="21">
        <v>0.45849600000000001</v>
      </c>
      <c r="AL121">
        <f t="shared" si="30"/>
        <v>20.921481481481482</v>
      </c>
      <c r="AM121">
        <f t="shared" si="31"/>
        <v>9.6026252562962959</v>
      </c>
      <c r="AP121" s="9"/>
      <c r="AQ121" s="21">
        <v>1.0610999999999999</v>
      </c>
      <c r="AR121" s="21">
        <v>23.3536</v>
      </c>
      <c r="AS121" s="21">
        <v>-1.5893600000000001E-2</v>
      </c>
      <c r="AT121" s="21">
        <v>111</v>
      </c>
      <c r="AU121" s="21">
        <v>1.0595699999999999</v>
      </c>
      <c r="AV121">
        <f t="shared" si="32"/>
        <v>19.621728395061727</v>
      </c>
      <c r="AW121">
        <f t="shared" si="33"/>
        <v>20.820615999999998</v>
      </c>
      <c r="AX121" s="9"/>
      <c r="AY121" s="21">
        <v>0.458984</v>
      </c>
      <c r="AZ121" s="21">
        <v>26.810300000000002</v>
      </c>
      <c r="BA121" s="21">
        <v>-1.69739E-2</v>
      </c>
      <c r="BB121" s="21">
        <v>111</v>
      </c>
      <c r="BC121" s="21">
        <v>0.45819100000000001</v>
      </c>
      <c r="BD121">
        <f t="shared" si="34"/>
        <v>20.955432098765428</v>
      </c>
      <c r="BE121">
        <f t="shared" si="35"/>
        <v>9.6182080464197508</v>
      </c>
      <c r="BH121" s="9"/>
      <c r="BI121" s="21">
        <v>1.07101</v>
      </c>
      <c r="BJ121" s="21">
        <v>6.1292</v>
      </c>
      <c r="BK121" s="21">
        <v>-1.4959699999999999E-2</v>
      </c>
      <c r="BL121" s="21">
        <v>111</v>
      </c>
      <c r="BM121" s="21">
        <v>1.0702499999999999</v>
      </c>
      <c r="BN121">
        <f t="shared" si="36"/>
        <v>18.468765432098763</v>
      </c>
      <c r="BO121">
        <f t="shared" si="37"/>
        <v>19.780232465432096</v>
      </c>
      <c r="BP121" s="9"/>
      <c r="BQ121" s="21">
        <v>0.458984</v>
      </c>
      <c r="BR121" s="21">
        <v>9.6059800000000006</v>
      </c>
      <c r="BS121" s="21">
        <v>-1.7089799999999999E-2</v>
      </c>
      <c r="BT121" s="21">
        <v>111</v>
      </c>
      <c r="BU121" s="21">
        <v>0.45834399999999997</v>
      </c>
      <c r="BV121">
        <f t="shared" si="38"/>
        <v>21.098518518518517</v>
      </c>
      <c r="BW121">
        <f t="shared" si="39"/>
        <v>9.6838824237037038</v>
      </c>
      <c r="BZ121" s="9"/>
      <c r="CA121" s="21">
        <v>1.07101</v>
      </c>
      <c r="CB121" s="21">
        <v>14.811400000000001</v>
      </c>
      <c r="CC121" s="21">
        <v>-1.6082800000000001E-2</v>
      </c>
      <c r="CD121" s="21">
        <v>111</v>
      </c>
      <c r="CE121" s="21">
        <v>1.07056</v>
      </c>
      <c r="CF121">
        <f t="shared" si="40"/>
        <v>19.855308641975309</v>
      </c>
      <c r="CG121">
        <f t="shared" si="41"/>
        <v>21.265234108641977</v>
      </c>
      <c r="CH121" s="9"/>
      <c r="CI121" s="21">
        <v>0.458984</v>
      </c>
      <c r="CJ121" s="21">
        <v>18.2882</v>
      </c>
      <c r="CK121" s="21">
        <v>-1.7163100000000001E-2</v>
      </c>
      <c r="CL121" s="21">
        <v>111</v>
      </c>
      <c r="CM121" s="21">
        <v>0.45822099999999999</v>
      </c>
      <c r="CN121">
        <f t="shared" si="42"/>
        <v>21.189012345679014</v>
      </c>
      <c r="CO121">
        <f t="shared" si="43"/>
        <v>9.7254176424691359</v>
      </c>
      <c r="CR121" s="9"/>
      <c r="CS121" s="21">
        <v>1.07101</v>
      </c>
      <c r="CT121" s="21">
        <v>23.434100000000001</v>
      </c>
      <c r="CU121" s="21">
        <v>-1.6085800000000001E-2</v>
      </c>
      <c r="CV121" s="21">
        <v>111</v>
      </c>
      <c r="CW121" s="21">
        <v>1.0702499999999999</v>
      </c>
      <c r="CX121">
        <f t="shared" si="44"/>
        <v>19.859012345679012</v>
      </c>
      <c r="CY121">
        <f t="shared" si="45"/>
        <v>21.26920081234568</v>
      </c>
      <c r="CZ121" s="9"/>
      <c r="DA121" s="21">
        <v>0.458984</v>
      </c>
      <c r="DB121" s="21">
        <v>26.910900000000002</v>
      </c>
      <c r="DC121" s="21">
        <v>-1.7187500000000001E-2</v>
      </c>
      <c r="DD121" s="21">
        <v>111</v>
      </c>
      <c r="DE121" s="21">
        <v>0.458374</v>
      </c>
      <c r="DF121">
        <f t="shared" si="46"/>
        <v>21.219135802469136</v>
      </c>
      <c r="DG121">
        <f t="shared" si="47"/>
        <v>9.7392438271604949</v>
      </c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6.2582700000000004</v>
      </c>
      <c r="I122" s="21">
        <v>-1.47736E-2</v>
      </c>
      <c r="J122" s="21">
        <v>112</v>
      </c>
      <c r="K122" s="21">
        <v>1.0549900000000001</v>
      </c>
      <c r="L122">
        <f t="shared" si="24"/>
        <v>18.239012345679011</v>
      </c>
      <c r="M122">
        <f t="shared" si="25"/>
        <v>19.261491377777777</v>
      </c>
      <c r="N122" s="9"/>
      <c r="O122" s="21">
        <v>0.46401999999999999</v>
      </c>
      <c r="P122" s="21">
        <v>9.7149099999999997</v>
      </c>
      <c r="Q122" s="21">
        <v>-1.6885399999999998E-2</v>
      </c>
      <c r="R122" s="21">
        <v>112</v>
      </c>
      <c r="S122" s="21">
        <v>0.46346999999999999</v>
      </c>
      <c r="T122">
        <f t="shared" si="26"/>
        <v>20.846172839506171</v>
      </c>
      <c r="U122">
        <f t="shared" si="27"/>
        <v>9.6730411209876532</v>
      </c>
      <c r="X122" s="9"/>
      <c r="Y122" s="21">
        <v>1.05606</v>
      </c>
      <c r="Z122" s="21">
        <v>14.791499999999999</v>
      </c>
      <c r="AA122" s="21">
        <v>-1.5893600000000001E-2</v>
      </c>
      <c r="AB122" s="21">
        <v>112</v>
      </c>
      <c r="AC122" s="21">
        <v>1.0543800000000001</v>
      </c>
      <c r="AD122">
        <f t="shared" si="28"/>
        <v>19.621728395061727</v>
      </c>
      <c r="AE122">
        <f t="shared" si="29"/>
        <v>20.721722488888886</v>
      </c>
      <c r="AF122" s="9"/>
      <c r="AG122" s="21">
        <v>0.46401999999999999</v>
      </c>
      <c r="AH122" s="21">
        <v>18.248100000000001</v>
      </c>
      <c r="AI122" s="21">
        <v>-1.6937299999999999E-2</v>
      </c>
      <c r="AJ122" s="21">
        <v>112</v>
      </c>
      <c r="AK122" s="21">
        <v>0.46359299999999998</v>
      </c>
      <c r="AL122">
        <f t="shared" si="30"/>
        <v>20.910246913580242</v>
      </c>
      <c r="AM122">
        <f t="shared" si="31"/>
        <v>9.7027727728395039</v>
      </c>
      <c r="AP122" s="9"/>
      <c r="AQ122" s="21">
        <v>1.05606</v>
      </c>
      <c r="AR122" s="21">
        <v>23.363700000000001</v>
      </c>
      <c r="AS122" s="21">
        <v>-1.5899699999999999E-2</v>
      </c>
      <c r="AT122" s="21">
        <v>112</v>
      </c>
      <c r="AU122" s="21">
        <v>1.0546899999999999</v>
      </c>
      <c r="AV122">
        <f t="shared" si="32"/>
        <v>19.629259259259257</v>
      </c>
      <c r="AW122">
        <f t="shared" si="33"/>
        <v>20.729675533333332</v>
      </c>
      <c r="AX122" s="9"/>
      <c r="AY122" s="21">
        <v>0.46401999999999999</v>
      </c>
      <c r="AZ122" s="21">
        <v>26.8203</v>
      </c>
      <c r="BA122" s="21">
        <v>-1.6964699999999999E-2</v>
      </c>
      <c r="BB122" s="21">
        <v>112</v>
      </c>
      <c r="BC122" s="21">
        <v>0.46337899999999999</v>
      </c>
      <c r="BD122">
        <f t="shared" si="34"/>
        <v>20.944074074074074</v>
      </c>
      <c r="BE122">
        <f t="shared" si="35"/>
        <v>9.7184692518518521</v>
      </c>
      <c r="BH122" s="9"/>
      <c r="BI122" s="21">
        <v>1.0659799999999999</v>
      </c>
      <c r="BJ122" s="21">
        <v>6.1392699999999998</v>
      </c>
      <c r="BK122" s="21">
        <v>-1.49719E-2</v>
      </c>
      <c r="BL122" s="21">
        <v>112</v>
      </c>
      <c r="BM122" s="21">
        <v>1.0641499999999999</v>
      </c>
      <c r="BN122">
        <f t="shared" si="36"/>
        <v>18.483827160493824</v>
      </c>
      <c r="BO122">
        <f t="shared" si="37"/>
        <v>19.703390076543204</v>
      </c>
      <c r="BP122" s="9"/>
      <c r="BQ122" s="21">
        <v>0.46401999999999999</v>
      </c>
      <c r="BR122" s="21">
        <v>9.6160499999999995</v>
      </c>
      <c r="BS122" s="21">
        <v>-1.7080700000000001E-2</v>
      </c>
      <c r="BT122" s="21">
        <v>112</v>
      </c>
      <c r="BU122" s="21">
        <v>0.46359299999999998</v>
      </c>
      <c r="BV122">
        <f t="shared" si="38"/>
        <v>21.087283950617284</v>
      </c>
      <c r="BW122">
        <f t="shared" si="39"/>
        <v>9.7849214987654314</v>
      </c>
      <c r="BZ122" s="9"/>
      <c r="CA122" s="21">
        <v>1.0659799999999999</v>
      </c>
      <c r="CB122" s="21">
        <v>14.8215</v>
      </c>
      <c r="CC122" s="21">
        <v>-1.6091899999999999E-2</v>
      </c>
      <c r="CD122" s="21">
        <v>112</v>
      </c>
      <c r="CE122" s="21">
        <v>1.0650599999999999</v>
      </c>
      <c r="CF122">
        <f t="shared" si="40"/>
        <v>19.866543209876539</v>
      </c>
      <c r="CG122">
        <f t="shared" si="41"/>
        <v>21.177337730864192</v>
      </c>
      <c r="CH122" s="9"/>
      <c r="CI122" s="21">
        <v>0.46401999999999999</v>
      </c>
      <c r="CJ122" s="21">
        <v>18.298300000000001</v>
      </c>
      <c r="CK122" s="21">
        <v>-1.71539E-2</v>
      </c>
      <c r="CL122" s="21">
        <v>112</v>
      </c>
      <c r="CM122" s="21">
        <v>0.46344000000000002</v>
      </c>
      <c r="CN122">
        <f t="shared" si="42"/>
        <v>21.177654320987653</v>
      </c>
      <c r="CO122">
        <f t="shared" si="43"/>
        <v>9.8268551580246903</v>
      </c>
      <c r="CR122" s="9"/>
      <c r="CS122" s="21">
        <v>1.0659799999999999</v>
      </c>
      <c r="CT122" s="21">
        <v>23.444199999999999</v>
      </c>
      <c r="CU122" s="21">
        <v>-1.6095000000000002E-2</v>
      </c>
      <c r="CV122" s="21">
        <v>112</v>
      </c>
      <c r="CW122" s="21">
        <v>1.0653699999999999</v>
      </c>
      <c r="CX122">
        <f t="shared" si="44"/>
        <v>19.87037037037037</v>
      </c>
      <c r="CY122">
        <f t="shared" si="45"/>
        <v>21.181417407407405</v>
      </c>
      <c r="CZ122" s="9"/>
      <c r="DA122" s="21">
        <v>0.46401999999999999</v>
      </c>
      <c r="DB122" s="21">
        <v>26.920999999999999</v>
      </c>
      <c r="DC122" s="21">
        <v>-1.7178300000000001E-2</v>
      </c>
      <c r="DD122" s="21">
        <v>112</v>
      </c>
      <c r="DE122" s="21">
        <v>0.46353100000000003</v>
      </c>
      <c r="DF122">
        <f t="shared" si="46"/>
        <v>21.207777777777778</v>
      </c>
      <c r="DG122">
        <f t="shared" si="47"/>
        <v>9.8408330444444445</v>
      </c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6.2683400000000002</v>
      </c>
      <c r="I123" s="21">
        <v>-1.47888E-2</v>
      </c>
      <c r="J123" s="21">
        <v>113</v>
      </c>
      <c r="K123" s="21">
        <v>1.0501100000000001</v>
      </c>
      <c r="L123">
        <f t="shared" si="24"/>
        <v>18.257777777777775</v>
      </c>
      <c r="M123">
        <f t="shared" si="25"/>
        <v>19.189472177777773</v>
      </c>
      <c r="N123" s="9"/>
      <c r="O123" s="21">
        <v>0.469055</v>
      </c>
      <c r="P123" s="21">
        <v>9.7249800000000004</v>
      </c>
      <c r="Q123" s="21">
        <v>-1.6876200000000001E-2</v>
      </c>
      <c r="R123" s="21">
        <v>113</v>
      </c>
      <c r="S123" s="21">
        <v>0.46865800000000002</v>
      </c>
      <c r="T123">
        <f t="shared" si="26"/>
        <v>20.834814814814813</v>
      </c>
      <c r="U123">
        <f t="shared" si="27"/>
        <v>9.7726740629629614</v>
      </c>
      <c r="X123" s="9"/>
      <c r="Y123" s="21">
        <v>1.0510299999999999</v>
      </c>
      <c r="Z123" s="21">
        <v>14.801500000000001</v>
      </c>
      <c r="AA123" s="21">
        <v>-1.5899699999999999E-2</v>
      </c>
      <c r="AB123" s="21">
        <v>113</v>
      </c>
      <c r="AC123" s="21">
        <v>1.0501100000000001</v>
      </c>
      <c r="AD123">
        <f t="shared" si="28"/>
        <v>19.629259259259257</v>
      </c>
      <c r="AE123">
        <f t="shared" si="29"/>
        <v>20.630940359259256</v>
      </c>
      <c r="AF123" s="9"/>
      <c r="AG123" s="21">
        <v>0.469055</v>
      </c>
      <c r="AH123" s="21">
        <v>18.258199999999999</v>
      </c>
      <c r="AI123" s="21">
        <v>-1.6928100000000001E-2</v>
      </c>
      <c r="AJ123" s="21">
        <v>113</v>
      </c>
      <c r="AK123" s="21">
        <v>0.46814</v>
      </c>
      <c r="AL123">
        <f t="shared" si="30"/>
        <v>20.898888888888891</v>
      </c>
      <c r="AM123">
        <f t="shared" si="31"/>
        <v>9.8027283277777784</v>
      </c>
      <c r="AP123" s="9"/>
      <c r="AQ123" s="21">
        <v>1.0510299999999999</v>
      </c>
      <c r="AR123" s="21">
        <v>23.373799999999999</v>
      </c>
      <c r="AS123" s="21">
        <v>-1.5905800000000001E-2</v>
      </c>
      <c r="AT123" s="21">
        <v>113</v>
      </c>
      <c r="AU123" s="21">
        <v>1.0504199999999999</v>
      </c>
      <c r="AV123">
        <f t="shared" si="32"/>
        <v>19.636790123456791</v>
      </c>
      <c r="AW123">
        <f t="shared" si="33"/>
        <v>20.63885552345679</v>
      </c>
      <c r="AX123" s="9"/>
      <c r="AY123" s="21">
        <v>0.469055</v>
      </c>
      <c r="AZ123" s="21">
        <v>26.830400000000001</v>
      </c>
      <c r="BA123" s="21">
        <v>-1.6958600000000001E-2</v>
      </c>
      <c r="BB123" s="21">
        <v>113</v>
      </c>
      <c r="BC123" s="21">
        <v>0.46853600000000001</v>
      </c>
      <c r="BD123">
        <f t="shared" si="34"/>
        <v>20.936543209876543</v>
      </c>
      <c r="BE123">
        <f t="shared" si="35"/>
        <v>9.8203902753086414</v>
      </c>
      <c r="BH123" s="9"/>
      <c r="BI123" s="21">
        <v>1.06094</v>
      </c>
      <c r="BJ123" s="21">
        <v>6.1493399999999996</v>
      </c>
      <c r="BK123" s="21">
        <v>-1.49902E-2</v>
      </c>
      <c r="BL123" s="21">
        <v>113</v>
      </c>
      <c r="BM123" s="21">
        <v>1.0601799999999999</v>
      </c>
      <c r="BN123">
        <f t="shared" si="36"/>
        <v>18.506419753086419</v>
      </c>
      <c r="BO123">
        <f t="shared" si="37"/>
        <v>19.634200972839505</v>
      </c>
      <c r="BP123" s="9"/>
      <c r="BQ123" s="21">
        <v>0.469055</v>
      </c>
      <c r="BR123" s="21">
        <v>9.6261200000000002</v>
      </c>
      <c r="BS123" s="21">
        <v>-1.7074599999999999E-2</v>
      </c>
      <c r="BT123" s="21">
        <v>113</v>
      </c>
      <c r="BU123" s="21">
        <v>0.46856700000000001</v>
      </c>
      <c r="BV123">
        <f t="shared" si="38"/>
        <v>21.07975308641975</v>
      </c>
      <c r="BW123">
        <f t="shared" si="39"/>
        <v>9.887563583950616</v>
      </c>
      <c r="BZ123" s="9"/>
      <c r="CA123" s="21">
        <v>1.06094</v>
      </c>
      <c r="CB123" s="21">
        <v>14.8316</v>
      </c>
      <c r="CC123" s="21">
        <v>-1.6098000000000001E-2</v>
      </c>
      <c r="CD123" s="21">
        <v>113</v>
      </c>
      <c r="CE123" s="21">
        <v>1.0601799999999999</v>
      </c>
      <c r="CF123">
        <f t="shared" si="40"/>
        <v>19.874074074074077</v>
      </c>
      <c r="CG123">
        <f t="shared" si="41"/>
        <v>21.08520014814815</v>
      </c>
      <c r="CH123" s="9"/>
      <c r="CI123" s="21">
        <v>0.469055</v>
      </c>
      <c r="CJ123" s="21">
        <v>18.308299999999999</v>
      </c>
      <c r="CK123" s="21">
        <v>-1.7147800000000001E-2</v>
      </c>
      <c r="CL123" s="21">
        <v>113</v>
      </c>
      <c r="CM123" s="21">
        <v>0.46856700000000001</v>
      </c>
      <c r="CN123">
        <f t="shared" si="42"/>
        <v>21.170123456790122</v>
      </c>
      <c r="CO123">
        <f t="shared" si="43"/>
        <v>9.9299522580246915</v>
      </c>
      <c r="CR123" s="9"/>
      <c r="CS123" s="21">
        <v>1.06094</v>
      </c>
      <c r="CT123" s="21">
        <v>23.4543</v>
      </c>
      <c r="CU123" s="21">
        <v>-1.61041E-2</v>
      </c>
      <c r="CV123" s="21">
        <v>113</v>
      </c>
      <c r="CW123" s="21">
        <v>1.0595699999999999</v>
      </c>
      <c r="CX123">
        <f t="shared" si="44"/>
        <v>19.881604938271604</v>
      </c>
      <c r="CY123">
        <f t="shared" si="45"/>
        <v>21.093189943209875</v>
      </c>
      <c r="CZ123" s="9"/>
      <c r="DA123" s="21">
        <v>0.469055</v>
      </c>
      <c r="DB123" s="21">
        <v>26.931100000000001</v>
      </c>
      <c r="DC123" s="21">
        <v>-1.71661E-2</v>
      </c>
      <c r="DD123" s="21">
        <v>113</v>
      </c>
      <c r="DE123" s="21">
        <v>0.46853600000000001</v>
      </c>
      <c r="DF123">
        <f t="shared" si="46"/>
        <v>21.192716049382714</v>
      </c>
      <c r="DG123">
        <f t="shared" si="47"/>
        <v>9.9405494265432086</v>
      </c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6.27841</v>
      </c>
      <c r="I124" s="21">
        <v>-1.4801E-2</v>
      </c>
      <c r="J124" s="21">
        <v>114</v>
      </c>
      <c r="K124" s="21">
        <v>1.0449200000000001</v>
      </c>
      <c r="L124">
        <f t="shared" si="24"/>
        <v>18.27283950617284</v>
      </c>
      <c r="M124">
        <f t="shared" si="25"/>
        <v>19.113207395061728</v>
      </c>
      <c r="N124" s="9"/>
      <c r="O124" s="21">
        <v>0.47409099999999998</v>
      </c>
      <c r="P124" s="21">
        <v>9.7350499999999993</v>
      </c>
      <c r="Q124" s="21">
        <v>-1.6867099999999999E-2</v>
      </c>
      <c r="R124" s="21">
        <v>114</v>
      </c>
      <c r="S124" s="21">
        <v>0.47363300000000003</v>
      </c>
      <c r="T124">
        <f t="shared" si="26"/>
        <v>20.823580246913579</v>
      </c>
      <c r="U124">
        <f t="shared" si="27"/>
        <v>9.8722719828395054</v>
      </c>
      <c r="X124" s="9"/>
      <c r="Y124" s="21">
        <v>1.04599</v>
      </c>
      <c r="Z124" s="21">
        <v>14.8116</v>
      </c>
      <c r="AA124" s="21">
        <v>-1.59119E-2</v>
      </c>
      <c r="AB124" s="21">
        <v>114</v>
      </c>
      <c r="AC124" s="21">
        <v>1.0446200000000001</v>
      </c>
      <c r="AD124">
        <f t="shared" si="28"/>
        <v>19.644320987654318</v>
      </c>
      <c r="AE124">
        <f t="shared" si="29"/>
        <v>20.54776330987654</v>
      </c>
      <c r="AF124" s="9"/>
      <c r="AG124" s="21">
        <v>0.47409099999999998</v>
      </c>
      <c r="AH124" s="21">
        <v>18.2682</v>
      </c>
      <c r="AI124" s="21">
        <v>-1.6918900000000001E-2</v>
      </c>
      <c r="AJ124" s="21">
        <v>114</v>
      </c>
      <c r="AK124" s="21">
        <v>0.47341899999999998</v>
      </c>
      <c r="AL124">
        <f t="shared" si="30"/>
        <v>20.887530864197529</v>
      </c>
      <c r="AM124">
        <f t="shared" si="31"/>
        <v>9.9025903949382705</v>
      </c>
      <c r="AP124" s="9"/>
      <c r="AQ124" s="21">
        <v>1.04599</v>
      </c>
      <c r="AR124" s="21">
        <v>23.383800000000001</v>
      </c>
      <c r="AS124" s="21">
        <v>-1.5918000000000002E-2</v>
      </c>
      <c r="AT124" s="21">
        <v>114</v>
      </c>
      <c r="AU124" s="21">
        <v>1.0446200000000001</v>
      </c>
      <c r="AV124">
        <f t="shared" si="32"/>
        <v>19.651851851851852</v>
      </c>
      <c r="AW124">
        <f t="shared" si="33"/>
        <v>20.555640518518519</v>
      </c>
      <c r="AX124" s="9"/>
      <c r="AY124" s="21">
        <v>0.47409099999999998</v>
      </c>
      <c r="AZ124" s="21">
        <v>26.840499999999999</v>
      </c>
      <c r="BA124" s="21">
        <v>-1.6949499999999999E-2</v>
      </c>
      <c r="BB124" s="21">
        <v>114</v>
      </c>
      <c r="BC124" s="21">
        <v>0.47357199999999999</v>
      </c>
      <c r="BD124">
        <f t="shared" si="34"/>
        <v>20.925308641975306</v>
      </c>
      <c r="BE124">
        <f t="shared" si="35"/>
        <v>9.9205004993827153</v>
      </c>
      <c r="BH124" s="9"/>
      <c r="BI124" s="21">
        <v>1.0559099999999999</v>
      </c>
      <c r="BJ124" s="21">
        <v>6.1594100000000003</v>
      </c>
      <c r="BK124" s="21">
        <v>-1.50055E-2</v>
      </c>
      <c r="BL124" s="21">
        <v>114</v>
      </c>
      <c r="BM124" s="21">
        <v>1.0552999999999999</v>
      </c>
      <c r="BN124">
        <f t="shared" si="36"/>
        <v>18.525308641975307</v>
      </c>
      <c r="BO124">
        <f t="shared" si="37"/>
        <v>19.561058648148144</v>
      </c>
      <c r="BP124" s="9"/>
      <c r="BQ124" s="21">
        <v>0.47409099999999998</v>
      </c>
      <c r="BR124" s="21">
        <v>9.6361899999999991</v>
      </c>
      <c r="BS124" s="21">
        <v>-1.70685E-2</v>
      </c>
      <c r="BT124" s="21">
        <v>114</v>
      </c>
      <c r="BU124" s="21">
        <v>0.47329700000000002</v>
      </c>
      <c r="BV124">
        <f t="shared" si="38"/>
        <v>21.072222222222223</v>
      </c>
      <c r="BW124">
        <f t="shared" si="39"/>
        <v>9.9901509055555557</v>
      </c>
      <c r="BZ124" s="9"/>
      <c r="CA124" s="21">
        <v>1.0559099999999999</v>
      </c>
      <c r="CB124" s="21">
        <v>14.8416</v>
      </c>
      <c r="CC124" s="21">
        <v>-1.6107199999999999E-2</v>
      </c>
      <c r="CD124" s="21">
        <v>114</v>
      </c>
      <c r="CE124" s="21">
        <v>1.0543800000000001</v>
      </c>
      <c r="CF124">
        <f t="shared" si="40"/>
        <v>19.885432098765428</v>
      </c>
      <c r="CG124">
        <f t="shared" si="41"/>
        <v>20.997226607407402</v>
      </c>
      <c r="CH124" s="9"/>
      <c r="CI124" s="21">
        <v>0.47409099999999998</v>
      </c>
      <c r="CJ124" s="21">
        <v>18.3184</v>
      </c>
      <c r="CK124" s="21">
        <v>-1.7141699999999999E-2</v>
      </c>
      <c r="CL124" s="21">
        <v>114</v>
      </c>
      <c r="CM124" s="21">
        <v>0.473389</v>
      </c>
      <c r="CN124">
        <f t="shared" si="42"/>
        <v>21.162592592592592</v>
      </c>
      <c r="CO124">
        <f t="shared" si="43"/>
        <v>10.032994684814815</v>
      </c>
      <c r="CR124" s="9"/>
      <c r="CS124" s="21">
        <v>1.0559099999999999</v>
      </c>
      <c r="CT124" s="21">
        <v>23.464400000000001</v>
      </c>
      <c r="CU124" s="21">
        <v>-1.6113300000000001E-2</v>
      </c>
      <c r="CV124" s="21">
        <v>114</v>
      </c>
      <c r="CW124" s="21">
        <v>1.0549900000000001</v>
      </c>
      <c r="CX124">
        <f t="shared" si="44"/>
        <v>19.892962962962962</v>
      </c>
      <c r="CY124">
        <f t="shared" si="45"/>
        <v>21.00517852222222</v>
      </c>
      <c r="CZ124" s="9"/>
      <c r="DA124" s="21">
        <v>0.47409099999999998</v>
      </c>
      <c r="DB124" s="21">
        <v>26.941099999999999</v>
      </c>
      <c r="DC124" s="21">
        <v>-1.7156999999999999E-2</v>
      </c>
      <c r="DD124" s="21">
        <v>114</v>
      </c>
      <c r="DE124" s="21">
        <v>0.47372399999999998</v>
      </c>
      <c r="DF124">
        <f t="shared" si="46"/>
        <v>21.181481481481477</v>
      </c>
      <c r="DG124">
        <f t="shared" si="47"/>
        <v>10.041949737037035</v>
      </c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6.2884799999999998</v>
      </c>
      <c r="I125" s="21">
        <v>-1.4810200000000001E-2</v>
      </c>
      <c r="J125" s="21">
        <v>115</v>
      </c>
      <c r="K125" s="21">
        <v>1.03973</v>
      </c>
      <c r="L125">
        <f t="shared" si="24"/>
        <v>18.284197530864198</v>
      </c>
      <c r="M125">
        <f t="shared" si="25"/>
        <v>19.032935419753088</v>
      </c>
      <c r="N125" s="9"/>
      <c r="O125" s="21">
        <v>0.479126</v>
      </c>
      <c r="P125" s="21">
        <v>9.74512</v>
      </c>
      <c r="Q125" s="21">
        <v>-1.6857899999999999E-2</v>
      </c>
      <c r="R125" s="21">
        <v>115</v>
      </c>
      <c r="S125" s="21">
        <v>0.47878999999999999</v>
      </c>
      <c r="T125">
        <f t="shared" si="26"/>
        <v>20.812222222222218</v>
      </c>
      <c r="U125">
        <f t="shared" si="27"/>
        <v>9.9716767844444423</v>
      </c>
      <c r="X125" s="9"/>
      <c r="Y125" s="21">
        <v>1.04095</v>
      </c>
      <c r="Z125" s="21">
        <v>14.8217</v>
      </c>
      <c r="AA125" s="21">
        <v>-1.5918000000000002E-2</v>
      </c>
      <c r="AB125" s="21">
        <v>115</v>
      </c>
      <c r="AC125" s="21">
        <v>1.0400400000000001</v>
      </c>
      <c r="AD125">
        <f t="shared" si="28"/>
        <v>19.651851851851852</v>
      </c>
      <c r="AE125">
        <f t="shared" si="29"/>
        <v>20.456595185185186</v>
      </c>
      <c r="AF125" s="9"/>
      <c r="AG125" s="21">
        <v>0.479126</v>
      </c>
      <c r="AH125" s="21">
        <v>18.278300000000002</v>
      </c>
      <c r="AI125" s="21">
        <v>-1.69067E-2</v>
      </c>
      <c r="AJ125" s="21">
        <v>115</v>
      </c>
      <c r="AK125" s="21">
        <v>0.47876000000000002</v>
      </c>
      <c r="AL125">
        <f t="shared" si="30"/>
        <v>20.872469135802469</v>
      </c>
      <c r="AM125">
        <f t="shared" si="31"/>
        <v>10.000542647160493</v>
      </c>
      <c r="AP125" s="9"/>
      <c r="AQ125" s="21">
        <v>1.04095</v>
      </c>
      <c r="AR125" s="21">
        <v>23.393899999999999</v>
      </c>
      <c r="AS125" s="21">
        <v>-1.59271E-2</v>
      </c>
      <c r="AT125" s="21">
        <v>115</v>
      </c>
      <c r="AU125" s="21">
        <v>1.04034</v>
      </c>
      <c r="AV125">
        <f t="shared" si="32"/>
        <v>19.663086419753085</v>
      </c>
      <c r="AW125">
        <f t="shared" si="33"/>
        <v>20.468289808641977</v>
      </c>
      <c r="AX125" s="9"/>
      <c r="AY125" s="21">
        <v>0.479126</v>
      </c>
      <c r="AZ125" s="21">
        <v>26.8505</v>
      </c>
      <c r="BA125" s="21">
        <v>-1.6940299999999998E-2</v>
      </c>
      <c r="BB125" s="21">
        <v>115</v>
      </c>
      <c r="BC125" s="21">
        <v>0.47872900000000002</v>
      </c>
      <c r="BD125">
        <f t="shared" si="34"/>
        <v>20.913950617283948</v>
      </c>
      <c r="BE125">
        <f t="shared" si="35"/>
        <v>10.020417503456789</v>
      </c>
      <c r="BH125" s="9"/>
      <c r="BI125" s="21">
        <v>1.05087</v>
      </c>
      <c r="BJ125" s="21">
        <v>6.1694800000000001</v>
      </c>
      <c r="BK125" s="21">
        <v>-1.50116E-2</v>
      </c>
      <c r="BL125" s="21">
        <v>115</v>
      </c>
      <c r="BM125" s="21">
        <v>1.0507200000000001</v>
      </c>
      <c r="BN125">
        <f t="shared" si="36"/>
        <v>18.532839506172838</v>
      </c>
      <c r="BO125">
        <f t="shared" si="37"/>
        <v>19.475605051851851</v>
      </c>
      <c r="BP125" s="9"/>
      <c r="BQ125" s="21">
        <v>0.479126</v>
      </c>
      <c r="BR125" s="21">
        <v>9.6462599999999998</v>
      </c>
      <c r="BS125" s="21">
        <v>-1.7059299999999999E-2</v>
      </c>
      <c r="BT125" s="21">
        <v>115</v>
      </c>
      <c r="BU125" s="21">
        <v>0.47848499999999999</v>
      </c>
      <c r="BV125">
        <f t="shared" si="38"/>
        <v>21.060864197530861</v>
      </c>
      <c r="BW125">
        <f t="shared" si="39"/>
        <v>10.090807619506171</v>
      </c>
      <c r="BZ125" s="9"/>
      <c r="CA125" s="21">
        <v>1.05087</v>
      </c>
      <c r="CB125" s="21">
        <v>14.851699999999999</v>
      </c>
      <c r="CC125" s="21">
        <v>-1.61163E-2</v>
      </c>
      <c r="CD125" s="21">
        <v>115</v>
      </c>
      <c r="CE125" s="21">
        <v>1.0501100000000001</v>
      </c>
      <c r="CF125">
        <f t="shared" si="40"/>
        <v>19.896666666666668</v>
      </c>
      <c r="CG125">
        <f t="shared" si="41"/>
        <v>20.9088101</v>
      </c>
      <c r="CH125" s="9"/>
      <c r="CI125" s="21">
        <v>0.479126</v>
      </c>
      <c r="CJ125" s="21">
        <v>18.328499999999998</v>
      </c>
      <c r="CK125" s="21">
        <v>-1.7132600000000001E-2</v>
      </c>
      <c r="CL125" s="21">
        <v>115</v>
      </c>
      <c r="CM125" s="21">
        <v>0.47872900000000002</v>
      </c>
      <c r="CN125">
        <f t="shared" si="42"/>
        <v>21.151358024691358</v>
      </c>
      <c r="CO125">
        <f t="shared" si="43"/>
        <v>10.134165564938272</v>
      </c>
      <c r="CR125" s="9"/>
      <c r="CS125" s="21">
        <v>1.05087</v>
      </c>
      <c r="CT125" s="21">
        <v>23.474399999999999</v>
      </c>
      <c r="CU125" s="21">
        <v>-1.6122399999999999E-2</v>
      </c>
      <c r="CV125" s="21">
        <v>115</v>
      </c>
      <c r="CW125" s="21">
        <v>1.0495000000000001</v>
      </c>
      <c r="CX125">
        <f t="shared" si="44"/>
        <v>19.904197530864195</v>
      </c>
      <c r="CY125">
        <f t="shared" si="45"/>
        <v>20.916724059259256</v>
      </c>
      <c r="CZ125" s="9"/>
      <c r="DA125" s="21">
        <v>0.479126</v>
      </c>
      <c r="DB125" s="21">
        <v>26.9512</v>
      </c>
      <c r="DC125" s="21">
        <v>-1.7147800000000001E-2</v>
      </c>
      <c r="DD125" s="21">
        <v>115</v>
      </c>
      <c r="DE125" s="21">
        <v>0.47863800000000001</v>
      </c>
      <c r="DF125">
        <f t="shared" si="46"/>
        <v>21.170123456790122</v>
      </c>
      <c r="DG125">
        <f t="shared" si="47"/>
        <v>10.143156571358023</v>
      </c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6.2985600000000002</v>
      </c>
      <c r="I126" s="21">
        <v>-1.4816299999999999E-2</v>
      </c>
      <c r="J126" s="21">
        <v>116</v>
      </c>
      <c r="K126" s="21">
        <v>1.0351600000000001</v>
      </c>
      <c r="L126">
        <f t="shared" si="24"/>
        <v>18.291728395061728</v>
      </c>
      <c r="M126">
        <f t="shared" si="25"/>
        <v>18.948767279012344</v>
      </c>
      <c r="N126" s="9"/>
      <c r="O126" s="21">
        <v>0.48416100000000001</v>
      </c>
      <c r="P126" s="21">
        <v>9.7551900000000007</v>
      </c>
      <c r="Q126" s="21">
        <v>-1.6848800000000001E-2</v>
      </c>
      <c r="R126" s="21">
        <v>116</v>
      </c>
      <c r="S126" s="21">
        <v>0.48345900000000003</v>
      </c>
      <c r="T126">
        <f t="shared" si="26"/>
        <v>20.800987654320988</v>
      </c>
      <c r="U126">
        <f t="shared" si="27"/>
        <v>10.071026983703703</v>
      </c>
      <c r="X126" s="9"/>
      <c r="Y126" s="21">
        <v>1.03592</v>
      </c>
      <c r="Z126" s="21">
        <v>14.831799999999999</v>
      </c>
      <c r="AA126" s="21">
        <v>-1.59271E-2</v>
      </c>
      <c r="AB126" s="21">
        <v>116</v>
      </c>
      <c r="AC126" s="21">
        <v>1.03485</v>
      </c>
      <c r="AD126">
        <f t="shared" si="28"/>
        <v>19.663086419753085</v>
      </c>
      <c r="AE126">
        <f t="shared" si="29"/>
        <v>20.369384483950615</v>
      </c>
      <c r="AF126" s="9"/>
      <c r="AG126" s="21">
        <v>0.48416100000000001</v>
      </c>
      <c r="AH126" s="21">
        <v>18.288399999999999</v>
      </c>
      <c r="AI126" s="21">
        <v>-1.6900600000000002E-2</v>
      </c>
      <c r="AJ126" s="21">
        <v>116</v>
      </c>
      <c r="AK126" s="21">
        <v>0.48352099999999998</v>
      </c>
      <c r="AL126">
        <f t="shared" si="30"/>
        <v>20.864938271604938</v>
      </c>
      <c r="AM126">
        <f t="shared" si="31"/>
        <v>10.101989378518519</v>
      </c>
      <c r="AP126" s="9"/>
      <c r="AQ126" s="21">
        <v>1.03592</v>
      </c>
      <c r="AR126" s="21">
        <v>23.404</v>
      </c>
      <c r="AS126" s="21">
        <v>-1.59393E-2</v>
      </c>
      <c r="AT126" s="21">
        <v>116</v>
      </c>
      <c r="AU126" s="21">
        <v>1.0345500000000001</v>
      </c>
      <c r="AV126">
        <f t="shared" si="32"/>
        <v>19.678148148148146</v>
      </c>
      <c r="AW126">
        <f t="shared" si="33"/>
        <v>20.384987229629626</v>
      </c>
      <c r="AX126" s="9"/>
      <c r="AY126" s="21">
        <v>0.48416100000000001</v>
      </c>
      <c r="AZ126" s="21">
        <v>26.860600000000002</v>
      </c>
      <c r="BA126" s="21">
        <v>-1.69312E-2</v>
      </c>
      <c r="BB126" s="21">
        <v>116</v>
      </c>
      <c r="BC126" s="21">
        <v>0.48358200000000001</v>
      </c>
      <c r="BD126">
        <f t="shared" si="34"/>
        <v>20.902716049382715</v>
      </c>
      <c r="BE126">
        <f t="shared" si="35"/>
        <v>10.120279905185185</v>
      </c>
      <c r="BH126" s="9"/>
      <c r="BI126" s="21">
        <v>1.0458400000000001</v>
      </c>
      <c r="BJ126" s="21">
        <v>6.1795600000000004</v>
      </c>
      <c r="BK126" s="21">
        <v>-1.5026899999999999E-2</v>
      </c>
      <c r="BL126" s="21">
        <v>116</v>
      </c>
      <c r="BM126" s="21">
        <v>1.0452300000000001</v>
      </c>
      <c r="BN126">
        <f t="shared" si="36"/>
        <v>18.551728395061726</v>
      </c>
      <c r="BO126">
        <f t="shared" si="37"/>
        <v>19.402139624691358</v>
      </c>
      <c r="BP126" s="9"/>
      <c r="BQ126" s="21">
        <v>0.48416100000000001</v>
      </c>
      <c r="BR126" s="21">
        <v>9.6563300000000005</v>
      </c>
      <c r="BS126" s="21">
        <v>-1.7050200000000001E-2</v>
      </c>
      <c r="BT126" s="21">
        <v>116</v>
      </c>
      <c r="BU126" s="21">
        <v>0.48379499999999998</v>
      </c>
      <c r="BV126">
        <f t="shared" si="38"/>
        <v>21.049629629629631</v>
      </c>
      <c r="BW126">
        <f t="shared" si="39"/>
        <v>10.191409731111111</v>
      </c>
      <c r="BZ126" s="9"/>
      <c r="CA126" s="21">
        <v>1.0458400000000001</v>
      </c>
      <c r="CB126" s="21">
        <v>14.861800000000001</v>
      </c>
      <c r="CC126" s="21">
        <v>-1.6125500000000001E-2</v>
      </c>
      <c r="CD126" s="21">
        <v>116</v>
      </c>
      <c r="CE126" s="21">
        <v>1.0446200000000001</v>
      </c>
      <c r="CF126">
        <f t="shared" si="40"/>
        <v>19.908024691358026</v>
      </c>
      <c r="CG126">
        <f t="shared" si="41"/>
        <v>20.820608543209879</v>
      </c>
      <c r="CH126" s="9"/>
      <c r="CI126" s="21">
        <v>0.48416100000000001</v>
      </c>
      <c r="CJ126" s="21">
        <v>18.3386</v>
      </c>
      <c r="CK126" s="21">
        <v>-1.7129499999999999E-2</v>
      </c>
      <c r="CL126" s="21">
        <v>116</v>
      </c>
      <c r="CM126" s="21">
        <v>0.48339799999999999</v>
      </c>
      <c r="CN126">
        <f t="shared" si="42"/>
        <v>21.147530864197527</v>
      </c>
      <c r="CO126">
        <f t="shared" si="43"/>
        <v>10.238809690740739</v>
      </c>
      <c r="CR126" s="9"/>
      <c r="CS126" s="21">
        <v>1.0458400000000001</v>
      </c>
      <c r="CT126" s="21">
        <v>23.484500000000001</v>
      </c>
      <c r="CU126" s="21">
        <v>-1.6131599999999999E-2</v>
      </c>
      <c r="CV126" s="21">
        <v>116</v>
      </c>
      <c r="CW126" s="21">
        <v>1.0455300000000001</v>
      </c>
      <c r="CX126">
        <f t="shared" si="44"/>
        <v>19.915555555555553</v>
      </c>
      <c r="CY126">
        <f t="shared" si="45"/>
        <v>20.82848462222222</v>
      </c>
      <c r="CZ126" s="9"/>
      <c r="DA126" s="21">
        <v>0.48416100000000001</v>
      </c>
      <c r="DB126" s="21">
        <v>26.961300000000001</v>
      </c>
      <c r="DC126" s="21">
        <v>-1.7141699999999999E-2</v>
      </c>
      <c r="DD126" s="21">
        <v>116</v>
      </c>
      <c r="DE126" s="21">
        <v>0.48385600000000001</v>
      </c>
      <c r="DF126">
        <f t="shared" si="46"/>
        <v>21.162592592592592</v>
      </c>
      <c r="DG126">
        <f t="shared" si="47"/>
        <v>10.246101992222222</v>
      </c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6.30863</v>
      </c>
      <c r="I127" s="21">
        <v>-1.4825400000000001E-2</v>
      </c>
      <c r="J127" s="21">
        <v>117</v>
      </c>
      <c r="K127" s="21">
        <v>1.0299700000000001</v>
      </c>
      <c r="L127">
        <f t="shared" si="24"/>
        <v>18.302962962962962</v>
      </c>
      <c r="M127">
        <f t="shared" si="25"/>
        <v>18.868158459259259</v>
      </c>
      <c r="N127" s="9"/>
      <c r="O127" s="21">
        <v>0.48919699999999999</v>
      </c>
      <c r="P127" s="21">
        <v>9.7652599999999996</v>
      </c>
      <c r="Q127" s="21">
        <v>-1.68396E-2</v>
      </c>
      <c r="R127" s="21">
        <v>117</v>
      </c>
      <c r="S127" s="21">
        <v>0.48880000000000001</v>
      </c>
      <c r="T127">
        <f t="shared" si="26"/>
        <v>20.789629629629626</v>
      </c>
      <c r="U127">
        <f t="shared" si="27"/>
        <v>10.170224445925925</v>
      </c>
      <c r="X127" s="9"/>
      <c r="Y127" s="21">
        <v>1.03088</v>
      </c>
      <c r="Z127" s="21">
        <v>14.841799999999999</v>
      </c>
      <c r="AA127" s="21">
        <v>-1.59363E-2</v>
      </c>
      <c r="AB127" s="21">
        <v>117</v>
      </c>
      <c r="AC127" s="21">
        <v>1.0293600000000001</v>
      </c>
      <c r="AD127">
        <f t="shared" si="28"/>
        <v>19.674444444444443</v>
      </c>
      <c r="AE127">
        <f t="shared" si="29"/>
        <v>20.281991288888889</v>
      </c>
      <c r="AF127" s="9"/>
      <c r="AG127" s="21">
        <v>0.48919699999999999</v>
      </c>
      <c r="AH127" s="21">
        <v>18.298500000000001</v>
      </c>
      <c r="AI127" s="21">
        <v>-1.68945E-2</v>
      </c>
      <c r="AJ127" s="21">
        <v>117</v>
      </c>
      <c r="AK127" s="21">
        <v>0.48858600000000002</v>
      </c>
      <c r="AL127">
        <f t="shared" si="30"/>
        <v>20.857407407407404</v>
      </c>
      <c r="AM127">
        <f t="shared" si="31"/>
        <v>10.20338113148148</v>
      </c>
      <c r="AP127" s="9"/>
      <c r="AQ127" s="21">
        <v>1.03088</v>
      </c>
      <c r="AR127" s="21">
        <v>23.414000000000001</v>
      </c>
      <c r="AS127" s="21">
        <v>-1.5945399999999998E-2</v>
      </c>
      <c r="AT127" s="21">
        <v>117</v>
      </c>
      <c r="AU127" s="21">
        <v>1.02966</v>
      </c>
      <c r="AV127">
        <f t="shared" si="32"/>
        <v>19.685679012345673</v>
      </c>
      <c r="AW127">
        <f t="shared" si="33"/>
        <v>20.293572780246908</v>
      </c>
      <c r="AX127" s="9"/>
      <c r="AY127" s="21">
        <v>0.48919699999999999</v>
      </c>
      <c r="AZ127" s="21">
        <v>26.870699999999999</v>
      </c>
      <c r="BA127" s="21">
        <v>-1.6922E-2</v>
      </c>
      <c r="BB127" s="21">
        <v>117</v>
      </c>
      <c r="BC127" s="21">
        <v>0.48831200000000002</v>
      </c>
      <c r="BD127">
        <f t="shared" si="34"/>
        <v>20.891358024691357</v>
      </c>
      <c r="BE127">
        <f t="shared" si="35"/>
        <v>10.219989671604937</v>
      </c>
      <c r="BH127" s="9"/>
      <c r="BI127" s="21">
        <v>1.0407999999999999</v>
      </c>
      <c r="BJ127" s="21">
        <v>6.1896300000000002</v>
      </c>
      <c r="BK127" s="21">
        <v>-1.5036000000000001E-2</v>
      </c>
      <c r="BL127" s="21">
        <v>117</v>
      </c>
      <c r="BM127" s="21">
        <v>1.03973</v>
      </c>
      <c r="BN127">
        <f t="shared" si="36"/>
        <v>18.562962962962963</v>
      </c>
      <c r="BO127">
        <f t="shared" si="37"/>
        <v>19.320331851851851</v>
      </c>
      <c r="BP127" s="9"/>
      <c r="BQ127" s="21">
        <v>0.48919699999999999</v>
      </c>
      <c r="BR127" s="21">
        <v>9.6663999999999994</v>
      </c>
      <c r="BS127" s="21">
        <v>-1.7041000000000001E-2</v>
      </c>
      <c r="BT127" s="21">
        <v>117</v>
      </c>
      <c r="BU127" s="21">
        <v>0.48843399999999998</v>
      </c>
      <c r="BV127">
        <f t="shared" si="38"/>
        <v>21.03827160493827</v>
      </c>
      <c r="BW127">
        <f t="shared" si="39"/>
        <v>10.291859354320987</v>
      </c>
      <c r="BZ127" s="9"/>
      <c r="CA127" s="21">
        <v>1.0407999999999999</v>
      </c>
      <c r="CB127" s="21">
        <v>14.8719</v>
      </c>
      <c r="CC127" s="21">
        <v>-1.6134599999999999E-2</v>
      </c>
      <c r="CD127" s="21">
        <v>117</v>
      </c>
      <c r="CE127" s="21">
        <v>1.0394300000000001</v>
      </c>
      <c r="CF127">
        <f t="shared" si="40"/>
        <v>19.91925925925926</v>
      </c>
      <c r="CG127">
        <f t="shared" si="41"/>
        <v>20.731965037037035</v>
      </c>
      <c r="CH127" s="9"/>
      <c r="CI127" s="21">
        <v>0.48919699999999999</v>
      </c>
      <c r="CJ127" s="21">
        <v>18.348600000000001</v>
      </c>
      <c r="CK127" s="21">
        <v>-1.7117299999999998E-2</v>
      </c>
      <c r="CL127" s="21">
        <v>117</v>
      </c>
      <c r="CM127" s="21">
        <v>0.488647</v>
      </c>
      <c r="CN127">
        <f t="shared" si="42"/>
        <v>21.132469135802467</v>
      </c>
      <c r="CO127">
        <f t="shared" si="43"/>
        <v>10.337940503827159</v>
      </c>
      <c r="CR127" s="9"/>
      <c r="CS127" s="21">
        <v>1.0407999999999999</v>
      </c>
      <c r="CT127" s="21">
        <v>23.494599999999998</v>
      </c>
      <c r="CU127" s="21">
        <v>-1.61438E-2</v>
      </c>
      <c r="CV127" s="21">
        <v>117</v>
      </c>
      <c r="CW127" s="21">
        <v>1.0394300000000001</v>
      </c>
      <c r="CX127">
        <f t="shared" si="44"/>
        <v>19.930617283950614</v>
      </c>
      <c r="CY127">
        <f t="shared" si="45"/>
        <v>20.743786469135799</v>
      </c>
      <c r="CZ127" s="9"/>
      <c r="DA127" s="21">
        <v>0.48919699999999999</v>
      </c>
      <c r="DB127" s="21">
        <v>26.971299999999999</v>
      </c>
      <c r="DC127" s="21">
        <v>-1.7132600000000001E-2</v>
      </c>
      <c r="DD127" s="21">
        <v>117</v>
      </c>
      <c r="DE127" s="21">
        <v>0.48858600000000002</v>
      </c>
      <c r="DF127">
        <f t="shared" si="46"/>
        <v>21.151358024691358</v>
      </c>
      <c r="DG127">
        <f t="shared" si="47"/>
        <v>10.347180891604939</v>
      </c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6.3186999999999998</v>
      </c>
      <c r="I128" s="21">
        <v>-1.48346E-2</v>
      </c>
      <c r="J128" s="21">
        <v>118</v>
      </c>
      <c r="K128" s="21">
        <v>1.0257000000000001</v>
      </c>
      <c r="L128">
        <f t="shared" si="24"/>
        <v>18.31432098765432</v>
      </c>
      <c r="M128">
        <f t="shared" si="25"/>
        <v>18.787746185185181</v>
      </c>
      <c r="N128" s="9"/>
      <c r="O128" s="21">
        <v>0.494232</v>
      </c>
      <c r="P128" s="21">
        <v>9.7753300000000003</v>
      </c>
      <c r="Q128" s="21">
        <v>-1.6827399999999999E-2</v>
      </c>
      <c r="R128" s="21">
        <v>118</v>
      </c>
      <c r="S128" s="21">
        <v>0.49386600000000003</v>
      </c>
      <c r="T128">
        <f t="shared" si="26"/>
        <v>20.774567901234565</v>
      </c>
      <c r="U128">
        <f t="shared" si="27"/>
        <v>10.267456242962961</v>
      </c>
      <c r="X128" s="9"/>
      <c r="Y128" s="21">
        <v>1.0258499999999999</v>
      </c>
      <c r="Z128" s="21">
        <v>14.851900000000001</v>
      </c>
      <c r="AA128" s="21">
        <v>-1.5945399999999998E-2</v>
      </c>
      <c r="AB128" s="21">
        <v>118</v>
      </c>
      <c r="AC128" s="21">
        <v>1.0244800000000001</v>
      </c>
      <c r="AD128">
        <f t="shared" si="28"/>
        <v>19.685679012345673</v>
      </c>
      <c r="AE128">
        <f t="shared" si="29"/>
        <v>20.194553814814807</v>
      </c>
      <c r="AF128" s="9"/>
      <c r="AG128" s="21">
        <v>0.494232</v>
      </c>
      <c r="AH128" s="21">
        <v>18.308499999999999</v>
      </c>
      <c r="AI128" s="21">
        <v>-1.6885399999999998E-2</v>
      </c>
      <c r="AJ128" s="21">
        <v>118</v>
      </c>
      <c r="AK128" s="21">
        <v>0.49337799999999998</v>
      </c>
      <c r="AL128">
        <f t="shared" si="30"/>
        <v>20.846172839506171</v>
      </c>
      <c r="AM128">
        <f t="shared" si="31"/>
        <v>10.302845694814813</v>
      </c>
      <c r="AP128" s="9"/>
      <c r="AQ128" s="21">
        <v>1.0258499999999999</v>
      </c>
      <c r="AR128" s="21">
        <v>23.424099999999999</v>
      </c>
      <c r="AS128" s="21">
        <v>-1.5957599999999999E-2</v>
      </c>
      <c r="AT128" s="21">
        <v>118</v>
      </c>
      <c r="AU128" s="21">
        <v>1.02539</v>
      </c>
      <c r="AV128">
        <f t="shared" si="32"/>
        <v>19.700740740740738</v>
      </c>
      <c r="AW128">
        <f t="shared" si="33"/>
        <v>20.210004888888886</v>
      </c>
      <c r="AX128" s="9"/>
      <c r="AY128" s="21">
        <v>0.494232</v>
      </c>
      <c r="AZ128" s="21">
        <v>26.880800000000001</v>
      </c>
      <c r="BA128" s="21">
        <v>-1.6912799999999999E-2</v>
      </c>
      <c r="BB128" s="21">
        <v>118</v>
      </c>
      <c r="BC128" s="21">
        <v>0.49374400000000002</v>
      </c>
      <c r="BD128">
        <f t="shared" si="34"/>
        <v>20.879999999999995</v>
      </c>
      <c r="BE128">
        <f t="shared" si="35"/>
        <v>10.319564159999997</v>
      </c>
      <c r="BH128" s="9"/>
      <c r="BI128" s="21">
        <v>1.0357700000000001</v>
      </c>
      <c r="BJ128" s="21">
        <v>6.1997</v>
      </c>
      <c r="BK128" s="21">
        <v>-1.5048199999999999E-2</v>
      </c>
      <c r="BL128" s="21">
        <v>118</v>
      </c>
      <c r="BM128" s="21">
        <v>1.03424</v>
      </c>
      <c r="BN128">
        <f t="shared" si="36"/>
        <v>18.578024691358021</v>
      </c>
      <c r="BO128">
        <f t="shared" si="37"/>
        <v>19.242560634567898</v>
      </c>
      <c r="BP128" s="9"/>
      <c r="BQ128" s="21">
        <v>0.494232</v>
      </c>
      <c r="BR128" s="21">
        <v>9.6764700000000001</v>
      </c>
      <c r="BS128" s="21">
        <v>-1.7031899999999999E-2</v>
      </c>
      <c r="BT128" s="21">
        <v>118</v>
      </c>
      <c r="BU128" s="21">
        <v>0.49337799999999998</v>
      </c>
      <c r="BV128">
        <f t="shared" si="38"/>
        <v>21.027037037037037</v>
      </c>
      <c r="BW128">
        <f t="shared" si="39"/>
        <v>10.392234568888888</v>
      </c>
      <c r="BZ128" s="9"/>
      <c r="CA128" s="21">
        <v>1.0357700000000001</v>
      </c>
      <c r="CB128" s="21">
        <v>14.8819</v>
      </c>
      <c r="CC128" s="21">
        <v>-1.61438E-2</v>
      </c>
      <c r="CD128" s="21">
        <v>118</v>
      </c>
      <c r="CE128" s="21">
        <v>1.0351600000000001</v>
      </c>
      <c r="CF128">
        <f t="shared" si="40"/>
        <v>19.930617283950614</v>
      </c>
      <c r="CG128">
        <f t="shared" si="41"/>
        <v>20.64353546419753</v>
      </c>
      <c r="CH128" s="9"/>
      <c r="CI128" s="21">
        <v>0.494232</v>
      </c>
      <c r="CJ128" s="21">
        <v>18.358699999999999</v>
      </c>
      <c r="CK128" s="21">
        <v>-1.71082E-2</v>
      </c>
      <c r="CL128" s="21">
        <v>118</v>
      </c>
      <c r="CM128" s="21">
        <v>0.49365199999999998</v>
      </c>
      <c r="CN128">
        <f t="shared" si="42"/>
        <v>21.121234567901233</v>
      </c>
      <c r="CO128">
        <f t="shared" si="43"/>
        <v>10.438790002962962</v>
      </c>
      <c r="CR128" s="9"/>
      <c r="CS128" s="21">
        <v>1.0357700000000001</v>
      </c>
      <c r="CT128" s="21">
        <v>23.5046</v>
      </c>
      <c r="CU128" s="21">
        <v>-1.6153000000000001E-2</v>
      </c>
      <c r="CV128" s="21">
        <v>118</v>
      </c>
      <c r="CW128" s="21">
        <v>1.0345500000000001</v>
      </c>
      <c r="CX128">
        <f t="shared" si="44"/>
        <v>19.941975308641975</v>
      </c>
      <c r="CY128">
        <f t="shared" si="45"/>
        <v>20.655299765432101</v>
      </c>
      <c r="CZ128" s="9"/>
      <c r="DA128" s="21">
        <v>0.494232</v>
      </c>
      <c r="DB128" s="21">
        <v>26.981400000000001</v>
      </c>
      <c r="DC128" s="21">
        <v>-1.7126499999999999E-2</v>
      </c>
      <c r="DD128" s="21">
        <v>118</v>
      </c>
      <c r="DE128" s="21">
        <v>0.49365199999999998</v>
      </c>
      <c r="DF128">
        <f t="shared" si="46"/>
        <v>21.143827160493824</v>
      </c>
      <c r="DG128">
        <f t="shared" si="47"/>
        <v>10.449955985185184</v>
      </c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6.3287699999999996</v>
      </c>
      <c r="I129" s="21">
        <v>-1.48407E-2</v>
      </c>
      <c r="J129" s="21">
        <v>119</v>
      </c>
      <c r="K129" s="21">
        <v>1.0199</v>
      </c>
      <c r="L129">
        <f t="shared" si="24"/>
        <v>18.32185185185185</v>
      </c>
      <c r="M129">
        <f t="shared" si="25"/>
        <v>18.703129588888888</v>
      </c>
      <c r="N129" s="9"/>
      <c r="O129" s="21">
        <v>0.49926799999999999</v>
      </c>
      <c r="P129" s="21">
        <v>9.7853999999999992</v>
      </c>
      <c r="Q129" s="21">
        <v>-1.6821300000000001E-2</v>
      </c>
      <c r="R129" s="21">
        <v>119</v>
      </c>
      <c r="S129" s="21">
        <v>0.49862699999999999</v>
      </c>
      <c r="T129">
        <f t="shared" si="26"/>
        <v>20.767037037037035</v>
      </c>
      <c r="U129">
        <f t="shared" si="27"/>
        <v>10.368317047407405</v>
      </c>
      <c r="X129" s="9"/>
      <c r="Y129" s="21">
        <v>1.02081</v>
      </c>
      <c r="Z129" s="21">
        <v>14.862</v>
      </c>
      <c r="AA129" s="21">
        <v>-1.5954599999999999E-2</v>
      </c>
      <c r="AB129" s="21">
        <v>119</v>
      </c>
      <c r="AC129" s="21">
        <v>1.0202</v>
      </c>
      <c r="AD129">
        <f t="shared" si="28"/>
        <v>19.697037037037035</v>
      </c>
      <c r="AE129">
        <f t="shared" si="29"/>
        <v>20.106932377777774</v>
      </c>
      <c r="AF129" s="9"/>
      <c r="AG129" s="21">
        <v>0.49926799999999999</v>
      </c>
      <c r="AH129" s="21">
        <v>18.3186</v>
      </c>
      <c r="AI129" s="21">
        <v>-1.6876200000000001E-2</v>
      </c>
      <c r="AJ129" s="21">
        <v>119</v>
      </c>
      <c r="AK129" s="21">
        <v>0.49862699999999999</v>
      </c>
      <c r="AL129">
        <f t="shared" si="30"/>
        <v>20.834814814814813</v>
      </c>
      <c r="AM129">
        <f t="shared" si="31"/>
        <v>10.402156322962961</v>
      </c>
      <c r="AP129" s="9"/>
      <c r="AQ129" s="21">
        <v>1.02081</v>
      </c>
      <c r="AR129" s="21">
        <v>23.434200000000001</v>
      </c>
      <c r="AS129" s="21">
        <v>-1.5963700000000001E-2</v>
      </c>
      <c r="AT129" s="21">
        <v>119</v>
      </c>
      <c r="AU129" s="21">
        <v>1.02051</v>
      </c>
      <c r="AV129">
        <f t="shared" si="32"/>
        <v>19.708271604938272</v>
      </c>
      <c r="AW129">
        <f t="shared" si="33"/>
        <v>20.118400737037039</v>
      </c>
      <c r="AX129" s="9"/>
      <c r="AY129" s="21">
        <v>0.49926799999999999</v>
      </c>
      <c r="AZ129" s="21">
        <v>26.890799999999999</v>
      </c>
      <c r="BA129" s="21">
        <v>-1.6903700000000001E-2</v>
      </c>
      <c r="BB129" s="21">
        <v>119</v>
      </c>
      <c r="BC129" s="21">
        <v>0.49865700000000002</v>
      </c>
      <c r="BD129">
        <f t="shared" si="34"/>
        <v>20.868765432098765</v>
      </c>
      <c r="BE129">
        <f t="shared" si="35"/>
        <v>10.419106779753086</v>
      </c>
      <c r="BH129" s="9"/>
      <c r="BI129" s="21">
        <v>1.0307299999999999</v>
      </c>
      <c r="BJ129" s="21">
        <v>6.2097699999999998</v>
      </c>
      <c r="BK129" s="21">
        <v>-1.50543E-2</v>
      </c>
      <c r="BL129" s="21">
        <v>119</v>
      </c>
      <c r="BM129" s="21">
        <v>1.02966</v>
      </c>
      <c r="BN129">
        <f t="shared" si="36"/>
        <v>18.585555555555555</v>
      </c>
      <c r="BO129">
        <f t="shared" si="37"/>
        <v>19.156689677777777</v>
      </c>
      <c r="BP129" s="9"/>
      <c r="BQ129" s="21">
        <v>0.49926799999999999</v>
      </c>
      <c r="BR129" s="21">
        <v>9.6865400000000008</v>
      </c>
      <c r="BS129" s="21">
        <v>-1.7022700000000002E-2</v>
      </c>
      <c r="BT129" s="21">
        <v>119</v>
      </c>
      <c r="BU129" s="21">
        <v>0.49832199999999999</v>
      </c>
      <c r="BV129">
        <f t="shared" si="38"/>
        <v>21.015679012345679</v>
      </c>
      <c r="BW129">
        <f t="shared" si="39"/>
        <v>10.492456029135802</v>
      </c>
      <c r="BZ129" s="9"/>
      <c r="CA129" s="21">
        <v>1.0307299999999999</v>
      </c>
      <c r="CB129" s="21">
        <v>14.891999999999999</v>
      </c>
      <c r="CC129" s="21">
        <v>-1.6153000000000001E-2</v>
      </c>
      <c r="CD129" s="21">
        <v>119</v>
      </c>
      <c r="CE129" s="21">
        <v>1.0299700000000001</v>
      </c>
      <c r="CF129">
        <f t="shared" si="40"/>
        <v>19.941975308641975</v>
      </c>
      <c r="CG129">
        <f t="shared" si="41"/>
        <v>20.554792209876542</v>
      </c>
      <c r="CH129" s="9"/>
      <c r="CI129" s="21">
        <v>0.49926799999999999</v>
      </c>
      <c r="CJ129" s="21">
        <v>18.3688</v>
      </c>
      <c r="CK129" s="21">
        <v>-1.7095900000000001E-2</v>
      </c>
      <c r="CL129" s="21">
        <v>119</v>
      </c>
      <c r="CM129" s="21">
        <v>0.49871799999999999</v>
      </c>
      <c r="CN129">
        <f t="shared" si="42"/>
        <v>21.106049382716048</v>
      </c>
      <c r="CO129">
        <f t="shared" si="43"/>
        <v>10.537575063209875</v>
      </c>
      <c r="CR129" s="9"/>
      <c r="CS129" s="21">
        <v>1.0307299999999999</v>
      </c>
      <c r="CT129" s="21">
        <v>23.514700000000001</v>
      </c>
      <c r="CU129" s="21">
        <v>-1.6159099999999999E-2</v>
      </c>
      <c r="CV129" s="21">
        <v>119</v>
      </c>
      <c r="CW129" s="21">
        <v>1.02966</v>
      </c>
      <c r="CX129">
        <f t="shared" si="44"/>
        <v>19.949506172839506</v>
      </c>
      <c r="CY129">
        <f t="shared" si="45"/>
        <v>20.562554497530861</v>
      </c>
      <c r="CZ129" s="9"/>
      <c r="DA129" s="21">
        <v>0.49926799999999999</v>
      </c>
      <c r="DB129" s="21">
        <v>26.991499999999998</v>
      </c>
      <c r="DC129" s="21">
        <v>-1.7114299999999999E-2</v>
      </c>
      <c r="DD129" s="21">
        <v>119</v>
      </c>
      <c r="DE129" s="21">
        <v>0.49856600000000001</v>
      </c>
      <c r="DF129">
        <f t="shared" si="46"/>
        <v>21.128765432098763</v>
      </c>
      <c r="DG129">
        <f t="shared" si="47"/>
        <v>10.548916459753086</v>
      </c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6.3388400000000003</v>
      </c>
      <c r="I130" s="21">
        <v>-1.4849899999999999E-2</v>
      </c>
      <c r="J130" s="21">
        <v>120</v>
      </c>
      <c r="K130" s="21">
        <v>1.01501</v>
      </c>
      <c r="L130">
        <f t="shared" si="24"/>
        <v>18.333209876543208</v>
      </c>
      <c r="M130">
        <f t="shared" si="25"/>
        <v>18.622507928395059</v>
      </c>
      <c r="N130" s="9"/>
      <c r="O130" s="21">
        <v>0.50430299999999995</v>
      </c>
      <c r="P130" s="21">
        <v>9.7954799999999995</v>
      </c>
      <c r="Q130" s="21">
        <v>-1.6815199999999999E-2</v>
      </c>
      <c r="R130" s="21">
        <v>120</v>
      </c>
      <c r="S130" s="21">
        <v>0.50375400000000004</v>
      </c>
      <c r="T130">
        <f t="shared" si="26"/>
        <v>20.759506172839505</v>
      </c>
      <c r="U130">
        <f t="shared" si="27"/>
        <v>10.469081241481479</v>
      </c>
      <c r="X130" s="9"/>
      <c r="Y130" s="21">
        <v>1.0157799999999999</v>
      </c>
      <c r="Z130" s="21">
        <v>14.872</v>
      </c>
      <c r="AA130" s="21">
        <v>-1.5960700000000001E-2</v>
      </c>
      <c r="AB130" s="21">
        <v>120</v>
      </c>
      <c r="AC130" s="21">
        <v>1.01471</v>
      </c>
      <c r="AD130">
        <f t="shared" si="28"/>
        <v>19.704567901234569</v>
      </c>
      <c r="AE130">
        <f t="shared" si="29"/>
        <v>20.01550598271605</v>
      </c>
      <c r="AF130" s="9"/>
      <c r="AG130" s="21">
        <v>0.50430299999999995</v>
      </c>
      <c r="AH130" s="21">
        <v>18.328700000000001</v>
      </c>
      <c r="AI130" s="21">
        <v>-1.6870099999999999E-2</v>
      </c>
      <c r="AJ130" s="21">
        <v>120</v>
      </c>
      <c r="AK130" s="21">
        <v>0.50372300000000003</v>
      </c>
      <c r="AL130">
        <f t="shared" si="30"/>
        <v>20.827283950617282</v>
      </c>
      <c r="AM130">
        <f t="shared" si="31"/>
        <v>10.503261778148147</v>
      </c>
      <c r="AP130" s="9"/>
      <c r="AQ130" s="21">
        <v>1.0157799999999999</v>
      </c>
      <c r="AR130" s="21">
        <v>23.444299999999998</v>
      </c>
      <c r="AS130" s="21">
        <v>-1.5976000000000001E-2</v>
      </c>
      <c r="AT130" s="21">
        <v>120</v>
      </c>
      <c r="AU130" s="21">
        <v>1.0144</v>
      </c>
      <c r="AV130">
        <f t="shared" si="32"/>
        <v>19.723456790123457</v>
      </c>
      <c r="AW130">
        <f t="shared" si="33"/>
        <v>20.034692938271604</v>
      </c>
      <c r="AX130" s="9"/>
      <c r="AY130" s="21">
        <v>0.50430299999999995</v>
      </c>
      <c r="AZ130" s="21">
        <v>26.9009</v>
      </c>
      <c r="BA130" s="21">
        <v>-1.68945E-2</v>
      </c>
      <c r="BB130" s="21">
        <v>120</v>
      </c>
      <c r="BC130" s="21">
        <v>0.50372300000000003</v>
      </c>
      <c r="BD130">
        <f t="shared" si="34"/>
        <v>20.857407407407404</v>
      </c>
      <c r="BE130">
        <f t="shared" si="35"/>
        <v>10.518453127777775</v>
      </c>
      <c r="BH130" s="9"/>
      <c r="BI130" s="21">
        <v>1.0257000000000001</v>
      </c>
      <c r="BJ130" s="21">
        <v>6.2198399999999996</v>
      </c>
      <c r="BK130" s="21">
        <v>-1.5063500000000001E-2</v>
      </c>
      <c r="BL130" s="21">
        <v>120</v>
      </c>
      <c r="BM130" s="21">
        <v>1.02478</v>
      </c>
      <c r="BN130">
        <f t="shared" si="36"/>
        <v>18.596913580246913</v>
      </c>
      <c r="BO130">
        <f t="shared" si="37"/>
        <v>19.074854259259258</v>
      </c>
      <c r="BP130" s="9"/>
      <c r="BQ130" s="21">
        <v>0.50430299999999995</v>
      </c>
      <c r="BR130" s="21">
        <v>9.6966199999999994</v>
      </c>
      <c r="BS130" s="21">
        <v>-1.7010500000000001E-2</v>
      </c>
      <c r="BT130" s="21">
        <v>120</v>
      </c>
      <c r="BU130" s="21">
        <v>0.50387599999999999</v>
      </c>
      <c r="BV130">
        <f t="shared" si="38"/>
        <v>21.000617283950618</v>
      </c>
      <c r="BW130">
        <f t="shared" si="39"/>
        <v>10.590674298148148</v>
      </c>
      <c r="BZ130" s="9"/>
      <c r="CA130" s="21">
        <v>1.0257000000000001</v>
      </c>
      <c r="CB130" s="21">
        <v>14.902100000000001</v>
      </c>
      <c r="CC130" s="21">
        <v>-1.6162099999999999E-2</v>
      </c>
      <c r="CD130" s="21">
        <v>120</v>
      </c>
      <c r="CE130" s="21">
        <v>1.02478</v>
      </c>
      <c r="CF130">
        <f t="shared" si="40"/>
        <v>19.953209876543205</v>
      </c>
      <c r="CG130">
        <f t="shared" si="41"/>
        <v>20.466007370370367</v>
      </c>
      <c r="CH130" s="9"/>
      <c r="CI130" s="21">
        <v>0.50430299999999995</v>
      </c>
      <c r="CJ130" s="21">
        <v>18.378799999999998</v>
      </c>
      <c r="CK130" s="21">
        <v>-1.7086799999999999E-2</v>
      </c>
      <c r="CL130" s="21">
        <v>120</v>
      </c>
      <c r="CM130" s="21">
        <v>0.50351000000000001</v>
      </c>
      <c r="CN130">
        <f t="shared" si="42"/>
        <v>21.094814814814814</v>
      </c>
      <c r="CO130">
        <f t="shared" si="43"/>
        <v>10.638178395555554</v>
      </c>
      <c r="CR130" s="9"/>
      <c r="CS130" s="21">
        <v>1.0257000000000001</v>
      </c>
      <c r="CT130" s="21">
        <v>23.524799999999999</v>
      </c>
      <c r="CU130" s="21">
        <v>-1.6168200000000001E-2</v>
      </c>
      <c r="CV130" s="21">
        <v>120</v>
      </c>
      <c r="CW130" s="21">
        <v>1.02417</v>
      </c>
      <c r="CX130">
        <f t="shared" si="44"/>
        <v>19.960740740740739</v>
      </c>
      <c r="CY130">
        <f t="shared" si="45"/>
        <v>20.473731777777779</v>
      </c>
      <c r="CZ130" s="9"/>
      <c r="DA130" s="21">
        <v>0.50430299999999995</v>
      </c>
      <c r="DB130" s="21">
        <v>27.0016</v>
      </c>
      <c r="DC130" s="21">
        <v>-1.7105100000000002E-2</v>
      </c>
      <c r="DD130" s="21">
        <v>120</v>
      </c>
      <c r="DE130" s="21">
        <v>0.50372300000000003</v>
      </c>
      <c r="DF130">
        <f t="shared" si="46"/>
        <v>21.117407407407409</v>
      </c>
      <c r="DG130">
        <f t="shared" si="47"/>
        <v>10.649571907777778</v>
      </c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6.3489100000000001</v>
      </c>
      <c r="I131" s="21">
        <v>-1.48621E-2</v>
      </c>
      <c r="J131" s="21">
        <v>121</v>
      </c>
      <c r="K131" s="21">
        <v>1.00952</v>
      </c>
      <c r="L131">
        <f t="shared" si="24"/>
        <v>18.348271604938269</v>
      </c>
      <c r="M131">
        <f t="shared" si="25"/>
        <v>18.545332041975307</v>
      </c>
      <c r="N131" s="9"/>
      <c r="O131" s="21">
        <v>0.50933799999999996</v>
      </c>
      <c r="P131" s="21">
        <v>9.8055500000000002</v>
      </c>
      <c r="Q131" s="21">
        <v>-1.6806000000000001E-2</v>
      </c>
      <c r="R131" s="21">
        <v>121</v>
      </c>
      <c r="S131" s="21">
        <v>0.50824000000000003</v>
      </c>
      <c r="T131">
        <f t="shared" si="26"/>
        <v>20.748148148148147</v>
      </c>
      <c r="U131">
        <f t="shared" si="27"/>
        <v>10.567820281481479</v>
      </c>
      <c r="X131" s="9"/>
      <c r="Y131" s="21">
        <v>1.01074</v>
      </c>
      <c r="Z131" s="21">
        <v>14.882099999999999</v>
      </c>
      <c r="AA131" s="21">
        <v>-1.5969799999999999E-2</v>
      </c>
      <c r="AB131" s="21">
        <v>121</v>
      </c>
      <c r="AC131" s="21">
        <v>1.00983</v>
      </c>
      <c r="AD131">
        <f t="shared" si="28"/>
        <v>19.715802469135802</v>
      </c>
      <c r="AE131">
        <f t="shared" si="29"/>
        <v>19.927550187654319</v>
      </c>
      <c r="AF131" s="9"/>
      <c r="AG131" s="21">
        <v>0.50933799999999996</v>
      </c>
      <c r="AH131" s="21">
        <v>18.338699999999999</v>
      </c>
      <c r="AI131" s="21">
        <v>-1.6857899999999999E-2</v>
      </c>
      <c r="AJ131" s="21">
        <v>121</v>
      </c>
      <c r="AK131" s="21">
        <v>0.50872799999999996</v>
      </c>
      <c r="AL131">
        <f t="shared" si="30"/>
        <v>20.812222222222218</v>
      </c>
      <c r="AM131">
        <f t="shared" si="31"/>
        <v>10.600455642222219</v>
      </c>
      <c r="AP131" s="9"/>
      <c r="AQ131" s="21">
        <v>1.01074</v>
      </c>
      <c r="AR131" s="21">
        <v>23.4543</v>
      </c>
      <c r="AS131" s="21">
        <v>-1.5985099999999999E-2</v>
      </c>
      <c r="AT131" s="21">
        <v>121</v>
      </c>
      <c r="AU131" s="21">
        <v>1.00952</v>
      </c>
      <c r="AV131">
        <f t="shared" si="32"/>
        <v>19.734691358024687</v>
      </c>
      <c r="AW131">
        <f t="shared" si="33"/>
        <v>19.946641943209872</v>
      </c>
      <c r="AX131" s="9"/>
      <c r="AY131" s="21">
        <v>0.50933799999999996</v>
      </c>
      <c r="AZ131" s="21">
        <v>26.911000000000001</v>
      </c>
      <c r="BA131" s="21">
        <v>-1.6885399999999998E-2</v>
      </c>
      <c r="BB131" s="21">
        <v>121</v>
      </c>
      <c r="BC131" s="21">
        <v>0.50866699999999998</v>
      </c>
      <c r="BD131">
        <f t="shared" si="34"/>
        <v>20.846172839506171</v>
      </c>
      <c r="BE131">
        <f t="shared" si="35"/>
        <v>10.617747981728392</v>
      </c>
      <c r="BH131" s="9"/>
      <c r="BI131" s="21">
        <v>1.0206599999999999</v>
      </c>
      <c r="BJ131" s="21">
        <v>6.2299100000000003</v>
      </c>
      <c r="BK131" s="21">
        <v>-1.5069600000000001E-2</v>
      </c>
      <c r="BL131" s="21">
        <v>121</v>
      </c>
      <c r="BM131" s="21">
        <v>1.0199</v>
      </c>
      <c r="BN131">
        <f t="shared" si="36"/>
        <v>18.604444444444443</v>
      </c>
      <c r="BO131">
        <f t="shared" si="37"/>
        <v>18.988812266666663</v>
      </c>
      <c r="BP131" s="9"/>
      <c r="BQ131" s="21">
        <v>0.50933799999999996</v>
      </c>
      <c r="BR131" s="21">
        <v>9.70669</v>
      </c>
      <c r="BS131" s="21">
        <v>-1.7007399999999999E-2</v>
      </c>
      <c r="BT131" s="21">
        <v>121</v>
      </c>
      <c r="BU131" s="21">
        <v>0.508606</v>
      </c>
      <c r="BV131">
        <f t="shared" si="38"/>
        <v>20.996790123456787</v>
      </c>
      <c r="BW131">
        <f t="shared" si="39"/>
        <v>10.694463087901232</v>
      </c>
      <c r="BZ131" s="9"/>
      <c r="CA131" s="21">
        <v>1.0206599999999999</v>
      </c>
      <c r="CB131" s="21">
        <v>14.912100000000001</v>
      </c>
      <c r="CC131" s="21">
        <v>-1.6174299999999999E-2</v>
      </c>
      <c r="CD131" s="21">
        <v>121</v>
      </c>
      <c r="CE131" s="21">
        <v>1.01959</v>
      </c>
      <c r="CF131">
        <f t="shared" si="40"/>
        <v>19.96827160493827</v>
      </c>
      <c r="CG131">
        <f t="shared" si="41"/>
        <v>20.380816096296293</v>
      </c>
      <c r="CH131" s="9"/>
      <c r="CI131" s="21">
        <v>0.50933799999999996</v>
      </c>
      <c r="CJ131" s="21">
        <v>18.3889</v>
      </c>
      <c r="CK131" s="21">
        <v>-1.7074599999999999E-2</v>
      </c>
      <c r="CL131" s="21">
        <v>121</v>
      </c>
      <c r="CM131" s="21">
        <v>0.50863599999999998</v>
      </c>
      <c r="CN131">
        <f t="shared" si="42"/>
        <v>21.07975308641975</v>
      </c>
      <c r="CO131">
        <f t="shared" si="43"/>
        <v>10.736719277530861</v>
      </c>
      <c r="CR131" s="9"/>
      <c r="CS131" s="21">
        <v>1.0206599999999999</v>
      </c>
      <c r="CT131" s="21">
        <v>23.5349</v>
      </c>
      <c r="CU131" s="21">
        <v>-1.6180400000000001E-2</v>
      </c>
      <c r="CV131" s="21">
        <v>121</v>
      </c>
      <c r="CW131" s="21">
        <v>1.01959</v>
      </c>
      <c r="CX131">
        <f t="shared" si="44"/>
        <v>19.975802469135804</v>
      </c>
      <c r="CY131">
        <f t="shared" si="45"/>
        <v>20.388502548148146</v>
      </c>
      <c r="CZ131" s="9"/>
      <c r="DA131" s="21">
        <v>0.50933799999999996</v>
      </c>
      <c r="DB131" s="21">
        <v>27.011600000000001</v>
      </c>
      <c r="DC131" s="21">
        <v>-1.7099E-2</v>
      </c>
      <c r="DD131" s="21">
        <v>121</v>
      </c>
      <c r="DE131" s="21">
        <v>0.508911</v>
      </c>
      <c r="DF131">
        <f t="shared" si="46"/>
        <v>21.109876543209875</v>
      </c>
      <c r="DG131">
        <f t="shared" si="47"/>
        <v>10.752062298765431</v>
      </c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6.3589799999999999</v>
      </c>
      <c r="I132" s="21">
        <v>-1.4871199999999999E-2</v>
      </c>
      <c r="J132" s="21">
        <v>122</v>
      </c>
      <c r="K132" s="21">
        <v>1.0043299999999999</v>
      </c>
      <c r="L132">
        <f t="shared" si="24"/>
        <v>18.359506172839506</v>
      </c>
      <c r="M132">
        <f t="shared" si="25"/>
        <v>18.464338953086422</v>
      </c>
      <c r="N132" s="9"/>
      <c r="O132" s="21">
        <v>0.514374</v>
      </c>
      <c r="P132" s="21">
        <v>9.8156199999999991</v>
      </c>
      <c r="Q132" s="21">
        <v>-1.67999E-2</v>
      </c>
      <c r="R132" s="21">
        <v>122</v>
      </c>
      <c r="S132" s="21">
        <v>0.513733</v>
      </c>
      <c r="T132">
        <f t="shared" si="26"/>
        <v>20.740617283950616</v>
      </c>
      <c r="U132">
        <f t="shared" si="27"/>
        <v>10.668434274814814</v>
      </c>
      <c r="X132" s="9"/>
      <c r="Y132" s="21">
        <v>1.0057100000000001</v>
      </c>
      <c r="Z132" s="21">
        <v>14.892200000000001</v>
      </c>
      <c r="AA132" s="21">
        <v>-1.5979E-2</v>
      </c>
      <c r="AB132" s="21">
        <v>122</v>
      </c>
      <c r="AC132" s="21">
        <v>1.00403</v>
      </c>
      <c r="AD132">
        <f t="shared" si="28"/>
        <v>19.72716049382716</v>
      </c>
      <c r="AE132">
        <f t="shared" si="29"/>
        <v>19.839802580246914</v>
      </c>
      <c r="AF132" s="9"/>
      <c r="AG132" s="21">
        <v>0.514374</v>
      </c>
      <c r="AH132" s="21">
        <v>18.348800000000001</v>
      </c>
      <c r="AI132" s="21">
        <v>-1.6848800000000001E-2</v>
      </c>
      <c r="AJ132" s="21">
        <v>122</v>
      </c>
      <c r="AK132" s="21">
        <v>0.51370199999999999</v>
      </c>
      <c r="AL132">
        <f t="shared" si="30"/>
        <v>20.800987654320988</v>
      </c>
      <c r="AM132">
        <f t="shared" si="31"/>
        <v>10.699487223703704</v>
      </c>
      <c r="AP132" s="9"/>
      <c r="AQ132" s="21">
        <v>1.0057100000000001</v>
      </c>
      <c r="AR132" s="21">
        <v>23.464400000000001</v>
      </c>
      <c r="AS132" s="21">
        <v>-1.5994299999999999E-2</v>
      </c>
      <c r="AT132" s="21">
        <v>122</v>
      </c>
      <c r="AU132" s="21">
        <v>1.00403</v>
      </c>
      <c r="AV132">
        <f t="shared" si="32"/>
        <v>19.746049382716048</v>
      </c>
      <c r="AW132">
        <f t="shared" si="33"/>
        <v>19.858799324691358</v>
      </c>
      <c r="AX132" s="9"/>
      <c r="AY132" s="21">
        <v>0.514374</v>
      </c>
      <c r="AZ132" s="21">
        <v>26.920999999999999</v>
      </c>
      <c r="BA132" s="21">
        <v>-1.68793E-2</v>
      </c>
      <c r="BB132" s="21">
        <v>122</v>
      </c>
      <c r="BC132" s="21">
        <v>0.513733</v>
      </c>
      <c r="BD132">
        <f t="shared" si="34"/>
        <v>20.83864197530864</v>
      </c>
      <c r="BE132">
        <f t="shared" si="35"/>
        <v>10.718855627407406</v>
      </c>
      <c r="BH132" s="9"/>
      <c r="BI132" s="21">
        <v>1.01563</v>
      </c>
      <c r="BJ132" s="21">
        <v>6.2399800000000001</v>
      </c>
      <c r="BK132" s="21">
        <v>-1.5075699999999999E-2</v>
      </c>
      <c r="BL132" s="21">
        <v>122</v>
      </c>
      <c r="BM132" s="21">
        <v>1.0141</v>
      </c>
      <c r="BN132">
        <f t="shared" si="36"/>
        <v>18.611975308641973</v>
      </c>
      <c r="BO132">
        <f t="shared" si="37"/>
        <v>18.902880482716046</v>
      </c>
      <c r="BP132" s="9"/>
      <c r="BQ132" s="21">
        <v>0.514374</v>
      </c>
      <c r="BR132" s="21">
        <v>9.7167600000000007</v>
      </c>
      <c r="BS132" s="21">
        <v>-1.6998300000000001E-2</v>
      </c>
      <c r="BT132" s="21">
        <v>122</v>
      </c>
      <c r="BU132" s="21">
        <v>0.51400800000000002</v>
      </c>
      <c r="BV132">
        <f t="shared" si="38"/>
        <v>20.985555555555557</v>
      </c>
      <c r="BW132">
        <f t="shared" si="39"/>
        <v>10.794424153333335</v>
      </c>
      <c r="BZ132" s="9"/>
      <c r="CA132" s="21">
        <v>1.01563</v>
      </c>
      <c r="CB132" s="21">
        <v>14.9222</v>
      </c>
      <c r="CC132" s="21">
        <v>-1.61835E-2</v>
      </c>
      <c r="CD132" s="21">
        <v>122</v>
      </c>
      <c r="CE132" s="21">
        <v>1.0144</v>
      </c>
      <c r="CF132">
        <f t="shared" si="40"/>
        <v>19.979629629629628</v>
      </c>
      <c r="CG132">
        <f t="shared" si="41"/>
        <v>20.291911240740738</v>
      </c>
      <c r="CH132" s="9"/>
      <c r="CI132" s="21">
        <v>0.514374</v>
      </c>
      <c r="CJ132" s="21">
        <v>18.399000000000001</v>
      </c>
      <c r="CK132" s="21">
        <v>-1.7065400000000001E-2</v>
      </c>
      <c r="CL132" s="21">
        <v>122</v>
      </c>
      <c r="CM132" s="21">
        <v>0.513733</v>
      </c>
      <c r="CN132">
        <f t="shared" si="42"/>
        <v>21.068395061728395</v>
      </c>
      <c r="CO132">
        <f t="shared" si="43"/>
        <v>10.837034641481482</v>
      </c>
      <c r="CR132" s="9"/>
      <c r="CS132" s="21">
        <v>1.01563</v>
      </c>
      <c r="CT132" s="21">
        <v>23.544899999999998</v>
      </c>
      <c r="CU132" s="21">
        <v>-1.6189599999999998E-2</v>
      </c>
      <c r="CV132" s="21">
        <v>122</v>
      </c>
      <c r="CW132" s="21">
        <v>1.01471</v>
      </c>
      <c r="CX132">
        <f t="shared" si="44"/>
        <v>19.987160493827158</v>
      </c>
      <c r="CY132">
        <f t="shared" si="45"/>
        <v>20.299559812345677</v>
      </c>
      <c r="CZ132" s="9"/>
      <c r="DA132" s="21">
        <v>0.514374</v>
      </c>
      <c r="DB132" s="21">
        <v>27.021699999999999</v>
      </c>
      <c r="DC132" s="21">
        <v>-1.7086799999999999E-2</v>
      </c>
      <c r="DD132" s="21">
        <v>122</v>
      </c>
      <c r="DE132" s="21">
        <v>0.51376299999999997</v>
      </c>
      <c r="DF132">
        <f t="shared" si="46"/>
        <v>21.094814814814814</v>
      </c>
      <c r="DG132">
        <f t="shared" si="47"/>
        <v>10.850624275555555</v>
      </c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6.3690499999999997</v>
      </c>
      <c r="I133" s="21">
        <v>-1.48773E-2</v>
      </c>
      <c r="J133" s="21">
        <v>123</v>
      </c>
      <c r="K133" s="21">
        <v>0.99975599999999998</v>
      </c>
      <c r="L133">
        <f t="shared" si="24"/>
        <v>18.367037037037036</v>
      </c>
      <c r="M133">
        <f t="shared" si="25"/>
        <v>18.37934295185185</v>
      </c>
      <c r="N133" s="9"/>
      <c r="O133" s="21">
        <v>0.51940900000000001</v>
      </c>
      <c r="P133" s="21">
        <v>9.8256899999999998</v>
      </c>
      <c r="Q133" s="21">
        <v>-1.6793800000000001E-2</v>
      </c>
      <c r="R133" s="21">
        <v>123</v>
      </c>
      <c r="S133" s="21">
        <v>0.51907300000000001</v>
      </c>
      <c r="T133">
        <f t="shared" si="26"/>
        <v>20.733086419753089</v>
      </c>
      <c r="U133">
        <f t="shared" si="27"/>
        <v>10.768951684197532</v>
      </c>
      <c r="X133" s="9"/>
      <c r="Y133" s="21">
        <v>1.0006699999999999</v>
      </c>
      <c r="Z133" s="21">
        <v>14.9023</v>
      </c>
      <c r="AA133" s="21">
        <v>-1.5991200000000001E-2</v>
      </c>
      <c r="AB133" s="21">
        <v>123</v>
      </c>
      <c r="AC133" s="21">
        <v>0.99945099999999998</v>
      </c>
      <c r="AD133">
        <f t="shared" si="28"/>
        <v>19.742222222222221</v>
      </c>
      <c r="AE133">
        <f t="shared" si="29"/>
        <v>19.755449511111109</v>
      </c>
      <c r="AF133" s="9"/>
      <c r="AG133" s="21">
        <v>0.51940900000000001</v>
      </c>
      <c r="AH133" s="21">
        <v>18.358899999999998</v>
      </c>
      <c r="AI133" s="21">
        <v>-1.6836500000000001E-2</v>
      </c>
      <c r="AJ133" s="21">
        <v>123</v>
      </c>
      <c r="AK133" s="21">
        <v>0.51898200000000005</v>
      </c>
      <c r="AL133">
        <f t="shared" si="30"/>
        <v>20.785802469135803</v>
      </c>
      <c r="AM133">
        <f t="shared" si="31"/>
        <v>10.796332874691359</v>
      </c>
      <c r="AP133" s="9"/>
      <c r="AQ133" s="21">
        <v>1.0006699999999999</v>
      </c>
      <c r="AR133" s="21">
        <v>23.474499999999999</v>
      </c>
      <c r="AS133" s="21">
        <v>-1.6003400000000001E-2</v>
      </c>
      <c r="AT133" s="21">
        <v>123</v>
      </c>
      <c r="AU133" s="21">
        <v>0.99975599999999998</v>
      </c>
      <c r="AV133">
        <f t="shared" si="32"/>
        <v>19.757283950617282</v>
      </c>
      <c r="AW133">
        <f t="shared" si="33"/>
        <v>19.770521330864195</v>
      </c>
      <c r="AX133" s="9"/>
      <c r="AY133" s="21">
        <v>0.51940900000000001</v>
      </c>
      <c r="AZ133" s="21">
        <v>26.931100000000001</v>
      </c>
      <c r="BA133" s="21">
        <v>-1.6870099999999999E-2</v>
      </c>
      <c r="BB133" s="21">
        <v>123</v>
      </c>
      <c r="BC133" s="21">
        <v>0.51876800000000001</v>
      </c>
      <c r="BD133">
        <f t="shared" si="34"/>
        <v>20.827283950617282</v>
      </c>
      <c r="BE133">
        <f t="shared" si="35"/>
        <v>10.817878729506171</v>
      </c>
      <c r="BH133" s="9"/>
      <c r="BI133" s="21">
        <v>1.0105900000000001</v>
      </c>
      <c r="BJ133" s="21">
        <v>6.2500499999999999</v>
      </c>
      <c r="BK133" s="21">
        <v>-1.5084800000000001E-2</v>
      </c>
      <c r="BL133" s="21">
        <v>123</v>
      </c>
      <c r="BM133" s="21">
        <v>1.00983</v>
      </c>
      <c r="BN133">
        <f t="shared" si="36"/>
        <v>18.623209876543207</v>
      </c>
      <c r="BO133">
        <f t="shared" si="37"/>
        <v>18.820429669135802</v>
      </c>
      <c r="BP133" s="9"/>
      <c r="BQ133" s="21">
        <v>0.51940900000000001</v>
      </c>
      <c r="BR133" s="21">
        <v>9.7268299999999996</v>
      </c>
      <c r="BS133" s="21">
        <v>-1.69891E-2</v>
      </c>
      <c r="BT133" s="21">
        <v>123</v>
      </c>
      <c r="BU133" s="21">
        <v>0.51888999999999996</v>
      </c>
      <c r="BV133">
        <f t="shared" si="38"/>
        <v>20.974197530864195</v>
      </c>
      <c r="BW133">
        <f t="shared" si="39"/>
        <v>10.894186965308641</v>
      </c>
      <c r="BZ133" s="9"/>
      <c r="CA133" s="21">
        <v>1.0105900000000001</v>
      </c>
      <c r="CB133" s="21">
        <v>14.9323</v>
      </c>
      <c r="CC133" s="21">
        <v>-1.6192600000000001E-2</v>
      </c>
      <c r="CD133" s="21">
        <v>123</v>
      </c>
      <c r="CE133" s="21">
        <v>1.00952</v>
      </c>
      <c r="CF133">
        <f t="shared" si="40"/>
        <v>19.990864197530865</v>
      </c>
      <c r="CG133">
        <f t="shared" si="41"/>
        <v>20.20256744938272</v>
      </c>
      <c r="CH133" s="9"/>
      <c r="CI133" s="21">
        <v>0.51940900000000001</v>
      </c>
      <c r="CJ133" s="21">
        <v>18.409099999999999</v>
      </c>
      <c r="CK133" s="21">
        <v>-1.70563E-2</v>
      </c>
      <c r="CL133" s="21">
        <v>123</v>
      </c>
      <c r="CM133" s="21">
        <v>0.51855499999999999</v>
      </c>
      <c r="CN133">
        <f t="shared" si="42"/>
        <v>21.057160493827158</v>
      </c>
      <c r="CO133">
        <f t="shared" si="43"/>
        <v>10.937278674938272</v>
      </c>
      <c r="CR133" s="9"/>
      <c r="CS133" s="21">
        <v>1.0105900000000001</v>
      </c>
      <c r="CT133" s="21">
        <v>23.555</v>
      </c>
      <c r="CU133" s="21">
        <v>-1.61987E-2</v>
      </c>
      <c r="CV133" s="21">
        <v>123</v>
      </c>
      <c r="CW133" s="21">
        <v>1.00952</v>
      </c>
      <c r="CX133">
        <f t="shared" si="44"/>
        <v>19.998395061728392</v>
      </c>
      <c r="CY133">
        <f t="shared" si="45"/>
        <v>20.210178065432096</v>
      </c>
      <c r="CZ133" s="9"/>
      <c r="DA133" s="21">
        <v>0.51940900000000001</v>
      </c>
      <c r="DB133" s="21">
        <v>27.0318</v>
      </c>
      <c r="DC133" s="21">
        <v>-1.7080700000000001E-2</v>
      </c>
      <c r="DD133" s="21">
        <v>123</v>
      </c>
      <c r="DE133" s="21">
        <v>0.51870700000000003</v>
      </c>
      <c r="DF133">
        <f t="shared" si="46"/>
        <v>21.087283950617284</v>
      </c>
      <c r="DG133">
        <f t="shared" si="47"/>
        <v>10.952925069506174</v>
      </c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6.3791200000000003</v>
      </c>
      <c r="I134" s="21">
        <v>-1.48895E-2</v>
      </c>
      <c r="J134" s="21">
        <v>124</v>
      </c>
      <c r="K134" s="21">
        <v>0.99517800000000001</v>
      </c>
      <c r="L134">
        <f t="shared" si="24"/>
        <v>18.382098765432101</v>
      </c>
      <c r="M134">
        <f t="shared" si="25"/>
        <v>18.301879286419755</v>
      </c>
      <c r="N134" s="9"/>
      <c r="O134" s="21">
        <v>0.52444500000000005</v>
      </c>
      <c r="P134" s="21">
        <v>9.8357600000000005</v>
      </c>
      <c r="Q134" s="21">
        <v>-1.6781600000000001E-2</v>
      </c>
      <c r="R134" s="21">
        <v>124</v>
      </c>
      <c r="S134" s="21">
        <v>0.523926</v>
      </c>
      <c r="T134">
        <f t="shared" si="26"/>
        <v>20.718024691358025</v>
      </c>
      <c r="U134">
        <f t="shared" si="27"/>
        <v>10.865464459259261</v>
      </c>
      <c r="X134" s="9"/>
      <c r="Y134" s="21">
        <v>0.99563599999999997</v>
      </c>
      <c r="Z134" s="21">
        <v>14.9123</v>
      </c>
      <c r="AA134" s="21">
        <v>-1.6000400000000001E-2</v>
      </c>
      <c r="AB134" s="21">
        <v>124</v>
      </c>
      <c r="AC134" s="21">
        <v>0.99426300000000001</v>
      </c>
      <c r="AD134">
        <f t="shared" si="28"/>
        <v>19.753580246913579</v>
      </c>
      <c r="AE134">
        <f t="shared" si="29"/>
        <v>19.667375622716047</v>
      </c>
      <c r="AF134" s="9"/>
      <c r="AG134" s="21">
        <v>0.52444500000000005</v>
      </c>
      <c r="AH134" s="21">
        <v>18.369</v>
      </c>
      <c r="AI134" s="21">
        <v>-1.6830399999999999E-2</v>
      </c>
      <c r="AJ134" s="21">
        <v>124</v>
      </c>
      <c r="AK134" s="21">
        <v>0.52356000000000003</v>
      </c>
      <c r="AL134">
        <f t="shared" si="30"/>
        <v>20.778271604938269</v>
      </c>
      <c r="AM134">
        <f t="shared" si="31"/>
        <v>10.89706065185185</v>
      </c>
      <c r="AP134" s="9"/>
      <c r="AQ134" s="21">
        <v>0.99563599999999997</v>
      </c>
      <c r="AR134" s="21">
        <v>23.484500000000001</v>
      </c>
      <c r="AS134" s="21">
        <v>-1.6012599999999998E-2</v>
      </c>
      <c r="AT134" s="21">
        <v>124</v>
      </c>
      <c r="AU134" s="21">
        <v>0.99456800000000001</v>
      </c>
      <c r="AV134">
        <f t="shared" si="32"/>
        <v>19.76864197530864</v>
      </c>
      <c r="AW134">
        <f t="shared" si="33"/>
        <v>19.682371621728393</v>
      </c>
      <c r="AX134" s="9"/>
      <c r="AY134" s="21">
        <v>0.52444500000000005</v>
      </c>
      <c r="AZ134" s="21">
        <v>26.941199999999998</v>
      </c>
      <c r="BA134" s="21">
        <v>-1.6864000000000001E-2</v>
      </c>
      <c r="BB134" s="21">
        <v>124</v>
      </c>
      <c r="BC134" s="21">
        <v>0.52368199999999998</v>
      </c>
      <c r="BD134">
        <f t="shared" si="34"/>
        <v>20.819753086419752</v>
      </c>
      <c r="BE134">
        <f t="shared" si="35"/>
        <v>10.918815407407408</v>
      </c>
      <c r="BH134" s="9"/>
      <c r="BI134" s="21">
        <v>1.0055499999999999</v>
      </c>
      <c r="BJ134" s="21">
        <v>6.2601199999999997</v>
      </c>
      <c r="BK134" s="21">
        <v>-1.5094E-2</v>
      </c>
      <c r="BL134" s="21">
        <v>124</v>
      </c>
      <c r="BM134" s="21">
        <v>1.00464</v>
      </c>
      <c r="BN134">
        <f t="shared" si="36"/>
        <v>18.634567901234568</v>
      </c>
      <c r="BO134">
        <f t="shared" si="37"/>
        <v>18.737989753086421</v>
      </c>
      <c r="BP134" s="9"/>
      <c r="BQ134" s="21">
        <v>0.52444500000000005</v>
      </c>
      <c r="BR134" s="21">
        <v>9.7369000000000003</v>
      </c>
      <c r="BS134" s="21">
        <v>-1.6983000000000002E-2</v>
      </c>
      <c r="BT134" s="21">
        <v>124</v>
      </c>
      <c r="BU134" s="21">
        <v>0.52371199999999996</v>
      </c>
      <c r="BV134">
        <f t="shared" si="38"/>
        <v>20.966666666666669</v>
      </c>
      <c r="BW134">
        <f t="shared" si="39"/>
        <v>10.995863500000002</v>
      </c>
      <c r="BZ134" s="9"/>
      <c r="CA134" s="21">
        <v>1.0055499999999999</v>
      </c>
      <c r="CB134" s="21">
        <v>14.942399999999999</v>
      </c>
      <c r="CC134" s="21">
        <v>-1.6201799999999999E-2</v>
      </c>
      <c r="CD134" s="21">
        <v>124</v>
      </c>
      <c r="CE134" s="21">
        <v>1.0043299999999999</v>
      </c>
      <c r="CF134">
        <f t="shared" si="40"/>
        <v>20.002222222222219</v>
      </c>
      <c r="CG134">
        <f t="shared" si="41"/>
        <v>20.11323455555555</v>
      </c>
      <c r="CH134" s="9"/>
      <c r="CI134" s="21">
        <v>0.52444500000000005</v>
      </c>
      <c r="CJ134" s="21">
        <v>18.4191</v>
      </c>
      <c r="CK134" s="21">
        <v>-1.7047099999999999E-2</v>
      </c>
      <c r="CL134" s="21">
        <v>124</v>
      </c>
      <c r="CM134" s="21">
        <v>0.52368199999999998</v>
      </c>
      <c r="CN134">
        <f t="shared" si="42"/>
        <v>21.045802469135797</v>
      </c>
      <c r="CO134">
        <f t="shared" si="43"/>
        <v>11.037365875925925</v>
      </c>
      <c r="CR134" s="9"/>
      <c r="CS134" s="21">
        <v>1.0055499999999999</v>
      </c>
      <c r="CT134" s="21">
        <v>23.565100000000001</v>
      </c>
      <c r="CU134" s="21">
        <v>-1.6204799999999998E-2</v>
      </c>
      <c r="CV134" s="21">
        <v>124</v>
      </c>
      <c r="CW134" s="21">
        <v>1.0049399999999999</v>
      </c>
      <c r="CX134">
        <f t="shared" si="44"/>
        <v>20.005925925925922</v>
      </c>
      <c r="CY134">
        <f t="shared" si="45"/>
        <v>20.116958814814812</v>
      </c>
      <c r="CZ134" s="9"/>
      <c r="DA134" s="21">
        <v>0.52444500000000005</v>
      </c>
      <c r="DB134" s="21">
        <v>27.041799999999999</v>
      </c>
      <c r="DC134" s="21">
        <v>-1.70715E-2</v>
      </c>
      <c r="DD134" s="21">
        <v>124</v>
      </c>
      <c r="DE134" s="21">
        <v>0.52365099999999998</v>
      </c>
      <c r="DF134">
        <f t="shared" si="46"/>
        <v>21.075925925925926</v>
      </c>
      <c r="DG134">
        <f t="shared" si="47"/>
        <v>11.053163972222224</v>
      </c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6.3891900000000001</v>
      </c>
      <c r="I135" s="21">
        <v>-1.4898700000000001E-2</v>
      </c>
      <c r="J135" s="21">
        <v>125</v>
      </c>
      <c r="K135" s="21">
        <v>0.98938000000000004</v>
      </c>
      <c r="L135">
        <f t="shared" si="24"/>
        <v>18.393456790123455</v>
      </c>
      <c r="M135">
        <f t="shared" si="25"/>
        <v>18.220576689753084</v>
      </c>
      <c r="N135" s="9"/>
      <c r="O135" s="21">
        <v>0.52947999999999995</v>
      </c>
      <c r="P135" s="21">
        <v>9.8458299999999994</v>
      </c>
      <c r="Q135" s="21">
        <v>-1.6772499999999999E-2</v>
      </c>
      <c r="R135" s="21">
        <v>125</v>
      </c>
      <c r="S135" s="21">
        <v>0.528748</v>
      </c>
      <c r="T135">
        <f t="shared" si="26"/>
        <v>20.706790123456788</v>
      </c>
      <c r="U135">
        <f t="shared" si="27"/>
        <v>10.963831234567898</v>
      </c>
      <c r="X135" s="9"/>
      <c r="Y135" s="21">
        <v>0.99060099999999995</v>
      </c>
      <c r="Z135" s="21">
        <v>14.9224</v>
      </c>
      <c r="AA135" s="21">
        <v>-1.6009499999999999E-2</v>
      </c>
      <c r="AB135" s="21">
        <v>125</v>
      </c>
      <c r="AC135" s="21">
        <v>0.99060099999999995</v>
      </c>
      <c r="AD135">
        <f t="shared" si="28"/>
        <v>19.764814814814812</v>
      </c>
      <c r="AE135">
        <f t="shared" si="29"/>
        <v>19.579045320370366</v>
      </c>
      <c r="AF135" s="9"/>
      <c r="AG135" s="21">
        <v>0.52947999999999995</v>
      </c>
      <c r="AH135" s="21">
        <v>18.379000000000001</v>
      </c>
      <c r="AI135" s="21">
        <v>-1.6821300000000001E-2</v>
      </c>
      <c r="AJ135" s="21">
        <v>125</v>
      </c>
      <c r="AK135" s="21">
        <v>0.52865600000000001</v>
      </c>
      <c r="AL135">
        <f t="shared" si="30"/>
        <v>20.767037037037035</v>
      </c>
      <c r="AM135">
        <f t="shared" si="31"/>
        <v>10.995730770370368</v>
      </c>
      <c r="AP135" s="9"/>
      <c r="AQ135" s="21">
        <v>0.99060099999999995</v>
      </c>
      <c r="AR135" s="21">
        <v>23.494599999999998</v>
      </c>
      <c r="AS135" s="21">
        <v>-1.60217E-2</v>
      </c>
      <c r="AT135" s="21">
        <v>125</v>
      </c>
      <c r="AU135" s="21">
        <v>0.98938000000000004</v>
      </c>
      <c r="AV135">
        <f t="shared" si="32"/>
        <v>19.779876543209873</v>
      </c>
      <c r="AW135">
        <f t="shared" si="33"/>
        <v>19.593965483580241</v>
      </c>
      <c r="AX135" s="9"/>
      <c r="AY135" s="21">
        <v>0.52947999999999995</v>
      </c>
      <c r="AZ135" s="21">
        <v>26.9512</v>
      </c>
      <c r="BA135" s="21">
        <v>-1.6854899999999999E-2</v>
      </c>
      <c r="BB135" s="21">
        <v>125</v>
      </c>
      <c r="BC135" s="21">
        <v>0.52890000000000004</v>
      </c>
      <c r="BD135">
        <f t="shared" si="34"/>
        <v>20.808518518518515</v>
      </c>
      <c r="BE135">
        <f t="shared" si="35"/>
        <v>11.017694385185182</v>
      </c>
      <c r="BH135" s="9"/>
      <c r="BI135" s="21">
        <v>1.0005200000000001</v>
      </c>
      <c r="BJ135" s="21">
        <v>6.2701900000000004</v>
      </c>
      <c r="BK135" s="21">
        <v>-1.51001E-2</v>
      </c>
      <c r="BL135" s="21">
        <v>125</v>
      </c>
      <c r="BM135" s="21">
        <v>1.0000599999999999</v>
      </c>
      <c r="BN135">
        <f t="shared" si="36"/>
        <v>18.642098765432099</v>
      </c>
      <c r="BO135">
        <f t="shared" si="37"/>
        <v>18.651792656790125</v>
      </c>
      <c r="BP135" s="9"/>
      <c r="BQ135" s="21">
        <v>0.52947999999999995</v>
      </c>
      <c r="BR135" s="21">
        <v>9.7469699999999992</v>
      </c>
      <c r="BS135" s="21">
        <v>-1.69739E-2</v>
      </c>
      <c r="BT135" s="21">
        <v>125</v>
      </c>
      <c r="BU135" s="21">
        <v>0.52871699999999999</v>
      </c>
      <c r="BV135">
        <f t="shared" si="38"/>
        <v>20.955432098765428</v>
      </c>
      <c r="BW135">
        <f t="shared" si="39"/>
        <v>11.095482187654317</v>
      </c>
      <c r="BZ135" s="9"/>
      <c r="CA135" s="21">
        <v>1.0005200000000001</v>
      </c>
      <c r="CB135" s="21">
        <v>14.952400000000001</v>
      </c>
      <c r="CC135" s="21">
        <v>-1.62109E-2</v>
      </c>
      <c r="CD135" s="21">
        <v>125</v>
      </c>
      <c r="CE135" s="21">
        <v>1.0000599999999999</v>
      </c>
      <c r="CF135">
        <f t="shared" si="40"/>
        <v>20.013456790123456</v>
      </c>
      <c r="CG135">
        <f t="shared" si="41"/>
        <v>20.023863787654321</v>
      </c>
      <c r="CH135" s="9"/>
      <c r="CI135" s="21">
        <v>0.52947999999999995</v>
      </c>
      <c r="CJ135" s="21">
        <v>18.429200000000002</v>
      </c>
      <c r="CK135" s="21">
        <v>-1.7038000000000001E-2</v>
      </c>
      <c r="CL135" s="21">
        <v>125</v>
      </c>
      <c r="CM135" s="21">
        <v>0.52883899999999995</v>
      </c>
      <c r="CN135">
        <f t="shared" si="42"/>
        <v>21.034567901234567</v>
      </c>
      <c r="CO135">
        <f t="shared" si="43"/>
        <v>11.137383012345678</v>
      </c>
      <c r="CR135" s="9"/>
      <c r="CS135" s="21">
        <v>1.0005200000000001</v>
      </c>
      <c r="CT135" s="21">
        <v>23.575099999999999</v>
      </c>
      <c r="CU135" s="21">
        <v>-1.62109E-2</v>
      </c>
      <c r="CV135" s="21">
        <v>125</v>
      </c>
      <c r="CW135" s="21">
        <v>0.99975599999999998</v>
      </c>
      <c r="CX135">
        <f t="shared" si="44"/>
        <v>20.013456790123456</v>
      </c>
      <c r="CY135">
        <f t="shared" si="45"/>
        <v>20.023863787654321</v>
      </c>
      <c r="CZ135" s="9"/>
      <c r="DA135" s="21">
        <v>0.52947999999999995</v>
      </c>
      <c r="DB135" s="21">
        <v>27.0519</v>
      </c>
      <c r="DC135" s="21">
        <v>-1.7062399999999998E-2</v>
      </c>
      <c r="DD135" s="21">
        <v>125</v>
      </c>
      <c r="DE135" s="21">
        <v>0.528748</v>
      </c>
      <c r="DF135">
        <f t="shared" si="46"/>
        <v>21.064691358024689</v>
      </c>
      <c r="DG135">
        <f t="shared" si="47"/>
        <v>11.153332780246911</v>
      </c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6.3992699999999996</v>
      </c>
      <c r="I136" s="21">
        <v>-1.4904799999999999E-2</v>
      </c>
      <c r="J136" s="21">
        <v>126</v>
      </c>
      <c r="K136" s="21">
        <v>0.98480199999999996</v>
      </c>
      <c r="L136">
        <f t="shared" si="24"/>
        <v>18.400987654320986</v>
      </c>
      <c r="M136">
        <f t="shared" si="25"/>
        <v>18.135369397530862</v>
      </c>
      <c r="N136" s="9"/>
      <c r="O136" s="21">
        <v>0.53451499999999996</v>
      </c>
      <c r="P136" s="21">
        <v>9.8559000000000001</v>
      </c>
      <c r="Q136" s="21">
        <v>-1.6766400000000001E-2</v>
      </c>
      <c r="R136" s="21">
        <v>126</v>
      </c>
      <c r="S136" s="21">
        <v>0.53369100000000003</v>
      </c>
      <c r="T136">
        <f t="shared" si="26"/>
        <v>20.699259259259257</v>
      </c>
      <c r="U136">
        <f t="shared" si="27"/>
        <v>11.064064562962962</v>
      </c>
      <c r="X136" s="9"/>
      <c r="Y136" s="21">
        <v>0.98556500000000002</v>
      </c>
      <c r="Z136" s="21">
        <v>14.932499999999999</v>
      </c>
      <c r="AA136" s="21">
        <v>-1.6015600000000001E-2</v>
      </c>
      <c r="AB136" s="21">
        <v>126</v>
      </c>
      <c r="AC136" s="21">
        <v>0.98419199999999996</v>
      </c>
      <c r="AD136">
        <f t="shared" si="28"/>
        <v>19.772345679012346</v>
      </c>
      <c r="AE136">
        <f t="shared" si="29"/>
        <v>19.486931869135805</v>
      </c>
      <c r="AF136" s="9"/>
      <c r="AG136" s="21">
        <v>0.53451499999999996</v>
      </c>
      <c r="AH136" s="21">
        <v>18.389099999999999</v>
      </c>
      <c r="AI136" s="21">
        <v>-1.68121E-2</v>
      </c>
      <c r="AJ136" s="21">
        <v>126</v>
      </c>
      <c r="AK136" s="21">
        <v>0.53387499999999999</v>
      </c>
      <c r="AL136">
        <f t="shared" si="30"/>
        <v>20.755679012345681</v>
      </c>
      <c r="AM136">
        <f t="shared" si="31"/>
        <v>11.094221767283951</v>
      </c>
      <c r="AP136" s="9"/>
      <c r="AQ136" s="21">
        <v>0.98556500000000002</v>
      </c>
      <c r="AR136" s="21">
        <v>23.5047</v>
      </c>
      <c r="AS136" s="21">
        <v>-1.6030900000000001E-2</v>
      </c>
      <c r="AT136" s="21">
        <v>126</v>
      </c>
      <c r="AU136" s="21">
        <v>0.98449699999999996</v>
      </c>
      <c r="AV136">
        <f t="shared" si="32"/>
        <v>19.791234567901235</v>
      </c>
      <c r="AW136">
        <f t="shared" si="33"/>
        <v>19.505548096913582</v>
      </c>
      <c r="AX136" s="9"/>
      <c r="AY136" s="21">
        <v>0.53451499999999996</v>
      </c>
      <c r="AZ136" s="21">
        <v>26.961300000000001</v>
      </c>
      <c r="BA136" s="21">
        <v>-1.6845700000000002E-2</v>
      </c>
      <c r="BB136" s="21">
        <v>126</v>
      </c>
      <c r="BC136" s="21">
        <v>0.53396600000000005</v>
      </c>
      <c r="BD136">
        <f t="shared" si="34"/>
        <v>20.79716049382716</v>
      </c>
      <c r="BE136">
        <f t="shared" si="35"/>
        <v>11.116394241358023</v>
      </c>
      <c r="BH136" s="9"/>
      <c r="BI136" s="21">
        <v>0.99548300000000001</v>
      </c>
      <c r="BJ136" s="21">
        <v>6.2802699999999998</v>
      </c>
      <c r="BK136" s="21">
        <v>-1.51123E-2</v>
      </c>
      <c r="BL136" s="21">
        <v>126</v>
      </c>
      <c r="BM136" s="21">
        <v>0.99456800000000001</v>
      </c>
      <c r="BN136">
        <f t="shared" si="36"/>
        <v>18.65716049382716</v>
      </c>
      <c r="BO136">
        <f t="shared" si="37"/>
        <v>18.572886099876541</v>
      </c>
      <c r="BP136" s="9"/>
      <c r="BQ136" s="21">
        <v>0.53451499999999996</v>
      </c>
      <c r="BR136" s="21">
        <v>9.7570399999999999</v>
      </c>
      <c r="BS136" s="21">
        <v>-1.69617E-2</v>
      </c>
      <c r="BT136" s="21">
        <v>126</v>
      </c>
      <c r="BU136" s="21">
        <v>0.53393599999999997</v>
      </c>
      <c r="BV136">
        <f t="shared" si="38"/>
        <v>20.940370370370371</v>
      </c>
      <c r="BW136">
        <f t="shared" si="39"/>
        <v>11.192942068518517</v>
      </c>
      <c r="BZ136" s="9"/>
      <c r="CA136" s="21">
        <v>0.99548300000000001</v>
      </c>
      <c r="CB136" s="21">
        <v>14.9625</v>
      </c>
      <c r="CC136" s="21">
        <v>-1.6220100000000001E-2</v>
      </c>
      <c r="CD136" s="21">
        <v>126</v>
      </c>
      <c r="CE136" s="21">
        <v>0.99426300000000001</v>
      </c>
      <c r="CF136">
        <f t="shared" si="40"/>
        <v>20.024814814814814</v>
      </c>
      <c r="CG136">
        <f t="shared" si="41"/>
        <v>19.934362726296296</v>
      </c>
      <c r="CH136" s="9"/>
      <c r="CI136" s="21">
        <v>0.53451499999999996</v>
      </c>
      <c r="CJ136" s="21">
        <v>18.439299999999999</v>
      </c>
      <c r="CK136" s="21">
        <v>-1.70288E-2</v>
      </c>
      <c r="CL136" s="21">
        <v>126</v>
      </c>
      <c r="CM136" s="21">
        <v>0.53372200000000003</v>
      </c>
      <c r="CN136">
        <f t="shared" si="42"/>
        <v>21.023209876543206</v>
      </c>
      <c r="CO136">
        <f t="shared" si="43"/>
        <v>11.237221027160491</v>
      </c>
      <c r="CR136" s="9"/>
      <c r="CS136" s="21">
        <v>0.99548300000000001</v>
      </c>
      <c r="CT136" s="21">
        <v>23.5852</v>
      </c>
      <c r="CU136" s="21">
        <v>-1.6216999999999999E-2</v>
      </c>
      <c r="CV136" s="21">
        <v>126</v>
      </c>
      <c r="CW136" s="21">
        <v>0.99426300000000001</v>
      </c>
      <c r="CX136">
        <f t="shared" si="44"/>
        <v>20.020987654320983</v>
      </c>
      <c r="CY136">
        <f t="shared" si="45"/>
        <v>19.930552853086414</v>
      </c>
      <c r="CZ136" s="9"/>
      <c r="DA136" s="21">
        <v>0.53451499999999996</v>
      </c>
      <c r="DB136" s="21">
        <v>27.062000000000001</v>
      </c>
      <c r="DC136" s="21">
        <v>-1.70563E-2</v>
      </c>
      <c r="DD136" s="21">
        <v>126</v>
      </c>
      <c r="DE136" s="21">
        <v>0.53399700000000005</v>
      </c>
      <c r="DF136">
        <f t="shared" si="46"/>
        <v>21.057160493827158</v>
      </c>
      <c r="DG136">
        <f t="shared" si="47"/>
        <v>11.255368141358023</v>
      </c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6.4093400000000003</v>
      </c>
      <c r="I137" s="21">
        <v>-1.4913900000000001E-2</v>
      </c>
      <c r="J137" s="21">
        <v>127</v>
      </c>
      <c r="K137" s="21">
        <v>0.97930899999999999</v>
      </c>
      <c r="L137">
        <f t="shared" si="24"/>
        <v>18.412222222222223</v>
      </c>
      <c r="M137">
        <f t="shared" si="25"/>
        <v>18.053736255555556</v>
      </c>
      <c r="N137" s="9"/>
      <c r="O137" s="21">
        <v>0.539551</v>
      </c>
      <c r="P137" s="21">
        <v>9.8659700000000008</v>
      </c>
      <c r="Q137" s="21">
        <v>-1.67572E-2</v>
      </c>
      <c r="R137" s="21">
        <v>127</v>
      </c>
      <c r="S137" s="21">
        <v>0.53872699999999996</v>
      </c>
      <c r="T137">
        <f t="shared" si="26"/>
        <v>20.687901234567903</v>
      </c>
      <c r="U137">
        <f t="shared" si="27"/>
        <v>11.162177799012346</v>
      </c>
      <c r="X137" s="9"/>
      <c r="Y137" s="21">
        <v>0.98053000000000001</v>
      </c>
      <c r="Z137" s="21">
        <v>14.942500000000001</v>
      </c>
      <c r="AA137" s="21">
        <v>-1.6024799999999999E-2</v>
      </c>
      <c r="AB137" s="21">
        <v>127</v>
      </c>
      <c r="AC137" s="21">
        <v>0.97930899999999999</v>
      </c>
      <c r="AD137">
        <f t="shared" si="28"/>
        <v>19.783703703703701</v>
      </c>
      <c r="AE137">
        <f t="shared" si="29"/>
        <v>19.398514992592588</v>
      </c>
      <c r="AF137" s="9"/>
      <c r="AG137" s="21">
        <v>0.539551</v>
      </c>
      <c r="AH137" s="21">
        <v>18.3992</v>
      </c>
      <c r="AI137" s="21">
        <v>-1.6802999999999998E-2</v>
      </c>
      <c r="AJ137" s="21">
        <v>127</v>
      </c>
      <c r="AK137" s="21">
        <v>0.53915400000000002</v>
      </c>
      <c r="AL137">
        <f t="shared" si="30"/>
        <v>20.74444444444444</v>
      </c>
      <c r="AM137">
        <f t="shared" si="31"/>
        <v>11.192685744444443</v>
      </c>
      <c r="AP137" s="9"/>
      <c r="AQ137" s="21">
        <v>0.98053000000000001</v>
      </c>
      <c r="AR137" s="21">
        <v>23.514800000000001</v>
      </c>
      <c r="AS137" s="21">
        <v>-1.6039999999999999E-2</v>
      </c>
      <c r="AT137" s="21">
        <v>127</v>
      </c>
      <c r="AU137" s="21">
        <v>0.97991899999999998</v>
      </c>
      <c r="AV137">
        <f t="shared" si="32"/>
        <v>19.802469135802465</v>
      </c>
      <c r="AW137">
        <f t="shared" si="33"/>
        <v>19.416915061728393</v>
      </c>
      <c r="AX137" s="9"/>
      <c r="AY137" s="21">
        <v>0.539551</v>
      </c>
      <c r="AZ137" s="21">
        <v>26.971399999999999</v>
      </c>
      <c r="BA137" s="21">
        <v>-1.6836500000000001E-2</v>
      </c>
      <c r="BB137" s="21">
        <v>127</v>
      </c>
      <c r="BC137" s="21">
        <v>0.53912400000000005</v>
      </c>
      <c r="BD137">
        <f t="shared" si="34"/>
        <v>20.785802469135803</v>
      </c>
      <c r="BE137">
        <f t="shared" si="35"/>
        <v>11.215000508024691</v>
      </c>
      <c r="BH137" s="9"/>
      <c r="BI137" s="21">
        <v>0.990448</v>
      </c>
      <c r="BJ137" s="21">
        <v>6.2903399999999996</v>
      </c>
      <c r="BK137" s="21">
        <v>-1.51215E-2</v>
      </c>
      <c r="BL137" s="21">
        <v>127</v>
      </c>
      <c r="BM137" s="21">
        <v>0.98968500000000004</v>
      </c>
      <c r="BN137">
        <f t="shared" si="36"/>
        <v>18.668518518518518</v>
      </c>
      <c r="BO137">
        <f t="shared" si="37"/>
        <v>18.490196829629628</v>
      </c>
      <c r="BP137" s="9"/>
      <c r="BQ137" s="21">
        <v>0.539551</v>
      </c>
      <c r="BR137" s="21">
        <v>9.7671100000000006</v>
      </c>
      <c r="BS137" s="21">
        <v>-1.6952499999999999E-2</v>
      </c>
      <c r="BT137" s="21">
        <v>127</v>
      </c>
      <c r="BU137" s="21">
        <v>0.53891</v>
      </c>
      <c r="BV137">
        <f t="shared" si="38"/>
        <v>20.929012345679009</v>
      </c>
      <c r="BW137">
        <f t="shared" si="39"/>
        <v>11.292269540123455</v>
      </c>
      <c r="BZ137" s="9"/>
      <c r="CA137" s="21">
        <v>0.990448</v>
      </c>
      <c r="CB137" s="21">
        <v>14.9726</v>
      </c>
      <c r="CC137" s="21">
        <v>-1.62262E-2</v>
      </c>
      <c r="CD137" s="21">
        <v>127</v>
      </c>
      <c r="CE137" s="21">
        <v>0.98999000000000004</v>
      </c>
      <c r="CF137">
        <f t="shared" si="40"/>
        <v>20.032345679012344</v>
      </c>
      <c r="CG137">
        <f t="shared" si="41"/>
        <v>19.840996713086419</v>
      </c>
      <c r="CH137" s="9"/>
      <c r="CI137" s="21">
        <v>0.539551</v>
      </c>
      <c r="CJ137" s="21">
        <v>18.449300000000001</v>
      </c>
      <c r="CK137" s="21">
        <v>-1.7022700000000002E-2</v>
      </c>
      <c r="CL137" s="21">
        <v>127</v>
      </c>
      <c r="CM137" s="21">
        <v>0.538879</v>
      </c>
      <c r="CN137">
        <f t="shared" si="42"/>
        <v>21.015679012345679</v>
      </c>
      <c r="CO137">
        <f t="shared" si="43"/>
        <v>11.339030626790123</v>
      </c>
      <c r="CR137" s="9"/>
      <c r="CS137" s="21">
        <v>0.990448</v>
      </c>
      <c r="CT137" s="21">
        <v>23.595300000000002</v>
      </c>
      <c r="CU137" s="21">
        <v>-1.62262E-2</v>
      </c>
      <c r="CV137" s="21">
        <v>127</v>
      </c>
      <c r="CW137" s="21">
        <v>0.98968500000000004</v>
      </c>
      <c r="CX137">
        <f t="shared" si="44"/>
        <v>20.032345679012344</v>
      </c>
      <c r="CY137">
        <f t="shared" si="45"/>
        <v>19.840996713086419</v>
      </c>
      <c r="CZ137" s="9"/>
      <c r="DA137" s="21">
        <v>0.539551</v>
      </c>
      <c r="DB137" s="21">
        <v>27.072099999999999</v>
      </c>
      <c r="DC137" s="21">
        <v>-1.70441E-2</v>
      </c>
      <c r="DD137" s="21">
        <v>127</v>
      </c>
      <c r="DE137" s="21">
        <v>0.53906299999999996</v>
      </c>
      <c r="DF137">
        <f t="shared" si="46"/>
        <v>21.042098765432097</v>
      </c>
      <c r="DG137">
        <f t="shared" si="47"/>
        <v>11.353285430987654</v>
      </c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6.4194100000000001</v>
      </c>
      <c r="I138" s="21">
        <v>-1.4919999999999999E-2</v>
      </c>
      <c r="J138" s="21">
        <v>128</v>
      </c>
      <c r="K138" s="21">
        <v>0.97442600000000001</v>
      </c>
      <c r="L138">
        <f t="shared" si="24"/>
        <v>18.41975308641975</v>
      </c>
      <c r="M138">
        <f t="shared" si="25"/>
        <v>17.968358617283947</v>
      </c>
      <c r="N138" s="9"/>
      <c r="O138" s="21">
        <v>0.54458600000000001</v>
      </c>
      <c r="P138" s="21">
        <v>9.8760399999999997</v>
      </c>
      <c r="Q138" s="21">
        <v>-1.6747999999999999E-2</v>
      </c>
      <c r="R138" s="21">
        <v>128</v>
      </c>
      <c r="S138" s="21">
        <v>0.54412799999999995</v>
      </c>
      <c r="T138">
        <f t="shared" si="26"/>
        <v>20.676543209876542</v>
      </c>
      <c r="U138">
        <f t="shared" si="27"/>
        <v>11.260155960493826</v>
      </c>
      <c r="X138" s="9"/>
      <c r="Y138" s="21">
        <v>0.97549399999999997</v>
      </c>
      <c r="Z138" s="21">
        <v>14.9526</v>
      </c>
      <c r="AA138" s="21">
        <v>-1.6030900000000001E-2</v>
      </c>
      <c r="AB138" s="21">
        <v>128</v>
      </c>
      <c r="AC138" s="21">
        <v>0.97442600000000001</v>
      </c>
      <c r="AD138">
        <f t="shared" si="28"/>
        <v>19.791234567901235</v>
      </c>
      <c r="AE138">
        <f t="shared" si="29"/>
        <v>19.306230573580248</v>
      </c>
      <c r="AF138" s="9"/>
      <c r="AG138" s="21">
        <v>0.54458600000000001</v>
      </c>
      <c r="AH138" s="21">
        <v>18.409199999999998</v>
      </c>
      <c r="AI138" s="21">
        <v>-1.6793800000000001E-2</v>
      </c>
      <c r="AJ138" s="21">
        <v>128</v>
      </c>
      <c r="AK138" s="21">
        <v>0.54403699999999999</v>
      </c>
      <c r="AL138">
        <f t="shared" si="30"/>
        <v>20.733086419753089</v>
      </c>
      <c r="AM138">
        <f t="shared" si="31"/>
        <v>11.290948600987656</v>
      </c>
      <c r="AP138" s="9"/>
      <c r="AQ138" s="21">
        <v>0.97549399999999997</v>
      </c>
      <c r="AR138" s="21">
        <v>23.524799999999999</v>
      </c>
      <c r="AS138" s="21">
        <v>-1.6046100000000001E-2</v>
      </c>
      <c r="AT138" s="21">
        <v>128</v>
      </c>
      <c r="AU138" s="21">
        <v>0.97503700000000004</v>
      </c>
      <c r="AV138">
        <f t="shared" si="32"/>
        <v>19.810000000000002</v>
      </c>
      <c r="AW138">
        <f t="shared" si="33"/>
        <v>19.324536140000003</v>
      </c>
      <c r="AX138" s="9"/>
      <c r="AY138" s="21">
        <v>0.54458600000000001</v>
      </c>
      <c r="AZ138" s="21">
        <v>26.9815</v>
      </c>
      <c r="BA138" s="21">
        <v>-1.68243E-2</v>
      </c>
      <c r="BB138" s="21">
        <v>128</v>
      </c>
      <c r="BC138" s="21">
        <v>0.54400599999999999</v>
      </c>
      <c r="BD138">
        <f t="shared" si="34"/>
        <v>20.770740740740738</v>
      </c>
      <c r="BE138">
        <f t="shared" si="35"/>
        <v>11.311454617037036</v>
      </c>
      <c r="BH138" s="9"/>
      <c r="BI138" s="21">
        <v>0.98541299999999998</v>
      </c>
      <c r="BJ138" s="21">
        <v>6.3004100000000003</v>
      </c>
      <c r="BK138" s="21">
        <v>-1.51276E-2</v>
      </c>
      <c r="BL138" s="21">
        <v>128</v>
      </c>
      <c r="BM138" s="21">
        <v>0.98449699999999996</v>
      </c>
      <c r="BN138">
        <f t="shared" si="36"/>
        <v>18.676049382716048</v>
      </c>
      <c r="BO138">
        <f t="shared" si="37"/>
        <v>18.403621850370367</v>
      </c>
      <c r="BP138" s="9"/>
      <c r="BQ138" s="21">
        <v>0.54458600000000001</v>
      </c>
      <c r="BR138" s="21">
        <v>9.7771799999999995</v>
      </c>
      <c r="BS138" s="21">
        <v>-1.6943400000000001E-2</v>
      </c>
      <c r="BT138" s="21">
        <v>128</v>
      </c>
      <c r="BU138" s="21">
        <v>0.54394500000000001</v>
      </c>
      <c r="BV138">
        <f t="shared" si="38"/>
        <v>20.917777777777779</v>
      </c>
      <c r="BW138">
        <f t="shared" si="39"/>
        <v>11.39152892888889</v>
      </c>
      <c r="BZ138" s="9"/>
      <c r="CA138" s="21">
        <v>0.98541299999999998</v>
      </c>
      <c r="CB138" s="21">
        <v>14.9826</v>
      </c>
      <c r="CC138" s="21">
        <v>-1.6235400000000001E-2</v>
      </c>
      <c r="CD138" s="21">
        <v>128</v>
      </c>
      <c r="CE138" s="21">
        <v>0.98449699999999996</v>
      </c>
      <c r="CF138">
        <f t="shared" si="40"/>
        <v>20.043703703703702</v>
      </c>
      <c r="CG138">
        <f t="shared" si="41"/>
        <v>19.751326197777775</v>
      </c>
      <c r="CH138" s="9"/>
      <c r="CI138" s="21">
        <v>0.54458600000000001</v>
      </c>
      <c r="CJ138" s="21">
        <v>18.459399999999999</v>
      </c>
      <c r="CK138" s="21">
        <v>-1.7013500000000001E-2</v>
      </c>
      <c r="CL138" s="21">
        <v>128</v>
      </c>
      <c r="CM138" s="21">
        <v>0.54391500000000004</v>
      </c>
      <c r="CN138">
        <f t="shared" si="42"/>
        <v>21.004320987654321</v>
      </c>
      <c r="CO138">
        <f t="shared" si="43"/>
        <v>11.438659149382715</v>
      </c>
      <c r="CR138" s="9"/>
      <c r="CS138" s="21">
        <v>0.98541299999999998</v>
      </c>
      <c r="CT138" s="21">
        <v>23.605399999999999</v>
      </c>
      <c r="CU138" s="21">
        <v>-1.62384E-2</v>
      </c>
      <c r="CV138" s="21">
        <v>128</v>
      </c>
      <c r="CW138" s="21">
        <v>0.98510699999999995</v>
      </c>
      <c r="CX138">
        <f t="shared" si="44"/>
        <v>20.047407407407405</v>
      </c>
      <c r="CY138">
        <f t="shared" si="45"/>
        <v>19.754975875555552</v>
      </c>
      <c r="CZ138" s="9"/>
      <c r="DA138" s="21">
        <v>0.54458600000000001</v>
      </c>
      <c r="DB138" s="21">
        <v>27.082100000000001</v>
      </c>
      <c r="DC138" s="21">
        <v>-1.7034899999999999E-2</v>
      </c>
      <c r="DD138" s="21">
        <v>128</v>
      </c>
      <c r="DE138" s="21">
        <v>0.54388400000000003</v>
      </c>
      <c r="DF138">
        <f t="shared" si="46"/>
        <v>21.03074074074074</v>
      </c>
      <c r="DG138">
        <f t="shared" si="47"/>
        <v>11.453046977037037</v>
      </c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6.4294799999999999</v>
      </c>
      <c r="I139" s="21">
        <v>-1.4926099999999999E-2</v>
      </c>
      <c r="J139" s="21">
        <v>129</v>
      </c>
      <c r="K139" s="21">
        <v>0.96923800000000004</v>
      </c>
      <c r="L139">
        <f t="shared" si="24"/>
        <v>18.427283950617284</v>
      </c>
      <c r="M139">
        <f t="shared" si="25"/>
        <v>17.882923555432097</v>
      </c>
      <c r="N139" s="9"/>
      <c r="O139" s="21">
        <v>0.54962200000000005</v>
      </c>
      <c r="P139" s="21">
        <v>9.8861100000000004</v>
      </c>
      <c r="Q139" s="21">
        <v>-1.6741900000000001E-2</v>
      </c>
      <c r="R139" s="21">
        <v>129</v>
      </c>
      <c r="S139" s="21">
        <v>0.54901100000000003</v>
      </c>
      <c r="T139">
        <f t="shared" si="26"/>
        <v>20.669012345679011</v>
      </c>
      <c r="U139">
        <f t="shared" si="27"/>
        <v>11.360143903456791</v>
      </c>
      <c r="X139" s="9"/>
      <c r="Y139" s="21">
        <v>0.97045899999999996</v>
      </c>
      <c r="Z139" s="21">
        <v>14.9627</v>
      </c>
      <c r="AA139" s="21">
        <v>-1.6043100000000001E-2</v>
      </c>
      <c r="AB139" s="21">
        <v>129</v>
      </c>
      <c r="AC139" s="21">
        <v>0.96984899999999996</v>
      </c>
      <c r="AD139">
        <f t="shared" si="28"/>
        <v>19.806296296296299</v>
      </c>
      <c r="AE139">
        <f t="shared" si="29"/>
        <v>19.221198497407411</v>
      </c>
      <c r="AF139" s="9"/>
      <c r="AG139" s="21">
        <v>0.54962200000000005</v>
      </c>
      <c r="AH139" s="21">
        <v>18.4193</v>
      </c>
      <c r="AI139" s="21">
        <v>-1.6787699999999999E-2</v>
      </c>
      <c r="AJ139" s="21">
        <v>129</v>
      </c>
      <c r="AK139" s="21">
        <v>0.54895000000000005</v>
      </c>
      <c r="AL139">
        <f t="shared" si="30"/>
        <v>20.725555555555552</v>
      </c>
      <c r="AM139">
        <f t="shared" si="31"/>
        <v>11.391221295555555</v>
      </c>
      <c r="AP139" s="9"/>
      <c r="AQ139" s="21">
        <v>0.97045899999999996</v>
      </c>
      <c r="AR139" s="21">
        <v>23.5349</v>
      </c>
      <c r="AS139" s="21">
        <v>-1.6055300000000002E-2</v>
      </c>
      <c r="AT139" s="21">
        <v>129</v>
      </c>
      <c r="AU139" s="21">
        <v>0.96923800000000004</v>
      </c>
      <c r="AV139">
        <f t="shared" si="32"/>
        <v>19.821358024691357</v>
      </c>
      <c r="AW139">
        <f t="shared" si="33"/>
        <v>19.235815287283948</v>
      </c>
      <c r="AX139" s="9"/>
      <c r="AY139" s="21">
        <v>0.54962200000000005</v>
      </c>
      <c r="AZ139" s="21">
        <v>26.991499999999998</v>
      </c>
      <c r="BA139" s="21">
        <v>-1.68121E-2</v>
      </c>
      <c r="BB139" s="21">
        <v>129</v>
      </c>
      <c r="BC139" s="21">
        <v>0.54931600000000003</v>
      </c>
      <c r="BD139">
        <f t="shared" si="34"/>
        <v>20.755679012345681</v>
      </c>
      <c r="BE139">
        <f t="shared" si="35"/>
        <v>11.407777810123459</v>
      </c>
      <c r="BH139" s="9"/>
      <c r="BI139" s="21">
        <v>0.98037700000000005</v>
      </c>
      <c r="BJ139" s="21">
        <v>6.3104800000000001</v>
      </c>
      <c r="BK139" s="21">
        <v>-1.51337E-2</v>
      </c>
      <c r="BL139" s="21">
        <v>129</v>
      </c>
      <c r="BM139" s="21">
        <v>0.97961399999999998</v>
      </c>
      <c r="BN139">
        <f t="shared" si="36"/>
        <v>18.683580246913579</v>
      </c>
      <c r="BO139">
        <f t="shared" si="37"/>
        <v>18.316952351728393</v>
      </c>
      <c r="BP139" s="9"/>
      <c r="BQ139" s="21">
        <v>0.54962200000000005</v>
      </c>
      <c r="BR139" s="21">
        <v>9.7872500000000002</v>
      </c>
      <c r="BS139" s="21">
        <v>-1.6937299999999999E-2</v>
      </c>
      <c r="BT139" s="21">
        <v>129</v>
      </c>
      <c r="BU139" s="21">
        <v>0.54888899999999996</v>
      </c>
      <c r="BV139">
        <f t="shared" si="38"/>
        <v>20.910246913580242</v>
      </c>
      <c r="BW139">
        <f t="shared" si="39"/>
        <v>11.492731729135802</v>
      </c>
      <c r="BZ139" s="9"/>
      <c r="CA139" s="21">
        <v>0.98037700000000005</v>
      </c>
      <c r="CB139" s="21">
        <v>14.992699999999999</v>
      </c>
      <c r="CC139" s="21">
        <v>-1.6244499999999999E-2</v>
      </c>
      <c r="CD139" s="21">
        <v>129</v>
      </c>
      <c r="CE139" s="21">
        <v>0.97991899999999998</v>
      </c>
      <c r="CF139">
        <f t="shared" si="40"/>
        <v>20.054938271604936</v>
      </c>
      <c r="CG139">
        <f t="shared" si="41"/>
        <v>19.661400217901232</v>
      </c>
      <c r="CH139" s="9"/>
      <c r="CI139" s="21">
        <v>0.54962200000000005</v>
      </c>
      <c r="CJ139" s="21">
        <v>18.4695</v>
      </c>
      <c r="CK139" s="21">
        <v>-1.7004399999999999E-2</v>
      </c>
      <c r="CL139" s="21">
        <v>129</v>
      </c>
      <c r="CM139" s="21">
        <v>0.54888899999999996</v>
      </c>
      <c r="CN139">
        <f t="shared" si="42"/>
        <v>20.993086419753084</v>
      </c>
      <c r="CO139">
        <f t="shared" si="43"/>
        <v>11.53826214419753</v>
      </c>
      <c r="CR139" s="9"/>
      <c r="CS139" s="21">
        <v>0.98037700000000005</v>
      </c>
      <c r="CT139" s="21">
        <v>23.615400000000001</v>
      </c>
      <c r="CU139" s="21">
        <v>-1.62506E-2</v>
      </c>
      <c r="CV139" s="21">
        <v>129</v>
      </c>
      <c r="CW139" s="21">
        <v>0.97991899999999998</v>
      </c>
      <c r="CX139">
        <f t="shared" si="44"/>
        <v>20.06246913580247</v>
      </c>
      <c r="CY139">
        <f t="shared" si="45"/>
        <v>19.668783303950619</v>
      </c>
      <c r="CZ139" s="9"/>
      <c r="DA139" s="21">
        <v>0.54962200000000005</v>
      </c>
      <c r="DB139" s="21">
        <v>27.092199999999998</v>
      </c>
      <c r="DC139" s="21">
        <v>-1.7022700000000002E-2</v>
      </c>
      <c r="DD139" s="21">
        <v>129</v>
      </c>
      <c r="DE139" s="21">
        <v>0.54901100000000003</v>
      </c>
      <c r="DF139">
        <f t="shared" si="46"/>
        <v>21.015679012345679</v>
      </c>
      <c r="DG139">
        <f t="shared" si="47"/>
        <v>11.550679530123459</v>
      </c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6.4395499999999997</v>
      </c>
      <c r="I140" s="21">
        <v>-1.4932300000000001E-2</v>
      </c>
      <c r="J140" s="21">
        <v>130</v>
      </c>
      <c r="K140" s="21">
        <v>0.96466099999999999</v>
      </c>
      <c r="L140">
        <f t="shared" ref="L140:L203" si="48">-I140/$F$2*1000</f>
        <v>18.434938271604938</v>
      </c>
      <c r="M140">
        <f t="shared" ref="M140:M203" si="49">L140*G140</f>
        <v>17.797531845925924</v>
      </c>
      <c r="N140" s="9"/>
      <c r="O140" s="21">
        <v>0.55465699999999996</v>
      </c>
      <c r="P140" s="21">
        <v>9.8961900000000007</v>
      </c>
      <c r="Q140" s="21">
        <v>-1.6732799999999999E-2</v>
      </c>
      <c r="R140" s="21">
        <v>130</v>
      </c>
      <c r="S140" s="21">
        <v>0.55404699999999996</v>
      </c>
      <c r="T140">
        <f t="shared" ref="T140:T203" si="50">-Q140/$F$2*1000</f>
        <v>20.657777777777774</v>
      </c>
      <c r="U140">
        <f t="shared" ref="U140:U203" si="51">T140*O140</f>
        <v>11.457981048888886</v>
      </c>
      <c r="X140" s="9"/>
      <c r="Y140" s="21">
        <v>0.96542399999999995</v>
      </c>
      <c r="Z140" s="21">
        <v>14.972799999999999</v>
      </c>
      <c r="AA140" s="21">
        <v>-1.6055300000000002E-2</v>
      </c>
      <c r="AB140" s="21">
        <v>130</v>
      </c>
      <c r="AC140" s="21">
        <v>0.96435499999999996</v>
      </c>
      <c r="AD140">
        <f t="shared" ref="AD140:AD203" si="52">-AA140/$F$2*1000</f>
        <v>19.821358024691357</v>
      </c>
      <c r="AE140">
        <f t="shared" ref="AE140:AE203" si="53">AD140*Y140</f>
        <v>19.136014749629627</v>
      </c>
      <c r="AF140" s="9"/>
      <c r="AG140" s="21">
        <v>0.55465699999999996</v>
      </c>
      <c r="AH140" s="21">
        <v>18.429400000000001</v>
      </c>
      <c r="AI140" s="21">
        <v>-1.6781600000000001E-2</v>
      </c>
      <c r="AJ140" s="21">
        <v>130</v>
      </c>
      <c r="AK140" s="21">
        <v>0.55386400000000002</v>
      </c>
      <c r="AL140">
        <f t="shared" ref="AL140:AL203" si="54">-AI140/$F$2*1000</f>
        <v>20.718024691358025</v>
      </c>
      <c r="AM140">
        <f t="shared" ref="AM140:AM203" si="55">AL140*AG140</f>
        <v>11.491397421234566</v>
      </c>
      <c r="AP140" s="9"/>
      <c r="AQ140" s="21">
        <v>0.96542399999999995</v>
      </c>
      <c r="AR140" s="21">
        <v>23.545000000000002</v>
      </c>
      <c r="AS140" s="21">
        <v>-1.6064499999999999E-2</v>
      </c>
      <c r="AT140" s="21">
        <v>130</v>
      </c>
      <c r="AU140" s="21">
        <v>0.96527099999999999</v>
      </c>
      <c r="AV140">
        <f t="shared" ref="AV140:AV203" si="56">-AS140/$F$2*1000</f>
        <v>19.832716049382714</v>
      </c>
      <c r="AW140">
        <f t="shared" ref="AW140:AW203" si="57">AV140*AQ140</f>
        <v>19.146980059259256</v>
      </c>
      <c r="AX140" s="9"/>
      <c r="AY140" s="21">
        <v>0.55465699999999996</v>
      </c>
      <c r="AZ140" s="21">
        <v>27.0016</v>
      </c>
      <c r="BA140" s="21">
        <v>-1.6806000000000001E-2</v>
      </c>
      <c r="BB140" s="21">
        <v>130</v>
      </c>
      <c r="BC140" s="21">
        <v>0.55401599999999995</v>
      </c>
      <c r="BD140">
        <f t="shared" ref="BD140:BD203" si="58">-BA140/$F$2*1000</f>
        <v>20.748148148148147</v>
      </c>
      <c r="BE140">
        <f t="shared" ref="BE140:BE203" si="59">BD140*AY140</f>
        <v>11.508105607407405</v>
      </c>
      <c r="BH140" s="9"/>
      <c r="BI140" s="21">
        <v>0.97534200000000004</v>
      </c>
      <c r="BJ140" s="21">
        <v>6.3205499999999999</v>
      </c>
      <c r="BK140" s="21">
        <v>-1.51428E-2</v>
      </c>
      <c r="BL140" s="21">
        <v>130</v>
      </c>
      <c r="BM140" s="21">
        <v>0.97381600000000001</v>
      </c>
      <c r="BN140">
        <f t="shared" ref="BN140:BN203" si="60">-BK140/$F$2*1000</f>
        <v>18.694814814814812</v>
      </c>
      <c r="BO140">
        <f t="shared" ref="BO140:BO203" si="61">BN140*BI140</f>
        <v>18.233838071111109</v>
      </c>
      <c r="BP140" s="9"/>
      <c r="BQ140" s="21">
        <v>0.55465699999999996</v>
      </c>
      <c r="BR140" s="21">
        <v>9.7973300000000005</v>
      </c>
      <c r="BS140" s="21">
        <v>-1.6928100000000001E-2</v>
      </c>
      <c r="BT140" s="21">
        <v>130</v>
      </c>
      <c r="BU140" s="21">
        <v>0.55383300000000002</v>
      </c>
      <c r="BV140">
        <f t="shared" ref="BV140:BV203" si="62">-BS140/$F$2*1000</f>
        <v>20.898888888888891</v>
      </c>
      <c r="BW140">
        <f t="shared" ref="BW140:BW203" si="63">BV140*BQ140</f>
        <v>11.591715014444445</v>
      </c>
      <c r="BZ140" s="9"/>
      <c r="CA140" s="21">
        <v>0.97534200000000004</v>
      </c>
      <c r="CB140" s="21">
        <v>15.002800000000001</v>
      </c>
      <c r="CC140" s="21">
        <v>-1.62506E-2</v>
      </c>
      <c r="CD140" s="21">
        <v>130</v>
      </c>
      <c r="CE140" s="21">
        <v>0.97412100000000001</v>
      </c>
      <c r="CF140">
        <f t="shared" ref="CF140:CF203" si="64">-CC140/$F$2*1000</f>
        <v>20.06246913580247</v>
      </c>
      <c r="CG140">
        <f t="shared" ref="CG140:CG203" si="65">CF140*CA140</f>
        <v>19.567768771851853</v>
      </c>
      <c r="CH140" s="9"/>
      <c r="CI140" s="21">
        <v>0.55465699999999996</v>
      </c>
      <c r="CJ140" s="21">
        <v>18.479600000000001</v>
      </c>
      <c r="CK140" s="21">
        <v>-1.6998300000000001E-2</v>
      </c>
      <c r="CL140" s="21">
        <v>130</v>
      </c>
      <c r="CM140" s="21">
        <v>0.55398599999999998</v>
      </c>
      <c r="CN140">
        <f t="shared" ref="CN140:CN203" si="66">-CK140/$F$2*1000</f>
        <v>20.985555555555557</v>
      </c>
      <c r="CO140">
        <f t="shared" ref="CO140:CO203" si="67">CN140*CI140</f>
        <v>11.639785287777778</v>
      </c>
      <c r="CR140" s="9"/>
      <c r="CS140" s="21">
        <v>0.97534200000000004</v>
      </c>
      <c r="CT140" s="21">
        <v>23.625499999999999</v>
      </c>
      <c r="CU140" s="21">
        <v>-1.6262800000000001E-2</v>
      </c>
      <c r="CV140" s="21">
        <v>130</v>
      </c>
      <c r="CW140" s="21">
        <v>0.97381600000000001</v>
      </c>
      <c r="CX140">
        <f t="shared" ref="CX140:CX203" si="68">-CU140/$F$2*1000</f>
        <v>20.077530864197531</v>
      </c>
      <c r="CY140">
        <f t="shared" ref="CY140:CY203" si="69">CX140*CS140</f>
        <v>19.58245910814815</v>
      </c>
      <c r="CZ140" s="9"/>
      <c r="DA140" s="21">
        <v>0.55465699999999996</v>
      </c>
      <c r="DB140" s="21">
        <v>27.1023</v>
      </c>
      <c r="DC140" s="21">
        <v>-1.70166E-2</v>
      </c>
      <c r="DD140" s="21">
        <v>130</v>
      </c>
      <c r="DE140" s="21">
        <v>0.55395499999999998</v>
      </c>
      <c r="DF140">
        <f t="shared" ref="DF140:DF203" si="70">-DC140/$F$2*1000</f>
        <v>21.008148148148148</v>
      </c>
      <c r="DG140">
        <f t="shared" ref="DG140:DG203" si="71">DF140*DA140</f>
        <v>11.652316427407406</v>
      </c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6.4496200000000004</v>
      </c>
      <c r="I141" s="21">
        <v>-1.4938399999999999E-2</v>
      </c>
      <c r="J141" s="21">
        <v>131</v>
      </c>
      <c r="K141" s="21">
        <v>0.95916699999999999</v>
      </c>
      <c r="L141">
        <f t="shared" si="48"/>
        <v>18.442469135802465</v>
      </c>
      <c r="M141">
        <f t="shared" si="49"/>
        <v>17.711926048395057</v>
      </c>
      <c r="N141" s="9"/>
      <c r="O141" s="21">
        <v>0.55969199999999997</v>
      </c>
      <c r="P141" s="21">
        <v>9.9062599999999996</v>
      </c>
      <c r="Q141" s="21">
        <v>-1.6723600000000002E-2</v>
      </c>
      <c r="R141" s="21">
        <v>131</v>
      </c>
      <c r="S141" s="21">
        <v>0.55905199999999999</v>
      </c>
      <c r="T141">
        <f t="shared" si="50"/>
        <v>20.64641975308642</v>
      </c>
      <c r="U141">
        <f t="shared" si="51"/>
        <v>11.555635964444443</v>
      </c>
      <c r="X141" s="9"/>
      <c r="Y141" s="21">
        <v>0.96038800000000002</v>
      </c>
      <c r="Z141" s="21">
        <v>14.982799999999999</v>
      </c>
      <c r="AA141" s="21">
        <v>-1.6058300000000001E-2</v>
      </c>
      <c r="AB141" s="21">
        <v>131</v>
      </c>
      <c r="AC141" s="21">
        <v>0.96008300000000002</v>
      </c>
      <c r="AD141">
        <f t="shared" si="52"/>
        <v>19.82506172839506</v>
      </c>
      <c r="AE141">
        <f t="shared" si="53"/>
        <v>19.039751383209875</v>
      </c>
      <c r="AF141" s="9"/>
      <c r="AG141" s="21">
        <v>0.55969199999999997</v>
      </c>
      <c r="AH141" s="21">
        <v>18.439499999999999</v>
      </c>
      <c r="AI141" s="21">
        <v>-1.6775499999999999E-2</v>
      </c>
      <c r="AJ141" s="21">
        <v>131</v>
      </c>
      <c r="AK141" s="21">
        <v>0.55892900000000001</v>
      </c>
      <c r="AL141">
        <f t="shared" si="54"/>
        <v>20.710493827160491</v>
      </c>
      <c r="AM141">
        <f t="shared" si="55"/>
        <v>11.591497711111108</v>
      </c>
      <c r="AP141" s="9"/>
      <c r="AQ141" s="21">
        <v>0.96038800000000002</v>
      </c>
      <c r="AR141" s="21">
        <v>23.555</v>
      </c>
      <c r="AS141" s="21">
        <v>-1.6070600000000001E-2</v>
      </c>
      <c r="AT141" s="21">
        <v>131</v>
      </c>
      <c r="AU141" s="21">
        <v>0.95916699999999999</v>
      </c>
      <c r="AV141">
        <f t="shared" si="56"/>
        <v>19.840246913580245</v>
      </c>
      <c r="AW141">
        <f t="shared" si="57"/>
        <v>19.054335052839505</v>
      </c>
      <c r="AX141" s="9"/>
      <c r="AY141" s="21">
        <v>0.55969199999999997</v>
      </c>
      <c r="AZ141" s="21">
        <v>27.011700000000001</v>
      </c>
      <c r="BA141" s="21">
        <v>-1.67969E-2</v>
      </c>
      <c r="BB141" s="21">
        <v>131</v>
      </c>
      <c r="BC141" s="21">
        <v>0.55914299999999995</v>
      </c>
      <c r="BD141">
        <f t="shared" si="58"/>
        <v>20.736913580246913</v>
      </c>
      <c r="BE141">
        <f t="shared" si="59"/>
        <v>11.606284635555555</v>
      </c>
      <c r="BH141" s="9"/>
      <c r="BI141" s="21">
        <v>0.970306</v>
      </c>
      <c r="BJ141" s="21">
        <v>6.3306199999999997</v>
      </c>
      <c r="BK141" s="21">
        <v>-1.5152000000000001E-2</v>
      </c>
      <c r="BL141" s="21">
        <v>131</v>
      </c>
      <c r="BM141" s="21">
        <v>0.96923800000000004</v>
      </c>
      <c r="BN141">
        <f t="shared" si="60"/>
        <v>18.706172839506173</v>
      </c>
      <c r="BO141">
        <f t="shared" si="61"/>
        <v>18.150711743209879</v>
      </c>
      <c r="BP141" s="9"/>
      <c r="BQ141" s="21">
        <v>0.55969199999999997</v>
      </c>
      <c r="BR141" s="21">
        <v>9.8073999999999995</v>
      </c>
      <c r="BS141" s="21">
        <v>-1.6918900000000001E-2</v>
      </c>
      <c r="BT141" s="21">
        <v>131</v>
      </c>
      <c r="BU141" s="21">
        <v>0.55911299999999997</v>
      </c>
      <c r="BV141">
        <f t="shared" si="62"/>
        <v>20.887530864197529</v>
      </c>
      <c r="BW141">
        <f t="shared" si="63"/>
        <v>11.690583924444443</v>
      </c>
      <c r="BZ141" s="9"/>
      <c r="CA141" s="21">
        <v>0.970306</v>
      </c>
      <c r="CB141" s="21">
        <v>15.0129</v>
      </c>
      <c r="CC141" s="21">
        <v>-1.6259800000000001E-2</v>
      </c>
      <c r="CD141" s="21">
        <v>131</v>
      </c>
      <c r="CE141" s="21">
        <v>0.96954300000000004</v>
      </c>
      <c r="CF141">
        <f t="shared" si="64"/>
        <v>20.073827160493828</v>
      </c>
      <c r="CG141">
        <f t="shared" si="65"/>
        <v>19.477754936790124</v>
      </c>
      <c r="CH141" s="9"/>
      <c r="CI141" s="21">
        <v>0.55969199999999997</v>
      </c>
      <c r="CJ141" s="21">
        <v>18.489599999999999</v>
      </c>
      <c r="CK141" s="21">
        <v>-1.69891E-2</v>
      </c>
      <c r="CL141" s="21">
        <v>131</v>
      </c>
      <c r="CM141" s="21">
        <v>0.55898999999999999</v>
      </c>
      <c r="CN141">
        <f t="shared" si="66"/>
        <v>20.974197530864195</v>
      </c>
      <c r="CO141">
        <f t="shared" si="67"/>
        <v>11.739090564444442</v>
      </c>
      <c r="CR141" s="9"/>
      <c r="CS141" s="21">
        <v>0.970306</v>
      </c>
      <c r="CT141" s="21">
        <v>23.6356</v>
      </c>
      <c r="CU141" s="21">
        <v>-1.6268899999999999E-2</v>
      </c>
      <c r="CV141" s="21">
        <v>131</v>
      </c>
      <c r="CW141" s="21">
        <v>0.96984899999999996</v>
      </c>
      <c r="CX141">
        <f t="shared" si="68"/>
        <v>20.085061728395061</v>
      </c>
      <c r="CY141">
        <f t="shared" si="69"/>
        <v>19.488655905432097</v>
      </c>
      <c r="CZ141" s="9"/>
      <c r="DA141" s="21">
        <v>0.55969199999999997</v>
      </c>
      <c r="DB141" s="21">
        <v>27.112300000000001</v>
      </c>
      <c r="DC141" s="21">
        <v>-1.7007399999999999E-2</v>
      </c>
      <c r="DD141" s="21">
        <v>131</v>
      </c>
      <c r="DE141" s="21">
        <v>0.55911299999999997</v>
      </c>
      <c r="DF141">
        <f t="shared" si="70"/>
        <v>20.996790123456787</v>
      </c>
      <c r="DG141">
        <f t="shared" si="71"/>
        <v>11.751735457777775</v>
      </c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6.4596900000000002</v>
      </c>
      <c r="I142" s="21">
        <v>-1.4944499999999999E-2</v>
      </c>
      <c r="J142" s="21">
        <v>132</v>
      </c>
      <c r="K142" s="21">
        <v>0.95397900000000002</v>
      </c>
      <c r="L142">
        <f t="shared" si="48"/>
        <v>18.45</v>
      </c>
      <c r="M142">
        <f t="shared" si="49"/>
        <v>17.62626285</v>
      </c>
      <c r="N142" s="9"/>
      <c r="O142" s="21">
        <v>0.56472800000000001</v>
      </c>
      <c r="P142" s="21">
        <v>9.9163300000000003</v>
      </c>
      <c r="Q142" s="21">
        <v>-1.67145E-2</v>
      </c>
      <c r="R142" s="21">
        <v>132</v>
      </c>
      <c r="S142" s="21">
        <v>0.56430100000000005</v>
      </c>
      <c r="T142">
        <f t="shared" si="50"/>
        <v>20.635185185185183</v>
      </c>
      <c r="U142">
        <f t="shared" si="51"/>
        <v>11.653266859259258</v>
      </c>
      <c r="X142" s="9"/>
      <c r="Y142" s="21">
        <v>0.95535300000000001</v>
      </c>
      <c r="Z142" s="21">
        <v>14.992900000000001</v>
      </c>
      <c r="AA142" s="21">
        <v>-1.6067499999999998E-2</v>
      </c>
      <c r="AB142" s="21">
        <v>132</v>
      </c>
      <c r="AC142" s="21">
        <v>0.95459000000000005</v>
      </c>
      <c r="AD142">
        <f t="shared" si="52"/>
        <v>19.836419753086417</v>
      </c>
      <c r="AE142">
        <f t="shared" si="53"/>
        <v>18.950783120370367</v>
      </c>
      <c r="AF142" s="9"/>
      <c r="AG142" s="21">
        <v>0.56472800000000001</v>
      </c>
      <c r="AH142" s="21">
        <v>18.4495</v>
      </c>
      <c r="AI142" s="21">
        <v>-1.6766400000000001E-2</v>
      </c>
      <c r="AJ142" s="21">
        <v>132</v>
      </c>
      <c r="AK142" s="21">
        <v>0.56420899999999996</v>
      </c>
      <c r="AL142">
        <f t="shared" si="54"/>
        <v>20.699259259259257</v>
      </c>
      <c r="AM142">
        <f t="shared" si="55"/>
        <v>11.689451282962962</v>
      </c>
      <c r="AP142" s="9"/>
      <c r="AQ142" s="21">
        <v>0.95535300000000001</v>
      </c>
      <c r="AR142" s="21">
        <v>23.565100000000001</v>
      </c>
      <c r="AS142" s="21">
        <v>-1.6079699999999999E-2</v>
      </c>
      <c r="AT142" s="21">
        <v>132</v>
      </c>
      <c r="AU142" s="21">
        <v>0.95489500000000005</v>
      </c>
      <c r="AV142">
        <f t="shared" si="56"/>
        <v>19.851481481481482</v>
      </c>
      <c r="AW142">
        <f t="shared" si="57"/>
        <v>18.965172387777777</v>
      </c>
      <c r="AX142" s="9"/>
      <c r="AY142" s="21">
        <v>0.56472800000000001</v>
      </c>
      <c r="AZ142" s="21">
        <v>27.021699999999999</v>
      </c>
      <c r="BA142" s="21">
        <v>-1.6790800000000002E-2</v>
      </c>
      <c r="BB142" s="21">
        <v>132</v>
      </c>
      <c r="BC142" s="21">
        <v>0.56399500000000002</v>
      </c>
      <c r="BD142">
        <f t="shared" si="58"/>
        <v>20.729382716049383</v>
      </c>
      <c r="BE142">
        <f t="shared" si="59"/>
        <v>11.706462842469136</v>
      </c>
      <c r="BH142" s="9"/>
      <c r="BI142" s="21">
        <v>0.96527099999999999</v>
      </c>
      <c r="BJ142" s="21">
        <v>6.3406900000000004</v>
      </c>
      <c r="BK142" s="21">
        <v>-1.51611E-2</v>
      </c>
      <c r="BL142" s="21">
        <v>132</v>
      </c>
      <c r="BM142" s="21">
        <v>0.96404999999999996</v>
      </c>
      <c r="BN142">
        <f t="shared" si="60"/>
        <v>18.717407407407403</v>
      </c>
      <c r="BO142">
        <f t="shared" si="61"/>
        <v>18.067370565555553</v>
      </c>
      <c r="BP142" s="9"/>
      <c r="BQ142" s="21">
        <v>0.56472800000000001</v>
      </c>
      <c r="BR142" s="21">
        <v>9.8174700000000001</v>
      </c>
      <c r="BS142" s="21">
        <v>-1.6909799999999999E-2</v>
      </c>
      <c r="BT142" s="21">
        <v>132</v>
      </c>
      <c r="BU142" s="21">
        <v>0.56396500000000005</v>
      </c>
      <c r="BV142">
        <f t="shared" si="62"/>
        <v>20.876296296296296</v>
      </c>
      <c r="BW142">
        <f t="shared" si="63"/>
        <v>11.789429054814814</v>
      </c>
      <c r="BZ142" s="9"/>
      <c r="CA142" s="21">
        <v>0.96527099999999999</v>
      </c>
      <c r="CB142" s="21">
        <v>15.0229</v>
      </c>
      <c r="CC142" s="21">
        <v>-1.6268899999999999E-2</v>
      </c>
      <c r="CD142" s="21">
        <v>132</v>
      </c>
      <c r="CE142" s="21">
        <v>0.96466099999999999</v>
      </c>
      <c r="CF142">
        <f t="shared" si="64"/>
        <v>20.085061728395061</v>
      </c>
      <c r="CG142">
        <f t="shared" si="65"/>
        <v>19.38752761962963</v>
      </c>
      <c r="CH142" s="9"/>
      <c r="CI142" s="21">
        <v>0.56472800000000001</v>
      </c>
      <c r="CJ142" s="21">
        <v>18.499700000000001</v>
      </c>
      <c r="CK142" s="21">
        <v>-1.6979999999999999E-2</v>
      </c>
      <c r="CL142" s="21">
        <v>132</v>
      </c>
      <c r="CM142" s="21">
        <v>0.564056</v>
      </c>
      <c r="CN142">
        <f t="shared" si="66"/>
        <v>20.962962962962962</v>
      </c>
      <c r="CO142">
        <f t="shared" si="67"/>
        <v>11.838372148148148</v>
      </c>
      <c r="CR142" s="9"/>
      <c r="CS142" s="21">
        <v>0.96527099999999999</v>
      </c>
      <c r="CT142" s="21">
        <v>23.645600000000002</v>
      </c>
      <c r="CU142" s="21">
        <v>-1.62781E-2</v>
      </c>
      <c r="CV142" s="21">
        <v>132</v>
      </c>
      <c r="CW142" s="21">
        <v>0.96466099999999999</v>
      </c>
      <c r="CX142">
        <f t="shared" si="68"/>
        <v>20.096419753086419</v>
      </c>
      <c r="CY142">
        <f t="shared" si="69"/>
        <v>19.398491191481479</v>
      </c>
      <c r="CZ142" s="9"/>
      <c r="DA142" s="21">
        <v>0.56472800000000001</v>
      </c>
      <c r="DB142" s="21">
        <v>27.122399999999999</v>
      </c>
      <c r="DC142" s="21">
        <v>-1.6998300000000001E-2</v>
      </c>
      <c r="DD142" s="21">
        <v>132</v>
      </c>
      <c r="DE142" s="21">
        <v>0.56390399999999996</v>
      </c>
      <c r="DF142">
        <f t="shared" si="70"/>
        <v>20.985555555555557</v>
      </c>
      <c r="DG142">
        <f t="shared" si="71"/>
        <v>11.851130817777779</v>
      </c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6.46976</v>
      </c>
      <c r="I143" s="21">
        <v>-1.49506E-2</v>
      </c>
      <c r="J143" s="21">
        <v>133</v>
      </c>
      <c r="K143" s="21">
        <v>0.94909699999999997</v>
      </c>
      <c r="L143">
        <f t="shared" si="48"/>
        <v>18.45753086419753</v>
      </c>
      <c r="M143">
        <f t="shared" si="49"/>
        <v>17.540505358271602</v>
      </c>
      <c r="N143" s="9"/>
      <c r="O143" s="21">
        <v>0.56976300000000002</v>
      </c>
      <c r="P143" s="21">
        <v>9.9263999999999992</v>
      </c>
      <c r="Q143" s="21">
        <v>-1.6705299999999999E-2</v>
      </c>
      <c r="R143" s="21">
        <v>133</v>
      </c>
      <c r="S143" s="21">
        <v>0.56912200000000002</v>
      </c>
      <c r="T143">
        <f t="shared" si="50"/>
        <v>20.623827160493825</v>
      </c>
      <c r="U143">
        <f t="shared" si="51"/>
        <v>11.750693634444444</v>
      </c>
      <c r="X143" s="9"/>
      <c r="Y143" s="21">
        <v>0.95031699999999997</v>
      </c>
      <c r="Z143" s="21">
        <v>15.003</v>
      </c>
      <c r="AA143" s="21">
        <v>-1.6076699999999999E-2</v>
      </c>
      <c r="AB143" s="21">
        <v>133</v>
      </c>
      <c r="AC143" s="21">
        <v>0.94970699999999997</v>
      </c>
      <c r="AD143">
        <f t="shared" si="52"/>
        <v>19.847777777777775</v>
      </c>
      <c r="AE143">
        <f t="shared" si="53"/>
        <v>18.86168063444444</v>
      </c>
      <c r="AF143" s="9"/>
      <c r="AG143" s="21">
        <v>0.56976300000000002</v>
      </c>
      <c r="AH143" s="21">
        <v>18.459599999999998</v>
      </c>
      <c r="AI143" s="21">
        <v>-1.67572E-2</v>
      </c>
      <c r="AJ143" s="21">
        <v>133</v>
      </c>
      <c r="AK143" s="21">
        <v>0.56933599999999995</v>
      </c>
      <c r="AL143">
        <f t="shared" si="54"/>
        <v>20.687901234567903</v>
      </c>
      <c r="AM143">
        <f t="shared" si="55"/>
        <v>11.787200671111112</v>
      </c>
      <c r="AP143" s="9"/>
      <c r="AQ143" s="21">
        <v>0.95031699999999997</v>
      </c>
      <c r="AR143" s="21">
        <v>23.575199999999999</v>
      </c>
      <c r="AS143" s="21">
        <v>-1.6091899999999999E-2</v>
      </c>
      <c r="AT143" s="21">
        <v>133</v>
      </c>
      <c r="AU143" s="21">
        <v>0.95001199999999997</v>
      </c>
      <c r="AV143">
        <f t="shared" si="56"/>
        <v>19.866543209876539</v>
      </c>
      <c r="AW143">
        <f t="shared" si="57"/>
        <v>18.879513743580244</v>
      </c>
      <c r="AX143" s="9"/>
      <c r="AY143" s="21">
        <v>0.56976300000000002</v>
      </c>
      <c r="AZ143" s="21">
        <v>27.0318</v>
      </c>
      <c r="BA143" s="21">
        <v>-1.6781600000000001E-2</v>
      </c>
      <c r="BB143" s="21">
        <v>133</v>
      </c>
      <c r="BC143" s="21">
        <v>0.56915300000000002</v>
      </c>
      <c r="BD143">
        <f t="shared" si="58"/>
        <v>20.718024691358025</v>
      </c>
      <c r="BE143">
        <f t="shared" si="59"/>
        <v>11.804363902222223</v>
      </c>
      <c r="BH143" s="9"/>
      <c r="BI143" s="21">
        <v>0.96023599999999998</v>
      </c>
      <c r="BJ143" s="21">
        <v>6.3507600000000002</v>
      </c>
      <c r="BK143" s="21">
        <v>-1.51672E-2</v>
      </c>
      <c r="BL143" s="21">
        <v>133</v>
      </c>
      <c r="BM143" s="21">
        <v>0.95886199999999999</v>
      </c>
      <c r="BN143">
        <f t="shared" si="60"/>
        <v>18.724938271604938</v>
      </c>
      <c r="BO143">
        <f t="shared" si="61"/>
        <v>17.980359826172837</v>
      </c>
      <c r="BP143" s="9"/>
      <c r="BQ143" s="21">
        <v>0.56976300000000002</v>
      </c>
      <c r="BR143" s="21">
        <v>9.8275400000000008</v>
      </c>
      <c r="BS143" s="21">
        <v>-1.6903700000000001E-2</v>
      </c>
      <c r="BT143" s="21">
        <v>133</v>
      </c>
      <c r="BU143" s="21">
        <v>0.56909200000000004</v>
      </c>
      <c r="BV143">
        <f t="shared" si="62"/>
        <v>20.868765432098765</v>
      </c>
      <c r="BW143">
        <f t="shared" si="63"/>
        <v>11.89025039888889</v>
      </c>
      <c r="BZ143" s="9"/>
      <c r="CA143" s="21">
        <v>0.96023599999999998</v>
      </c>
      <c r="CB143" s="21">
        <v>15.032999999999999</v>
      </c>
      <c r="CC143" s="21">
        <v>-1.62781E-2</v>
      </c>
      <c r="CD143" s="21">
        <v>133</v>
      </c>
      <c r="CE143" s="21">
        <v>0.95947300000000002</v>
      </c>
      <c r="CF143">
        <f t="shared" si="64"/>
        <v>20.096419753086419</v>
      </c>
      <c r="CG143">
        <f t="shared" si="65"/>
        <v>19.297305718024692</v>
      </c>
      <c r="CH143" s="9"/>
      <c r="CI143" s="21">
        <v>0.56976300000000002</v>
      </c>
      <c r="CJ143" s="21">
        <v>18.509799999999998</v>
      </c>
      <c r="CK143" s="21">
        <v>-1.6970800000000001E-2</v>
      </c>
      <c r="CL143" s="21">
        <v>133</v>
      </c>
      <c r="CM143" s="21">
        <v>0.56912200000000002</v>
      </c>
      <c r="CN143">
        <f t="shared" si="66"/>
        <v>20.951604938271604</v>
      </c>
      <c r="CO143">
        <f t="shared" si="67"/>
        <v>11.937449284444444</v>
      </c>
      <c r="CR143" s="9"/>
      <c r="CS143" s="21">
        <v>0.96023599999999998</v>
      </c>
      <c r="CT143" s="21">
        <v>23.6557</v>
      </c>
      <c r="CU143" s="21">
        <v>-1.6284199999999999E-2</v>
      </c>
      <c r="CV143" s="21">
        <v>133</v>
      </c>
      <c r="CW143" s="21">
        <v>0.95916699999999999</v>
      </c>
      <c r="CX143">
        <f t="shared" si="68"/>
        <v>20.103950617283949</v>
      </c>
      <c r="CY143">
        <f t="shared" si="69"/>
        <v>19.304537124938271</v>
      </c>
      <c r="CZ143" s="9"/>
      <c r="DA143" s="21">
        <v>0.56976300000000002</v>
      </c>
      <c r="DB143" s="21">
        <v>27.1325</v>
      </c>
      <c r="DC143" s="21">
        <v>-1.6992199999999999E-2</v>
      </c>
      <c r="DD143" s="21">
        <v>133</v>
      </c>
      <c r="DE143" s="21">
        <v>0.56924399999999997</v>
      </c>
      <c r="DF143">
        <f t="shared" si="70"/>
        <v>20.978024691358019</v>
      </c>
      <c r="DG143">
        <f t="shared" si="71"/>
        <v>11.95250228222222</v>
      </c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6.4798299999999998</v>
      </c>
      <c r="I144" s="21">
        <v>-1.4959699999999999E-2</v>
      </c>
      <c r="J144" s="21">
        <v>134</v>
      </c>
      <c r="K144" s="21">
        <v>0.944824</v>
      </c>
      <c r="L144">
        <f t="shared" si="48"/>
        <v>18.468765432098763</v>
      </c>
      <c r="M144">
        <f t="shared" si="49"/>
        <v>17.458191525185182</v>
      </c>
      <c r="N144" s="9"/>
      <c r="O144" s="21">
        <v>0.57479899999999995</v>
      </c>
      <c r="P144" s="21">
        <v>9.9364699999999999</v>
      </c>
      <c r="Q144" s="21">
        <v>-1.6696200000000001E-2</v>
      </c>
      <c r="R144" s="21">
        <v>134</v>
      </c>
      <c r="S144" s="21">
        <v>0.57424900000000001</v>
      </c>
      <c r="T144">
        <f t="shared" si="50"/>
        <v>20.612592592592591</v>
      </c>
      <c r="U144">
        <f t="shared" si="51"/>
        <v>11.848097609629628</v>
      </c>
      <c r="X144" s="9"/>
      <c r="Y144" s="21">
        <v>0.94528199999999996</v>
      </c>
      <c r="Z144" s="21">
        <v>15.013</v>
      </c>
      <c r="AA144" s="21">
        <v>-1.6085800000000001E-2</v>
      </c>
      <c r="AB144" s="21">
        <v>134</v>
      </c>
      <c r="AC144" s="21">
        <v>0.945129</v>
      </c>
      <c r="AD144">
        <f t="shared" si="52"/>
        <v>19.859012345679012</v>
      </c>
      <c r="AE144">
        <f t="shared" si="53"/>
        <v>18.772366908148147</v>
      </c>
      <c r="AF144" s="9"/>
      <c r="AG144" s="21">
        <v>0.57479899999999995</v>
      </c>
      <c r="AH144" s="21">
        <v>18.4697</v>
      </c>
      <c r="AI144" s="21">
        <v>-1.6747999999999999E-2</v>
      </c>
      <c r="AJ144" s="21">
        <v>134</v>
      </c>
      <c r="AK144" s="21">
        <v>0.57424900000000001</v>
      </c>
      <c r="AL144">
        <f t="shared" si="54"/>
        <v>20.676543209876542</v>
      </c>
      <c r="AM144">
        <f t="shared" si="55"/>
        <v>11.884856360493826</v>
      </c>
      <c r="AP144" s="9"/>
      <c r="AQ144" s="21">
        <v>0.94528199999999996</v>
      </c>
      <c r="AR144" s="21">
        <v>23.5853</v>
      </c>
      <c r="AS144" s="21">
        <v>-1.61011E-2</v>
      </c>
      <c r="AT144" s="21">
        <v>134</v>
      </c>
      <c r="AU144" s="21">
        <v>0.944214</v>
      </c>
      <c r="AV144">
        <f t="shared" si="56"/>
        <v>19.877901234567901</v>
      </c>
      <c r="AW144">
        <f t="shared" si="57"/>
        <v>18.790222234814813</v>
      </c>
      <c r="AX144" s="9"/>
      <c r="AY144" s="21">
        <v>0.57479899999999995</v>
      </c>
      <c r="AZ144" s="21">
        <v>27.041899999999998</v>
      </c>
      <c r="BA144" s="21">
        <v>-1.6772499999999999E-2</v>
      </c>
      <c r="BB144" s="21">
        <v>134</v>
      </c>
      <c r="BC144" s="21">
        <v>0.57412700000000005</v>
      </c>
      <c r="BD144">
        <f t="shared" si="58"/>
        <v>20.706790123456788</v>
      </c>
      <c r="BE144">
        <f t="shared" si="59"/>
        <v>11.902242256172837</v>
      </c>
      <c r="BH144" s="9"/>
      <c r="BI144" s="21">
        <v>0.95520000000000005</v>
      </c>
      <c r="BJ144" s="21">
        <v>6.36083</v>
      </c>
      <c r="BK144" s="21">
        <v>-1.51764E-2</v>
      </c>
      <c r="BL144" s="21">
        <v>134</v>
      </c>
      <c r="BM144" s="21">
        <v>0.95367400000000002</v>
      </c>
      <c r="BN144">
        <f t="shared" si="60"/>
        <v>18.736296296296295</v>
      </c>
      <c r="BO144">
        <f t="shared" si="61"/>
        <v>17.896910222222221</v>
      </c>
      <c r="BP144" s="9"/>
      <c r="BQ144" s="21">
        <v>0.57479899999999995</v>
      </c>
      <c r="BR144" s="21">
        <v>9.8376099999999997</v>
      </c>
      <c r="BS144" s="21">
        <v>-1.68945E-2</v>
      </c>
      <c r="BT144" s="21">
        <v>134</v>
      </c>
      <c r="BU144" s="21">
        <v>0.57449300000000003</v>
      </c>
      <c r="BV144">
        <f t="shared" si="62"/>
        <v>20.857407407407404</v>
      </c>
      <c r="BW144">
        <f t="shared" si="63"/>
        <v>11.988816920370367</v>
      </c>
      <c r="BZ144" s="9"/>
      <c r="CA144" s="21">
        <v>0.95520000000000005</v>
      </c>
      <c r="CB144" s="21">
        <v>15.043100000000001</v>
      </c>
      <c r="CC144" s="21">
        <v>-1.6287200000000002E-2</v>
      </c>
      <c r="CD144" s="21">
        <v>134</v>
      </c>
      <c r="CE144" s="21">
        <v>0.95428500000000005</v>
      </c>
      <c r="CF144">
        <f t="shared" si="64"/>
        <v>20.107654320987656</v>
      </c>
      <c r="CG144">
        <f t="shared" si="65"/>
        <v>19.20683140740741</v>
      </c>
      <c r="CH144" s="9"/>
      <c r="CI144" s="21">
        <v>0.57479899999999995</v>
      </c>
      <c r="CJ144" s="21">
        <v>18.5198</v>
      </c>
      <c r="CK144" s="21">
        <v>-1.69617E-2</v>
      </c>
      <c r="CL144" s="21">
        <v>134</v>
      </c>
      <c r="CM144" s="21">
        <v>0.57430999999999999</v>
      </c>
      <c r="CN144">
        <f t="shared" si="66"/>
        <v>20.940370370370371</v>
      </c>
      <c r="CO144">
        <f t="shared" si="67"/>
        <v>12.036503948518517</v>
      </c>
      <c r="CR144" s="9"/>
      <c r="CS144" s="21">
        <v>0.95520000000000005</v>
      </c>
      <c r="CT144" s="21">
        <v>23.665800000000001</v>
      </c>
      <c r="CU144" s="21">
        <v>-1.62933E-2</v>
      </c>
      <c r="CV144" s="21">
        <v>134</v>
      </c>
      <c r="CW144" s="21">
        <v>0.95367400000000002</v>
      </c>
      <c r="CX144">
        <f t="shared" si="68"/>
        <v>20.115185185185183</v>
      </c>
      <c r="CY144">
        <f t="shared" si="69"/>
        <v>19.214024888888886</v>
      </c>
      <c r="CZ144" s="9"/>
      <c r="DA144" s="21">
        <v>0.57479899999999995</v>
      </c>
      <c r="DB144" s="21">
        <v>27.142600000000002</v>
      </c>
      <c r="DC144" s="21">
        <v>-1.6983000000000002E-2</v>
      </c>
      <c r="DD144" s="21">
        <v>134</v>
      </c>
      <c r="DE144" s="21">
        <v>0.57394400000000001</v>
      </c>
      <c r="DF144">
        <f t="shared" si="70"/>
        <v>20.966666666666669</v>
      </c>
      <c r="DG144">
        <f t="shared" si="71"/>
        <v>12.051619033333333</v>
      </c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6.4898999999999996</v>
      </c>
      <c r="I145" s="21">
        <v>-1.49658E-2</v>
      </c>
      <c r="J145" s="21">
        <v>135</v>
      </c>
      <c r="K145" s="21">
        <v>0.93902600000000003</v>
      </c>
      <c r="L145">
        <f t="shared" si="48"/>
        <v>18.476296296296297</v>
      </c>
      <c r="M145">
        <f t="shared" si="49"/>
        <v>17.372282163703705</v>
      </c>
      <c r="N145" s="9"/>
      <c r="O145" s="21">
        <v>0.57983399999999996</v>
      </c>
      <c r="P145" s="21">
        <v>9.9465400000000006</v>
      </c>
      <c r="Q145" s="21">
        <v>-1.6687E-2</v>
      </c>
      <c r="R145" s="21">
        <v>135</v>
      </c>
      <c r="S145" s="21">
        <v>0.57934600000000003</v>
      </c>
      <c r="T145">
        <f t="shared" si="50"/>
        <v>20.601234567901233</v>
      </c>
      <c r="U145">
        <f t="shared" si="51"/>
        <v>11.945296244444442</v>
      </c>
      <c r="X145" s="9"/>
      <c r="Y145" s="21">
        <v>0.94024700000000005</v>
      </c>
      <c r="Z145" s="21">
        <v>15.023099999999999</v>
      </c>
      <c r="AA145" s="21">
        <v>-1.6095000000000002E-2</v>
      </c>
      <c r="AB145" s="21">
        <v>135</v>
      </c>
      <c r="AC145" s="21">
        <v>0.93902600000000003</v>
      </c>
      <c r="AD145">
        <f t="shared" si="52"/>
        <v>19.87037037037037</v>
      </c>
      <c r="AE145">
        <f t="shared" si="53"/>
        <v>18.68305612962963</v>
      </c>
      <c r="AF145" s="9"/>
      <c r="AG145" s="21">
        <v>0.57983399999999996</v>
      </c>
      <c r="AH145" s="21">
        <v>18.479700000000001</v>
      </c>
      <c r="AI145" s="21">
        <v>-1.6735799999999999E-2</v>
      </c>
      <c r="AJ145" s="21">
        <v>135</v>
      </c>
      <c r="AK145" s="21">
        <v>0.57925400000000005</v>
      </c>
      <c r="AL145">
        <f t="shared" si="54"/>
        <v>20.661481481481477</v>
      </c>
      <c r="AM145">
        <f t="shared" si="55"/>
        <v>11.98022945333333</v>
      </c>
      <c r="AP145" s="9"/>
      <c r="AQ145" s="21">
        <v>0.94024700000000005</v>
      </c>
      <c r="AR145" s="21">
        <v>23.595300000000002</v>
      </c>
      <c r="AS145" s="21">
        <v>-1.6110200000000002E-2</v>
      </c>
      <c r="AT145" s="21">
        <v>135</v>
      </c>
      <c r="AU145" s="21">
        <v>0.93933100000000003</v>
      </c>
      <c r="AV145">
        <f t="shared" si="56"/>
        <v>19.889135802469134</v>
      </c>
      <c r="AW145">
        <f t="shared" si="57"/>
        <v>18.700700270864196</v>
      </c>
      <c r="AX145" s="9"/>
      <c r="AY145" s="21">
        <v>0.57983399999999996</v>
      </c>
      <c r="AZ145" s="21">
        <v>27.052</v>
      </c>
      <c r="BA145" s="21">
        <v>-1.6763299999999998E-2</v>
      </c>
      <c r="BB145" s="21">
        <v>135</v>
      </c>
      <c r="BC145" s="21">
        <v>0.57916299999999998</v>
      </c>
      <c r="BD145">
        <f t="shared" si="58"/>
        <v>20.69543209876543</v>
      </c>
      <c r="BE145">
        <f t="shared" si="59"/>
        <v>11.999915175555554</v>
      </c>
      <c r="BH145" s="9"/>
      <c r="BI145" s="21">
        <v>0.95016500000000004</v>
      </c>
      <c r="BJ145" s="21">
        <v>6.3708999999999998</v>
      </c>
      <c r="BK145" s="21">
        <v>-1.5185499999999999E-2</v>
      </c>
      <c r="BL145" s="21">
        <v>135</v>
      </c>
      <c r="BM145" s="21">
        <v>0.94848600000000005</v>
      </c>
      <c r="BN145">
        <f t="shared" si="60"/>
        <v>18.747530864197529</v>
      </c>
      <c r="BO145">
        <f t="shared" si="61"/>
        <v>17.813247663580245</v>
      </c>
      <c r="BP145" s="9"/>
      <c r="BQ145" s="21">
        <v>0.57983399999999996</v>
      </c>
      <c r="BR145" s="21">
        <v>9.8476800000000004</v>
      </c>
      <c r="BS145" s="21">
        <v>-1.6885399999999998E-2</v>
      </c>
      <c r="BT145" s="21">
        <v>135</v>
      </c>
      <c r="BU145" s="21">
        <v>0.57931500000000002</v>
      </c>
      <c r="BV145">
        <f t="shared" si="62"/>
        <v>20.846172839506171</v>
      </c>
      <c r="BW145">
        <f t="shared" si="63"/>
        <v>12.08731978222222</v>
      </c>
      <c r="BZ145" s="9"/>
      <c r="CA145" s="21">
        <v>0.95016500000000004</v>
      </c>
      <c r="CB145" s="21">
        <v>15.053100000000001</v>
      </c>
      <c r="CC145" s="21">
        <v>-1.6296399999999999E-2</v>
      </c>
      <c r="CD145" s="21">
        <v>135</v>
      </c>
      <c r="CE145" s="21">
        <v>0.94970699999999997</v>
      </c>
      <c r="CF145">
        <f t="shared" si="64"/>
        <v>20.119012345679007</v>
      </c>
      <c r="CG145">
        <f t="shared" si="65"/>
        <v>19.116381365432094</v>
      </c>
      <c r="CH145" s="9"/>
      <c r="CI145" s="21">
        <v>0.57983399999999996</v>
      </c>
      <c r="CJ145" s="21">
        <v>18.529900000000001</v>
      </c>
      <c r="CK145" s="21">
        <v>-1.6955600000000001E-2</v>
      </c>
      <c r="CL145" s="21">
        <v>135</v>
      </c>
      <c r="CM145" s="21">
        <v>0.57919299999999996</v>
      </c>
      <c r="CN145">
        <f t="shared" si="66"/>
        <v>20.932839506172837</v>
      </c>
      <c r="CO145">
        <f t="shared" si="67"/>
        <v>12.137572062222219</v>
      </c>
      <c r="CR145" s="9"/>
      <c r="CS145" s="21">
        <v>0.95016500000000004</v>
      </c>
      <c r="CT145" s="21">
        <v>23.675799999999999</v>
      </c>
      <c r="CU145" s="21">
        <v>-1.6305500000000001E-2</v>
      </c>
      <c r="CV145" s="21">
        <v>135</v>
      </c>
      <c r="CW145" s="21">
        <v>0.94940199999999997</v>
      </c>
      <c r="CX145">
        <f t="shared" si="68"/>
        <v>20.130246913580248</v>
      </c>
      <c r="CY145">
        <f t="shared" si="69"/>
        <v>19.127056058641976</v>
      </c>
      <c r="CZ145" s="9"/>
      <c r="DA145" s="21">
        <v>0.57983399999999996</v>
      </c>
      <c r="DB145" s="21">
        <v>27.1526</v>
      </c>
      <c r="DC145" s="21">
        <v>-1.69739E-2</v>
      </c>
      <c r="DD145" s="21">
        <v>135</v>
      </c>
      <c r="DE145" s="21">
        <v>0.57925400000000005</v>
      </c>
      <c r="DF145">
        <f t="shared" si="70"/>
        <v>20.955432098765428</v>
      </c>
      <c r="DG145">
        <f t="shared" si="71"/>
        <v>12.150672015555552</v>
      </c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6.4999799999999999</v>
      </c>
      <c r="I146" s="21">
        <v>-1.4975E-2</v>
      </c>
      <c r="J146" s="21">
        <v>136</v>
      </c>
      <c r="K146" s="21">
        <v>0.93414299999999995</v>
      </c>
      <c r="L146">
        <f t="shared" si="48"/>
        <v>18.487654320987652</v>
      </c>
      <c r="M146">
        <f t="shared" si="49"/>
        <v>17.289857685185183</v>
      </c>
      <c r="N146" s="9"/>
      <c r="O146" s="21">
        <v>0.58486899999999997</v>
      </c>
      <c r="P146" s="21">
        <v>9.9566099999999995</v>
      </c>
      <c r="Q146" s="21">
        <v>-1.6680899999999999E-2</v>
      </c>
      <c r="R146" s="21">
        <v>136</v>
      </c>
      <c r="S146" s="21">
        <v>0.58413700000000002</v>
      </c>
      <c r="T146">
        <f t="shared" si="50"/>
        <v>20.593703703703699</v>
      </c>
      <c r="U146">
        <f t="shared" si="51"/>
        <v>12.044618891481479</v>
      </c>
      <c r="X146" s="9"/>
      <c r="Y146" s="21">
        <v>0.93521100000000001</v>
      </c>
      <c r="Z146" s="21">
        <v>15.033200000000001</v>
      </c>
      <c r="AA146" s="21">
        <v>-1.61041E-2</v>
      </c>
      <c r="AB146" s="21">
        <v>136</v>
      </c>
      <c r="AC146" s="21">
        <v>0.93505899999999997</v>
      </c>
      <c r="AD146">
        <f t="shared" si="52"/>
        <v>19.881604938271604</v>
      </c>
      <c r="AE146">
        <f t="shared" si="53"/>
        <v>18.593495635925926</v>
      </c>
      <c r="AF146" s="9"/>
      <c r="AG146" s="21">
        <v>0.58486899999999997</v>
      </c>
      <c r="AH146" s="21">
        <v>18.489799999999999</v>
      </c>
      <c r="AI146" s="21">
        <v>-1.6723600000000002E-2</v>
      </c>
      <c r="AJ146" s="21">
        <v>136</v>
      </c>
      <c r="AK146" s="21">
        <v>0.58398399999999995</v>
      </c>
      <c r="AL146">
        <f t="shared" si="54"/>
        <v>20.64641975308642</v>
      </c>
      <c r="AM146">
        <f t="shared" si="55"/>
        <v>12.075450874567901</v>
      </c>
      <c r="AP146" s="9"/>
      <c r="AQ146" s="21">
        <v>0.93521100000000001</v>
      </c>
      <c r="AR146" s="21">
        <v>23.605399999999999</v>
      </c>
      <c r="AS146" s="21">
        <v>-1.6119399999999999E-2</v>
      </c>
      <c r="AT146" s="21">
        <v>136</v>
      </c>
      <c r="AU146" s="21">
        <v>0.93444799999999995</v>
      </c>
      <c r="AV146">
        <f t="shared" si="56"/>
        <v>19.900493827160492</v>
      </c>
      <c r="AW146">
        <f t="shared" si="57"/>
        <v>18.611160732592591</v>
      </c>
      <c r="AX146" s="9"/>
      <c r="AY146" s="21">
        <v>0.58486899999999997</v>
      </c>
      <c r="AZ146" s="21">
        <v>27.062000000000001</v>
      </c>
      <c r="BA146" s="21">
        <v>-1.67542E-2</v>
      </c>
      <c r="BB146" s="21">
        <v>136</v>
      </c>
      <c r="BC146" s="21">
        <v>0.58428999999999998</v>
      </c>
      <c r="BD146">
        <f t="shared" si="58"/>
        <v>20.684197530864196</v>
      </c>
      <c r="BE146">
        <f t="shared" si="59"/>
        <v>12.097545925679011</v>
      </c>
      <c r="BH146" s="9"/>
      <c r="BI146" s="21">
        <v>0.945129</v>
      </c>
      <c r="BJ146" s="21">
        <v>6.3809800000000001</v>
      </c>
      <c r="BK146" s="21">
        <v>-1.5191700000000001E-2</v>
      </c>
      <c r="BL146" s="21">
        <v>136</v>
      </c>
      <c r="BM146" s="21">
        <v>0.943909</v>
      </c>
      <c r="BN146">
        <f t="shared" si="60"/>
        <v>18.755185185185184</v>
      </c>
      <c r="BO146">
        <f t="shared" si="61"/>
        <v>17.726069418888887</v>
      </c>
      <c r="BP146" s="9"/>
      <c r="BQ146" s="21">
        <v>0.58486899999999997</v>
      </c>
      <c r="BR146" s="21">
        <v>9.8577499999999993</v>
      </c>
      <c r="BS146" s="21">
        <v>-1.6876200000000001E-2</v>
      </c>
      <c r="BT146" s="21">
        <v>136</v>
      </c>
      <c r="BU146" s="21">
        <v>0.58401499999999995</v>
      </c>
      <c r="BV146">
        <f t="shared" si="62"/>
        <v>20.834814814814813</v>
      </c>
      <c r="BW146">
        <f t="shared" si="63"/>
        <v>12.185637305925924</v>
      </c>
      <c r="BZ146" s="9"/>
      <c r="CA146" s="21">
        <v>0.945129</v>
      </c>
      <c r="CB146" s="21">
        <v>15.0632</v>
      </c>
      <c r="CC146" s="21">
        <v>-1.6302500000000001E-2</v>
      </c>
      <c r="CD146" s="21">
        <v>136</v>
      </c>
      <c r="CE146" s="21">
        <v>0.944214</v>
      </c>
      <c r="CF146">
        <f t="shared" si="64"/>
        <v>20.126543209876544</v>
      </c>
      <c r="CG146">
        <f t="shared" si="65"/>
        <v>19.02217965740741</v>
      </c>
      <c r="CH146" s="9"/>
      <c r="CI146" s="21">
        <v>0.58486899999999997</v>
      </c>
      <c r="CJ146" s="21">
        <v>18.54</v>
      </c>
      <c r="CK146" s="21">
        <v>-1.69464E-2</v>
      </c>
      <c r="CL146" s="21">
        <v>136</v>
      </c>
      <c r="CM146" s="21">
        <v>0.58431999999999995</v>
      </c>
      <c r="CN146">
        <f t="shared" si="66"/>
        <v>20.921481481481482</v>
      </c>
      <c r="CO146">
        <f t="shared" si="67"/>
        <v>12.236325952592592</v>
      </c>
      <c r="CR146" s="9"/>
      <c r="CS146" s="21">
        <v>0.945129</v>
      </c>
      <c r="CT146" s="21">
        <v>23.6859</v>
      </c>
      <c r="CU146" s="21">
        <v>-1.6314700000000001E-2</v>
      </c>
      <c r="CV146" s="21">
        <v>136</v>
      </c>
      <c r="CW146" s="21">
        <v>0.944214</v>
      </c>
      <c r="CX146">
        <f t="shared" si="68"/>
        <v>20.141604938271605</v>
      </c>
      <c r="CY146">
        <f t="shared" si="69"/>
        <v>19.036414933703703</v>
      </c>
      <c r="CZ146" s="9"/>
      <c r="DA146" s="21">
        <v>0.58486899999999997</v>
      </c>
      <c r="DB146" s="21">
        <v>27.162700000000001</v>
      </c>
      <c r="DC146" s="21">
        <v>-1.69617E-2</v>
      </c>
      <c r="DD146" s="21">
        <v>136</v>
      </c>
      <c r="DE146" s="21">
        <v>0.584198</v>
      </c>
      <c r="DF146">
        <f t="shared" si="70"/>
        <v>20.940370370370371</v>
      </c>
      <c r="DG146">
        <f t="shared" si="71"/>
        <v>12.247373478148148</v>
      </c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6.5100499999999997</v>
      </c>
      <c r="I147" s="21">
        <v>-1.4981100000000001E-2</v>
      </c>
      <c r="J147" s="21">
        <v>137</v>
      </c>
      <c r="K147" s="21">
        <v>0.92895499999999998</v>
      </c>
      <c r="L147">
        <f t="shared" si="48"/>
        <v>18.495185185185186</v>
      </c>
      <c r="M147">
        <f t="shared" si="49"/>
        <v>17.203777374814816</v>
      </c>
      <c r="N147" s="9"/>
      <c r="O147" s="21">
        <v>0.58990500000000001</v>
      </c>
      <c r="P147" s="21">
        <v>9.9666800000000002</v>
      </c>
      <c r="Q147" s="21">
        <v>-1.6671800000000001E-2</v>
      </c>
      <c r="R147" s="21">
        <v>137</v>
      </c>
      <c r="S147" s="21">
        <v>0.58908099999999997</v>
      </c>
      <c r="T147">
        <f t="shared" si="50"/>
        <v>20.582469135802469</v>
      </c>
      <c r="U147">
        <f t="shared" si="51"/>
        <v>12.141701455555555</v>
      </c>
      <c r="X147" s="9"/>
      <c r="Y147" s="21">
        <v>0.930176</v>
      </c>
      <c r="Z147" s="21">
        <v>15.043200000000001</v>
      </c>
      <c r="AA147" s="21">
        <v>-1.61163E-2</v>
      </c>
      <c r="AB147" s="21">
        <v>137</v>
      </c>
      <c r="AC147" s="21">
        <v>0.92834499999999998</v>
      </c>
      <c r="AD147">
        <f t="shared" si="52"/>
        <v>19.896666666666668</v>
      </c>
      <c r="AE147">
        <f t="shared" si="53"/>
        <v>18.507401813333335</v>
      </c>
      <c r="AF147" s="9"/>
      <c r="AG147" s="21">
        <v>0.58990500000000001</v>
      </c>
      <c r="AH147" s="21">
        <v>18.4999</v>
      </c>
      <c r="AI147" s="21">
        <v>-1.67145E-2</v>
      </c>
      <c r="AJ147" s="21">
        <v>137</v>
      </c>
      <c r="AK147" s="21">
        <v>0.58953900000000004</v>
      </c>
      <c r="AL147">
        <f t="shared" si="54"/>
        <v>20.635185185185183</v>
      </c>
      <c r="AM147">
        <f t="shared" si="55"/>
        <v>12.172798916666665</v>
      </c>
      <c r="AP147" s="9"/>
      <c r="AQ147" s="21">
        <v>0.930176</v>
      </c>
      <c r="AR147" s="21">
        <v>23.615500000000001</v>
      </c>
      <c r="AS147" s="21">
        <v>-1.6125500000000001E-2</v>
      </c>
      <c r="AT147" s="21">
        <v>137</v>
      </c>
      <c r="AU147" s="21">
        <v>0.92925999999999997</v>
      </c>
      <c r="AV147">
        <f t="shared" si="56"/>
        <v>19.908024691358026</v>
      </c>
      <c r="AW147">
        <f t="shared" si="57"/>
        <v>18.517966775308643</v>
      </c>
      <c r="AX147" s="9"/>
      <c r="AY147" s="21">
        <v>0.58990500000000001</v>
      </c>
      <c r="AZ147" s="21">
        <v>27.072099999999999</v>
      </c>
      <c r="BA147" s="21">
        <v>-1.6744999999999999E-2</v>
      </c>
      <c r="BB147" s="21">
        <v>137</v>
      </c>
      <c r="BC147" s="21">
        <v>0.58929399999999998</v>
      </c>
      <c r="BD147">
        <f t="shared" si="58"/>
        <v>20.672839506172838</v>
      </c>
      <c r="BE147">
        <f t="shared" si="59"/>
        <v>12.195011388888888</v>
      </c>
      <c r="BH147" s="9"/>
      <c r="BI147" s="21">
        <v>0.94009399999999999</v>
      </c>
      <c r="BJ147" s="21">
        <v>6.3910499999999999</v>
      </c>
      <c r="BK147" s="21">
        <v>-1.5197799999999999E-2</v>
      </c>
      <c r="BL147" s="21">
        <v>137</v>
      </c>
      <c r="BM147" s="21">
        <v>0.93902600000000003</v>
      </c>
      <c r="BN147">
        <f t="shared" si="60"/>
        <v>18.762716049382714</v>
      </c>
      <c r="BO147">
        <f t="shared" si="61"/>
        <v>17.638716781728395</v>
      </c>
      <c r="BP147" s="9"/>
      <c r="BQ147" s="21">
        <v>0.58990500000000001</v>
      </c>
      <c r="BR147" s="21">
        <v>9.86782</v>
      </c>
      <c r="BS147" s="21">
        <v>-1.6867099999999999E-2</v>
      </c>
      <c r="BT147" s="21">
        <v>137</v>
      </c>
      <c r="BU147" s="21">
        <v>0.58932499999999999</v>
      </c>
      <c r="BV147">
        <f t="shared" si="62"/>
        <v>20.823580246913579</v>
      </c>
      <c r="BW147">
        <f t="shared" si="63"/>
        <v>12.283934105555556</v>
      </c>
      <c r="BZ147" s="9"/>
      <c r="CA147" s="21">
        <v>0.94009399999999999</v>
      </c>
      <c r="CB147" s="21">
        <v>15.0733</v>
      </c>
      <c r="CC147" s="21">
        <v>-1.6311599999999999E-2</v>
      </c>
      <c r="CD147" s="21">
        <v>137</v>
      </c>
      <c r="CE147" s="21">
        <v>0.93933100000000003</v>
      </c>
      <c r="CF147">
        <f t="shared" si="64"/>
        <v>20.137777777777774</v>
      </c>
      <c r="CG147">
        <f t="shared" si="65"/>
        <v>18.931404062222217</v>
      </c>
      <c r="CH147" s="9"/>
      <c r="CI147" s="21">
        <v>0.58990500000000001</v>
      </c>
      <c r="CJ147" s="21">
        <v>18.5501</v>
      </c>
      <c r="CK147" s="21">
        <v>-1.6937299999999999E-2</v>
      </c>
      <c r="CL147" s="21">
        <v>137</v>
      </c>
      <c r="CM147" s="21">
        <v>0.58935499999999996</v>
      </c>
      <c r="CN147">
        <f t="shared" si="66"/>
        <v>20.910246913580242</v>
      </c>
      <c r="CO147">
        <f t="shared" si="67"/>
        <v>12.335059205555552</v>
      </c>
      <c r="CR147" s="9"/>
      <c r="CS147" s="21">
        <v>0.94009399999999999</v>
      </c>
      <c r="CT147" s="21">
        <v>23.696000000000002</v>
      </c>
      <c r="CU147" s="21">
        <v>-1.6323899999999999E-2</v>
      </c>
      <c r="CV147" s="21">
        <v>137</v>
      </c>
      <c r="CW147" s="21">
        <v>0.93933100000000003</v>
      </c>
      <c r="CX147">
        <f t="shared" si="68"/>
        <v>20.15296296296296</v>
      </c>
      <c r="CY147">
        <f t="shared" si="69"/>
        <v>18.945679563703699</v>
      </c>
      <c r="CZ147" s="9"/>
      <c r="DA147" s="21">
        <v>0.58990500000000001</v>
      </c>
      <c r="DB147" s="21">
        <v>27.172799999999999</v>
      </c>
      <c r="DC147" s="21">
        <v>-1.6952499999999999E-2</v>
      </c>
      <c r="DD147" s="21">
        <v>137</v>
      </c>
      <c r="DE147" s="21">
        <v>0.58941699999999997</v>
      </c>
      <c r="DF147">
        <f t="shared" si="70"/>
        <v>20.929012345679009</v>
      </c>
      <c r="DG147">
        <f t="shared" si="71"/>
        <v>12.346129027777776</v>
      </c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6.5201200000000004</v>
      </c>
      <c r="I148" s="21">
        <v>-1.4987199999999999E-2</v>
      </c>
      <c r="J148" s="21">
        <v>138</v>
      </c>
      <c r="K148" s="21">
        <v>0.924072</v>
      </c>
      <c r="L148">
        <f t="shared" si="48"/>
        <v>18.502716049382713</v>
      </c>
      <c r="M148">
        <f t="shared" si="49"/>
        <v>17.117602725925924</v>
      </c>
      <c r="N148" s="9"/>
      <c r="O148" s="21">
        <v>0.59494000000000002</v>
      </c>
      <c r="P148" s="21">
        <v>9.9767499999999991</v>
      </c>
      <c r="Q148" s="21">
        <v>-1.6659500000000001E-2</v>
      </c>
      <c r="R148" s="21">
        <v>138</v>
      </c>
      <c r="S148" s="21">
        <v>0.59426900000000005</v>
      </c>
      <c r="T148">
        <f t="shared" si="50"/>
        <v>20.567283950617284</v>
      </c>
      <c r="U148">
        <f t="shared" si="51"/>
        <v>12.236299913580247</v>
      </c>
      <c r="X148" s="9"/>
      <c r="Y148" s="21">
        <v>0.92513999999999996</v>
      </c>
      <c r="Z148" s="21">
        <v>15.0533</v>
      </c>
      <c r="AA148" s="21">
        <v>-1.6125500000000001E-2</v>
      </c>
      <c r="AB148" s="21">
        <v>138</v>
      </c>
      <c r="AC148" s="21">
        <v>0.924377</v>
      </c>
      <c r="AD148">
        <f t="shared" si="52"/>
        <v>19.908024691358026</v>
      </c>
      <c r="AE148">
        <f t="shared" si="53"/>
        <v>18.417709962962963</v>
      </c>
      <c r="AF148" s="9"/>
      <c r="AG148" s="21">
        <v>0.59494000000000002</v>
      </c>
      <c r="AH148" s="21">
        <v>18.510000000000002</v>
      </c>
      <c r="AI148" s="21">
        <v>-1.6705299999999999E-2</v>
      </c>
      <c r="AJ148" s="21">
        <v>138</v>
      </c>
      <c r="AK148" s="21">
        <v>0.59384199999999998</v>
      </c>
      <c r="AL148">
        <f t="shared" si="54"/>
        <v>20.623827160493825</v>
      </c>
      <c r="AM148">
        <f t="shared" si="55"/>
        <v>12.269939730864197</v>
      </c>
      <c r="AP148" s="9"/>
      <c r="AQ148" s="21">
        <v>0.92513999999999996</v>
      </c>
      <c r="AR148" s="21">
        <v>23.625499999999999</v>
      </c>
      <c r="AS148" s="21">
        <v>-1.6134599999999999E-2</v>
      </c>
      <c r="AT148" s="21">
        <v>138</v>
      </c>
      <c r="AU148" s="21">
        <v>0.92468300000000003</v>
      </c>
      <c r="AV148">
        <f t="shared" si="56"/>
        <v>19.91925925925926</v>
      </c>
      <c r="AW148">
        <f t="shared" si="57"/>
        <v>18.428103511111111</v>
      </c>
      <c r="AX148" s="9"/>
      <c r="AY148" s="21">
        <v>0.59494000000000002</v>
      </c>
      <c r="AZ148" s="21">
        <v>27.0822</v>
      </c>
      <c r="BA148" s="21">
        <v>-1.6738900000000001E-2</v>
      </c>
      <c r="BB148" s="21">
        <v>138</v>
      </c>
      <c r="BC148" s="21">
        <v>0.59426900000000005</v>
      </c>
      <c r="BD148">
        <f t="shared" si="58"/>
        <v>20.665308641975312</v>
      </c>
      <c r="BE148">
        <f t="shared" si="59"/>
        <v>12.294618723456793</v>
      </c>
      <c r="BH148" s="9"/>
      <c r="BI148" s="21">
        <v>0.93505899999999997</v>
      </c>
      <c r="BJ148" s="21">
        <v>6.4011199999999997</v>
      </c>
      <c r="BK148" s="21">
        <v>-1.5206900000000001E-2</v>
      </c>
      <c r="BL148" s="21">
        <v>138</v>
      </c>
      <c r="BM148" s="21">
        <v>0.93444799999999995</v>
      </c>
      <c r="BN148">
        <f t="shared" si="60"/>
        <v>18.773950617283951</v>
      </c>
      <c r="BO148">
        <f t="shared" si="61"/>
        <v>17.554751490246915</v>
      </c>
      <c r="BP148" s="9"/>
      <c r="BQ148" s="21">
        <v>0.59494000000000002</v>
      </c>
      <c r="BR148" s="21">
        <v>9.8778900000000007</v>
      </c>
      <c r="BS148" s="21">
        <v>-1.6857899999999999E-2</v>
      </c>
      <c r="BT148" s="21">
        <v>138</v>
      </c>
      <c r="BU148" s="21">
        <v>0.59442099999999998</v>
      </c>
      <c r="BV148">
        <f t="shared" si="62"/>
        <v>20.812222222222218</v>
      </c>
      <c r="BW148">
        <f t="shared" si="63"/>
        <v>12.382023488888887</v>
      </c>
      <c r="BZ148" s="9"/>
      <c r="CA148" s="21">
        <v>0.93505899999999997</v>
      </c>
      <c r="CB148" s="21">
        <v>15.083299999999999</v>
      </c>
      <c r="CC148" s="21">
        <v>-1.6323899999999999E-2</v>
      </c>
      <c r="CD148" s="21">
        <v>138</v>
      </c>
      <c r="CE148" s="21">
        <v>0.93353299999999995</v>
      </c>
      <c r="CF148">
        <f t="shared" si="64"/>
        <v>20.15296296296296</v>
      </c>
      <c r="CG148">
        <f t="shared" si="65"/>
        <v>18.844209395185182</v>
      </c>
      <c r="CH148" s="9"/>
      <c r="CI148" s="21">
        <v>0.59494000000000002</v>
      </c>
      <c r="CJ148" s="21">
        <v>18.560099999999998</v>
      </c>
      <c r="CK148" s="21">
        <v>-1.6924999999999999E-2</v>
      </c>
      <c r="CL148" s="21">
        <v>138</v>
      </c>
      <c r="CM148" s="21">
        <v>0.59423800000000004</v>
      </c>
      <c r="CN148">
        <f t="shared" si="66"/>
        <v>20.89506172839506</v>
      </c>
      <c r="CO148">
        <f t="shared" si="67"/>
        <v>12.431308024691358</v>
      </c>
      <c r="CR148" s="9"/>
      <c r="CS148" s="21">
        <v>0.93505899999999997</v>
      </c>
      <c r="CT148" s="21">
        <v>23.706099999999999</v>
      </c>
      <c r="CU148" s="21">
        <v>-1.6330000000000001E-2</v>
      </c>
      <c r="CV148" s="21">
        <v>138</v>
      </c>
      <c r="CW148" s="21">
        <v>0.93475299999999995</v>
      </c>
      <c r="CX148">
        <f t="shared" si="68"/>
        <v>20.160493827160494</v>
      </c>
      <c r="CY148">
        <f t="shared" si="69"/>
        <v>18.851251197530864</v>
      </c>
      <c r="CZ148" s="9"/>
      <c r="DA148" s="21">
        <v>0.59494000000000002</v>
      </c>
      <c r="DB148" s="21">
        <v>27.1828</v>
      </c>
      <c r="DC148" s="21">
        <v>-1.6943400000000001E-2</v>
      </c>
      <c r="DD148" s="21">
        <v>138</v>
      </c>
      <c r="DE148" s="21">
        <v>0.59417699999999996</v>
      </c>
      <c r="DF148">
        <f t="shared" si="70"/>
        <v>20.917777777777779</v>
      </c>
      <c r="DG148">
        <f t="shared" si="71"/>
        <v>12.444822711111112</v>
      </c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6.5301900000000002</v>
      </c>
      <c r="I149" s="21">
        <v>-1.4993299999999999E-2</v>
      </c>
      <c r="J149" s="21">
        <v>139</v>
      </c>
      <c r="K149" s="21">
        <v>0.91918900000000003</v>
      </c>
      <c r="L149">
        <f t="shared" si="48"/>
        <v>18.510246913580243</v>
      </c>
      <c r="M149">
        <f t="shared" si="49"/>
        <v>17.031370736419749</v>
      </c>
      <c r="N149" s="9"/>
      <c r="O149" s="21">
        <v>0.59997599999999995</v>
      </c>
      <c r="P149" s="21">
        <v>9.9868199999999998</v>
      </c>
      <c r="Q149" s="21">
        <v>-1.6650399999999999E-2</v>
      </c>
      <c r="R149" s="21">
        <v>139</v>
      </c>
      <c r="S149" s="21">
        <v>0.59927399999999997</v>
      </c>
      <c r="T149">
        <f t="shared" si="50"/>
        <v>20.556049382716047</v>
      </c>
      <c r="U149">
        <f t="shared" si="51"/>
        <v>12.333136284444443</v>
      </c>
      <c r="X149" s="9"/>
      <c r="Y149" s="21">
        <v>0.92010499999999995</v>
      </c>
      <c r="Z149" s="21">
        <v>15.0634</v>
      </c>
      <c r="AA149" s="21">
        <v>-1.6137700000000001E-2</v>
      </c>
      <c r="AB149" s="21">
        <v>139</v>
      </c>
      <c r="AC149" s="21">
        <v>0.91918900000000003</v>
      </c>
      <c r="AD149">
        <f t="shared" si="52"/>
        <v>19.923086419753087</v>
      </c>
      <c r="AE149">
        <f t="shared" si="53"/>
        <v>18.331331430246912</v>
      </c>
      <c r="AF149" s="9"/>
      <c r="AG149" s="21">
        <v>0.59997599999999995</v>
      </c>
      <c r="AH149" s="21">
        <v>18.52</v>
      </c>
      <c r="AI149" s="21">
        <v>-1.6696200000000001E-2</v>
      </c>
      <c r="AJ149" s="21">
        <v>139</v>
      </c>
      <c r="AK149" s="21">
        <v>0.59945700000000002</v>
      </c>
      <c r="AL149">
        <f t="shared" si="54"/>
        <v>20.612592592592591</v>
      </c>
      <c r="AM149">
        <f t="shared" si="55"/>
        <v>12.367060853333331</v>
      </c>
      <c r="AP149" s="9"/>
      <c r="AQ149" s="21">
        <v>0.92010499999999995</v>
      </c>
      <c r="AR149" s="21">
        <v>23.6356</v>
      </c>
      <c r="AS149" s="21">
        <v>-1.61438E-2</v>
      </c>
      <c r="AT149" s="21">
        <v>139</v>
      </c>
      <c r="AU149" s="21">
        <v>0.91918900000000003</v>
      </c>
      <c r="AV149">
        <f t="shared" si="56"/>
        <v>19.930617283950614</v>
      </c>
      <c r="AW149">
        <f t="shared" si="57"/>
        <v>18.338260616049379</v>
      </c>
      <c r="AX149" s="9"/>
      <c r="AY149" s="21">
        <v>0.59997599999999995</v>
      </c>
      <c r="AZ149" s="21">
        <v>27.092199999999998</v>
      </c>
      <c r="BA149" s="21">
        <v>-1.67297E-2</v>
      </c>
      <c r="BB149" s="21">
        <v>139</v>
      </c>
      <c r="BC149" s="21">
        <v>0.599213</v>
      </c>
      <c r="BD149">
        <f t="shared" si="58"/>
        <v>20.65395061728395</v>
      </c>
      <c r="BE149">
        <f t="shared" si="59"/>
        <v>12.391874675555554</v>
      </c>
      <c r="BH149" s="9"/>
      <c r="BI149" s="21">
        <v>0.93002300000000004</v>
      </c>
      <c r="BJ149" s="21">
        <v>6.4111900000000004</v>
      </c>
      <c r="BK149" s="21">
        <v>-1.5213000000000001E-2</v>
      </c>
      <c r="BL149" s="21">
        <v>139</v>
      </c>
      <c r="BM149" s="21">
        <v>0.92956499999999997</v>
      </c>
      <c r="BN149">
        <f t="shared" si="60"/>
        <v>18.781481481481482</v>
      </c>
      <c r="BO149">
        <f t="shared" si="61"/>
        <v>17.467209751851854</v>
      </c>
      <c r="BP149" s="9"/>
      <c r="BQ149" s="21">
        <v>0.59997599999999995</v>
      </c>
      <c r="BR149" s="21">
        <v>9.8879599999999996</v>
      </c>
      <c r="BS149" s="21">
        <v>-1.6848800000000001E-2</v>
      </c>
      <c r="BT149" s="21">
        <v>139</v>
      </c>
      <c r="BU149" s="21">
        <v>0.59924299999999997</v>
      </c>
      <c r="BV149">
        <f t="shared" si="62"/>
        <v>20.800987654320988</v>
      </c>
      <c r="BW149">
        <f t="shared" si="63"/>
        <v>12.480093368888888</v>
      </c>
      <c r="BZ149" s="9"/>
      <c r="CA149" s="21">
        <v>0.93002300000000004</v>
      </c>
      <c r="CB149" s="21">
        <v>15.093400000000001</v>
      </c>
      <c r="CC149" s="21">
        <v>-1.6336099999999999E-2</v>
      </c>
      <c r="CD149" s="21">
        <v>139</v>
      </c>
      <c r="CE149" s="21">
        <v>0.92925999999999997</v>
      </c>
      <c r="CF149">
        <f t="shared" si="64"/>
        <v>20.168024691358024</v>
      </c>
      <c r="CG149">
        <f t="shared" si="65"/>
        <v>18.756726827530866</v>
      </c>
      <c r="CH149" s="9"/>
      <c r="CI149" s="21">
        <v>0.59997599999999995</v>
      </c>
      <c r="CJ149" s="21">
        <v>18.5702</v>
      </c>
      <c r="CK149" s="21">
        <v>-1.6915900000000001E-2</v>
      </c>
      <c r="CL149" s="21">
        <v>139</v>
      </c>
      <c r="CM149" s="21">
        <v>0.59930399999999995</v>
      </c>
      <c r="CN149">
        <f t="shared" si="66"/>
        <v>20.883827160493826</v>
      </c>
      <c r="CO149">
        <f t="shared" si="67"/>
        <v>12.529795084444443</v>
      </c>
      <c r="CR149" s="9"/>
      <c r="CS149" s="21">
        <v>0.93002300000000004</v>
      </c>
      <c r="CT149" s="21">
        <v>23.716100000000001</v>
      </c>
      <c r="CU149" s="21">
        <v>-1.6339099999999999E-2</v>
      </c>
      <c r="CV149" s="21">
        <v>139</v>
      </c>
      <c r="CW149" s="21">
        <v>0.92864999999999998</v>
      </c>
      <c r="CX149">
        <f t="shared" si="68"/>
        <v>20.171728395061727</v>
      </c>
      <c r="CY149">
        <f t="shared" si="69"/>
        <v>18.760171357160495</v>
      </c>
      <c r="CZ149" s="9"/>
      <c r="DA149" s="21">
        <v>0.59997599999999995</v>
      </c>
      <c r="DB149" s="21">
        <v>27.192900000000002</v>
      </c>
      <c r="DC149" s="21">
        <v>-1.69342E-2</v>
      </c>
      <c r="DD149" s="21">
        <v>139</v>
      </c>
      <c r="DE149" s="21">
        <v>0.59936500000000004</v>
      </c>
      <c r="DF149">
        <f t="shared" si="70"/>
        <v>20.906419753086418</v>
      </c>
      <c r="DG149">
        <f t="shared" si="71"/>
        <v>12.543350097777775</v>
      </c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6.54026</v>
      </c>
      <c r="I150" s="21">
        <v>-1.5002400000000001E-2</v>
      </c>
      <c r="J150" s="21">
        <v>140</v>
      </c>
      <c r="K150" s="21">
        <v>0.91430699999999998</v>
      </c>
      <c r="L150">
        <f t="shared" si="48"/>
        <v>18.521481481481484</v>
      </c>
      <c r="M150">
        <f t="shared" si="49"/>
        <v>16.948452059259264</v>
      </c>
      <c r="N150" s="9"/>
      <c r="O150" s="21">
        <v>0.60501099999999997</v>
      </c>
      <c r="P150" s="21">
        <v>9.9969000000000001</v>
      </c>
      <c r="Q150" s="21">
        <v>-1.6641199999999998E-2</v>
      </c>
      <c r="R150" s="21">
        <v>140</v>
      </c>
      <c r="S150" s="21">
        <v>0.60446200000000005</v>
      </c>
      <c r="T150">
        <f t="shared" si="50"/>
        <v>20.544691358024686</v>
      </c>
      <c r="U150">
        <f t="shared" si="51"/>
        <v>12.429764263209872</v>
      </c>
      <c r="X150" s="9"/>
      <c r="Y150" s="21">
        <v>0.91507000000000005</v>
      </c>
      <c r="Z150" s="21">
        <v>15.073499999999999</v>
      </c>
      <c r="AA150" s="21">
        <v>-1.61438E-2</v>
      </c>
      <c r="AB150" s="21">
        <v>140</v>
      </c>
      <c r="AC150" s="21">
        <v>0.91430699999999998</v>
      </c>
      <c r="AD150">
        <f t="shared" si="52"/>
        <v>19.930617283950614</v>
      </c>
      <c r="AE150">
        <f t="shared" si="53"/>
        <v>18.237909958024691</v>
      </c>
      <c r="AF150" s="9"/>
      <c r="AG150" s="21">
        <v>0.60501099999999997</v>
      </c>
      <c r="AH150" s="21">
        <v>18.530100000000001</v>
      </c>
      <c r="AI150" s="21">
        <v>-1.6690099999999999E-2</v>
      </c>
      <c r="AJ150" s="21">
        <v>140</v>
      </c>
      <c r="AK150" s="21">
        <v>0.60446200000000005</v>
      </c>
      <c r="AL150">
        <f t="shared" si="54"/>
        <v>20.605061728395061</v>
      </c>
      <c r="AM150">
        <f t="shared" si="55"/>
        <v>12.466289001358023</v>
      </c>
      <c r="AP150" s="9"/>
      <c r="AQ150" s="21">
        <v>0.91507000000000005</v>
      </c>
      <c r="AR150" s="21">
        <v>23.645700000000001</v>
      </c>
      <c r="AS150" s="21">
        <v>-1.6153000000000001E-2</v>
      </c>
      <c r="AT150" s="21">
        <v>140</v>
      </c>
      <c r="AU150" s="21">
        <v>0.91430699999999998</v>
      </c>
      <c r="AV150">
        <f t="shared" si="56"/>
        <v>19.941975308641975</v>
      </c>
      <c r="AW150">
        <f t="shared" si="57"/>
        <v>18.248303345679012</v>
      </c>
      <c r="AX150" s="9"/>
      <c r="AY150" s="21">
        <v>0.60501099999999997</v>
      </c>
      <c r="AZ150" s="21">
        <v>27.1023</v>
      </c>
      <c r="BA150" s="21">
        <v>-1.67175E-2</v>
      </c>
      <c r="BB150" s="21">
        <v>140</v>
      </c>
      <c r="BC150" s="21">
        <v>0.60433999999999999</v>
      </c>
      <c r="BD150">
        <f t="shared" si="58"/>
        <v>20.638888888888886</v>
      </c>
      <c r="BE150">
        <f t="shared" si="59"/>
        <v>12.486754805555552</v>
      </c>
      <c r="BH150" s="9"/>
      <c r="BI150" s="21">
        <v>0.92498800000000003</v>
      </c>
      <c r="BJ150" s="21">
        <v>6.4212600000000002</v>
      </c>
      <c r="BK150" s="21">
        <v>-1.5219099999999999E-2</v>
      </c>
      <c r="BL150" s="21">
        <v>140</v>
      </c>
      <c r="BM150" s="21">
        <v>0.924377</v>
      </c>
      <c r="BN150">
        <f t="shared" si="60"/>
        <v>18.789012345679012</v>
      </c>
      <c r="BO150">
        <f t="shared" si="61"/>
        <v>17.379610951604938</v>
      </c>
      <c r="BP150" s="9"/>
      <c r="BQ150" s="21">
        <v>0.60501099999999997</v>
      </c>
      <c r="BR150" s="21">
        <v>9.8980399999999999</v>
      </c>
      <c r="BS150" s="21">
        <v>-1.6842699999999999E-2</v>
      </c>
      <c r="BT150" s="21">
        <v>140</v>
      </c>
      <c r="BU150" s="21">
        <v>0.60424800000000001</v>
      </c>
      <c r="BV150">
        <f t="shared" si="62"/>
        <v>20.793456790123454</v>
      </c>
      <c r="BW150">
        <f t="shared" si="63"/>
        <v>12.58027008604938</v>
      </c>
      <c r="BZ150" s="9"/>
      <c r="CA150" s="21">
        <v>0.92498800000000003</v>
      </c>
      <c r="CB150" s="21">
        <v>15.1035</v>
      </c>
      <c r="CC150" s="21">
        <v>-1.6342200000000001E-2</v>
      </c>
      <c r="CD150" s="21">
        <v>140</v>
      </c>
      <c r="CE150" s="21">
        <v>0.92468300000000003</v>
      </c>
      <c r="CF150">
        <f t="shared" si="64"/>
        <v>20.175555555555555</v>
      </c>
      <c r="CG150">
        <f t="shared" si="65"/>
        <v>18.662146782222223</v>
      </c>
      <c r="CH150" s="9"/>
      <c r="CI150" s="21">
        <v>0.60501099999999997</v>
      </c>
      <c r="CJ150" s="21">
        <v>18.580300000000001</v>
      </c>
      <c r="CK150" s="21">
        <v>-1.6909799999999999E-2</v>
      </c>
      <c r="CL150" s="21">
        <v>140</v>
      </c>
      <c r="CM150" s="21">
        <v>0.60436999999999996</v>
      </c>
      <c r="CN150">
        <f t="shared" si="66"/>
        <v>20.876296296296296</v>
      </c>
      <c r="CO150">
        <f t="shared" si="67"/>
        <v>12.630388898518518</v>
      </c>
      <c r="CR150" s="9"/>
      <c r="CS150" s="21">
        <v>0.92498800000000003</v>
      </c>
      <c r="CT150" s="21">
        <v>23.726199999999999</v>
      </c>
      <c r="CU150" s="21">
        <v>-1.63483E-2</v>
      </c>
      <c r="CV150" s="21">
        <v>140</v>
      </c>
      <c r="CW150" s="21">
        <v>0.924377</v>
      </c>
      <c r="CX150">
        <f t="shared" si="68"/>
        <v>20.183086419753085</v>
      </c>
      <c r="CY150">
        <f t="shared" si="69"/>
        <v>18.669112741234567</v>
      </c>
      <c r="CZ150" s="9"/>
      <c r="DA150" s="21">
        <v>0.60501099999999997</v>
      </c>
      <c r="DB150" s="21">
        <v>27.202999999999999</v>
      </c>
      <c r="DC150" s="21">
        <v>-1.6928100000000001E-2</v>
      </c>
      <c r="DD150" s="21">
        <v>140</v>
      </c>
      <c r="DE150" s="21">
        <v>0.60421800000000003</v>
      </c>
      <c r="DF150">
        <f t="shared" si="70"/>
        <v>20.898888888888891</v>
      </c>
      <c r="DG150">
        <f t="shared" si="71"/>
        <v>12.644057665555556</v>
      </c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6.5503299999999998</v>
      </c>
      <c r="I151" s="21">
        <v>-1.5014599999999999E-2</v>
      </c>
      <c r="J151" s="21">
        <v>141</v>
      </c>
      <c r="K151" s="21">
        <v>0.90972900000000001</v>
      </c>
      <c r="L151">
        <f t="shared" si="48"/>
        <v>18.536543209876541</v>
      </c>
      <c r="M151">
        <f t="shared" si="49"/>
        <v>16.868884563456788</v>
      </c>
      <c r="N151" s="9"/>
      <c r="O151" s="21">
        <v>0.61004599999999998</v>
      </c>
      <c r="P151" s="21">
        <v>10.007</v>
      </c>
      <c r="Q151" s="21">
        <v>-1.66321E-2</v>
      </c>
      <c r="R151" s="21">
        <v>141</v>
      </c>
      <c r="S151" s="21">
        <v>0.60922200000000004</v>
      </c>
      <c r="T151">
        <f t="shared" si="50"/>
        <v>20.533456790123456</v>
      </c>
      <c r="U151">
        <f t="shared" si="51"/>
        <v>12.526353180987654</v>
      </c>
      <c r="X151" s="9"/>
      <c r="Y151" s="21">
        <v>0.91003400000000001</v>
      </c>
      <c r="Z151" s="21">
        <v>15.083500000000001</v>
      </c>
      <c r="AA151" s="21">
        <v>-1.6149899999999998E-2</v>
      </c>
      <c r="AB151" s="21">
        <v>141</v>
      </c>
      <c r="AC151" s="21">
        <v>0.90942400000000001</v>
      </c>
      <c r="AD151">
        <f t="shared" si="52"/>
        <v>19.938148148148144</v>
      </c>
      <c r="AE151">
        <f t="shared" si="53"/>
        <v>18.14439271185185</v>
      </c>
      <c r="AF151" s="9"/>
      <c r="AG151" s="21">
        <v>0.61004599999999998</v>
      </c>
      <c r="AH151" s="21">
        <v>18.540199999999999</v>
      </c>
      <c r="AI151" s="21">
        <v>-1.6684000000000001E-2</v>
      </c>
      <c r="AJ151" s="21">
        <v>141</v>
      </c>
      <c r="AK151" s="21">
        <v>0.60925300000000004</v>
      </c>
      <c r="AL151">
        <f t="shared" si="54"/>
        <v>20.597530864197534</v>
      </c>
      <c r="AM151">
        <f t="shared" si="55"/>
        <v>12.565441313580248</v>
      </c>
      <c r="AP151" s="9"/>
      <c r="AQ151" s="21">
        <v>0.91003400000000001</v>
      </c>
      <c r="AR151" s="21">
        <v>23.655799999999999</v>
      </c>
      <c r="AS151" s="21">
        <v>-1.6165200000000001E-2</v>
      </c>
      <c r="AT151" s="21">
        <v>141</v>
      </c>
      <c r="AU151" s="21">
        <v>0.90850799999999998</v>
      </c>
      <c r="AV151">
        <f t="shared" si="56"/>
        <v>19.957037037037036</v>
      </c>
      <c r="AW151">
        <f t="shared" si="57"/>
        <v>18.161582242962961</v>
      </c>
      <c r="AX151" s="9"/>
      <c r="AY151" s="21">
        <v>0.61004599999999998</v>
      </c>
      <c r="AZ151" s="21">
        <v>27.112400000000001</v>
      </c>
      <c r="BA151" s="21">
        <v>-1.6705299999999999E-2</v>
      </c>
      <c r="BB151" s="21">
        <v>141</v>
      </c>
      <c r="BC151" s="21">
        <v>0.60925300000000004</v>
      </c>
      <c r="BD151">
        <f t="shared" si="58"/>
        <v>20.623827160493825</v>
      </c>
      <c r="BE151">
        <f t="shared" si="59"/>
        <v>12.581483263950615</v>
      </c>
      <c r="BH151" s="9"/>
      <c r="BI151" s="21">
        <v>0.91995199999999999</v>
      </c>
      <c r="BJ151" s="21">
        <v>6.43133</v>
      </c>
      <c r="BK151" s="21">
        <v>-1.52283E-2</v>
      </c>
      <c r="BL151" s="21">
        <v>141</v>
      </c>
      <c r="BM151" s="21">
        <v>0.91857900000000003</v>
      </c>
      <c r="BN151">
        <f t="shared" si="60"/>
        <v>18.80037037037037</v>
      </c>
      <c r="BO151">
        <f t="shared" si="61"/>
        <v>17.295438322962962</v>
      </c>
      <c r="BP151" s="9"/>
      <c r="BQ151" s="21">
        <v>0.61004599999999998</v>
      </c>
      <c r="BR151" s="21">
        <v>9.9081100000000006</v>
      </c>
      <c r="BS151" s="21">
        <v>-1.6830399999999999E-2</v>
      </c>
      <c r="BT151" s="21">
        <v>141</v>
      </c>
      <c r="BU151" s="21">
        <v>0.609406</v>
      </c>
      <c r="BV151">
        <f t="shared" si="62"/>
        <v>20.778271604938269</v>
      </c>
      <c r="BW151">
        <f t="shared" si="63"/>
        <v>12.67570147950617</v>
      </c>
      <c r="BZ151" s="9"/>
      <c r="CA151" s="21">
        <v>0.91995199999999999</v>
      </c>
      <c r="CB151" s="21">
        <v>15.1136</v>
      </c>
      <c r="CC151" s="21">
        <v>-1.6351299999999999E-2</v>
      </c>
      <c r="CD151" s="21">
        <v>141</v>
      </c>
      <c r="CE151" s="21">
        <v>0.91918900000000003</v>
      </c>
      <c r="CF151">
        <f t="shared" si="64"/>
        <v>20.186790123456785</v>
      </c>
      <c r="CG151">
        <f t="shared" si="65"/>
        <v>18.570877947654317</v>
      </c>
      <c r="CH151" s="9"/>
      <c r="CI151" s="21">
        <v>0.61004599999999998</v>
      </c>
      <c r="CJ151" s="21">
        <v>18.590299999999999</v>
      </c>
      <c r="CK151" s="21">
        <v>-1.6903700000000001E-2</v>
      </c>
      <c r="CL151" s="21">
        <v>141</v>
      </c>
      <c r="CM151" s="21">
        <v>0.60928300000000002</v>
      </c>
      <c r="CN151">
        <f t="shared" si="66"/>
        <v>20.868765432098765</v>
      </c>
      <c r="CO151">
        <f t="shared" si="67"/>
        <v>12.730906876790122</v>
      </c>
      <c r="CR151" s="9"/>
      <c r="CS151" s="21">
        <v>0.91995199999999999</v>
      </c>
      <c r="CT151" s="21">
        <v>23.7363</v>
      </c>
      <c r="CU151" s="21">
        <v>-1.6357400000000001E-2</v>
      </c>
      <c r="CV151" s="21">
        <v>141</v>
      </c>
      <c r="CW151" s="21">
        <v>0.91888400000000003</v>
      </c>
      <c r="CX151">
        <f t="shared" si="68"/>
        <v>20.194320987654322</v>
      </c>
      <c r="CY151">
        <f t="shared" si="69"/>
        <v>18.577805981234569</v>
      </c>
      <c r="CZ151" s="9"/>
      <c r="DA151" s="21">
        <v>0.61004599999999998</v>
      </c>
      <c r="DB151" s="21">
        <v>27.213000000000001</v>
      </c>
      <c r="DC151" s="21">
        <v>-1.6922E-2</v>
      </c>
      <c r="DD151" s="21">
        <v>141</v>
      </c>
      <c r="DE151" s="21">
        <v>0.60931400000000002</v>
      </c>
      <c r="DF151">
        <f t="shared" si="70"/>
        <v>20.891358024691357</v>
      </c>
      <c r="DG151">
        <f t="shared" si="71"/>
        <v>12.744689397530863</v>
      </c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6.5603999999999996</v>
      </c>
      <c r="I152" s="21">
        <v>-1.5020800000000001E-2</v>
      </c>
      <c r="J152" s="21">
        <v>142</v>
      </c>
      <c r="K152" s="21">
        <v>0.90393100000000004</v>
      </c>
      <c r="L152">
        <f t="shared" si="48"/>
        <v>18.544197530864199</v>
      </c>
      <c r="M152">
        <f t="shared" si="49"/>
        <v>16.782480221234568</v>
      </c>
      <c r="N152" s="9"/>
      <c r="O152" s="21">
        <v>0.61508200000000002</v>
      </c>
      <c r="P152" s="21">
        <v>10.016999999999999</v>
      </c>
      <c r="Q152" s="21">
        <v>-1.6625999999999998E-2</v>
      </c>
      <c r="R152" s="21">
        <v>142</v>
      </c>
      <c r="S152" s="21">
        <v>0.61441000000000001</v>
      </c>
      <c r="T152">
        <f t="shared" si="50"/>
        <v>20.525925925925922</v>
      </c>
      <c r="U152">
        <f t="shared" si="51"/>
        <v>12.625127570370369</v>
      </c>
      <c r="X152" s="9"/>
      <c r="Y152" s="21">
        <v>0.904999</v>
      </c>
      <c r="Z152" s="21">
        <v>15.0936</v>
      </c>
      <c r="AA152" s="21">
        <v>-1.6156E-2</v>
      </c>
      <c r="AB152" s="21">
        <v>142</v>
      </c>
      <c r="AC152" s="21">
        <v>0.90393100000000004</v>
      </c>
      <c r="AD152">
        <f t="shared" si="52"/>
        <v>19.945679012345678</v>
      </c>
      <c r="AE152">
        <f t="shared" si="53"/>
        <v>18.050819560493828</v>
      </c>
      <c r="AF152" s="9"/>
      <c r="AG152" s="21">
        <v>0.61508200000000002</v>
      </c>
      <c r="AH152" s="21">
        <v>18.5502</v>
      </c>
      <c r="AI152" s="21">
        <v>-1.66748E-2</v>
      </c>
      <c r="AJ152" s="21">
        <v>142</v>
      </c>
      <c r="AK152" s="21">
        <v>0.61456299999999997</v>
      </c>
      <c r="AL152">
        <f t="shared" si="54"/>
        <v>20.586172839506172</v>
      </c>
      <c r="AM152">
        <f t="shared" si="55"/>
        <v>12.662184362469135</v>
      </c>
      <c r="AP152" s="9"/>
      <c r="AQ152" s="21">
        <v>0.904999</v>
      </c>
      <c r="AR152" s="21">
        <v>23.665800000000001</v>
      </c>
      <c r="AS152" s="21">
        <v>-1.61713E-2</v>
      </c>
      <c r="AT152" s="21">
        <v>142</v>
      </c>
      <c r="AU152" s="21">
        <v>0.90423600000000004</v>
      </c>
      <c r="AV152">
        <f t="shared" si="56"/>
        <v>19.964567901234567</v>
      </c>
      <c r="AW152">
        <f t="shared" si="57"/>
        <v>18.067913986049383</v>
      </c>
      <c r="AX152" s="9"/>
      <c r="AY152" s="21">
        <v>0.61508200000000002</v>
      </c>
      <c r="AZ152" s="21">
        <v>27.122499999999999</v>
      </c>
      <c r="BA152" s="21">
        <v>-1.6699200000000001E-2</v>
      </c>
      <c r="BB152" s="21">
        <v>142</v>
      </c>
      <c r="BC152" s="21">
        <v>0.61441000000000001</v>
      </c>
      <c r="BD152">
        <f t="shared" si="58"/>
        <v>20.616296296296294</v>
      </c>
      <c r="BE152">
        <f t="shared" si="59"/>
        <v>12.680712758518517</v>
      </c>
      <c r="BH152" s="9"/>
      <c r="BI152" s="21">
        <v>0.91491699999999998</v>
      </c>
      <c r="BJ152" s="21">
        <v>6.4413999999999998</v>
      </c>
      <c r="BK152" s="21">
        <v>-1.52374E-2</v>
      </c>
      <c r="BL152" s="21">
        <v>142</v>
      </c>
      <c r="BM152" s="21">
        <v>0.91339099999999995</v>
      </c>
      <c r="BN152">
        <f t="shared" si="60"/>
        <v>18.811604938271604</v>
      </c>
      <c r="BO152">
        <f t="shared" si="61"/>
        <v>17.211057155308641</v>
      </c>
      <c r="BP152" s="9"/>
      <c r="BQ152" s="21">
        <v>0.61508200000000002</v>
      </c>
      <c r="BR152" s="21">
        <v>9.9181799999999996</v>
      </c>
      <c r="BS152" s="21">
        <v>-1.68243E-2</v>
      </c>
      <c r="BT152" s="21">
        <v>142</v>
      </c>
      <c r="BU152" s="21">
        <v>0.61468500000000004</v>
      </c>
      <c r="BV152">
        <f t="shared" si="62"/>
        <v>20.770740740740738</v>
      </c>
      <c r="BW152">
        <f t="shared" si="63"/>
        <v>12.775708756296295</v>
      </c>
      <c r="BZ152" s="9"/>
      <c r="CA152" s="21">
        <v>0.91491699999999998</v>
      </c>
      <c r="CB152" s="21">
        <v>15.1236</v>
      </c>
      <c r="CC152" s="21">
        <v>-1.63635E-2</v>
      </c>
      <c r="CD152" s="21">
        <v>142</v>
      </c>
      <c r="CE152" s="21">
        <v>0.91430699999999998</v>
      </c>
      <c r="CF152">
        <f t="shared" si="64"/>
        <v>20.201851851851849</v>
      </c>
      <c r="CG152">
        <f t="shared" si="65"/>
        <v>18.483017690740738</v>
      </c>
      <c r="CH152" s="9"/>
      <c r="CI152" s="21">
        <v>0.61508200000000002</v>
      </c>
      <c r="CJ152" s="21">
        <v>18.6004</v>
      </c>
      <c r="CK152" s="21">
        <v>-1.6897599999999999E-2</v>
      </c>
      <c r="CL152" s="21">
        <v>142</v>
      </c>
      <c r="CM152" s="21">
        <v>0.61441000000000001</v>
      </c>
      <c r="CN152">
        <f t="shared" si="66"/>
        <v>20.861234567901231</v>
      </c>
      <c r="CO152">
        <f t="shared" si="67"/>
        <v>12.831369880493826</v>
      </c>
      <c r="CR152" s="9"/>
      <c r="CS152" s="21">
        <v>0.91491699999999998</v>
      </c>
      <c r="CT152" s="21">
        <v>23.746300000000002</v>
      </c>
      <c r="CU152" s="21">
        <v>-1.6366599999999999E-2</v>
      </c>
      <c r="CV152" s="21">
        <v>142</v>
      </c>
      <c r="CW152" s="21">
        <v>0.91461199999999998</v>
      </c>
      <c r="CX152">
        <f t="shared" si="68"/>
        <v>20.205679012345676</v>
      </c>
      <c r="CY152">
        <f t="shared" si="69"/>
        <v>18.48651922493827</v>
      </c>
      <c r="CZ152" s="9"/>
      <c r="DA152" s="21">
        <v>0.61508200000000002</v>
      </c>
      <c r="DB152" s="21">
        <v>27.223099999999999</v>
      </c>
      <c r="DC152" s="21">
        <v>-1.6912799999999999E-2</v>
      </c>
      <c r="DD152" s="21">
        <v>142</v>
      </c>
      <c r="DE152" s="21">
        <v>0.61428799999999995</v>
      </c>
      <c r="DF152">
        <f t="shared" si="70"/>
        <v>20.879999999999995</v>
      </c>
      <c r="DG152">
        <f t="shared" si="71"/>
        <v>12.842912159999997</v>
      </c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6.5704700000000003</v>
      </c>
      <c r="I153" s="21">
        <v>-1.5029900000000001E-2</v>
      </c>
      <c r="J153" s="21">
        <v>143</v>
      </c>
      <c r="K153" s="21">
        <v>0.89874299999999996</v>
      </c>
      <c r="L153">
        <f t="shared" si="48"/>
        <v>18.555432098765429</v>
      </c>
      <c r="M153">
        <f t="shared" si="49"/>
        <v>16.69920233790123</v>
      </c>
      <c r="N153" s="9"/>
      <c r="O153" s="21">
        <v>0.62011700000000003</v>
      </c>
      <c r="P153" s="21">
        <v>10.027100000000001</v>
      </c>
      <c r="Q153" s="21">
        <v>-1.6616800000000001E-2</v>
      </c>
      <c r="R153" s="21">
        <v>143</v>
      </c>
      <c r="S153" s="21">
        <v>0.619537</v>
      </c>
      <c r="T153">
        <f t="shared" si="50"/>
        <v>20.514567901234567</v>
      </c>
      <c r="U153">
        <f t="shared" si="51"/>
        <v>12.721432303209877</v>
      </c>
      <c r="X153" s="9"/>
      <c r="Y153" s="21">
        <v>0.89996299999999996</v>
      </c>
      <c r="Z153" s="21">
        <v>15.1037</v>
      </c>
      <c r="AA153" s="21">
        <v>-1.6165200000000001E-2</v>
      </c>
      <c r="AB153" s="21">
        <v>143</v>
      </c>
      <c r="AC153" s="21">
        <v>0.89874299999999996</v>
      </c>
      <c r="AD153">
        <f t="shared" si="52"/>
        <v>19.957037037037036</v>
      </c>
      <c r="AE153">
        <f t="shared" si="53"/>
        <v>17.960594922962962</v>
      </c>
      <c r="AF153" s="9"/>
      <c r="AG153" s="21">
        <v>0.62011700000000003</v>
      </c>
      <c r="AH153" s="21">
        <v>18.560300000000002</v>
      </c>
      <c r="AI153" s="21">
        <v>-1.6668700000000002E-2</v>
      </c>
      <c r="AJ153" s="21">
        <v>143</v>
      </c>
      <c r="AK153" s="21">
        <v>0.61965899999999996</v>
      </c>
      <c r="AL153">
        <f t="shared" si="54"/>
        <v>20.578641975308642</v>
      </c>
      <c r="AM153">
        <f t="shared" si="55"/>
        <v>12.761165725802471</v>
      </c>
      <c r="AP153" s="9"/>
      <c r="AQ153" s="21">
        <v>0.89996299999999996</v>
      </c>
      <c r="AR153" s="21">
        <v>23.675899999999999</v>
      </c>
      <c r="AS153" s="21">
        <v>-1.6177400000000002E-2</v>
      </c>
      <c r="AT153" s="21">
        <v>143</v>
      </c>
      <c r="AU153" s="21">
        <v>0.89874299999999996</v>
      </c>
      <c r="AV153">
        <f t="shared" si="56"/>
        <v>19.972098765432101</v>
      </c>
      <c r="AW153">
        <f t="shared" si="57"/>
        <v>17.97414992123457</v>
      </c>
      <c r="AX153" s="9"/>
      <c r="AY153" s="21">
        <v>0.62011700000000003</v>
      </c>
      <c r="AZ153" s="21">
        <v>27.1325</v>
      </c>
      <c r="BA153" s="21">
        <v>-1.6693099999999999E-2</v>
      </c>
      <c r="BB153" s="21">
        <v>143</v>
      </c>
      <c r="BC153" s="21">
        <v>0.61962899999999999</v>
      </c>
      <c r="BD153">
        <f t="shared" si="58"/>
        <v>20.608765432098764</v>
      </c>
      <c r="BE153">
        <f t="shared" si="59"/>
        <v>12.77984579345679</v>
      </c>
      <c r="BH153" s="9"/>
      <c r="BI153" s="21">
        <v>0.90988199999999997</v>
      </c>
      <c r="BJ153" s="21">
        <v>6.4514699999999996</v>
      </c>
      <c r="BK153" s="21">
        <v>-1.52435E-2</v>
      </c>
      <c r="BL153" s="21">
        <v>143</v>
      </c>
      <c r="BM153" s="21">
        <v>0.90911900000000001</v>
      </c>
      <c r="BN153">
        <f t="shared" si="60"/>
        <v>18.819135802469134</v>
      </c>
      <c r="BO153">
        <f t="shared" si="61"/>
        <v>17.12319292222222</v>
      </c>
      <c r="BP153" s="9"/>
      <c r="BQ153" s="21">
        <v>0.62011700000000003</v>
      </c>
      <c r="BR153" s="21">
        <v>9.9282500000000002</v>
      </c>
      <c r="BS153" s="21">
        <v>-1.6815199999999999E-2</v>
      </c>
      <c r="BT153" s="21">
        <v>143</v>
      </c>
      <c r="BU153" s="21">
        <v>0.61975100000000005</v>
      </c>
      <c r="BV153">
        <f t="shared" si="62"/>
        <v>20.759506172839505</v>
      </c>
      <c r="BW153">
        <f t="shared" si="63"/>
        <v>12.873322689382716</v>
      </c>
      <c r="BZ153" s="9"/>
      <c r="CA153" s="21">
        <v>0.90988199999999997</v>
      </c>
      <c r="CB153" s="21">
        <v>15.133699999999999</v>
      </c>
      <c r="CC153" s="21">
        <v>-1.6369600000000002E-2</v>
      </c>
      <c r="CD153" s="21">
        <v>143</v>
      </c>
      <c r="CE153" s="21">
        <v>0.90850799999999998</v>
      </c>
      <c r="CF153">
        <f t="shared" si="64"/>
        <v>20.209382716049383</v>
      </c>
      <c r="CG153">
        <f t="shared" si="65"/>
        <v>18.388153564444444</v>
      </c>
      <c r="CH153" s="9"/>
      <c r="CI153" s="21">
        <v>0.62011700000000003</v>
      </c>
      <c r="CJ153" s="21">
        <v>18.610499999999998</v>
      </c>
      <c r="CK153" s="21">
        <v>-1.6888400000000001E-2</v>
      </c>
      <c r="CL153" s="21">
        <v>143</v>
      </c>
      <c r="CM153" s="21">
        <v>0.61895800000000001</v>
      </c>
      <c r="CN153">
        <f t="shared" si="66"/>
        <v>20.849876543209877</v>
      </c>
      <c r="CO153">
        <f t="shared" si="67"/>
        <v>12.929362892345679</v>
      </c>
      <c r="CR153" s="9"/>
      <c r="CS153" s="21">
        <v>0.90988199999999997</v>
      </c>
      <c r="CT153" s="21">
        <v>23.756399999999999</v>
      </c>
      <c r="CU153" s="21">
        <v>-1.63727E-2</v>
      </c>
      <c r="CV153" s="21">
        <v>143</v>
      </c>
      <c r="CW153" s="21">
        <v>0.90881299999999998</v>
      </c>
      <c r="CX153">
        <f t="shared" si="68"/>
        <v>20.21320987654321</v>
      </c>
      <c r="CY153">
        <f t="shared" si="69"/>
        <v>18.391635828888887</v>
      </c>
      <c r="CZ153" s="9"/>
      <c r="DA153" s="21">
        <v>0.62011700000000003</v>
      </c>
      <c r="DB153" s="21">
        <v>27.2332</v>
      </c>
      <c r="DC153" s="21">
        <v>-1.6900600000000002E-2</v>
      </c>
      <c r="DD153" s="21">
        <v>143</v>
      </c>
      <c r="DE153" s="21">
        <v>0.61944600000000005</v>
      </c>
      <c r="DF153">
        <f t="shared" si="70"/>
        <v>20.864938271604938</v>
      </c>
      <c r="DG153">
        <f t="shared" si="71"/>
        <v>12.938702926172841</v>
      </c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6.5805400000000001</v>
      </c>
      <c r="I154" s="21">
        <v>-1.50391E-2</v>
      </c>
      <c r="J154" s="21">
        <v>144</v>
      </c>
      <c r="K154" s="21">
        <v>0.89385999999999999</v>
      </c>
      <c r="L154">
        <f t="shared" si="48"/>
        <v>18.566790123456791</v>
      </c>
      <c r="M154">
        <f t="shared" si="49"/>
        <v>16.615940351604937</v>
      </c>
      <c r="N154" s="9"/>
      <c r="O154" s="21">
        <v>0.62515299999999996</v>
      </c>
      <c r="P154" s="21">
        <v>10.0372</v>
      </c>
      <c r="Q154" s="21">
        <v>-1.6610699999999999E-2</v>
      </c>
      <c r="R154" s="21">
        <v>144</v>
      </c>
      <c r="S154" s="21">
        <v>0.624664</v>
      </c>
      <c r="T154">
        <f t="shared" si="50"/>
        <v>20.507037037037037</v>
      </c>
      <c r="U154">
        <f t="shared" si="51"/>
        <v>12.820035724814813</v>
      </c>
      <c r="X154" s="9"/>
      <c r="Y154" s="21">
        <v>0.89492799999999995</v>
      </c>
      <c r="Z154" s="21">
        <v>15.1137</v>
      </c>
      <c r="AA154" s="21">
        <v>-1.6177400000000002E-2</v>
      </c>
      <c r="AB154" s="21">
        <v>144</v>
      </c>
      <c r="AC154" s="21">
        <v>0.89355499999999999</v>
      </c>
      <c r="AD154">
        <f t="shared" si="52"/>
        <v>19.972098765432101</v>
      </c>
      <c r="AE154">
        <f t="shared" si="53"/>
        <v>17.873590403950619</v>
      </c>
      <c r="AF154" s="9"/>
      <c r="AG154" s="21">
        <v>0.62515299999999996</v>
      </c>
      <c r="AH154" s="21">
        <v>18.570399999999999</v>
      </c>
      <c r="AI154" s="21">
        <v>-1.6659500000000001E-2</v>
      </c>
      <c r="AJ154" s="21">
        <v>144</v>
      </c>
      <c r="AK154" s="21">
        <v>0.62445099999999998</v>
      </c>
      <c r="AL154">
        <f t="shared" si="54"/>
        <v>20.567283950617284</v>
      </c>
      <c r="AM154">
        <f t="shared" si="55"/>
        <v>12.857699263580246</v>
      </c>
      <c r="AP154" s="9"/>
      <c r="AQ154" s="21">
        <v>0.89492799999999995</v>
      </c>
      <c r="AR154" s="21">
        <v>23.686</v>
      </c>
      <c r="AS154" s="21">
        <v>-1.6186499999999999E-2</v>
      </c>
      <c r="AT154" s="21">
        <v>144</v>
      </c>
      <c r="AU154" s="21">
        <v>0.89416499999999999</v>
      </c>
      <c r="AV154">
        <f t="shared" si="56"/>
        <v>19.983333333333331</v>
      </c>
      <c r="AW154">
        <f t="shared" si="57"/>
        <v>17.883644533333332</v>
      </c>
      <c r="AX154" s="9"/>
      <c r="AY154" s="21">
        <v>0.62515299999999996</v>
      </c>
      <c r="AZ154" s="21">
        <v>27.142600000000002</v>
      </c>
      <c r="BA154" s="21">
        <v>-1.6684000000000001E-2</v>
      </c>
      <c r="BB154" s="21">
        <v>144</v>
      </c>
      <c r="BC154" s="21">
        <v>0.62441999999999998</v>
      </c>
      <c r="BD154">
        <f t="shared" si="58"/>
        <v>20.597530864197534</v>
      </c>
      <c r="BE154">
        <f t="shared" si="59"/>
        <v>12.87660821234568</v>
      </c>
      <c r="BH154" s="9"/>
      <c r="BI154" s="21">
        <v>0.90484600000000004</v>
      </c>
      <c r="BJ154" s="21">
        <v>6.4615400000000003</v>
      </c>
      <c r="BK154" s="21">
        <v>-1.5252699999999999E-2</v>
      </c>
      <c r="BL154" s="21">
        <v>144</v>
      </c>
      <c r="BM154" s="21">
        <v>0.90393100000000004</v>
      </c>
      <c r="BN154">
        <f t="shared" si="60"/>
        <v>18.830493827160492</v>
      </c>
      <c r="BO154">
        <f t="shared" si="61"/>
        <v>17.038697017530865</v>
      </c>
      <c r="BP154" s="9"/>
      <c r="BQ154" s="21">
        <v>0.62515299999999996</v>
      </c>
      <c r="BR154" s="21">
        <v>9.9383199999999992</v>
      </c>
      <c r="BS154" s="21">
        <v>-1.68091E-2</v>
      </c>
      <c r="BT154" s="21">
        <v>144</v>
      </c>
      <c r="BU154" s="21">
        <v>0.62423700000000004</v>
      </c>
      <c r="BV154">
        <f t="shared" si="62"/>
        <v>20.751975308641974</v>
      </c>
      <c r="BW154">
        <f t="shared" si="63"/>
        <v>12.973159620123456</v>
      </c>
      <c r="BZ154" s="9"/>
      <c r="CA154" s="21">
        <v>0.90484600000000004</v>
      </c>
      <c r="CB154" s="21">
        <v>15.143800000000001</v>
      </c>
      <c r="CC154" s="21">
        <v>-1.6378799999999999E-2</v>
      </c>
      <c r="CD154" s="21">
        <v>144</v>
      </c>
      <c r="CE154" s="21">
        <v>0.90362500000000001</v>
      </c>
      <c r="CF154">
        <f t="shared" si="64"/>
        <v>20.220740740740737</v>
      </c>
      <c r="CG154">
        <f t="shared" si="65"/>
        <v>18.296656376296294</v>
      </c>
      <c r="CH154" s="9"/>
      <c r="CI154" s="21">
        <v>0.62515299999999996</v>
      </c>
      <c r="CJ154" s="21">
        <v>18.6205</v>
      </c>
      <c r="CK154" s="21">
        <v>-1.6876200000000001E-2</v>
      </c>
      <c r="CL154" s="21">
        <v>144</v>
      </c>
      <c r="CM154" s="21">
        <v>0.62451199999999996</v>
      </c>
      <c r="CN154">
        <f t="shared" si="66"/>
        <v>20.834814814814813</v>
      </c>
      <c r="CO154">
        <f t="shared" si="67"/>
        <v>13.024946985925924</v>
      </c>
      <c r="CR154" s="9"/>
      <c r="CS154" s="21">
        <v>0.90484600000000004</v>
      </c>
      <c r="CT154" s="21">
        <v>23.766500000000001</v>
      </c>
      <c r="CU154" s="21">
        <v>-1.6384900000000001E-2</v>
      </c>
      <c r="CV154" s="21">
        <v>144</v>
      </c>
      <c r="CW154" s="21">
        <v>0.90362500000000001</v>
      </c>
      <c r="CX154">
        <f t="shared" si="68"/>
        <v>20.228271604938271</v>
      </c>
      <c r="CY154">
        <f t="shared" si="69"/>
        <v>18.303470648641976</v>
      </c>
      <c r="CZ154" s="9"/>
      <c r="DA154" s="21">
        <v>0.62515299999999996</v>
      </c>
      <c r="DB154" s="21">
        <v>27.243300000000001</v>
      </c>
      <c r="DC154" s="21">
        <v>-1.68945E-2</v>
      </c>
      <c r="DD154" s="21">
        <v>144</v>
      </c>
      <c r="DE154" s="21">
        <v>0.624359</v>
      </c>
      <c r="DF154">
        <f t="shared" si="70"/>
        <v>20.857407407407404</v>
      </c>
      <c r="DG154">
        <f t="shared" si="71"/>
        <v>13.03907081296296</v>
      </c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6.5906099999999999</v>
      </c>
      <c r="I155" s="21">
        <v>-1.50452E-2</v>
      </c>
      <c r="J155" s="21">
        <v>145</v>
      </c>
      <c r="K155" s="21">
        <v>0.88806200000000002</v>
      </c>
      <c r="L155">
        <f t="shared" si="48"/>
        <v>18.574320987654321</v>
      </c>
      <c r="M155">
        <f t="shared" si="49"/>
        <v>16.529158226666667</v>
      </c>
      <c r="N155" s="9"/>
      <c r="O155" s="21">
        <v>0.63018799999999997</v>
      </c>
      <c r="P155" s="21">
        <v>10.0473</v>
      </c>
      <c r="Q155" s="21">
        <v>-1.6598499999999999E-2</v>
      </c>
      <c r="R155" s="21">
        <v>145</v>
      </c>
      <c r="S155" s="21">
        <v>0.62970000000000004</v>
      </c>
      <c r="T155">
        <f t="shared" si="50"/>
        <v>20.491975308641972</v>
      </c>
      <c r="U155">
        <f t="shared" si="51"/>
        <v>12.913796935802466</v>
      </c>
      <c r="X155" s="9"/>
      <c r="Y155" s="21">
        <v>0.88989300000000005</v>
      </c>
      <c r="Z155" s="21">
        <v>15.123799999999999</v>
      </c>
      <c r="AA155" s="21">
        <v>-1.6186499999999999E-2</v>
      </c>
      <c r="AB155" s="21">
        <v>145</v>
      </c>
      <c r="AC155" s="21">
        <v>0.88928200000000002</v>
      </c>
      <c r="AD155">
        <f t="shared" si="52"/>
        <v>19.983333333333331</v>
      </c>
      <c r="AE155">
        <f t="shared" si="53"/>
        <v>17.78302845</v>
      </c>
      <c r="AF155" s="9"/>
      <c r="AG155" s="21">
        <v>0.63018799999999997</v>
      </c>
      <c r="AH155" s="21">
        <v>18.580400000000001</v>
      </c>
      <c r="AI155" s="21">
        <v>-1.66473E-2</v>
      </c>
      <c r="AJ155" s="21">
        <v>145</v>
      </c>
      <c r="AK155" s="21">
        <v>0.62945600000000002</v>
      </c>
      <c r="AL155">
        <f t="shared" si="54"/>
        <v>20.552222222222223</v>
      </c>
      <c r="AM155">
        <f t="shared" si="55"/>
        <v>12.951763817777778</v>
      </c>
      <c r="AP155" s="9"/>
      <c r="AQ155" s="21">
        <v>0.88989300000000005</v>
      </c>
      <c r="AR155" s="21">
        <v>23.696000000000002</v>
      </c>
      <c r="AS155" s="21">
        <v>-1.61957E-2</v>
      </c>
      <c r="AT155" s="21">
        <v>145</v>
      </c>
      <c r="AU155" s="21">
        <v>0.88928200000000002</v>
      </c>
      <c r="AV155">
        <f t="shared" si="56"/>
        <v>19.994691358024692</v>
      </c>
      <c r="AW155">
        <f t="shared" si="57"/>
        <v>17.793135876666668</v>
      </c>
      <c r="AX155" s="9"/>
      <c r="AY155" s="21">
        <v>0.63018799999999997</v>
      </c>
      <c r="AZ155" s="21">
        <v>27.152699999999999</v>
      </c>
      <c r="BA155" s="21">
        <v>-1.66748E-2</v>
      </c>
      <c r="BB155" s="21">
        <v>145</v>
      </c>
      <c r="BC155" s="21">
        <v>0.62951699999999999</v>
      </c>
      <c r="BD155">
        <f t="shared" si="58"/>
        <v>20.586172839506172</v>
      </c>
      <c r="BE155">
        <f t="shared" si="59"/>
        <v>12.973159089382715</v>
      </c>
      <c r="BH155" s="9"/>
      <c r="BI155" s="21">
        <v>0.89981100000000003</v>
      </c>
      <c r="BJ155" s="21">
        <v>6.4716100000000001</v>
      </c>
      <c r="BK155" s="21">
        <v>-1.5261800000000001E-2</v>
      </c>
      <c r="BL155" s="21">
        <v>145</v>
      </c>
      <c r="BM155" s="21">
        <v>0.89874299999999996</v>
      </c>
      <c r="BN155">
        <f t="shared" si="60"/>
        <v>18.841728395061729</v>
      </c>
      <c r="BO155">
        <f t="shared" si="61"/>
        <v>16.95399446888889</v>
      </c>
      <c r="BP155" s="9"/>
      <c r="BQ155" s="21">
        <v>0.63018799999999997</v>
      </c>
      <c r="BR155" s="21">
        <v>9.9483899999999998</v>
      </c>
      <c r="BS155" s="21">
        <v>-1.67999E-2</v>
      </c>
      <c r="BT155" s="21">
        <v>145</v>
      </c>
      <c r="BU155" s="21">
        <v>0.62948599999999999</v>
      </c>
      <c r="BV155">
        <f t="shared" si="62"/>
        <v>20.740617283950616</v>
      </c>
      <c r="BW155">
        <f t="shared" si="63"/>
        <v>13.070488124938271</v>
      </c>
      <c r="BZ155" s="9"/>
      <c r="CA155" s="21">
        <v>0.89981100000000003</v>
      </c>
      <c r="CB155" s="21">
        <v>15.1538</v>
      </c>
      <c r="CC155" s="21">
        <v>-1.6384900000000001E-2</v>
      </c>
      <c r="CD155" s="21">
        <v>145</v>
      </c>
      <c r="CE155" s="21">
        <v>0.89935299999999996</v>
      </c>
      <c r="CF155">
        <f t="shared" si="64"/>
        <v>20.228271604938271</v>
      </c>
      <c r="CG155">
        <f t="shared" si="65"/>
        <v>18.201621301111111</v>
      </c>
      <c r="CH155" s="9"/>
      <c r="CI155" s="21">
        <v>0.63018799999999997</v>
      </c>
      <c r="CJ155" s="21">
        <v>18.630600000000001</v>
      </c>
      <c r="CK155" s="21">
        <v>-1.6867099999999999E-2</v>
      </c>
      <c r="CL155" s="21">
        <v>145</v>
      </c>
      <c r="CM155" s="21">
        <v>0.62948599999999999</v>
      </c>
      <c r="CN155">
        <f t="shared" si="66"/>
        <v>20.823580246913579</v>
      </c>
      <c r="CO155">
        <f t="shared" si="67"/>
        <v>13.122770388641975</v>
      </c>
      <c r="CR155" s="9"/>
      <c r="CS155" s="21">
        <v>0.89981100000000003</v>
      </c>
      <c r="CT155" s="21">
        <v>23.776599999999998</v>
      </c>
      <c r="CU155" s="21">
        <v>-1.6393999999999999E-2</v>
      </c>
      <c r="CV155" s="21">
        <v>145</v>
      </c>
      <c r="CW155" s="21">
        <v>0.89904799999999996</v>
      </c>
      <c r="CX155">
        <f t="shared" si="68"/>
        <v>20.239506172839505</v>
      </c>
      <c r="CY155">
        <f t="shared" si="69"/>
        <v>18.211730288888887</v>
      </c>
      <c r="CZ155" s="9"/>
      <c r="DA155" s="21">
        <v>0.63018799999999997</v>
      </c>
      <c r="DB155" s="21">
        <v>27.253299999999999</v>
      </c>
      <c r="DC155" s="21">
        <v>-1.6885399999999998E-2</v>
      </c>
      <c r="DD155" s="21">
        <v>145</v>
      </c>
      <c r="DE155" s="21">
        <v>0.62985199999999997</v>
      </c>
      <c r="DF155">
        <f t="shared" si="70"/>
        <v>20.846172839506171</v>
      </c>
      <c r="DG155">
        <f t="shared" si="71"/>
        <v>13.137007969382713</v>
      </c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6.6006900000000002</v>
      </c>
      <c r="I156" s="21">
        <v>-1.50543E-2</v>
      </c>
      <c r="J156" s="21">
        <v>146</v>
      </c>
      <c r="K156" s="21">
        <v>0.88378900000000005</v>
      </c>
      <c r="L156">
        <f t="shared" si="48"/>
        <v>18.585555555555555</v>
      </c>
      <c r="M156">
        <f t="shared" si="49"/>
        <v>16.445558932222223</v>
      </c>
      <c r="N156" s="9"/>
      <c r="O156" s="21">
        <v>0.63522299999999998</v>
      </c>
      <c r="P156" s="21">
        <v>10.0573</v>
      </c>
      <c r="Q156" s="21">
        <v>-1.65924E-2</v>
      </c>
      <c r="R156" s="21">
        <v>146</v>
      </c>
      <c r="S156" s="21">
        <v>0.634552</v>
      </c>
      <c r="T156">
        <f t="shared" si="50"/>
        <v>20.484444444444446</v>
      </c>
      <c r="U156">
        <f t="shared" si="51"/>
        <v>13.012190253333333</v>
      </c>
      <c r="X156" s="9"/>
      <c r="Y156" s="21">
        <v>0.884857</v>
      </c>
      <c r="Z156" s="21">
        <v>15.133900000000001</v>
      </c>
      <c r="AA156" s="21">
        <v>-1.61987E-2</v>
      </c>
      <c r="AB156" s="21">
        <v>146</v>
      </c>
      <c r="AC156" s="21">
        <v>0.88378900000000005</v>
      </c>
      <c r="AD156">
        <f t="shared" si="52"/>
        <v>19.998395061728392</v>
      </c>
      <c r="AE156">
        <f t="shared" si="53"/>
        <v>17.695719859135799</v>
      </c>
      <c r="AF156" s="9"/>
      <c r="AG156" s="21">
        <v>0.63522299999999998</v>
      </c>
      <c r="AH156" s="21">
        <v>18.590499999999999</v>
      </c>
      <c r="AI156" s="21">
        <v>-1.6641199999999998E-2</v>
      </c>
      <c r="AJ156" s="21">
        <v>146</v>
      </c>
      <c r="AK156" s="21">
        <v>0.63464399999999999</v>
      </c>
      <c r="AL156">
        <f t="shared" si="54"/>
        <v>20.544691358024686</v>
      </c>
      <c r="AM156">
        <f t="shared" si="55"/>
        <v>13.050460478518515</v>
      </c>
      <c r="AP156" s="9"/>
      <c r="AQ156" s="21">
        <v>0.884857</v>
      </c>
      <c r="AR156" s="21">
        <v>23.706099999999999</v>
      </c>
      <c r="AS156" s="21">
        <v>-1.6201799999999999E-2</v>
      </c>
      <c r="AT156" s="21">
        <v>146</v>
      </c>
      <c r="AU156" s="21">
        <v>0.88348400000000005</v>
      </c>
      <c r="AV156">
        <f t="shared" si="56"/>
        <v>20.002222222222219</v>
      </c>
      <c r="AW156">
        <f t="shared" si="57"/>
        <v>17.699106348888886</v>
      </c>
      <c r="AX156" s="9"/>
      <c r="AY156" s="21">
        <v>0.63522299999999998</v>
      </c>
      <c r="AZ156" s="21">
        <v>27.162700000000001</v>
      </c>
      <c r="BA156" s="21">
        <v>-1.6668700000000002E-2</v>
      </c>
      <c r="BB156" s="21">
        <v>146</v>
      </c>
      <c r="BC156" s="21">
        <v>0.63415500000000002</v>
      </c>
      <c r="BD156">
        <f t="shared" si="58"/>
        <v>20.578641975308642</v>
      </c>
      <c r="BE156">
        <f t="shared" si="59"/>
        <v>13.072026691481481</v>
      </c>
      <c r="BH156" s="9"/>
      <c r="BI156" s="21">
        <v>0.89477499999999999</v>
      </c>
      <c r="BJ156" s="21">
        <v>6.4816900000000004</v>
      </c>
      <c r="BK156" s="21">
        <v>-1.52649E-2</v>
      </c>
      <c r="BL156" s="21">
        <v>146</v>
      </c>
      <c r="BM156" s="21">
        <v>0.89355499999999999</v>
      </c>
      <c r="BN156">
        <f t="shared" si="60"/>
        <v>18.845555555555553</v>
      </c>
      <c r="BO156">
        <f t="shared" si="61"/>
        <v>16.862531972222218</v>
      </c>
      <c r="BP156" s="9"/>
      <c r="BQ156" s="21">
        <v>0.63522299999999998</v>
      </c>
      <c r="BR156" s="21">
        <v>9.9584600000000005</v>
      </c>
      <c r="BS156" s="21">
        <v>-1.6790800000000002E-2</v>
      </c>
      <c r="BT156" s="21">
        <v>146</v>
      </c>
      <c r="BU156" s="21">
        <v>0.63464399999999999</v>
      </c>
      <c r="BV156">
        <f t="shared" si="62"/>
        <v>20.729382716049383</v>
      </c>
      <c r="BW156">
        <f t="shared" si="63"/>
        <v>13.167780677037037</v>
      </c>
      <c r="BZ156" s="9"/>
      <c r="CA156" s="21">
        <v>0.89477499999999999</v>
      </c>
      <c r="CB156" s="21">
        <v>15.1639</v>
      </c>
      <c r="CC156" s="21">
        <v>-1.6390999999999999E-2</v>
      </c>
      <c r="CD156" s="21">
        <v>146</v>
      </c>
      <c r="CE156" s="21">
        <v>0.89416499999999999</v>
      </c>
      <c r="CF156">
        <f t="shared" si="64"/>
        <v>20.235802469135802</v>
      </c>
      <c r="CG156">
        <f t="shared" si="65"/>
        <v>18.106490154320987</v>
      </c>
      <c r="CH156" s="9"/>
      <c r="CI156" s="21">
        <v>0.63522299999999998</v>
      </c>
      <c r="CJ156" s="21">
        <v>18.640699999999999</v>
      </c>
      <c r="CK156" s="21">
        <v>-1.6857899999999999E-2</v>
      </c>
      <c r="CL156" s="21">
        <v>146</v>
      </c>
      <c r="CM156" s="21">
        <v>0.63458300000000001</v>
      </c>
      <c r="CN156">
        <f t="shared" si="66"/>
        <v>20.812222222222218</v>
      </c>
      <c r="CO156">
        <f t="shared" si="67"/>
        <v>13.220402236666663</v>
      </c>
      <c r="CR156" s="9"/>
      <c r="CS156" s="21">
        <v>0.89477499999999999</v>
      </c>
      <c r="CT156" s="21">
        <v>23.7866</v>
      </c>
      <c r="CU156" s="21">
        <v>-1.64032E-2</v>
      </c>
      <c r="CV156" s="21">
        <v>146</v>
      </c>
      <c r="CW156" s="21">
        <v>0.89385999999999999</v>
      </c>
      <c r="CX156">
        <f t="shared" si="68"/>
        <v>20.250864197530863</v>
      </c>
      <c r="CY156">
        <f t="shared" si="69"/>
        <v>18.119967012345679</v>
      </c>
      <c r="CZ156" s="9"/>
      <c r="DA156" s="21">
        <v>0.63522299999999998</v>
      </c>
      <c r="DB156" s="21">
        <v>27.263400000000001</v>
      </c>
      <c r="DC156" s="21">
        <v>-1.68793E-2</v>
      </c>
      <c r="DD156" s="21">
        <v>146</v>
      </c>
      <c r="DE156" s="21">
        <v>0.63461299999999998</v>
      </c>
      <c r="DF156">
        <f t="shared" si="70"/>
        <v>20.83864197530864</v>
      </c>
      <c r="DG156">
        <f t="shared" si="71"/>
        <v>13.237184671481479</v>
      </c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6.61076</v>
      </c>
      <c r="I157" s="21">
        <v>-1.50574E-2</v>
      </c>
      <c r="J157" s="21">
        <v>147</v>
      </c>
      <c r="K157" s="21">
        <v>0.87860099999999997</v>
      </c>
      <c r="L157">
        <f t="shared" si="48"/>
        <v>18.589382716049382</v>
      </c>
      <c r="M157">
        <f t="shared" si="49"/>
        <v>16.35534788</v>
      </c>
      <c r="N157" s="9"/>
      <c r="O157" s="21">
        <v>0.64025900000000002</v>
      </c>
      <c r="P157" s="21">
        <v>10.067399999999999</v>
      </c>
      <c r="Q157" s="21">
        <v>-1.6583299999999999E-2</v>
      </c>
      <c r="R157" s="21">
        <v>147</v>
      </c>
      <c r="S157" s="21">
        <v>0.63964799999999999</v>
      </c>
      <c r="T157">
        <f t="shared" si="50"/>
        <v>20.473209876543208</v>
      </c>
      <c r="U157">
        <f t="shared" si="51"/>
        <v>13.108156882345678</v>
      </c>
      <c r="X157" s="9"/>
      <c r="Y157" s="21">
        <v>0.87982199999999999</v>
      </c>
      <c r="Z157" s="21">
        <v>15.144</v>
      </c>
      <c r="AA157" s="21">
        <v>-1.6207900000000001E-2</v>
      </c>
      <c r="AB157" s="21">
        <v>147</v>
      </c>
      <c r="AC157" s="21">
        <v>0.87860099999999997</v>
      </c>
      <c r="AD157">
        <f t="shared" si="52"/>
        <v>20.009753086419753</v>
      </c>
      <c r="AE157">
        <f t="shared" si="53"/>
        <v>17.605020979999999</v>
      </c>
      <c r="AF157" s="9"/>
      <c r="AG157" s="21">
        <v>0.64025900000000002</v>
      </c>
      <c r="AH157" s="21">
        <v>18.6006</v>
      </c>
      <c r="AI157" s="21">
        <v>-1.66351E-2</v>
      </c>
      <c r="AJ157" s="21">
        <v>147</v>
      </c>
      <c r="AK157" s="21">
        <v>0.63940399999999997</v>
      </c>
      <c r="AL157">
        <f t="shared" si="54"/>
        <v>20.537160493827159</v>
      </c>
      <c r="AM157">
        <f t="shared" si="55"/>
        <v>13.149101840617284</v>
      </c>
      <c r="AP157" s="9"/>
      <c r="AQ157" s="21">
        <v>0.87982199999999999</v>
      </c>
      <c r="AR157" s="21">
        <v>23.716200000000001</v>
      </c>
      <c r="AS157" s="21">
        <v>-1.62109E-2</v>
      </c>
      <c r="AT157" s="21">
        <v>147</v>
      </c>
      <c r="AU157" s="21">
        <v>0.87829599999999997</v>
      </c>
      <c r="AV157">
        <f t="shared" si="56"/>
        <v>20.013456790123456</v>
      </c>
      <c r="AW157">
        <f t="shared" si="57"/>
        <v>17.608279579999998</v>
      </c>
      <c r="AX157" s="9"/>
      <c r="AY157" s="21">
        <v>0.64025900000000002</v>
      </c>
      <c r="AZ157" s="21">
        <v>27.172799999999999</v>
      </c>
      <c r="BA157" s="21">
        <v>-1.6656500000000001E-2</v>
      </c>
      <c r="BB157" s="21">
        <v>147</v>
      </c>
      <c r="BC157" s="21">
        <v>0.63946499999999995</v>
      </c>
      <c r="BD157">
        <f t="shared" si="58"/>
        <v>20.563580246913581</v>
      </c>
      <c r="BE157">
        <f t="shared" si="59"/>
        <v>13.166017325308642</v>
      </c>
      <c r="BH157" s="9"/>
      <c r="BI157" s="21">
        <v>0.88973999999999998</v>
      </c>
      <c r="BJ157" s="21">
        <v>6.4917600000000002</v>
      </c>
      <c r="BK157" s="21">
        <v>-1.5271E-2</v>
      </c>
      <c r="BL157" s="21">
        <v>147</v>
      </c>
      <c r="BM157" s="21">
        <v>0.88867200000000002</v>
      </c>
      <c r="BN157">
        <f t="shared" si="60"/>
        <v>18.853086419753083</v>
      </c>
      <c r="BO157">
        <f t="shared" si="61"/>
        <v>16.774345111111106</v>
      </c>
      <c r="BP157" s="9"/>
      <c r="BQ157" s="21">
        <v>0.64025900000000002</v>
      </c>
      <c r="BR157" s="21">
        <v>9.9685299999999994</v>
      </c>
      <c r="BS157" s="21">
        <v>-1.6781600000000001E-2</v>
      </c>
      <c r="BT157" s="21">
        <v>147</v>
      </c>
      <c r="BU157" s="21">
        <v>0.63980099999999995</v>
      </c>
      <c r="BV157">
        <f t="shared" si="62"/>
        <v>20.718024691358025</v>
      </c>
      <c r="BW157">
        <f t="shared" si="63"/>
        <v>13.264901770864197</v>
      </c>
      <c r="BZ157" s="9"/>
      <c r="CA157" s="21">
        <v>0.88973999999999998</v>
      </c>
      <c r="CB157" s="21">
        <v>15.173999999999999</v>
      </c>
      <c r="CC157" s="21">
        <v>-1.6397100000000001E-2</v>
      </c>
      <c r="CD157" s="21">
        <v>147</v>
      </c>
      <c r="CE157" s="21">
        <v>0.88897700000000002</v>
      </c>
      <c r="CF157">
        <f t="shared" si="64"/>
        <v>20.243333333333332</v>
      </c>
      <c r="CG157">
        <f t="shared" si="65"/>
        <v>18.011303399999999</v>
      </c>
      <c r="CH157" s="9"/>
      <c r="CI157" s="21">
        <v>0.64025900000000002</v>
      </c>
      <c r="CJ157" s="21">
        <v>18.6508</v>
      </c>
      <c r="CK157" s="21">
        <v>-1.6845700000000002E-2</v>
      </c>
      <c r="CL157" s="21">
        <v>147</v>
      </c>
      <c r="CM157" s="21">
        <v>0.63946499999999995</v>
      </c>
      <c r="CN157">
        <f t="shared" si="66"/>
        <v>20.79716049382716</v>
      </c>
      <c r="CO157">
        <f t="shared" si="67"/>
        <v>13.315569180617285</v>
      </c>
      <c r="CR157" s="9"/>
      <c r="CS157" s="21">
        <v>0.88973999999999998</v>
      </c>
      <c r="CT157" s="21">
        <v>23.796700000000001</v>
      </c>
      <c r="CU157" s="21">
        <v>-1.6409300000000002E-2</v>
      </c>
      <c r="CV157" s="21">
        <v>147</v>
      </c>
      <c r="CW157" s="21">
        <v>0.88867200000000002</v>
      </c>
      <c r="CX157">
        <f t="shared" si="68"/>
        <v>20.258395061728397</v>
      </c>
      <c r="CY157">
        <f t="shared" si="69"/>
        <v>18.024704422222221</v>
      </c>
      <c r="CZ157" s="9"/>
      <c r="DA157" s="21">
        <v>0.64025900000000002</v>
      </c>
      <c r="DB157" s="21">
        <v>27.273499999999999</v>
      </c>
      <c r="DC157" s="21">
        <v>-1.6870099999999999E-2</v>
      </c>
      <c r="DD157" s="21">
        <v>147</v>
      </c>
      <c r="DE157" s="21">
        <v>0.63973999999999998</v>
      </c>
      <c r="DF157">
        <f t="shared" si="70"/>
        <v>20.827283950617282</v>
      </c>
      <c r="DG157">
        <f t="shared" si="71"/>
        <v>13.334855994938271</v>
      </c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6.6208299999999998</v>
      </c>
      <c r="I158" s="21">
        <v>-1.5069600000000001E-2</v>
      </c>
      <c r="J158" s="21">
        <v>148</v>
      </c>
      <c r="K158" s="21">
        <v>0.87371799999999999</v>
      </c>
      <c r="L158">
        <f t="shared" si="48"/>
        <v>18.604444444444443</v>
      </c>
      <c r="M158">
        <f t="shared" si="49"/>
        <v>16.274907537777775</v>
      </c>
      <c r="N158" s="9"/>
      <c r="O158" s="21">
        <v>0.64529400000000003</v>
      </c>
      <c r="P158" s="21">
        <v>10.077500000000001</v>
      </c>
      <c r="Q158" s="21">
        <v>-1.6574100000000001E-2</v>
      </c>
      <c r="R158" s="21">
        <v>148</v>
      </c>
      <c r="S158" s="21">
        <v>0.64450099999999999</v>
      </c>
      <c r="T158">
        <f t="shared" si="50"/>
        <v>20.461851851851854</v>
      </c>
      <c r="U158">
        <f t="shared" si="51"/>
        <v>13.203910228888891</v>
      </c>
      <c r="X158" s="9"/>
      <c r="Y158" s="21">
        <v>0.87478599999999995</v>
      </c>
      <c r="Z158" s="21">
        <v>15.154</v>
      </c>
      <c r="AA158" s="21">
        <v>-1.6216999999999999E-2</v>
      </c>
      <c r="AB158" s="21">
        <v>148</v>
      </c>
      <c r="AC158" s="21">
        <v>0.87371799999999999</v>
      </c>
      <c r="AD158">
        <f t="shared" si="52"/>
        <v>20.020987654320983</v>
      </c>
      <c r="AE158">
        <f t="shared" si="53"/>
        <v>17.514079706172833</v>
      </c>
      <c r="AF158" s="9"/>
      <c r="AG158" s="21">
        <v>0.64529400000000003</v>
      </c>
      <c r="AH158" s="21">
        <v>18.610700000000001</v>
      </c>
      <c r="AI158" s="21">
        <v>-1.6625999999999998E-2</v>
      </c>
      <c r="AJ158" s="21">
        <v>148</v>
      </c>
      <c r="AK158" s="21">
        <v>0.64483599999999996</v>
      </c>
      <c r="AL158">
        <f t="shared" si="54"/>
        <v>20.525925925925922</v>
      </c>
      <c r="AM158">
        <f t="shared" si="55"/>
        <v>13.245256844444443</v>
      </c>
      <c r="AP158" s="9"/>
      <c r="AQ158" s="21">
        <v>0.87478599999999995</v>
      </c>
      <c r="AR158" s="21">
        <v>23.726199999999999</v>
      </c>
      <c r="AS158" s="21">
        <v>-1.6220100000000001E-2</v>
      </c>
      <c r="AT158" s="21">
        <v>148</v>
      </c>
      <c r="AU158" s="21">
        <v>0.87402299999999999</v>
      </c>
      <c r="AV158">
        <f t="shared" si="56"/>
        <v>20.024814814814814</v>
      </c>
      <c r="AW158">
        <f t="shared" si="57"/>
        <v>17.517427652592591</v>
      </c>
      <c r="AX158" s="9"/>
      <c r="AY158" s="21">
        <v>0.64529400000000003</v>
      </c>
      <c r="AZ158" s="21">
        <v>27.1829</v>
      </c>
      <c r="BA158" s="21">
        <v>-1.66473E-2</v>
      </c>
      <c r="BB158" s="21">
        <v>148</v>
      </c>
      <c r="BC158" s="21">
        <v>0.64486699999999997</v>
      </c>
      <c r="BD158">
        <f t="shared" si="58"/>
        <v>20.552222222222223</v>
      </c>
      <c r="BE158">
        <f t="shared" si="59"/>
        <v>13.262225686666667</v>
      </c>
      <c r="BH158" s="9"/>
      <c r="BI158" s="21">
        <v>0.88470499999999996</v>
      </c>
      <c r="BJ158" s="21">
        <v>6.50183</v>
      </c>
      <c r="BK158" s="21">
        <v>-1.52771E-2</v>
      </c>
      <c r="BL158" s="21">
        <v>148</v>
      </c>
      <c r="BM158" s="21">
        <v>0.88317900000000005</v>
      </c>
      <c r="BN158">
        <f t="shared" si="60"/>
        <v>18.860617283950617</v>
      </c>
      <c r="BO158">
        <f t="shared" si="61"/>
        <v>16.686082414197529</v>
      </c>
      <c r="BP158" s="9"/>
      <c r="BQ158" s="21">
        <v>0.64529400000000003</v>
      </c>
      <c r="BR158" s="21">
        <v>9.9786000000000001</v>
      </c>
      <c r="BS158" s="21">
        <v>-1.6775499999999999E-2</v>
      </c>
      <c r="BT158" s="21">
        <v>148</v>
      </c>
      <c r="BU158" s="21">
        <v>0.64471400000000001</v>
      </c>
      <c r="BV158">
        <f t="shared" si="62"/>
        <v>20.710493827160491</v>
      </c>
      <c r="BW158">
        <f t="shared" si="63"/>
        <v>13.364357403703702</v>
      </c>
      <c r="BZ158" s="9"/>
      <c r="CA158" s="21">
        <v>0.88470499999999996</v>
      </c>
      <c r="CB158" s="21">
        <v>15.184100000000001</v>
      </c>
      <c r="CC158" s="21">
        <v>-1.6406299999999999E-2</v>
      </c>
      <c r="CD158" s="21">
        <v>148</v>
      </c>
      <c r="CE158" s="21">
        <v>0.88409400000000005</v>
      </c>
      <c r="CF158">
        <f t="shared" si="64"/>
        <v>20.254691358024687</v>
      </c>
      <c r="CG158">
        <f t="shared" si="65"/>
        <v>17.919426717901228</v>
      </c>
      <c r="CH158" s="9"/>
      <c r="CI158" s="21">
        <v>0.64529400000000003</v>
      </c>
      <c r="CJ158" s="21">
        <v>18.660799999999998</v>
      </c>
      <c r="CK158" s="21">
        <v>-1.6836500000000001E-2</v>
      </c>
      <c r="CL158" s="21">
        <v>148</v>
      </c>
      <c r="CM158" s="21">
        <v>0.64477499999999999</v>
      </c>
      <c r="CN158">
        <f t="shared" si="66"/>
        <v>20.785802469135803</v>
      </c>
      <c r="CO158">
        <f t="shared" si="67"/>
        <v>13.41295361851852</v>
      </c>
      <c r="CR158" s="9"/>
      <c r="CS158" s="21">
        <v>0.88470499999999996</v>
      </c>
      <c r="CT158" s="21">
        <v>23.806799999999999</v>
      </c>
      <c r="CU158" s="21">
        <v>-1.6418499999999999E-2</v>
      </c>
      <c r="CV158" s="21">
        <v>148</v>
      </c>
      <c r="CW158" s="21">
        <v>0.88439900000000005</v>
      </c>
      <c r="CX158">
        <f t="shared" si="68"/>
        <v>20.269753086419751</v>
      </c>
      <c r="CY158">
        <f t="shared" si="69"/>
        <v>17.932751904320984</v>
      </c>
      <c r="CZ158" s="9"/>
      <c r="DA158" s="21">
        <v>0.64529400000000003</v>
      </c>
      <c r="DB158" s="21">
        <v>27.2835</v>
      </c>
      <c r="DC158" s="21">
        <v>-1.6861000000000001E-2</v>
      </c>
      <c r="DD158" s="21">
        <v>148</v>
      </c>
      <c r="DE158" s="21">
        <v>0.64471400000000001</v>
      </c>
      <c r="DF158">
        <f t="shared" si="70"/>
        <v>20.816049382716049</v>
      </c>
      <c r="DG158">
        <f t="shared" si="71"/>
        <v>13.43247177037037</v>
      </c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6.6308999999999996</v>
      </c>
      <c r="I159" s="21">
        <v>-1.5075699999999999E-2</v>
      </c>
      <c r="J159" s="21">
        <v>149</v>
      </c>
      <c r="K159" s="21">
        <v>0.86883500000000002</v>
      </c>
      <c r="L159">
        <f t="shared" si="48"/>
        <v>18.611975308641973</v>
      </c>
      <c r="M159">
        <f t="shared" si="49"/>
        <v>16.187784136666664</v>
      </c>
      <c r="N159" s="9"/>
      <c r="O159" s="21">
        <v>0.65032999999999996</v>
      </c>
      <c r="P159" s="21">
        <v>10.0875</v>
      </c>
      <c r="Q159" s="21">
        <v>-1.65649E-2</v>
      </c>
      <c r="R159" s="21">
        <v>149</v>
      </c>
      <c r="S159" s="21">
        <v>0.64990199999999998</v>
      </c>
      <c r="T159">
        <f t="shared" si="50"/>
        <v>20.450493827160493</v>
      </c>
      <c r="U159">
        <f t="shared" si="51"/>
        <v>13.299569650617283</v>
      </c>
      <c r="X159" s="9"/>
      <c r="Y159" s="21">
        <v>0.86975100000000005</v>
      </c>
      <c r="Z159" s="21">
        <v>15.164099999999999</v>
      </c>
      <c r="AA159" s="21">
        <v>-1.6223100000000001E-2</v>
      </c>
      <c r="AB159" s="21">
        <v>149</v>
      </c>
      <c r="AC159" s="21">
        <v>0.86914100000000005</v>
      </c>
      <c r="AD159">
        <f t="shared" si="52"/>
        <v>20.028518518518517</v>
      </c>
      <c r="AE159">
        <f t="shared" si="53"/>
        <v>17.419824009999999</v>
      </c>
      <c r="AF159" s="9"/>
      <c r="AG159" s="21">
        <v>0.65032999999999996</v>
      </c>
      <c r="AH159" s="21">
        <v>18.620699999999999</v>
      </c>
      <c r="AI159" s="21">
        <v>-1.6616800000000001E-2</v>
      </c>
      <c r="AJ159" s="21">
        <v>149</v>
      </c>
      <c r="AK159" s="21">
        <v>0.64987200000000001</v>
      </c>
      <c r="AL159">
        <f t="shared" si="54"/>
        <v>20.514567901234567</v>
      </c>
      <c r="AM159">
        <f t="shared" si="55"/>
        <v>13.341238943209875</v>
      </c>
      <c r="AP159" s="9"/>
      <c r="AQ159" s="21">
        <v>0.86975100000000005</v>
      </c>
      <c r="AR159" s="21">
        <v>23.7363</v>
      </c>
      <c r="AS159" s="21">
        <v>-1.6232300000000002E-2</v>
      </c>
      <c r="AT159" s="21">
        <v>149</v>
      </c>
      <c r="AU159" s="21">
        <v>0.86883500000000002</v>
      </c>
      <c r="AV159">
        <f t="shared" si="56"/>
        <v>20.039876543209878</v>
      </c>
      <c r="AW159">
        <f t="shared" si="57"/>
        <v>17.429702663333337</v>
      </c>
      <c r="AX159" s="9"/>
      <c r="AY159" s="21">
        <v>0.65032999999999996</v>
      </c>
      <c r="AZ159" s="21">
        <v>27.193000000000001</v>
      </c>
      <c r="BA159" s="21">
        <v>-1.6641199999999998E-2</v>
      </c>
      <c r="BB159" s="21">
        <v>149</v>
      </c>
      <c r="BC159" s="21">
        <v>0.64975000000000005</v>
      </c>
      <c r="BD159">
        <f t="shared" si="58"/>
        <v>20.544691358024686</v>
      </c>
      <c r="BE159">
        <f t="shared" si="59"/>
        <v>13.360829130864193</v>
      </c>
      <c r="BH159" s="9"/>
      <c r="BI159" s="21">
        <v>0.87966900000000003</v>
      </c>
      <c r="BJ159" s="21">
        <v>6.5118999999999998</v>
      </c>
      <c r="BK159" s="21">
        <v>-1.5286299999999999E-2</v>
      </c>
      <c r="BL159" s="21">
        <v>149</v>
      </c>
      <c r="BM159" s="21">
        <v>0.87829599999999997</v>
      </c>
      <c r="BN159">
        <f t="shared" si="60"/>
        <v>18.871975308641971</v>
      </c>
      <c r="BO159">
        <f t="shared" si="61"/>
        <v>16.601091647777775</v>
      </c>
      <c r="BP159" s="9"/>
      <c r="BQ159" s="21">
        <v>0.65032999999999996</v>
      </c>
      <c r="BR159" s="21">
        <v>9.9886700000000008</v>
      </c>
      <c r="BS159" s="21">
        <v>-1.6766400000000001E-2</v>
      </c>
      <c r="BT159" s="21">
        <v>149</v>
      </c>
      <c r="BU159" s="21">
        <v>0.64941400000000005</v>
      </c>
      <c r="BV159">
        <f t="shared" si="62"/>
        <v>20.699259259259257</v>
      </c>
      <c r="BW159">
        <f t="shared" si="63"/>
        <v>13.461349274074072</v>
      </c>
      <c r="BZ159" s="9"/>
      <c r="CA159" s="21">
        <v>0.87966900000000003</v>
      </c>
      <c r="CB159" s="21">
        <v>15.194100000000001</v>
      </c>
      <c r="CC159" s="21">
        <v>-1.6418499999999999E-2</v>
      </c>
      <c r="CD159" s="21">
        <v>149</v>
      </c>
      <c r="CE159" s="21">
        <v>0.87860099999999997</v>
      </c>
      <c r="CF159">
        <f t="shared" si="64"/>
        <v>20.269753086419751</v>
      </c>
      <c r="CG159">
        <f t="shared" si="65"/>
        <v>17.830673427777775</v>
      </c>
      <c r="CH159" s="9"/>
      <c r="CI159" s="21">
        <v>0.65032999999999996</v>
      </c>
      <c r="CJ159" s="21">
        <v>18.6709</v>
      </c>
      <c r="CK159" s="21">
        <v>-1.6827399999999999E-2</v>
      </c>
      <c r="CL159" s="21">
        <v>149</v>
      </c>
      <c r="CM159" s="21">
        <v>0.64993299999999998</v>
      </c>
      <c r="CN159">
        <f t="shared" si="66"/>
        <v>20.774567901234565</v>
      </c>
      <c r="CO159">
        <f t="shared" si="67"/>
        <v>13.510324743209875</v>
      </c>
      <c r="CR159" s="9"/>
      <c r="CS159" s="21">
        <v>0.87966900000000003</v>
      </c>
      <c r="CT159" s="21">
        <v>23.816800000000001</v>
      </c>
      <c r="CU159" s="21">
        <v>-1.6427600000000001E-2</v>
      </c>
      <c r="CV159" s="21">
        <v>149</v>
      </c>
      <c r="CW159" s="21">
        <v>0.87860099999999997</v>
      </c>
      <c r="CX159">
        <f t="shared" si="68"/>
        <v>20.280987654320988</v>
      </c>
      <c r="CY159">
        <f t="shared" si="69"/>
        <v>17.840556128888888</v>
      </c>
      <c r="CZ159" s="9"/>
      <c r="DA159" s="21">
        <v>0.65032999999999996</v>
      </c>
      <c r="DB159" s="21">
        <v>27.293600000000001</v>
      </c>
      <c r="DC159" s="21">
        <v>-1.6848800000000001E-2</v>
      </c>
      <c r="DD159" s="21">
        <v>149</v>
      </c>
      <c r="DE159" s="21">
        <v>0.649841</v>
      </c>
      <c r="DF159">
        <f t="shared" si="70"/>
        <v>20.800987654320988</v>
      </c>
      <c r="DG159">
        <f t="shared" si="71"/>
        <v>13.527506301234567</v>
      </c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6.6409700000000003</v>
      </c>
      <c r="I160" s="21">
        <v>-1.5081799999999999E-2</v>
      </c>
      <c r="J160" s="21">
        <v>150</v>
      </c>
      <c r="K160" s="21">
        <v>0.86364700000000005</v>
      </c>
      <c r="L160">
        <f t="shared" si="48"/>
        <v>18.619506172839504</v>
      </c>
      <c r="M160">
        <f t="shared" si="49"/>
        <v>16.100584899753084</v>
      </c>
      <c r="N160" s="9"/>
      <c r="O160" s="21">
        <v>0.65536499999999998</v>
      </c>
      <c r="P160" s="21">
        <v>10.0976</v>
      </c>
      <c r="Q160" s="21">
        <v>-1.6558799999999999E-2</v>
      </c>
      <c r="R160" s="21">
        <v>150</v>
      </c>
      <c r="S160" s="21">
        <v>0.65496799999999999</v>
      </c>
      <c r="T160">
        <f t="shared" si="50"/>
        <v>20.442962962962962</v>
      </c>
      <c r="U160">
        <f t="shared" si="51"/>
        <v>13.397602422222221</v>
      </c>
      <c r="X160" s="9"/>
      <c r="Y160" s="21">
        <v>0.86471600000000004</v>
      </c>
      <c r="Z160" s="21">
        <v>15.174200000000001</v>
      </c>
      <c r="AA160" s="21">
        <v>-1.6232300000000002E-2</v>
      </c>
      <c r="AB160" s="21">
        <v>150</v>
      </c>
      <c r="AC160" s="21">
        <v>0.86364700000000005</v>
      </c>
      <c r="AD160">
        <f t="shared" si="52"/>
        <v>20.039876543209878</v>
      </c>
      <c r="AE160">
        <f t="shared" si="53"/>
        <v>17.328801884938272</v>
      </c>
      <c r="AF160" s="9"/>
      <c r="AG160" s="21">
        <v>0.65536499999999998</v>
      </c>
      <c r="AH160" s="21">
        <v>18.630800000000001</v>
      </c>
      <c r="AI160" s="21">
        <v>-1.66077E-2</v>
      </c>
      <c r="AJ160" s="21">
        <v>150</v>
      </c>
      <c r="AK160" s="21">
        <v>0.65463300000000002</v>
      </c>
      <c r="AL160">
        <f t="shared" si="54"/>
        <v>20.50333333333333</v>
      </c>
      <c r="AM160">
        <f t="shared" si="55"/>
        <v>13.437167049999998</v>
      </c>
      <c r="AP160" s="9"/>
      <c r="AQ160" s="21">
        <v>0.86471600000000004</v>
      </c>
      <c r="AR160" s="21">
        <v>23.746400000000001</v>
      </c>
      <c r="AS160" s="21">
        <v>-1.62384E-2</v>
      </c>
      <c r="AT160" s="21">
        <v>150</v>
      </c>
      <c r="AU160" s="21">
        <v>0.86334200000000005</v>
      </c>
      <c r="AV160">
        <f t="shared" si="56"/>
        <v>20.047407407407405</v>
      </c>
      <c r="AW160">
        <f t="shared" si="57"/>
        <v>17.335313943703703</v>
      </c>
      <c r="AX160" s="9"/>
      <c r="AY160" s="21">
        <v>0.65536499999999998</v>
      </c>
      <c r="AZ160" s="21">
        <v>27.202999999999999</v>
      </c>
      <c r="BA160" s="21">
        <v>-1.66321E-2</v>
      </c>
      <c r="BB160" s="21">
        <v>150</v>
      </c>
      <c r="BC160" s="21">
        <v>0.65478499999999995</v>
      </c>
      <c r="BD160">
        <f t="shared" si="58"/>
        <v>20.533456790123456</v>
      </c>
      <c r="BE160">
        <f t="shared" si="59"/>
        <v>13.456908909259258</v>
      </c>
      <c r="BH160" s="9"/>
      <c r="BI160" s="21">
        <v>0.87463400000000002</v>
      </c>
      <c r="BJ160" s="21">
        <v>6.5219699999999996</v>
      </c>
      <c r="BK160" s="21">
        <v>-1.5292399999999999E-2</v>
      </c>
      <c r="BL160" s="21">
        <v>150</v>
      </c>
      <c r="BM160" s="21">
        <v>0.87371799999999999</v>
      </c>
      <c r="BN160">
        <f t="shared" si="60"/>
        <v>18.879506172839505</v>
      </c>
      <c r="BO160">
        <f t="shared" si="61"/>
        <v>16.512658001975307</v>
      </c>
      <c r="BP160" s="9"/>
      <c r="BQ160" s="21">
        <v>0.65536499999999998</v>
      </c>
      <c r="BR160" s="21">
        <v>9.9987499999999994</v>
      </c>
      <c r="BS160" s="21">
        <v>-1.67572E-2</v>
      </c>
      <c r="BT160" s="21">
        <v>150</v>
      </c>
      <c r="BU160" s="21">
        <v>0.65454100000000004</v>
      </c>
      <c r="BV160">
        <f t="shared" si="62"/>
        <v>20.687901234567903</v>
      </c>
      <c r="BW160">
        <f t="shared" si="63"/>
        <v>13.558126392592593</v>
      </c>
      <c r="BZ160" s="9"/>
      <c r="CA160" s="21">
        <v>0.87463400000000002</v>
      </c>
      <c r="CB160" s="21">
        <v>15.2042</v>
      </c>
      <c r="CC160" s="21">
        <v>-1.6427600000000001E-2</v>
      </c>
      <c r="CD160" s="21">
        <v>150</v>
      </c>
      <c r="CE160" s="21">
        <v>0.87341299999999999</v>
      </c>
      <c r="CF160">
        <f t="shared" si="64"/>
        <v>20.280987654320988</v>
      </c>
      <c r="CG160">
        <f t="shared" si="65"/>
        <v>17.738441356049382</v>
      </c>
      <c r="CH160" s="9"/>
      <c r="CI160" s="21">
        <v>0.65536499999999998</v>
      </c>
      <c r="CJ160" s="21">
        <v>18.681000000000001</v>
      </c>
      <c r="CK160" s="21">
        <v>-1.6821300000000001E-2</v>
      </c>
      <c r="CL160" s="21">
        <v>150</v>
      </c>
      <c r="CM160" s="21">
        <v>0.65475499999999998</v>
      </c>
      <c r="CN160">
        <f t="shared" si="66"/>
        <v>20.767037037037035</v>
      </c>
      <c r="CO160">
        <f t="shared" si="67"/>
        <v>13.609989227777776</v>
      </c>
      <c r="CR160" s="9"/>
      <c r="CS160" s="21">
        <v>0.87463400000000002</v>
      </c>
      <c r="CT160" s="21">
        <v>23.826899999999998</v>
      </c>
      <c r="CU160" s="21">
        <v>-1.6436800000000001E-2</v>
      </c>
      <c r="CV160" s="21">
        <v>150</v>
      </c>
      <c r="CW160" s="21">
        <v>0.87402299999999999</v>
      </c>
      <c r="CX160">
        <f t="shared" si="68"/>
        <v>20.292345679012346</v>
      </c>
      <c r="CY160">
        <f t="shared" si="69"/>
        <v>17.748375470617283</v>
      </c>
      <c r="CZ160" s="9"/>
      <c r="DA160" s="21">
        <v>0.65536499999999998</v>
      </c>
      <c r="DB160" s="21">
        <v>27.303699999999999</v>
      </c>
      <c r="DC160" s="21">
        <v>-1.68396E-2</v>
      </c>
      <c r="DD160" s="21">
        <v>150</v>
      </c>
      <c r="DE160" s="21">
        <v>0.65466299999999999</v>
      </c>
      <c r="DF160">
        <f t="shared" si="70"/>
        <v>20.789629629629626</v>
      </c>
      <c r="DG160">
        <f t="shared" si="71"/>
        <v>13.624795622222219</v>
      </c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6.6510400000000001</v>
      </c>
      <c r="I161" s="21">
        <v>-1.50879E-2</v>
      </c>
      <c r="J161" s="21">
        <v>151</v>
      </c>
      <c r="K161" s="21">
        <v>0.859375</v>
      </c>
      <c r="L161">
        <f t="shared" si="48"/>
        <v>18.627037037037034</v>
      </c>
      <c r="M161">
        <f t="shared" si="49"/>
        <v>16.013291199999998</v>
      </c>
      <c r="N161" s="9"/>
      <c r="O161" s="21">
        <v>0.66039999999999999</v>
      </c>
      <c r="P161" s="21">
        <v>10.107699999999999</v>
      </c>
      <c r="Q161" s="21">
        <v>-1.65527E-2</v>
      </c>
      <c r="R161" s="21">
        <v>151</v>
      </c>
      <c r="S161" s="21">
        <v>0.65988199999999997</v>
      </c>
      <c r="T161">
        <f t="shared" si="50"/>
        <v>20.435432098765428</v>
      </c>
      <c r="U161">
        <f t="shared" si="51"/>
        <v>13.495559358024689</v>
      </c>
      <c r="X161" s="9"/>
      <c r="Y161" s="21">
        <v>0.85968</v>
      </c>
      <c r="Z161" s="21">
        <v>15.184200000000001</v>
      </c>
      <c r="AA161" s="21">
        <v>-1.6241499999999999E-2</v>
      </c>
      <c r="AB161" s="21">
        <v>151</v>
      </c>
      <c r="AC161" s="21">
        <v>0.859375</v>
      </c>
      <c r="AD161">
        <f t="shared" si="52"/>
        <v>20.051234567901229</v>
      </c>
      <c r="AE161">
        <f t="shared" si="53"/>
        <v>17.237645333333329</v>
      </c>
      <c r="AF161" s="9"/>
      <c r="AG161" s="21">
        <v>0.66039999999999999</v>
      </c>
      <c r="AH161" s="21">
        <v>18.640899999999998</v>
      </c>
      <c r="AI161" s="21">
        <v>-1.6601600000000001E-2</v>
      </c>
      <c r="AJ161" s="21">
        <v>151</v>
      </c>
      <c r="AK161" s="21">
        <v>0.65969800000000001</v>
      </c>
      <c r="AL161">
        <f t="shared" si="54"/>
        <v>20.495802469135803</v>
      </c>
      <c r="AM161">
        <f t="shared" si="55"/>
        <v>13.535427950617285</v>
      </c>
      <c r="AP161" s="9"/>
      <c r="AQ161" s="21">
        <v>0.85968</v>
      </c>
      <c r="AR161" s="21">
        <v>23.756499999999999</v>
      </c>
      <c r="AS161" s="21">
        <v>-1.6247600000000001E-2</v>
      </c>
      <c r="AT161" s="21">
        <v>151</v>
      </c>
      <c r="AU161" s="21">
        <v>0.85845899999999997</v>
      </c>
      <c r="AV161">
        <f t="shared" si="56"/>
        <v>20.058765432098767</v>
      </c>
      <c r="AW161">
        <f t="shared" si="57"/>
        <v>17.244119466666668</v>
      </c>
      <c r="AX161" s="9"/>
      <c r="AY161" s="21">
        <v>0.66039999999999999</v>
      </c>
      <c r="AZ161" s="21">
        <v>27.213100000000001</v>
      </c>
      <c r="BA161" s="21">
        <v>-1.6625999999999998E-2</v>
      </c>
      <c r="BB161" s="21">
        <v>151</v>
      </c>
      <c r="BC161" s="21">
        <v>0.65997300000000003</v>
      </c>
      <c r="BD161">
        <f t="shared" si="58"/>
        <v>20.525925925925922</v>
      </c>
      <c r="BE161">
        <f t="shared" si="59"/>
        <v>13.555321481481478</v>
      </c>
      <c r="BH161" s="9"/>
      <c r="BI161" s="21">
        <v>0.86959799999999998</v>
      </c>
      <c r="BJ161" s="21">
        <v>6.5320400000000003</v>
      </c>
      <c r="BK161" s="21">
        <v>-1.5301500000000001E-2</v>
      </c>
      <c r="BL161" s="21">
        <v>151</v>
      </c>
      <c r="BM161" s="21">
        <v>0.86883500000000002</v>
      </c>
      <c r="BN161">
        <f t="shared" si="60"/>
        <v>18.890740740740739</v>
      </c>
      <c r="BO161">
        <f t="shared" si="61"/>
        <v>16.427350366666666</v>
      </c>
      <c r="BP161" s="9"/>
      <c r="BQ161" s="21">
        <v>0.66039999999999999</v>
      </c>
      <c r="BR161" s="21">
        <v>10.008800000000001</v>
      </c>
      <c r="BS161" s="21">
        <v>-1.6747999999999999E-2</v>
      </c>
      <c r="BT161" s="21">
        <v>151</v>
      </c>
      <c r="BU161" s="21">
        <v>0.65963700000000003</v>
      </c>
      <c r="BV161">
        <f t="shared" si="62"/>
        <v>20.676543209876542</v>
      </c>
      <c r="BW161">
        <f t="shared" si="63"/>
        <v>13.654789135802467</v>
      </c>
      <c r="BZ161" s="9"/>
      <c r="CA161" s="21">
        <v>0.86959799999999998</v>
      </c>
      <c r="CB161" s="21">
        <v>15.2143</v>
      </c>
      <c r="CC161" s="21">
        <v>-1.6436800000000001E-2</v>
      </c>
      <c r="CD161" s="21">
        <v>151</v>
      </c>
      <c r="CE161" s="21">
        <v>0.86792000000000002</v>
      </c>
      <c r="CF161">
        <f t="shared" si="64"/>
        <v>20.292345679012346</v>
      </c>
      <c r="CG161">
        <f t="shared" si="65"/>
        <v>17.646183217777779</v>
      </c>
      <c r="CH161" s="9"/>
      <c r="CI161" s="21">
        <v>0.66039999999999999</v>
      </c>
      <c r="CJ161" s="21">
        <v>18.690999999999999</v>
      </c>
      <c r="CK161" s="21">
        <v>-1.68121E-2</v>
      </c>
      <c r="CL161" s="21">
        <v>151</v>
      </c>
      <c r="CM161" s="21">
        <v>0.65954599999999997</v>
      </c>
      <c r="CN161">
        <f t="shared" si="66"/>
        <v>20.755679012345681</v>
      </c>
      <c r="CO161">
        <f t="shared" si="67"/>
        <v>13.707050419753088</v>
      </c>
      <c r="CR161" s="9"/>
      <c r="CS161" s="21">
        <v>0.86959799999999998</v>
      </c>
      <c r="CT161" s="21">
        <v>23.837</v>
      </c>
      <c r="CU161" s="21">
        <v>-1.6448999999999998E-2</v>
      </c>
      <c r="CV161" s="21">
        <v>151</v>
      </c>
      <c r="CW161" s="21">
        <v>0.86853000000000002</v>
      </c>
      <c r="CX161">
        <f t="shared" si="68"/>
        <v>20.307407407407403</v>
      </c>
      <c r="CY161">
        <f t="shared" si="69"/>
        <v>17.659280866666663</v>
      </c>
      <c r="CZ161" s="9"/>
      <c r="DA161" s="21">
        <v>0.66039999999999999</v>
      </c>
      <c r="DB161" s="21">
        <v>27.313800000000001</v>
      </c>
      <c r="DC161" s="21">
        <v>-1.6833500000000001E-2</v>
      </c>
      <c r="DD161" s="21">
        <v>151</v>
      </c>
      <c r="DE161" s="21">
        <v>0.65976000000000001</v>
      </c>
      <c r="DF161">
        <f t="shared" si="70"/>
        <v>20.782098765432099</v>
      </c>
      <c r="DG161">
        <f t="shared" si="71"/>
        <v>13.724498024691359</v>
      </c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6.6611099999999999</v>
      </c>
      <c r="I162" s="21">
        <v>-1.5090900000000001E-2</v>
      </c>
      <c r="J162" s="21">
        <v>152</v>
      </c>
      <c r="K162" s="21">
        <v>0.85388200000000003</v>
      </c>
      <c r="L162">
        <f t="shared" si="48"/>
        <v>18.630740740740741</v>
      </c>
      <c r="M162">
        <f t="shared" si="49"/>
        <v>15.92266942037037</v>
      </c>
      <c r="N162" s="9"/>
      <c r="O162" s="21">
        <v>0.66543600000000003</v>
      </c>
      <c r="P162" s="21">
        <v>10.117699999999999</v>
      </c>
      <c r="Q162" s="21">
        <v>-1.6546600000000002E-2</v>
      </c>
      <c r="R162" s="21">
        <v>152</v>
      </c>
      <c r="S162" s="21">
        <v>0.66488599999999998</v>
      </c>
      <c r="T162">
        <f t="shared" si="50"/>
        <v>20.427901234567901</v>
      </c>
      <c r="U162">
        <f t="shared" si="51"/>
        <v>13.593460885925927</v>
      </c>
      <c r="X162" s="9"/>
      <c r="Y162" s="21">
        <v>0.85464499999999999</v>
      </c>
      <c r="Z162" s="21">
        <v>15.1943</v>
      </c>
      <c r="AA162" s="21">
        <v>-1.62506E-2</v>
      </c>
      <c r="AB162" s="21">
        <v>152</v>
      </c>
      <c r="AC162" s="21">
        <v>0.85449200000000003</v>
      </c>
      <c r="AD162">
        <f t="shared" si="52"/>
        <v>20.06246913580247</v>
      </c>
      <c r="AE162">
        <f t="shared" si="53"/>
        <v>17.146288934567902</v>
      </c>
      <c r="AF162" s="9"/>
      <c r="AG162" s="21">
        <v>0.66543600000000003</v>
      </c>
      <c r="AH162" s="21">
        <v>18.6509</v>
      </c>
      <c r="AI162" s="21">
        <v>-1.65924E-2</v>
      </c>
      <c r="AJ162" s="21">
        <v>152</v>
      </c>
      <c r="AK162" s="21">
        <v>0.66503900000000005</v>
      </c>
      <c r="AL162">
        <f t="shared" si="54"/>
        <v>20.484444444444446</v>
      </c>
      <c r="AM162">
        <f t="shared" si="55"/>
        <v>13.631086773333335</v>
      </c>
      <c r="AP162" s="9"/>
      <c r="AQ162" s="21">
        <v>0.85464499999999999</v>
      </c>
      <c r="AR162" s="21">
        <v>23.766500000000001</v>
      </c>
      <c r="AS162" s="21">
        <v>-1.6256699999999999E-2</v>
      </c>
      <c r="AT162" s="21">
        <v>152</v>
      </c>
      <c r="AU162" s="21">
        <v>0.85418700000000003</v>
      </c>
      <c r="AV162">
        <f t="shared" si="56"/>
        <v>20.069999999999997</v>
      </c>
      <c r="AW162">
        <f t="shared" si="57"/>
        <v>17.152725149999998</v>
      </c>
      <c r="AX162" s="9"/>
      <c r="AY162" s="21">
        <v>0.66543600000000003</v>
      </c>
      <c r="AZ162" s="21">
        <v>27.223199999999999</v>
      </c>
      <c r="BA162" s="21">
        <v>-1.66199E-2</v>
      </c>
      <c r="BB162" s="21">
        <v>152</v>
      </c>
      <c r="BC162" s="21">
        <v>0.664825</v>
      </c>
      <c r="BD162">
        <f t="shared" si="58"/>
        <v>20.518395061728395</v>
      </c>
      <c r="BE162">
        <f t="shared" si="59"/>
        <v>13.653678736296296</v>
      </c>
      <c r="BH162" s="9"/>
      <c r="BI162" s="21">
        <v>0.86456299999999997</v>
      </c>
      <c r="BJ162" s="21">
        <v>6.5421100000000001</v>
      </c>
      <c r="BK162" s="21">
        <v>-1.53107E-2</v>
      </c>
      <c r="BL162" s="21">
        <v>152</v>
      </c>
      <c r="BM162" s="21">
        <v>0.86334200000000005</v>
      </c>
      <c r="BN162">
        <f t="shared" si="60"/>
        <v>18.9020987654321</v>
      </c>
      <c r="BO162">
        <f t="shared" si="61"/>
        <v>16.342055214938274</v>
      </c>
      <c r="BP162" s="9"/>
      <c r="BQ162" s="21">
        <v>0.66543600000000003</v>
      </c>
      <c r="BR162" s="21">
        <v>10.0189</v>
      </c>
      <c r="BS162" s="21">
        <v>-1.6738900000000001E-2</v>
      </c>
      <c r="BT162" s="21">
        <v>152</v>
      </c>
      <c r="BU162" s="21">
        <v>0.664856</v>
      </c>
      <c r="BV162">
        <f t="shared" si="62"/>
        <v>20.665308641975312</v>
      </c>
      <c r="BW162">
        <f t="shared" si="63"/>
        <v>13.751440321481484</v>
      </c>
      <c r="BZ162" s="9"/>
      <c r="CA162" s="21">
        <v>0.86456299999999997</v>
      </c>
      <c r="CB162" s="21">
        <v>15.224299999999999</v>
      </c>
      <c r="CC162" s="21">
        <v>-1.6445899999999999E-2</v>
      </c>
      <c r="CD162" s="21">
        <v>152</v>
      </c>
      <c r="CE162" s="21">
        <v>0.86395299999999997</v>
      </c>
      <c r="CF162">
        <f t="shared" si="64"/>
        <v>20.30358024691358</v>
      </c>
      <c r="CG162">
        <f t="shared" si="65"/>
        <v>17.553724249012344</v>
      </c>
      <c r="CH162" s="9"/>
      <c r="CI162" s="21">
        <v>0.66543600000000003</v>
      </c>
      <c r="CJ162" s="21">
        <v>18.7011</v>
      </c>
      <c r="CK162" s="21">
        <v>-1.6802999999999998E-2</v>
      </c>
      <c r="CL162" s="21">
        <v>152</v>
      </c>
      <c r="CM162" s="21">
        <v>0.66461199999999998</v>
      </c>
      <c r="CN162">
        <f t="shared" si="66"/>
        <v>20.74444444444444</v>
      </c>
      <c r="CO162">
        <f t="shared" si="67"/>
        <v>13.80410013333333</v>
      </c>
      <c r="CR162" s="9"/>
      <c r="CS162" s="21">
        <v>0.86456299999999997</v>
      </c>
      <c r="CT162" s="21">
        <v>23.847100000000001</v>
      </c>
      <c r="CU162" s="21">
        <v>-1.64581E-2</v>
      </c>
      <c r="CV162" s="21">
        <v>152</v>
      </c>
      <c r="CW162" s="21">
        <v>0.86395299999999997</v>
      </c>
      <c r="CX162">
        <f t="shared" si="68"/>
        <v>20.31864197530864</v>
      </c>
      <c r="CY162">
        <f t="shared" si="69"/>
        <v>17.566746062098762</v>
      </c>
      <c r="CZ162" s="9"/>
      <c r="DA162" s="21">
        <v>0.66543600000000003</v>
      </c>
      <c r="DB162" s="21">
        <v>27.323799999999999</v>
      </c>
      <c r="DC162" s="21">
        <v>-1.68243E-2</v>
      </c>
      <c r="DD162" s="21">
        <v>152</v>
      </c>
      <c r="DE162" s="21">
        <v>0.66473400000000005</v>
      </c>
      <c r="DF162">
        <f t="shared" si="70"/>
        <v>20.770740740740738</v>
      </c>
      <c r="DG162">
        <f t="shared" si="71"/>
        <v>13.821598635555555</v>
      </c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6.6711799999999997</v>
      </c>
      <c r="I163" s="21">
        <v>-1.51001E-2</v>
      </c>
      <c r="J163" s="21">
        <v>153</v>
      </c>
      <c r="K163" s="21">
        <v>0.84899899999999995</v>
      </c>
      <c r="L163">
        <f t="shared" si="48"/>
        <v>18.642098765432099</v>
      </c>
      <c r="M163">
        <f t="shared" si="49"/>
        <v>15.83849489</v>
      </c>
      <c r="N163" s="9"/>
      <c r="O163" s="21">
        <v>0.67047100000000004</v>
      </c>
      <c r="P163" s="21">
        <v>10.127800000000001</v>
      </c>
      <c r="Q163" s="21">
        <v>-1.6534400000000001E-2</v>
      </c>
      <c r="R163" s="21">
        <v>153</v>
      </c>
      <c r="S163" s="21">
        <v>0.66952500000000004</v>
      </c>
      <c r="T163">
        <f t="shared" si="50"/>
        <v>20.412839506172837</v>
      </c>
      <c r="U163">
        <f t="shared" si="51"/>
        <v>13.686216916543209</v>
      </c>
      <c r="X163" s="9"/>
      <c r="Y163" s="21">
        <v>0.84960899999999995</v>
      </c>
      <c r="Z163" s="21">
        <v>15.2044</v>
      </c>
      <c r="AA163" s="21">
        <v>-1.6259800000000001E-2</v>
      </c>
      <c r="AB163" s="21">
        <v>153</v>
      </c>
      <c r="AC163" s="21">
        <v>0.84838899999999995</v>
      </c>
      <c r="AD163">
        <f t="shared" si="52"/>
        <v>20.073827160493828</v>
      </c>
      <c r="AE163">
        <f t="shared" si="53"/>
        <v>17.054904220000001</v>
      </c>
      <c r="AF163" s="9"/>
      <c r="AG163" s="21">
        <v>0.67047100000000004</v>
      </c>
      <c r="AH163" s="21">
        <v>18.661000000000001</v>
      </c>
      <c r="AI163" s="21">
        <v>-1.6583299999999999E-2</v>
      </c>
      <c r="AJ163" s="21">
        <v>153</v>
      </c>
      <c r="AK163" s="21">
        <v>0.66979999999999995</v>
      </c>
      <c r="AL163">
        <f t="shared" si="54"/>
        <v>20.473209876543208</v>
      </c>
      <c r="AM163">
        <f t="shared" si="55"/>
        <v>13.726693499135802</v>
      </c>
      <c r="AP163" s="9"/>
      <c r="AQ163" s="21">
        <v>0.84960899999999995</v>
      </c>
      <c r="AR163" s="21">
        <v>23.776599999999998</v>
      </c>
      <c r="AS163" s="21">
        <v>-1.6262800000000001E-2</v>
      </c>
      <c r="AT163" s="21">
        <v>153</v>
      </c>
      <c r="AU163" s="21">
        <v>0.84808300000000003</v>
      </c>
      <c r="AV163">
        <f t="shared" si="56"/>
        <v>20.077530864197531</v>
      </c>
      <c r="AW163">
        <f t="shared" si="57"/>
        <v>17.058050919999999</v>
      </c>
      <c r="AX163" s="9"/>
      <c r="AY163" s="21">
        <v>0.67047100000000004</v>
      </c>
      <c r="AZ163" s="21">
        <v>27.2332</v>
      </c>
      <c r="BA163" s="21">
        <v>-1.6610699999999999E-2</v>
      </c>
      <c r="BB163" s="21">
        <v>153</v>
      </c>
      <c r="BC163" s="21">
        <v>0.66995199999999999</v>
      </c>
      <c r="BD163">
        <f t="shared" si="58"/>
        <v>20.507037037037037</v>
      </c>
      <c r="BE163">
        <f t="shared" si="59"/>
        <v>13.74937362925926</v>
      </c>
      <c r="BH163" s="9"/>
      <c r="BI163" s="21">
        <v>0.85952799999999996</v>
      </c>
      <c r="BJ163" s="21">
        <v>6.5521799999999999</v>
      </c>
      <c r="BK163" s="21">
        <v>-1.53168E-2</v>
      </c>
      <c r="BL163" s="21">
        <v>153</v>
      </c>
      <c r="BM163" s="21">
        <v>0.858765</v>
      </c>
      <c r="BN163">
        <f t="shared" si="60"/>
        <v>18.909629629629627</v>
      </c>
      <c r="BO163">
        <f t="shared" si="61"/>
        <v>16.253356136296293</v>
      </c>
      <c r="BP163" s="9"/>
      <c r="BQ163" s="21">
        <v>0.67047100000000004</v>
      </c>
      <c r="BR163" s="21">
        <v>10.029</v>
      </c>
      <c r="BS163" s="21">
        <v>-1.6732799999999999E-2</v>
      </c>
      <c r="BT163" s="21">
        <v>153</v>
      </c>
      <c r="BU163" s="21">
        <v>0.66983000000000004</v>
      </c>
      <c r="BV163">
        <f t="shared" si="62"/>
        <v>20.657777777777774</v>
      </c>
      <c r="BW163">
        <f t="shared" si="63"/>
        <v>13.850440924444444</v>
      </c>
      <c r="BZ163" s="9"/>
      <c r="CA163" s="21">
        <v>0.85952799999999996</v>
      </c>
      <c r="CB163" s="21">
        <v>15.234400000000001</v>
      </c>
      <c r="CC163" s="21">
        <v>-1.64551E-2</v>
      </c>
      <c r="CD163" s="21">
        <v>153</v>
      </c>
      <c r="CE163" s="21">
        <v>0.85845899999999997</v>
      </c>
      <c r="CF163">
        <f t="shared" si="64"/>
        <v>20.314938271604937</v>
      </c>
      <c r="CG163">
        <f t="shared" si="65"/>
        <v>17.461258262716047</v>
      </c>
      <c r="CH163" s="9"/>
      <c r="CI163" s="21">
        <v>0.67047100000000004</v>
      </c>
      <c r="CJ163" s="21">
        <v>18.711200000000002</v>
      </c>
      <c r="CK163" s="21">
        <v>-1.6790800000000002E-2</v>
      </c>
      <c r="CL163" s="21">
        <v>153</v>
      </c>
      <c r="CM163" s="21">
        <v>0.66992200000000002</v>
      </c>
      <c r="CN163">
        <f t="shared" si="66"/>
        <v>20.729382716049383</v>
      </c>
      <c r="CO163">
        <f t="shared" si="67"/>
        <v>13.898449959012346</v>
      </c>
      <c r="CR163" s="9"/>
      <c r="CS163" s="21">
        <v>0.85952799999999996</v>
      </c>
      <c r="CT163" s="21">
        <v>23.857099999999999</v>
      </c>
      <c r="CU163" s="21">
        <v>-1.64703E-2</v>
      </c>
      <c r="CV163" s="21">
        <v>153</v>
      </c>
      <c r="CW163" s="21">
        <v>0.85845899999999997</v>
      </c>
      <c r="CX163">
        <f t="shared" si="68"/>
        <v>20.333703703703701</v>
      </c>
      <c r="CY163">
        <f t="shared" si="69"/>
        <v>17.477387677037033</v>
      </c>
      <c r="CZ163" s="9"/>
      <c r="DA163" s="21">
        <v>0.67047100000000004</v>
      </c>
      <c r="DB163" s="21">
        <v>27.3339</v>
      </c>
      <c r="DC163" s="21">
        <v>-1.6815199999999999E-2</v>
      </c>
      <c r="DD163" s="21">
        <v>153</v>
      </c>
      <c r="DE163" s="21">
        <v>0.66983000000000004</v>
      </c>
      <c r="DF163">
        <f t="shared" si="70"/>
        <v>20.759506172839505</v>
      </c>
      <c r="DG163">
        <f t="shared" si="71"/>
        <v>13.918646863209876</v>
      </c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6.6812500000000004</v>
      </c>
      <c r="I164" s="21">
        <v>-1.51062E-2</v>
      </c>
      <c r="J164" s="21">
        <v>154</v>
      </c>
      <c r="K164" s="21">
        <v>0.84411599999999998</v>
      </c>
      <c r="L164">
        <f t="shared" si="48"/>
        <v>18.649629629629626</v>
      </c>
      <c r="M164">
        <f t="shared" si="49"/>
        <v>15.750992294814813</v>
      </c>
      <c r="N164" s="9"/>
      <c r="O164" s="21">
        <v>0.67550699999999997</v>
      </c>
      <c r="P164" s="21">
        <v>10.1379</v>
      </c>
      <c r="Q164" s="21">
        <v>-1.6528299999999999E-2</v>
      </c>
      <c r="R164" s="21">
        <v>154</v>
      </c>
      <c r="S164" s="21">
        <v>0.67486599999999997</v>
      </c>
      <c r="T164">
        <f t="shared" si="50"/>
        <v>20.405308641975306</v>
      </c>
      <c r="U164">
        <f t="shared" si="51"/>
        <v>13.783928824814813</v>
      </c>
      <c r="X164" s="9"/>
      <c r="Y164" s="21">
        <v>0.84457400000000005</v>
      </c>
      <c r="Z164" s="21">
        <v>15.214499999999999</v>
      </c>
      <c r="AA164" s="21">
        <v>-1.62659E-2</v>
      </c>
      <c r="AB164" s="21">
        <v>154</v>
      </c>
      <c r="AC164" s="21">
        <v>0.84381099999999998</v>
      </c>
      <c r="AD164">
        <f t="shared" si="52"/>
        <v>20.081358024691358</v>
      </c>
      <c r="AE164">
        <f t="shared" si="53"/>
        <v>16.960192872345679</v>
      </c>
      <c r="AF164" s="9"/>
      <c r="AG164" s="21">
        <v>0.67550699999999997</v>
      </c>
      <c r="AH164" s="21">
        <v>18.671099999999999</v>
      </c>
      <c r="AI164" s="21">
        <v>-1.6570999999999999E-2</v>
      </c>
      <c r="AJ164" s="21">
        <v>154</v>
      </c>
      <c r="AK164" s="21">
        <v>0.67532300000000001</v>
      </c>
      <c r="AL164">
        <f t="shared" si="54"/>
        <v>20.45802469135802</v>
      </c>
      <c r="AM164">
        <f t="shared" si="55"/>
        <v>13.819538885185182</v>
      </c>
      <c r="AP164" s="9"/>
      <c r="AQ164" s="21">
        <v>0.84457400000000005</v>
      </c>
      <c r="AR164" s="21">
        <v>23.7867</v>
      </c>
      <c r="AS164" s="21">
        <v>-1.6271999999999998E-2</v>
      </c>
      <c r="AT164" s="21">
        <v>154</v>
      </c>
      <c r="AU164" s="21">
        <v>0.84442099999999998</v>
      </c>
      <c r="AV164">
        <f t="shared" si="56"/>
        <v>20.088888888888885</v>
      </c>
      <c r="AW164">
        <f t="shared" si="57"/>
        <v>16.966553244444441</v>
      </c>
      <c r="AX164" s="9"/>
      <c r="AY164" s="21">
        <v>0.67550699999999997</v>
      </c>
      <c r="AZ164" s="21">
        <v>27.243300000000001</v>
      </c>
      <c r="BA164" s="21">
        <v>-1.6601600000000001E-2</v>
      </c>
      <c r="BB164" s="21">
        <v>154</v>
      </c>
      <c r="BC164" s="21">
        <v>0.67474400000000001</v>
      </c>
      <c r="BD164">
        <f t="shared" si="58"/>
        <v>20.495802469135803</v>
      </c>
      <c r="BE164">
        <f t="shared" si="59"/>
        <v>13.845058038518518</v>
      </c>
      <c r="BH164" s="9"/>
      <c r="BI164" s="21">
        <v>0.85449200000000003</v>
      </c>
      <c r="BJ164" s="21">
        <v>6.5622499999999997</v>
      </c>
      <c r="BK164" s="21">
        <v>-1.53259E-2</v>
      </c>
      <c r="BL164" s="21">
        <v>154</v>
      </c>
      <c r="BM164" s="21">
        <v>0.85388200000000003</v>
      </c>
      <c r="BN164">
        <f t="shared" si="60"/>
        <v>18.920864197530861</v>
      </c>
      <c r="BO164">
        <f t="shared" si="61"/>
        <v>16.167727089876539</v>
      </c>
      <c r="BP164" s="9"/>
      <c r="BQ164" s="21">
        <v>0.67550699999999997</v>
      </c>
      <c r="BR164" s="21">
        <v>10.039</v>
      </c>
      <c r="BS164" s="21">
        <v>-1.6723600000000002E-2</v>
      </c>
      <c r="BT164" s="21">
        <v>154</v>
      </c>
      <c r="BU164" s="21">
        <v>0.67483499999999996</v>
      </c>
      <c r="BV164">
        <f t="shared" si="62"/>
        <v>20.64641975308642</v>
      </c>
      <c r="BW164">
        <f t="shared" si="63"/>
        <v>13.946801068148147</v>
      </c>
      <c r="BZ164" s="9"/>
      <c r="CA164" s="21">
        <v>0.85449200000000003</v>
      </c>
      <c r="CB164" s="21">
        <v>15.2445</v>
      </c>
      <c r="CC164" s="21">
        <v>-1.6464199999999998E-2</v>
      </c>
      <c r="CD164" s="21">
        <v>154</v>
      </c>
      <c r="CE164" s="21">
        <v>0.85418700000000003</v>
      </c>
      <c r="CF164">
        <f t="shared" si="64"/>
        <v>20.326172839506171</v>
      </c>
      <c r="CG164">
        <f t="shared" si="65"/>
        <v>17.368552081975306</v>
      </c>
      <c r="CH164" s="9"/>
      <c r="CI164" s="21">
        <v>0.67550699999999997</v>
      </c>
      <c r="CJ164" s="21">
        <v>18.721299999999999</v>
      </c>
      <c r="CK164" s="21">
        <v>-1.67847E-2</v>
      </c>
      <c r="CL164" s="21">
        <v>154</v>
      </c>
      <c r="CM164" s="21">
        <v>0.67483499999999996</v>
      </c>
      <c r="CN164">
        <f t="shared" si="66"/>
        <v>20.721851851851849</v>
      </c>
      <c r="CO164">
        <f t="shared" si="67"/>
        <v>13.997755978888886</v>
      </c>
      <c r="CR164" s="9"/>
      <c r="CS164" s="21">
        <v>0.85449200000000003</v>
      </c>
      <c r="CT164" s="21">
        <v>23.8672</v>
      </c>
      <c r="CU164" s="21">
        <v>-1.6476399999999999E-2</v>
      </c>
      <c r="CV164" s="21">
        <v>154</v>
      </c>
      <c r="CW164" s="21">
        <v>0.85357700000000003</v>
      </c>
      <c r="CX164">
        <f t="shared" si="68"/>
        <v>20.341234567901232</v>
      </c>
      <c r="CY164">
        <f t="shared" si="69"/>
        <v>17.381422208395058</v>
      </c>
      <c r="CZ164" s="9"/>
      <c r="DA164" s="21">
        <v>0.67550699999999997</v>
      </c>
      <c r="DB164" s="21">
        <v>27.344000000000001</v>
      </c>
      <c r="DC164" s="21">
        <v>-1.6806000000000001E-2</v>
      </c>
      <c r="DD164" s="21">
        <v>154</v>
      </c>
      <c r="DE164" s="21">
        <v>0.67483499999999996</v>
      </c>
      <c r="DF164">
        <f t="shared" si="70"/>
        <v>20.748148148148147</v>
      </c>
      <c r="DG164">
        <f t="shared" si="71"/>
        <v>14.01551931111111</v>
      </c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6.6913200000000002</v>
      </c>
      <c r="I165" s="21">
        <v>-1.51123E-2</v>
      </c>
      <c r="J165" s="21">
        <v>155</v>
      </c>
      <c r="K165" s="21">
        <v>0.83892800000000001</v>
      </c>
      <c r="L165">
        <f t="shared" si="48"/>
        <v>18.65716049382716</v>
      </c>
      <c r="M165">
        <f t="shared" si="49"/>
        <v>15.663413863827161</v>
      </c>
      <c r="N165" s="9"/>
      <c r="O165" s="21">
        <v>0.68054199999999998</v>
      </c>
      <c r="P165" s="21">
        <v>10.148</v>
      </c>
      <c r="Q165" s="21">
        <v>-1.6519200000000001E-2</v>
      </c>
      <c r="R165" s="21">
        <v>155</v>
      </c>
      <c r="S165" s="21">
        <v>0.67999299999999996</v>
      </c>
      <c r="T165">
        <f t="shared" si="50"/>
        <v>20.394074074074076</v>
      </c>
      <c r="U165">
        <f t="shared" si="51"/>
        <v>13.87902395851852</v>
      </c>
      <c r="X165" s="9"/>
      <c r="Y165" s="21">
        <v>0.83953900000000004</v>
      </c>
      <c r="Z165" s="21">
        <v>15.224500000000001</v>
      </c>
      <c r="AA165" s="21">
        <v>-1.6275000000000001E-2</v>
      </c>
      <c r="AB165" s="21">
        <v>155</v>
      </c>
      <c r="AC165" s="21">
        <v>0.83862300000000001</v>
      </c>
      <c r="AD165">
        <f t="shared" si="52"/>
        <v>20.092592592592592</v>
      </c>
      <c r="AE165">
        <f t="shared" si="53"/>
        <v>16.868515092592592</v>
      </c>
      <c r="AF165" s="9"/>
      <c r="AG165" s="21">
        <v>0.68054199999999998</v>
      </c>
      <c r="AH165" s="21">
        <v>18.6812</v>
      </c>
      <c r="AI165" s="21">
        <v>-1.6561900000000001E-2</v>
      </c>
      <c r="AJ165" s="21">
        <v>155</v>
      </c>
      <c r="AK165" s="21">
        <v>0.67974900000000005</v>
      </c>
      <c r="AL165">
        <f t="shared" si="54"/>
        <v>20.44679012345679</v>
      </c>
      <c r="AM165">
        <f t="shared" si="55"/>
        <v>13.91489944419753</v>
      </c>
      <c r="AP165" s="9"/>
      <c r="AQ165" s="21">
        <v>0.83953900000000004</v>
      </c>
      <c r="AR165" s="21">
        <v>23.796700000000001</v>
      </c>
      <c r="AS165" s="21">
        <v>-1.62781E-2</v>
      </c>
      <c r="AT165" s="21">
        <v>155</v>
      </c>
      <c r="AU165" s="21">
        <v>0.83892800000000001</v>
      </c>
      <c r="AV165">
        <f t="shared" si="56"/>
        <v>20.096419753086419</v>
      </c>
      <c r="AW165">
        <f t="shared" si="57"/>
        <v>16.871728143086418</v>
      </c>
      <c r="AX165" s="9"/>
      <c r="AY165" s="21">
        <v>0.68054199999999998</v>
      </c>
      <c r="AZ165" s="21">
        <v>27.253399999999999</v>
      </c>
      <c r="BA165" s="21">
        <v>-1.6595499999999999E-2</v>
      </c>
      <c r="BB165" s="21">
        <v>155</v>
      </c>
      <c r="BC165" s="21">
        <v>0.680145</v>
      </c>
      <c r="BD165">
        <f t="shared" si="58"/>
        <v>20.488271604938269</v>
      </c>
      <c r="BE165">
        <f t="shared" si="59"/>
        <v>13.943129334567899</v>
      </c>
      <c r="BH165" s="9"/>
      <c r="BI165" s="21">
        <v>0.84945700000000002</v>
      </c>
      <c r="BJ165" s="21">
        <v>6.5723200000000004</v>
      </c>
      <c r="BK165" s="21">
        <v>-1.5332E-2</v>
      </c>
      <c r="BL165" s="21">
        <v>155</v>
      </c>
      <c r="BM165" s="21">
        <v>0.84869399999999995</v>
      </c>
      <c r="BN165">
        <f t="shared" si="60"/>
        <v>18.928395061728395</v>
      </c>
      <c r="BO165">
        <f t="shared" si="61"/>
        <v>16.078857683950616</v>
      </c>
      <c r="BP165" s="9"/>
      <c r="BQ165" s="21">
        <v>0.68054199999999998</v>
      </c>
      <c r="BR165" s="21">
        <v>10.049099999999999</v>
      </c>
      <c r="BS165" s="21">
        <v>-1.67145E-2</v>
      </c>
      <c r="BT165" s="21">
        <v>155</v>
      </c>
      <c r="BU165" s="21">
        <v>0.67974900000000005</v>
      </c>
      <c r="BV165">
        <f t="shared" si="62"/>
        <v>20.635185185185183</v>
      </c>
      <c r="BW165">
        <f t="shared" si="63"/>
        <v>14.043110196296293</v>
      </c>
      <c r="BZ165" s="9"/>
      <c r="CA165" s="21">
        <v>0.84945700000000002</v>
      </c>
      <c r="CB165" s="21">
        <v>15.2546</v>
      </c>
      <c r="CC165" s="21">
        <v>-1.6473399999999999E-2</v>
      </c>
      <c r="CD165" s="21">
        <v>155</v>
      </c>
      <c r="CE165" s="21">
        <v>0.84869399999999995</v>
      </c>
      <c r="CF165">
        <f t="shared" si="64"/>
        <v>20.337530864197529</v>
      </c>
      <c r="CG165">
        <f t="shared" si="65"/>
        <v>17.275857955308641</v>
      </c>
      <c r="CH165" s="9"/>
      <c r="CI165" s="21">
        <v>0.68054199999999998</v>
      </c>
      <c r="CJ165" s="21">
        <v>18.731300000000001</v>
      </c>
      <c r="CK165" s="21">
        <v>-1.6775499999999999E-2</v>
      </c>
      <c r="CL165" s="21">
        <v>155</v>
      </c>
      <c r="CM165" s="21">
        <v>0.67981000000000003</v>
      </c>
      <c r="CN165">
        <f t="shared" si="66"/>
        <v>20.710493827160491</v>
      </c>
      <c r="CO165">
        <f t="shared" si="67"/>
        <v>14.094360890123454</v>
      </c>
      <c r="CR165" s="9"/>
      <c r="CS165" s="21">
        <v>0.84945700000000002</v>
      </c>
      <c r="CT165" s="21">
        <v>23.877300000000002</v>
      </c>
      <c r="CU165" s="21">
        <v>-1.6482500000000001E-2</v>
      </c>
      <c r="CV165" s="21">
        <v>155</v>
      </c>
      <c r="CW165" s="21">
        <v>0.84899899999999995</v>
      </c>
      <c r="CX165">
        <f t="shared" si="68"/>
        <v>20.348765432098766</v>
      </c>
      <c r="CY165">
        <f t="shared" si="69"/>
        <v>17.285401237654323</v>
      </c>
      <c r="CZ165" s="9"/>
      <c r="DA165" s="21">
        <v>0.68054199999999998</v>
      </c>
      <c r="DB165" s="21">
        <v>27.353999999999999</v>
      </c>
      <c r="DC165" s="21">
        <v>-1.67969E-2</v>
      </c>
      <c r="DD165" s="21">
        <v>155</v>
      </c>
      <c r="DE165" s="21">
        <v>0.67990099999999998</v>
      </c>
      <c r="DF165">
        <f t="shared" si="70"/>
        <v>20.736913580246913</v>
      </c>
      <c r="DG165">
        <f t="shared" si="71"/>
        <v>14.112340641728395</v>
      </c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6.7013999999999996</v>
      </c>
      <c r="I166" s="21">
        <v>-1.5118400000000001E-2</v>
      </c>
      <c r="J166" s="21">
        <v>156</v>
      </c>
      <c r="K166" s="21">
        <v>0.83374000000000004</v>
      </c>
      <c r="L166">
        <f t="shared" si="48"/>
        <v>18.66469135802469</v>
      </c>
      <c r="M166">
        <f t="shared" si="49"/>
        <v>15.575740932345678</v>
      </c>
      <c r="N166" s="9"/>
      <c r="O166" s="21">
        <v>0.68557699999999999</v>
      </c>
      <c r="P166" s="21">
        <v>10.157999999999999</v>
      </c>
      <c r="Q166" s="21">
        <v>-1.6513099999999999E-2</v>
      </c>
      <c r="R166" s="21">
        <v>156</v>
      </c>
      <c r="S166" s="21">
        <v>0.68478399999999995</v>
      </c>
      <c r="T166">
        <f t="shared" si="50"/>
        <v>20.386543209876539</v>
      </c>
      <c r="U166">
        <f t="shared" si="51"/>
        <v>13.976545134197528</v>
      </c>
      <c r="X166" s="9"/>
      <c r="Y166" s="21">
        <v>0.83450299999999999</v>
      </c>
      <c r="Z166" s="21">
        <v>15.2346</v>
      </c>
      <c r="AA166" s="21">
        <v>-1.6284199999999999E-2</v>
      </c>
      <c r="AB166" s="21">
        <v>156</v>
      </c>
      <c r="AC166" s="21">
        <v>0.83404500000000004</v>
      </c>
      <c r="AD166">
        <f t="shared" si="52"/>
        <v>20.103950617283949</v>
      </c>
      <c r="AE166">
        <f t="shared" si="53"/>
        <v>16.776807101975308</v>
      </c>
      <c r="AF166" s="9"/>
      <c r="AG166" s="21">
        <v>0.68557699999999999</v>
      </c>
      <c r="AH166" s="21">
        <v>18.691199999999998</v>
      </c>
      <c r="AI166" s="21">
        <v>-1.65527E-2</v>
      </c>
      <c r="AJ166" s="21">
        <v>156</v>
      </c>
      <c r="AK166" s="21">
        <v>0.684998</v>
      </c>
      <c r="AL166">
        <f t="shared" si="54"/>
        <v>20.435432098765428</v>
      </c>
      <c r="AM166">
        <f t="shared" si="55"/>
        <v>14.010062231975306</v>
      </c>
      <c r="AP166" s="9"/>
      <c r="AQ166" s="21">
        <v>0.83450299999999999</v>
      </c>
      <c r="AR166" s="21">
        <v>23.806799999999999</v>
      </c>
      <c r="AS166" s="21">
        <v>-1.6287200000000002E-2</v>
      </c>
      <c r="AT166" s="21">
        <v>156</v>
      </c>
      <c r="AU166" s="21">
        <v>0.83313000000000004</v>
      </c>
      <c r="AV166">
        <f t="shared" si="56"/>
        <v>20.107654320987656</v>
      </c>
      <c r="AW166">
        <f t="shared" si="57"/>
        <v>16.779897853827162</v>
      </c>
      <c r="AX166" s="9"/>
      <c r="AY166" s="21">
        <v>0.68557699999999999</v>
      </c>
      <c r="AZ166" s="21">
        <v>27.263500000000001</v>
      </c>
      <c r="BA166" s="21">
        <v>-1.6586299999999998E-2</v>
      </c>
      <c r="BB166" s="21">
        <v>156</v>
      </c>
      <c r="BC166" s="21">
        <v>0.68505899999999997</v>
      </c>
      <c r="BD166">
        <f t="shared" si="58"/>
        <v>20.476913580246908</v>
      </c>
      <c r="BE166">
        <f t="shared" si="59"/>
        <v>14.038500981604935</v>
      </c>
      <c r="BH166" s="9"/>
      <c r="BI166" s="21">
        <v>0.84442099999999998</v>
      </c>
      <c r="BJ166" s="21">
        <v>6.5823999999999998</v>
      </c>
      <c r="BK166" s="21">
        <v>-1.53381E-2</v>
      </c>
      <c r="BL166" s="21">
        <v>156</v>
      </c>
      <c r="BM166" s="21">
        <v>0.84381099999999998</v>
      </c>
      <c r="BN166">
        <f t="shared" si="60"/>
        <v>18.935925925925925</v>
      </c>
      <c r="BO166">
        <f t="shared" si="61"/>
        <v>15.989893506296296</v>
      </c>
      <c r="BP166" s="9"/>
      <c r="BQ166" s="21">
        <v>0.68557699999999999</v>
      </c>
      <c r="BR166" s="21">
        <v>10.059200000000001</v>
      </c>
      <c r="BS166" s="21">
        <v>-1.6708400000000002E-2</v>
      </c>
      <c r="BT166" s="21">
        <v>156</v>
      </c>
      <c r="BU166" s="21">
        <v>0.68496699999999999</v>
      </c>
      <c r="BV166">
        <f t="shared" si="62"/>
        <v>20.627654320987656</v>
      </c>
      <c r="BW166">
        <f t="shared" si="63"/>
        <v>14.141845366419753</v>
      </c>
      <c r="BZ166" s="9"/>
      <c r="CA166" s="21">
        <v>0.84442099999999998</v>
      </c>
      <c r="CB166" s="21">
        <v>15.2646</v>
      </c>
      <c r="CC166" s="21">
        <v>-1.6479500000000001E-2</v>
      </c>
      <c r="CD166" s="21">
        <v>156</v>
      </c>
      <c r="CE166" s="21">
        <v>0.84381099999999998</v>
      </c>
      <c r="CF166">
        <f t="shared" si="64"/>
        <v>20.345061728395059</v>
      </c>
      <c r="CG166">
        <f t="shared" si="65"/>
        <v>17.179797369753082</v>
      </c>
      <c r="CH166" s="9"/>
      <c r="CI166" s="21">
        <v>0.68557699999999999</v>
      </c>
      <c r="CJ166" s="21">
        <v>18.741399999999999</v>
      </c>
      <c r="CK166" s="21">
        <v>-1.67694E-2</v>
      </c>
      <c r="CL166" s="21">
        <v>156</v>
      </c>
      <c r="CM166" s="21">
        <v>0.68466199999999999</v>
      </c>
      <c r="CN166">
        <f t="shared" si="66"/>
        <v>20.70296296296296</v>
      </c>
      <c r="CO166">
        <f t="shared" si="67"/>
        <v>14.193475239259257</v>
      </c>
      <c r="CR166" s="9"/>
      <c r="CS166" s="21">
        <v>0.84442099999999998</v>
      </c>
      <c r="CT166" s="21">
        <v>23.8873</v>
      </c>
      <c r="CU166" s="21">
        <v>-1.6488599999999999E-2</v>
      </c>
      <c r="CV166" s="21">
        <v>156</v>
      </c>
      <c r="CW166" s="21">
        <v>0.84381099999999998</v>
      </c>
      <c r="CX166">
        <f t="shared" si="68"/>
        <v>20.356296296296293</v>
      </c>
      <c r="CY166">
        <f t="shared" si="69"/>
        <v>17.189284074814811</v>
      </c>
      <c r="CZ166" s="9"/>
      <c r="DA166" s="21">
        <v>0.68557699999999999</v>
      </c>
      <c r="DB166" s="21">
        <v>27.364100000000001</v>
      </c>
      <c r="DC166" s="21">
        <v>-1.67847E-2</v>
      </c>
      <c r="DD166" s="21">
        <v>156</v>
      </c>
      <c r="DE166" s="21">
        <v>0.68521100000000001</v>
      </c>
      <c r="DF166">
        <f t="shared" si="70"/>
        <v>20.721851851851849</v>
      </c>
      <c r="DG166">
        <f t="shared" si="71"/>
        <v>14.206425027037035</v>
      </c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6.7114700000000003</v>
      </c>
      <c r="I167" s="21">
        <v>-1.5124500000000001E-2</v>
      </c>
      <c r="J167" s="21">
        <v>157</v>
      </c>
      <c r="K167" s="21">
        <v>0.82885699999999995</v>
      </c>
      <c r="L167">
        <f t="shared" si="48"/>
        <v>18.672222222222221</v>
      </c>
      <c r="M167">
        <f t="shared" si="49"/>
        <v>15.48801082222222</v>
      </c>
      <c r="N167" s="9"/>
      <c r="O167" s="21">
        <v>0.69061300000000003</v>
      </c>
      <c r="P167" s="21">
        <v>10.168100000000001</v>
      </c>
      <c r="Q167" s="21">
        <v>-1.6507000000000001E-2</v>
      </c>
      <c r="R167" s="21">
        <v>157</v>
      </c>
      <c r="S167" s="21">
        <v>0.69009399999999999</v>
      </c>
      <c r="T167">
        <f t="shared" si="50"/>
        <v>20.379012345679012</v>
      </c>
      <c r="U167">
        <f t="shared" si="51"/>
        <v>14.074010853086421</v>
      </c>
      <c r="X167" s="9"/>
      <c r="Y167" s="21">
        <v>0.82946799999999998</v>
      </c>
      <c r="Z167" s="21">
        <v>15.2447</v>
      </c>
      <c r="AA167" s="21">
        <v>-1.6290300000000001E-2</v>
      </c>
      <c r="AB167" s="21">
        <v>157</v>
      </c>
      <c r="AC167" s="21">
        <v>0.82824699999999996</v>
      </c>
      <c r="AD167">
        <f t="shared" si="52"/>
        <v>20.11148148148148</v>
      </c>
      <c r="AE167">
        <f t="shared" si="53"/>
        <v>16.681830321481481</v>
      </c>
      <c r="AF167" s="9"/>
      <c r="AG167" s="21">
        <v>0.69061300000000003</v>
      </c>
      <c r="AH167" s="21">
        <v>18.7013</v>
      </c>
      <c r="AI167" s="21">
        <v>-1.6543599999999999E-2</v>
      </c>
      <c r="AJ167" s="21">
        <v>157</v>
      </c>
      <c r="AK167" s="21">
        <v>0.69003300000000001</v>
      </c>
      <c r="AL167">
        <f t="shared" si="54"/>
        <v>20.424197530864195</v>
      </c>
      <c r="AM167">
        <f t="shared" si="55"/>
        <v>14.105216329382715</v>
      </c>
      <c r="AP167" s="9"/>
      <c r="AQ167" s="21">
        <v>0.82946799999999998</v>
      </c>
      <c r="AR167" s="21">
        <v>23.8169</v>
      </c>
      <c r="AS167" s="21">
        <v>-1.6296399999999999E-2</v>
      </c>
      <c r="AT167" s="21">
        <v>157</v>
      </c>
      <c r="AU167" s="21">
        <v>0.82855199999999996</v>
      </c>
      <c r="AV167">
        <f t="shared" si="56"/>
        <v>20.119012345679007</v>
      </c>
      <c r="AW167">
        <f t="shared" si="57"/>
        <v>16.688076932345673</v>
      </c>
      <c r="AX167" s="9"/>
      <c r="AY167" s="21">
        <v>0.69061300000000003</v>
      </c>
      <c r="AZ167" s="21">
        <v>27.273499999999999</v>
      </c>
      <c r="BA167" s="21">
        <v>-1.6577100000000001E-2</v>
      </c>
      <c r="BB167" s="21">
        <v>157</v>
      </c>
      <c r="BC167" s="21">
        <v>0.68988000000000005</v>
      </c>
      <c r="BD167">
        <f t="shared" si="58"/>
        <v>20.465555555555557</v>
      </c>
      <c r="BE167">
        <f t="shared" si="59"/>
        <v>14.133778718888891</v>
      </c>
      <c r="BH167" s="9"/>
      <c r="BI167" s="21">
        <v>0.83938599999999997</v>
      </c>
      <c r="BJ167" s="21">
        <v>6.5924699999999996</v>
      </c>
      <c r="BK167" s="21">
        <v>-1.5344200000000001E-2</v>
      </c>
      <c r="BL167" s="21">
        <v>157</v>
      </c>
      <c r="BM167" s="21">
        <v>0.83801300000000001</v>
      </c>
      <c r="BN167">
        <f t="shared" si="60"/>
        <v>18.943456790123456</v>
      </c>
      <c r="BO167">
        <f t="shared" si="61"/>
        <v>15.900872421234567</v>
      </c>
      <c r="BP167" s="9"/>
      <c r="BQ167" s="21">
        <v>0.69061300000000003</v>
      </c>
      <c r="BR167" s="21">
        <v>10.0692</v>
      </c>
      <c r="BS167" s="21">
        <v>-1.6696200000000001E-2</v>
      </c>
      <c r="BT167" s="21">
        <v>157</v>
      </c>
      <c r="BU167" s="21">
        <v>0.68966700000000003</v>
      </c>
      <c r="BV167">
        <f t="shared" si="62"/>
        <v>20.612592592592591</v>
      </c>
      <c r="BW167">
        <f t="shared" si="63"/>
        <v>14.235324408148148</v>
      </c>
      <c r="BZ167" s="9"/>
      <c r="CA167" s="21">
        <v>0.83938599999999997</v>
      </c>
      <c r="CB167" s="21">
        <v>15.274699999999999</v>
      </c>
      <c r="CC167" s="21">
        <v>-1.6488599999999999E-2</v>
      </c>
      <c r="CD167" s="21">
        <v>157</v>
      </c>
      <c r="CE167" s="21">
        <v>0.83862300000000001</v>
      </c>
      <c r="CF167">
        <f t="shared" si="64"/>
        <v>20.356296296296293</v>
      </c>
      <c r="CG167">
        <f t="shared" si="65"/>
        <v>17.08679012296296</v>
      </c>
      <c r="CH167" s="9"/>
      <c r="CI167" s="21">
        <v>0.69061300000000003</v>
      </c>
      <c r="CJ167" s="21">
        <v>18.7515</v>
      </c>
      <c r="CK167" s="21">
        <v>-1.6760299999999999E-2</v>
      </c>
      <c r="CL167" s="21">
        <v>157</v>
      </c>
      <c r="CM167" s="21">
        <v>0.69024700000000005</v>
      </c>
      <c r="CN167">
        <f t="shared" si="66"/>
        <v>20.691728395061727</v>
      </c>
      <c r="CO167">
        <f t="shared" si="67"/>
        <v>14.289976622098765</v>
      </c>
      <c r="CR167" s="9"/>
      <c r="CS167" s="21">
        <v>0.83938599999999997</v>
      </c>
      <c r="CT167" s="21">
        <v>23.897400000000001</v>
      </c>
      <c r="CU167" s="21">
        <v>-1.64948E-2</v>
      </c>
      <c r="CV167" s="21">
        <v>157</v>
      </c>
      <c r="CW167" s="21">
        <v>0.83892800000000001</v>
      </c>
      <c r="CX167">
        <f t="shared" si="68"/>
        <v>20.363950617283948</v>
      </c>
      <c r="CY167">
        <f t="shared" si="69"/>
        <v>17.093215052839504</v>
      </c>
      <c r="CZ167" s="9"/>
      <c r="DA167" s="21">
        <v>0.69061300000000003</v>
      </c>
      <c r="DB167" s="21">
        <v>27.374199999999998</v>
      </c>
      <c r="DC167" s="21">
        <v>-1.6778600000000001E-2</v>
      </c>
      <c r="DD167" s="21">
        <v>157</v>
      </c>
      <c r="DE167" s="21">
        <v>0.68991100000000005</v>
      </c>
      <c r="DF167">
        <f t="shared" si="70"/>
        <v>20.714320987654322</v>
      </c>
      <c r="DG167">
        <f t="shared" si="71"/>
        <v>14.305579360246915</v>
      </c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6.7215400000000001</v>
      </c>
      <c r="I168" s="21">
        <v>-1.5130599999999999E-2</v>
      </c>
      <c r="J168" s="21">
        <v>158</v>
      </c>
      <c r="K168" s="21">
        <v>0.82366899999999998</v>
      </c>
      <c r="L168">
        <f t="shared" si="48"/>
        <v>18.679753086419751</v>
      </c>
      <c r="M168">
        <f t="shared" si="49"/>
        <v>15.40018619654321</v>
      </c>
      <c r="N168" s="9"/>
      <c r="O168" s="21">
        <v>0.69564800000000004</v>
      </c>
      <c r="P168" s="21">
        <v>10.1782</v>
      </c>
      <c r="Q168" s="21">
        <v>-1.6500899999999999E-2</v>
      </c>
      <c r="R168" s="21">
        <v>158</v>
      </c>
      <c r="S168" s="21">
        <v>0.694855</v>
      </c>
      <c r="T168">
        <f t="shared" si="50"/>
        <v>20.371481481481482</v>
      </c>
      <c r="U168">
        <f t="shared" si="51"/>
        <v>14.171380349629631</v>
      </c>
      <c r="X168" s="9"/>
      <c r="Y168" s="21">
        <v>0.82443200000000005</v>
      </c>
      <c r="Z168" s="21">
        <v>15.2547</v>
      </c>
      <c r="AA168" s="21">
        <v>-1.6302500000000001E-2</v>
      </c>
      <c r="AB168" s="21">
        <v>158</v>
      </c>
      <c r="AC168" s="21">
        <v>0.82336399999999998</v>
      </c>
      <c r="AD168">
        <f t="shared" si="52"/>
        <v>20.126543209876544</v>
      </c>
      <c r="AE168">
        <f t="shared" si="53"/>
        <v>16.59296627160494</v>
      </c>
      <c r="AF168" s="9"/>
      <c r="AG168" s="21">
        <v>0.69564800000000004</v>
      </c>
      <c r="AH168" s="21">
        <v>18.711400000000001</v>
      </c>
      <c r="AI168" s="21">
        <v>-1.65375E-2</v>
      </c>
      <c r="AJ168" s="21">
        <v>158</v>
      </c>
      <c r="AK168" s="21">
        <v>0.69506800000000002</v>
      </c>
      <c r="AL168">
        <f t="shared" si="54"/>
        <v>20.416666666666668</v>
      </c>
      <c r="AM168">
        <f t="shared" si="55"/>
        <v>14.202813333333335</v>
      </c>
      <c r="AP168" s="9"/>
      <c r="AQ168" s="21">
        <v>0.82443200000000005</v>
      </c>
      <c r="AR168" s="21">
        <v>23.827000000000002</v>
      </c>
      <c r="AS168" s="21">
        <v>-1.6308599999999999E-2</v>
      </c>
      <c r="AT168" s="21">
        <v>158</v>
      </c>
      <c r="AU168" s="21">
        <v>0.82489000000000001</v>
      </c>
      <c r="AV168">
        <f t="shared" si="56"/>
        <v>20.134074074074071</v>
      </c>
      <c r="AW168">
        <f t="shared" si="57"/>
        <v>16.599174957037036</v>
      </c>
      <c r="AX168" s="9"/>
      <c r="AY168" s="21">
        <v>0.69564800000000004</v>
      </c>
      <c r="AZ168" s="21">
        <v>27.2836</v>
      </c>
      <c r="BA168" s="21">
        <v>-1.6567999999999999E-2</v>
      </c>
      <c r="BB168" s="21">
        <v>158</v>
      </c>
      <c r="BC168" s="21">
        <v>0.69531299999999996</v>
      </c>
      <c r="BD168">
        <f t="shared" si="58"/>
        <v>20.454320987654317</v>
      </c>
      <c r="BE168">
        <f t="shared" si="59"/>
        <v>14.229007486419752</v>
      </c>
      <c r="BH168" s="9"/>
      <c r="BI168" s="21">
        <v>0.83435099999999995</v>
      </c>
      <c r="BJ168" s="21">
        <v>6.6025400000000003</v>
      </c>
      <c r="BK168" s="21">
        <v>-1.53534E-2</v>
      </c>
      <c r="BL168" s="21">
        <v>158</v>
      </c>
      <c r="BM168" s="21">
        <v>0.83404500000000004</v>
      </c>
      <c r="BN168">
        <f t="shared" si="60"/>
        <v>18.954814814814814</v>
      </c>
      <c r="BO168">
        <f t="shared" si="61"/>
        <v>15.814968695555553</v>
      </c>
      <c r="BP168" s="9"/>
      <c r="BQ168" s="21">
        <v>0.69564800000000004</v>
      </c>
      <c r="BR168" s="21">
        <v>10.0793</v>
      </c>
      <c r="BS168" s="21">
        <v>-1.6687E-2</v>
      </c>
      <c r="BT168" s="21">
        <v>158</v>
      </c>
      <c r="BU168" s="21">
        <v>0.69476300000000002</v>
      </c>
      <c r="BV168">
        <f t="shared" si="62"/>
        <v>20.601234567901233</v>
      </c>
      <c r="BW168">
        <f t="shared" si="63"/>
        <v>14.331207624691357</v>
      </c>
      <c r="BZ168" s="9"/>
      <c r="CA168" s="21">
        <v>0.83435099999999995</v>
      </c>
      <c r="CB168" s="21">
        <v>15.284800000000001</v>
      </c>
      <c r="CC168" s="21">
        <v>-1.64948E-2</v>
      </c>
      <c r="CD168" s="21">
        <v>158</v>
      </c>
      <c r="CE168" s="21">
        <v>0.83404500000000004</v>
      </c>
      <c r="CF168">
        <f t="shared" si="64"/>
        <v>20.363950617283948</v>
      </c>
      <c r="CG168">
        <f t="shared" si="65"/>
        <v>16.990682561481478</v>
      </c>
      <c r="CH168" s="9"/>
      <c r="CI168" s="21">
        <v>0.69564800000000004</v>
      </c>
      <c r="CJ168" s="21">
        <v>18.761500000000002</v>
      </c>
      <c r="CK168" s="21">
        <v>-1.6751100000000001E-2</v>
      </c>
      <c r="CL168" s="21">
        <v>158</v>
      </c>
      <c r="CM168" s="21">
        <v>0.69488499999999997</v>
      </c>
      <c r="CN168">
        <f t="shared" si="66"/>
        <v>20.680370370370369</v>
      </c>
      <c r="CO168">
        <f t="shared" si="67"/>
        <v>14.386258287407408</v>
      </c>
      <c r="CR168" s="9"/>
      <c r="CS168" s="21">
        <v>0.83435099999999995</v>
      </c>
      <c r="CT168" s="21">
        <v>23.907499999999999</v>
      </c>
      <c r="CU168" s="21">
        <v>-1.6507000000000001E-2</v>
      </c>
      <c r="CV168" s="21">
        <v>158</v>
      </c>
      <c r="CW168" s="21">
        <v>0.83343500000000004</v>
      </c>
      <c r="CX168">
        <f t="shared" si="68"/>
        <v>20.379012345679012</v>
      </c>
      <c r="CY168">
        <f t="shared" si="69"/>
        <v>17.003249329629629</v>
      </c>
      <c r="CZ168" s="9"/>
      <c r="DA168" s="21">
        <v>0.69564800000000004</v>
      </c>
      <c r="DB168" s="21">
        <v>27.3843</v>
      </c>
      <c r="DC168" s="21">
        <v>-1.67694E-2</v>
      </c>
      <c r="DD168" s="21">
        <v>158</v>
      </c>
      <c r="DE168" s="21">
        <v>0.69497699999999996</v>
      </c>
      <c r="DF168">
        <f t="shared" si="70"/>
        <v>20.70296296296296</v>
      </c>
      <c r="DG168">
        <f t="shared" si="71"/>
        <v>14.401974779259259</v>
      </c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6.7316099999999999</v>
      </c>
      <c r="I169" s="21">
        <v>-1.51398E-2</v>
      </c>
      <c r="J169" s="21">
        <v>159</v>
      </c>
      <c r="K169" s="21">
        <v>0.81878700000000004</v>
      </c>
      <c r="L169">
        <f t="shared" si="48"/>
        <v>18.691111111111109</v>
      </c>
      <c r="M169">
        <f t="shared" si="49"/>
        <v>15.31544037111111</v>
      </c>
      <c r="N169" s="9"/>
      <c r="O169" s="21">
        <v>0.70068399999999997</v>
      </c>
      <c r="P169" s="21">
        <v>10.1882</v>
      </c>
      <c r="Q169" s="21">
        <v>-1.6488599999999999E-2</v>
      </c>
      <c r="R169" s="21">
        <v>159</v>
      </c>
      <c r="S169" s="21">
        <v>0.70001199999999997</v>
      </c>
      <c r="T169">
        <f t="shared" si="50"/>
        <v>20.356296296296293</v>
      </c>
      <c r="U169">
        <f t="shared" si="51"/>
        <v>14.263331114074072</v>
      </c>
      <c r="X169" s="9"/>
      <c r="Y169" s="21">
        <v>0.81939700000000004</v>
      </c>
      <c r="Z169" s="21">
        <v>15.264799999999999</v>
      </c>
      <c r="AA169" s="21">
        <v>-1.6308599999999999E-2</v>
      </c>
      <c r="AB169" s="21">
        <v>159</v>
      </c>
      <c r="AC169" s="21">
        <v>0.81817600000000001</v>
      </c>
      <c r="AD169">
        <f t="shared" si="52"/>
        <v>20.134074074074071</v>
      </c>
      <c r="AE169">
        <f t="shared" si="53"/>
        <v>16.497799894074074</v>
      </c>
      <c r="AF169" s="9"/>
      <c r="AG169" s="21">
        <v>0.70068399999999997</v>
      </c>
      <c r="AH169" s="21">
        <v>18.721399999999999</v>
      </c>
      <c r="AI169" s="21">
        <v>-1.6528299999999999E-2</v>
      </c>
      <c r="AJ169" s="21">
        <v>159</v>
      </c>
      <c r="AK169" s="21">
        <v>0.69979899999999995</v>
      </c>
      <c r="AL169">
        <f t="shared" si="54"/>
        <v>20.405308641975306</v>
      </c>
      <c r="AM169">
        <f t="shared" si="55"/>
        <v>14.297673280493825</v>
      </c>
      <c r="AP169" s="9"/>
      <c r="AQ169" s="21">
        <v>0.81939700000000004</v>
      </c>
      <c r="AR169" s="21">
        <v>23.837</v>
      </c>
      <c r="AS169" s="21">
        <v>-1.6314700000000001E-2</v>
      </c>
      <c r="AT169" s="21">
        <v>159</v>
      </c>
      <c r="AU169" s="21">
        <v>0.81817600000000001</v>
      </c>
      <c r="AV169">
        <f t="shared" si="56"/>
        <v>20.141604938271605</v>
      </c>
      <c r="AW169">
        <f t="shared" si="57"/>
        <v>16.503970661604939</v>
      </c>
      <c r="AX169" s="9"/>
      <c r="AY169" s="21">
        <v>0.70068399999999997</v>
      </c>
      <c r="AZ169" s="21">
        <v>27.293700000000001</v>
      </c>
      <c r="BA169" s="21">
        <v>-1.6555799999999999E-2</v>
      </c>
      <c r="BB169" s="21">
        <v>159</v>
      </c>
      <c r="BC169" s="21">
        <v>0.70013400000000003</v>
      </c>
      <c r="BD169">
        <f t="shared" si="58"/>
        <v>20.439259259259259</v>
      </c>
      <c r="BE169">
        <f t="shared" si="59"/>
        <v>14.321461934814815</v>
      </c>
      <c r="BH169" s="9"/>
      <c r="BI169" s="21">
        <v>0.82931500000000002</v>
      </c>
      <c r="BJ169" s="21">
        <v>6.6126100000000001</v>
      </c>
      <c r="BK169" s="21">
        <v>-1.5362499999999999E-2</v>
      </c>
      <c r="BL169" s="21">
        <v>159</v>
      </c>
      <c r="BM169" s="21">
        <v>0.82794199999999996</v>
      </c>
      <c r="BN169">
        <f t="shared" si="60"/>
        <v>18.966049382716047</v>
      </c>
      <c r="BO169">
        <f t="shared" si="61"/>
        <v>15.728829243827159</v>
      </c>
      <c r="BP169" s="9"/>
      <c r="BQ169" s="21">
        <v>0.70068399999999997</v>
      </c>
      <c r="BR169" s="21">
        <v>10.089399999999999</v>
      </c>
      <c r="BS169" s="21">
        <v>-1.6677899999999999E-2</v>
      </c>
      <c r="BT169" s="21">
        <v>159</v>
      </c>
      <c r="BU169" s="21">
        <v>0.70004299999999997</v>
      </c>
      <c r="BV169">
        <f t="shared" si="62"/>
        <v>20.589999999999996</v>
      </c>
      <c r="BW169">
        <f t="shared" si="63"/>
        <v>14.427083559999996</v>
      </c>
      <c r="BZ169" s="9"/>
      <c r="CA169" s="21">
        <v>0.82931500000000002</v>
      </c>
      <c r="CB169" s="21">
        <v>15.2948</v>
      </c>
      <c r="CC169" s="21">
        <v>-1.6500899999999999E-2</v>
      </c>
      <c r="CD169" s="21">
        <v>159</v>
      </c>
      <c r="CE169" s="21">
        <v>0.82855199999999996</v>
      </c>
      <c r="CF169">
        <f t="shared" si="64"/>
        <v>20.371481481481482</v>
      </c>
      <c r="CG169">
        <f t="shared" si="65"/>
        <v>16.894375164814814</v>
      </c>
      <c r="CH169" s="9"/>
      <c r="CI169" s="21">
        <v>0.70068399999999997</v>
      </c>
      <c r="CJ169" s="21">
        <v>18.771599999999999</v>
      </c>
      <c r="CK169" s="21">
        <v>-1.6741900000000001E-2</v>
      </c>
      <c r="CL169" s="21">
        <v>159</v>
      </c>
      <c r="CM169" s="21">
        <v>0.69986000000000004</v>
      </c>
      <c r="CN169">
        <f t="shared" si="66"/>
        <v>20.669012345679011</v>
      </c>
      <c r="CO169">
        <f t="shared" si="67"/>
        <v>14.482446246419752</v>
      </c>
      <c r="CR169" s="9"/>
      <c r="CS169" s="21">
        <v>0.82931500000000002</v>
      </c>
      <c r="CT169" s="21">
        <v>23.9176</v>
      </c>
      <c r="CU169" s="21">
        <v>-1.6513099999999999E-2</v>
      </c>
      <c r="CV169" s="21">
        <v>159</v>
      </c>
      <c r="CW169" s="21">
        <v>0.82824699999999996</v>
      </c>
      <c r="CX169">
        <f t="shared" si="68"/>
        <v>20.386543209876539</v>
      </c>
      <c r="CY169">
        <f t="shared" si="69"/>
        <v>16.906866082098762</v>
      </c>
      <c r="CZ169" s="9"/>
      <c r="DA169" s="21">
        <v>0.70068399999999997</v>
      </c>
      <c r="DB169" s="21">
        <v>27.394300000000001</v>
      </c>
      <c r="DC169" s="21">
        <v>-1.6763299999999998E-2</v>
      </c>
      <c r="DD169" s="21">
        <v>159</v>
      </c>
      <c r="DE169" s="21">
        <v>0.70010399999999995</v>
      </c>
      <c r="DF169">
        <f t="shared" si="70"/>
        <v>20.69543209876543</v>
      </c>
      <c r="DG169">
        <f t="shared" si="71"/>
        <v>14.500958144691356</v>
      </c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6.7416799999999997</v>
      </c>
      <c r="I170" s="21">
        <v>-1.51489E-2</v>
      </c>
      <c r="J170" s="21">
        <v>160</v>
      </c>
      <c r="K170" s="21">
        <v>0.81359899999999996</v>
      </c>
      <c r="L170">
        <f t="shared" si="48"/>
        <v>18.702345679012346</v>
      </c>
      <c r="M170">
        <f t="shared" si="49"/>
        <v>15.230479631851853</v>
      </c>
      <c r="N170" s="9"/>
      <c r="O170" s="21">
        <v>0.70571899999999999</v>
      </c>
      <c r="P170" s="21">
        <v>10.1983</v>
      </c>
      <c r="Q170" s="21">
        <v>-1.6479500000000001E-2</v>
      </c>
      <c r="R170" s="21">
        <v>160</v>
      </c>
      <c r="S170" s="21">
        <v>0.70513899999999996</v>
      </c>
      <c r="T170">
        <f t="shared" si="50"/>
        <v>20.345061728395059</v>
      </c>
      <c r="U170">
        <f t="shared" si="51"/>
        <v>14.357896617901233</v>
      </c>
      <c r="X170" s="9"/>
      <c r="Y170" s="21">
        <v>0.81436200000000003</v>
      </c>
      <c r="Z170" s="21">
        <v>15.274900000000001</v>
      </c>
      <c r="AA170" s="21">
        <v>-1.6317700000000001E-2</v>
      </c>
      <c r="AB170" s="21">
        <v>160</v>
      </c>
      <c r="AC170" s="21">
        <v>0.81359899999999996</v>
      </c>
      <c r="AD170">
        <f t="shared" si="52"/>
        <v>20.145308641975308</v>
      </c>
      <c r="AE170">
        <f t="shared" si="53"/>
        <v>16.405573836296298</v>
      </c>
      <c r="AF170" s="9"/>
      <c r="AG170" s="21">
        <v>0.70571899999999999</v>
      </c>
      <c r="AH170" s="21">
        <v>18.7315</v>
      </c>
      <c r="AI170" s="21">
        <v>-1.6519200000000001E-2</v>
      </c>
      <c r="AJ170" s="21">
        <v>160</v>
      </c>
      <c r="AK170" s="21">
        <v>0.70462000000000002</v>
      </c>
      <c r="AL170">
        <f t="shared" si="54"/>
        <v>20.394074074074076</v>
      </c>
      <c r="AM170">
        <f t="shared" si="55"/>
        <v>14.392485561481482</v>
      </c>
      <c r="AP170" s="9"/>
      <c r="AQ170" s="21">
        <v>0.81436200000000003</v>
      </c>
      <c r="AR170" s="21">
        <v>23.847100000000001</v>
      </c>
      <c r="AS170" s="21">
        <v>-1.6326899999999998E-2</v>
      </c>
      <c r="AT170" s="21">
        <v>160</v>
      </c>
      <c r="AU170" s="21">
        <v>0.81359899999999996</v>
      </c>
      <c r="AV170">
        <f t="shared" si="56"/>
        <v>20.156666666666663</v>
      </c>
      <c r="AW170">
        <f t="shared" si="57"/>
        <v>16.414823379999998</v>
      </c>
      <c r="AX170" s="9"/>
      <c r="AY170" s="21">
        <v>0.70571899999999999</v>
      </c>
      <c r="AZ170" s="21">
        <v>27.303699999999999</v>
      </c>
      <c r="BA170" s="21">
        <v>-1.6549700000000001E-2</v>
      </c>
      <c r="BB170" s="21">
        <v>160</v>
      </c>
      <c r="BC170" s="21">
        <v>0.705017</v>
      </c>
      <c r="BD170">
        <f t="shared" si="58"/>
        <v>20.431728395061725</v>
      </c>
      <c r="BE170">
        <f t="shared" si="59"/>
        <v>14.419058931234565</v>
      </c>
      <c r="BH170" s="9"/>
      <c r="BI170" s="21">
        <v>0.82428000000000001</v>
      </c>
      <c r="BJ170" s="21">
        <v>6.6226799999999999</v>
      </c>
      <c r="BK170" s="21">
        <v>-1.5368700000000001E-2</v>
      </c>
      <c r="BL170" s="21">
        <v>160</v>
      </c>
      <c r="BM170" s="21">
        <v>0.82275399999999999</v>
      </c>
      <c r="BN170">
        <f t="shared" si="60"/>
        <v>18.973703703703706</v>
      </c>
      <c r="BO170">
        <f t="shared" si="61"/>
        <v>15.639644488888891</v>
      </c>
      <c r="BP170" s="9"/>
      <c r="BQ170" s="21">
        <v>0.70571899999999999</v>
      </c>
      <c r="BR170" s="21">
        <v>10.099500000000001</v>
      </c>
      <c r="BS170" s="21">
        <v>-1.6671800000000001E-2</v>
      </c>
      <c r="BT170" s="21">
        <v>160</v>
      </c>
      <c r="BU170" s="21">
        <v>0.70504800000000001</v>
      </c>
      <c r="BV170">
        <f t="shared" si="62"/>
        <v>20.582469135802469</v>
      </c>
      <c r="BW170">
        <f t="shared" si="63"/>
        <v>14.525439536049383</v>
      </c>
      <c r="BZ170" s="9"/>
      <c r="CA170" s="21">
        <v>0.82428000000000001</v>
      </c>
      <c r="CB170" s="21">
        <v>15.3049</v>
      </c>
      <c r="CC170" s="21">
        <v>-1.651E-2</v>
      </c>
      <c r="CD170" s="21">
        <v>160</v>
      </c>
      <c r="CE170" s="21">
        <v>0.82305899999999999</v>
      </c>
      <c r="CF170">
        <f t="shared" si="64"/>
        <v>20.382716049382715</v>
      </c>
      <c r="CG170">
        <f t="shared" si="65"/>
        <v>16.801065185185184</v>
      </c>
      <c r="CH170" s="9"/>
      <c r="CI170" s="21">
        <v>0.70571899999999999</v>
      </c>
      <c r="CJ170" s="21">
        <v>18.781700000000001</v>
      </c>
      <c r="CK170" s="21">
        <v>-1.6732799999999999E-2</v>
      </c>
      <c r="CL170" s="21">
        <v>160</v>
      </c>
      <c r="CM170" s="21">
        <v>0.70529200000000003</v>
      </c>
      <c r="CN170">
        <f t="shared" si="66"/>
        <v>20.657777777777774</v>
      </c>
      <c r="CO170">
        <f t="shared" si="67"/>
        <v>14.578586275555553</v>
      </c>
      <c r="CR170" s="9"/>
      <c r="CS170" s="21">
        <v>0.82428000000000001</v>
      </c>
      <c r="CT170" s="21">
        <v>23.927600000000002</v>
      </c>
      <c r="CU170" s="21">
        <v>-1.6519200000000001E-2</v>
      </c>
      <c r="CV170" s="21">
        <v>160</v>
      </c>
      <c r="CW170" s="21">
        <v>0.82366899999999998</v>
      </c>
      <c r="CX170">
        <f t="shared" si="68"/>
        <v>20.394074074074076</v>
      </c>
      <c r="CY170">
        <f t="shared" si="69"/>
        <v>16.810427377777781</v>
      </c>
      <c r="CZ170" s="9"/>
      <c r="DA170" s="21">
        <v>0.70571899999999999</v>
      </c>
      <c r="DB170" s="21">
        <v>27.404399999999999</v>
      </c>
      <c r="DC170" s="21">
        <v>-1.67542E-2</v>
      </c>
      <c r="DD170" s="21">
        <v>160</v>
      </c>
      <c r="DE170" s="21">
        <v>0.70516999999999996</v>
      </c>
      <c r="DF170">
        <f t="shared" si="70"/>
        <v>20.684197530864196</v>
      </c>
      <c r="DG170">
        <f t="shared" si="71"/>
        <v>14.59723119728395</v>
      </c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6.7517500000000004</v>
      </c>
      <c r="I171" s="21">
        <v>-1.51611E-2</v>
      </c>
      <c r="J171" s="21">
        <v>161</v>
      </c>
      <c r="K171" s="21">
        <v>0.80871599999999999</v>
      </c>
      <c r="L171">
        <f t="shared" si="48"/>
        <v>18.717407407407403</v>
      </c>
      <c r="M171">
        <f t="shared" si="49"/>
        <v>15.148484467407403</v>
      </c>
      <c r="N171" s="9"/>
      <c r="O171" s="21">
        <v>0.710754</v>
      </c>
      <c r="P171" s="21">
        <v>10.208399999999999</v>
      </c>
      <c r="Q171" s="21">
        <v>-1.6473399999999999E-2</v>
      </c>
      <c r="R171" s="21">
        <v>161</v>
      </c>
      <c r="S171" s="21">
        <v>0.71048</v>
      </c>
      <c r="T171">
        <f t="shared" si="50"/>
        <v>20.337530864197529</v>
      </c>
      <c r="U171">
        <f t="shared" si="51"/>
        <v>14.45498141185185</v>
      </c>
      <c r="X171" s="9"/>
      <c r="Y171" s="21">
        <v>0.80932599999999999</v>
      </c>
      <c r="Z171" s="21">
        <v>15.285</v>
      </c>
      <c r="AA171" s="21">
        <v>-1.6323899999999999E-2</v>
      </c>
      <c r="AB171" s="21">
        <v>161</v>
      </c>
      <c r="AC171" s="21">
        <v>0.80871599999999999</v>
      </c>
      <c r="AD171">
        <f t="shared" si="52"/>
        <v>20.15296296296296</v>
      </c>
      <c r="AE171">
        <f t="shared" si="53"/>
        <v>16.31031690296296</v>
      </c>
      <c r="AF171" s="9"/>
      <c r="AG171" s="21">
        <v>0.710754</v>
      </c>
      <c r="AH171" s="21">
        <v>18.741599999999998</v>
      </c>
      <c r="AI171" s="21">
        <v>-1.651E-2</v>
      </c>
      <c r="AJ171" s="21">
        <v>161</v>
      </c>
      <c r="AK171" s="21">
        <v>0.70962499999999995</v>
      </c>
      <c r="AL171">
        <f t="shared" si="54"/>
        <v>20.382716049382715</v>
      </c>
      <c r="AM171">
        <f t="shared" si="55"/>
        <v>14.487096962962962</v>
      </c>
      <c r="AP171" s="9"/>
      <c r="AQ171" s="21">
        <v>0.80932599999999999</v>
      </c>
      <c r="AR171" s="21">
        <v>23.857199999999999</v>
      </c>
      <c r="AS171" s="21">
        <v>-1.6336099999999999E-2</v>
      </c>
      <c r="AT171" s="21">
        <v>161</v>
      </c>
      <c r="AU171" s="21">
        <v>0.80902099999999999</v>
      </c>
      <c r="AV171">
        <f t="shared" si="56"/>
        <v>20.168024691358024</v>
      </c>
      <c r="AW171">
        <f t="shared" si="57"/>
        <v>16.322506751358024</v>
      </c>
      <c r="AX171" s="9"/>
      <c r="AY171" s="21">
        <v>0.710754</v>
      </c>
      <c r="AZ171" s="21">
        <v>27.313800000000001</v>
      </c>
      <c r="BA171" s="21">
        <v>-1.65405E-2</v>
      </c>
      <c r="BB171" s="21">
        <v>161</v>
      </c>
      <c r="BC171" s="21">
        <v>0.70996099999999995</v>
      </c>
      <c r="BD171">
        <f t="shared" si="58"/>
        <v>20.420370370370371</v>
      </c>
      <c r="BE171">
        <f t="shared" si="59"/>
        <v>14.513859922222222</v>
      </c>
      <c r="BH171" s="9"/>
      <c r="BI171" s="21">
        <v>0.81924399999999997</v>
      </c>
      <c r="BJ171" s="21">
        <v>6.6327499999999997</v>
      </c>
      <c r="BK171" s="21">
        <v>-1.53778E-2</v>
      </c>
      <c r="BL171" s="21">
        <v>161</v>
      </c>
      <c r="BM171" s="21">
        <v>0.81848100000000001</v>
      </c>
      <c r="BN171">
        <f t="shared" si="60"/>
        <v>18.984938271604936</v>
      </c>
      <c r="BO171">
        <f t="shared" si="61"/>
        <v>15.553296769382714</v>
      </c>
      <c r="BP171" s="9"/>
      <c r="BQ171" s="21">
        <v>0.710754</v>
      </c>
      <c r="BR171" s="21">
        <v>10.109500000000001</v>
      </c>
      <c r="BS171" s="21">
        <v>-1.6659500000000001E-2</v>
      </c>
      <c r="BT171" s="21">
        <v>161</v>
      </c>
      <c r="BU171" s="21">
        <v>0.70977800000000002</v>
      </c>
      <c r="BV171">
        <f t="shared" si="62"/>
        <v>20.567283950617284</v>
      </c>
      <c r="BW171">
        <f t="shared" si="63"/>
        <v>14.618279337037038</v>
      </c>
      <c r="BZ171" s="9"/>
      <c r="CA171" s="21">
        <v>0.81924399999999997</v>
      </c>
      <c r="CB171" s="21">
        <v>15.315</v>
      </c>
      <c r="CC171" s="21">
        <v>-1.6519200000000001E-2</v>
      </c>
      <c r="CD171" s="21">
        <v>161</v>
      </c>
      <c r="CE171" s="21">
        <v>0.81848100000000001</v>
      </c>
      <c r="CF171">
        <f t="shared" si="64"/>
        <v>20.394074074074076</v>
      </c>
      <c r="CG171">
        <f t="shared" si="65"/>
        <v>16.707722820740742</v>
      </c>
      <c r="CH171" s="9"/>
      <c r="CI171" s="21">
        <v>0.710754</v>
      </c>
      <c r="CJ171" s="21">
        <v>18.791799999999999</v>
      </c>
      <c r="CK171" s="21">
        <v>-1.6726700000000001E-2</v>
      </c>
      <c r="CL171" s="21">
        <v>161</v>
      </c>
      <c r="CM171" s="21">
        <v>0.70996099999999995</v>
      </c>
      <c r="CN171">
        <f t="shared" si="66"/>
        <v>20.650246913580247</v>
      </c>
      <c r="CO171">
        <f t="shared" si="67"/>
        <v>14.677245594814815</v>
      </c>
      <c r="CR171" s="9"/>
      <c r="CS171" s="21">
        <v>0.81924399999999997</v>
      </c>
      <c r="CT171" s="21">
        <v>23.9377</v>
      </c>
      <c r="CU171" s="21">
        <v>-1.6528299999999999E-2</v>
      </c>
      <c r="CV171" s="21">
        <v>161</v>
      </c>
      <c r="CW171" s="21">
        <v>0.81817600000000001</v>
      </c>
      <c r="CX171">
        <f t="shared" si="68"/>
        <v>20.405308641975306</v>
      </c>
      <c r="CY171">
        <f t="shared" si="69"/>
        <v>16.716926673086416</v>
      </c>
      <c r="CZ171" s="9"/>
      <c r="DA171" s="21">
        <v>0.710754</v>
      </c>
      <c r="DB171" s="21">
        <v>27.4145</v>
      </c>
      <c r="DC171" s="21">
        <v>-1.6744999999999999E-2</v>
      </c>
      <c r="DD171" s="21">
        <v>161</v>
      </c>
      <c r="DE171" s="21">
        <v>0.70996099999999995</v>
      </c>
      <c r="DF171">
        <f t="shared" si="70"/>
        <v>20.672839506172838</v>
      </c>
      <c r="DG171">
        <f t="shared" si="71"/>
        <v>14.693303370370369</v>
      </c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6.7618200000000002</v>
      </c>
      <c r="I172" s="21">
        <v>-1.51672E-2</v>
      </c>
      <c r="J172" s="21">
        <v>162</v>
      </c>
      <c r="K172" s="21">
        <v>0.80352800000000002</v>
      </c>
      <c r="L172">
        <f t="shared" si="48"/>
        <v>18.724938271604938</v>
      </c>
      <c r="M172">
        <f t="shared" si="49"/>
        <v>15.060299327407407</v>
      </c>
      <c r="N172" s="9"/>
      <c r="O172" s="21">
        <v>0.71579000000000004</v>
      </c>
      <c r="P172" s="21">
        <v>10.218500000000001</v>
      </c>
      <c r="Q172" s="21">
        <v>-1.6467300000000001E-2</v>
      </c>
      <c r="R172" s="21">
        <v>162</v>
      </c>
      <c r="S172" s="21">
        <v>0.71539299999999995</v>
      </c>
      <c r="T172">
        <f t="shared" si="50"/>
        <v>20.330000000000002</v>
      </c>
      <c r="U172">
        <f t="shared" si="51"/>
        <v>14.552010700000002</v>
      </c>
      <c r="X172" s="9"/>
      <c r="Y172" s="21">
        <v>0.80429099999999998</v>
      </c>
      <c r="Z172" s="21">
        <v>15.295</v>
      </c>
      <c r="AA172" s="21">
        <v>-1.6333E-2</v>
      </c>
      <c r="AB172" s="21">
        <v>162</v>
      </c>
      <c r="AC172" s="21">
        <v>0.80322300000000002</v>
      </c>
      <c r="AD172">
        <f t="shared" si="52"/>
        <v>20.164197530864197</v>
      </c>
      <c r="AE172">
        <f t="shared" si="53"/>
        <v>16.217882596296295</v>
      </c>
      <c r="AF172" s="9"/>
      <c r="AG172" s="21">
        <v>0.71579000000000004</v>
      </c>
      <c r="AH172" s="21">
        <v>18.7517</v>
      </c>
      <c r="AI172" s="21">
        <v>-1.6503899999999998E-2</v>
      </c>
      <c r="AJ172" s="21">
        <v>162</v>
      </c>
      <c r="AK172" s="21">
        <v>0.71505700000000005</v>
      </c>
      <c r="AL172">
        <f t="shared" si="54"/>
        <v>20.375185185185181</v>
      </c>
      <c r="AM172">
        <f t="shared" si="55"/>
        <v>14.584353803703701</v>
      </c>
      <c r="AP172" s="9"/>
      <c r="AQ172" s="21">
        <v>0.80429099999999998</v>
      </c>
      <c r="AR172" s="21">
        <v>23.8672</v>
      </c>
      <c r="AS172" s="21">
        <v>-1.6345200000000001E-2</v>
      </c>
      <c r="AT172" s="21">
        <v>162</v>
      </c>
      <c r="AU172" s="21">
        <v>0.80352800000000002</v>
      </c>
      <c r="AV172">
        <f t="shared" si="56"/>
        <v>20.179259259259258</v>
      </c>
      <c r="AW172">
        <f t="shared" si="57"/>
        <v>16.229996608888886</v>
      </c>
      <c r="AX172" s="9"/>
      <c r="AY172" s="21">
        <v>0.71579000000000004</v>
      </c>
      <c r="AZ172" s="21">
        <v>27.323899999999998</v>
      </c>
      <c r="BA172" s="21">
        <v>-1.6528299999999999E-2</v>
      </c>
      <c r="BB172" s="21">
        <v>162</v>
      </c>
      <c r="BC172" s="21">
        <v>0.71508799999999995</v>
      </c>
      <c r="BD172">
        <f t="shared" si="58"/>
        <v>20.405308641975306</v>
      </c>
      <c r="BE172">
        <f t="shared" si="59"/>
        <v>14.605915872839505</v>
      </c>
      <c r="BH172" s="9"/>
      <c r="BI172" s="21">
        <v>0.81420899999999996</v>
      </c>
      <c r="BJ172" s="21">
        <v>6.6428200000000004</v>
      </c>
      <c r="BK172" s="21">
        <v>-1.5383900000000001E-2</v>
      </c>
      <c r="BL172" s="21">
        <v>162</v>
      </c>
      <c r="BM172" s="21">
        <v>0.81329300000000004</v>
      </c>
      <c r="BN172">
        <f t="shared" si="60"/>
        <v>18.99246913580247</v>
      </c>
      <c r="BO172">
        <f t="shared" si="61"/>
        <v>15.463839302592593</v>
      </c>
      <c r="BP172" s="9"/>
      <c r="BQ172" s="21">
        <v>0.71579000000000004</v>
      </c>
      <c r="BR172" s="21">
        <v>10.1196</v>
      </c>
      <c r="BS172" s="21">
        <v>-1.6653399999999999E-2</v>
      </c>
      <c r="BT172" s="21">
        <v>162</v>
      </c>
      <c r="BU172" s="21">
        <v>0.71484400000000003</v>
      </c>
      <c r="BV172">
        <f t="shared" si="62"/>
        <v>20.55975308641975</v>
      </c>
      <c r="BW172">
        <f t="shared" si="63"/>
        <v>14.716465661728394</v>
      </c>
      <c r="BZ172" s="9"/>
      <c r="CA172" s="21">
        <v>0.81420899999999996</v>
      </c>
      <c r="CB172" s="21">
        <v>15.325100000000001</v>
      </c>
      <c r="CC172" s="21">
        <v>-1.6528299999999999E-2</v>
      </c>
      <c r="CD172" s="21">
        <v>162</v>
      </c>
      <c r="CE172" s="21">
        <v>0.81359899999999996</v>
      </c>
      <c r="CF172">
        <f t="shared" si="64"/>
        <v>20.405308641975306</v>
      </c>
      <c r="CG172">
        <f t="shared" si="65"/>
        <v>16.614185944074073</v>
      </c>
      <c r="CH172" s="9"/>
      <c r="CI172" s="21">
        <v>0.71579000000000004</v>
      </c>
      <c r="CJ172" s="21">
        <v>18.8018</v>
      </c>
      <c r="CK172" s="21">
        <v>-1.67175E-2</v>
      </c>
      <c r="CL172" s="21">
        <v>162</v>
      </c>
      <c r="CM172" s="21">
        <v>0.71521000000000001</v>
      </c>
      <c r="CN172">
        <f t="shared" si="66"/>
        <v>20.638888888888886</v>
      </c>
      <c r="CO172">
        <f t="shared" si="67"/>
        <v>14.773110277777777</v>
      </c>
      <c r="CR172" s="9"/>
      <c r="CS172" s="21">
        <v>0.81420899999999996</v>
      </c>
      <c r="CT172" s="21">
        <v>23.947800000000001</v>
      </c>
      <c r="CU172" s="21">
        <v>-1.65375E-2</v>
      </c>
      <c r="CV172" s="21">
        <v>162</v>
      </c>
      <c r="CW172" s="21">
        <v>0.81329300000000004</v>
      </c>
      <c r="CX172">
        <f t="shared" si="68"/>
        <v>20.416666666666668</v>
      </c>
      <c r="CY172">
        <f t="shared" si="69"/>
        <v>16.62343375</v>
      </c>
      <c r="CZ172" s="9"/>
      <c r="DA172" s="21">
        <v>0.71579000000000004</v>
      </c>
      <c r="DB172" s="21">
        <v>27.424499999999998</v>
      </c>
      <c r="DC172" s="21">
        <v>-1.6738900000000001E-2</v>
      </c>
      <c r="DD172" s="21">
        <v>162</v>
      </c>
      <c r="DE172" s="21">
        <v>0.71493499999999999</v>
      </c>
      <c r="DF172">
        <f t="shared" si="70"/>
        <v>20.665308641975312</v>
      </c>
      <c r="DG172">
        <f t="shared" si="71"/>
        <v>14.792021272839509</v>
      </c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6.77189</v>
      </c>
      <c r="I173" s="21">
        <v>-1.51764E-2</v>
      </c>
      <c r="J173" s="21">
        <v>163</v>
      </c>
      <c r="K173" s="21">
        <v>0.79864500000000005</v>
      </c>
      <c r="L173">
        <f t="shared" si="48"/>
        <v>18.736296296296295</v>
      </c>
      <c r="M173">
        <f t="shared" si="49"/>
        <v>14.975078496296296</v>
      </c>
      <c r="N173" s="9"/>
      <c r="O173" s="21">
        <v>0.72082500000000005</v>
      </c>
      <c r="P173" s="21">
        <v>10.2285</v>
      </c>
      <c r="Q173" s="21">
        <v>-1.64581E-2</v>
      </c>
      <c r="R173" s="21">
        <v>163</v>
      </c>
      <c r="S173" s="21">
        <v>0.71987900000000005</v>
      </c>
      <c r="T173">
        <f t="shared" si="50"/>
        <v>20.31864197530864</v>
      </c>
      <c r="U173">
        <f t="shared" si="51"/>
        <v>14.646185101851852</v>
      </c>
      <c r="X173" s="9"/>
      <c r="Y173" s="21">
        <v>0.79925500000000005</v>
      </c>
      <c r="Z173" s="21">
        <v>15.305099999999999</v>
      </c>
      <c r="AA173" s="21">
        <v>-1.6342200000000001E-2</v>
      </c>
      <c r="AB173" s="21">
        <v>163</v>
      </c>
      <c r="AC173" s="21">
        <v>0.79803500000000005</v>
      </c>
      <c r="AD173">
        <f t="shared" si="52"/>
        <v>20.175555555555555</v>
      </c>
      <c r="AE173">
        <f t="shared" si="53"/>
        <v>16.125413655555555</v>
      </c>
      <c r="AF173" s="9"/>
      <c r="AG173" s="21">
        <v>0.72082500000000005</v>
      </c>
      <c r="AH173" s="21">
        <v>18.761700000000001</v>
      </c>
      <c r="AI173" s="21">
        <v>-1.64948E-2</v>
      </c>
      <c r="AJ173" s="21">
        <v>163</v>
      </c>
      <c r="AK173" s="21">
        <v>0.72018400000000005</v>
      </c>
      <c r="AL173">
        <f t="shared" si="54"/>
        <v>20.363950617283948</v>
      </c>
      <c r="AM173">
        <f t="shared" si="55"/>
        <v>14.678844703703703</v>
      </c>
      <c r="AP173" s="9"/>
      <c r="AQ173" s="21">
        <v>0.79925500000000005</v>
      </c>
      <c r="AR173" s="21">
        <v>23.877300000000002</v>
      </c>
      <c r="AS173" s="21">
        <v>-1.6354400000000002E-2</v>
      </c>
      <c r="AT173" s="21">
        <v>163</v>
      </c>
      <c r="AU173" s="21">
        <v>0.79834000000000005</v>
      </c>
      <c r="AV173">
        <f t="shared" si="56"/>
        <v>20.190617283950619</v>
      </c>
      <c r="AW173">
        <f t="shared" si="57"/>
        <v>16.137451817283953</v>
      </c>
      <c r="AX173" s="9"/>
      <c r="AY173" s="21">
        <v>0.72082500000000005</v>
      </c>
      <c r="AZ173" s="21">
        <v>27.3339</v>
      </c>
      <c r="BA173" s="21">
        <v>-1.6519200000000001E-2</v>
      </c>
      <c r="BB173" s="21">
        <v>163</v>
      </c>
      <c r="BC173" s="21">
        <v>0.71987900000000005</v>
      </c>
      <c r="BD173">
        <f t="shared" si="58"/>
        <v>20.394074074074076</v>
      </c>
      <c r="BE173">
        <f t="shared" si="59"/>
        <v>14.700558444444447</v>
      </c>
      <c r="BH173" s="9"/>
      <c r="BI173" s="21">
        <v>0.80917399999999995</v>
      </c>
      <c r="BJ173" s="21">
        <v>6.6528900000000002</v>
      </c>
      <c r="BK173" s="21">
        <v>-1.5387E-2</v>
      </c>
      <c r="BL173" s="21">
        <v>163</v>
      </c>
      <c r="BM173" s="21">
        <v>0.80779999999999996</v>
      </c>
      <c r="BN173">
        <f t="shared" si="60"/>
        <v>18.996296296296297</v>
      </c>
      <c r="BO173">
        <f t="shared" si="61"/>
        <v>15.371309059259259</v>
      </c>
      <c r="BP173" s="9"/>
      <c r="BQ173" s="21">
        <v>0.72082500000000005</v>
      </c>
      <c r="BR173" s="21">
        <v>10.1297</v>
      </c>
      <c r="BS173" s="21">
        <v>-1.6644300000000001E-2</v>
      </c>
      <c r="BT173" s="21">
        <v>163</v>
      </c>
      <c r="BU173" s="21">
        <v>0.720001</v>
      </c>
      <c r="BV173">
        <f t="shared" si="62"/>
        <v>20.548518518518517</v>
      </c>
      <c r="BW173">
        <f t="shared" si="63"/>
        <v>14.811885861111111</v>
      </c>
      <c r="BZ173" s="9"/>
      <c r="CA173" s="21">
        <v>0.80917399999999995</v>
      </c>
      <c r="CB173" s="21">
        <v>15.335100000000001</v>
      </c>
      <c r="CC173" s="21">
        <v>-1.6534400000000001E-2</v>
      </c>
      <c r="CD173" s="21">
        <v>163</v>
      </c>
      <c r="CE173" s="21">
        <v>0.80902099999999999</v>
      </c>
      <c r="CF173">
        <f t="shared" si="64"/>
        <v>20.412839506172837</v>
      </c>
      <c r="CG173">
        <f t="shared" si="65"/>
        <v>16.517538994567897</v>
      </c>
      <c r="CH173" s="9"/>
      <c r="CI173" s="21">
        <v>0.72082500000000005</v>
      </c>
      <c r="CJ173" s="21">
        <v>18.811900000000001</v>
      </c>
      <c r="CK173" s="21">
        <v>-1.6705299999999999E-2</v>
      </c>
      <c r="CL173" s="21">
        <v>163</v>
      </c>
      <c r="CM173" s="21">
        <v>0.72009299999999998</v>
      </c>
      <c r="CN173">
        <f t="shared" si="66"/>
        <v>20.623827160493825</v>
      </c>
      <c r="CO173">
        <f t="shared" si="67"/>
        <v>14.866170212962963</v>
      </c>
      <c r="CR173" s="9"/>
      <c r="CS173" s="21">
        <v>0.80917399999999995</v>
      </c>
      <c r="CT173" s="21">
        <v>23.957799999999999</v>
      </c>
      <c r="CU173" s="21">
        <v>-1.6549700000000001E-2</v>
      </c>
      <c r="CV173" s="21">
        <v>163</v>
      </c>
      <c r="CW173" s="21">
        <v>0.80810499999999996</v>
      </c>
      <c r="CX173">
        <f t="shared" si="68"/>
        <v>20.431728395061725</v>
      </c>
      <c r="CY173">
        <f t="shared" si="69"/>
        <v>16.532823392345676</v>
      </c>
      <c r="CZ173" s="9"/>
      <c r="DA173" s="21">
        <v>0.72082500000000005</v>
      </c>
      <c r="DB173" s="21">
        <v>27.4346</v>
      </c>
      <c r="DC173" s="21">
        <v>-1.67297E-2</v>
      </c>
      <c r="DD173" s="21">
        <v>163</v>
      </c>
      <c r="DE173" s="21">
        <v>0.72033700000000001</v>
      </c>
      <c r="DF173">
        <f t="shared" si="70"/>
        <v>20.65395061728395</v>
      </c>
      <c r="DG173">
        <f t="shared" si="71"/>
        <v>14.887883953703705</v>
      </c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6.7819599999999998</v>
      </c>
      <c r="I174" s="21">
        <v>-1.51825E-2</v>
      </c>
      <c r="J174" s="21">
        <v>164</v>
      </c>
      <c r="K174" s="21">
        <v>0.79376199999999997</v>
      </c>
      <c r="L174">
        <f t="shared" si="48"/>
        <v>18.743827160493826</v>
      </c>
      <c r="M174">
        <f t="shared" si="49"/>
        <v>14.886722407407406</v>
      </c>
      <c r="N174" s="9"/>
      <c r="O174" s="21">
        <v>0.72586099999999998</v>
      </c>
      <c r="P174" s="21">
        <v>10.2386</v>
      </c>
      <c r="Q174" s="21">
        <v>-1.6448999999999998E-2</v>
      </c>
      <c r="R174" s="21">
        <v>164</v>
      </c>
      <c r="S174" s="21">
        <v>0.72528099999999995</v>
      </c>
      <c r="T174">
        <f t="shared" si="50"/>
        <v>20.307407407407403</v>
      </c>
      <c r="U174">
        <f t="shared" si="51"/>
        <v>14.740355048148144</v>
      </c>
      <c r="X174" s="9"/>
      <c r="Y174" s="21">
        <v>0.79422000000000004</v>
      </c>
      <c r="Z174" s="21">
        <v>15.315200000000001</v>
      </c>
      <c r="AA174" s="21">
        <v>-1.63483E-2</v>
      </c>
      <c r="AB174" s="21">
        <v>164</v>
      </c>
      <c r="AC174" s="21">
        <v>0.79406699999999997</v>
      </c>
      <c r="AD174">
        <f t="shared" si="52"/>
        <v>20.183086419753085</v>
      </c>
      <c r="AE174">
        <f t="shared" si="53"/>
        <v>16.029810896296297</v>
      </c>
      <c r="AF174" s="9"/>
      <c r="AG174" s="21">
        <v>0.72586099999999998</v>
      </c>
      <c r="AH174" s="21">
        <v>18.771799999999999</v>
      </c>
      <c r="AI174" s="21">
        <v>-1.64856E-2</v>
      </c>
      <c r="AJ174" s="21">
        <v>164</v>
      </c>
      <c r="AK174" s="21">
        <v>0.72531100000000004</v>
      </c>
      <c r="AL174">
        <f t="shared" si="54"/>
        <v>20.352592592592593</v>
      </c>
      <c r="AM174">
        <f t="shared" si="55"/>
        <v>14.773153211851852</v>
      </c>
      <c r="AP174" s="9"/>
      <c r="AQ174" s="21">
        <v>0.79422000000000004</v>
      </c>
      <c r="AR174" s="21">
        <v>23.8874</v>
      </c>
      <c r="AS174" s="21">
        <v>-1.6366599999999999E-2</v>
      </c>
      <c r="AT174" s="21">
        <v>164</v>
      </c>
      <c r="AU174" s="21">
        <v>0.79345699999999997</v>
      </c>
      <c r="AV174">
        <f t="shared" si="56"/>
        <v>20.205679012345676</v>
      </c>
      <c r="AW174">
        <f t="shared" si="57"/>
        <v>16.047754385185183</v>
      </c>
      <c r="AX174" s="9"/>
      <c r="AY174" s="21">
        <v>0.72586099999999998</v>
      </c>
      <c r="AZ174" s="21">
        <v>27.344000000000001</v>
      </c>
      <c r="BA174" s="21">
        <v>-1.6507000000000001E-2</v>
      </c>
      <c r="BB174" s="21">
        <v>164</v>
      </c>
      <c r="BC174" s="21">
        <v>0.72509800000000002</v>
      </c>
      <c r="BD174">
        <f t="shared" si="58"/>
        <v>20.379012345679012</v>
      </c>
      <c r="BE174">
        <f t="shared" si="59"/>
        <v>14.792330280246913</v>
      </c>
      <c r="BH174" s="9"/>
      <c r="BI174" s="21">
        <v>0.80413800000000002</v>
      </c>
      <c r="BJ174" s="21">
        <v>6.66296</v>
      </c>
      <c r="BK174" s="21">
        <v>-1.53931E-2</v>
      </c>
      <c r="BL174" s="21">
        <v>164</v>
      </c>
      <c r="BM174" s="21">
        <v>0.80322300000000002</v>
      </c>
      <c r="BN174">
        <f t="shared" si="60"/>
        <v>19.003827160493824</v>
      </c>
      <c r="BO174">
        <f t="shared" si="61"/>
        <v>15.281699565185184</v>
      </c>
      <c r="BP174" s="9"/>
      <c r="BQ174" s="21">
        <v>0.72586099999999998</v>
      </c>
      <c r="BR174" s="21">
        <v>10.139699999999999</v>
      </c>
      <c r="BS174" s="21">
        <v>-1.66351E-2</v>
      </c>
      <c r="BT174" s="21">
        <v>164</v>
      </c>
      <c r="BU174" s="21">
        <v>0.72564700000000004</v>
      </c>
      <c r="BV174">
        <f t="shared" si="62"/>
        <v>20.537160493827159</v>
      </c>
      <c r="BW174">
        <f t="shared" si="63"/>
        <v>14.907123853209875</v>
      </c>
      <c r="BZ174" s="9"/>
      <c r="CA174" s="21">
        <v>0.80413800000000002</v>
      </c>
      <c r="CB174" s="21">
        <v>15.3452</v>
      </c>
      <c r="CC174" s="21">
        <v>-1.65405E-2</v>
      </c>
      <c r="CD174" s="21">
        <v>164</v>
      </c>
      <c r="CE174" s="21">
        <v>0.80322300000000002</v>
      </c>
      <c r="CF174">
        <f t="shared" si="64"/>
        <v>20.420370370370371</v>
      </c>
      <c r="CG174">
        <f t="shared" si="65"/>
        <v>16.420795788888888</v>
      </c>
      <c r="CH174" s="9"/>
      <c r="CI174" s="21">
        <v>0.72586099999999998</v>
      </c>
      <c r="CJ174" s="21">
        <v>18.821999999999999</v>
      </c>
      <c r="CK174" s="21">
        <v>-1.6696200000000001E-2</v>
      </c>
      <c r="CL174" s="21">
        <v>164</v>
      </c>
      <c r="CM174" s="21">
        <v>0.72540300000000002</v>
      </c>
      <c r="CN174">
        <f t="shared" si="66"/>
        <v>20.612592592592591</v>
      </c>
      <c r="CO174">
        <f t="shared" si="67"/>
        <v>14.96187707185185</v>
      </c>
      <c r="CR174" s="9"/>
      <c r="CS174" s="21">
        <v>0.80413800000000002</v>
      </c>
      <c r="CT174" s="21">
        <v>23.9679</v>
      </c>
      <c r="CU174" s="21">
        <v>-1.6561900000000001E-2</v>
      </c>
      <c r="CV174" s="21">
        <v>164</v>
      </c>
      <c r="CW174" s="21">
        <v>0.80352800000000002</v>
      </c>
      <c r="CX174">
        <f t="shared" si="68"/>
        <v>20.44679012345679</v>
      </c>
      <c r="CY174">
        <f t="shared" si="69"/>
        <v>16.442040916296296</v>
      </c>
      <c r="CZ174" s="9"/>
      <c r="DA174" s="21">
        <v>0.72586099999999998</v>
      </c>
      <c r="DB174" s="21">
        <v>27.444700000000001</v>
      </c>
      <c r="DC174" s="21">
        <v>-1.6720599999999999E-2</v>
      </c>
      <c r="DD174" s="21">
        <v>164</v>
      </c>
      <c r="DE174" s="21">
        <v>0.72497599999999995</v>
      </c>
      <c r="DF174">
        <f t="shared" si="70"/>
        <v>20.642716049382713</v>
      </c>
      <c r="DG174">
        <f t="shared" si="71"/>
        <v>14.983742514320985</v>
      </c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6.7920299999999996</v>
      </c>
      <c r="I175" s="21">
        <v>-1.51886E-2</v>
      </c>
      <c r="J175" s="21">
        <v>165</v>
      </c>
      <c r="K175" s="21">
        <v>0.787964</v>
      </c>
      <c r="L175">
        <f t="shared" si="48"/>
        <v>18.751358024691356</v>
      </c>
      <c r="M175">
        <f t="shared" si="49"/>
        <v>14.798290482716048</v>
      </c>
      <c r="N175" s="9"/>
      <c r="O175" s="21">
        <v>0.73089599999999999</v>
      </c>
      <c r="P175" s="21">
        <v>10.248699999999999</v>
      </c>
      <c r="Q175" s="21">
        <v>-1.6439800000000001E-2</v>
      </c>
      <c r="R175" s="21">
        <v>165</v>
      </c>
      <c r="S175" s="21">
        <v>0.72976700000000005</v>
      </c>
      <c r="T175">
        <f t="shared" si="50"/>
        <v>20.296049382716049</v>
      </c>
      <c r="U175">
        <f t="shared" si="51"/>
        <v>14.834301309629629</v>
      </c>
      <c r="X175" s="9"/>
      <c r="Y175" s="21">
        <v>0.78918500000000003</v>
      </c>
      <c r="Z175" s="21">
        <v>15.325200000000001</v>
      </c>
      <c r="AA175" s="21">
        <v>-1.63605E-2</v>
      </c>
      <c r="AB175" s="21">
        <v>165</v>
      </c>
      <c r="AC175" s="21">
        <v>0.788269</v>
      </c>
      <c r="AD175">
        <f t="shared" si="52"/>
        <v>20.198148148148146</v>
      </c>
      <c r="AE175">
        <f t="shared" si="53"/>
        <v>15.940075546296296</v>
      </c>
      <c r="AF175" s="9"/>
      <c r="AG175" s="21">
        <v>0.73089599999999999</v>
      </c>
      <c r="AH175" s="21">
        <v>18.7819</v>
      </c>
      <c r="AI175" s="21">
        <v>-1.6479500000000001E-2</v>
      </c>
      <c r="AJ175" s="21">
        <v>165</v>
      </c>
      <c r="AK175" s="21">
        <v>0.73022500000000001</v>
      </c>
      <c r="AL175">
        <f t="shared" si="54"/>
        <v>20.345061728395059</v>
      </c>
      <c r="AM175">
        <f t="shared" si="55"/>
        <v>14.870124237037034</v>
      </c>
      <c r="AP175" s="9"/>
      <c r="AQ175" s="21">
        <v>0.78918500000000003</v>
      </c>
      <c r="AR175" s="21">
        <v>23.897500000000001</v>
      </c>
      <c r="AS175" s="21">
        <v>-1.63727E-2</v>
      </c>
      <c r="AT175" s="21">
        <v>165</v>
      </c>
      <c r="AU175" s="21">
        <v>0.788269</v>
      </c>
      <c r="AV175">
        <f t="shared" si="56"/>
        <v>20.21320987654321</v>
      </c>
      <c r="AW175">
        <f t="shared" si="57"/>
        <v>15.951962036419754</v>
      </c>
      <c r="AX175" s="9"/>
      <c r="AY175" s="21">
        <v>0.73089599999999999</v>
      </c>
      <c r="AZ175" s="21">
        <v>27.354099999999999</v>
      </c>
      <c r="BA175" s="21">
        <v>-1.6500899999999999E-2</v>
      </c>
      <c r="BB175" s="21">
        <v>165</v>
      </c>
      <c r="BC175" s="21">
        <v>0.73034699999999997</v>
      </c>
      <c r="BD175">
        <f t="shared" si="58"/>
        <v>20.371481481481482</v>
      </c>
      <c r="BE175">
        <f t="shared" si="59"/>
        <v>14.889434328888889</v>
      </c>
      <c r="BH175" s="9"/>
      <c r="BI175" s="21">
        <v>0.79910300000000001</v>
      </c>
      <c r="BJ175" s="21">
        <v>6.6730299999999998</v>
      </c>
      <c r="BK175" s="21">
        <v>-1.53992E-2</v>
      </c>
      <c r="BL175" s="21">
        <v>165</v>
      </c>
      <c r="BM175" s="21">
        <v>0.79864500000000005</v>
      </c>
      <c r="BN175">
        <f t="shared" si="60"/>
        <v>19.011358024691354</v>
      </c>
      <c r="BO175">
        <f t="shared" si="61"/>
        <v>15.192033231604935</v>
      </c>
      <c r="BP175" s="9"/>
      <c r="BQ175" s="21">
        <v>0.73089599999999999</v>
      </c>
      <c r="BR175" s="21">
        <v>10.149800000000001</v>
      </c>
      <c r="BS175" s="21">
        <v>-1.6625999999999998E-2</v>
      </c>
      <c r="BT175" s="21">
        <v>165</v>
      </c>
      <c r="BU175" s="21">
        <v>0.73034699999999997</v>
      </c>
      <c r="BV175">
        <f t="shared" si="62"/>
        <v>20.525925925925922</v>
      </c>
      <c r="BW175">
        <f t="shared" si="63"/>
        <v>15.002317155555552</v>
      </c>
      <c r="BZ175" s="9"/>
      <c r="CA175" s="21">
        <v>0.79910300000000001</v>
      </c>
      <c r="CB175" s="21">
        <v>15.3553</v>
      </c>
      <c r="CC175" s="21">
        <v>-1.6546600000000002E-2</v>
      </c>
      <c r="CD175" s="21">
        <v>165</v>
      </c>
      <c r="CE175" s="21">
        <v>0.79803500000000005</v>
      </c>
      <c r="CF175">
        <f t="shared" si="64"/>
        <v>20.427901234567901</v>
      </c>
      <c r="CG175">
        <f t="shared" si="65"/>
        <v>16.323997160246915</v>
      </c>
      <c r="CH175" s="9"/>
      <c r="CI175" s="21">
        <v>0.73089599999999999</v>
      </c>
      <c r="CJ175" s="21">
        <v>18.832000000000001</v>
      </c>
      <c r="CK175" s="21">
        <v>-1.6687E-2</v>
      </c>
      <c r="CL175" s="21">
        <v>165</v>
      </c>
      <c r="CM175" s="21">
        <v>0.73025499999999999</v>
      </c>
      <c r="CN175">
        <f t="shared" si="66"/>
        <v>20.601234567901233</v>
      </c>
      <c r="CO175">
        <f t="shared" si="67"/>
        <v>15.05735994074074</v>
      </c>
      <c r="CR175" s="9"/>
      <c r="CS175" s="21">
        <v>0.79910300000000001</v>
      </c>
      <c r="CT175" s="21">
        <v>23.978000000000002</v>
      </c>
      <c r="CU175" s="21">
        <v>-1.6570999999999999E-2</v>
      </c>
      <c r="CV175" s="21">
        <v>165</v>
      </c>
      <c r="CW175" s="21">
        <v>0.79803500000000005</v>
      </c>
      <c r="CX175">
        <f t="shared" si="68"/>
        <v>20.45802469135802</v>
      </c>
      <c r="CY175">
        <f t="shared" si="69"/>
        <v>16.348068904938266</v>
      </c>
      <c r="CZ175" s="9"/>
      <c r="DA175" s="21">
        <v>0.73089599999999999</v>
      </c>
      <c r="DB175" s="21">
        <v>27.454799999999999</v>
      </c>
      <c r="DC175" s="21">
        <v>-1.6711400000000001E-2</v>
      </c>
      <c r="DD175" s="21">
        <v>165</v>
      </c>
      <c r="DE175" s="21">
        <v>0.73016400000000004</v>
      </c>
      <c r="DF175">
        <f t="shared" si="70"/>
        <v>20.631358024691359</v>
      </c>
      <c r="DG175">
        <f t="shared" si="71"/>
        <v>15.079377054814815</v>
      </c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6.8021099999999999</v>
      </c>
      <c r="I176" s="21">
        <v>-1.51947E-2</v>
      </c>
      <c r="J176" s="21">
        <v>166</v>
      </c>
      <c r="K176" s="21">
        <v>0.78338600000000003</v>
      </c>
      <c r="L176">
        <f t="shared" si="48"/>
        <v>18.758888888888887</v>
      </c>
      <c r="M176">
        <f t="shared" si="49"/>
        <v>14.709763963333332</v>
      </c>
      <c r="N176" s="9"/>
      <c r="O176" s="21">
        <v>0.735931</v>
      </c>
      <c r="P176" s="21">
        <v>10.258699999999999</v>
      </c>
      <c r="Q176" s="21">
        <v>-1.6430699999999999E-2</v>
      </c>
      <c r="R176" s="21">
        <v>166</v>
      </c>
      <c r="S176" s="21">
        <v>0.734985</v>
      </c>
      <c r="T176">
        <f t="shared" si="50"/>
        <v>20.284814814814816</v>
      </c>
      <c r="U176">
        <f t="shared" si="51"/>
        <v>14.928224051481482</v>
      </c>
      <c r="X176" s="9"/>
      <c r="Y176" s="21">
        <v>0.78414899999999998</v>
      </c>
      <c r="Z176" s="21">
        <v>15.3353</v>
      </c>
      <c r="AA176" s="21">
        <v>-1.6366599999999999E-2</v>
      </c>
      <c r="AB176" s="21">
        <v>166</v>
      </c>
      <c r="AC176" s="21">
        <v>0.78308100000000003</v>
      </c>
      <c r="AD176">
        <f t="shared" si="52"/>
        <v>20.205679012345676</v>
      </c>
      <c r="AE176">
        <f t="shared" si="53"/>
        <v>15.844262991851849</v>
      </c>
      <c r="AF176" s="9"/>
      <c r="AG176" s="21">
        <v>0.735931</v>
      </c>
      <c r="AH176" s="21">
        <v>18.791899999999998</v>
      </c>
      <c r="AI176" s="21">
        <v>-1.64703E-2</v>
      </c>
      <c r="AJ176" s="21">
        <v>166</v>
      </c>
      <c r="AK176" s="21">
        <v>0.73507699999999998</v>
      </c>
      <c r="AL176">
        <f t="shared" si="54"/>
        <v>20.333703703703701</v>
      </c>
      <c r="AM176">
        <f t="shared" si="55"/>
        <v>14.964202900370369</v>
      </c>
      <c r="AP176" s="9"/>
      <c r="AQ176" s="21">
        <v>0.78414899999999998</v>
      </c>
      <c r="AR176" s="21">
        <v>23.907499999999999</v>
      </c>
      <c r="AS176" s="21">
        <v>-1.6381799999999998E-2</v>
      </c>
      <c r="AT176" s="21">
        <v>166</v>
      </c>
      <c r="AU176" s="21">
        <v>0.78338600000000003</v>
      </c>
      <c r="AV176">
        <f t="shared" si="56"/>
        <v>20.22444444444444</v>
      </c>
      <c r="AW176">
        <f t="shared" si="57"/>
        <v>15.858977886666663</v>
      </c>
      <c r="AX176" s="9"/>
      <c r="AY176" s="21">
        <v>0.735931</v>
      </c>
      <c r="AZ176" s="21">
        <v>27.3642</v>
      </c>
      <c r="BA176" s="21">
        <v>-1.6491700000000001E-2</v>
      </c>
      <c r="BB176" s="21">
        <v>166</v>
      </c>
      <c r="BC176" s="21">
        <v>0.73513799999999996</v>
      </c>
      <c r="BD176">
        <f t="shared" si="58"/>
        <v>20.360123456790124</v>
      </c>
      <c r="BE176">
        <f t="shared" si="59"/>
        <v>14.983646015679012</v>
      </c>
      <c r="BH176" s="9"/>
      <c r="BI176" s="21">
        <v>0.79406699999999997</v>
      </c>
      <c r="BJ176" s="21">
        <v>6.6831100000000001</v>
      </c>
      <c r="BK176" s="21">
        <v>-1.54083E-2</v>
      </c>
      <c r="BL176" s="21">
        <v>166</v>
      </c>
      <c r="BM176" s="21">
        <v>0.79345699999999997</v>
      </c>
      <c r="BN176">
        <f t="shared" si="60"/>
        <v>19.022592592592591</v>
      </c>
      <c r="BO176">
        <f t="shared" si="61"/>
        <v>15.10521303222222</v>
      </c>
      <c r="BP176" s="9"/>
      <c r="BQ176" s="21">
        <v>0.735931</v>
      </c>
      <c r="BR176" s="21">
        <v>10.1599</v>
      </c>
      <c r="BS176" s="21">
        <v>-1.66199E-2</v>
      </c>
      <c r="BT176" s="21">
        <v>166</v>
      </c>
      <c r="BU176" s="21">
        <v>0.73599199999999998</v>
      </c>
      <c r="BV176">
        <f t="shared" si="62"/>
        <v>20.518395061728395</v>
      </c>
      <c r="BW176">
        <f t="shared" si="63"/>
        <v>15.100122996172839</v>
      </c>
      <c r="BZ176" s="9"/>
      <c r="CA176" s="21">
        <v>0.79406699999999997</v>
      </c>
      <c r="CB176" s="21">
        <v>15.3653</v>
      </c>
      <c r="CC176" s="21">
        <v>-1.6558799999999999E-2</v>
      </c>
      <c r="CD176" s="21">
        <v>166</v>
      </c>
      <c r="CE176" s="21">
        <v>0.79315199999999997</v>
      </c>
      <c r="CF176">
        <f t="shared" si="64"/>
        <v>20.442962962962962</v>
      </c>
      <c r="CG176">
        <f t="shared" si="65"/>
        <v>16.233082271111108</v>
      </c>
      <c r="CH176" s="9"/>
      <c r="CI176" s="21">
        <v>0.735931</v>
      </c>
      <c r="CJ176" s="21">
        <v>18.842099999999999</v>
      </c>
      <c r="CK176" s="21">
        <v>-1.6677899999999999E-2</v>
      </c>
      <c r="CL176" s="21">
        <v>166</v>
      </c>
      <c r="CM176" s="21">
        <v>0.73547399999999996</v>
      </c>
      <c r="CN176">
        <f t="shared" si="66"/>
        <v>20.589999999999996</v>
      </c>
      <c r="CO176">
        <f t="shared" si="67"/>
        <v>15.152819289999996</v>
      </c>
      <c r="CR176" s="9"/>
      <c r="CS176" s="21">
        <v>0.79406699999999997</v>
      </c>
      <c r="CT176" s="21">
        <v>23.988</v>
      </c>
      <c r="CU176" s="21">
        <v>-1.65802E-2</v>
      </c>
      <c r="CV176" s="21">
        <v>166</v>
      </c>
      <c r="CW176" s="21">
        <v>0.79284699999999997</v>
      </c>
      <c r="CX176">
        <f t="shared" si="68"/>
        <v>20.469382716049381</v>
      </c>
      <c r="CY176">
        <f t="shared" si="69"/>
        <v>16.254061325185184</v>
      </c>
      <c r="CZ176" s="9"/>
      <c r="DA176" s="21">
        <v>0.735931</v>
      </c>
      <c r="DB176" s="21">
        <v>27.4648</v>
      </c>
      <c r="DC176" s="21">
        <v>-1.6699200000000001E-2</v>
      </c>
      <c r="DD176" s="21">
        <v>166</v>
      </c>
      <c r="DE176" s="21">
        <v>0.73522900000000002</v>
      </c>
      <c r="DF176">
        <f t="shared" si="70"/>
        <v>20.616296296296294</v>
      </c>
      <c r="DG176">
        <f t="shared" si="71"/>
        <v>15.172171549629628</v>
      </c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6.8121799999999997</v>
      </c>
      <c r="I177" s="21">
        <v>-1.52008E-2</v>
      </c>
      <c r="J177" s="21">
        <v>167</v>
      </c>
      <c r="K177" s="21">
        <v>0.77789299999999995</v>
      </c>
      <c r="L177">
        <f t="shared" si="48"/>
        <v>18.766419753086421</v>
      </c>
      <c r="M177">
        <f t="shared" si="49"/>
        <v>14.621180359506173</v>
      </c>
      <c r="N177" s="9"/>
      <c r="O177" s="21">
        <v>0.74096700000000004</v>
      </c>
      <c r="P177" s="21">
        <v>10.268800000000001</v>
      </c>
      <c r="Q177" s="21">
        <v>-1.6424600000000001E-2</v>
      </c>
      <c r="R177" s="21">
        <v>167</v>
      </c>
      <c r="S177" s="21">
        <v>0.74035600000000001</v>
      </c>
      <c r="T177">
        <f t="shared" si="50"/>
        <v>20.277283950617282</v>
      </c>
      <c r="U177">
        <f t="shared" si="51"/>
        <v>15.024798257037036</v>
      </c>
      <c r="X177" s="9"/>
      <c r="Y177" s="21">
        <v>0.77911399999999997</v>
      </c>
      <c r="Z177" s="21">
        <v>15.3454</v>
      </c>
      <c r="AA177" s="21">
        <v>-1.63727E-2</v>
      </c>
      <c r="AB177" s="21">
        <v>167</v>
      </c>
      <c r="AC177" s="21">
        <v>0.77789299999999995</v>
      </c>
      <c r="AD177">
        <f t="shared" si="52"/>
        <v>20.21320987654321</v>
      </c>
      <c r="AE177">
        <f t="shared" si="53"/>
        <v>15.748394799753086</v>
      </c>
      <c r="AF177" s="9"/>
      <c r="AG177" s="21">
        <v>0.74096700000000004</v>
      </c>
      <c r="AH177" s="21">
        <v>18.802</v>
      </c>
      <c r="AI177" s="21">
        <v>-1.6464199999999998E-2</v>
      </c>
      <c r="AJ177" s="21">
        <v>167</v>
      </c>
      <c r="AK177" s="21">
        <v>0.74050899999999997</v>
      </c>
      <c r="AL177">
        <f t="shared" si="54"/>
        <v>20.326172839506171</v>
      </c>
      <c r="AM177">
        <f t="shared" si="55"/>
        <v>15.06102331037037</v>
      </c>
      <c r="AP177" s="9"/>
      <c r="AQ177" s="21">
        <v>0.77911399999999997</v>
      </c>
      <c r="AR177" s="21">
        <v>23.9176</v>
      </c>
      <c r="AS177" s="21">
        <v>-1.6390999999999999E-2</v>
      </c>
      <c r="AT177" s="21">
        <v>167</v>
      </c>
      <c r="AU177" s="21">
        <v>0.77880899999999997</v>
      </c>
      <c r="AV177">
        <f t="shared" si="56"/>
        <v>20.235802469135802</v>
      </c>
      <c r="AW177">
        <f t="shared" si="57"/>
        <v>15.765997004938271</v>
      </c>
      <c r="AX177" s="9"/>
      <c r="AY177" s="21">
        <v>0.74096700000000004</v>
      </c>
      <c r="AZ177" s="21">
        <v>27.374199999999998</v>
      </c>
      <c r="BA177" s="21">
        <v>-1.6482500000000001E-2</v>
      </c>
      <c r="BB177" s="21">
        <v>167</v>
      </c>
      <c r="BC177" s="21">
        <v>0.74029500000000004</v>
      </c>
      <c r="BD177">
        <f t="shared" si="58"/>
        <v>20.348765432098766</v>
      </c>
      <c r="BE177">
        <f t="shared" si="59"/>
        <v>15.077763675925928</v>
      </c>
      <c r="BH177" s="9"/>
      <c r="BI177" s="21">
        <v>0.78903199999999996</v>
      </c>
      <c r="BJ177" s="21">
        <v>6.6931799999999999</v>
      </c>
      <c r="BK177" s="21">
        <v>-1.54144E-2</v>
      </c>
      <c r="BL177" s="21">
        <v>167</v>
      </c>
      <c r="BM177" s="21">
        <v>0.787964</v>
      </c>
      <c r="BN177">
        <f t="shared" si="60"/>
        <v>19.030123456790122</v>
      </c>
      <c r="BO177">
        <f t="shared" si="61"/>
        <v>15.015376371358023</v>
      </c>
      <c r="BP177" s="9"/>
      <c r="BQ177" s="21">
        <v>0.74096700000000004</v>
      </c>
      <c r="BR177" s="21">
        <v>10.17</v>
      </c>
      <c r="BS177" s="21">
        <v>-1.6610699999999999E-2</v>
      </c>
      <c r="BT177" s="21">
        <v>167</v>
      </c>
      <c r="BU177" s="21">
        <v>0.74084499999999998</v>
      </c>
      <c r="BV177">
        <f t="shared" si="62"/>
        <v>20.507037037037037</v>
      </c>
      <c r="BW177">
        <f t="shared" si="63"/>
        <v>15.195037712222224</v>
      </c>
      <c r="BZ177" s="9"/>
      <c r="CA177" s="21">
        <v>0.78903199999999996</v>
      </c>
      <c r="CB177" s="21">
        <v>15.375400000000001</v>
      </c>
      <c r="CC177" s="21">
        <v>-1.6567999999999999E-2</v>
      </c>
      <c r="CD177" s="21">
        <v>167</v>
      </c>
      <c r="CE177" s="21">
        <v>0.788269</v>
      </c>
      <c r="CF177">
        <f t="shared" si="64"/>
        <v>20.454320987654317</v>
      </c>
      <c r="CG177">
        <f t="shared" si="65"/>
        <v>16.139113797530861</v>
      </c>
      <c r="CH177" s="9"/>
      <c r="CI177" s="21">
        <v>0.74096700000000004</v>
      </c>
      <c r="CJ177" s="21">
        <v>18.8522</v>
      </c>
      <c r="CK177" s="21">
        <v>-1.6668700000000002E-2</v>
      </c>
      <c r="CL177" s="21">
        <v>167</v>
      </c>
      <c r="CM177" s="21">
        <v>0.74020399999999997</v>
      </c>
      <c r="CN177">
        <f t="shared" si="66"/>
        <v>20.578641975308642</v>
      </c>
      <c r="CO177">
        <f t="shared" si="67"/>
        <v>15.248094608518519</v>
      </c>
      <c r="CR177" s="9"/>
      <c r="CS177" s="21">
        <v>0.78903199999999996</v>
      </c>
      <c r="CT177" s="21">
        <v>23.998100000000001</v>
      </c>
      <c r="CU177" s="21">
        <v>-1.6586299999999998E-2</v>
      </c>
      <c r="CV177" s="21">
        <v>167</v>
      </c>
      <c r="CW177" s="21">
        <v>0.788574</v>
      </c>
      <c r="CX177">
        <f t="shared" si="68"/>
        <v>20.476913580246908</v>
      </c>
      <c r="CY177">
        <f t="shared" si="69"/>
        <v>16.156940076049377</v>
      </c>
      <c r="CZ177" s="9"/>
      <c r="DA177" s="21">
        <v>0.74096700000000004</v>
      </c>
      <c r="DB177" s="21">
        <v>27.474900000000002</v>
      </c>
      <c r="DC177" s="21">
        <v>-1.6690099999999999E-2</v>
      </c>
      <c r="DD177" s="21">
        <v>167</v>
      </c>
      <c r="DE177" s="21">
        <v>0.740479</v>
      </c>
      <c r="DF177">
        <f t="shared" si="70"/>
        <v>20.605061728395061</v>
      </c>
      <c r="DG177">
        <f t="shared" si="71"/>
        <v>15.267670773703705</v>
      </c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6.8222500000000004</v>
      </c>
      <c r="I178" s="21">
        <v>-1.5206900000000001E-2</v>
      </c>
      <c r="J178" s="21">
        <v>168</v>
      </c>
      <c r="K178" s="21">
        <v>0.77331499999999997</v>
      </c>
      <c r="L178">
        <f t="shared" si="48"/>
        <v>18.773950617283951</v>
      </c>
      <c r="M178">
        <f t="shared" si="49"/>
        <v>14.532502145925926</v>
      </c>
      <c r="N178" s="9"/>
      <c r="O178" s="21">
        <v>0.74600200000000005</v>
      </c>
      <c r="P178" s="21">
        <v>10.2789</v>
      </c>
      <c r="Q178" s="21">
        <v>-1.64154E-2</v>
      </c>
      <c r="R178" s="21">
        <v>168</v>
      </c>
      <c r="S178" s="21">
        <v>0.74563599999999997</v>
      </c>
      <c r="T178">
        <f t="shared" si="50"/>
        <v>20.265925925925924</v>
      </c>
      <c r="U178">
        <f t="shared" si="51"/>
        <v>15.118421272592592</v>
      </c>
      <c r="X178" s="9"/>
      <c r="Y178" s="21">
        <v>0.77407800000000004</v>
      </c>
      <c r="Z178" s="21">
        <v>15.355399999999999</v>
      </c>
      <c r="AA178" s="21">
        <v>-1.6381799999999998E-2</v>
      </c>
      <c r="AB178" s="21">
        <v>168</v>
      </c>
      <c r="AC178" s="21">
        <v>0.77270499999999998</v>
      </c>
      <c r="AD178">
        <f t="shared" si="52"/>
        <v>20.22444444444444</v>
      </c>
      <c r="AE178">
        <f t="shared" si="53"/>
        <v>15.655297506666665</v>
      </c>
      <c r="AF178" s="9"/>
      <c r="AG178" s="21">
        <v>0.74600200000000005</v>
      </c>
      <c r="AH178" s="21">
        <v>18.812100000000001</v>
      </c>
      <c r="AI178" s="21">
        <v>-1.64551E-2</v>
      </c>
      <c r="AJ178" s="21">
        <v>168</v>
      </c>
      <c r="AK178" s="21">
        <v>0.74529999999999996</v>
      </c>
      <c r="AL178">
        <f t="shared" si="54"/>
        <v>20.314938271604937</v>
      </c>
      <c r="AM178">
        <f t="shared" si="55"/>
        <v>15.154984580493828</v>
      </c>
      <c r="AP178" s="9"/>
      <c r="AQ178" s="21">
        <v>0.77407800000000004</v>
      </c>
      <c r="AR178" s="21">
        <v>23.927700000000002</v>
      </c>
      <c r="AS178" s="21">
        <v>-1.6400100000000001E-2</v>
      </c>
      <c r="AT178" s="21">
        <v>168</v>
      </c>
      <c r="AU178" s="21">
        <v>0.77331499999999997</v>
      </c>
      <c r="AV178">
        <f t="shared" si="56"/>
        <v>20.247037037037035</v>
      </c>
      <c r="AW178">
        <f t="shared" si="57"/>
        <v>15.672785935555556</v>
      </c>
      <c r="AX178" s="9"/>
      <c r="AY178" s="21">
        <v>0.74600200000000005</v>
      </c>
      <c r="AZ178" s="21">
        <v>27.3843</v>
      </c>
      <c r="BA178" s="21">
        <v>-1.6473399999999999E-2</v>
      </c>
      <c r="BB178" s="21">
        <v>168</v>
      </c>
      <c r="BC178" s="21">
        <v>0.74520900000000001</v>
      </c>
      <c r="BD178">
        <f t="shared" si="58"/>
        <v>20.337530864197529</v>
      </c>
      <c r="BE178">
        <f t="shared" si="59"/>
        <v>15.171838699753087</v>
      </c>
      <c r="BH178" s="9"/>
      <c r="BI178" s="21">
        <v>0.78399700000000005</v>
      </c>
      <c r="BJ178" s="21">
        <v>6.7032499999999997</v>
      </c>
      <c r="BK178" s="21">
        <v>-1.5423600000000001E-2</v>
      </c>
      <c r="BL178" s="21">
        <v>168</v>
      </c>
      <c r="BM178" s="21">
        <v>0.78338600000000003</v>
      </c>
      <c r="BN178">
        <f t="shared" si="60"/>
        <v>19.041481481481483</v>
      </c>
      <c r="BO178">
        <f t="shared" si="61"/>
        <v>14.92846435703704</v>
      </c>
      <c r="BP178" s="9"/>
      <c r="BQ178" s="21">
        <v>0.74600200000000005</v>
      </c>
      <c r="BR178" s="21">
        <v>10.18</v>
      </c>
      <c r="BS178" s="21">
        <v>-1.6601600000000001E-2</v>
      </c>
      <c r="BT178" s="21">
        <v>168</v>
      </c>
      <c r="BU178" s="21">
        <v>0.74554399999999998</v>
      </c>
      <c r="BV178">
        <f t="shared" si="62"/>
        <v>20.495802469135803</v>
      </c>
      <c r="BW178">
        <f t="shared" si="63"/>
        <v>15.289909633580249</v>
      </c>
      <c r="BZ178" s="9"/>
      <c r="CA178" s="21">
        <v>0.78399700000000005</v>
      </c>
      <c r="CB178" s="21">
        <v>15.3855</v>
      </c>
      <c r="CC178" s="21">
        <v>-1.6577100000000001E-2</v>
      </c>
      <c r="CD178" s="21">
        <v>168</v>
      </c>
      <c r="CE178" s="21">
        <v>0.78277600000000003</v>
      </c>
      <c r="CF178">
        <f t="shared" si="64"/>
        <v>20.465555555555557</v>
      </c>
      <c r="CG178">
        <f t="shared" si="65"/>
        <v>16.044934158888893</v>
      </c>
      <c r="CH178" s="9"/>
      <c r="CI178" s="21">
        <v>0.74600200000000005</v>
      </c>
      <c r="CJ178" s="21">
        <v>18.862300000000001</v>
      </c>
      <c r="CK178" s="21">
        <v>-1.6659500000000001E-2</v>
      </c>
      <c r="CL178" s="21">
        <v>168</v>
      </c>
      <c r="CM178" s="21">
        <v>0.74523899999999998</v>
      </c>
      <c r="CN178">
        <f t="shared" si="66"/>
        <v>20.567283950617284</v>
      </c>
      <c r="CO178">
        <f t="shared" si="67"/>
        <v>15.343234961728397</v>
      </c>
      <c r="CR178" s="9"/>
      <c r="CS178" s="21">
        <v>0.78399700000000005</v>
      </c>
      <c r="CT178" s="21">
        <v>24.008199999999999</v>
      </c>
      <c r="CU178" s="21">
        <v>-1.6595499999999999E-2</v>
      </c>
      <c r="CV178" s="21">
        <v>168</v>
      </c>
      <c r="CW178" s="21">
        <v>0.78308100000000003</v>
      </c>
      <c r="CX178">
        <f t="shared" si="68"/>
        <v>20.488271604938269</v>
      </c>
      <c r="CY178">
        <f t="shared" si="69"/>
        <v>16.062743473456788</v>
      </c>
      <c r="CZ178" s="9"/>
      <c r="DA178" s="21">
        <v>0.74600200000000005</v>
      </c>
      <c r="DB178" s="21">
        <v>27.484999999999999</v>
      </c>
      <c r="DC178" s="21">
        <v>-1.6677899999999999E-2</v>
      </c>
      <c r="DD178" s="21">
        <v>168</v>
      </c>
      <c r="DE178" s="21">
        <v>0.74533099999999997</v>
      </c>
      <c r="DF178">
        <f t="shared" si="70"/>
        <v>20.589999999999996</v>
      </c>
      <c r="DG178">
        <f t="shared" si="71"/>
        <v>15.360181179999998</v>
      </c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6.8323200000000002</v>
      </c>
      <c r="I179" s="21">
        <v>-1.52161E-2</v>
      </c>
      <c r="J179" s="21">
        <v>169</v>
      </c>
      <c r="K179" s="21">
        <v>0.767822</v>
      </c>
      <c r="L179">
        <f t="shared" si="48"/>
        <v>18.785308641975305</v>
      </c>
      <c r="M179">
        <f t="shared" si="49"/>
        <v>14.446710113950616</v>
      </c>
      <c r="N179" s="9"/>
      <c r="O179" s="21">
        <v>0.75103799999999998</v>
      </c>
      <c r="P179" s="21">
        <v>10.289</v>
      </c>
      <c r="Q179" s="21">
        <v>-1.6406299999999999E-2</v>
      </c>
      <c r="R179" s="21">
        <v>169</v>
      </c>
      <c r="S179" s="21">
        <v>0.75051900000000005</v>
      </c>
      <c r="T179">
        <f t="shared" si="50"/>
        <v>20.254691358024687</v>
      </c>
      <c r="U179">
        <f t="shared" si="51"/>
        <v>15.212042888148144</v>
      </c>
      <c r="X179" s="9"/>
      <c r="Y179" s="21">
        <v>0.76904300000000003</v>
      </c>
      <c r="Z179" s="21">
        <v>15.365500000000001</v>
      </c>
      <c r="AA179" s="21">
        <v>-1.6393999999999999E-2</v>
      </c>
      <c r="AB179" s="21">
        <v>169</v>
      </c>
      <c r="AC179" s="21">
        <v>0.76873800000000003</v>
      </c>
      <c r="AD179">
        <f t="shared" si="52"/>
        <v>20.239506172839505</v>
      </c>
      <c r="AE179">
        <f t="shared" si="53"/>
        <v>15.565050545679012</v>
      </c>
      <c r="AF179" s="9"/>
      <c r="AG179" s="21">
        <v>0.75103799999999998</v>
      </c>
      <c r="AH179" s="21">
        <v>18.822199999999999</v>
      </c>
      <c r="AI179" s="21">
        <v>-1.6445899999999999E-2</v>
      </c>
      <c r="AJ179" s="21">
        <v>169</v>
      </c>
      <c r="AK179" s="21">
        <v>0.75076299999999996</v>
      </c>
      <c r="AL179">
        <f t="shared" si="54"/>
        <v>20.30358024691358</v>
      </c>
      <c r="AM179">
        <f t="shared" si="55"/>
        <v>15.248760301481481</v>
      </c>
      <c r="AP179" s="9"/>
      <c r="AQ179" s="21">
        <v>0.76904300000000003</v>
      </c>
      <c r="AR179" s="21">
        <v>23.9377</v>
      </c>
      <c r="AS179" s="21">
        <v>-1.6409300000000002E-2</v>
      </c>
      <c r="AT179" s="21">
        <v>169</v>
      </c>
      <c r="AU179" s="21">
        <v>0.76873800000000003</v>
      </c>
      <c r="AV179">
        <f t="shared" si="56"/>
        <v>20.258395061728397</v>
      </c>
      <c r="AW179">
        <f t="shared" si="57"/>
        <v>15.579576913456792</v>
      </c>
      <c r="AX179" s="9"/>
      <c r="AY179" s="21">
        <v>0.75103799999999998</v>
      </c>
      <c r="AZ179" s="21">
        <v>27.394400000000001</v>
      </c>
      <c r="BA179" s="21">
        <v>-1.6467300000000001E-2</v>
      </c>
      <c r="BB179" s="21">
        <v>169</v>
      </c>
      <c r="BC179" s="21">
        <v>0.75027500000000003</v>
      </c>
      <c r="BD179">
        <f t="shared" si="58"/>
        <v>20.330000000000002</v>
      </c>
      <c r="BE179">
        <f t="shared" si="59"/>
        <v>15.268602540000002</v>
      </c>
      <c r="BH179" s="9"/>
      <c r="BI179" s="21">
        <v>0.77896100000000001</v>
      </c>
      <c r="BJ179" s="21">
        <v>6.7133200000000004</v>
      </c>
      <c r="BK179" s="21">
        <v>-1.5429699999999999E-2</v>
      </c>
      <c r="BL179" s="21">
        <v>169</v>
      </c>
      <c r="BM179" s="21">
        <v>0.77789299999999995</v>
      </c>
      <c r="BN179">
        <f t="shared" si="60"/>
        <v>19.04901234567901</v>
      </c>
      <c r="BO179">
        <f t="shared" si="61"/>
        <v>14.838437705802468</v>
      </c>
      <c r="BP179" s="9"/>
      <c r="BQ179" s="21">
        <v>0.75103799999999998</v>
      </c>
      <c r="BR179" s="21">
        <v>10.190099999999999</v>
      </c>
      <c r="BS179" s="21">
        <v>-1.65924E-2</v>
      </c>
      <c r="BT179" s="21">
        <v>169</v>
      </c>
      <c r="BU179" s="21">
        <v>0.75036599999999998</v>
      </c>
      <c r="BV179">
        <f t="shared" si="62"/>
        <v>20.484444444444446</v>
      </c>
      <c r="BW179">
        <f t="shared" si="63"/>
        <v>15.384596186666666</v>
      </c>
      <c r="BZ179" s="9"/>
      <c r="CA179" s="21">
        <v>0.77896100000000001</v>
      </c>
      <c r="CB179" s="21">
        <v>15.3955</v>
      </c>
      <c r="CC179" s="21">
        <v>-1.6589400000000001E-2</v>
      </c>
      <c r="CD179" s="21">
        <v>169</v>
      </c>
      <c r="CE179" s="21">
        <v>0.77789299999999995</v>
      </c>
      <c r="CF179">
        <f t="shared" si="64"/>
        <v>20.480740740740739</v>
      </c>
      <c r="CG179">
        <f t="shared" si="65"/>
        <v>15.953698288148146</v>
      </c>
      <c r="CH179" s="9"/>
      <c r="CI179" s="21">
        <v>0.75103799999999998</v>
      </c>
      <c r="CJ179" s="21">
        <v>18.872299999999999</v>
      </c>
      <c r="CK179" s="21">
        <v>-1.6650399999999999E-2</v>
      </c>
      <c r="CL179" s="21">
        <v>169</v>
      </c>
      <c r="CM179" s="21">
        <v>0.75009199999999998</v>
      </c>
      <c r="CN179">
        <f t="shared" si="66"/>
        <v>20.556049382716047</v>
      </c>
      <c r="CO179">
        <f t="shared" si="67"/>
        <v>15.438374216296294</v>
      </c>
      <c r="CR179" s="9"/>
      <c r="CS179" s="21">
        <v>0.77896100000000001</v>
      </c>
      <c r="CT179" s="21">
        <v>24.0183</v>
      </c>
      <c r="CU179" s="21">
        <v>-1.66077E-2</v>
      </c>
      <c r="CV179" s="21">
        <v>169</v>
      </c>
      <c r="CW179" s="21">
        <v>0.77789299999999995</v>
      </c>
      <c r="CX179">
        <f t="shared" si="68"/>
        <v>20.50333333333333</v>
      </c>
      <c r="CY179">
        <f t="shared" si="69"/>
        <v>15.971297036666664</v>
      </c>
      <c r="CZ179" s="9"/>
      <c r="DA179" s="21">
        <v>0.75103799999999998</v>
      </c>
      <c r="DB179" s="21">
        <v>27.495000000000001</v>
      </c>
      <c r="DC179" s="21">
        <v>-1.6668700000000002E-2</v>
      </c>
      <c r="DD179" s="21">
        <v>169</v>
      </c>
      <c r="DE179" s="21">
        <v>0.75015299999999996</v>
      </c>
      <c r="DF179">
        <f t="shared" si="70"/>
        <v>20.578641975308642</v>
      </c>
      <c r="DG179">
        <f t="shared" si="71"/>
        <v>15.455342111851852</v>
      </c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6.84239</v>
      </c>
      <c r="I180" s="21">
        <v>-1.52222E-2</v>
      </c>
      <c r="J180" s="21">
        <v>170</v>
      </c>
      <c r="K180" s="21">
        <v>0.76354999999999995</v>
      </c>
      <c r="L180">
        <f t="shared" si="48"/>
        <v>18.792839506172839</v>
      </c>
      <c r="M180">
        <f t="shared" si="49"/>
        <v>14.357879725432099</v>
      </c>
      <c r="N180" s="9"/>
      <c r="O180" s="21">
        <v>0.756073</v>
      </c>
      <c r="P180" s="21">
        <v>10.298999999999999</v>
      </c>
      <c r="Q180" s="21">
        <v>-1.6397100000000001E-2</v>
      </c>
      <c r="R180" s="21">
        <v>170</v>
      </c>
      <c r="S180" s="21">
        <v>0.75531000000000004</v>
      </c>
      <c r="T180">
        <f t="shared" si="50"/>
        <v>20.243333333333332</v>
      </c>
      <c r="U180">
        <f t="shared" si="51"/>
        <v>15.305437763333332</v>
      </c>
      <c r="X180" s="9"/>
      <c r="Y180" s="21">
        <v>0.76400800000000002</v>
      </c>
      <c r="Z180" s="21">
        <v>15.3756</v>
      </c>
      <c r="AA180" s="21">
        <v>-1.64032E-2</v>
      </c>
      <c r="AB180" s="21">
        <v>170</v>
      </c>
      <c r="AC180" s="21">
        <v>0.76446499999999995</v>
      </c>
      <c r="AD180">
        <f t="shared" si="52"/>
        <v>20.250864197530863</v>
      </c>
      <c r="AE180">
        <f t="shared" si="53"/>
        <v>15.47182225382716</v>
      </c>
      <c r="AF180" s="9"/>
      <c r="AG180" s="21">
        <v>0.756073</v>
      </c>
      <c r="AH180" s="21">
        <v>18.8322</v>
      </c>
      <c r="AI180" s="21">
        <v>-1.6439800000000001E-2</v>
      </c>
      <c r="AJ180" s="21">
        <v>170</v>
      </c>
      <c r="AK180" s="21">
        <v>0.75500500000000004</v>
      </c>
      <c r="AL180">
        <f t="shared" si="54"/>
        <v>20.296049382716049</v>
      </c>
      <c r="AM180">
        <f t="shared" si="55"/>
        <v>15.345294944938271</v>
      </c>
      <c r="AP180" s="9"/>
      <c r="AQ180" s="21">
        <v>0.76400800000000002</v>
      </c>
      <c r="AR180" s="21">
        <v>23.947800000000001</v>
      </c>
      <c r="AS180" s="21">
        <v>-1.6418499999999999E-2</v>
      </c>
      <c r="AT180" s="21">
        <v>170</v>
      </c>
      <c r="AU180" s="21">
        <v>0.76324499999999995</v>
      </c>
      <c r="AV180">
        <f t="shared" si="56"/>
        <v>20.269753086419751</v>
      </c>
      <c r="AW180">
        <f t="shared" si="57"/>
        <v>15.486253516049382</v>
      </c>
      <c r="AX180" s="9"/>
      <c r="AY180" s="21">
        <v>0.756073</v>
      </c>
      <c r="AZ180" s="21">
        <v>27.404399999999999</v>
      </c>
      <c r="BA180" s="21">
        <v>-1.64581E-2</v>
      </c>
      <c r="BB180" s="21">
        <v>170</v>
      </c>
      <c r="BC180" s="21">
        <v>0.75500500000000004</v>
      </c>
      <c r="BD180">
        <f t="shared" si="58"/>
        <v>20.31864197530864</v>
      </c>
      <c r="BE180">
        <f t="shared" si="59"/>
        <v>15.36237659419753</v>
      </c>
      <c r="BH180" s="9"/>
      <c r="BI180" s="21">
        <v>0.773926</v>
      </c>
      <c r="BJ180" s="21">
        <v>6.7233900000000002</v>
      </c>
      <c r="BK180" s="21">
        <v>-1.54358E-2</v>
      </c>
      <c r="BL180" s="21">
        <v>170</v>
      </c>
      <c r="BM180" s="21">
        <v>0.77331499999999997</v>
      </c>
      <c r="BN180">
        <f t="shared" si="60"/>
        <v>19.056543209876541</v>
      </c>
      <c r="BO180">
        <f t="shared" si="61"/>
        <v>14.748354260246911</v>
      </c>
      <c r="BP180" s="9"/>
      <c r="BQ180" s="21">
        <v>0.756073</v>
      </c>
      <c r="BR180" s="21">
        <v>10.200200000000001</v>
      </c>
      <c r="BS180" s="21">
        <v>-1.65802E-2</v>
      </c>
      <c r="BT180" s="21">
        <v>170</v>
      </c>
      <c r="BU180" s="21">
        <v>0.75531000000000004</v>
      </c>
      <c r="BV180">
        <f t="shared" si="62"/>
        <v>20.469382716049381</v>
      </c>
      <c r="BW180">
        <f t="shared" si="63"/>
        <v>15.476347598271603</v>
      </c>
      <c r="BZ180" s="9"/>
      <c r="CA180" s="21">
        <v>0.773926</v>
      </c>
      <c r="CB180" s="21">
        <v>15.4056</v>
      </c>
      <c r="CC180" s="21">
        <v>-1.6598499999999999E-2</v>
      </c>
      <c r="CD180" s="21">
        <v>170</v>
      </c>
      <c r="CE180" s="21">
        <v>0.77209499999999998</v>
      </c>
      <c r="CF180">
        <f t="shared" si="64"/>
        <v>20.491975308641972</v>
      </c>
      <c r="CG180">
        <f t="shared" si="65"/>
        <v>15.859272482716047</v>
      </c>
      <c r="CH180" s="9"/>
      <c r="CI180" s="21">
        <v>0.756073</v>
      </c>
      <c r="CJ180" s="21">
        <v>18.882400000000001</v>
      </c>
      <c r="CK180" s="21">
        <v>-1.6641199999999998E-2</v>
      </c>
      <c r="CL180" s="21">
        <v>170</v>
      </c>
      <c r="CM180" s="21">
        <v>0.75531000000000004</v>
      </c>
      <c r="CN180">
        <f t="shared" si="66"/>
        <v>20.544691358024686</v>
      </c>
      <c r="CO180">
        <f t="shared" si="67"/>
        <v>15.533286429135797</v>
      </c>
      <c r="CR180" s="9"/>
      <c r="CS180" s="21">
        <v>0.773926</v>
      </c>
      <c r="CT180" s="21">
        <v>24.028300000000002</v>
      </c>
      <c r="CU180" s="21">
        <v>-1.6616800000000001E-2</v>
      </c>
      <c r="CV180" s="21">
        <v>170</v>
      </c>
      <c r="CW180" s="21">
        <v>0.77331499999999997</v>
      </c>
      <c r="CX180">
        <f t="shared" si="68"/>
        <v>20.514567901234567</v>
      </c>
      <c r="CY180">
        <f t="shared" si="69"/>
        <v>15.876757477530864</v>
      </c>
      <c r="CZ180" s="9"/>
      <c r="DA180" s="21">
        <v>0.756073</v>
      </c>
      <c r="DB180" s="21">
        <v>27.505099999999999</v>
      </c>
      <c r="DC180" s="21">
        <v>-1.6659500000000001E-2</v>
      </c>
      <c r="DD180" s="21">
        <v>170</v>
      </c>
      <c r="DE180" s="21">
        <v>0.75531000000000004</v>
      </c>
      <c r="DF180">
        <f t="shared" si="70"/>
        <v>20.567283950617284</v>
      </c>
      <c r="DG180">
        <f t="shared" si="71"/>
        <v>15.550368078395062</v>
      </c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6.8524599999999998</v>
      </c>
      <c r="I181" s="21">
        <v>-1.52283E-2</v>
      </c>
      <c r="J181" s="21">
        <v>171</v>
      </c>
      <c r="K181" s="21">
        <v>0.75836199999999998</v>
      </c>
      <c r="L181">
        <f t="shared" si="48"/>
        <v>18.80037037037037</v>
      </c>
      <c r="M181">
        <f t="shared" si="49"/>
        <v>14.268954700740741</v>
      </c>
      <c r="N181" s="9"/>
      <c r="O181" s="21">
        <v>0.76110800000000001</v>
      </c>
      <c r="P181" s="21">
        <v>10.309100000000001</v>
      </c>
      <c r="Q181" s="21">
        <v>-1.63879E-2</v>
      </c>
      <c r="R181" s="21">
        <v>171</v>
      </c>
      <c r="S181" s="21">
        <v>0.76019300000000001</v>
      </c>
      <c r="T181">
        <f t="shared" si="50"/>
        <v>20.231975308641974</v>
      </c>
      <c r="U181">
        <f t="shared" si="51"/>
        <v>15.398718263209876</v>
      </c>
      <c r="X181" s="9"/>
      <c r="Y181" s="21">
        <v>0.75897199999999998</v>
      </c>
      <c r="Z181" s="21">
        <v>15.3857</v>
      </c>
      <c r="AA181" s="21">
        <v>-1.6409300000000002E-2</v>
      </c>
      <c r="AB181" s="21">
        <v>171</v>
      </c>
      <c r="AC181" s="21">
        <v>0.75805699999999998</v>
      </c>
      <c r="AD181">
        <f t="shared" si="52"/>
        <v>20.258395061728397</v>
      </c>
      <c r="AE181">
        <f t="shared" si="53"/>
        <v>15.375554616790124</v>
      </c>
      <c r="AF181" s="9"/>
      <c r="AG181" s="21">
        <v>0.76110800000000001</v>
      </c>
      <c r="AH181" s="21">
        <v>18.842300000000002</v>
      </c>
      <c r="AI181" s="21">
        <v>-1.6430699999999999E-2</v>
      </c>
      <c r="AJ181" s="21">
        <v>171</v>
      </c>
      <c r="AK181" s="21">
        <v>0.76049800000000001</v>
      </c>
      <c r="AL181">
        <f t="shared" si="54"/>
        <v>20.284814814814816</v>
      </c>
      <c r="AM181">
        <f t="shared" si="55"/>
        <v>15.438934834074075</v>
      </c>
      <c r="AP181" s="9"/>
      <c r="AQ181" s="21">
        <v>0.75897199999999998</v>
      </c>
      <c r="AR181" s="21">
        <v>23.957899999999999</v>
      </c>
      <c r="AS181" s="21">
        <v>-1.6427600000000001E-2</v>
      </c>
      <c r="AT181" s="21">
        <v>171</v>
      </c>
      <c r="AU181" s="21">
        <v>0.75805699999999998</v>
      </c>
      <c r="AV181">
        <f t="shared" si="56"/>
        <v>20.280987654320988</v>
      </c>
      <c r="AW181">
        <f t="shared" si="57"/>
        <v>15.392701761975308</v>
      </c>
      <c r="AX181" s="9"/>
      <c r="AY181" s="21">
        <v>0.76110800000000001</v>
      </c>
      <c r="AZ181" s="21">
        <v>27.4145</v>
      </c>
      <c r="BA181" s="21">
        <v>-1.6452000000000001E-2</v>
      </c>
      <c r="BB181" s="21">
        <v>171</v>
      </c>
      <c r="BC181" s="21">
        <v>0.76019300000000001</v>
      </c>
      <c r="BD181">
        <f t="shared" si="58"/>
        <v>20.311111111111114</v>
      </c>
      <c r="BE181">
        <f t="shared" si="59"/>
        <v>15.458949155555558</v>
      </c>
      <c r="BH181" s="9"/>
      <c r="BI181" s="21">
        <v>0.76888999999999996</v>
      </c>
      <c r="BJ181" s="21">
        <v>6.73346</v>
      </c>
      <c r="BK181" s="21">
        <v>-1.5444899999999999E-2</v>
      </c>
      <c r="BL181" s="21">
        <v>171</v>
      </c>
      <c r="BM181" s="21">
        <v>0.767822</v>
      </c>
      <c r="BN181">
        <f t="shared" si="60"/>
        <v>19.067777777777778</v>
      </c>
      <c r="BO181">
        <f t="shared" si="61"/>
        <v>14.661023655555555</v>
      </c>
      <c r="BP181" s="9"/>
      <c r="BQ181" s="21">
        <v>0.76110800000000001</v>
      </c>
      <c r="BR181" s="21">
        <v>10.2102</v>
      </c>
      <c r="BS181" s="21">
        <v>-1.6570999999999999E-2</v>
      </c>
      <c r="BT181" s="21">
        <v>171</v>
      </c>
      <c r="BU181" s="21">
        <v>0.76019300000000001</v>
      </c>
      <c r="BV181">
        <f t="shared" si="62"/>
        <v>20.45802469135802</v>
      </c>
      <c r="BW181">
        <f t="shared" si="63"/>
        <v>15.570766256790121</v>
      </c>
      <c r="BZ181" s="9"/>
      <c r="CA181" s="21">
        <v>0.76888999999999996</v>
      </c>
      <c r="CB181" s="21">
        <v>15.415699999999999</v>
      </c>
      <c r="CC181" s="21">
        <v>-1.66077E-2</v>
      </c>
      <c r="CD181" s="21">
        <v>171</v>
      </c>
      <c r="CE181" s="21">
        <v>0.767822</v>
      </c>
      <c r="CF181">
        <f t="shared" si="64"/>
        <v>20.50333333333333</v>
      </c>
      <c r="CG181">
        <f t="shared" si="65"/>
        <v>15.764807966666664</v>
      </c>
      <c r="CH181" s="9"/>
      <c r="CI181" s="21">
        <v>0.76110800000000001</v>
      </c>
      <c r="CJ181" s="21">
        <v>18.892499999999998</v>
      </c>
      <c r="CK181" s="21">
        <v>-1.66321E-2</v>
      </c>
      <c r="CL181" s="21">
        <v>171</v>
      </c>
      <c r="CM181" s="21">
        <v>0.76019300000000001</v>
      </c>
      <c r="CN181">
        <f t="shared" si="66"/>
        <v>20.533456790123456</v>
      </c>
      <c r="CO181">
        <f t="shared" si="67"/>
        <v>15.628178230617284</v>
      </c>
      <c r="CR181" s="9"/>
      <c r="CS181" s="21">
        <v>0.76888999999999996</v>
      </c>
      <c r="CT181" s="21">
        <v>24.038399999999999</v>
      </c>
      <c r="CU181" s="21">
        <v>-1.6625999999999998E-2</v>
      </c>
      <c r="CV181" s="21">
        <v>171</v>
      </c>
      <c r="CW181" s="21">
        <v>0.767822</v>
      </c>
      <c r="CX181">
        <f t="shared" si="68"/>
        <v>20.525925925925922</v>
      </c>
      <c r="CY181">
        <f t="shared" si="69"/>
        <v>15.782179185185182</v>
      </c>
      <c r="CZ181" s="9"/>
      <c r="DA181" s="21">
        <v>0.76110800000000001</v>
      </c>
      <c r="DB181" s="21">
        <v>27.5152</v>
      </c>
      <c r="DC181" s="21">
        <v>-1.6653399999999999E-2</v>
      </c>
      <c r="DD181" s="21">
        <v>171</v>
      </c>
      <c r="DE181" s="21">
        <v>0.76019300000000001</v>
      </c>
      <c r="DF181">
        <f t="shared" si="70"/>
        <v>20.55975308641975</v>
      </c>
      <c r="DG181">
        <f t="shared" si="71"/>
        <v>15.648192552098763</v>
      </c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6.8625299999999996</v>
      </c>
      <c r="I182" s="21">
        <v>-1.52344E-2</v>
      </c>
      <c r="J182" s="21">
        <v>172</v>
      </c>
      <c r="K182" s="21">
        <v>0.75317400000000001</v>
      </c>
      <c r="L182">
        <f t="shared" si="48"/>
        <v>18.8079012345679</v>
      </c>
      <c r="M182">
        <f t="shared" si="49"/>
        <v>14.179972633086418</v>
      </c>
      <c r="N182" s="9"/>
      <c r="O182" s="21">
        <v>0.76614400000000005</v>
      </c>
      <c r="P182" s="21">
        <v>10.3192</v>
      </c>
      <c r="Q182" s="21">
        <v>-1.63757E-2</v>
      </c>
      <c r="R182" s="21">
        <v>172</v>
      </c>
      <c r="S182" s="21">
        <v>0.76507599999999998</v>
      </c>
      <c r="T182">
        <f t="shared" si="50"/>
        <v>20.216913580246914</v>
      </c>
      <c r="U182">
        <f t="shared" si="51"/>
        <v>15.489067038024693</v>
      </c>
      <c r="X182" s="9"/>
      <c r="Y182" s="21">
        <v>0.75393699999999997</v>
      </c>
      <c r="Z182" s="21">
        <v>15.3957</v>
      </c>
      <c r="AA182" s="21">
        <v>-1.64154E-2</v>
      </c>
      <c r="AB182" s="21">
        <v>172</v>
      </c>
      <c r="AC182" s="21">
        <v>0.75347900000000001</v>
      </c>
      <c r="AD182">
        <f t="shared" si="52"/>
        <v>20.265925925925924</v>
      </c>
      <c r="AE182">
        <f t="shared" si="53"/>
        <v>15.279231394814813</v>
      </c>
      <c r="AF182" s="9"/>
      <c r="AG182" s="21">
        <v>0.76614400000000005</v>
      </c>
      <c r="AH182" s="21">
        <v>18.852399999999999</v>
      </c>
      <c r="AI182" s="21">
        <v>-1.6421499999999999E-2</v>
      </c>
      <c r="AJ182" s="21">
        <v>172</v>
      </c>
      <c r="AK182" s="21">
        <v>0.76507599999999998</v>
      </c>
      <c r="AL182">
        <f t="shared" si="54"/>
        <v>20.273456790123454</v>
      </c>
      <c r="AM182">
        <f t="shared" si="55"/>
        <v>15.532387279012344</v>
      </c>
      <c r="AP182" s="9"/>
      <c r="AQ182" s="21">
        <v>0.75393699999999997</v>
      </c>
      <c r="AR182" s="21">
        <v>23.968</v>
      </c>
      <c r="AS182" s="21">
        <v>-1.6436800000000001E-2</v>
      </c>
      <c r="AT182" s="21">
        <v>172</v>
      </c>
      <c r="AU182" s="21">
        <v>0.75317400000000001</v>
      </c>
      <c r="AV182">
        <f t="shared" si="56"/>
        <v>20.292345679012346</v>
      </c>
      <c r="AW182">
        <f t="shared" si="57"/>
        <v>15.299150224197531</v>
      </c>
      <c r="AX182" s="9"/>
      <c r="AY182" s="21">
        <v>0.76614400000000005</v>
      </c>
      <c r="AZ182" s="21">
        <v>27.424600000000002</v>
      </c>
      <c r="BA182" s="21">
        <v>-1.64429E-2</v>
      </c>
      <c r="BB182" s="21">
        <v>172</v>
      </c>
      <c r="BC182" s="21">
        <v>0.76507599999999998</v>
      </c>
      <c r="BD182">
        <f t="shared" si="58"/>
        <v>20.299876543209873</v>
      </c>
      <c r="BE182">
        <f t="shared" si="59"/>
        <v>15.552628614320986</v>
      </c>
      <c r="BH182" s="9"/>
      <c r="BI182" s="21">
        <v>0.76385499999999995</v>
      </c>
      <c r="BJ182" s="21">
        <v>6.7435299999999998</v>
      </c>
      <c r="BK182" s="21">
        <v>-1.54541E-2</v>
      </c>
      <c r="BL182" s="21">
        <v>172</v>
      </c>
      <c r="BM182" s="21">
        <v>0.76263400000000003</v>
      </c>
      <c r="BN182">
        <f t="shared" si="60"/>
        <v>19.079135802469132</v>
      </c>
      <c r="BO182">
        <f t="shared" si="61"/>
        <v>14.573693278395059</v>
      </c>
      <c r="BP182" s="9"/>
      <c r="BQ182" s="21">
        <v>0.76614400000000005</v>
      </c>
      <c r="BR182" s="21">
        <v>10.2203</v>
      </c>
      <c r="BS182" s="21">
        <v>-1.6561900000000001E-2</v>
      </c>
      <c r="BT182" s="21">
        <v>172</v>
      </c>
      <c r="BU182" s="21">
        <v>0.76538099999999998</v>
      </c>
      <c r="BV182">
        <f t="shared" si="62"/>
        <v>20.44679012345679</v>
      </c>
      <c r="BW182">
        <f t="shared" si="63"/>
        <v>15.665185572345679</v>
      </c>
      <c r="BZ182" s="9"/>
      <c r="CA182" s="21">
        <v>0.76385499999999995</v>
      </c>
      <c r="CB182" s="21">
        <v>15.425800000000001</v>
      </c>
      <c r="CC182" s="21">
        <v>-1.6616800000000001E-2</v>
      </c>
      <c r="CD182" s="21">
        <v>172</v>
      </c>
      <c r="CE182" s="21">
        <v>0.76324499999999995</v>
      </c>
      <c r="CF182">
        <f t="shared" si="64"/>
        <v>20.514567901234567</v>
      </c>
      <c r="CG182">
        <f t="shared" si="65"/>
        <v>15.670155264197529</v>
      </c>
      <c r="CH182" s="9"/>
      <c r="CI182" s="21">
        <v>0.76614400000000005</v>
      </c>
      <c r="CJ182" s="21">
        <v>18.9025</v>
      </c>
      <c r="CK182" s="21">
        <v>-1.6622899999999999E-2</v>
      </c>
      <c r="CL182" s="21">
        <v>172</v>
      </c>
      <c r="CM182" s="21">
        <v>0.76599099999999998</v>
      </c>
      <c r="CN182">
        <f t="shared" si="66"/>
        <v>20.522098765432094</v>
      </c>
      <c r="CO182">
        <f t="shared" si="67"/>
        <v>15.722882836543208</v>
      </c>
      <c r="CR182" s="9"/>
      <c r="CS182" s="21">
        <v>0.76385499999999995</v>
      </c>
      <c r="CT182" s="21">
        <v>24.048500000000001</v>
      </c>
      <c r="CU182" s="21">
        <v>-1.66321E-2</v>
      </c>
      <c r="CV182" s="21">
        <v>172</v>
      </c>
      <c r="CW182" s="21">
        <v>0.76324499999999995</v>
      </c>
      <c r="CX182">
        <f t="shared" si="68"/>
        <v>20.533456790123456</v>
      </c>
      <c r="CY182">
        <f t="shared" si="69"/>
        <v>15.684583636419751</v>
      </c>
      <c r="CZ182" s="9"/>
      <c r="DA182" s="21">
        <v>0.76614400000000005</v>
      </c>
      <c r="DB182" s="21">
        <v>27.525300000000001</v>
      </c>
      <c r="DC182" s="21">
        <v>-1.6644300000000001E-2</v>
      </c>
      <c r="DD182" s="21">
        <v>172</v>
      </c>
      <c r="DE182" s="21">
        <v>0.76568599999999998</v>
      </c>
      <c r="DF182">
        <f t="shared" si="70"/>
        <v>20.548518518518517</v>
      </c>
      <c r="DG182">
        <f t="shared" si="71"/>
        <v>15.743124171851852</v>
      </c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6.8726000000000003</v>
      </c>
      <c r="I183" s="21">
        <v>-1.5240500000000001E-2</v>
      </c>
      <c r="J183" s="21">
        <v>173</v>
      </c>
      <c r="K183" s="21">
        <v>0.74816899999999997</v>
      </c>
      <c r="L183">
        <f t="shared" si="48"/>
        <v>18.815432098765431</v>
      </c>
      <c r="M183">
        <f t="shared" si="49"/>
        <v>14.09089591419753</v>
      </c>
      <c r="N183" s="9"/>
      <c r="O183" s="21">
        <v>0.77117899999999995</v>
      </c>
      <c r="P183" s="21">
        <v>10.3292</v>
      </c>
      <c r="Q183" s="21">
        <v>-1.6366599999999999E-2</v>
      </c>
      <c r="R183" s="21">
        <v>173</v>
      </c>
      <c r="S183" s="21">
        <v>0.77026399999999995</v>
      </c>
      <c r="T183">
        <f t="shared" si="50"/>
        <v>20.205679012345676</v>
      </c>
      <c r="U183">
        <f t="shared" si="51"/>
        <v>15.582195335061725</v>
      </c>
      <c r="X183" s="9"/>
      <c r="Y183" s="21">
        <v>0.74890100000000004</v>
      </c>
      <c r="Z183" s="21">
        <v>15.405799999999999</v>
      </c>
      <c r="AA183" s="21">
        <v>-1.6424600000000001E-2</v>
      </c>
      <c r="AB183" s="21">
        <v>173</v>
      </c>
      <c r="AC183" s="21">
        <v>0.74948099999999995</v>
      </c>
      <c r="AD183">
        <f t="shared" si="52"/>
        <v>20.277283950617282</v>
      </c>
      <c r="AE183">
        <f t="shared" si="53"/>
        <v>15.185678227901233</v>
      </c>
      <c r="AF183" s="9"/>
      <c r="AG183" s="21">
        <v>0.77117899999999995</v>
      </c>
      <c r="AH183" s="21">
        <v>18.862400000000001</v>
      </c>
      <c r="AI183" s="21">
        <v>-1.6409300000000002E-2</v>
      </c>
      <c r="AJ183" s="21">
        <v>173</v>
      </c>
      <c r="AK183" s="21">
        <v>0.77056899999999995</v>
      </c>
      <c r="AL183">
        <f t="shared" si="54"/>
        <v>20.258395061728397</v>
      </c>
      <c r="AM183">
        <f t="shared" si="55"/>
        <v>15.622848845308642</v>
      </c>
      <c r="AP183" s="9"/>
      <c r="AQ183" s="21">
        <v>0.74890100000000004</v>
      </c>
      <c r="AR183" s="21">
        <v>23.978000000000002</v>
      </c>
      <c r="AS183" s="21">
        <v>-1.6445899999999999E-2</v>
      </c>
      <c r="AT183" s="21">
        <v>173</v>
      </c>
      <c r="AU183" s="21">
        <v>0.748108</v>
      </c>
      <c r="AV183">
        <f t="shared" si="56"/>
        <v>20.30358024691358</v>
      </c>
      <c r="AW183">
        <f t="shared" si="57"/>
        <v>15.205371550493828</v>
      </c>
      <c r="AX183" s="9"/>
      <c r="AY183" s="21">
        <v>0.77117899999999995</v>
      </c>
      <c r="AZ183" s="21">
        <v>27.434699999999999</v>
      </c>
      <c r="BA183" s="21">
        <v>-1.6436800000000001E-2</v>
      </c>
      <c r="BB183" s="21">
        <v>173</v>
      </c>
      <c r="BC183" s="21">
        <v>0.76995800000000003</v>
      </c>
      <c r="BD183">
        <f t="shared" si="58"/>
        <v>20.292345679012346</v>
      </c>
      <c r="BE183">
        <f t="shared" si="59"/>
        <v>15.649030848395061</v>
      </c>
      <c r="BH183" s="9"/>
      <c r="BI183" s="21">
        <v>0.75882000000000005</v>
      </c>
      <c r="BJ183" s="21">
        <v>6.7535999999999996</v>
      </c>
      <c r="BK183" s="21">
        <v>-1.54602E-2</v>
      </c>
      <c r="BL183" s="21">
        <v>173</v>
      </c>
      <c r="BM183" s="21">
        <v>0.75805699999999998</v>
      </c>
      <c r="BN183">
        <f t="shared" si="60"/>
        <v>19.086666666666666</v>
      </c>
      <c r="BO183">
        <f t="shared" si="61"/>
        <v>14.4833444</v>
      </c>
      <c r="BP183" s="9"/>
      <c r="BQ183" s="21">
        <v>0.77117899999999995</v>
      </c>
      <c r="BR183" s="21">
        <v>10.230399999999999</v>
      </c>
      <c r="BS183" s="21">
        <v>-1.6549700000000001E-2</v>
      </c>
      <c r="BT183" s="21">
        <v>173</v>
      </c>
      <c r="BU183" s="21">
        <v>0.77087399999999995</v>
      </c>
      <c r="BV183">
        <f t="shared" si="62"/>
        <v>20.431728395061725</v>
      </c>
      <c r="BW183">
        <f t="shared" si="63"/>
        <v>15.756519871975305</v>
      </c>
      <c r="BZ183" s="9"/>
      <c r="CA183" s="21">
        <v>0.75882000000000005</v>
      </c>
      <c r="CB183" s="21">
        <v>15.4358</v>
      </c>
      <c r="CC183" s="21">
        <v>-1.6629000000000001E-2</v>
      </c>
      <c r="CD183" s="21">
        <v>173</v>
      </c>
      <c r="CE183" s="21">
        <v>0.75775099999999995</v>
      </c>
      <c r="CF183">
        <f t="shared" si="64"/>
        <v>20.529629629629632</v>
      </c>
      <c r="CG183">
        <f t="shared" si="65"/>
        <v>15.578293555555558</v>
      </c>
      <c r="CH183" s="9"/>
      <c r="CI183" s="21">
        <v>0.77117899999999995</v>
      </c>
      <c r="CJ183" s="21">
        <v>18.912600000000001</v>
      </c>
      <c r="CK183" s="21">
        <v>-1.6613800000000001E-2</v>
      </c>
      <c r="CL183" s="21">
        <v>173</v>
      </c>
      <c r="CM183" s="21">
        <v>0.77056899999999995</v>
      </c>
      <c r="CN183">
        <f t="shared" si="66"/>
        <v>20.510864197530864</v>
      </c>
      <c r="CO183">
        <f t="shared" si="67"/>
        <v>15.817547740987653</v>
      </c>
      <c r="CR183" s="9"/>
      <c r="CS183" s="21">
        <v>0.75882000000000005</v>
      </c>
      <c r="CT183" s="21">
        <v>24.058499999999999</v>
      </c>
      <c r="CU183" s="21">
        <v>-1.6638199999999999E-2</v>
      </c>
      <c r="CV183" s="21">
        <v>173</v>
      </c>
      <c r="CW183" s="21">
        <v>0.75836199999999998</v>
      </c>
      <c r="CX183">
        <f t="shared" si="68"/>
        <v>20.540987654320986</v>
      </c>
      <c r="CY183">
        <f t="shared" si="69"/>
        <v>15.586912251851851</v>
      </c>
      <c r="CZ183" s="9"/>
      <c r="DA183" s="21">
        <v>0.77117899999999995</v>
      </c>
      <c r="DB183" s="21">
        <v>27.535299999999999</v>
      </c>
      <c r="DC183" s="21">
        <v>-1.6641199999999998E-2</v>
      </c>
      <c r="DD183" s="21">
        <v>173</v>
      </c>
      <c r="DE183" s="21">
        <v>0.77056899999999995</v>
      </c>
      <c r="DF183">
        <f t="shared" si="70"/>
        <v>20.544691358024686</v>
      </c>
      <c r="DG183">
        <f t="shared" si="71"/>
        <v>15.843634536790118</v>
      </c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6.8826700000000001</v>
      </c>
      <c r="I184" s="21">
        <v>-1.5246600000000001E-2</v>
      </c>
      <c r="J184" s="21">
        <v>174</v>
      </c>
      <c r="K184" s="21">
        <v>0.74322500000000002</v>
      </c>
      <c r="L184">
        <f t="shared" si="48"/>
        <v>18.822962962962961</v>
      </c>
      <c r="M184">
        <f t="shared" si="49"/>
        <v>14.001762167407406</v>
      </c>
      <c r="N184" s="9"/>
      <c r="O184" s="21">
        <v>0.77621499999999999</v>
      </c>
      <c r="P184" s="21">
        <v>10.3393</v>
      </c>
      <c r="Q184" s="21">
        <v>-1.6357400000000001E-2</v>
      </c>
      <c r="R184" s="21">
        <v>174</v>
      </c>
      <c r="S184" s="21">
        <v>0.77636700000000003</v>
      </c>
      <c r="T184">
        <f t="shared" si="50"/>
        <v>20.194320987654322</v>
      </c>
      <c r="U184">
        <f t="shared" si="51"/>
        <v>15.675134865432099</v>
      </c>
      <c r="X184" s="9"/>
      <c r="Y184" s="21">
        <v>0.74386600000000003</v>
      </c>
      <c r="Z184" s="21">
        <v>15.415900000000001</v>
      </c>
      <c r="AA184" s="21">
        <v>-1.6430699999999999E-2</v>
      </c>
      <c r="AB184" s="21">
        <v>174</v>
      </c>
      <c r="AC184" s="21">
        <v>0.743286</v>
      </c>
      <c r="AD184">
        <f t="shared" si="52"/>
        <v>20.284814814814816</v>
      </c>
      <c r="AE184">
        <f t="shared" si="53"/>
        <v>15.089184057037038</v>
      </c>
      <c r="AF184" s="9"/>
      <c r="AG184" s="21">
        <v>0.77621499999999999</v>
      </c>
      <c r="AH184" s="21">
        <v>18.872499999999999</v>
      </c>
      <c r="AI184" s="21">
        <v>-1.64032E-2</v>
      </c>
      <c r="AJ184" s="21">
        <v>174</v>
      </c>
      <c r="AK184" s="21">
        <v>0.77575700000000003</v>
      </c>
      <c r="AL184">
        <f t="shared" si="54"/>
        <v>20.250864197530863</v>
      </c>
      <c r="AM184">
        <f t="shared" si="55"/>
        <v>15.719024553086419</v>
      </c>
      <c r="AP184" s="9"/>
      <c r="AQ184" s="21">
        <v>0.74386600000000003</v>
      </c>
      <c r="AR184" s="21">
        <v>23.988099999999999</v>
      </c>
      <c r="AS184" s="21">
        <v>-1.6452000000000001E-2</v>
      </c>
      <c r="AT184" s="21">
        <v>174</v>
      </c>
      <c r="AU184" s="21">
        <v>0.74319500000000005</v>
      </c>
      <c r="AV184">
        <f t="shared" si="56"/>
        <v>20.311111111111114</v>
      </c>
      <c r="AW184">
        <f t="shared" si="57"/>
        <v>15.10874497777778</v>
      </c>
      <c r="AX184" s="9"/>
      <c r="AY184" s="21">
        <v>0.77621499999999999</v>
      </c>
      <c r="AZ184" s="21">
        <v>27.444700000000001</v>
      </c>
      <c r="BA184" s="21">
        <v>-1.6430699999999999E-2</v>
      </c>
      <c r="BB184" s="21">
        <v>174</v>
      </c>
      <c r="BC184" s="21">
        <v>0.77545200000000003</v>
      </c>
      <c r="BD184">
        <f t="shared" si="58"/>
        <v>20.284814814814816</v>
      </c>
      <c r="BE184">
        <f t="shared" si="59"/>
        <v>15.745377531481482</v>
      </c>
      <c r="BH184" s="9"/>
      <c r="BI184" s="21">
        <v>0.75378400000000001</v>
      </c>
      <c r="BJ184" s="21">
        <v>6.7636700000000003</v>
      </c>
      <c r="BK184" s="21">
        <v>-1.5469399999999999E-2</v>
      </c>
      <c r="BL184" s="21">
        <v>174</v>
      </c>
      <c r="BM184" s="21">
        <v>0.75286900000000001</v>
      </c>
      <c r="BN184">
        <f t="shared" si="60"/>
        <v>19.09802469135802</v>
      </c>
      <c r="BO184">
        <f t="shared" si="61"/>
        <v>14.395785443950615</v>
      </c>
      <c r="BP184" s="9"/>
      <c r="BQ184" s="21">
        <v>0.77621499999999999</v>
      </c>
      <c r="BR184" s="21">
        <v>10.240399999999999</v>
      </c>
      <c r="BS184" s="21">
        <v>-1.6543599999999999E-2</v>
      </c>
      <c r="BT184" s="21">
        <v>174</v>
      </c>
      <c r="BU184" s="21">
        <v>0.774841</v>
      </c>
      <c r="BV184">
        <f t="shared" si="62"/>
        <v>20.424197530864195</v>
      </c>
      <c r="BW184">
        <f t="shared" si="63"/>
        <v>15.85356848641975</v>
      </c>
      <c r="BZ184" s="9"/>
      <c r="CA184" s="21">
        <v>0.75378400000000001</v>
      </c>
      <c r="CB184" s="21">
        <v>15.4459</v>
      </c>
      <c r="CC184" s="21">
        <v>-1.6638199999999999E-2</v>
      </c>
      <c r="CD184" s="21">
        <v>174</v>
      </c>
      <c r="CE184" s="21">
        <v>0.75256299999999998</v>
      </c>
      <c r="CF184">
        <f t="shared" si="64"/>
        <v>20.540987654320986</v>
      </c>
      <c r="CG184">
        <f t="shared" si="65"/>
        <v>15.483467838024691</v>
      </c>
      <c r="CH184" s="9"/>
      <c r="CI184" s="21">
        <v>0.77621499999999999</v>
      </c>
      <c r="CJ184" s="21">
        <v>18.922699999999999</v>
      </c>
      <c r="CK184" s="21">
        <v>-1.6601600000000001E-2</v>
      </c>
      <c r="CL184" s="21">
        <v>174</v>
      </c>
      <c r="CM184" s="21">
        <v>0.77545200000000003</v>
      </c>
      <c r="CN184">
        <f t="shared" si="66"/>
        <v>20.495802469135803</v>
      </c>
      <c r="CO184">
        <f t="shared" si="67"/>
        <v>15.909149313580247</v>
      </c>
      <c r="CR184" s="9"/>
      <c r="CS184" s="21">
        <v>0.75378400000000001</v>
      </c>
      <c r="CT184" s="21">
        <v>24.0686</v>
      </c>
      <c r="CU184" s="21">
        <v>-1.66473E-2</v>
      </c>
      <c r="CV184" s="21">
        <v>174</v>
      </c>
      <c r="CW184" s="21">
        <v>0.75378400000000001</v>
      </c>
      <c r="CX184">
        <f t="shared" si="68"/>
        <v>20.552222222222223</v>
      </c>
      <c r="CY184">
        <f t="shared" si="69"/>
        <v>15.491936275555556</v>
      </c>
      <c r="CZ184" s="9"/>
      <c r="DA184" s="21">
        <v>0.77621499999999999</v>
      </c>
      <c r="DB184" s="21">
        <v>27.545400000000001</v>
      </c>
      <c r="DC184" s="21">
        <v>-1.66321E-2</v>
      </c>
      <c r="DD184" s="21">
        <v>174</v>
      </c>
      <c r="DE184" s="21">
        <v>0.775146</v>
      </c>
      <c r="DF184">
        <f t="shared" si="70"/>
        <v>20.533456790123456</v>
      </c>
      <c r="DG184">
        <f t="shared" si="71"/>
        <v>15.938377162345677</v>
      </c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6.8927399999999999</v>
      </c>
      <c r="I185" s="21">
        <v>-1.52496E-2</v>
      </c>
      <c r="J185" s="21">
        <v>175</v>
      </c>
      <c r="K185" s="21">
        <v>0.73821999999999999</v>
      </c>
      <c r="L185">
        <f t="shared" si="48"/>
        <v>18.826666666666664</v>
      </c>
      <c r="M185">
        <f t="shared" si="49"/>
        <v>13.909724959999998</v>
      </c>
      <c r="N185" s="9"/>
      <c r="O185" s="21">
        <v>0.78125</v>
      </c>
      <c r="P185" s="21">
        <v>10.349399999999999</v>
      </c>
      <c r="Q185" s="21">
        <v>-1.63483E-2</v>
      </c>
      <c r="R185" s="21">
        <v>175</v>
      </c>
      <c r="S185" s="21">
        <v>0.78064</v>
      </c>
      <c r="T185">
        <f t="shared" si="50"/>
        <v>20.183086419753085</v>
      </c>
      <c r="U185">
        <f t="shared" si="51"/>
        <v>15.768036265432098</v>
      </c>
      <c r="X185" s="9"/>
      <c r="Y185" s="21">
        <v>0.73883100000000002</v>
      </c>
      <c r="Z185" s="21">
        <v>15.4259</v>
      </c>
      <c r="AA185" s="21">
        <v>-1.6439800000000001E-2</v>
      </c>
      <c r="AB185" s="21">
        <v>175</v>
      </c>
      <c r="AC185" s="21">
        <v>0.73846400000000001</v>
      </c>
      <c r="AD185">
        <f t="shared" si="52"/>
        <v>20.296049382716049</v>
      </c>
      <c r="AE185">
        <f t="shared" si="53"/>
        <v>14.995350461481481</v>
      </c>
      <c r="AF185" s="9"/>
      <c r="AG185" s="21">
        <v>0.78125</v>
      </c>
      <c r="AH185" s="21">
        <v>18.8826</v>
      </c>
      <c r="AI185" s="21">
        <v>-1.6393999999999999E-2</v>
      </c>
      <c r="AJ185" s="21">
        <v>175</v>
      </c>
      <c r="AK185" s="21">
        <v>0.78064</v>
      </c>
      <c r="AL185">
        <f t="shared" si="54"/>
        <v>20.239506172839505</v>
      </c>
      <c r="AM185">
        <f t="shared" si="55"/>
        <v>15.812114197530864</v>
      </c>
      <c r="AP185" s="9"/>
      <c r="AQ185" s="21">
        <v>0.73883100000000002</v>
      </c>
      <c r="AR185" s="21">
        <v>23.998200000000001</v>
      </c>
      <c r="AS185" s="21">
        <v>-1.6461199999999999E-2</v>
      </c>
      <c r="AT185" s="21">
        <v>175</v>
      </c>
      <c r="AU185" s="21">
        <v>0.73803700000000005</v>
      </c>
      <c r="AV185">
        <f t="shared" si="56"/>
        <v>20.322469135802464</v>
      </c>
      <c r="AW185">
        <f t="shared" si="57"/>
        <v>15.014870194074071</v>
      </c>
      <c r="AX185" s="9"/>
      <c r="AY185" s="21">
        <v>0.78125</v>
      </c>
      <c r="AZ185" s="21">
        <v>27.454799999999999</v>
      </c>
      <c r="BA185" s="21">
        <v>-1.6421499999999999E-2</v>
      </c>
      <c r="BB185" s="21">
        <v>175</v>
      </c>
      <c r="BC185" s="21">
        <v>0.78064</v>
      </c>
      <c r="BD185">
        <f t="shared" si="58"/>
        <v>20.273456790123454</v>
      </c>
      <c r="BE185">
        <f t="shared" si="59"/>
        <v>15.838638117283949</v>
      </c>
      <c r="BH185" s="9"/>
      <c r="BI185" s="21">
        <v>0.748749</v>
      </c>
      <c r="BJ185" s="21">
        <v>6.7737400000000001</v>
      </c>
      <c r="BK185" s="21">
        <v>-1.54755E-2</v>
      </c>
      <c r="BL185" s="21">
        <v>175</v>
      </c>
      <c r="BM185" s="21">
        <v>0.74795500000000004</v>
      </c>
      <c r="BN185">
        <f t="shared" si="60"/>
        <v>19.105555555555554</v>
      </c>
      <c r="BO185">
        <f t="shared" si="61"/>
        <v>14.305265616666667</v>
      </c>
      <c r="BP185" s="9"/>
      <c r="BQ185" s="21">
        <v>0.78125</v>
      </c>
      <c r="BR185" s="21">
        <v>10.250500000000001</v>
      </c>
      <c r="BS185" s="21">
        <v>-1.65375E-2</v>
      </c>
      <c r="BT185" s="21">
        <v>175</v>
      </c>
      <c r="BU185" s="21">
        <v>0.78064</v>
      </c>
      <c r="BV185">
        <f t="shared" si="62"/>
        <v>20.416666666666668</v>
      </c>
      <c r="BW185">
        <f t="shared" si="63"/>
        <v>15.950520833333334</v>
      </c>
      <c r="BZ185" s="9"/>
      <c r="CA185" s="21">
        <v>0.748749</v>
      </c>
      <c r="CB185" s="21">
        <v>15.456</v>
      </c>
      <c r="CC185" s="21">
        <v>-1.66473E-2</v>
      </c>
      <c r="CD185" s="21">
        <v>175</v>
      </c>
      <c r="CE185" s="21">
        <v>0.74798600000000004</v>
      </c>
      <c r="CF185">
        <f t="shared" si="64"/>
        <v>20.552222222222223</v>
      </c>
      <c r="CG185">
        <f t="shared" si="65"/>
        <v>15.388455836666667</v>
      </c>
      <c r="CH185" s="9"/>
      <c r="CI185" s="21">
        <v>0.78125</v>
      </c>
      <c r="CJ185" s="21">
        <v>18.932700000000001</v>
      </c>
      <c r="CK185" s="21">
        <v>-1.65924E-2</v>
      </c>
      <c r="CL185" s="21">
        <v>175</v>
      </c>
      <c r="CM185" s="21">
        <v>0.78064</v>
      </c>
      <c r="CN185">
        <f t="shared" si="66"/>
        <v>20.484444444444446</v>
      </c>
      <c r="CO185">
        <f t="shared" si="67"/>
        <v>16.003472222222221</v>
      </c>
      <c r="CR185" s="9"/>
      <c r="CS185" s="21">
        <v>0.748749</v>
      </c>
      <c r="CT185" s="21">
        <v>24.078700000000001</v>
      </c>
      <c r="CU185" s="21">
        <v>-1.6653399999999999E-2</v>
      </c>
      <c r="CV185" s="21">
        <v>175</v>
      </c>
      <c r="CW185" s="21">
        <v>0.74801600000000001</v>
      </c>
      <c r="CX185">
        <f t="shared" si="68"/>
        <v>20.55975308641975</v>
      </c>
      <c r="CY185">
        <f t="shared" si="69"/>
        <v>15.394094563703701</v>
      </c>
      <c r="CZ185" s="9"/>
      <c r="DA185" s="21">
        <v>0.78125</v>
      </c>
      <c r="DB185" s="21">
        <v>27.555499999999999</v>
      </c>
      <c r="DC185" s="21">
        <v>-1.6625999999999998E-2</v>
      </c>
      <c r="DD185" s="21">
        <v>175</v>
      </c>
      <c r="DE185" s="21">
        <v>0.78033399999999997</v>
      </c>
      <c r="DF185">
        <f t="shared" si="70"/>
        <v>20.525925925925922</v>
      </c>
      <c r="DG185">
        <f t="shared" si="71"/>
        <v>16.035879629629626</v>
      </c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6.9028200000000002</v>
      </c>
      <c r="I186" s="21">
        <v>-1.5255700000000001E-2</v>
      </c>
      <c r="J186" s="21">
        <v>176</v>
      </c>
      <c r="K186" s="21">
        <v>0.73315399999999997</v>
      </c>
      <c r="L186">
        <f t="shared" si="48"/>
        <v>18.834197530864198</v>
      </c>
      <c r="M186">
        <f t="shared" si="49"/>
        <v>13.820439977160493</v>
      </c>
      <c r="N186" s="9"/>
      <c r="O186" s="21">
        <v>0.78628500000000001</v>
      </c>
      <c r="P186" s="21">
        <v>10.359500000000001</v>
      </c>
      <c r="Q186" s="21">
        <v>-1.6339099999999999E-2</v>
      </c>
      <c r="R186" s="21">
        <v>176</v>
      </c>
      <c r="S186" s="21">
        <v>0.78613299999999997</v>
      </c>
      <c r="T186">
        <f t="shared" si="50"/>
        <v>20.171728395061727</v>
      </c>
      <c r="U186">
        <f t="shared" si="51"/>
        <v>15.860727461111111</v>
      </c>
      <c r="X186" s="9"/>
      <c r="Y186" s="21">
        <v>0.73379499999999998</v>
      </c>
      <c r="Z186" s="21">
        <v>15.436</v>
      </c>
      <c r="AA186" s="21">
        <v>-1.6448999999999998E-2</v>
      </c>
      <c r="AB186" s="21">
        <v>176</v>
      </c>
      <c r="AC186" s="21">
        <v>0.73431400000000002</v>
      </c>
      <c r="AD186">
        <f t="shared" si="52"/>
        <v>20.307407407407403</v>
      </c>
      <c r="AE186">
        <f t="shared" si="53"/>
        <v>14.901474018518515</v>
      </c>
      <c r="AF186" s="9"/>
      <c r="AG186" s="21">
        <v>0.78628500000000001</v>
      </c>
      <c r="AH186" s="21">
        <v>18.892600000000002</v>
      </c>
      <c r="AI186" s="21">
        <v>-1.63879E-2</v>
      </c>
      <c r="AJ186" s="21">
        <v>176</v>
      </c>
      <c r="AK186" s="21">
        <v>0.78552200000000005</v>
      </c>
      <c r="AL186">
        <f t="shared" si="54"/>
        <v>20.231975308641974</v>
      </c>
      <c r="AM186">
        <f t="shared" si="55"/>
        <v>15.908098705555554</v>
      </c>
      <c r="AP186" s="9"/>
      <c r="AQ186" s="21">
        <v>0.73379499999999998</v>
      </c>
      <c r="AR186" s="21">
        <v>24.008199999999999</v>
      </c>
      <c r="AS186" s="21">
        <v>-1.64703E-2</v>
      </c>
      <c r="AT186" s="21">
        <v>176</v>
      </c>
      <c r="AU186" s="21">
        <v>0.73294099999999995</v>
      </c>
      <c r="AV186">
        <f t="shared" si="56"/>
        <v>20.333703703703701</v>
      </c>
      <c r="AW186">
        <f t="shared" si="57"/>
        <v>14.920770109259257</v>
      </c>
      <c r="AX186" s="9"/>
      <c r="AY186" s="21">
        <v>0.78628500000000001</v>
      </c>
      <c r="AZ186" s="21">
        <v>27.4649</v>
      </c>
      <c r="BA186" s="21">
        <v>-1.64154E-2</v>
      </c>
      <c r="BB186" s="21">
        <v>176</v>
      </c>
      <c r="BC186" s="21">
        <v>0.78491200000000005</v>
      </c>
      <c r="BD186">
        <f t="shared" si="58"/>
        <v>20.265925925925924</v>
      </c>
      <c r="BE186">
        <f t="shared" si="59"/>
        <v>15.934793566666665</v>
      </c>
      <c r="BH186" s="9"/>
      <c r="BI186" s="21">
        <v>0.74371299999999996</v>
      </c>
      <c r="BJ186" s="21">
        <v>6.7838200000000004</v>
      </c>
      <c r="BK186" s="21">
        <v>-1.54816E-2</v>
      </c>
      <c r="BL186" s="21">
        <v>176</v>
      </c>
      <c r="BM186" s="21">
        <v>0.74325600000000003</v>
      </c>
      <c r="BN186">
        <f t="shared" si="60"/>
        <v>19.113086419753085</v>
      </c>
      <c r="BO186">
        <f t="shared" si="61"/>
        <v>14.214650840493825</v>
      </c>
      <c r="BP186" s="9"/>
      <c r="BQ186" s="21">
        <v>0.78628500000000001</v>
      </c>
      <c r="BR186" s="21">
        <v>10.2606</v>
      </c>
      <c r="BS186" s="21">
        <v>-1.6528299999999999E-2</v>
      </c>
      <c r="BT186" s="21">
        <v>176</v>
      </c>
      <c r="BU186" s="21">
        <v>0.78552200000000005</v>
      </c>
      <c r="BV186">
        <f t="shared" si="62"/>
        <v>20.405308641975306</v>
      </c>
      <c r="BW186">
        <f t="shared" si="63"/>
        <v>16.044388105555555</v>
      </c>
      <c r="BZ186" s="9"/>
      <c r="CA186" s="21">
        <v>0.74371299999999996</v>
      </c>
      <c r="CB186" s="21">
        <v>15.465999999999999</v>
      </c>
      <c r="CC186" s="21">
        <v>-1.6653399999999999E-2</v>
      </c>
      <c r="CD186" s="21">
        <v>176</v>
      </c>
      <c r="CE186" s="21">
        <v>0.74307299999999998</v>
      </c>
      <c r="CF186">
        <f t="shared" si="64"/>
        <v>20.55975308641975</v>
      </c>
      <c r="CG186">
        <f t="shared" si="65"/>
        <v>15.29055564716049</v>
      </c>
      <c r="CH186" s="9"/>
      <c r="CI186" s="21">
        <v>0.78628500000000001</v>
      </c>
      <c r="CJ186" s="21">
        <v>18.942799999999998</v>
      </c>
      <c r="CK186" s="21">
        <v>-1.6583299999999999E-2</v>
      </c>
      <c r="CL186" s="21">
        <v>176</v>
      </c>
      <c r="CM186" s="21">
        <v>0.78491200000000005</v>
      </c>
      <c r="CN186">
        <f t="shared" si="66"/>
        <v>20.473209876543208</v>
      </c>
      <c r="CO186">
        <f t="shared" si="67"/>
        <v>16.097777827777776</v>
      </c>
      <c r="CR186" s="9"/>
      <c r="CS186" s="21">
        <v>0.74371299999999996</v>
      </c>
      <c r="CT186" s="21">
        <v>24.088799999999999</v>
      </c>
      <c r="CU186" s="21">
        <v>-1.6665599999999999E-2</v>
      </c>
      <c r="CV186" s="21">
        <v>176</v>
      </c>
      <c r="CW186" s="21">
        <v>0.74307299999999998</v>
      </c>
      <c r="CX186">
        <f t="shared" si="68"/>
        <v>20.574814814814815</v>
      </c>
      <c r="CY186">
        <f t="shared" si="69"/>
        <v>15.30175725037037</v>
      </c>
      <c r="CZ186" s="9"/>
      <c r="DA186" s="21">
        <v>0.78628500000000001</v>
      </c>
      <c r="DB186" s="21">
        <v>27.5655</v>
      </c>
      <c r="DC186" s="21">
        <v>-1.6616800000000001E-2</v>
      </c>
      <c r="DD186" s="21">
        <v>176</v>
      </c>
      <c r="DE186" s="21">
        <v>0.78521700000000005</v>
      </c>
      <c r="DF186">
        <f t="shared" si="70"/>
        <v>20.514567901234567</v>
      </c>
      <c r="DG186">
        <f t="shared" si="71"/>
        <v>16.130297022222223</v>
      </c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6.91289</v>
      </c>
      <c r="I187" s="21">
        <v>-1.52649E-2</v>
      </c>
      <c r="J187" s="21">
        <v>177</v>
      </c>
      <c r="K187" s="21">
        <v>0.72799700000000001</v>
      </c>
      <c r="L187">
        <f t="shared" si="48"/>
        <v>18.845555555555553</v>
      </c>
      <c r="M187">
        <f t="shared" si="49"/>
        <v>13.733887066666664</v>
      </c>
      <c r="N187" s="9"/>
      <c r="O187" s="21">
        <v>0.79132100000000005</v>
      </c>
      <c r="P187" s="21">
        <v>10.3695</v>
      </c>
      <c r="Q187" s="21">
        <v>-1.6330000000000001E-2</v>
      </c>
      <c r="R187" s="21">
        <v>177</v>
      </c>
      <c r="S187" s="21">
        <v>0.79071000000000002</v>
      </c>
      <c r="T187">
        <f t="shared" si="50"/>
        <v>20.160493827160494</v>
      </c>
      <c r="U187">
        <f t="shared" si="51"/>
        <v>15.953422135802469</v>
      </c>
      <c r="X187" s="9"/>
      <c r="Y187" s="21">
        <v>0.72875999999999996</v>
      </c>
      <c r="Z187" s="21">
        <v>15.446099999999999</v>
      </c>
      <c r="AA187" s="21">
        <v>-1.64581E-2</v>
      </c>
      <c r="AB187" s="21">
        <v>177</v>
      </c>
      <c r="AC187" s="21">
        <v>0.72802699999999998</v>
      </c>
      <c r="AD187">
        <f t="shared" si="52"/>
        <v>20.31864197530864</v>
      </c>
      <c r="AE187">
        <f t="shared" si="53"/>
        <v>14.807413525925924</v>
      </c>
      <c r="AF187" s="9"/>
      <c r="AG187" s="21">
        <v>0.79132100000000005</v>
      </c>
      <c r="AH187" s="21">
        <v>18.902699999999999</v>
      </c>
      <c r="AI187" s="21">
        <v>-1.6381799999999998E-2</v>
      </c>
      <c r="AJ187" s="21">
        <v>177</v>
      </c>
      <c r="AK187" s="21">
        <v>0.79010000000000002</v>
      </c>
      <c r="AL187">
        <f t="shared" si="54"/>
        <v>20.22444444444444</v>
      </c>
      <c r="AM187">
        <f t="shared" si="55"/>
        <v>16.004027602222219</v>
      </c>
      <c r="AP187" s="9"/>
      <c r="AQ187" s="21">
        <v>0.72875999999999996</v>
      </c>
      <c r="AR187" s="21">
        <v>24.0183</v>
      </c>
      <c r="AS187" s="21">
        <v>-1.6476399999999999E-2</v>
      </c>
      <c r="AT187" s="21">
        <v>177</v>
      </c>
      <c r="AU187" s="21">
        <v>0.72805799999999998</v>
      </c>
      <c r="AV187">
        <f t="shared" si="56"/>
        <v>20.341234567901232</v>
      </c>
      <c r="AW187">
        <f t="shared" si="57"/>
        <v>14.8238781037037</v>
      </c>
      <c r="AX187" s="9"/>
      <c r="AY187" s="21">
        <v>0.79132100000000005</v>
      </c>
      <c r="AZ187" s="21">
        <v>27.474900000000002</v>
      </c>
      <c r="BA187" s="21">
        <v>-1.6406299999999999E-2</v>
      </c>
      <c r="BB187" s="21">
        <v>177</v>
      </c>
      <c r="BC187" s="21">
        <v>0.79040500000000002</v>
      </c>
      <c r="BD187">
        <f t="shared" si="58"/>
        <v>20.254691358024687</v>
      </c>
      <c r="BE187">
        <f t="shared" si="59"/>
        <v>16.027962620123454</v>
      </c>
      <c r="BH187" s="9"/>
      <c r="BI187" s="21">
        <v>0.73867799999999995</v>
      </c>
      <c r="BJ187" s="21">
        <v>6.7938900000000002</v>
      </c>
      <c r="BK187" s="21">
        <v>-1.54907E-2</v>
      </c>
      <c r="BL187" s="21">
        <v>177</v>
      </c>
      <c r="BM187" s="21">
        <v>0.73797599999999997</v>
      </c>
      <c r="BN187">
        <f t="shared" si="60"/>
        <v>19.124320987654318</v>
      </c>
      <c r="BO187">
        <f t="shared" si="61"/>
        <v>14.126715178518516</v>
      </c>
      <c r="BP187" s="9"/>
      <c r="BQ187" s="21">
        <v>0.79132100000000005</v>
      </c>
      <c r="BR187" s="21">
        <v>10.2707</v>
      </c>
      <c r="BS187" s="21">
        <v>-1.6522200000000001E-2</v>
      </c>
      <c r="BT187" s="21">
        <v>177</v>
      </c>
      <c r="BU187" s="21">
        <v>0.79071000000000002</v>
      </c>
      <c r="BV187">
        <f t="shared" si="62"/>
        <v>20.39777777777778</v>
      </c>
      <c r="BW187">
        <f t="shared" si="63"/>
        <v>16.14118990888889</v>
      </c>
      <c r="BZ187" s="9"/>
      <c r="CA187" s="21">
        <v>0.73867799999999995</v>
      </c>
      <c r="CB187" s="21">
        <v>15.476100000000001</v>
      </c>
      <c r="CC187" s="21">
        <v>-1.6665599999999999E-2</v>
      </c>
      <c r="CD187" s="21">
        <v>177</v>
      </c>
      <c r="CE187" s="21">
        <v>0.73831199999999997</v>
      </c>
      <c r="CF187">
        <f t="shared" si="64"/>
        <v>20.574814814814815</v>
      </c>
      <c r="CG187">
        <f t="shared" si="65"/>
        <v>15.198163057777776</v>
      </c>
      <c r="CH187" s="9"/>
      <c r="CI187" s="21">
        <v>0.79132100000000005</v>
      </c>
      <c r="CJ187" s="21">
        <v>18.9529</v>
      </c>
      <c r="CK187" s="21">
        <v>-1.6577100000000001E-2</v>
      </c>
      <c r="CL187" s="21">
        <v>177</v>
      </c>
      <c r="CM187" s="21">
        <v>0.79071000000000002</v>
      </c>
      <c r="CN187">
        <f t="shared" si="66"/>
        <v>20.465555555555557</v>
      </c>
      <c r="CO187">
        <f t="shared" si="67"/>
        <v>16.19482388777778</v>
      </c>
      <c r="CR187" s="9"/>
      <c r="CS187" s="21">
        <v>0.73867799999999995</v>
      </c>
      <c r="CT187" s="21">
        <v>24.098800000000001</v>
      </c>
      <c r="CU187" s="21">
        <v>-1.66748E-2</v>
      </c>
      <c r="CV187" s="21">
        <v>177</v>
      </c>
      <c r="CW187" s="21">
        <v>0.73806799999999995</v>
      </c>
      <c r="CX187">
        <f t="shared" si="68"/>
        <v>20.586172839506172</v>
      </c>
      <c r="CY187">
        <f t="shared" si="69"/>
        <v>15.206552980740739</v>
      </c>
      <c r="CZ187" s="9"/>
      <c r="DA187" s="21">
        <v>0.79132100000000005</v>
      </c>
      <c r="DB187" s="21">
        <v>27.575600000000001</v>
      </c>
      <c r="DC187" s="21">
        <v>-1.6604600000000001E-2</v>
      </c>
      <c r="DD187" s="21">
        <v>177</v>
      </c>
      <c r="DE187" s="21">
        <v>0.79040500000000002</v>
      </c>
      <c r="DF187">
        <f t="shared" si="70"/>
        <v>20.499506172839506</v>
      </c>
      <c r="DG187">
        <f t="shared" si="71"/>
        <v>16.221689724197532</v>
      </c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6.9229599999999998</v>
      </c>
      <c r="I188" s="21">
        <v>-1.5273999999999999E-2</v>
      </c>
      <c r="J188" s="21">
        <v>178</v>
      </c>
      <c r="K188" s="21">
        <v>0.72289999999999999</v>
      </c>
      <c r="L188">
        <f t="shared" si="48"/>
        <v>18.85679012345679</v>
      </c>
      <c r="M188">
        <f t="shared" si="49"/>
        <v>13.647111575308642</v>
      </c>
      <c r="N188" s="9"/>
      <c r="O188" s="21">
        <v>0.79635599999999995</v>
      </c>
      <c r="P188" s="21">
        <v>10.3796</v>
      </c>
      <c r="Q188" s="21">
        <v>-1.6323899999999999E-2</v>
      </c>
      <c r="R188" s="21">
        <v>178</v>
      </c>
      <c r="S188" s="21">
        <v>0.79559299999999999</v>
      </c>
      <c r="T188">
        <f t="shared" si="50"/>
        <v>20.15296296296296</v>
      </c>
      <c r="U188">
        <f t="shared" si="51"/>
        <v>16.048932973333329</v>
      </c>
      <c r="X188" s="9"/>
      <c r="Y188" s="21">
        <v>0.72372400000000003</v>
      </c>
      <c r="Z188" s="21">
        <v>15.456200000000001</v>
      </c>
      <c r="AA188" s="21">
        <v>-1.6464199999999998E-2</v>
      </c>
      <c r="AB188" s="21">
        <v>178</v>
      </c>
      <c r="AC188" s="21">
        <v>0.72268699999999997</v>
      </c>
      <c r="AD188">
        <f t="shared" si="52"/>
        <v>20.326172839506171</v>
      </c>
      <c r="AE188">
        <f t="shared" si="53"/>
        <v>14.710539112098765</v>
      </c>
      <c r="AF188" s="9"/>
      <c r="AG188" s="21">
        <v>0.79635599999999995</v>
      </c>
      <c r="AH188" s="21">
        <v>18.912800000000001</v>
      </c>
      <c r="AI188" s="21">
        <v>-1.63727E-2</v>
      </c>
      <c r="AJ188" s="21">
        <v>178</v>
      </c>
      <c r="AK188" s="21">
        <v>0.79559299999999999</v>
      </c>
      <c r="AL188">
        <f t="shared" si="54"/>
        <v>20.21320987654321</v>
      </c>
      <c r="AM188">
        <f t="shared" si="55"/>
        <v>16.096910964444444</v>
      </c>
      <c r="AP188" s="9"/>
      <c r="AQ188" s="21">
        <v>0.72372400000000003</v>
      </c>
      <c r="AR188" s="21">
        <v>24.028400000000001</v>
      </c>
      <c r="AS188" s="21">
        <v>-1.64856E-2</v>
      </c>
      <c r="AT188" s="21">
        <v>178</v>
      </c>
      <c r="AU188" s="21">
        <v>0.72277800000000003</v>
      </c>
      <c r="AV188">
        <f t="shared" si="56"/>
        <v>20.352592592592593</v>
      </c>
      <c r="AW188">
        <f t="shared" si="57"/>
        <v>14.729659721481482</v>
      </c>
      <c r="AX188" s="9"/>
      <c r="AY188" s="21">
        <v>0.79635599999999995</v>
      </c>
      <c r="AZ188" s="21">
        <v>27.484999999999999</v>
      </c>
      <c r="BA188" s="21">
        <v>-1.6400100000000001E-2</v>
      </c>
      <c r="BB188" s="21">
        <v>178</v>
      </c>
      <c r="BC188" s="21">
        <v>0.79559299999999999</v>
      </c>
      <c r="BD188">
        <f t="shared" si="58"/>
        <v>20.247037037037035</v>
      </c>
      <c r="BE188">
        <f t="shared" si="59"/>
        <v>16.123849426666663</v>
      </c>
      <c r="BH188" s="9"/>
      <c r="BI188" s="21">
        <v>0.73364300000000005</v>
      </c>
      <c r="BJ188" s="21">
        <v>6.80396</v>
      </c>
      <c r="BK188" s="21">
        <v>-1.54938E-2</v>
      </c>
      <c r="BL188" s="21">
        <v>178</v>
      </c>
      <c r="BM188" s="21">
        <v>0.73297100000000004</v>
      </c>
      <c r="BN188">
        <f t="shared" si="60"/>
        <v>19.128148148148149</v>
      </c>
      <c r="BO188">
        <f t="shared" si="61"/>
        <v>14.033231991851853</v>
      </c>
      <c r="BP188" s="9"/>
      <c r="BQ188" s="21">
        <v>0.79635599999999995</v>
      </c>
      <c r="BR188" s="21">
        <v>10.2807</v>
      </c>
      <c r="BS188" s="21">
        <v>-1.6513099999999999E-2</v>
      </c>
      <c r="BT188" s="21">
        <v>178</v>
      </c>
      <c r="BU188" s="21">
        <v>0.794983</v>
      </c>
      <c r="BV188">
        <f t="shared" si="62"/>
        <v>20.386543209876539</v>
      </c>
      <c r="BW188">
        <f t="shared" si="63"/>
        <v>16.234946004444438</v>
      </c>
      <c r="BZ188" s="9"/>
      <c r="CA188" s="21">
        <v>0.73364300000000005</v>
      </c>
      <c r="CB188" s="21">
        <v>15.4862</v>
      </c>
      <c r="CC188" s="21">
        <v>-1.66748E-2</v>
      </c>
      <c r="CD188" s="21">
        <v>178</v>
      </c>
      <c r="CE188" s="21">
        <v>0.73309299999999999</v>
      </c>
      <c r="CF188">
        <f t="shared" si="64"/>
        <v>20.586172839506172</v>
      </c>
      <c r="CG188">
        <f t="shared" si="65"/>
        <v>15.102901600493828</v>
      </c>
      <c r="CH188" s="9"/>
      <c r="CI188" s="21">
        <v>0.79635599999999995</v>
      </c>
      <c r="CJ188" s="21">
        <v>18.963000000000001</v>
      </c>
      <c r="CK188" s="21">
        <v>-1.6567999999999999E-2</v>
      </c>
      <c r="CL188" s="21">
        <v>178</v>
      </c>
      <c r="CM188" s="21">
        <v>0.79650900000000002</v>
      </c>
      <c r="CN188">
        <f t="shared" si="66"/>
        <v>20.454320987654317</v>
      </c>
      <c r="CO188">
        <f t="shared" si="67"/>
        <v>16.288921244444438</v>
      </c>
      <c r="CR188" s="9"/>
      <c r="CS188" s="21">
        <v>0.73364300000000005</v>
      </c>
      <c r="CT188" s="21">
        <v>24.108899999999998</v>
      </c>
      <c r="CU188" s="21">
        <v>-1.6684000000000001E-2</v>
      </c>
      <c r="CV188" s="21">
        <v>178</v>
      </c>
      <c r="CW188" s="21">
        <v>0.73287999999999998</v>
      </c>
      <c r="CX188">
        <f t="shared" si="68"/>
        <v>20.597530864197534</v>
      </c>
      <c r="CY188">
        <f t="shared" si="69"/>
        <v>15.111234335802472</v>
      </c>
      <c r="CZ188" s="9"/>
      <c r="DA188" s="21">
        <v>0.79635599999999995</v>
      </c>
      <c r="DB188" s="21">
        <v>27.585699999999999</v>
      </c>
      <c r="DC188" s="21">
        <v>-1.6598499999999999E-2</v>
      </c>
      <c r="DD188" s="21">
        <v>178</v>
      </c>
      <c r="DE188" s="21">
        <v>0.79559299999999999</v>
      </c>
      <c r="DF188">
        <f t="shared" si="70"/>
        <v>20.491975308641972</v>
      </c>
      <c r="DG188">
        <f t="shared" si="71"/>
        <v>16.318907488888886</v>
      </c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6.9330299999999996</v>
      </c>
      <c r="I189" s="21">
        <v>-1.52832E-2</v>
      </c>
      <c r="J189" s="21">
        <v>179</v>
      </c>
      <c r="K189" s="21">
        <v>0.71789599999999998</v>
      </c>
      <c r="L189">
        <f t="shared" si="48"/>
        <v>18.868148148148148</v>
      </c>
      <c r="M189">
        <f t="shared" si="49"/>
        <v>13.560330524444444</v>
      </c>
      <c r="N189" s="9"/>
      <c r="O189" s="21">
        <v>0.80139199999999999</v>
      </c>
      <c r="P189" s="21">
        <v>10.389699999999999</v>
      </c>
      <c r="Q189" s="21">
        <v>-1.6314700000000001E-2</v>
      </c>
      <c r="R189" s="21">
        <v>179</v>
      </c>
      <c r="S189" s="21">
        <v>0.80108599999999996</v>
      </c>
      <c r="T189">
        <f t="shared" si="50"/>
        <v>20.141604938271605</v>
      </c>
      <c r="U189">
        <f t="shared" si="51"/>
        <v>16.141321064691358</v>
      </c>
      <c r="X189" s="9"/>
      <c r="Y189" s="21">
        <v>0.71868900000000002</v>
      </c>
      <c r="Z189" s="21">
        <v>15.466200000000001</v>
      </c>
      <c r="AA189" s="21">
        <v>-1.6473399999999999E-2</v>
      </c>
      <c r="AB189" s="21">
        <v>179</v>
      </c>
      <c r="AC189" s="21">
        <v>0.71786499999999998</v>
      </c>
      <c r="AD189">
        <f t="shared" si="52"/>
        <v>20.337530864197529</v>
      </c>
      <c r="AE189">
        <f t="shared" si="53"/>
        <v>14.616359719259258</v>
      </c>
      <c r="AF189" s="9"/>
      <c r="AG189" s="21">
        <v>0.80139199999999999</v>
      </c>
      <c r="AH189" s="21">
        <v>18.922899999999998</v>
      </c>
      <c r="AI189" s="21">
        <v>-1.63635E-2</v>
      </c>
      <c r="AJ189" s="21">
        <v>179</v>
      </c>
      <c r="AK189" s="21">
        <v>0.79986599999999997</v>
      </c>
      <c r="AL189">
        <f t="shared" si="54"/>
        <v>20.201851851851849</v>
      </c>
      <c r="AM189">
        <f t="shared" si="55"/>
        <v>16.189602459259255</v>
      </c>
      <c r="AP189" s="9"/>
      <c r="AQ189" s="21">
        <v>0.71868900000000002</v>
      </c>
      <c r="AR189" s="21">
        <v>24.038399999999999</v>
      </c>
      <c r="AS189" s="21">
        <v>-1.64948E-2</v>
      </c>
      <c r="AT189" s="21">
        <v>179</v>
      </c>
      <c r="AU189" s="21">
        <v>0.71783399999999997</v>
      </c>
      <c r="AV189">
        <f t="shared" si="56"/>
        <v>20.363950617283948</v>
      </c>
      <c r="AW189">
        <f t="shared" si="57"/>
        <v>14.635347305185183</v>
      </c>
      <c r="AX189" s="9"/>
      <c r="AY189" s="21">
        <v>0.80139199999999999</v>
      </c>
      <c r="AZ189" s="21">
        <v>27.495100000000001</v>
      </c>
      <c r="BA189" s="21">
        <v>-1.6390999999999999E-2</v>
      </c>
      <c r="BB189" s="21">
        <v>179</v>
      </c>
      <c r="BC189" s="21">
        <v>0.80047599999999997</v>
      </c>
      <c r="BD189">
        <f t="shared" si="58"/>
        <v>20.235802469135802</v>
      </c>
      <c r="BE189">
        <f t="shared" si="59"/>
        <v>16.216810212345678</v>
      </c>
      <c r="BH189" s="9"/>
      <c r="BI189" s="21">
        <v>0.728607</v>
      </c>
      <c r="BJ189" s="21">
        <v>6.8140299999999998</v>
      </c>
      <c r="BK189" s="21">
        <v>-1.55029E-2</v>
      </c>
      <c r="BL189" s="21">
        <v>179</v>
      </c>
      <c r="BM189" s="21">
        <v>0.72802699999999998</v>
      </c>
      <c r="BN189">
        <f t="shared" si="60"/>
        <v>19.139382716049383</v>
      </c>
      <c r="BO189">
        <f t="shared" si="61"/>
        <v>13.945088222592593</v>
      </c>
      <c r="BP189" s="9"/>
      <c r="BQ189" s="21">
        <v>0.80139199999999999</v>
      </c>
      <c r="BR189" s="21">
        <v>10.290800000000001</v>
      </c>
      <c r="BS189" s="21">
        <v>-1.6503899999999998E-2</v>
      </c>
      <c r="BT189" s="21">
        <v>179</v>
      </c>
      <c r="BU189" s="21">
        <v>0.80108599999999996</v>
      </c>
      <c r="BV189">
        <f t="shared" si="62"/>
        <v>20.375185185185181</v>
      </c>
      <c r="BW189">
        <f t="shared" si="63"/>
        <v>16.328510405925922</v>
      </c>
      <c r="BZ189" s="9"/>
      <c r="CA189" s="21">
        <v>0.728607</v>
      </c>
      <c r="CB189" s="21">
        <v>15.4963</v>
      </c>
      <c r="CC189" s="21">
        <v>-1.6687E-2</v>
      </c>
      <c r="CD189" s="21">
        <v>179</v>
      </c>
      <c r="CE189" s="21">
        <v>0.72790500000000002</v>
      </c>
      <c r="CF189">
        <f t="shared" si="64"/>
        <v>20.601234567901233</v>
      </c>
      <c r="CG189">
        <f t="shared" si="65"/>
        <v>15.010203714814814</v>
      </c>
      <c r="CH189" s="9"/>
      <c r="CI189" s="21">
        <v>0.80139199999999999</v>
      </c>
      <c r="CJ189" s="21">
        <v>18.972999999999999</v>
      </c>
      <c r="CK189" s="21">
        <v>-1.6561900000000001E-2</v>
      </c>
      <c r="CL189" s="21">
        <v>179</v>
      </c>
      <c r="CM189" s="21">
        <v>0.80047599999999997</v>
      </c>
      <c r="CN189">
        <f t="shared" si="66"/>
        <v>20.44679012345679</v>
      </c>
      <c r="CO189">
        <f t="shared" si="67"/>
        <v>16.385894030617283</v>
      </c>
      <c r="CR189" s="9"/>
      <c r="CS189" s="21">
        <v>0.728607</v>
      </c>
      <c r="CT189" s="21">
        <v>24.119</v>
      </c>
      <c r="CU189" s="21">
        <v>-1.6696200000000001E-2</v>
      </c>
      <c r="CV189" s="21">
        <v>179</v>
      </c>
      <c r="CW189" s="21">
        <v>0.72793600000000003</v>
      </c>
      <c r="CX189">
        <f t="shared" si="68"/>
        <v>20.612592592592591</v>
      </c>
      <c r="CY189">
        <f t="shared" si="69"/>
        <v>15.01847925111111</v>
      </c>
      <c r="CZ189" s="9"/>
      <c r="DA189" s="21">
        <v>0.80139199999999999</v>
      </c>
      <c r="DB189" s="21">
        <v>27.595700000000001</v>
      </c>
      <c r="DC189" s="21">
        <v>-1.6586299999999998E-2</v>
      </c>
      <c r="DD189" s="21">
        <v>179</v>
      </c>
      <c r="DE189" s="21">
        <v>0.80047599999999997</v>
      </c>
      <c r="DF189">
        <f t="shared" si="70"/>
        <v>20.476913580246908</v>
      </c>
      <c r="DG189">
        <f t="shared" si="71"/>
        <v>16.41003472790123</v>
      </c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6.9431000000000003</v>
      </c>
      <c r="I190" s="21">
        <v>-1.5292399999999999E-2</v>
      </c>
      <c r="J190" s="21">
        <v>180</v>
      </c>
      <c r="K190" s="21">
        <v>0.71282999999999996</v>
      </c>
      <c r="L190">
        <f t="shared" si="48"/>
        <v>18.879506172839505</v>
      </c>
      <c r="M190">
        <f t="shared" si="49"/>
        <v>13.473435098271604</v>
      </c>
      <c r="N190" s="9"/>
      <c r="O190" s="21">
        <v>0.806427</v>
      </c>
      <c r="P190" s="21">
        <v>10.399699999999999</v>
      </c>
      <c r="Q190" s="21">
        <v>-1.6305500000000001E-2</v>
      </c>
      <c r="R190" s="21">
        <v>180</v>
      </c>
      <c r="S190" s="21">
        <v>0.80566400000000005</v>
      </c>
      <c r="T190">
        <f t="shared" si="50"/>
        <v>20.130246913580248</v>
      </c>
      <c r="U190">
        <f t="shared" si="51"/>
        <v>16.233574627777777</v>
      </c>
      <c r="X190" s="9"/>
      <c r="Y190" s="21">
        <v>0.71365400000000001</v>
      </c>
      <c r="Z190" s="21">
        <v>15.4763</v>
      </c>
      <c r="AA190" s="21">
        <v>-1.64856E-2</v>
      </c>
      <c r="AB190" s="21">
        <v>180</v>
      </c>
      <c r="AC190" s="21">
        <v>0.71310399999999996</v>
      </c>
      <c r="AD190">
        <f t="shared" si="52"/>
        <v>20.352592592592593</v>
      </c>
      <c r="AE190">
        <f t="shared" si="53"/>
        <v>14.524709114074074</v>
      </c>
      <c r="AF190" s="9"/>
      <c r="AG190" s="21">
        <v>0.806427</v>
      </c>
      <c r="AH190" s="21">
        <v>18.9329</v>
      </c>
      <c r="AI190" s="21">
        <v>-1.6354400000000002E-2</v>
      </c>
      <c r="AJ190" s="21">
        <v>180</v>
      </c>
      <c r="AK190" s="21">
        <v>0.80596900000000005</v>
      </c>
      <c r="AL190">
        <f t="shared" si="54"/>
        <v>20.190617283950619</v>
      </c>
      <c r="AM190">
        <f t="shared" si="55"/>
        <v>16.282258924444445</v>
      </c>
      <c r="AP190" s="9"/>
      <c r="AQ190" s="21">
        <v>0.71365400000000001</v>
      </c>
      <c r="AR190" s="21">
        <v>24.048500000000001</v>
      </c>
      <c r="AS190" s="21">
        <v>-1.6507000000000001E-2</v>
      </c>
      <c r="AT190" s="21">
        <v>180</v>
      </c>
      <c r="AU190" s="21">
        <v>0.71310399999999996</v>
      </c>
      <c r="AV190">
        <f t="shared" si="56"/>
        <v>20.379012345679012</v>
      </c>
      <c r="AW190">
        <f t="shared" si="57"/>
        <v>14.54356367654321</v>
      </c>
      <c r="AX190" s="9"/>
      <c r="AY190" s="21">
        <v>0.806427</v>
      </c>
      <c r="AZ190" s="21">
        <v>27.505199999999999</v>
      </c>
      <c r="BA190" s="21">
        <v>-1.6381799999999998E-2</v>
      </c>
      <c r="BB190" s="21">
        <v>180</v>
      </c>
      <c r="BC190" s="21">
        <v>0.80505400000000005</v>
      </c>
      <c r="BD190">
        <f t="shared" si="58"/>
        <v>20.22444444444444</v>
      </c>
      <c r="BE190">
        <f t="shared" si="59"/>
        <v>16.309538059999998</v>
      </c>
      <c r="BH190" s="9"/>
      <c r="BI190" s="21">
        <v>0.72357199999999999</v>
      </c>
      <c r="BJ190" s="21">
        <v>6.8240999999999996</v>
      </c>
      <c r="BK190" s="21">
        <v>-1.5509E-2</v>
      </c>
      <c r="BL190" s="21">
        <v>180</v>
      </c>
      <c r="BM190" s="21">
        <v>0.72287000000000001</v>
      </c>
      <c r="BN190">
        <f t="shared" si="60"/>
        <v>19.14691358024691</v>
      </c>
      <c r="BO190">
        <f t="shared" si="61"/>
        <v>13.854170553086417</v>
      </c>
      <c r="BP190" s="9"/>
      <c r="BQ190" s="21">
        <v>0.806427</v>
      </c>
      <c r="BR190" s="21">
        <v>10.3009</v>
      </c>
      <c r="BS190" s="21">
        <v>-1.64948E-2</v>
      </c>
      <c r="BT190" s="21">
        <v>180</v>
      </c>
      <c r="BU190" s="21">
        <v>0.80474900000000005</v>
      </c>
      <c r="BV190">
        <f t="shared" si="62"/>
        <v>20.363950617283948</v>
      </c>
      <c r="BW190">
        <f t="shared" si="63"/>
        <v>16.422039604444443</v>
      </c>
      <c r="BZ190" s="9"/>
      <c r="CA190" s="21">
        <v>0.72357199999999999</v>
      </c>
      <c r="CB190" s="21">
        <v>15.5063</v>
      </c>
      <c r="CC190" s="21">
        <v>-1.6693099999999999E-2</v>
      </c>
      <c r="CD190" s="21">
        <v>180</v>
      </c>
      <c r="CE190" s="21">
        <v>0.72280900000000003</v>
      </c>
      <c r="CF190">
        <f t="shared" si="64"/>
        <v>20.608765432098764</v>
      </c>
      <c r="CG190">
        <f t="shared" si="65"/>
        <v>14.911925621234566</v>
      </c>
      <c r="CH190" s="9"/>
      <c r="CI190" s="21">
        <v>0.806427</v>
      </c>
      <c r="CJ190" s="21">
        <v>18.9831</v>
      </c>
      <c r="CK190" s="21">
        <v>-1.6555799999999999E-2</v>
      </c>
      <c r="CL190" s="21">
        <v>180</v>
      </c>
      <c r="CM190" s="21">
        <v>0.80566400000000005</v>
      </c>
      <c r="CN190">
        <f t="shared" si="66"/>
        <v>20.439259259259259</v>
      </c>
      <c r="CO190">
        <f t="shared" si="67"/>
        <v>16.482770526666666</v>
      </c>
      <c r="CR190" s="9"/>
      <c r="CS190" s="21">
        <v>0.72357199999999999</v>
      </c>
      <c r="CT190" s="21">
        <v>24.129000000000001</v>
      </c>
      <c r="CU190" s="21">
        <v>-1.6699200000000001E-2</v>
      </c>
      <c r="CV190" s="21">
        <v>180</v>
      </c>
      <c r="CW190" s="21">
        <v>0.72305299999999995</v>
      </c>
      <c r="CX190">
        <f t="shared" si="68"/>
        <v>20.616296296296294</v>
      </c>
      <c r="CY190">
        <f t="shared" si="69"/>
        <v>14.917374743703702</v>
      </c>
      <c r="CZ190" s="9"/>
      <c r="DA190" s="21">
        <v>0.806427</v>
      </c>
      <c r="DB190" s="21">
        <v>27.605799999999999</v>
      </c>
      <c r="DC190" s="21">
        <v>-1.65802E-2</v>
      </c>
      <c r="DD190" s="21">
        <v>180</v>
      </c>
      <c r="DE190" s="21">
        <v>0.80535900000000005</v>
      </c>
      <c r="DF190">
        <f t="shared" si="70"/>
        <v>20.469382716049381</v>
      </c>
      <c r="DG190">
        <f t="shared" si="71"/>
        <v>16.507062895555553</v>
      </c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6.9531700000000001</v>
      </c>
      <c r="I191" s="21">
        <v>-1.52985E-2</v>
      </c>
      <c r="J191" s="21">
        <v>181</v>
      </c>
      <c r="K191" s="21">
        <v>0.70800799999999997</v>
      </c>
      <c r="L191">
        <f t="shared" si="48"/>
        <v>18.887037037037036</v>
      </c>
      <c r="M191">
        <f t="shared" si="49"/>
        <v>13.38369441111111</v>
      </c>
      <c r="N191" s="9"/>
      <c r="O191" s="21">
        <v>0.81146200000000002</v>
      </c>
      <c r="P191" s="21">
        <v>10.409800000000001</v>
      </c>
      <c r="Q191" s="21">
        <v>-1.6299399999999999E-2</v>
      </c>
      <c r="R191" s="21">
        <v>181</v>
      </c>
      <c r="S191" s="21">
        <v>0.81085200000000002</v>
      </c>
      <c r="T191">
        <f t="shared" si="50"/>
        <v>20.122716049382714</v>
      </c>
      <c r="U191">
        <f t="shared" si="51"/>
        <v>16.328819410864195</v>
      </c>
      <c r="X191" s="9"/>
      <c r="Y191" s="21">
        <v>0.70861799999999997</v>
      </c>
      <c r="Z191" s="21">
        <v>15.4864</v>
      </c>
      <c r="AA191" s="21">
        <v>-1.64948E-2</v>
      </c>
      <c r="AB191" s="21">
        <v>181</v>
      </c>
      <c r="AC191" s="21">
        <v>0.70761099999999999</v>
      </c>
      <c r="AD191">
        <f t="shared" si="52"/>
        <v>20.363950617283948</v>
      </c>
      <c r="AE191">
        <f t="shared" si="53"/>
        <v>14.430261958518516</v>
      </c>
      <c r="AF191" s="9"/>
      <c r="AG191" s="21">
        <v>0.81146200000000002</v>
      </c>
      <c r="AH191" s="21">
        <v>18.943000000000001</v>
      </c>
      <c r="AI191" s="21">
        <v>-1.6342200000000001E-2</v>
      </c>
      <c r="AJ191" s="21">
        <v>181</v>
      </c>
      <c r="AK191" s="21">
        <v>0.81085200000000002</v>
      </c>
      <c r="AL191">
        <f t="shared" si="54"/>
        <v>20.175555555555555</v>
      </c>
      <c r="AM191">
        <f t="shared" si="55"/>
        <v>16.37169666222222</v>
      </c>
      <c r="AP191" s="9"/>
      <c r="AQ191" s="21">
        <v>0.70861799999999997</v>
      </c>
      <c r="AR191" s="21">
        <v>24.058599999999998</v>
      </c>
      <c r="AS191" s="21">
        <v>-1.6516099999999999E-2</v>
      </c>
      <c r="AT191" s="21">
        <v>181</v>
      </c>
      <c r="AU191" s="21">
        <v>0.70791599999999999</v>
      </c>
      <c r="AV191">
        <f t="shared" si="56"/>
        <v>20.390246913580242</v>
      </c>
      <c r="AW191">
        <f t="shared" si="57"/>
        <v>14.448895987407404</v>
      </c>
      <c r="AX191" s="9"/>
      <c r="AY191" s="21">
        <v>0.81146200000000002</v>
      </c>
      <c r="AZ191" s="21">
        <v>27.5152</v>
      </c>
      <c r="BA191" s="21">
        <v>-1.63727E-2</v>
      </c>
      <c r="BB191" s="21">
        <v>181</v>
      </c>
      <c r="BC191" s="21">
        <v>0.80993700000000002</v>
      </c>
      <c r="BD191">
        <f t="shared" si="58"/>
        <v>20.21320987654321</v>
      </c>
      <c r="BE191">
        <f t="shared" si="59"/>
        <v>16.402251712839508</v>
      </c>
      <c r="BH191" s="9"/>
      <c r="BI191" s="21">
        <v>0.71853599999999995</v>
      </c>
      <c r="BJ191" s="21">
        <v>6.8341700000000003</v>
      </c>
      <c r="BK191" s="21">
        <v>-1.5521200000000001E-2</v>
      </c>
      <c r="BL191" s="21">
        <v>181</v>
      </c>
      <c r="BM191" s="21">
        <v>0.71755999999999998</v>
      </c>
      <c r="BN191">
        <f t="shared" si="60"/>
        <v>19.161975308641974</v>
      </c>
      <c r="BO191">
        <f t="shared" si="61"/>
        <v>13.768569090370368</v>
      </c>
      <c r="BP191" s="9"/>
      <c r="BQ191" s="21">
        <v>0.81146200000000002</v>
      </c>
      <c r="BR191" s="21">
        <v>10.3109</v>
      </c>
      <c r="BS191" s="21">
        <v>-1.6488599999999999E-2</v>
      </c>
      <c r="BT191" s="21">
        <v>181</v>
      </c>
      <c r="BU191" s="21">
        <v>0.81085200000000002</v>
      </c>
      <c r="BV191">
        <f t="shared" si="62"/>
        <v>20.356296296296293</v>
      </c>
      <c r="BW191">
        <f t="shared" si="63"/>
        <v>16.518360905185183</v>
      </c>
      <c r="BZ191" s="9"/>
      <c r="CA191" s="21">
        <v>0.71853599999999995</v>
      </c>
      <c r="CB191" s="21">
        <v>15.516400000000001</v>
      </c>
      <c r="CC191" s="21">
        <v>-1.6699200000000001E-2</v>
      </c>
      <c r="CD191" s="21">
        <v>181</v>
      </c>
      <c r="CE191" s="21">
        <v>0.71798700000000004</v>
      </c>
      <c r="CF191">
        <f t="shared" si="64"/>
        <v>20.616296296296294</v>
      </c>
      <c r="CG191">
        <f t="shared" si="65"/>
        <v>14.813551075555553</v>
      </c>
      <c r="CH191" s="9"/>
      <c r="CI191" s="21">
        <v>0.81146200000000002</v>
      </c>
      <c r="CJ191" s="21">
        <v>18.993200000000002</v>
      </c>
      <c r="CK191" s="21">
        <v>-1.6546600000000002E-2</v>
      </c>
      <c r="CL191" s="21">
        <v>181</v>
      </c>
      <c r="CM191" s="21">
        <v>0.81054700000000002</v>
      </c>
      <c r="CN191">
        <f t="shared" si="66"/>
        <v>20.427901234567901</v>
      </c>
      <c r="CO191">
        <f t="shared" si="67"/>
        <v>16.57646559160494</v>
      </c>
      <c r="CR191" s="9"/>
      <c r="CS191" s="21">
        <v>0.71853599999999995</v>
      </c>
      <c r="CT191" s="21">
        <v>24.139099999999999</v>
      </c>
      <c r="CU191" s="21">
        <v>-1.6708400000000002E-2</v>
      </c>
      <c r="CV191" s="21">
        <v>181</v>
      </c>
      <c r="CW191" s="21">
        <v>0.71795699999999996</v>
      </c>
      <c r="CX191">
        <f t="shared" si="68"/>
        <v>20.627654320987656</v>
      </c>
      <c r="CY191">
        <f t="shared" si="69"/>
        <v>14.821712225185186</v>
      </c>
      <c r="CZ191" s="9"/>
      <c r="DA191" s="21">
        <v>0.81146200000000002</v>
      </c>
      <c r="DB191" s="21">
        <v>27.6159</v>
      </c>
      <c r="DC191" s="21">
        <v>-1.6570999999999999E-2</v>
      </c>
      <c r="DD191" s="21">
        <v>181</v>
      </c>
      <c r="DE191" s="21">
        <v>0.81054700000000002</v>
      </c>
      <c r="DF191">
        <f t="shared" si="70"/>
        <v>20.45802469135802</v>
      </c>
      <c r="DG191">
        <f t="shared" si="71"/>
        <v>16.600909632098762</v>
      </c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6.9632399999999999</v>
      </c>
      <c r="I192" s="21">
        <v>-1.53107E-2</v>
      </c>
      <c r="J192" s="21">
        <v>182</v>
      </c>
      <c r="K192" s="21">
        <v>0.70297200000000004</v>
      </c>
      <c r="L192">
        <f t="shared" si="48"/>
        <v>18.9020987654321</v>
      </c>
      <c r="M192">
        <f t="shared" si="49"/>
        <v>13.299195355679013</v>
      </c>
      <c r="N192" s="9"/>
      <c r="O192" s="21">
        <v>0.81649799999999995</v>
      </c>
      <c r="P192" s="21">
        <v>10.4199</v>
      </c>
      <c r="Q192" s="21">
        <v>-1.62933E-2</v>
      </c>
      <c r="R192" s="21">
        <v>182</v>
      </c>
      <c r="S192" s="21">
        <v>0.81603999999999999</v>
      </c>
      <c r="T192">
        <f t="shared" si="50"/>
        <v>20.115185185185183</v>
      </c>
      <c r="U192">
        <f t="shared" si="51"/>
        <v>16.42400847333333</v>
      </c>
      <c r="X192" s="9"/>
      <c r="Y192" s="21">
        <v>0.70358299999999996</v>
      </c>
      <c r="Z192" s="21">
        <v>15.4964</v>
      </c>
      <c r="AA192" s="21">
        <v>-1.6503899999999998E-2</v>
      </c>
      <c r="AB192" s="21">
        <v>182</v>
      </c>
      <c r="AC192" s="21">
        <v>0.70282</v>
      </c>
      <c r="AD192">
        <f t="shared" si="52"/>
        <v>20.375185185185181</v>
      </c>
      <c r="AE192">
        <f t="shared" si="53"/>
        <v>14.335633918148144</v>
      </c>
      <c r="AF192" s="9"/>
      <c r="AG192" s="21">
        <v>0.81649799999999995</v>
      </c>
      <c r="AH192" s="21">
        <v>18.953099999999999</v>
      </c>
      <c r="AI192" s="21">
        <v>-1.6333E-2</v>
      </c>
      <c r="AJ192" s="21">
        <v>182</v>
      </c>
      <c r="AK192" s="21">
        <v>0.81481899999999996</v>
      </c>
      <c r="AL192">
        <f t="shared" si="54"/>
        <v>20.164197530864197</v>
      </c>
      <c r="AM192">
        <f t="shared" si="55"/>
        <v>16.464026955555553</v>
      </c>
      <c r="AP192" s="9"/>
      <c r="AQ192" s="21">
        <v>0.70358299999999996</v>
      </c>
      <c r="AR192" s="21">
        <v>24.0687</v>
      </c>
      <c r="AS192" s="21">
        <v>-1.65253E-2</v>
      </c>
      <c r="AT192" s="21">
        <v>182</v>
      </c>
      <c r="AU192" s="21">
        <v>0.70284999999999997</v>
      </c>
      <c r="AV192">
        <f t="shared" si="56"/>
        <v>20.401604938271603</v>
      </c>
      <c r="AW192">
        <f t="shared" si="57"/>
        <v>14.354222407283949</v>
      </c>
      <c r="AX192" s="9"/>
      <c r="AY192" s="21">
        <v>0.81649799999999995</v>
      </c>
      <c r="AZ192" s="21">
        <v>27.525300000000001</v>
      </c>
      <c r="BA192" s="21">
        <v>-1.6366599999999999E-2</v>
      </c>
      <c r="BB192" s="21">
        <v>182</v>
      </c>
      <c r="BC192" s="21">
        <v>0.81603999999999999</v>
      </c>
      <c r="BD192">
        <f t="shared" si="58"/>
        <v>20.205679012345676</v>
      </c>
      <c r="BE192">
        <f t="shared" si="59"/>
        <v>16.497896502222218</v>
      </c>
      <c r="BH192" s="9"/>
      <c r="BI192" s="21">
        <v>0.71350100000000005</v>
      </c>
      <c r="BJ192" s="21">
        <v>6.8442400000000001</v>
      </c>
      <c r="BK192" s="21">
        <v>-1.5527300000000001E-2</v>
      </c>
      <c r="BL192" s="21">
        <v>182</v>
      </c>
      <c r="BM192" s="21">
        <v>0.71279899999999996</v>
      </c>
      <c r="BN192">
        <f t="shared" si="60"/>
        <v>19.169506172839505</v>
      </c>
      <c r="BO192">
        <f t="shared" si="61"/>
        <v>13.67746182382716</v>
      </c>
      <c r="BP192" s="9"/>
      <c r="BQ192" s="21">
        <v>0.81649799999999995</v>
      </c>
      <c r="BR192" s="21">
        <v>10.321</v>
      </c>
      <c r="BS192" s="21">
        <v>-1.6482500000000001E-2</v>
      </c>
      <c r="BT192" s="21">
        <v>182</v>
      </c>
      <c r="BU192" s="21">
        <v>0.81542999999999999</v>
      </c>
      <c r="BV192">
        <f t="shared" si="62"/>
        <v>20.348765432098766</v>
      </c>
      <c r="BW192">
        <f t="shared" si="63"/>
        <v>16.614726277777777</v>
      </c>
      <c r="BZ192" s="9"/>
      <c r="CA192" s="21">
        <v>0.71350100000000005</v>
      </c>
      <c r="CB192" s="21">
        <v>15.5265</v>
      </c>
      <c r="CC192" s="21">
        <v>-1.6705299999999999E-2</v>
      </c>
      <c r="CD192" s="21">
        <v>182</v>
      </c>
      <c r="CE192" s="21">
        <v>0.71310399999999996</v>
      </c>
      <c r="CF192">
        <f t="shared" si="64"/>
        <v>20.623827160493825</v>
      </c>
      <c r="CG192">
        <f t="shared" si="65"/>
        <v>14.715121302839506</v>
      </c>
      <c r="CH192" s="9"/>
      <c r="CI192" s="21">
        <v>0.81649799999999995</v>
      </c>
      <c r="CJ192" s="21">
        <v>19.0032</v>
      </c>
      <c r="CK192" s="21">
        <v>-1.65375E-2</v>
      </c>
      <c r="CL192" s="21">
        <v>182</v>
      </c>
      <c r="CM192" s="21">
        <v>0.81542999999999999</v>
      </c>
      <c r="CN192">
        <f t="shared" si="66"/>
        <v>20.416666666666668</v>
      </c>
      <c r="CO192">
        <f t="shared" si="67"/>
        <v>16.670167500000002</v>
      </c>
      <c r="CR192" s="9"/>
      <c r="CS192" s="21">
        <v>0.71350100000000005</v>
      </c>
      <c r="CT192" s="21">
        <v>24.1492</v>
      </c>
      <c r="CU192" s="21">
        <v>-1.67145E-2</v>
      </c>
      <c r="CV192" s="21">
        <v>182</v>
      </c>
      <c r="CW192" s="21">
        <v>0.71273799999999998</v>
      </c>
      <c r="CX192">
        <f t="shared" si="68"/>
        <v>20.635185185185183</v>
      </c>
      <c r="CY192">
        <f t="shared" si="69"/>
        <v>14.723225264814815</v>
      </c>
      <c r="CZ192" s="9"/>
      <c r="DA192" s="21">
        <v>0.81649799999999995</v>
      </c>
      <c r="DB192" s="21">
        <v>27.626000000000001</v>
      </c>
      <c r="DC192" s="21">
        <v>-1.65649E-2</v>
      </c>
      <c r="DD192" s="21">
        <v>182</v>
      </c>
      <c r="DE192" s="21">
        <v>0.81603999999999999</v>
      </c>
      <c r="DF192">
        <f t="shared" si="70"/>
        <v>20.450493827160493</v>
      </c>
      <c r="DG192">
        <f t="shared" si="71"/>
        <v>16.697787308888888</v>
      </c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6.9733099999999997</v>
      </c>
      <c r="I193" s="21">
        <v>-1.53168E-2</v>
      </c>
      <c r="J193" s="21">
        <v>183</v>
      </c>
      <c r="K193" s="21">
        <v>0.69793700000000003</v>
      </c>
      <c r="L193">
        <f t="shared" si="48"/>
        <v>18.909629629629627</v>
      </c>
      <c r="M193">
        <f t="shared" si="49"/>
        <v>13.209265048888888</v>
      </c>
      <c r="N193" s="9"/>
      <c r="O193" s="21">
        <v>0.82153299999999996</v>
      </c>
      <c r="P193" s="21">
        <v>10.4299</v>
      </c>
      <c r="Q193" s="21">
        <v>-1.6284199999999999E-2</v>
      </c>
      <c r="R193" s="21">
        <v>183</v>
      </c>
      <c r="S193" s="21">
        <v>0.82031299999999996</v>
      </c>
      <c r="T193">
        <f t="shared" si="50"/>
        <v>20.103950617283949</v>
      </c>
      <c r="U193">
        <f t="shared" si="51"/>
        <v>16.516058862469134</v>
      </c>
      <c r="X193" s="9"/>
      <c r="Y193" s="21">
        <v>0.69854700000000003</v>
      </c>
      <c r="Z193" s="21">
        <v>15.506500000000001</v>
      </c>
      <c r="AA193" s="21">
        <v>-1.6516099999999999E-2</v>
      </c>
      <c r="AB193" s="21">
        <v>183</v>
      </c>
      <c r="AC193" s="21">
        <v>0.69772299999999998</v>
      </c>
      <c r="AD193">
        <f t="shared" si="52"/>
        <v>20.390246913580242</v>
      </c>
      <c r="AE193">
        <f t="shared" si="53"/>
        <v>14.243545810740738</v>
      </c>
      <c r="AF193" s="9"/>
      <c r="AG193" s="21">
        <v>0.82153299999999996</v>
      </c>
      <c r="AH193" s="21">
        <v>18.963100000000001</v>
      </c>
      <c r="AI193" s="21">
        <v>-1.6323899999999999E-2</v>
      </c>
      <c r="AJ193" s="21">
        <v>183</v>
      </c>
      <c r="AK193" s="21">
        <v>0.82214399999999999</v>
      </c>
      <c r="AL193">
        <f t="shared" si="54"/>
        <v>20.15296296296296</v>
      </c>
      <c r="AM193">
        <f t="shared" si="55"/>
        <v>16.556324121851848</v>
      </c>
      <c r="AP193" s="9"/>
      <c r="AQ193" s="21">
        <v>0.69854700000000003</v>
      </c>
      <c r="AR193" s="21">
        <v>24.078700000000001</v>
      </c>
      <c r="AS193" s="21">
        <v>-1.6534400000000001E-2</v>
      </c>
      <c r="AT193" s="21">
        <v>183</v>
      </c>
      <c r="AU193" s="21">
        <v>0.69778399999999996</v>
      </c>
      <c r="AV193">
        <f t="shared" si="56"/>
        <v>20.412839506172837</v>
      </c>
      <c r="AW193">
        <f t="shared" si="57"/>
        <v>14.259327798518518</v>
      </c>
      <c r="AX193" s="9"/>
      <c r="AY193" s="21">
        <v>0.82153299999999996</v>
      </c>
      <c r="AZ193" s="21">
        <v>27.535399999999999</v>
      </c>
      <c r="BA193" s="21">
        <v>-1.6357400000000001E-2</v>
      </c>
      <c r="BB193" s="21">
        <v>183</v>
      </c>
      <c r="BC193" s="21">
        <v>0.82061799999999996</v>
      </c>
      <c r="BD193">
        <f t="shared" si="58"/>
        <v>20.194320987654322</v>
      </c>
      <c r="BE193">
        <f t="shared" si="59"/>
        <v>16.590301103950619</v>
      </c>
      <c r="BH193" s="9"/>
      <c r="BI193" s="21">
        <v>0.70846600000000004</v>
      </c>
      <c r="BJ193" s="21">
        <v>6.8543099999999999</v>
      </c>
      <c r="BK193" s="21">
        <v>-1.5533399999999999E-2</v>
      </c>
      <c r="BL193" s="21">
        <v>183</v>
      </c>
      <c r="BM193" s="21">
        <v>0.70788600000000002</v>
      </c>
      <c r="BN193">
        <f t="shared" si="60"/>
        <v>19.177037037037035</v>
      </c>
      <c r="BO193">
        <f t="shared" si="61"/>
        <v>13.586278721481481</v>
      </c>
      <c r="BP193" s="9"/>
      <c r="BQ193" s="21">
        <v>0.82153299999999996</v>
      </c>
      <c r="BR193" s="21">
        <v>10.331099999999999</v>
      </c>
      <c r="BS193" s="21">
        <v>-1.6473399999999999E-2</v>
      </c>
      <c r="BT193" s="21">
        <v>183</v>
      </c>
      <c r="BU193" s="21">
        <v>0.82092299999999996</v>
      </c>
      <c r="BV193">
        <f t="shared" si="62"/>
        <v>20.337530864197529</v>
      </c>
      <c r="BW193">
        <f t="shared" si="63"/>
        <v>16.707952743456786</v>
      </c>
      <c r="BZ193" s="9"/>
      <c r="CA193" s="21">
        <v>0.70846600000000004</v>
      </c>
      <c r="CB193" s="21">
        <v>15.5365</v>
      </c>
      <c r="CC193" s="21">
        <v>-1.67145E-2</v>
      </c>
      <c r="CD193" s="21">
        <v>183</v>
      </c>
      <c r="CE193" s="21">
        <v>0.70791599999999999</v>
      </c>
      <c r="CF193">
        <f t="shared" si="64"/>
        <v>20.635185185185183</v>
      </c>
      <c r="CG193">
        <f t="shared" si="65"/>
        <v>14.619327107407406</v>
      </c>
      <c r="CH193" s="9"/>
      <c r="CI193" s="21">
        <v>0.82153299999999996</v>
      </c>
      <c r="CJ193" s="21">
        <v>19.013300000000001</v>
      </c>
      <c r="CK193" s="21">
        <v>-1.6531400000000002E-2</v>
      </c>
      <c r="CL193" s="21">
        <v>183</v>
      </c>
      <c r="CM193" s="21">
        <v>0.82122799999999996</v>
      </c>
      <c r="CN193">
        <f t="shared" si="66"/>
        <v>20.409135802469137</v>
      </c>
      <c r="CO193">
        <f t="shared" si="67"/>
        <v>16.766778563209876</v>
      </c>
      <c r="CR193" s="9"/>
      <c r="CS193" s="21">
        <v>0.70846600000000004</v>
      </c>
      <c r="CT193" s="21">
        <v>24.159300000000002</v>
      </c>
      <c r="CU193" s="21">
        <v>-1.6726700000000001E-2</v>
      </c>
      <c r="CV193" s="21">
        <v>183</v>
      </c>
      <c r="CW193" s="21">
        <v>0.70782500000000004</v>
      </c>
      <c r="CX193">
        <f t="shared" si="68"/>
        <v>20.650246913580247</v>
      </c>
      <c r="CY193">
        <f t="shared" si="69"/>
        <v>14.629997829876544</v>
      </c>
      <c r="CZ193" s="9"/>
      <c r="DA193" s="21">
        <v>0.82153299999999996</v>
      </c>
      <c r="DB193" s="21">
        <v>27.635999999999999</v>
      </c>
      <c r="DC193" s="21">
        <v>-1.65527E-2</v>
      </c>
      <c r="DD193" s="21">
        <v>183</v>
      </c>
      <c r="DE193" s="21">
        <v>0.82000700000000004</v>
      </c>
      <c r="DF193">
        <f t="shared" si="70"/>
        <v>20.435432098765428</v>
      </c>
      <c r="DG193">
        <f t="shared" si="71"/>
        <v>16.788381838395058</v>
      </c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6.9833800000000004</v>
      </c>
      <c r="I194" s="21">
        <v>-1.53259E-2</v>
      </c>
      <c r="J194" s="21">
        <v>184</v>
      </c>
      <c r="K194" s="21">
        <v>0.69268799999999997</v>
      </c>
      <c r="L194">
        <f t="shared" si="48"/>
        <v>18.920864197530861</v>
      </c>
      <c r="M194">
        <f t="shared" si="49"/>
        <v>13.121846371358023</v>
      </c>
      <c r="N194" s="9"/>
      <c r="O194" s="21">
        <v>0.826569</v>
      </c>
      <c r="P194" s="21">
        <v>10.44</v>
      </c>
      <c r="Q194" s="21">
        <v>-1.62781E-2</v>
      </c>
      <c r="R194" s="21">
        <v>184</v>
      </c>
      <c r="S194" s="21">
        <v>0.82641600000000004</v>
      </c>
      <c r="T194">
        <f t="shared" si="50"/>
        <v>20.096419753086419</v>
      </c>
      <c r="U194">
        <f t="shared" si="51"/>
        <v>16.611077578888889</v>
      </c>
      <c r="X194" s="9"/>
      <c r="Y194" s="21">
        <v>0.69351200000000002</v>
      </c>
      <c r="Z194" s="21">
        <v>15.5166</v>
      </c>
      <c r="AA194" s="21">
        <v>-1.6519200000000001E-2</v>
      </c>
      <c r="AB194" s="21">
        <v>184</v>
      </c>
      <c r="AC194" s="21">
        <v>0.69256600000000001</v>
      </c>
      <c r="AD194">
        <f t="shared" si="52"/>
        <v>20.394074074074076</v>
      </c>
      <c r="AE194">
        <f t="shared" si="53"/>
        <v>14.143535099259262</v>
      </c>
      <c r="AF194" s="9"/>
      <c r="AG194" s="21">
        <v>0.826569</v>
      </c>
      <c r="AH194" s="21">
        <v>18.973199999999999</v>
      </c>
      <c r="AI194" s="21">
        <v>-1.6317700000000001E-2</v>
      </c>
      <c r="AJ194" s="21">
        <v>184</v>
      </c>
      <c r="AK194" s="21">
        <v>0.82611100000000004</v>
      </c>
      <c r="AL194">
        <f t="shared" si="54"/>
        <v>20.145308641975308</v>
      </c>
      <c r="AM194">
        <f t="shared" si="55"/>
        <v>16.65148761888889</v>
      </c>
      <c r="AP194" s="9"/>
      <c r="AQ194" s="21">
        <v>0.69351200000000002</v>
      </c>
      <c r="AR194" s="21">
        <v>24.088799999999999</v>
      </c>
      <c r="AS194" s="21">
        <v>-1.6543599999999999E-2</v>
      </c>
      <c r="AT194" s="21">
        <v>184</v>
      </c>
      <c r="AU194" s="21">
        <v>0.69351200000000002</v>
      </c>
      <c r="AV194">
        <f t="shared" si="56"/>
        <v>20.424197530864195</v>
      </c>
      <c r="AW194">
        <f t="shared" si="57"/>
        <v>14.16442607802469</v>
      </c>
      <c r="AX194" s="9"/>
      <c r="AY194" s="21">
        <v>0.826569</v>
      </c>
      <c r="AZ194" s="21">
        <v>27.545400000000001</v>
      </c>
      <c r="BA194" s="21">
        <v>-1.6345200000000001E-2</v>
      </c>
      <c r="BB194" s="21">
        <v>184</v>
      </c>
      <c r="BC194" s="21">
        <v>0.82611100000000004</v>
      </c>
      <c r="BD194">
        <f t="shared" si="58"/>
        <v>20.179259259259258</v>
      </c>
      <c r="BE194">
        <f t="shared" si="59"/>
        <v>16.679550146666664</v>
      </c>
      <c r="BH194" s="9"/>
      <c r="BI194" s="21">
        <v>0.70343</v>
      </c>
      <c r="BJ194" s="21">
        <v>6.8643799999999997</v>
      </c>
      <c r="BK194" s="21">
        <v>-1.5539600000000001E-2</v>
      </c>
      <c r="BL194" s="21">
        <v>184</v>
      </c>
      <c r="BM194" s="21">
        <v>0.70263699999999996</v>
      </c>
      <c r="BN194">
        <f t="shared" si="60"/>
        <v>19.18469135802469</v>
      </c>
      <c r="BO194">
        <f t="shared" si="61"/>
        <v>13.495087441975308</v>
      </c>
      <c r="BP194" s="9"/>
      <c r="BQ194" s="21">
        <v>0.826569</v>
      </c>
      <c r="BR194" s="21">
        <v>10.341200000000001</v>
      </c>
      <c r="BS194" s="21">
        <v>-1.6461199999999999E-2</v>
      </c>
      <c r="BT194" s="21">
        <v>184</v>
      </c>
      <c r="BU194" s="21">
        <v>0.82641600000000004</v>
      </c>
      <c r="BV194">
        <f t="shared" si="62"/>
        <v>20.322469135802464</v>
      </c>
      <c r="BW194">
        <f t="shared" si="63"/>
        <v>16.797922991111108</v>
      </c>
      <c r="BZ194" s="9"/>
      <c r="CA194" s="21">
        <v>0.70343</v>
      </c>
      <c r="CB194" s="21">
        <v>15.5466</v>
      </c>
      <c r="CC194" s="21">
        <v>-1.6720599999999999E-2</v>
      </c>
      <c r="CD194" s="21">
        <v>184</v>
      </c>
      <c r="CE194" s="21">
        <v>0.70284999999999997</v>
      </c>
      <c r="CF194">
        <f t="shared" si="64"/>
        <v>20.642716049382713</v>
      </c>
      <c r="CG194">
        <f t="shared" si="65"/>
        <v>14.520705750617282</v>
      </c>
      <c r="CH194" s="9"/>
      <c r="CI194" s="21">
        <v>0.826569</v>
      </c>
      <c r="CJ194" s="21">
        <v>19.023399999999999</v>
      </c>
      <c r="CK194" s="21">
        <v>-1.6519200000000001E-2</v>
      </c>
      <c r="CL194" s="21">
        <v>184</v>
      </c>
      <c r="CM194" s="21">
        <v>0.82550000000000001</v>
      </c>
      <c r="CN194">
        <f t="shared" si="66"/>
        <v>20.394074074074076</v>
      </c>
      <c r="CO194">
        <f t="shared" si="67"/>
        <v>16.857109413333337</v>
      </c>
      <c r="CR194" s="9"/>
      <c r="CS194" s="21">
        <v>0.70343</v>
      </c>
      <c r="CT194" s="21">
        <v>24.1693</v>
      </c>
      <c r="CU194" s="21">
        <v>-1.6735799999999999E-2</v>
      </c>
      <c r="CV194" s="21">
        <v>184</v>
      </c>
      <c r="CW194" s="21">
        <v>0.70291099999999995</v>
      </c>
      <c r="CX194">
        <f t="shared" si="68"/>
        <v>20.661481481481477</v>
      </c>
      <c r="CY194">
        <f t="shared" si="69"/>
        <v>14.533905918518515</v>
      </c>
      <c r="CZ194" s="9"/>
      <c r="DA194" s="21">
        <v>0.826569</v>
      </c>
      <c r="DB194" s="21">
        <v>27.646100000000001</v>
      </c>
      <c r="DC194" s="21">
        <v>-1.6543599999999999E-2</v>
      </c>
      <c r="DD194" s="21">
        <v>184</v>
      </c>
      <c r="DE194" s="21">
        <v>0.82611100000000004</v>
      </c>
      <c r="DF194">
        <f t="shared" si="70"/>
        <v>20.424197530864195</v>
      </c>
      <c r="DG194">
        <f t="shared" si="71"/>
        <v>16.882008528888885</v>
      </c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6.9934500000000002</v>
      </c>
      <c r="I195" s="21">
        <v>-1.5332E-2</v>
      </c>
      <c r="J195" s="21">
        <v>185</v>
      </c>
      <c r="K195" s="21">
        <v>0.68777500000000003</v>
      </c>
      <c r="L195">
        <f t="shared" si="48"/>
        <v>18.928395061728395</v>
      </c>
      <c r="M195">
        <f t="shared" si="49"/>
        <v>13.031764646913579</v>
      </c>
      <c r="N195" s="9"/>
      <c r="O195" s="21">
        <v>0.83160400000000001</v>
      </c>
      <c r="P195" s="21">
        <v>10.450100000000001</v>
      </c>
      <c r="Q195" s="21">
        <v>-1.6268899999999999E-2</v>
      </c>
      <c r="R195" s="21">
        <v>185</v>
      </c>
      <c r="S195" s="21">
        <v>0.83038299999999998</v>
      </c>
      <c r="T195">
        <f t="shared" si="50"/>
        <v>20.085061728395061</v>
      </c>
      <c r="U195">
        <f t="shared" si="51"/>
        <v>16.702817673580245</v>
      </c>
      <c r="X195" s="9"/>
      <c r="Y195" s="21">
        <v>0.68847700000000001</v>
      </c>
      <c r="Z195" s="21">
        <v>15.5267</v>
      </c>
      <c r="AA195" s="21">
        <v>-1.6528299999999999E-2</v>
      </c>
      <c r="AB195" s="21">
        <v>185</v>
      </c>
      <c r="AC195" s="21">
        <v>0.6875</v>
      </c>
      <c r="AD195">
        <f t="shared" si="52"/>
        <v>20.405308641975306</v>
      </c>
      <c r="AE195">
        <f t="shared" si="53"/>
        <v>14.048585677901233</v>
      </c>
      <c r="AF195" s="9"/>
      <c r="AG195" s="21">
        <v>0.83160400000000001</v>
      </c>
      <c r="AH195" s="21">
        <v>18.9833</v>
      </c>
      <c r="AI195" s="21">
        <v>-1.6308599999999999E-2</v>
      </c>
      <c r="AJ195" s="21">
        <v>185</v>
      </c>
      <c r="AK195" s="21">
        <v>0.83007799999999998</v>
      </c>
      <c r="AL195">
        <f t="shared" si="54"/>
        <v>20.134074074074071</v>
      </c>
      <c r="AM195">
        <f t="shared" si="55"/>
        <v>16.743576536296295</v>
      </c>
      <c r="AP195" s="9"/>
      <c r="AQ195" s="21">
        <v>0.68847700000000001</v>
      </c>
      <c r="AR195" s="21">
        <v>24.0989</v>
      </c>
      <c r="AS195" s="21">
        <v>-1.6549700000000001E-2</v>
      </c>
      <c r="AT195" s="21">
        <v>185</v>
      </c>
      <c r="AU195" s="21">
        <v>0.687805</v>
      </c>
      <c r="AV195">
        <f t="shared" si="56"/>
        <v>20.431728395061725</v>
      </c>
      <c r="AW195">
        <f t="shared" si="57"/>
        <v>14.066775070246912</v>
      </c>
      <c r="AX195" s="9"/>
      <c r="AY195" s="21">
        <v>0.83160400000000001</v>
      </c>
      <c r="AZ195" s="21">
        <v>27.555499999999999</v>
      </c>
      <c r="BA195" s="21">
        <v>-1.6339099999999999E-2</v>
      </c>
      <c r="BB195" s="21">
        <v>185</v>
      </c>
      <c r="BC195" s="21">
        <v>0.83007799999999998</v>
      </c>
      <c r="BD195">
        <f t="shared" si="58"/>
        <v>20.171728395061727</v>
      </c>
      <c r="BE195">
        <f t="shared" si="59"/>
        <v>16.774890020246914</v>
      </c>
      <c r="BH195" s="9"/>
      <c r="BI195" s="21">
        <v>0.69839499999999999</v>
      </c>
      <c r="BJ195" s="21">
        <v>6.8744500000000004</v>
      </c>
      <c r="BK195" s="21">
        <v>-1.55487E-2</v>
      </c>
      <c r="BL195" s="21">
        <v>185</v>
      </c>
      <c r="BM195" s="21">
        <v>0.69799800000000001</v>
      </c>
      <c r="BN195">
        <f t="shared" si="60"/>
        <v>19.195925925925927</v>
      </c>
      <c r="BO195">
        <f t="shared" si="61"/>
        <v>13.406338687037037</v>
      </c>
      <c r="BP195" s="9"/>
      <c r="BQ195" s="21">
        <v>0.83160400000000001</v>
      </c>
      <c r="BR195" s="21">
        <v>10.3512</v>
      </c>
      <c r="BS195" s="21">
        <v>-1.64551E-2</v>
      </c>
      <c r="BT195" s="21">
        <v>185</v>
      </c>
      <c r="BU195" s="21">
        <v>0.83129900000000001</v>
      </c>
      <c r="BV195">
        <f t="shared" si="62"/>
        <v>20.314938271604937</v>
      </c>
      <c r="BW195">
        <f t="shared" si="63"/>
        <v>16.893983926419754</v>
      </c>
      <c r="BZ195" s="9"/>
      <c r="CA195" s="21">
        <v>0.69839499999999999</v>
      </c>
      <c r="CB195" s="21">
        <v>15.556699999999999</v>
      </c>
      <c r="CC195" s="21">
        <v>-1.67297E-2</v>
      </c>
      <c r="CD195" s="21">
        <v>185</v>
      </c>
      <c r="CE195" s="21">
        <v>0.69769300000000001</v>
      </c>
      <c r="CF195">
        <f t="shared" si="64"/>
        <v>20.65395061728395</v>
      </c>
      <c r="CG195">
        <f t="shared" si="65"/>
        <v>14.424615841358024</v>
      </c>
      <c r="CH195" s="9"/>
      <c r="CI195" s="21">
        <v>0.83160400000000001</v>
      </c>
      <c r="CJ195" s="21">
        <v>19.0335</v>
      </c>
      <c r="CK195" s="21">
        <v>-1.651E-2</v>
      </c>
      <c r="CL195" s="21">
        <v>185</v>
      </c>
      <c r="CM195" s="21">
        <v>0.83099400000000001</v>
      </c>
      <c r="CN195">
        <f t="shared" si="66"/>
        <v>20.382716049382715</v>
      </c>
      <c r="CO195">
        <f t="shared" si="67"/>
        <v>16.950348197530865</v>
      </c>
      <c r="CR195" s="9"/>
      <c r="CS195" s="21">
        <v>0.69839499999999999</v>
      </c>
      <c r="CT195" s="21">
        <v>24.179400000000001</v>
      </c>
      <c r="CU195" s="21">
        <v>-1.6744999999999999E-2</v>
      </c>
      <c r="CV195" s="21">
        <v>185</v>
      </c>
      <c r="CW195" s="21">
        <v>0.697662</v>
      </c>
      <c r="CX195">
        <f t="shared" si="68"/>
        <v>20.672839506172838</v>
      </c>
      <c r="CY195">
        <f t="shared" si="69"/>
        <v>14.437807746913579</v>
      </c>
      <c r="CZ195" s="9"/>
      <c r="DA195" s="21">
        <v>0.83160400000000001</v>
      </c>
      <c r="DB195" s="21">
        <v>27.656199999999998</v>
      </c>
      <c r="DC195" s="21">
        <v>-1.65375E-2</v>
      </c>
      <c r="DD195" s="21">
        <v>185</v>
      </c>
      <c r="DE195" s="21">
        <v>0.83099400000000001</v>
      </c>
      <c r="DF195">
        <f t="shared" si="70"/>
        <v>20.416666666666668</v>
      </c>
      <c r="DG195">
        <f t="shared" si="71"/>
        <v>16.978581666666667</v>
      </c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7.0035299999999996</v>
      </c>
      <c r="I196" s="21">
        <v>-1.53381E-2</v>
      </c>
      <c r="J196" s="21">
        <v>186</v>
      </c>
      <c r="K196" s="21">
        <v>0.68267800000000001</v>
      </c>
      <c r="L196">
        <f t="shared" si="48"/>
        <v>18.935925925925925</v>
      </c>
      <c r="M196">
        <f t="shared" si="49"/>
        <v>12.94158815074074</v>
      </c>
      <c r="N196" s="9"/>
      <c r="O196" s="21">
        <v>0.83663900000000002</v>
      </c>
      <c r="P196" s="21">
        <v>10.4602</v>
      </c>
      <c r="Q196" s="21">
        <v>-1.6259800000000001E-2</v>
      </c>
      <c r="R196" s="21">
        <v>186</v>
      </c>
      <c r="S196" s="21">
        <v>0.83618199999999998</v>
      </c>
      <c r="T196">
        <f t="shared" si="50"/>
        <v>20.073827160493828</v>
      </c>
      <c r="U196">
        <f t="shared" si="51"/>
        <v>16.794546681728395</v>
      </c>
      <c r="X196" s="9"/>
      <c r="Y196" s="21">
        <v>0.68344099999999997</v>
      </c>
      <c r="Z196" s="21">
        <v>15.5367</v>
      </c>
      <c r="AA196" s="21">
        <v>-1.65375E-2</v>
      </c>
      <c r="AB196" s="21">
        <v>186</v>
      </c>
      <c r="AC196" s="21">
        <v>0.68279999999999996</v>
      </c>
      <c r="AD196">
        <f t="shared" si="52"/>
        <v>20.416666666666668</v>
      </c>
      <c r="AE196">
        <f t="shared" si="53"/>
        <v>13.953587083333334</v>
      </c>
      <c r="AF196" s="9"/>
      <c r="AG196" s="21">
        <v>0.83663900000000002</v>
      </c>
      <c r="AH196" s="21">
        <v>18.993400000000001</v>
      </c>
      <c r="AI196" s="21">
        <v>-1.6302500000000001E-2</v>
      </c>
      <c r="AJ196" s="21">
        <v>186</v>
      </c>
      <c r="AK196" s="21">
        <v>0.83557099999999995</v>
      </c>
      <c r="AL196">
        <f t="shared" si="54"/>
        <v>20.126543209876544</v>
      </c>
      <c r="AM196">
        <f t="shared" si="55"/>
        <v>16.838650984567902</v>
      </c>
      <c r="AP196" s="9"/>
      <c r="AQ196" s="21">
        <v>0.68344099999999997</v>
      </c>
      <c r="AR196" s="21">
        <v>24.108899999999998</v>
      </c>
      <c r="AS196" s="21">
        <v>-1.6555799999999999E-2</v>
      </c>
      <c r="AT196" s="21">
        <v>186</v>
      </c>
      <c r="AU196" s="21">
        <v>0.68267800000000001</v>
      </c>
      <c r="AV196">
        <f t="shared" si="56"/>
        <v>20.439259259259259</v>
      </c>
      <c r="AW196">
        <f t="shared" si="57"/>
        <v>13.969027787407407</v>
      </c>
      <c r="AX196" s="9"/>
      <c r="AY196" s="21">
        <v>0.83663900000000002</v>
      </c>
      <c r="AZ196" s="21">
        <v>27.5656</v>
      </c>
      <c r="BA196" s="21">
        <v>-1.6330000000000001E-2</v>
      </c>
      <c r="BB196" s="21">
        <v>186</v>
      </c>
      <c r="BC196" s="21">
        <v>0.83587599999999995</v>
      </c>
      <c r="BD196">
        <f t="shared" si="58"/>
        <v>20.160493827160494</v>
      </c>
      <c r="BE196">
        <f t="shared" si="59"/>
        <v>16.86705539506173</v>
      </c>
      <c r="BH196" s="9"/>
      <c r="BI196" s="21">
        <v>0.69335899999999995</v>
      </c>
      <c r="BJ196" s="21">
        <v>6.8845299999999998</v>
      </c>
      <c r="BK196" s="21">
        <v>-1.55579E-2</v>
      </c>
      <c r="BL196" s="21">
        <v>186</v>
      </c>
      <c r="BM196" s="21">
        <v>0.69274899999999995</v>
      </c>
      <c r="BN196">
        <f t="shared" si="60"/>
        <v>19.207283950617281</v>
      </c>
      <c r="BO196">
        <f t="shared" si="61"/>
        <v>13.317543192716046</v>
      </c>
      <c r="BP196" s="9"/>
      <c r="BQ196" s="21">
        <v>0.83663900000000002</v>
      </c>
      <c r="BR196" s="21">
        <v>10.3613</v>
      </c>
      <c r="BS196" s="21">
        <v>-1.6445899999999999E-2</v>
      </c>
      <c r="BT196" s="21">
        <v>186</v>
      </c>
      <c r="BU196" s="21">
        <v>0.83557099999999995</v>
      </c>
      <c r="BV196">
        <f t="shared" si="62"/>
        <v>20.30358024691358</v>
      </c>
      <c r="BW196">
        <f t="shared" si="63"/>
        <v>16.98676707419753</v>
      </c>
      <c r="BZ196" s="9"/>
      <c r="CA196" s="21">
        <v>0.69335899999999995</v>
      </c>
      <c r="CB196" s="21">
        <v>15.566800000000001</v>
      </c>
      <c r="CC196" s="21">
        <v>-1.6738900000000001E-2</v>
      </c>
      <c r="CD196" s="21">
        <v>186</v>
      </c>
      <c r="CE196" s="21">
        <v>0.69293199999999999</v>
      </c>
      <c r="CF196">
        <f t="shared" si="64"/>
        <v>20.665308641975312</v>
      </c>
      <c r="CG196">
        <f t="shared" si="65"/>
        <v>14.32847773469136</v>
      </c>
      <c r="CH196" s="9"/>
      <c r="CI196" s="21">
        <v>0.83663900000000002</v>
      </c>
      <c r="CJ196" s="21">
        <v>19.043500000000002</v>
      </c>
      <c r="CK196" s="21">
        <v>-1.6503899999999998E-2</v>
      </c>
      <c r="CL196" s="21">
        <v>186</v>
      </c>
      <c r="CM196" s="21">
        <v>0.83618199999999998</v>
      </c>
      <c r="CN196">
        <f t="shared" si="66"/>
        <v>20.375185185185181</v>
      </c>
      <c r="CO196">
        <f t="shared" si="67"/>
        <v>17.046674558148144</v>
      </c>
      <c r="CR196" s="9"/>
      <c r="CS196" s="21">
        <v>0.69335899999999995</v>
      </c>
      <c r="CT196" s="21">
        <v>24.189499999999999</v>
      </c>
      <c r="CU196" s="21">
        <v>-1.6751100000000001E-2</v>
      </c>
      <c r="CV196" s="21">
        <v>186</v>
      </c>
      <c r="CW196" s="21">
        <v>0.69256600000000001</v>
      </c>
      <c r="CX196">
        <f t="shared" si="68"/>
        <v>20.680370370370369</v>
      </c>
      <c r="CY196">
        <f t="shared" si="69"/>
        <v>14.338920919629627</v>
      </c>
      <c r="CZ196" s="9"/>
      <c r="DA196" s="21">
        <v>0.83663900000000002</v>
      </c>
      <c r="DB196" s="21">
        <v>27.6662</v>
      </c>
      <c r="DC196" s="21">
        <v>-1.65253E-2</v>
      </c>
      <c r="DD196" s="21">
        <v>186</v>
      </c>
      <c r="DE196" s="21">
        <v>0.83587599999999995</v>
      </c>
      <c r="DF196">
        <f t="shared" si="70"/>
        <v>20.401604938271603</v>
      </c>
      <c r="DG196">
        <f t="shared" si="71"/>
        <v>17.068778353950616</v>
      </c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7.0136000000000003</v>
      </c>
      <c r="I197" s="21">
        <v>-1.5347299999999999E-2</v>
      </c>
      <c r="J197" s="21">
        <v>187</v>
      </c>
      <c r="K197" s="21">
        <v>0.67776499999999995</v>
      </c>
      <c r="L197">
        <f t="shared" si="48"/>
        <v>18.947283950617283</v>
      </c>
      <c r="M197">
        <f t="shared" si="49"/>
        <v>12.853951115802468</v>
      </c>
      <c r="N197" s="9"/>
      <c r="O197" s="21">
        <v>0.84167499999999995</v>
      </c>
      <c r="P197" s="21">
        <v>10.4702</v>
      </c>
      <c r="Q197" s="21">
        <v>-1.6253699999999999E-2</v>
      </c>
      <c r="R197" s="21">
        <v>187</v>
      </c>
      <c r="S197" s="21">
        <v>0.84045400000000003</v>
      </c>
      <c r="T197">
        <f t="shared" si="50"/>
        <v>20.066296296296294</v>
      </c>
      <c r="U197">
        <f t="shared" si="51"/>
        <v>16.889299935185182</v>
      </c>
      <c r="X197" s="9"/>
      <c r="Y197" s="21">
        <v>0.67840599999999995</v>
      </c>
      <c r="Z197" s="21">
        <v>15.546799999999999</v>
      </c>
      <c r="AA197" s="21">
        <v>-1.6543599999999999E-2</v>
      </c>
      <c r="AB197" s="21">
        <v>187</v>
      </c>
      <c r="AC197" s="21">
        <v>0.67715499999999995</v>
      </c>
      <c r="AD197">
        <f t="shared" si="52"/>
        <v>20.424197530864195</v>
      </c>
      <c r="AE197">
        <f t="shared" si="53"/>
        <v>13.855898150123455</v>
      </c>
      <c r="AF197" s="9"/>
      <c r="AG197" s="21">
        <v>0.84167499999999995</v>
      </c>
      <c r="AH197" s="21">
        <v>19.003399999999999</v>
      </c>
      <c r="AI197" s="21">
        <v>-1.62933E-2</v>
      </c>
      <c r="AJ197" s="21">
        <v>187</v>
      </c>
      <c r="AK197" s="21">
        <v>0.84106400000000003</v>
      </c>
      <c r="AL197">
        <f t="shared" si="54"/>
        <v>20.115185185185183</v>
      </c>
      <c r="AM197">
        <f t="shared" si="55"/>
        <v>16.930448490740737</v>
      </c>
      <c r="AP197" s="9"/>
      <c r="AQ197" s="21">
        <v>0.67840599999999995</v>
      </c>
      <c r="AR197" s="21">
        <v>24.119</v>
      </c>
      <c r="AS197" s="21">
        <v>-1.65649E-2</v>
      </c>
      <c r="AT197" s="21">
        <v>187</v>
      </c>
      <c r="AU197" s="21">
        <v>0.67239400000000005</v>
      </c>
      <c r="AV197">
        <f t="shared" si="56"/>
        <v>20.450493827160493</v>
      </c>
      <c r="AW197">
        <f t="shared" si="57"/>
        <v>13.873737715308641</v>
      </c>
      <c r="AX197" s="9"/>
      <c r="AY197" s="21">
        <v>0.84167499999999995</v>
      </c>
      <c r="AZ197" s="21">
        <v>27.575700000000001</v>
      </c>
      <c r="BA197" s="21">
        <v>-1.63208E-2</v>
      </c>
      <c r="BB197" s="21">
        <v>187</v>
      </c>
      <c r="BC197" s="21">
        <v>0.84136999999999995</v>
      </c>
      <c r="BD197">
        <f t="shared" si="58"/>
        <v>20.149135802469136</v>
      </c>
      <c r="BE197">
        <f t="shared" si="59"/>
        <v>16.95902387654321</v>
      </c>
      <c r="BH197" s="9"/>
      <c r="BI197" s="21">
        <v>0.68832400000000005</v>
      </c>
      <c r="BJ197" s="21">
        <v>6.8945999999999996</v>
      </c>
      <c r="BK197" s="21">
        <v>-1.5566999999999999E-2</v>
      </c>
      <c r="BL197" s="21">
        <v>187</v>
      </c>
      <c r="BM197" s="21">
        <v>0.6875</v>
      </c>
      <c r="BN197">
        <f t="shared" si="60"/>
        <v>19.218518518518518</v>
      </c>
      <c r="BO197">
        <f t="shared" si="61"/>
        <v>13.228567540740741</v>
      </c>
      <c r="BP197" s="9"/>
      <c r="BQ197" s="21">
        <v>0.84167499999999995</v>
      </c>
      <c r="BR197" s="21">
        <v>10.3714</v>
      </c>
      <c r="BS197" s="21">
        <v>-1.6439800000000001E-2</v>
      </c>
      <c r="BT197" s="21">
        <v>187</v>
      </c>
      <c r="BU197" s="21">
        <v>0.84075900000000003</v>
      </c>
      <c r="BV197">
        <f t="shared" si="62"/>
        <v>20.296049382716049</v>
      </c>
      <c r="BW197">
        <f t="shared" si="63"/>
        <v>17.082677364197529</v>
      </c>
      <c r="BZ197" s="9"/>
      <c r="CA197" s="21">
        <v>0.68832400000000005</v>
      </c>
      <c r="CB197" s="21">
        <v>15.5768</v>
      </c>
      <c r="CC197" s="21">
        <v>-1.6747999999999999E-2</v>
      </c>
      <c r="CD197" s="21">
        <v>187</v>
      </c>
      <c r="CE197" s="21">
        <v>0.68774400000000002</v>
      </c>
      <c r="CF197">
        <f t="shared" si="64"/>
        <v>20.676543209876542</v>
      </c>
      <c r="CG197">
        <f t="shared" si="65"/>
        <v>14.232160928395061</v>
      </c>
      <c r="CH197" s="9"/>
      <c r="CI197" s="21">
        <v>0.84167499999999995</v>
      </c>
      <c r="CJ197" s="21">
        <v>19.053599999999999</v>
      </c>
      <c r="CK197" s="21">
        <v>-1.6491700000000001E-2</v>
      </c>
      <c r="CL197" s="21">
        <v>187</v>
      </c>
      <c r="CM197" s="21">
        <v>0.84075900000000003</v>
      </c>
      <c r="CN197">
        <f t="shared" si="66"/>
        <v>20.360123456790124</v>
      </c>
      <c r="CO197">
        <f t="shared" si="67"/>
        <v>17.136606910493825</v>
      </c>
      <c r="CR197" s="9"/>
      <c r="CS197" s="21">
        <v>0.68832400000000005</v>
      </c>
      <c r="CT197" s="21">
        <v>24.1995</v>
      </c>
      <c r="CU197" s="21">
        <v>-1.67572E-2</v>
      </c>
      <c r="CV197" s="21">
        <v>187</v>
      </c>
      <c r="CW197" s="21">
        <v>0.68765299999999996</v>
      </c>
      <c r="CX197">
        <f t="shared" si="68"/>
        <v>20.687901234567903</v>
      </c>
      <c r="CY197">
        <f t="shared" si="69"/>
        <v>14.239978929382719</v>
      </c>
      <c r="CZ197" s="9"/>
      <c r="DA197" s="21">
        <v>0.84167499999999995</v>
      </c>
      <c r="DB197" s="21">
        <v>27.676300000000001</v>
      </c>
      <c r="DC197" s="21">
        <v>-1.6516099999999999E-2</v>
      </c>
      <c r="DD197" s="21">
        <v>187</v>
      </c>
      <c r="DE197" s="21">
        <v>0.84075900000000003</v>
      </c>
      <c r="DF197">
        <f t="shared" si="70"/>
        <v>20.390246913580242</v>
      </c>
      <c r="DG197">
        <f t="shared" si="71"/>
        <v>17.161961070987648</v>
      </c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7.0236700000000001</v>
      </c>
      <c r="I198" s="21">
        <v>-1.5356399999999999E-2</v>
      </c>
      <c r="J198" s="21">
        <v>188</v>
      </c>
      <c r="K198" s="21">
        <v>0.672516</v>
      </c>
      <c r="L198">
        <f t="shared" si="48"/>
        <v>18.958518518518517</v>
      </c>
      <c r="M198">
        <f t="shared" si="49"/>
        <v>12.766097614814814</v>
      </c>
      <c r="N198" s="9"/>
      <c r="O198" s="21">
        <v>0.84670999999999996</v>
      </c>
      <c r="P198" s="21">
        <v>10.4803</v>
      </c>
      <c r="Q198" s="21">
        <v>-1.6244499999999999E-2</v>
      </c>
      <c r="R198" s="21">
        <v>188</v>
      </c>
      <c r="S198" s="21">
        <v>0.845947</v>
      </c>
      <c r="T198">
        <f t="shared" si="50"/>
        <v>20.054938271604936</v>
      </c>
      <c r="U198">
        <f t="shared" si="51"/>
        <v>16.980716783950616</v>
      </c>
      <c r="X198" s="9"/>
      <c r="Y198" s="21">
        <v>0.67337000000000002</v>
      </c>
      <c r="Z198" s="21">
        <v>15.556900000000001</v>
      </c>
      <c r="AA198" s="21">
        <v>-1.65527E-2</v>
      </c>
      <c r="AB198" s="21">
        <v>188</v>
      </c>
      <c r="AC198" s="21">
        <v>0.67303500000000005</v>
      </c>
      <c r="AD198">
        <f t="shared" si="52"/>
        <v>20.435432098765428</v>
      </c>
      <c r="AE198">
        <f t="shared" si="53"/>
        <v>13.760606912345677</v>
      </c>
      <c r="AF198" s="9"/>
      <c r="AG198" s="21">
        <v>0.84670999999999996</v>
      </c>
      <c r="AH198" s="21">
        <v>19.013500000000001</v>
      </c>
      <c r="AI198" s="21">
        <v>-1.6284199999999999E-2</v>
      </c>
      <c r="AJ198" s="21">
        <v>188</v>
      </c>
      <c r="AK198" s="21">
        <v>0.845642</v>
      </c>
      <c r="AL198">
        <f t="shared" si="54"/>
        <v>20.103950617283949</v>
      </c>
      <c r="AM198">
        <f t="shared" si="55"/>
        <v>17.022216027160493</v>
      </c>
      <c r="AP198" s="9"/>
      <c r="AQ198" s="21">
        <v>0.67337000000000002</v>
      </c>
      <c r="AR198" s="21">
        <v>24.129100000000001</v>
      </c>
      <c r="AS198" s="21">
        <v>-1.6570999999999999E-2</v>
      </c>
      <c r="AT198" s="21">
        <v>188</v>
      </c>
      <c r="AU198" s="21">
        <v>0.67242400000000002</v>
      </c>
      <c r="AV198">
        <f t="shared" si="56"/>
        <v>20.45802469135802</v>
      </c>
      <c r="AW198">
        <f t="shared" si="57"/>
        <v>13.775820086419751</v>
      </c>
      <c r="AX198" s="9"/>
      <c r="AY198" s="21">
        <v>0.84670999999999996</v>
      </c>
      <c r="AZ198" s="21">
        <v>27.585699999999999</v>
      </c>
      <c r="BA198" s="21">
        <v>-1.6314700000000001E-2</v>
      </c>
      <c r="BB198" s="21">
        <v>188</v>
      </c>
      <c r="BC198" s="21">
        <v>0.845947</v>
      </c>
      <c r="BD198">
        <f t="shared" si="58"/>
        <v>20.141604938271605</v>
      </c>
      <c r="BE198">
        <f t="shared" si="59"/>
        <v>17.054098317283952</v>
      </c>
      <c r="BH198" s="9"/>
      <c r="BI198" s="21">
        <v>0.68328900000000004</v>
      </c>
      <c r="BJ198" s="21">
        <v>6.9046700000000003</v>
      </c>
      <c r="BK198" s="21">
        <v>-1.55762E-2</v>
      </c>
      <c r="BL198" s="21">
        <v>188</v>
      </c>
      <c r="BM198" s="21">
        <v>0.68243399999999999</v>
      </c>
      <c r="BN198">
        <f t="shared" si="60"/>
        <v>19.229876543209876</v>
      </c>
      <c r="BO198">
        <f t="shared" si="61"/>
        <v>13.139563113333335</v>
      </c>
      <c r="BP198" s="9"/>
      <c r="BQ198" s="21">
        <v>0.84670999999999996</v>
      </c>
      <c r="BR198" s="21">
        <v>10.381399999999999</v>
      </c>
      <c r="BS198" s="21">
        <v>-1.6430699999999999E-2</v>
      </c>
      <c r="BT198" s="21">
        <v>188</v>
      </c>
      <c r="BU198" s="21">
        <v>0.845947</v>
      </c>
      <c r="BV198">
        <f t="shared" si="62"/>
        <v>20.284814814814816</v>
      </c>
      <c r="BW198">
        <f t="shared" si="63"/>
        <v>17.175355551851851</v>
      </c>
      <c r="BZ198" s="9"/>
      <c r="CA198" s="21">
        <v>0.68328900000000004</v>
      </c>
      <c r="CB198" s="21">
        <v>15.5869</v>
      </c>
      <c r="CC198" s="21">
        <v>-1.6760299999999999E-2</v>
      </c>
      <c r="CD198" s="21">
        <v>188</v>
      </c>
      <c r="CE198" s="21">
        <v>0.68267800000000001</v>
      </c>
      <c r="CF198">
        <f t="shared" si="64"/>
        <v>20.691728395061727</v>
      </c>
      <c r="CG198">
        <f t="shared" si="65"/>
        <v>14.138430403333333</v>
      </c>
      <c r="CH198" s="9"/>
      <c r="CI198" s="21">
        <v>0.84670999999999996</v>
      </c>
      <c r="CJ198" s="21">
        <v>19.063700000000001</v>
      </c>
      <c r="CK198" s="21">
        <v>-1.64856E-2</v>
      </c>
      <c r="CL198" s="21">
        <v>188</v>
      </c>
      <c r="CM198" s="21">
        <v>0.845947</v>
      </c>
      <c r="CN198">
        <f t="shared" si="66"/>
        <v>20.352592592592593</v>
      </c>
      <c r="CO198">
        <f t="shared" si="67"/>
        <v>17.232743674074072</v>
      </c>
      <c r="CR198" s="9"/>
      <c r="CS198" s="21">
        <v>0.68328900000000004</v>
      </c>
      <c r="CT198" s="21">
        <v>24.209599999999998</v>
      </c>
      <c r="CU198" s="21">
        <v>-1.6763299999999998E-2</v>
      </c>
      <c r="CV198" s="21">
        <v>188</v>
      </c>
      <c r="CW198" s="21">
        <v>0.68243399999999999</v>
      </c>
      <c r="CX198">
        <f t="shared" si="68"/>
        <v>20.69543209876543</v>
      </c>
      <c r="CY198">
        <f t="shared" si="69"/>
        <v>14.140961103333332</v>
      </c>
      <c r="CZ198" s="9"/>
      <c r="DA198" s="21">
        <v>0.84670999999999996</v>
      </c>
      <c r="DB198" s="21">
        <v>27.686399999999999</v>
      </c>
      <c r="DC198" s="21">
        <v>-1.6507000000000001E-2</v>
      </c>
      <c r="DD198" s="21">
        <v>188</v>
      </c>
      <c r="DE198" s="21">
        <v>0.846252</v>
      </c>
      <c r="DF198">
        <f t="shared" si="70"/>
        <v>20.379012345679012</v>
      </c>
      <c r="DG198">
        <f t="shared" si="71"/>
        <v>17.255113543209877</v>
      </c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7.0337399999999999</v>
      </c>
      <c r="I199" s="21">
        <v>-1.5362499999999999E-2</v>
      </c>
      <c r="J199" s="21">
        <v>189</v>
      </c>
      <c r="K199" s="21">
        <v>0.66763300000000003</v>
      </c>
      <c r="L199">
        <f t="shared" si="48"/>
        <v>18.966049382716047</v>
      </c>
      <c r="M199">
        <f t="shared" si="49"/>
        <v>12.675674614197529</v>
      </c>
      <c r="N199" s="9"/>
      <c r="O199" s="21">
        <v>0.851746</v>
      </c>
      <c r="P199" s="21">
        <v>10.490399999999999</v>
      </c>
      <c r="Q199" s="21">
        <v>-1.62384E-2</v>
      </c>
      <c r="R199" s="21">
        <v>189</v>
      </c>
      <c r="S199" s="21">
        <v>0.85113499999999997</v>
      </c>
      <c r="T199">
        <f t="shared" si="50"/>
        <v>20.047407407407405</v>
      </c>
      <c r="U199">
        <f t="shared" si="51"/>
        <v>17.075299069629629</v>
      </c>
      <c r="X199" s="9"/>
      <c r="Y199" s="21">
        <v>0.66833500000000001</v>
      </c>
      <c r="Z199" s="21">
        <v>15.5669</v>
      </c>
      <c r="AA199" s="21">
        <v>-1.6561900000000001E-2</v>
      </c>
      <c r="AB199" s="21">
        <v>189</v>
      </c>
      <c r="AC199" s="21">
        <v>0.66744999999999999</v>
      </c>
      <c r="AD199">
        <f t="shared" si="52"/>
        <v>20.44679012345679</v>
      </c>
      <c r="AE199">
        <f t="shared" si="53"/>
        <v>13.665305477160494</v>
      </c>
      <c r="AF199" s="9"/>
      <c r="AG199" s="21">
        <v>0.851746</v>
      </c>
      <c r="AH199" s="21">
        <v>19.023599999999998</v>
      </c>
      <c r="AI199" s="21">
        <v>-1.6275000000000001E-2</v>
      </c>
      <c r="AJ199" s="21">
        <v>189</v>
      </c>
      <c r="AK199" s="21">
        <v>0.85082999999999998</v>
      </c>
      <c r="AL199">
        <f t="shared" si="54"/>
        <v>20.092592592592592</v>
      </c>
      <c r="AM199">
        <f t="shared" si="55"/>
        <v>17.113785370370369</v>
      </c>
      <c r="AP199" s="9"/>
      <c r="AQ199" s="21">
        <v>0.66833500000000001</v>
      </c>
      <c r="AR199" s="21">
        <v>24.139199999999999</v>
      </c>
      <c r="AS199" s="21">
        <v>-1.6577100000000001E-2</v>
      </c>
      <c r="AT199" s="21">
        <v>189</v>
      </c>
      <c r="AU199" s="21">
        <v>0.66744999999999999</v>
      </c>
      <c r="AV199">
        <f t="shared" si="56"/>
        <v>20.465555555555557</v>
      </c>
      <c r="AW199">
        <f t="shared" si="57"/>
        <v>13.677847072222225</v>
      </c>
      <c r="AX199" s="9"/>
      <c r="AY199" s="21">
        <v>0.851746</v>
      </c>
      <c r="AZ199" s="21">
        <v>27.595800000000001</v>
      </c>
      <c r="BA199" s="21">
        <v>-1.6305500000000001E-2</v>
      </c>
      <c r="BB199" s="21">
        <v>189</v>
      </c>
      <c r="BC199" s="21">
        <v>0.85082999999999998</v>
      </c>
      <c r="BD199">
        <f t="shared" si="58"/>
        <v>20.130246913580248</v>
      </c>
      <c r="BE199">
        <f t="shared" si="59"/>
        <v>17.145857287654323</v>
      </c>
      <c r="BH199" s="9"/>
      <c r="BI199" s="21">
        <v>0.67825299999999999</v>
      </c>
      <c r="BJ199" s="21">
        <v>6.9147400000000001</v>
      </c>
      <c r="BK199" s="21">
        <v>-1.55823E-2</v>
      </c>
      <c r="BL199" s="21">
        <v>189</v>
      </c>
      <c r="BM199" s="21">
        <v>0.67773399999999995</v>
      </c>
      <c r="BN199">
        <f t="shared" si="60"/>
        <v>19.237407407407407</v>
      </c>
      <c r="BO199">
        <f t="shared" si="61"/>
        <v>13.047829286296295</v>
      </c>
      <c r="BP199" s="9"/>
      <c r="BQ199" s="21">
        <v>0.851746</v>
      </c>
      <c r="BR199" s="21">
        <v>10.391500000000001</v>
      </c>
      <c r="BS199" s="21">
        <v>-1.6421499999999999E-2</v>
      </c>
      <c r="BT199" s="21">
        <v>189</v>
      </c>
      <c r="BU199" s="21">
        <v>0.85052499999999998</v>
      </c>
      <c r="BV199">
        <f t="shared" si="62"/>
        <v>20.273456790123454</v>
      </c>
      <c r="BW199">
        <f t="shared" si="63"/>
        <v>17.267835727160492</v>
      </c>
      <c r="BZ199" s="9"/>
      <c r="CA199" s="21">
        <v>0.67825299999999999</v>
      </c>
      <c r="CB199" s="21">
        <v>15.597</v>
      </c>
      <c r="CC199" s="21">
        <v>-1.67694E-2</v>
      </c>
      <c r="CD199" s="21">
        <v>189</v>
      </c>
      <c r="CE199" s="21">
        <v>0.67755100000000001</v>
      </c>
      <c r="CF199">
        <f t="shared" si="64"/>
        <v>20.70296296296296</v>
      </c>
      <c r="CG199">
        <f t="shared" si="65"/>
        <v>14.041846738518517</v>
      </c>
      <c r="CH199" s="9"/>
      <c r="CI199" s="21">
        <v>0.851746</v>
      </c>
      <c r="CJ199" s="21">
        <v>19.073699999999999</v>
      </c>
      <c r="CK199" s="21">
        <v>-1.6476399999999999E-2</v>
      </c>
      <c r="CL199" s="21">
        <v>189</v>
      </c>
      <c r="CM199" s="21">
        <v>0.85052499999999998</v>
      </c>
      <c r="CN199">
        <f t="shared" si="66"/>
        <v>20.341234567901232</v>
      </c>
      <c r="CO199">
        <f t="shared" si="67"/>
        <v>17.325565178271603</v>
      </c>
      <c r="CR199" s="9"/>
      <c r="CS199" s="21">
        <v>0.67825299999999999</v>
      </c>
      <c r="CT199" s="21">
        <v>24.2197</v>
      </c>
      <c r="CU199" s="21">
        <v>-1.67694E-2</v>
      </c>
      <c r="CV199" s="21">
        <v>189</v>
      </c>
      <c r="CW199" s="21">
        <v>0.67755100000000001</v>
      </c>
      <c r="CX199">
        <f t="shared" si="68"/>
        <v>20.70296296296296</v>
      </c>
      <c r="CY199">
        <f t="shared" si="69"/>
        <v>14.041846738518517</v>
      </c>
      <c r="CZ199" s="9"/>
      <c r="DA199" s="21">
        <v>0.851746</v>
      </c>
      <c r="DB199" s="21">
        <v>27.6965</v>
      </c>
      <c r="DC199" s="21">
        <v>-1.64978E-2</v>
      </c>
      <c r="DD199" s="21">
        <v>189</v>
      </c>
      <c r="DE199" s="21">
        <v>0.85143999999999997</v>
      </c>
      <c r="DF199">
        <f t="shared" si="70"/>
        <v>20.367654320987651</v>
      </c>
      <c r="DG199">
        <f t="shared" si="71"/>
        <v>17.348068097283946</v>
      </c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7.0438099999999997</v>
      </c>
      <c r="I200" s="21">
        <v>-1.53717E-2</v>
      </c>
      <c r="J200" s="21">
        <v>190</v>
      </c>
      <c r="K200" s="21">
        <v>0.66253700000000004</v>
      </c>
      <c r="L200">
        <f t="shared" si="48"/>
        <v>18.977407407407409</v>
      </c>
      <c r="M200">
        <f t="shared" si="49"/>
        <v>12.587714333333334</v>
      </c>
      <c r="N200" s="9"/>
      <c r="O200" s="21">
        <v>0.85678100000000001</v>
      </c>
      <c r="P200" s="21">
        <v>10.500400000000001</v>
      </c>
      <c r="Q200" s="21">
        <v>-1.6229199999999999E-2</v>
      </c>
      <c r="R200" s="21">
        <v>190</v>
      </c>
      <c r="S200" s="21">
        <v>0.85632299999999995</v>
      </c>
      <c r="T200">
        <f t="shared" si="50"/>
        <v>20.036049382716048</v>
      </c>
      <c r="U200">
        <f t="shared" si="51"/>
        <v>17.166506426172838</v>
      </c>
      <c r="X200" s="9"/>
      <c r="Y200" s="21">
        <v>0.6633</v>
      </c>
      <c r="Z200" s="21">
        <v>15.577</v>
      </c>
      <c r="AA200" s="21">
        <v>-1.6567999999999999E-2</v>
      </c>
      <c r="AB200" s="21">
        <v>190</v>
      </c>
      <c r="AC200" s="21">
        <v>0.66220100000000004</v>
      </c>
      <c r="AD200">
        <f t="shared" si="52"/>
        <v>20.454320987654317</v>
      </c>
      <c r="AE200">
        <f t="shared" si="53"/>
        <v>13.567351111111108</v>
      </c>
      <c r="AF200" s="9"/>
      <c r="AG200" s="21">
        <v>0.85678100000000001</v>
      </c>
      <c r="AH200" s="21">
        <v>19.0336</v>
      </c>
      <c r="AI200" s="21">
        <v>-1.6262800000000001E-2</v>
      </c>
      <c r="AJ200" s="21">
        <v>190</v>
      </c>
      <c r="AK200" s="21">
        <v>0.85540799999999995</v>
      </c>
      <c r="AL200">
        <f t="shared" si="54"/>
        <v>20.077530864197531</v>
      </c>
      <c r="AM200">
        <f t="shared" si="55"/>
        <v>17.202046971358026</v>
      </c>
      <c r="AP200" s="9"/>
      <c r="AQ200" s="21">
        <v>0.6633</v>
      </c>
      <c r="AR200" s="21">
        <v>24.1492</v>
      </c>
      <c r="AS200" s="21">
        <v>-1.6586299999999998E-2</v>
      </c>
      <c r="AT200" s="21">
        <v>190</v>
      </c>
      <c r="AU200" s="21">
        <v>0.66274999999999995</v>
      </c>
      <c r="AV200">
        <f t="shared" si="56"/>
        <v>20.476913580246908</v>
      </c>
      <c r="AW200">
        <f t="shared" si="57"/>
        <v>13.582336777777774</v>
      </c>
      <c r="AX200" s="9"/>
      <c r="AY200" s="21">
        <v>0.85678100000000001</v>
      </c>
      <c r="AZ200" s="21">
        <v>27.605899999999998</v>
      </c>
      <c r="BA200" s="21">
        <v>-1.6296399999999999E-2</v>
      </c>
      <c r="BB200" s="21">
        <v>190</v>
      </c>
      <c r="BC200" s="21">
        <v>0.85601799999999995</v>
      </c>
      <c r="BD200">
        <f t="shared" si="58"/>
        <v>20.119012345679007</v>
      </c>
      <c r="BE200">
        <f t="shared" si="59"/>
        <v>17.237587516543204</v>
      </c>
      <c r="BH200" s="9"/>
      <c r="BI200" s="21">
        <v>0.67321799999999998</v>
      </c>
      <c r="BJ200" s="21">
        <v>6.9248099999999999</v>
      </c>
      <c r="BK200" s="21">
        <v>-1.5588400000000001E-2</v>
      </c>
      <c r="BL200" s="21">
        <v>190</v>
      </c>
      <c r="BM200" s="21">
        <v>0.67263799999999996</v>
      </c>
      <c r="BN200">
        <f t="shared" si="60"/>
        <v>19.244938271604937</v>
      </c>
      <c r="BO200">
        <f t="shared" si="61"/>
        <v>12.956038853333332</v>
      </c>
      <c r="BP200" s="9"/>
      <c r="BQ200" s="21">
        <v>0.85678100000000001</v>
      </c>
      <c r="BR200" s="21">
        <v>10.4016</v>
      </c>
      <c r="BS200" s="21">
        <v>-1.6412400000000001E-2</v>
      </c>
      <c r="BT200" s="21">
        <v>190</v>
      </c>
      <c r="BU200" s="21">
        <v>0.85632299999999995</v>
      </c>
      <c r="BV200">
        <f t="shared" si="62"/>
        <v>20.262222222222224</v>
      </c>
      <c r="BW200">
        <f t="shared" si="63"/>
        <v>17.360287017777779</v>
      </c>
      <c r="BZ200" s="9"/>
      <c r="CA200" s="21">
        <v>0.67321799999999998</v>
      </c>
      <c r="CB200" s="21">
        <v>15.606999999999999</v>
      </c>
      <c r="CC200" s="21">
        <v>-1.6778600000000001E-2</v>
      </c>
      <c r="CD200" s="21">
        <v>190</v>
      </c>
      <c r="CE200" s="21">
        <v>0.672516</v>
      </c>
      <c r="CF200">
        <f t="shared" si="64"/>
        <v>20.714320987654322</v>
      </c>
      <c r="CG200">
        <f t="shared" si="65"/>
        <v>13.945253746666667</v>
      </c>
      <c r="CH200" s="9"/>
      <c r="CI200" s="21">
        <v>0.85678100000000001</v>
      </c>
      <c r="CJ200" s="21">
        <v>19.0838</v>
      </c>
      <c r="CK200" s="21">
        <v>-1.6467300000000001E-2</v>
      </c>
      <c r="CL200" s="21">
        <v>190</v>
      </c>
      <c r="CM200" s="21">
        <v>0.85632299999999995</v>
      </c>
      <c r="CN200">
        <f t="shared" si="66"/>
        <v>20.330000000000002</v>
      </c>
      <c r="CO200">
        <f t="shared" si="67"/>
        <v>17.41835773</v>
      </c>
      <c r="CR200" s="9"/>
      <c r="CS200" s="21">
        <v>0.67321799999999998</v>
      </c>
      <c r="CT200" s="21">
        <v>24.229800000000001</v>
      </c>
      <c r="CU200" s="21">
        <v>-1.6781600000000001E-2</v>
      </c>
      <c r="CV200" s="21">
        <v>190</v>
      </c>
      <c r="CW200" s="21">
        <v>0.67263799999999996</v>
      </c>
      <c r="CX200">
        <f t="shared" si="68"/>
        <v>20.718024691358025</v>
      </c>
      <c r="CY200">
        <f t="shared" si="69"/>
        <v>13.947747146666666</v>
      </c>
      <c r="CZ200" s="9"/>
      <c r="DA200" s="21">
        <v>0.85678100000000001</v>
      </c>
      <c r="DB200" s="21">
        <v>27.706499999999998</v>
      </c>
      <c r="DC200" s="21">
        <v>-1.6491700000000001E-2</v>
      </c>
      <c r="DD200" s="21">
        <v>190</v>
      </c>
      <c r="DE200" s="21">
        <v>0.85601799999999995</v>
      </c>
      <c r="DF200">
        <f t="shared" si="70"/>
        <v>20.360123456790124</v>
      </c>
      <c r="DG200">
        <f t="shared" si="71"/>
        <v>17.444166935432101</v>
      </c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7.0538800000000004</v>
      </c>
      <c r="I201" s="21">
        <v>-1.53778E-2</v>
      </c>
      <c r="J201" s="21">
        <v>191</v>
      </c>
      <c r="K201" s="21">
        <v>0.65756199999999998</v>
      </c>
      <c r="L201">
        <f t="shared" si="48"/>
        <v>18.984938271604936</v>
      </c>
      <c r="M201">
        <f t="shared" si="49"/>
        <v>12.49710140641975</v>
      </c>
      <c r="N201" s="9"/>
      <c r="O201" s="21">
        <v>0.86181600000000003</v>
      </c>
      <c r="P201" s="21">
        <v>10.5105</v>
      </c>
      <c r="Q201" s="21">
        <v>-1.6220100000000001E-2</v>
      </c>
      <c r="R201" s="21">
        <v>191</v>
      </c>
      <c r="S201" s="21">
        <v>0.86090100000000003</v>
      </c>
      <c r="T201">
        <f t="shared" si="50"/>
        <v>20.024814814814814</v>
      </c>
      <c r="U201">
        <f t="shared" si="51"/>
        <v>17.257705804444445</v>
      </c>
      <c r="X201" s="9"/>
      <c r="Y201" s="21">
        <v>0.65826399999999996</v>
      </c>
      <c r="Z201" s="21">
        <v>15.5871</v>
      </c>
      <c r="AA201" s="21">
        <v>-1.6577100000000001E-2</v>
      </c>
      <c r="AB201" s="21">
        <v>191</v>
      </c>
      <c r="AC201" s="21">
        <v>0.65795899999999996</v>
      </c>
      <c r="AD201">
        <f t="shared" si="52"/>
        <v>20.465555555555557</v>
      </c>
      <c r="AE201">
        <f t="shared" si="53"/>
        <v>13.471738462222223</v>
      </c>
      <c r="AF201" s="9"/>
      <c r="AG201" s="21">
        <v>0.86181600000000003</v>
      </c>
      <c r="AH201" s="21">
        <v>19.043700000000001</v>
      </c>
      <c r="AI201" s="21">
        <v>-1.6253699999999999E-2</v>
      </c>
      <c r="AJ201" s="21">
        <v>191</v>
      </c>
      <c r="AK201" s="21">
        <v>0.86090100000000003</v>
      </c>
      <c r="AL201">
        <f t="shared" si="54"/>
        <v>20.066296296296294</v>
      </c>
      <c r="AM201">
        <f t="shared" si="55"/>
        <v>17.293455208888886</v>
      </c>
      <c r="AP201" s="9"/>
      <c r="AQ201" s="21">
        <v>0.65826399999999996</v>
      </c>
      <c r="AR201" s="21">
        <v>24.159300000000002</v>
      </c>
      <c r="AS201" s="21">
        <v>-1.6595499999999999E-2</v>
      </c>
      <c r="AT201" s="21">
        <v>191</v>
      </c>
      <c r="AU201" s="21">
        <v>0.65765399999999996</v>
      </c>
      <c r="AV201">
        <f t="shared" si="56"/>
        <v>20.488271604938269</v>
      </c>
      <c r="AW201">
        <f t="shared" si="57"/>
        <v>13.486691619753085</v>
      </c>
      <c r="AX201" s="9"/>
      <c r="AY201" s="21">
        <v>0.86181600000000003</v>
      </c>
      <c r="AZ201" s="21">
        <v>27.6159</v>
      </c>
      <c r="BA201" s="21">
        <v>-1.6287200000000002E-2</v>
      </c>
      <c r="BB201" s="21">
        <v>191</v>
      </c>
      <c r="BC201" s="21">
        <v>0.86090100000000003</v>
      </c>
      <c r="BD201">
        <f t="shared" si="58"/>
        <v>20.107654320987656</v>
      </c>
      <c r="BE201">
        <f t="shared" si="59"/>
        <v>17.329098216296298</v>
      </c>
      <c r="BH201" s="9"/>
      <c r="BI201" s="21">
        <v>0.66818200000000005</v>
      </c>
      <c r="BJ201" s="21">
        <v>6.9348799999999997</v>
      </c>
      <c r="BK201" s="21">
        <v>-1.55975E-2</v>
      </c>
      <c r="BL201" s="21">
        <v>191</v>
      </c>
      <c r="BM201" s="21">
        <v>0.66726700000000005</v>
      </c>
      <c r="BN201">
        <f t="shared" si="60"/>
        <v>19.256172839506171</v>
      </c>
      <c r="BO201">
        <f t="shared" si="61"/>
        <v>12.866628080246914</v>
      </c>
      <c r="BP201" s="9"/>
      <c r="BQ201" s="21">
        <v>0.86181600000000003</v>
      </c>
      <c r="BR201" s="21">
        <v>10.4117</v>
      </c>
      <c r="BS201" s="21">
        <v>-1.64032E-2</v>
      </c>
      <c r="BT201" s="21">
        <v>191</v>
      </c>
      <c r="BU201" s="21">
        <v>0.86090100000000003</v>
      </c>
      <c r="BV201">
        <f t="shared" si="62"/>
        <v>20.250864197530863</v>
      </c>
      <c r="BW201">
        <f t="shared" si="63"/>
        <v>17.452518779259258</v>
      </c>
      <c r="BZ201" s="9"/>
      <c r="CA201" s="21">
        <v>0.66818200000000005</v>
      </c>
      <c r="CB201" s="21">
        <v>15.617100000000001</v>
      </c>
      <c r="CC201" s="21">
        <v>-1.6790800000000002E-2</v>
      </c>
      <c r="CD201" s="21">
        <v>191</v>
      </c>
      <c r="CE201" s="21">
        <v>0.66760299999999995</v>
      </c>
      <c r="CF201">
        <f t="shared" si="64"/>
        <v>20.729382716049383</v>
      </c>
      <c r="CG201">
        <f t="shared" si="65"/>
        <v>13.851000401975309</v>
      </c>
      <c r="CH201" s="9"/>
      <c r="CI201" s="21">
        <v>0.86181600000000003</v>
      </c>
      <c r="CJ201" s="21">
        <v>19.093900000000001</v>
      </c>
      <c r="CK201" s="21">
        <v>-1.64581E-2</v>
      </c>
      <c r="CL201" s="21">
        <v>191</v>
      </c>
      <c r="CM201" s="21">
        <v>0.86120600000000003</v>
      </c>
      <c r="CN201">
        <f t="shared" si="66"/>
        <v>20.31864197530864</v>
      </c>
      <c r="CO201">
        <f t="shared" si="67"/>
        <v>17.510930752592593</v>
      </c>
      <c r="CR201" s="9"/>
      <c r="CS201" s="21">
        <v>0.66818200000000005</v>
      </c>
      <c r="CT201" s="21">
        <v>24.239799999999999</v>
      </c>
      <c r="CU201" s="21">
        <v>-1.6787699999999999E-2</v>
      </c>
      <c r="CV201" s="21">
        <v>191</v>
      </c>
      <c r="CW201" s="21">
        <v>0.66757200000000005</v>
      </c>
      <c r="CX201">
        <f t="shared" si="68"/>
        <v>20.725555555555552</v>
      </c>
      <c r="CY201">
        <f t="shared" si="69"/>
        <v>13.848443162222221</v>
      </c>
      <c r="CZ201" s="9"/>
      <c r="DA201" s="21">
        <v>0.86181600000000003</v>
      </c>
      <c r="DB201" s="21">
        <v>27.7166</v>
      </c>
      <c r="DC201" s="21">
        <v>-1.6479500000000001E-2</v>
      </c>
      <c r="DD201" s="21">
        <v>191</v>
      </c>
      <c r="DE201" s="21">
        <v>0.86029100000000003</v>
      </c>
      <c r="DF201">
        <f t="shared" si="70"/>
        <v>20.345061728395059</v>
      </c>
      <c r="DG201">
        <f t="shared" si="71"/>
        <v>17.533699718518516</v>
      </c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7.0639500000000002</v>
      </c>
      <c r="I202" s="21">
        <v>-1.5383900000000001E-2</v>
      </c>
      <c r="J202" s="21">
        <v>192</v>
      </c>
      <c r="K202" s="21">
        <v>0.65237400000000001</v>
      </c>
      <c r="L202">
        <f t="shared" si="48"/>
        <v>18.99246913580247</v>
      </c>
      <c r="M202">
        <f t="shared" si="49"/>
        <v>12.406431621111111</v>
      </c>
      <c r="N202" s="9"/>
      <c r="O202" s="21">
        <v>0.86685199999999996</v>
      </c>
      <c r="P202" s="21">
        <v>10.5206</v>
      </c>
      <c r="Q202" s="21">
        <v>-1.6213999999999999E-2</v>
      </c>
      <c r="R202" s="21">
        <v>192</v>
      </c>
      <c r="S202" s="21">
        <v>0.866699</v>
      </c>
      <c r="T202">
        <f t="shared" si="50"/>
        <v>20.017283950617283</v>
      </c>
      <c r="U202">
        <f t="shared" si="51"/>
        <v>17.352022627160494</v>
      </c>
      <c r="X202" s="9"/>
      <c r="Y202" s="21">
        <v>0.65322899999999995</v>
      </c>
      <c r="Z202" s="21">
        <v>15.597200000000001</v>
      </c>
      <c r="AA202" s="21">
        <v>-1.6589400000000001E-2</v>
      </c>
      <c r="AB202" s="21">
        <v>192</v>
      </c>
      <c r="AC202" s="21">
        <v>0.65243499999999999</v>
      </c>
      <c r="AD202">
        <f t="shared" si="52"/>
        <v>20.480740740740739</v>
      </c>
      <c r="AE202">
        <f t="shared" si="53"/>
        <v>13.378613793333331</v>
      </c>
      <c r="AF202" s="9"/>
      <c r="AG202" s="21">
        <v>0.86685199999999996</v>
      </c>
      <c r="AH202" s="21">
        <v>19.053799999999999</v>
      </c>
      <c r="AI202" s="21">
        <v>-1.6244499999999999E-2</v>
      </c>
      <c r="AJ202" s="21">
        <v>192</v>
      </c>
      <c r="AK202" s="21">
        <v>0.866089</v>
      </c>
      <c r="AL202">
        <f t="shared" si="54"/>
        <v>20.054938271604936</v>
      </c>
      <c r="AM202">
        <f t="shared" si="55"/>
        <v>17.384663350617281</v>
      </c>
      <c r="AP202" s="9"/>
      <c r="AQ202" s="21">
        <v>0.65322899999999995</v>
      </c>
      <c r="AR202" s="21">
        <v>24.1694</v>
      </c>
      <c r="AS202" s="21">
        <v>-1.66077E-2</v>
      </c>
      <c r="AT202" s="21">
        <v>192</v>
      </c>
      <c r="AU202" s="21">
        <v>0.65316799999999997</v>
      </c>
      <c r="AV202">
        <f t="shared" si="56"/>
        <v>20.50333333333333</v>
      </c>
      <c r="AW202">
        <f t="shared" si="57"/>
        <v>13.393371929999997</v>
      </c>
      <c r="AX202" s="9"/>
      <c r="AY202" s="21">
        <v>0.86685199999999996</v>
      </c>
      <c r="AZ202" s="21">
        <v>27.626000000000001</v>
      </c>
      <c r="BA202" s="21">
        <v>-1.62781E-2</v>
      </c>
      <c r="BB202" s="21">
        <v>192</v>
      </c>
      <c r="BC202" s="21">
        <v>0.866089</v>
      </c>
      <c r="BD202">
        <f t="shared" si="58"/>
        <v>20.096419753086419</v>
      </c>
      <c r="BE202">
        <f t="shared" si="59"/>
        <v>17.420621655802467</v>
      </c>
      <c r="BH202" s="9"/>
      <c r="BI202" s="21">
        <v>0.66314700000000004</v>
      </c>
      <c r="BJ202" s="21">
        <v>6.9449500000000004</v>
      </c>
      <c r="BK202" s="21">
        <v>-1.56036E-2</v>
      </c>
      <c r="BL202" s="21">
        <v>192</v>
      </c>
      <c r="BM202" s="21">
        <v>0.66250600000000004</v>
      </c>
      <c r="BN202">
        <f t="shared" si="60"/>
        <v>19.263703703703705</v>
      </c>
      <c r="BO202">
        <f t="shared" si="61"/>
        <v>12.774667320000001</v>
      </c>
      <c r="BP202" s="9"/>
      <c r="BQ202" s="21">
        <v>0.86685199999999996</v>
      </c>
      <c r="BR202" s="21">
        <v>10.4217</v>
      </c>
      <c r="BS202" s="21">
        <v>-1.6397100000000001E-2</v>
      </c>
      <c r="BT202" s="21">
        <v>192</v>
      </c>
      <c r="BU202" s="21">
        <v>0.866699</v>
      </c>
      <c r="BV202">
        <f t="shared" si="62"/>
        <v>20.243333333333332</v>
      </c>
      <c r="BW202">
        <f t="shared" si="63"/>
        <v>17.547973986666666</v>
      </c>
      <c r="BZ202" s="9"/>
      <c r="CA202" s="21">
        <v>0.66314700000000004</v>
      </c>
      <c r="CB202" s="21">
        <v>15.6272</v>
      </c>
      <c r="CC202" s="21">
        <v>-1.67999E-2</v>
      </c>
      <c r="CD202" s="21">
        <v>192</v>
      </c>
      <c r="CE202" s="21">
        <v>0.66213999999999995</v>
      </c>
      <c r="CF202">
        <f t="shared" si="64"/>
        <v>20.740617283950616</v>
      </c>
      <c r="CG202">
        <f t="shared" si="65"/>
        <v>13.75407813</v>
      </c>
      <c r="CH202" s="9"/>
      <c r="CI202" s="21">
        <v>0.86685199999999996</v>
      </c>
      <c r="CJ202" s="21">
        <v>19.103999999999999</v>
      </c>
      <c r="CK202" s="21">
        <v>-1.6448999999999998E-2</v>
      </c>
      <c r="CL202" s="21">
        <v>192</v>
      </c>
      <c r="CM202" s="21">
        <v>0.866394</v>
      </c>
      <c r="CN202">
        <f t="shared" si="66"/>
        <v>20.307407407407403</v>
      </c>
      <c r="CO202">
        <f t="shared" si="67"/>
        <v>17.603516725925921</v>
      </c>
      <c r="CR202" s="9"/>
      <c r="CS202" s="21">
        <v>0.66314700000000004</v>
      </c>
      <c r="CT202" s="21">
        <v>24.2499</v>
      </c>
      <c r="CU202" s="21">
        <v>-1.67999E-2</v>
      </c>
      <c r="CV202" s="21">
        <v>192</v>
      </c>
      <c r="CW202" s="21">
        <v>0.66274999999999995</v>
      </c>
      <c r="CX202">
        <f t="shared" si="68"/>
        <v>20.740617283950616</v>
      </c>
      <c r="CY202">
        <f t="shared" si="69"/>
        <v>13.75407813</v>
      </c>
      <c r="CZ202" s="9"/>
      <c r="DA202" s="21">
        <v>0.86685199999999996</v>
      </c>
      <c r="DB202" s="21">
        <v>27.726700000000001</v>
      </c>
      <c r="DC202" s="21">
        <v>-1.64703E-2</v>
      </c>
      <c r="DD202" s="21">
        <v>192</v>
      </c>
      <c r="DE202" s="21">
        <v>0.866089</v>
      </c>
      <c r="DF202">
        <f t="shared" si="70"/>
        <v>20.333703703703701</v>
      </c>
      <c r="DG202">
        <f t="shared" si="71"/>
        <v>17.62631172296296</v>
      </c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7.07402</v>
      </c>
      <c r="I203" s="21">
        <v>-1.5389999999999999E-2</v>
      </c>
      <c r="J203" s="21">
        <v>193</v>
      </c>
      <c r="K203" s="21">
        <v>0.64724700000000002</v>
      </c>
      <c r="L203">
        <f t="shared" si="48"/>
        <v>18.999999999999996</v>
      </c>
      <c r="M203">
        <f t="shared" si="49"/>
        <v>12.315666999999998</v>
      </c>
      <c r="N203" s="9"/>
      <c r="O203" s="21">
        <v>0.87188699999999997</v>
      </c>
      <c r="P203" s="21">
        <v>10.5307</v>
      </c>
      <c r="Q203" s="21">
        <v>-1.6207900000000001E-2</v>
      </c>
      <c r="R203" s="21">
        <v>193</v>
      </c>
      <c r="S203" s="21">
        <v>0.87127699999999997</v>
      </c>
      <c r="T203">
        <f t="shared" si="50"/>
        <v>20.009753086419753</v>
      </c>
      <c r="U203">
        <f t="shared" si="51"/>
        <v>17.446243589259257</v>
      </c>
      <c r="X203" s="9"/>
      <c r="Y203" s="21">
        <v>0.64819300000000002</v>
      </c>
      <c r="Z203" s="21">
        <v>15.607200000000001</v>
      </c>
      <c r="AA203" s="21">
        <v>-1.6598499999999999E-2</v>
      </c>
      <c r="AB203" s="21">
        <v>193</v>
      </c>
      <c r="AC203" s="21">
        <v>0.64816300000000004</v>
      </c>
      <c r="AD203">
        <f t="shared" si="52"/>
        <v>20.491975308641972</v>
      </c>
      <c r="AE203">
        <f t="shared" si="53"/>
        <v>13.282754951234567</v>
      </c>
      <c r="AF203" s="9"/>
      <c r="AG203" s="21">
        <v>0.87188699999999997</v>
      </c>
      <c r="AH203" s="21">
        <v>19.0639</v>
      </c>
      <c r="AI203" s="21">
        <v>-1.6235400000000001E-2</v>
      </c>
      <c r="AJ203" s="21">
        <v>193</v>
      </c>
      <c r="AK203" s="21">
        <v>0.87097199999999997</v>
      </c>
      <c r="AL203">
        <f t="shared" si="54"/>
        <v>20.043703703703702</v>
      </c>
      <c r="AM203">
        <f t="shared" si="55"/>
        <v>17.47584469111111</v>
      </c>
      <c r="AP203" s="9"/>
      <c r="AQ203" s="21">
        <v>0.64819300000000002</v>
      </c>
      <c r="AR203" s="21">
        <v>24.179400000000001</v>
      </c>
      <c r="AS203" s="21">
        <v>-1.6613800000000001E-2</v>
      </c>
      <c r="AT203" s="21">
        <v>193</v>
      </c>
      <c r="AU203" s="21">
        <v>0.64727800000000002</v>
      </c>
      <c r="AV203">
        <f t="shared" si="56"/>
        <v>20.510864197530864</v>
      </c>
      <c r="AW203">
        <f t="shared" si="57"/>
        <v>13.294998596790125</v>
      </c>
      <c r="AX203" s="9"/>
      <c r="AY203" s="21">
        <v>0.87188699999999997</v>
      </c>
      <c r="AZ203" s="21">
        <v>27.636099999999999</v>
      </c>
      <c r="BA203" s="21">
        <v>-1.6271999999999998E-2</v>
      </c>
      <c r="BB203" s="21">
        <v>193</v>
      </c>
      <c r="BC203" s="21">
        <v>0.87097199999999997</v>
      </c>
      <c r="BD203">
        <f t="shared" si="58"/>
        <v>20.088888888888885</v>
      </c>
      <c r="BE203">
        <f t="shared" si="59"/>
        <v>17.515241066666661</v>
      </c>
      <c r="BH203" s="9"/>
      <c r="BI203" s="21">
        <v>0.65811200000000003</v>
      </c>
      <c r="BJ203" s="21">
        <v>6.9550200000000002</v>
      </c>
      <c r="BK203" s="21">
        <v>-1.5609700000000001E-2</v>
      </c>
      <c r="BL203" s="21">
        <v>193</v>
      </c>
      <c r="BM203" s="21">
        <v>0.657196</v>
      </c>
      <c r="BN203">
        <f t="shared" si="60"/>
        <v>19.271234567901235</v>
      </c>
      <c r="BO203">
        <f t="shared" si="61"/>
        <v>12.682630723950618</v>
      </c>
      <c r="BP203" s="9"/>
      <c r="BQ203" s="21">
        <v>0.87188699999999997</v>
      </c>
      <c r="BR203" s="21">
        <v>10.431800000000001</v>
      </c>
      <c r="BS203" s="21">
        <v>-1.63879E-2</v>
      </c>
      <c r="BT203" s="21">
        <v>193</v>
      </c>
      <c r="BU203" s="21">
        <v>0.87127699999999997</v>
      </c>
      <c r="BV203">
        <f t="shared" si="62"/>
        <v>20.231975308641974</v>
      </c>
      <c r="BW203">
        <f t="shared" si="63"/>
        <v>17.639996255925926</v>
      </c>
      <c r="BZ203" s="9"/>
      <c r="CA203" s="21">
        <v>0.65811200000000003</v>
      </c>
      <c r="CB203" s="21">
        <v>15.6373</v>
      </c>
      <c r="CC203" s="21">
        <v>-1.68121E-2</v>
      </c>
      <c r="CD203" s="21">
        <v>193</v>
      </c>
      <c r="CE203" s="21">
        <v>0.65756199999999998</v>
      </c>
      <c r="CF203">
        <f t="shared" si="64"/>
        <v>20.755679012345681</v>
      </c>
      <c r="CG203">
        <f t="shared" si="65"/>
        <v>13.659561426172841</v>
      </c>
      <c r="CH203" s="9"/>
      <c r="CI203" s="21">
        <v>0.87188699999999997</v>
      </c>
      <c r="CJ203" s="21">
        <v>19.114000000000001</v>
      </c>
      <c r="CK203" s="21">
        <v>-1.6439800000000001E-2</v>
      </c>
      <c r="CL203" s="21">
        <v>193</v>
      </c>
      <c r="CM203" s="21">
        <v>0.87097199999999997</v>
      </c>
      <c r="CN203">
        <f t="shared" si="66"/>
        <v>20.296049382716049</v>
      </c>
      <c r="CO203">
        <f t="shared" si="67"/>
        <v>17.695861608148146</v>
      </c>
      <c r="CR203" s="9"/>
      <c r="CS203" s="21">
        <v>0.65811200000000003</v>
      </c>
      <c r="CT203" s="21">
        <v>24.26</v>
      </c>
      <c r="CU203" s="21">
        <v>-1.68091E-2</v>
      </c>
      <c r="CV203" s="21">
        <v>193</v>
      </c>
      <c r="CW203" s="21">
        <v>0.65786699999999998</v>
      </c>
      <c r="CX203">
        <f t="shared" si="68"/>
        <v>20.751975308641974</v>
      </c>
      <c r="CY203">
        <f t="shared" si="69"/>
        <v>13.657123974320987</v>
      </c>
      <c r="CZ203" s="9"/>
      <c r="DA203" s="21">
        <v>0.87188699999999997</v>
      </c>
      <c r="DB203" s="21">
        <v>27.736699999999999</v>
      </c>
      <c r="DC203" s="21">
        <v>-1.6461199999999999E-2</v>
      </c>
      <c r="DD203" s="21">
        <v>193</v>
      </c>
      <c r="DE203" s="21">
        <v>0.87188699999999997</v>
      </c>
      <c r="DF203">
        <f t="shared" si="70"/>
        <v>20.322469135802464</v>
      </c>
      <c r="DG203">
        <f t="shared" si="71"/>
        <v>17.718896647407401</v>
      </c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7.0840899999999998</v>
      </c>
      <c r="I204" s="21">
        <v>-1.5396099999999999E-2</v>
      </c>
      <c r="J204" s="21">
        <v>194</v>
      </c>
      <c r="K204" s="21">
        <v>0.64276100000000003</v>
      </c>
      <c r="L204">
        <f t="shared" ref="L204:L267" si="72">-I204/$F$2*1000</f>
        <v>19.007530864197527</v>
      </c>
      <c r="M204">
        <f t="shared" ref="M204:M267" si="73">L204*G204</f>
        <v>12.224845535555554</v>
      </c>
      <c r="N204" s="9"/>
      <c r="O204" s="21">
        <v>0.87692300000000001</v>
      </c>
      <c r="P204" s="21">
        <v>10.540699999999999</v>
      </c>
      <c r="Q204" s="21">
        <v>-1.61987E-2</v>
      </c>
      <c r="R204" s="21">
        <v>194</v>
      </c>
      <c r="S204" s="21">
        <v>0.87616000000000005</v>
      </c>
      <c r="T204">
        <f t="shared" ref="T204:T267" si="74">-Q204/$F$2*1000</f>
        <v>19.998395061728392</v>
      </c>
      <c r="U204">
        <f t="shared" ref="U204:U267" si="75">T204*O204</f>
        <v>17.537052592716048</v>
      </c>
      <c r="X204" s="9"/>
      <c r="Y204" s="21">
        <v>0.64315800000000001</v>
      </c>
      <c r="Z204" s="21">
        <v>15.6173</v>
      </c>
      <c r="AA204" s="21">
        <v>-1.66077E-2</v>
      </c>
      <c r="AB204" s="21">
        <v>194</v>
      </c>
      <c r="AC204" s="21">
        <v>0.64288299999999998</v>
      </c>
      <c r="AD204">
        <f t="shared" ref="AD204:AD267" si="76">-AA204/$F$2*1000</f>
        <v>20.50333333333333</v>
      </c>
      <c r="AE204">
        <f t="shared" ref="AE204:AE267" si="77">AD204*Y204</f>
        <v>13.186882859999999</v>
      </c>
      <c r="AF204" s="9"/>
      <c r="AG204" s="21">
        <v>0.87692300000000001</v>
      </c>
      <c r="AH204" s="21">
        <v>19.073899999999998</v>
      </c>
      <c r="AI204" s="21">
        <v>-1.62262E-2</v>
      </c>
      <c r="AJ204" s="21">
        <v>194</v>
      </c>
      <c r="AK204" s="21">
        <v>0.87585400000000002</v>
      </c>
      <c r="AL204">
        <f t="shared" ref="AL204:AL267" si="78">-AI204/$F$2*1000</f>
        <v>20.032345679012344</v>
      </c>
      <c r="AM204">
        <f t="shared" ref="AM204:AM267" si="79">AL204*AG204</f>
        <v>17.566824669876542</v>
      </c>
      <c r="AP204" s="9"/>
      <c r="AQ204" s="21">
        <v>0.64315800000000001</v>
      </c>
      <c r="AR204" s="21">
        <v>24.189499999999999</v>
      </c>
      <c r="AS204" s="21">
        <v>-1.6622899999999999E-2</v>
      </c>
      <c r="AT204" s="21">
        <v>194</v>
      </c>
      <c r="AU204" s="21">
        <v>0.64242600000000005</v>
      </c>
      <c r="AV204">
        <f t="shared" ref="AV204:AV267" si="80">-AS204/$F$2*1000</f>
        <v>20.522098765432094</v>
      </c>
      <c r="AW204">
        <f t="shared" ref="AW204:AW267" si="81">AV204*AQ204</f>
        <v>13.198951997777774</v>
      </c>
      <c r="AX204" s="9"/>
      <c r="AY204" s="21">
        <v>0.87692300000000001</v>
      </c>
      <c r="AZ204" s="21">
        <v>27.646100000000001</v>
      </c>
      <c r="BA204" s="21">
        <v>-1.6262800000000001E-2</v>
      </c>
      <c r="BB204" s="21">
        <v>194</v>
      </c>
      <c r="BC204" s="21">
        <v>0.87677000000000005</v>
      </c>
      <c r="BD204">
        <f t="shared" ref="BD204:BD267" si="82">-BA204/$F$2*1000</f>
        <v>20.077530864197531</v>
      </c>
      <c r="BE204">
        <f t="shared" ref="BE204:BE267" si="83">BD204*AY204</f>
        <v>17.606448598024691</v>
      </c>
      <c r="BH204" s="9"/>
      <c r="BI204" s="21">
        <v>0.65307599999999999</v>
      </c>
      <c r="BJ204" s="21">
        <v>6.96509</v>
      </c>
      <c r="BK204" s="21">
        <v>-1.56128E-2</v>
      </c>
      <c r="BL204" s="21">
        <v>194</v>
      </c>
      <c r="BM204" s="21">
        <v>0.65249599999999996</v>
      </c>
      <c r="BN204">
        <f t="shared" ref="BN204:BN267" si="84">-BK204/$F$2*1000</f>
        <v>19.275061728395059</v>
      </c>
      <c r="BO204">
        <f t="shared" ref="BO204:BO267" si="85">BN204*BI204</f>
        <v>12.588080213333331</v>
      </c>
      <c r="BP204" s="9"/>
      <c r="BQ204" s="21">
        <v>0.87692300000000001</v>
      </c>
      <c r="BR204" s="21">
        <v>10.4419</v>
      </c>
      <c r="BS204" s="21">
        <v>-1.6378799999999999E-2</v>
      </c>
      <c r="BT204" s="21">
        <v>194</v>
      </c>
      <c r="BU204" s="21">
        <v>0.87585400000000002</v>
      </c>
      <c r="BV204">
        <f t="shared" ref="BV204:BV267" si="86">-BS204/$F$2*1000</f>
        <v>20.220740740740737</v>
      </c>
      <c r="BW204">
        <f t="shared" ref="BW204:BW267" si="87">BV204*BQ204</f>
        <v>17.732032632592588</v>
      </c>
      <c r="BZ204" s="9"/>
      <c r="CA204" s="21">
        <v>0.65307599999999999</v>
      </c>
      <c r="CB204" s="21">
        <v>15.6473</v>
      </c>
      <c r="CC204" s="21">
        <v>-1.6818199999999998E-2</v>
      </c>
      <c r="CD204" s="21">
        <v>194</v>
      </c>
      <c r="CE204" s="21">
        <v>0.65206900000000001</v>
      </c>
      <c r="CF204">
        <f t="shared" ref="CF204:CF267" si="88">-CC204/$F$2*1000</f>
        <v>20.763209876543208</v>
      </c>
      <c r="CG204">
        <f t="shared" ref="CG204:CG267" si="89">CF204*CA204</f>
        <v>13.559954053333332</v>
      </c>
      <c r="CH204" s="9"/>
      <c r="CI204" s="21">
        <v>0.87692300000000001</v>
      </c>
      <c r="CJ204" s="21">
        <v>19.124099999999999</v>
      </c>
      <c r="CK204" s="21">
        <v>-1.6430699999999999E-2</v>
      </c>
      <c r="CL204" s="21">
        <v>194</v>
      </c>
      <c r="CM204" s="21">
        <v>0.87616000000000005</v>
      </c>
      <c r="CN204">
        <f t="shared" ref="CN204:CN267" si="90">-CK204/$F$2*1000</f>
        <v>20.284814814814816</v>
      </c>
      <c r="CO204">
        <f t="shared" ref="CO204:CO267" si="91">CN204*CI204</f>
        <v>17.788220661851852</v>
      </c>
      <c r="CR204" s="9"/>
      <c r="CS204" s="21">
        <v>0.65307599999999999</v>
      </c>
      <c r="CT204" s="21">
        <v>24.27</v>
      </c>
      <c r="CU204" s="21">
        <v>-1.6818199999999998E-2</v>
      </c>
      <c r="CV204" s="21">
        <v>194</v>
      </c>
      <c r="CW204" s="21">
        <v>0.65273999999999999</v>
      </c>
      <c r="CX204">
        <f t="shared" ref="CX204:CX267" si="92">-CU204/$F$2*1000</f>
        <v>20.763209876543208</v>
      </c>
      <c r="CY204">
        <f t="shared" ref="CY204:CY267" si="93">CX204*CS204</f>
        <v>13.559954053333332</v>
      </c>
      <c r="CZ204" s="9"/>
      <c r="DA204" s="21">
        <v>0.87692300000000001</v>
      </c>
      <c r="DB204" s="21">
        <v>27.7468</v>
      </c>
      <c r="DC204" s="21">
        <v>-1.6452000000000001E-2</v>
      </c>
      <c r="DD204" s="21">
        <v>194</v>
      </c>
      <c r="DE204" s="21">
        <v>0.87585400000000002</v>
      </c>
      <c r="DF204">
        <f t="shared" ref="DF204:DF267" si="94">-DC204/$F$2*1000</f>
        <v>20.311111111111114</v>
      </c>
      <c r="DG204">
        <f t="shared" ref="DG204:DG267" si="95">DF204*DA204</f>
        <v>17.81128048888889</v>
      </c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7.0941599999999996</v>
      </c>
      <c r="I205" s="21">
        <v>-1.54022E-2</v>
      </c>
      <c r="J205" s="21">
        <v>195</v>
      </c>
      <c r="K205" s="21">
        <v>0.63748199999999999</v>
      </c>
      <c r="L205">
        <f t="shared" si="72"/>
        <v>19.015061728395061</v>
      </c>
      <c r="M205">
        <f t="shared" si="73"/>
        <v>12.133948235308642</v>
      </c>
      <c r="N205" s="9"/>
      <c r="O205" s="21">
        <v>0.88195800000000002</v>
      </c>
      <c r="P205" s="21">
        <v>10.550800000000001</v>
      </c>
      <c r="Q205" s="21">
        <v>-1.6189599999999998E-2</v>
      </c>
      <c r="R205" s="21">
        <v>195</v>
      </c>
      <c r="S205" s="21">
        <v>0.88104199999999999</v>
      </c>
      <c r="T205">
        <f t="shared" si="74"/>
        <v>19.987160493827158</v>
      </c>
      <c r="U205">
        <f t="shared" si="75"/>
        <v>17.627836094814814</v>
      </c>
      <c r="X205" s="9"/>
      <c r="Y205" s="21">
        <v>0.638123</v>
      </c>
      <c r="Z205" s="21">
        <v>15.6274</v>
      </c>
      <c r="AA205" s="21">
        <v>-1.6613800000000001E-2</v>
      </c>
      <c r="AB205" s="21">
        <v>195</v>
      </c>
      <c r="AC205" s="21">
        <v>0.63876299999999997</v>
      </c>
      <c r="AD205">
        <f t="shared" si="76"/>
        <v>20.510864197530864</v>
      </c>
      <c r="AE205">
        <f t="shared" si="77"/>
        <v>13.088454194320988</v>
      </c>
      <c r="AF205" s="9"/>
      <c r="AG205" s="21">
        <v>0.88195800000000002</v>
      </c>
      <c r="AH205" s="21">
        <v>19.084</v>
      </c>
      <c r="AI205" s="21">
        <v>-1.6216999999999999E-2</v>
      </c>
      <c r="AJ205" s="21">
        <v>195</v>
      </c>
      <c r="AK205" s="21">
        <v>0.88104199999999999</v>
      </c>
      <c r="AL205">
        <f t="shared" si="78"/>
        <v>20.020987654320983</v>
      </c>
      <c r="AM205">
        <f t="shared" si="79"/>
        <v>17.657670229629627</v>
      </c>
      <c r="AP205" s="9"/>
      <c r="AQ205" s="21">
        <v>0.638123</v>
      </c>
      <c r="AR205" s="21">
        <v>24.1996</v>
      </c>
      <c r="AS205" s="21">
        <v>-1.66321E-2</v>
      </c>
      <c r="AT205" s="21">
        <v>195</v>
      </c>
      <c r="AU205" s="21">
        <v>0.63754299999999997</v>
      </c>
      <c r="AV205">
        <f t="shared" si="80"/>
        <v>20.533456790123456</v>
      </c>
      <c r="AW205">
        <f t="shared" si="81"/>
        <v>13.10287104728395</v>
      </c>
      <c r="AX205" s="9"/>
      <c r="AY205" s="21">
        <v>0.88195800000000002</v>
      </c>
      <c r="AZ205" s="21">
        <v>27.656199999999998</v>
      </c>
      <c r="BA205" s="21">
        <v>-1.6253699999999999E-2</v>
      </c>
      <c r="BB205" s="21">
        <v>195</v>
      </c>
      <c r="BC205" s="21">
        <v>0.88043199999999999</v>
      </c>
      <c r="BD205">
        <f t="shared" si="82"/>
        <v>20.066296296296294</v>
      </c>
      <c r="BE205">
        <f t="shared" si="83"/>
        <v>17.697630548888888</v>
      </c>
      <c r="BH205" s="9"/>
      <c r="BI205" s="21">
        <v>0.64804099999999998</v>
      </c>
      <c r="BJ205" s="21">
        <v>6.9751599999999998</v>
      </c>
      <c r="BK205" s="21">
        <v>-1.5621899999999999E-2</v>
      </c>
      <c r="BL205" s="21">
        <v>195</v>
      </c>
      <c r="BM205" s="21">
        <v>0.64742999999999995</v>
      </c>
      <c r="BN205">
        <f t="shared" si="84"/>
        <v>19.286296296296296</v>
      </c>
      <c r="BO205">
        <f t="shared" si="85"/>
        <v>12.498310738148147</v>
      </c>
      <c r="BP205" s="9"/>
      <c r="BQ205" s="21">
        <v>0.88195800000000002</v>
      </c>
      <c r="BR205" s="21">
        <v>10.4519</v>
      </c>
      <c r="BS205" s="21">
        <v>-1.6369600000000002E-2</v>
      </c>
      <c r="BT205" s="21">
        <v>195</v>
      </c>
      <c r="BU205" s="21">
        <v>0.88104199999999999</v>
      </c>
      <c r="BV205">
        <f t="shared" si="86"/>
        <v>20.209382716049383</v>
      </c>
      <c r="BW205">
        <f t="shared" si="87"/>
        <v>17.823826761481481</v>
      </c>
      <c r="BZ205" s="9"/>
      <c r="CA205" s="21">
        <v>0.64804099999999998</v>
      </c>
      <c r="CB205" s="21">
        <v>15.657400000000001</v>
      </c>
      <c r="CC205" s="21">
        <v>-1.6830399999999999E-2</v>
      </c>
      <c r="CD205" s="21">
        <v>195</v>
      </c>
      <c r="CE205" s="21">
        <v>0.64700299999999999</v>
      </c>
      <c r="CF205">
        <f t="shared" si="88"/>
        <v>20.778271604938269</v>
      </c>
      <c r="CG205">
        <f t="shared" si="89"/>
        <v>13.465171909135799</v>
      </c>
      <c r="CH205" s="9"/>
      <c r="CI205" s="21">
        <v>0.88195800000000002</v>
      </c>
      <c r="CJ205" s="21">
        <v>19.1342</v>
      </c>
      <c r="CK205" s="21">
        <v>-1.6421499999999999E-2</v>
      </c>
      <c r="CL205" s="21">
        <v>195</v>
      </c>
      <c r="CM205" s="21">
        <v>0.88104199999999999</v>
      </c>
      <c r="CN205">
        <f t="shared" si="90"/>
        <v>20.273456790123454</v>
      </c>
      <c r="CO205">
        <f t="shared" si="91"/>
        <v>17.880337403703702</v>
      </c>
      <c r="CR205" s="9"/>
      <c r="CS205" s="21">
        <v>0.64804099999999998</v>
      </c>
      <c r="CT205" s="21">
        <v>24.280100000000001</v>
      </c>
      <c r="CU205" s="21">
        <v>-1.6830399999999999E-2</v>
      </c>
      <c r="CV205" s="21">
        <v>195</v>
      </c>
      <c r="CW205" s="21">
        <v>0.64758300000000002</v>
      </c>
      <c r="CX205">
        <f t="shared" si="92"/>
        <v>20.778271604938269</v>
      </c>
      <c r="CY205">
        <f t="shared" si="93"/>
        <v>13.465171909135799</v>
      </c>
      <c r="CZ205" s="9"/>
      <c r="DA205" s="21">
        <v>0.88195800000000002</v>
      </c>
      <c r="DB205" s="21">
        <v>27.756900000000002</v>
      </c>
      <c r="DC205" s="21">
        <v>-1.64429E-2</v>
      </c>
      <c r="DD205" s="21">
        <v>195</v>
      </c>
      <c r="DE205" s="21">
        <v>0.88073699999999999</v>
      </c>
      <c r="DF205">
        <f t="shared" si="94"/>
        <v>20.299876543209873</v>
      </c>
      <c r="DG205">
        <f t="shared" si="95"/>
        <v>17.903638516296294</v>
      </c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7.1042399999999999</v>
      </c>
      <c r="I206" s="21">
        <v>-1.54083E-2</v>
      </c>
      <c r="J206" s="21">
        <v>196</v>
      </c>
      <c r="K206" s="21">
        <v>0.63247699999999996</v>
      </c>
      <c r="L206">
        <f t="shared" si="72"/>
        <v>19.022592592592591</v>
      </c>
      <c r="M206">
        <f t="shared" si="73"/>
        <v>12.042956076666664</v>
      </c>
      <c r="N206" s="9"/>
      <c r="O206" s="21">
        <v>0.88699300000000003</v>
      </c>
      <c r="P206" s="21">
        <v>10.5609</v>
      </c>
      <c r="Q206" s="21">
        <v>-1.6180400000000001E-2</v>
      </c>
      <c r="R206" s="21">
        <v>196</v>
      </c>
      <c r="S206" s="21">
        <v>0.88561999999999996</v>
      </c>
      <c r="T206">
        <f t="shared" si="74"/>
        <v>19.975802469135804</v>
      </c>
      <c r="U206">
        <f t="shared" si="75"/>
        <v>17.718396959506176</v>
      </c>
      <c r="X206" s="9"/>
      <c r="Y206" s="21">
        <v>0.63308699999999996</v>
      </c>
      <c r="Z206" s="21">
        <v>15.6374</v>
      </c>
      <c r="AA206" s="21">
        <v>-1.6622899999999999E-2</v>
      </c>
      <c r="AB206" s="21">
        <v>196</v>
      </c>
      <c r="AC206" s="21">
        <v>0.63259900000000002</v>
      </c>
      <c r="AD206">
        <f t="shared" si="76"/>
        <v>20.522098765432094</v>
      </c>
      <c r="AE206">
        <f t="shared" si="77"/>
        <v>12.992273941111108</v>
      </c>
      <c r="AF206" s="9"/>
      <c r="AG206" s="21">
        <v>0.88699300000000003</v>
      </c>
      <c r="AH206" s="21">
        <v>19.094100000000001</v>
      </c>
      <c r="AI206" s="21">
        <v>-1.62109E-2</v>
      </c>
      <c r="AJ206" s="21">
        <v>196</v>
      </c>
      <c r="AK206" s="21">
        <v>0.88561999999999996</v>
      </c>
      <c r="AL206">
        <f t="shared" si="78"/>
        <v>20.013456790123456</v>
      </c>
      <c r="AM206">
        <f t="shared" si="79"/>
        <v>17.751796078641977</v>
      </c>
      <c r="AP206" s="9"/>
      <c r="AQ206" s="21">
        <v>0.63308699999999996</v>
      </c>
      <c r="AR206" s="21">
        <v>24.209700000000002</v>
      </c>
      <c r="AS206" s="21">
        <v>-1.6641199999999998E-2</v>
      </c>
      <c r="AT206" s="21">
        <v>196</v>
      </c>
      <c r="AU206" s="21">
        <v>0.63256800000000002</v>
      </c>
      <c r="AV206">
        <f t="shared" si="80"/>
        <v>20.544691358024686</v>
      </c>
      <c r="AW206">
        <f t="shared" si="81"/>
        <v>13.006577017777774</v>
      </c>
      <c r="AX206" s="9"/>
      <c r="AY206" s="21">
        <v>0.88699300000000003</v>
      </c>
      <c r="AZ206" s="21">
        <v>27.6663</v>
      </c>
      <c r="BA206" s="21">
        <v>-1.6241499999999999E-2</v>
      </c>
      <c r="BB206" s="21">
        <v>196</v>
      </c>
      <c r="BC206" s="21">
        <v>0.88622999999999996</v>
      </c>
      <c r="BD206">
        <f t="shared" si="82"/>
        <v>20.051234567901229</v>
      </c>
      <c r="BE206">
        <f t="shared" si="83"/>
        <v>17.785304703086414</v>
      </c>
      <c r="BH206" s="9"/>
      <c r="BI206" s="21">
        <v>0.64300500000000005</v>
      </c>
      <c r="BJ206" s="21">
        <v>6.9852400000000001</v>
      </c>
      <c r="BK206" s="21">
        <v>-1.5628099999999999E-2</v>
      </c>
      <c r="BL206" s="21">
        <v>196</v>
      </c>
      <c r="BM206" s="21">
        <v>0.64209000000000005</v>
      </c>
      <c r="BN206">
        <f t="shared" si="84"/>
        <v>19.293950617283947</v>
      </c>
      <c r="BO206">
        <f t="shared" si="85"/>
        <v>12.406106716666665</v>
      </c>
      <c r="BP206" s="9"/>
      <c r="BQ206" s="21">
        <v>0.88699300000000003</v>
      </c>
      <c r="BR206" s="21">
        <v>10.462</v>
      </c>
      <c r="BS206" s="21">
        <v>-1.6357400000000001E-2</v>
      </c>
      <c r="BT206" s="21">
        <v>196</v>
      </c>
      <c r="BU206" s="21">
        <v>0.88714599999999999</v>
      </c>
      <c r="BV206">
        <f t="shared" si="86"/>
        <v>20.194320987654322</v>
      </c>
      <c r="BW206">
        <f t="shared" si="87"/>
        <v>17.912221355802473</v>
      </c>
      <c r="BZ206" s="9"/>
      <c r="CA206" s="21">
        <v>0.64300500000000005</v>
      </c>
      <c r="CB206" s="21">
        <v>15.6675</v>
      </c>
      <c r="CC206" s="21">
        <v>-1.68396E-2</v>
      </c>
      <c r="CD206" s="21">
        <v>196</v>
      </c>
      <c r="CE206" s="21">
        <v>0.64245600000000003</v>
      </c>
      <c r="CF206">
        <f t="shared" si="88"/>
        <v>20.789629629629626</v>
      </c>
      <c r="CG206">
        <f t="shared" si="89"/>
        <v>13.367835799999998</v>
      </c>
      <c r="CH206" s="9"/>
      <c r="CI206" s="21">
        <v>0.88699300000000003</v>
      </c>
      <c r="CJ206" s="21">
        <v>19.144200000000001</v>
      </c>
      <c r="CK206" s="21">
        <v>-1.64154E-2</v>
      </c>
      <c r="CL206" s="21">
        <v>196</v>
      </c>
      <c r="CM206" s="21">
        <v>0.88653599999999999</v>
      </c>
      <c r="CN206">
        <f t="shared" si="90"/>
        <v>20.265925925925924</v>
      </c>
      <c r="CO206">
        <f t="shared" si="91"/>
        <v>17.975734434814814</v>
      </c>
      <c r="CR206" s="9"/>
      <c r="CS206" s="21">
        <v>0.64300500000000005</v>
      </c>
      <c r="CT206" s="21">
        <v>24.290199999999999</v>
      </c>
      <c r="CU206" s="21">
        <v>-1.6836500000000001E-2</v>
      </c>
      <c r="CV206" s="21">
        <v>196</v>
      </c>
      <c r="CW206" s="21">
        <v>0.64215100000000003</v>
      </c>
      <c r="CX206">
        <f t="shared" si="92"/>
        <v>20.785802469135803</v>
      </c>
      <c r="CY206">
        <f t="shared" si="93"/>
        <v>13.365374916666667</v>
      </c>
      <c r="CZ206" s="9"/>
      <c r="DA206" s="21">
        <v>0.88699300000000003</v>
      </c>
      <c r="DB206" s="21">
        <v>27.766999999999999</v>
      </c>
      <c r="DC206" s="21">
        <v>-1.6433699999999999E-2</v>
      </c>
      <c r="DD206" s="21">
        <v>196</v>
      </c>
      <c r="DE206" s="21">
        <v>0.88592499999999996</v>
      </c>
      <c r="DF206">
        <f t="shared" si="94"/>
        <v>20.288518518518515</v>
      </c>
      <c r="DG206">
        <f t="shared" si="95"/>
        <v>17.995773906296293</v>
      </c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7.1143099999999997</v>
      </c>
      <c r="I207" s="21">
        <v>-1.54114E-2</v>
      </c>
      <c r="J207" s="21">
        <v>197</v>
      </c>
      <c r="K207" s="21">
        <v>0.62731899999999996</v>
      </c>
      <c r="L207">
        <f t="shared" si="72"/>
        <v>19.026419753086419</v>
      </c>
      <c r="M207">
        <f t="shared" si="73"/>
        <v>11.949580978765432</v>
      </c>
      <c r="N207" s="9"/>
      <c r="O207" s="21">
        <v>0.89202899999999996</v>
      </c>
      <c r="P207" s="21">
        <v>10.5709</v>
      </c>
      <c r="Q207" s="21">
        <v>-1.6168200000000001E-2</v>
      </c>
      <c r="R207" s="21">
        <v>197</v>
      </c>
      <c r="S207" s="21">
        <v>0.89080800000000004</v>
      </c>
      <c r="T207">
        <f t="shared" si="74"/>
        <v>19.960740740740739</v>
      </c>
      <c r="U207">
        <f t="shared" si="75"/>
        <v>17.805559602222221</v>
      </c>
      <c r="X207" s="9"/>
      <c r="Y207" s="21">
        <v>0.62805200000000005</v>
      </c>
      <c r="Z207" s="21">
        <v>15.647500000000001</v>
      </c>
      <c r="AA207" s="21">
        <v>-1.6629000000000001E-2</v>
      </c>
      <c r="AB207" s="21">
        <v>197</v>
      </c>
      <c r="AC207" s="21">
        <v>0.62789899999999998</v>
      </c>
      <c r="AD207">
        <f t="shared" si="76"/>
        <v>20.529629629629632</v>
      </c>
      <c r="AE207">
        <f t="shared" si="77"/>
        <v>12.893674948148151</v>
      </c>
      <c r="AF207" s="9"/>
      <c r="AG207" s="21">
        <v>0.89202899999999996</v>
      </c>
      <c r="AH207" s="21">
        <v>19.104099999999999</v>
      </c>
      <c r="AI207" s="21">
        <v>-1.6204799999999998E-2</v>
      </c>
      <c r="AJ207" s="21">
        <v>197</v>
      </c>
      <c r="AK207" s="21">
        <v>0.89050300000000004</v>
      </c>
      <c r="AL207">
        <f t="shared" si="78"/>
        <v>20.005925925925922</v>
      </c>
      <c r="AM207">
        <f t="shared" si="79"/>
        <v>17.845866097777773</v>
      </c>
      <c r="AP207" s="9"/>
      <c r="AQ207" s="21">
        <v>0.62805200000000005</v>
      </c>
      <c r="AR207" s="21">
        <v>24.2197</v>
      </c>
      <c r="AS207" s="21">
        <v>-1.6650399999999999E-2</v>
      </c>
      <c r="AT207" s="21">
        <v>197</v>
      </c>
      <c r="AU207" s="21">
        <v>0.62725799999999998</v>
      </c>
      <c r="AV207">
        <f t="shared" si="80"/>
        <v>20.556049382716047</v>
      </c>
      <c r="AW207">
        <f t="shared" si="81"/>
        <v>12.91026792691358</v>
      </c>
      <c r="AX207" s="9"/>
      <c r="AY207" s="21">
        <v>0.89202899999999996</v>
      </c>
      <c r="AZ207" s="21">
        <v>27.676400000000001</v>
      </c>
      <c r="BA207" s="21">
        <v>-1.6235400000000001E-2</v>
      </c>
      <c r="BB207" s="21">
        <v>197</v>
      </c>
      <c r="BC207" s="21">
        <v>0.89111300000000004</v>
      </c>
      <c r="BD207">
        <f t="shared" si="82"/>
        <v>20.043703703703702</v>
      </c>
      <c r="BE207">
        <f t="shared" si="83"/>
        <v>17.879564971111108</v>
      </c>
      <c r="BH207" s="9"/>
      <c r="BI207" s="21">
        <v>0.63797000000000004</v>
      </c>
      <c r="BJ207" s="21">
        <v>6.9953099999999999</v>
      </c>
      <c r="BK207" s="21">
        <v>-1.5631099999999998E-2</v>
      </c>
      <c r="BL207" s="21">
        <v>197</v>
      </c>
      <c r="BM207" s="21">
        <v>0.63708500000000001</v>
      </c>
      <c r="BN207">
        <f t="shared" si="84"/>
        <v>19.29765432098765</v>
      </c>
      <c r="BO207">
        <f t="shared" si="85"/>
        <v>12.311324527160492</v>
      </c>
      <c r="BP207" s="9"/>
      <c r="BQ207" s="21">
        <v>0.89202899999999996</v>
      </c>
      <c r="BR207" s="21">
        <v>10.472099999999999</v>
      </c>
      <c r="BS207" s="21">
        <v>-1.63483E-2</v>
      </c>
      <c r="BT207" s="21">
        <v>197</v>
      </c>
      <c r="BU207" s="21">
        <v>0.89080800000000004</v>
      </c>
      <c r="BV207">
        <f t="shared" si="86"/>
        <v>20.183086419753085</v>
      </c>
      <c r="BW207">
        <f t="shared" si="87"/>
        <v>18.003898395925923</v>
      </c>
      <c r="BZ207" s="9"/>
      <c r="CA207" s="21">
        <v>0.63797000000000004</v>
      </c>
      <c r="CB207" s="21">
        <v>15.6775</v>
      </c>
      <c r="CC207" s="21">
        <v>-1.6848800000000001E-2</v>
      </c>
      <c r="CD207" s="21">
        <v>197</v>
      </c>
      <c r="CE207" s="21">
        <v>0.63745099999999999</v>
      </c>
      <c r="CF207">
        <f t="shared" si="88"/>
        <v>20.800987654320988</v>
      </c>
      <c r="CG207">
        <f t="shared" si="89"/>
        <v>13.270406093827161</v>
      </c>
      <c r="CH207" s="9"/>
      <c r="CI207" s="21">
        <v>0.89202899999999996</v>
      </c>
      <c r="CJ207" s="21">
        <v>19.154299999999999</v>
      </c>
      <c r="CK207" s="21">
        <v>-1.6406299999999999E-2</v>
      </c>
      <c r="CL207" s="21">
        <v>197</v>
      </c>
      <c r="CM207" s="21">
        <v>0.89080800000000004</v>
      </c>
      <c r="CN207">
        <f t="shared" si="90"/>
        <v>20.254691358024687</v>
      </c>
      <c r="CO207">
        <f t="shared" si="91"/>
        <v>18.067772077407401</v>
      </c>
      <c r="CR207" s="9"/>
      <c r="CS207" s="21">
        <v>0.63797000000000004</v>
      </c>
      <c r="CT207" s="21">
        <v>24.3003</v>
      </c>
      <c r="CU207" s="21">
        <v>-1.6845700000000002E-2</v>
      </c>
      <c r="CV207" s="21">
        <v>197</v>
      </c>
      <c r="CW207" s="21">
        <v>0.63739000000000001</v>
      </c>
      <c r="CX207">
        <f t="shared" si="92"/>
        <v>20.79716049382716</v>
      </c>
      <c r="CY207">
        <f t="shared" si="93"/>
        <v>13.267964480246913</v>
      </c>
      <c r="CZ207" s="9"/>
      <c r="DA207" s="21">
        <v>0.89202899999999996</v>
      </c>
      <c r="DB207" s="21">
        <v>27.777000000000001</v>
      </c>
      <c r="DC207" s="21">
        <v>-1.6427600000000001E-2</v>
      </c>
      <c r="DD207" s="21">
        <v>197</v>
      </c>
      <c r="DE207" s="21">
        <v>0.89141800000000004</v>
      </c>
      <c r="DF207">
        <f t="shared" si="94"/>
        <v>20.280987654320988</v>
      </c>
      <c r="DG207">
        <f t="shared" si="95"/>
        <v>18.091229136296295</v>
      </c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7.1243800000000004</v>
      </c>
      <c r="I208" s="21">
        <v>-1.5417500000000001E-2</v>
      </c>
      <c r="J208" s="21">
        <v>198</v>
      </c>
      <c r="K208" s="21">
        <v>0.62243700000000002</v>
      </c>
      <c r="L208">
        <f t="shared" si="72"/>
        <v>19.033950617283949</v>
      </c>
      <c r="M208">
        <f t="shared" si="73"/>
        <v>11.858455777777777</v>
      </c>
      <c r="N208" s="9"/>
      <c r="O208" s="21">
        <v>0.89706399999999997</v>
      </c>
      <c r="P208" s="21">
        <v>10.581</v>
      </c>
      <c r="Q208" s="21">
        <v>-1.6159099999999999E-2</v>
      </c>
      <c r="R208" s="21">
        <v>198</v>
      </c>
      <c r="S208" s="21">
        <v>0.89630100000000001</v>
      </c>
      <c r="T208">
        <f t="shared" si="74"/>
        <v>19.949506172839506</v>
      </c>
      <c r="U208">
        <f t="shared" si="75"/>
        <v>17.895983805432099</v>
      </c>
      <c r="X208" s="9"/>
      <c r="Y208" s="21">
        <v>0.62301600000000001</v>
      </c>
      <c r="Z208" s="21">
        <v>15.6576</v>
      </c>
      <c r="AA208" s="21">
        <v>-1.6641199999999998E-2</v>
      </c>
      <c r="AB208" s="21">
        <v>198</v>
      </c>
      <c r="AC208" s="21">
        <v>0.62200900000000003</v>
      </c>
      <c r="AD208">
        <f t="shared" si="76"/>
        <v>20.544691358024686</v>
      </c>
      <c r="AE208">
        <f t="shared" si="77"/>
        <v>12.799671431111108</v>
      </c>
      <c r="AF208" s="9"/>
      <c r="AG208" s="21">
        <v>0.89706399999999997</v>
      </c>
      <c r="AH208" s="21">
        <v>19.1142</v>
      </c>
      <c r="AI208" s="21">
        <v>-1.61987E-2</v>
      </c>
      <c r="AJ208" s="21">
        <v>198</v>
      </c>
      <c r="AK208" s="21">
        <v>0.89630100000000001</v>
      </c>
      <c r="AL208">
        <f t="shared" si="78"/>
        <v>19.998395061728392</v>
      </c>
      <c r="AM208">
        <f t="shared" si="79"/>
        <v>17.939840267654318</v>
      </c>
      <c r="AP208" s="9"/>
      <c r="AQ208" s="21">
        <v>0.62301600000000001</v>
      </c>
      <c r="AR208" s="21">
        <v>24.229800000000001</v>
      </c>
      <c r="AS208" s="21">
        <v>-1.6659500000000001E-2</v>
      </c>
      <c r="AT208" s="21">
        <v>198</v>
      </c>
      <c r="AU208" s="21">
        <v>0.62246699999999999</v>
      </c>
      <c r="AV208">
        <f t="shared" si="80"/>
        <v>20.567283950617284</v>
      </c>
      <c r="AW208">
        <f t="shared" si="81"/>
        <v>12.813746977777779</v>
      </c>
      <c r="AX208" s="9"/>
      <c r="AY208" s="21">
        <v>0.89706399999999997</v>
      </c>
      <c r="AZ208" s="21">
        <v>27.686399999999999</v>
      </c>
      <c r="BA208" s="21">
        <v>-1.62262E-2</v>
      </c>
      <c r="BB208" s="21">
        <v>198</v>
      </c>
      <c r="BC208" s="21">
        <v>0.89569100000000001</v>
      </c>
      <c r="BD208">
        <f t="shared" si="82"/>
        <v>20.032345679012344</v>
      </c>
      <c r="BE208">
        <f t="shared" si="83"/>
        <v>17.97029614419753</v>
      </c>
      <c r="BH208" s="9"/>
      <c r="BI208" s="21">
        <v>0.63293500000000003</v>
      </c>
      <c r="BJ208" s="21">
        <v>7.0053799999999997</v>
      </c>
      <c r="BK208" s="21">
        <v>-1.5640299999999999E-2</v>
      </c>
      <c r="BL208" s="21">
        <v>198</v>
      </c>
      <c r="BM208" s="21">
        <v>0.63229400000000002</v>
      </c>
      <c r="BN208">
        <f t="shared" si="84"/>
        <v>19.309012345679012</v>
      </c>
      <c r="BO208">
        <f t="shared" si="85"/>
        <v>12.221349729012346</v>
      </c>
      <c r="BP208" s="9"/>
      <c r="BQ208" s="21">
        <v>0.89706399999999997</v>
      </c>
      <c r="BR208" s="21">
        <v>10.482200000000001</v>
      </c>
      <c r="BS208" s="21">
        <v>-1.6339099999999999E-2</v>
      </c>
      <c r="BT208" s="21">
        <v>198</v>
      </c>
      <c r="BU208" s="21">
        <v>0.89691200000000004</v>
      </c>
      <c r="BV208">
        <f t="shared" si="86"/>
        <v>20.171728395061727</v>
      </c>
      <c r="BW208">
        <f t="shared" si="87"/>
        <v>18.095331360987654</v>
      </c>
      <c r="BZ208" s="9"/>
      <c r="CA208" s="21">
        <v>0.63293500000000003</v>
      </c>
      <c r="CB208" s="21">
        <v>15.6876</v>
      </c>
      <c r="CC208" s="21">
        <v>-1.6857899999999999E-2</v>
      </c>
      <c r="CD208" s="21">
        <v>198</v>
      </c>
      <c r="CE208" s="21">
        <v>0.63238499999999997</v>
      </c>
      <c r="CF208">
        <f t="shared" si="88"/>
        <v>20.812222222222218</v>
      </c>
      <c r="CG208">
        <f t="shared" si="89"/>
        <v>13.172783872222221</v>
      </c>
      <c r="CH208" s="9"/>
      <c r="CI208" s="21">
        <v>0.89706399999999997</v>
      </c>
      <c r="CJ208" s="21">
        <v>19.164400000000001</v>
      </c>
      <c r="CK208" s="21">
        <v>-1.6393999999999999E-2</v>
      </c>
      <c r="CL208" s="21">
        <v>198</v>
      </c>
      <c r="CM208" s="21">
        <v>0.89599600000000001</v>
      </c>
      <c r="CN208">
        <f t="shared" si="90"/>
        <v>20.239506172839505</v>
      </c>
      <c r="CO208">
        <f t="shared" si="91"/>
        <v>18.156132365432097</v>
      </c>
      <c r="CR208" s="9"/>
      <c r="CS208" s="21">
        <v>0.63293500000000003</v>
      </c>
      <c r="CT208" s="21">
        <v>24.310300000000002</v>
      </c>
      <c r="CU208" s="21">
        <v>-1.68518E-2</v>
      </c>
      <c r="CV208" s="21">
        <v>198</v>
      </c>
      <c r="CW208" s="21">
        <v>0.63244599999999995</v>
      </c>
      <c r="CX208">
        <f t="shared" si="92"/>
        <v>20.804691358024691</v>
      </c>
      <c r="CY208">
        <f t="shared" si="93"/>
        <v>13.168017324691359</v>
      </c>
      <c r="CZ208" s="9"/>
      <c r="DA208" s="21">
        <v>0.89706399999999997</v>
      </c>
      <c r="DB208" s="21">
        <v>27.787099999999999</v>
      </c>
      <c r="DC208" s="21">
        <v>-1.6418499999999999E-2</v>
      </c>
      <c r="DD208" s="21">
        <v>198</v>
      </c>
      <c r="DE208" s="21">
        <v>0.89599600000000001</v>
      </c>
      <c r="DF208">
        <f t="shared" si="94"/>
        <v>20.269753086419751</v>
      </c>
      <c r="DG208">
        <f t="shared" si="95"/>
        <v>18.183265782716045</v>
      </c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7.1344500000000002</v>
      </c>
      <c r="I209" s="21">
        <v>-1.5423600000000001E-2</v>
      </c>
      <c r="J209" s="21">
        <v>199</v>
      </c>
      <c r="K209" s="21">
        <v>0.61721800000000004</v>
      </c>
      <c r="L209">
        <f t="shared" si="72"/>
        <v>19.041481481481483</v>
      </c>
      <c r="M209">
        <f t="shared" si="73"/>
        <v>11.767273767407408</v>
      </c>
      <c r="N209" s="9"/>
      <c r="O209" s="21">
        <v>0.90210000000000001</v>
      </c>
      <c r="P209" s="21">
        <v>10.591100000000001</v>
      </c>
      <c r="Q209" s="21">
        <v>-1.6149899999999998E-2</v>
      </c>
      <c r="R209" s="21">
        <v>199</v>
      </c>
      <c r="S209" s="21">
        <v>0.90118399999999999</v>
      </c>
      <c r="T209">
        <f t="shared" si="74"/>
        <v>19.938148148148144</v>
      </c>
      <c r="U209">
        <f t="shared" si="75"/>
        <v>17.986203444444442</v>
      </c>
      <c r="X209" s="9"/>
      <c r="Y209" s="21">
        <v>0.617981</v>
      </c>
      <c r="Z209" s="21">
        <v>15.6677</v>
      </c>
      <c r="AA209" s="21">
        <v>-1.6650399999999999E-2</v>
      </c>
      <c r="AB209" s="21">
        <v>199</v>
      </c>
      <c r="AC209" s="21">
        <v>0.61865199999999998</v>
      </c>
      <c r="AD209">
        <f t="shared" si="76"/>
        <v>20.556049382716047</v>
      </c>
      <c r="AE209">
        <f t="shared" si="77"/>
        <v>12.703247953580245</v>
      </c>
      <c r="AF209" s="9"/>
      <c r="AG209" s="21">
        <v>0.90210000000000001</v>
      </c>
      <c r="AH209" s="21">
        <v>19.124300000000002</v>
      </c>
      <c r="AI209" s="21">
        <v>-1.6192600000000001E-2</v>
      </c>
      <c r="AJ209" s="21">
        <v>199</v>
      </c>
      <c r="AK209" s="21">
        <v>0.90118399999999999</v>
      </c>
      <c r="AL209">
        <f t="shared" si="78"/>
        <v>19.990864197530865</v>
      </c>
      <c r="AM209">
        <f t="shared" si="79"/>
        <v>18.033758592592594</v>
      </c>
      <c r="AP209" s="9"/>
      <c r="AQ209" s="21">
        <v>0.617981</v>
      </c>
      <c r="AR209" s="21">
        <v>24.239899999999999</v>
      </c>
      <c r="AS209" s="21">
        <v>-1.6668700000000002E-2</v>
      </c>
      <c r="AT209" s="21">
        <v>199</v>
      </c>
      <c r="AU209" s="21">
        <v>0.61715699999999996</v>
      </c>
      <c r="AV209">
        <f t="shared" si="80"/>
        <v>20.578641975308642</v>
      </c>
      <c r="AW209">
        <f t="shared" si="81"/>
        <v>12.71720974654321</v>
      </c>
      <c r="AX209" s="9"/>
      <c r="AY209" s="21">
        <v>0.90210000000000001</v>
      </c>
      <c r="AZ209" s="21">
        <v>27.6965</v>
      </c>
      <c r="BA209" s="21">
        <v>-1.6216999999999999E-2</v>
      </c>
      <c r="BB209" s="21">
        <v>199</v>
      </c>
      <c r="BC209" s="21">
        <v>0.90148899999999998</v>
      </c>
      <c r="BD209">
        <f t="shared" si="82"/>
        <v>20.020987654320983</v>
      </c>
      <c r="BE209">
        <f t="shared" si="83"/>
        <v>18.060932962962958</v>
      </c>
      <c r="BH209" s="9"/>
      <c r="BI209" s="21">
        <v>0.62789899999999998</v>
      </c>
      <c r="BJ209" s="21">
        <v>7.0154500000000004</v>
      </c>
      <c r="BK209" s="21">
        <v>-1.5646400000000001E-2</v>
      </c>
      <c r="BL209" s="21">
        <v>199</v>
      </c>
      <c r="BM209" s="21">
        <v>0.62728899999999999</v>
      </c>
      <c r="BN209">
        <f t="shared" si="84"/>
        <v>19.316543209876546</v>
      </c>
      <c r="BO209">
        <f t="shared" si="85"/>
        <v>12.128838164938273</v>
      </c>
      <c r="BP209" s="9"/>
      <c r="BQ209" s="21">
        <v>0.90210000000000001</v>
      </c>
      <c r="BR209" s="21">
        <v>10.4922</v>
      </c>
      <c r="BS209" s="21">
        <v>-1.6330000000000001E-2</v>
      </c>
      <c r="BT209" s="21">
        <v>199</v>
      </c>
      <c r="BU209" s="21">
        <v>0.90026899999999999</v>
      </c>
      <c r="BV209">
        <f t="shared" si="86"/>
        <v>20.160493827160494</v>
      </c>
      <c r="BW209">
        <f t="shared" si="87"/>
        <v>18.186781481481482</v>
      </c>
      <c r="BZ209" s="9"/>
      <c r="CA209" s="21">
        <v>0.62789899999999998</v>
      </c>
      <c r="CB209" s="21">
        <v>15.697699999999999</v>
      </c>
      <c r="CC209" s="21">
        <v>-1.6867099999999999E-2</v>
      </c>
      <c r="CD209" s="21">
        <v>199</v>
      </c>
      <c r="CE209" s="21">
        <v>0.62707500000000005</v>
      </c>
      <c r="CF209">
        <f t="shared" si="88"/>
        <v>20.823580246913579</v>
      </c>
      <c r="CG209">
        <f t="shared" si="89"/>
        <v>13.075105213456789</v>
      </c>
      <c r="CH209" s="9"/>
      <c r="CI209" s="21">
        <v>0.90210000000000001</v>
      </c>
      <c r="CJ209" s="21">
        <v>19.174499999999998</v>
      </c>
      <c r="CK209" s="21">
        <v>-1.63879E-2</v>
      </c>
      <c r="CL209" s="21">
        <v>199</v>
      </c>
      <c r="CM209" s="21">
        <v>0.90118399999999999</v>
      </c>
      <c r="CN209">
        <f t="shared" si="90"/>
        <v>20.231975308641974</v>
      </c>
      <c r="CO209">
        <f t="shared" si="91"/>
        <v>18.251264925925927</v>
      </c>
      <c r="CR209" s="9"/>
      <c r="CS209" s="21">
        <v>0.62789899999999998</v>
      </c>
      <c r="CT209" s="21">
        <v>24.320399999999999</v>
      </c>
      <c r="CU209" s="21">
        <v>-1.6864000000000001E-2</v>
      </c>
      <c r="CV209" s="21">
        <v>199</v>
      </c>
      <c r="CW209" s="21">
        <v>0.62728899999999999</v>
      </c>
      <c r="CX209">
        <f t="shared" si="92"/>
        <v>20.819753086419752</v>
      </c>
      <c r="CY209">
        <f t="shared" si="93"/>
        <v>13.072702143209876</v>
      </c>
      <c r="CZ209" s="9"/>
      <c r="DA209" s="21">
        <v>0.90210000000000001</v>
      </c>
      <c r="DB209" s="21">
        <v>27.7972</v>
      </c>
      <c r="DC209" s="21">
        <v>-1.6406299999999999E-2</v>
      </c>
      <c r="DD209" s="21">
        <v>199</v>
      </c>
      <c r="DE209" s="21">
        <v>0.90118399999999999</v>
      </c>
      <c r="DF209">
        <f t="shared" si="94"/>
        <v>20.254691358024687</v>
      </c>
      <c r="DG209">
        <f t="shared" si="95"/>
        <v>18.27175707407407</v>
      </c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7.14452</v>
      </c>
      <c r="I210" s="21">
        <v>-1.5432700000000001E-2</v>
      </c>
      <c r="J210" s="21">
        <v>200</v>
      </c>
      <c r="K210" s="21">
        <v>0.61209100000000005</v>
      </c>
      <c r="L210">
        <f t="shared" si="72"/>
        <v>19.052716049382713</v>
      </c>
      <c r="M210">
        <f t="shared" si="73"/>
        <v>11.678286091604937</v>
      </c>
      <c r="N210" s="9"/>
      <c r="O210" s="21">
        <v>0.90713500000000002</v>
      </c>
      <c r="P210" s="21">
        <v>10.6012</v>
      </c>
      <c r="Q210" s="21">
        <v>-1.6140700000000001E-2</v>
      </c>
      <c r="R210" s="21">
        <v>200</v>
      </c>
      <c r="S210" s="21">
        <v>0.90667699999999996</v>
      </c>
      <c r="T210">
        <f t="shared" si="74"/>
        <v>19.92679012345679</v>
      </c>
      <c r="U210">
        <f t="shared" si="75"/>
        <v>18.076288758641976</v>
      </c>
      <c r="X210" s="9"/>
      <c r="Y210" s="21">
        <v>0.61294599999999999</v>
      </c>
      <c r="Z210" s="21">
        <v>15.6777</v>
      </c>
      <c r="AA210" s="21">
        <v>-1.6659500000000001E-2</v>
      </c>
      <c r="AB210" s="21">
        <v>200</v>
      </c>
      <c r="AC210" s="21">
        <v>0.61303700000000005</v>
      </c>
      <c r="AD210">
        <f t="shared" si="76"/>
        <v>20.567283950617284</v>
      </c>
      <c r="AE210">
        <f t="shared" si="77"/>
        <v>12.606634428395061</v>
      </c>
      <c r="AF210" s="9"/>
      <c r="AG210" s="21">
        <v>0.90713500000000002</v>
      </c>
      <c r="AH210" s="21">
        <v>19.134399999999999</v>
      </c>
      <c r="AI210" s="21">
        <v>-1.61835E-2</v>
      </c>
      <c r="AJ210" s="21">
        <v>200</v>
      </c>
      <c r="AK210" s="21">
        <v>0.90637199999999996</v>
      </c>
      <c r="AL210">
        <f t="shared" si="78"/>
        <v>19.979629629629628</v>
      </c>
      <c r="AM210">
        <f t="shared" si="79"/>
        <v>18.124221324074071</v>
      </c>
      <c r="AP210" s="9"/>
      <c r="AQ210" s="21">
        <v>0.61294599999999999</v>
      </c>
      <c r="AR210" s="21">
        <v>24.2499</v>
      </c>
      <c r="AS210" s="21">
        <v>-1.6677899999999999E-2</v>
      </c>
      <c r="AT210" s="21">
        <v>200</v>
      </c>
      <c r="AU210" s="21">
        <v>0.61257899999999998</v>
      </c>
      <c r="AV210">
        <f t="shared" si="80"/>
        <v>20.589999999999996</v>
      </c>
      <c r="AW210">
        <f t="shared" si="81"/>
        <v>12.620558139999998</v>
      </c>
      <c r="AX210" s="9"/>
      <c r="AY210" s="21">
        <v>0.90713500000000002</v>
      </c>
      <c r="AZ210" s="21">
        <v>27.706600000000002</v>
      </c>
      <c r="BA210" s="21">
        <v>-1.6207900000000001E-2</v>
      </c>
      <c r="BB210" s="21">
        <v>200</v>
      </c>
      <c r="BC210" s="21">
        <v>0.90667699999999996</v>
      </c>
      <c r="BD210">
        <f t="shared" si="82"/>
        <v>20.009753086419753</v>
      </c>
      <c r="BE210">
        <f t="shared" si="83"/>
        <v>18.151547366049382</v>
      </c>
      <c r="BH210" s="9"/>
      <c r="BI210" s="21">
        <v>0.62286399999999997</v>
      </c>
      <c r="BJ210" s="21">
        <v>7.0255200000000002</v>
      </c>
      <c r="BK210" s="21">
        <v>-1.56525E-2</v>
      </c>
      <c r="BL210" s="21">
        <v>200</v>
      </c>
      <c r="BM210" s="21">
        <v>0.62210100000000002</v>
      </c>
      <c r="BN210">
        <f t="shared" si="84"/>
        <v>19.324074074074073</v>
      </c>
      <c r="BO210">
        <f t="shared" si="85"/>
        <v>12.036270074074073</v>
      </c>
      <c r="BP210" s="9"/>
      <c r="BQ210" s="21">
        <v>0.90713500000000002</v>
      </c>
      <c r="BR210" s="21">
        <v>10.5023</v>
      </c>
      <c r="BS210" s="21">
        <v>-1.63208E-2</v>
      </c>
      <c r="BT210" s="21">
        <v>200</v>
      </c>
      <c r="BU210" s="21">
        <v>0.90606699999999996</v>
      </c>
      <c r="BV210">
        <f t="shared" si="86"/>
        <v>20.149135802469136</v>
      </c>
      <c r="BW210">
        <f t="shared" si="87"/>
        <v>18.277986306172838</v>
      </c>
      <c r="BZ210" s="9"/>
      <c r="CA210" s="21">
        <v>0.62286399999999997</v>
      </c>
      <c r="CB210" s="21">
        <v>15.707700000000001</v>
      </c>
      <c r="CC210" s="21">
        <v>-1.6876200000000001E-2</v>
      </c>
      <c r="CD210" s="21">
        <v>200</v>
      </c>
      <c r="CE210" s="21">
        <v>0.62204000000000004</v>
      </c>
      <c r="CF210">
        <f t="shared" si="88"/>
        <v>20.834814814814813</v>
      </c>
      <c r="CG210">
        <f t="shared" si="89"/>
        <v>12.977256094814813</v>
      </c>
      <c r="CH210" s="9"/>
      <c r="CI210" s="21">
        <v>0.90713500000000002</v>
      </c>
      <c r="CJ210" s="21">
        <v>19.1845</v>
      </c>
      <c r="CK210" s="21">
        <v>-1.6378799999999999E-2</v>
      </c>
      <c r="CL210" s="21">
        <v>200</v>
      </c>
      <c r="CM210" s="21">
        <v>0.90606699999999996</v>
      </c>
      <c r="CN210">
        <f t="shared" si="90"/>
        <v>20.220740740740737</v>
      </c>
      <c r="CO210">
        <f t="shared" si="91"/>
        <v>18.342941651851849</v>
      </c>
      <c r="CR210" s="9"/>
      <c r="CS210" s="21">
        <v>0.62286399999999997</v>
      </c>
      <c r="CT210" s="21">
        <v>24.330500000000001</v>
      </c>
      <c r="CU210" s="21">
        <v>-1.6873200000000001E-2</v>
      </c>
      <c r="CV210" s="21">
        <v>200</v>
      </c>
      <c r="CW210" s="21">
        <v>0.62225299999999995</v>
      </c>
      <c r="CX210">
        <f t="shared" si="92"/>
        <v>20.831111111111113</v>
      </c>
      <c r="CY210">
        <f t="shared" si="93"/>
        <v>12.974949191111111</v>
      </c>
      <c r="CZ210" s="9"/>
      <c r="DA210" s="21">
        <v>0.90713500000000002</v>
      </c>
      <c r="DB210" s="21">
        <v>27.807200000000002</v>
      </c>
      <c r="DC210" s="21">
        <v>-1.6400100000000001E-2</v>
      </c>
      <c r="DD210" s="21">
        <v>200</v>
      </c>
      <c r="DE210" s="21">
        <v>0.90637199999999996</v>
      </c>
      <c r="DF210">
        <f t="shared" si="94"/>
        <v>20.247037037037035</v>
      </c>
      <c r="DG210">
        <f t="shared" si="95"/>
        <v>18.366795942592592</v>
      </c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7.1545899999999998</v>
      </c>
      <c r="I211" s="21">
        <v>-1.5438800000000001E-2</v>
      </c>
      <c r="J211" s="21">
        <v>201</v>
      </c>
      <c r="K211" s="21">
        <v>0.60708600000000001</v>
      </c>
      <c r="L211">
        <f t="shared" si="72"/>
        <v>19.060246913580247</v>
      </c>
      <c r="M211">
        <f t="shared" si="73"/>
        <v>11.586914701234567</v>
      </c>
      <c r="N211" s="9"/>
      <c r="O211" s="21">
        <v>0.91217000000000004</v>
      </c>
      <c r="P211" s="21">
        <v>10.6112</v>
      </c>
      <c r="Q211" s="21">
        <v>-1.6131599999999999E-2</v>
      </c>
      <c r="R211" s="21">
        <v>201</v>
      </c>
      <c r="S211" s="21">
        <v>0.91125500000000004</v>
      </c>
      <c r="T211">
        <f t="shared" si="74"/>
        <v>19.915555555555553</v>
      </c>
      <c r="U211">
        <f t="shared" si="75"/>
        <v>18.166372311111111</v>
      </c>
      <c r="X211" s="9"/>
      <c r="Y211" s="21">
        <v>0.60790999999999995</v>
      </c>
      <c r="Z211" s="21">
        <v>15.687799999999999</v>
      </c>
      <c r="AA211" s="21">
        <v>-1.6668700000000002E-2</v>
      </c>
      <c r="AB211" s="21">
        <v>201</v>
      </c>
      <c r="AC211" s="21">
        <v>0.608734</v>
      </c>
      <c r="AD211">
        <f t="shared" si="76"/>
        <v>20.578641975308642</v>
      </c>
      <c r="AE211">
        <f t="shared" si="77"/>
        <v>12.509962243209875</v>
      </c>
      <c r="AF211" s="9"/>
      <c r="AG211" s="21">
        <v>0.91217000000000004</v>
      </c>
      <c r="AH211" s="21">
        <v>19.144400000000001</v>
      </c>
      <c r="AI211" s="21">
        <v>-1.6174299999999999E-2</v>
      </c>
      <c r="AJ211" s="21">
        <v>201</v>
      </c>
      <c r="AK211" s="21">
        <v>0.91125500000000004</v>
      </c>
      <c r="AL211">
        <f t="shared" si="78"/>
        <v>19.96827160493827</v>
      </c>
      <c r="AM211">
        <f t="shared" si="79"/>
        <v>18.214458309876541</v>
      </c>
      <c r="AP211" s="9"/>
      <c r="AQ211" s="21">
        <v>0.60790999999999995</v>
      </c>
      <c r="AR211" s="21">
        <v>24.26</v>
      </c>
      <c r="AS211" s="21">
        <v>-1.6684000000000001E-2</v>
      </c>
      <c r="AT211" s="21">
        <v>201</v>
      </c>
      <c r="AU211" s="21">
        <v>0.60720799999999997</v>
      </c>
      <c r="AV211">
        <f t="shared" si="80"/>
        <v>20.597530864197534</v>
      </c>
      <c r="AW211">
        <f t="shared" si="81"/>
        <v>12.521444987654322</v>
      </c>
      <c r="AX211" s="9"/>
      <c r="AY211" s="21">
        <v>0.91217000000000004</v>
      </c>
      <c r="AZ211" s="21">
        <v>27.7166</v>
      </c>
      <c r="BA211" s="21">
        <v>-1.61987E-2</v>
      </c>
      <c r="BB211" s="21">
        <v>201</v>
      </c>
      <c r="BC211" s="21">
        <v>0.91125500000000004</v>
      </c>
      <c r="BD211">
        <f t="shared" si="82"/>
        <v>19.998395061728392</v>
      </c>
      <c r="BE211">
        <f t="shared" si="83"/>
        <v>18.241936023456788</v>
      </c>
      <c r="BH211" s="9"/>
      <c r="BI211" s="21">
        <v>0.61782800000000004</v>
      </c>
      <c r="BJ211" s="21">
        <v>7.03559</v>
      </c>
      <c r="BK211" s="21">
        <v>-1.5658600000000002E-2</v>
      </c>
      <c r="BL211" s="21">
        <v>201</v>
      </c>
      <c r="BM211" s="21">
        <v>0.61715699999999996</v>
      </c>
      <c r="BN211">
        <f t="shared" si="84"/>
        <v>19.331604938271607</v>
      </c>
      <c r="BO211">
        <f t="shared" si="85"/>
        <v>11.943606815802472</v>
      </c>
      <c r="BP211" s="9"/>
      <c r="BQ211" s="21">
        <v>0.91217000000000004</v>
      </c>
      <c r="BR211" s="21">
        <v>10.5124</v>
      </c>
      <c r="BS211" s="21">
        <v>-1.6314700000000001E-2</v>
      </c>
      <c r="BT211" s="21">
        <v>201</v>
      </c>
      <c r="BU211" s="21">
        <v>0.91125500000000004</v>
      </c>
      <c r="BV211">
        <f t="shared" si="86"/>
        <v>20.141604938271605</v>
      </c>
      <c r="BW211">
        <f t="shared" si="87"/>
        <v>18.37256777654321</v>
      </c>
      <c r="BZ211" s="9"/>
      <c r="CA211" s="21">
        <v>0.61782800000000004</v>
      </c>
      <c r="CB211" s="21">
        <v>15.7178</v>
      </c>
      <c r="CC211" s="21">
        <v>-1.6882299999999999E-2</v>
      </c>
      <c r="CD211" s="21">
        <v>201</v>
      </c>
      <c r="CE211" s="21">
        <v>0.61718799999999996</v>
      </c>
      <c r="CF211">
        <f t="shared" si="88"/>
        <v>20.842345679012343</v>
      </c>
      <c r="CG211">
        <f t="shared" si="89"/>
        <v>12.876984746172839</v>
      </c>
      <c r="CH211" s="9"/>
      <c r="CI211" s="21">
        <v>0.91217000000000004</v>
      </c>
      <c r="CJ211" s="21">
        <v>19.194600000000001</v>
      </c>
      <c r="CK211" s="21">
        <v>-1.6369600000000002E-2</v>
      </c>
      <c r="CL211" s="21">
        <v>201</v>
      </c>
      <c r="CM211" s="21">
        <v>0.91125500000000004</v>
      </c>
      <c r="CN211">
        <f t="shared" si="90"/>
        <v>20.209382716049383</v>
      </c>
      <c r="CO211">
        <f t="shared" si="91"/>
        <v>18.434392632098767</v>
      </c>
      <c r="CR211" s="9"/>
      <c r="CS211" s="21">
        <v>0.61782800000000004</v>
      </c>
      <c r="CT211" s="21">
        <v>24.340499999999999</v>
      </c>
      <c r="CU211" s="21">
        <v>-1.6882299999999999E-2</v>
      </c>
      <c r="CV211" s="21">
        <v>201</v>
      </c>
      <c r="CW211" s="21">
        <v>0.61712599999999995</v>
      </c>
      <c r="CX211">
        <f t="shared" si="92"/>
        <v>20.842345679012343</v>
      </c>
      <c r="CY211">
        <f t="shared" si="93"/>
        <v>12.876984746172839</v>
      </c>
      <c r="CZ211" s="9"/>
      <c r="DA211" s="21">
        <v>0.91217000000000004</v>
      </c>
      <c r="DB211" s="21">
        <v>27.817299999999999</v>
      </c>
      <c r="DC211" s="21">
        <v>-1.6390999999999999E-2</v>
      </c>
      <c r="DD211" s="21">
        <v>201</v>
      </c>
      <c r="DE211" s="21">
        <v>0.91186500000000004</v>
      </c>
      <c r="DF211">
        <f t="shared" si="94"/>
        <v>20.235802469135802</v>
      </c>
      <c r="DG211">
        <f t="shared" si="95"/>
        <v>18.458491938271607</v>
      </c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7.1646599999999996</v>
      </c>
      <c r="I212" s="21">
        <v>-1.5448E-2</v>
      </c>
      <c r="J212" s="21">
        <v>202</v>
      </c>
      <c r="K212" s="21">
        <v>0.60211199999999998</v>
      </c>
      <c r="L212">
        <f t="shared" si="72"/>
        <v>19.071604938271605</v>
      </c>
      <c r="M212">
        <f t="shared" si="73"/>
        <v>11.497793827160494</v>
      </c>
      <c r="N212" s="9"/>
      <c r="O212" s="21">
        <v>0.91720599999999997</v>
      </c>
      <c r="P212" s="21">
        <v>10.6213</v>
      </c>
      <c r="Q212" s="21">
        <v>-1.6122399999999999E-2</v>
      </c>
      <c r="R212" s="21">
        <v>202</v>
      </c>
      <c r="S212" s="21">
        <v>0.91705300000000001</v>
      </c>
      <c r="T212">
        <f t="shared" si="74"/>
        <v>19.904197530864195</v>
      </c>
      <c r="U212">
        <f t="shared" si="75"/>
        <v>18.256249400493825</v>
      </c>
      <c r="X212" s="9"/>
      <c r="Y212" s="21">
        <v>0.60287500000000005</v>
      </c>
      <c r="Z212" s="21">
        <v>15.697900000000001</v>
      </c>
      <c r="AA212" s="21">
        <v>-1.6677899999999999E-2</v>
      </c>
      <c r="AB212" s="21">
        <v>202</v>
      </c>
      <c r="AC212" s="21">
        <v>0.60260000000000002</v>
      </c>
      <c r="AD212">
        <f t="shared" si="76"/>
        <v>20.589999999999996</v>
      </c>
      <c r="AE212">
        <f t="shared" si="77"/>
        <v>12.413196249999999</v>
      </c>
      <c r="AF212" s="9"/>
      <c r="AG212" s="21">
        <v>0.91720599999999997</v>
      </c>
      <c r="AH212" s="21">
        <v>19.154499999999999</v>
      </c>
      <c r="AI212" s="21">
        <v>-1.6168200000000001E-2</v>
      </c>
      <c r="AJ212" s="21">
        <v>202</v>
      </c>
      <c r="AK212" s="21">
        <v>0.91613800000000001</v>
      </c>
      <c r="AL212">
        <f t="shared" si="78"/>
        <v>19.960740740740739</v>
      </c>
      <c r="AM212">
        <f t="shared" si="79"/>
        <v>18.308111171851849</v>
      </c>
      <c r="AP212" s="9"/>
      <c r="AQ212" s="21">
        <v>0.60287500000000005</v>
      </c>
      <c r="AR212" s="21">
        <v>24.270099999999999</v>
      </c>
      <c r="AS212" s="21">
        <v>-1.6690099999999999E-2</v>
      </c>
      <c r="AT212" s="21">
        <v>202</v>
      </c>
      <c r="AU212" s="21">
        <v>0.60199000000000003</v>
      </c>
      <c r="AV212">
        <f t="shared" si="80"/>
        <v>20.605061728395061</v>
      </c>
      <c r="AW212">
        <f t="shared" si="81"/>
        <v>12.422276589506174</v>
      </c>
      <c r="AX212" s="9"/>
      <c r="AY212" s="21">
        <v>0.91720599999999997</v>
      </c>
      <c r="AZ212" s="21">
        <v>27.726700000000001</v>
      </c>
      <c r="BA212" s="21">
        <v>-1.6189599999999998E-2</v>
      </c>
      <c r="BB212" s="21">
        <v>202</v>
      </c>
      <c r="BC212" s="21">
        <v>0.91644300000000001</v>
      </c>
      <c r="BD212">
        <f t="shared" si="82"/>
        <v>19.987160493827158</v>
      </c>
      <c r="BE212">
        <f t="shared" si="83"/>
        <v>18.33234352790123</v>
      </c>
      <c r="BH212" s="9"/>
      <c r="BI212" s="21">
        <v>0.61279300000000003</v>
      </c>
      <c r="BJ212" s="21">
        <v>7.0456599999999998</v>
      </c>
      <c r="BK212" s="21">
        <v>-1.56677E-2</v>
      </c>
      <c r="BL212" s="21">
        <v>202</v>
      </c>
      <c r="BM212" s="21">
        <v>0.61221300000000001</v>
      </c>
      <c r="BN212">
        <f t="shared" si="84"/>
        <v>19.342839506172837</v>
      </c>
      <c r="BO212">
        <f t="shared" si="85"/>
        <v>11.853156649506172</v>
      </c>
      <c r="BP212" s="9"/>
      <c r="BQ212" s="21">
        <v>0.91720599999999997</v>
      </c>
      <c r="BR212" s="21">
        <v>10.522399999999999</v>
      </c>
      <c r="BS212" s="21">
        <v>-1.6305500000000001E-2</v>
      </c>
      <c r="BT212" s="21">
        <v>202</v>
      </c>
      <c r="BU212" s="21">
        <v>0.91644300000000001</v>
      </c>
      <c r="BV212">
        <f t="shared" si="86"/>
        <v>20.130246913580248</v>
      </c>
      <c r="BW212">
        <f t="shared" si="87"/>
        <v>18.463583250617283</v>
      </c>
      <c r="BZ212" s="9"/>
      <c r="CA212" s="21">
        <v>0.61279300000000003</v>
      </c>
      <c r="CB212" s="21">
        <v>15.7279</v>
      </c>
      <c r="CC212" s="21">
        <v>-1.6888400000000001E-2</v>
      </c>
      <c r="CD212" s="21">
        <v>202</v>
      </c>
      <c r="CE212" s="21">
        <v>0.61212200000000005</v>
      </c>
      <c r="CF212">
        <f t="shared" si="88"/>
        <v>20.849876543209877</v>
      </c>
      <c r="CG212">
        <f t="shared" si="89"/>
        <v>12.77665839654321</v>
      </c>
      <c r="CH212" s="9"/>
      <c r="CI212" s="21">
        <v>0.91720599999999997</v>
      </c>
      <c r="CJ212" s="21">
        <v>19.204699999999999</v>
      </c>
      <c r="CK212" s="21">
        <v>-1.63635E-2</v>
      </c>
      <c r="CL212" s="21">
        <v>202</v>
      </c>
      <c r="CM212" s="21">
        <v>0.91613800000000001</v>
      </c>
      <c r="CN212">
        <f t="shared" si="90"/>
        <v>20.201851851851849</v>
      </c>
      <c r="CO212">
        <f t="shared" si="91"/>
        <v>18.529259729629626</v>
      </c>
      <c r="CR212" s="9"/>
      <c r="CS212" s="21">
        <v>0.61279300000000003</v>
      </c>
      <c r="CT212" s="21">
        <v>24.3506</v>
      </c>
      <c r="CU212" s="21">
        <v>-1.6888400000000001E-2</v>
      </c>
      <c r="CV212" s="21">
        <v>202</v>
      </c>
      <c r="CW212" s="21">
        <v>0.61230499999999999</v>
      </c>
      <c r="CX212">
        <f t="shared" si="92"/>
        <v>20.849876543209877</v>
      </c>
      <c r="CY212">
        <f t="shared" si="93"/>
        <v>12.77665839654321</v>
      </c>
      <c r="CZ212" s="9"/>
      <c r="DA212" s="21">
        <v>0.91720599999999997</v>
      </c>
      <c r="DB212" s="21">
        <v>27.827400000000001</v>
      </c>
      <c r="DC212" s="21">
        <v>-1.6381799999999998E-2</v>
      </c>
      <c r="DD212" s="21">
        <v>202</v>
      </c>
      <c r="DE212" s="21">
        <v>0.91613800000000001</v>
      </c>
      <c r="DF212">
        <f t="shared" si="94"/>
        <v>20.22444444444444</v>
      </c>
      <c r="DG212">
        <f t="shared" si="95"/>
        <v>18.549981791111108</v>
      </c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7.1747300000000003</v>
      </c>
      <c r="I213" s="21">
        <v>-1.54541E-2</v>
      </c>
      <c r="J213" s="21">
        <v>203</v>
      </c>
      <c r="K213" s="21">
        <v>0.59716800000000003</v>
      </c>
      <c r="L213">
        <f t="shared" si="72"/>
        <v>19.079135802469132</v>
      </c>
      <c r="M213">
        <f t="shared" si="73"/>
        <v>11.406251469012343</v>
      </c>
      <c r="N213" s="9"/>
      <c r="O213" s="21">
        <v>0.92224099999999998</v>
      </c>
      <c r="P213" s="21">
        <v>10.631399999999999</v>
      </c>
      <c r="Q213" s="21">
        <v>-1.61163E-2</v>
      </c>
      <c r="R213" s="21">
        <v>203</v>
      </c>
      <c r="S213" s="21">
        <v>0.92193599999999998</v>
      </c>
      <c r="T213">
        <f t="shared" si="74"/>
        <v>19.896666666666668</v>
      </c>
      <c r="U213">
        <f t="shared" si="75"/>
        <v>18.349521763333335</v>
      </c>
      <c r="X213" s="9"/>
      <c r="Y213" s="21">
        <v>0.59783900000000001</v>
      </c>
      <c r="Z213" s="21">
        <v>15.7079</v>
      </c>
      <c r="AA213" s="21">
        <v>-1.6687E-2</v>
      </c>
      <c r="AB213" s="21">
        <v>203</v>
      </c>
      <c r="AC213" s="21">
        <v>0.59692400000000001</v>
      </c>
      <c r="AD213">
        <f t="shared" si="76"/>
        <v>20.601234567901233</v>
      </c>
      <c r="AE213">
        <f t="shared" si="77"/>
        <v>12.316221472839505</v>
      </c>
      <c r="AF213" s="9"/>
      <c r="AG213" s="21">
        <v>0.92224099999999998</v>
      </c>
      <c r="AH213" s="21">
        <v>19.1646</v>
      </c>
      <c r="AI213" s="21">
        <v>-1.6156E-2</v>
      </c>
      <c r="AJ213" s="21">
        <v>203</v>
      </c>
      <c r="AK213" s="21">
        <v>0.92132599999999998</v>
      </c>
      <c r="AL213">
        <f t="shared" si="78"/>
        <v>19.945679012345678</v>
      </c>
      <c r="AM213">
        <f t="shared" si="79"/>
        <v>18.39472295802469</v>
      </c>
      <c r="AP213" s="9"/>
      <c r="AQ213" s="21">
        <v>0.59783900000000001</v>
      </c>
      <c r="AR213" s="21">
        <v>24.280200000000001</v>
      </c>
      <c r="AS213" s="21">
        <v>-1.6699200000000001E-2</v>
      </c>
      <c r="AT213" s="21">
        <v>203</v>
      </c>
      <c r="AU213" s="21">
        <v>0.59704599999999997</v>
      </c>
      <c r="AV213">
        <f t="shared" si="80"/>
        <v>20.616296296296294</v>
      </c>
      <c r="AW213">
        <f t="shared" si="81"/>
        <v>12.325225961481481</v>
      </c>
      <c r="AX213" s="9"/>
      <c r="AY213" s="21">
        <v>0.92224099999999998</v>
      </c>
      <c r="AZ213" s="21">
        <v>27.736799999999999</v>
      </c>
      <c r="BA213" s="21">
        <v>-1.6180400000000001E-2</v>
      </c>
      <c r="BB213" s="21">
        <v>203</v>
      </c>
      <c r="BC213" s="21">
        <v>0.92132599999999998</v>
      </c>
      <c r="BD213">
        <f t="shared" si="82"/>
        <v>19.975802469135804</v>
      </c>
      <c r="BE213">
        <f t="shared" si="83"/>
        <v>18.422504044938272</v>
      </c>
      <c r="BH213" s="9"/>
      <c r="BI213" s="21">
        <v>0.60775800000000002</v>
      </c>
      <c r="BJ213" s="21">
        <v>7.0557299999999996</v>
      </c>
      <c r="BK213" s="21">
        <v>-1.5670799999999999E-2</v>
      </c>
      <c r="BL213" s="21">
        <v>203</v>
      </c>
      <c r="BM213" s="21">
        <v>0.60696399999999995</v>
      </c>
      <c r="BN213">
        <f t="shared" si="84"/>
        <v>19.346666666666664</v>
      </c>
      <c r="BO213">
        <f t="shared" si="85"/>
        <v>11.758091439999999</v>
      </c>
      <c r="BP213" s="9"/>
      <c r="BQ213" s="21">
        <v>0.92224099999999998</v>
      </c>
      <c r="BR213" s="21">
        <v>10.532500000000001</v>
      </c>
      <c r="BS213" s="21">
        <v>-1.6299399999999999E-2</v>
      </c>
      <c r="BT213" s="21">
        <v>203</v>
      </c>
      <c r="BU213" s="21">
        <v>0.92102099999999998</v>
      </c>
      <c r="BV213">
        <f t="shared" si="86"/>
        <v>20.122716049382714</v>
      </c>
      <c r="BW213">
        <f t="shared" si="87"/>
        <v>18.557993772098762</v>
      </c>
      <c r="BZ213" s="9"/>
      <c r="CA213" s="21">
        <v>0.60775800000000002</v>
      </c>
      <c r="CB213" s="21">
        <v>15.738</v>
      </c>
      <c r="CC213" s="21">
        <v>-1.68945E-2</v>
      </c>
      <c r="CD213" s="21">
        <v>203</v>
      </c>
      <c r="CE213" s="21">
        <v>0.60705600000000004</v>
      </c>
      <c r="CF213">
        <f t="shared" si="88"/>
        <v>20.857407407407404</v>
      </c>
      <c r="CG213">
        <f t="shared" si="89"/>
        <v>12.676256211111109</v>
      </c>
      <c r="CH213" s="9"/>
      <c r="CI213" s="21">
        <v>0.92224099999999998</v>
      </c>
      <c r="CJ213" s="21">
        <v>19.214700000000001</v>
      </c>
      <c r="CK213" s="21">
        <v>-1.6354400000000002E-2</v>
      </c>
      <c r="CL213" s="21">
        <v>203</v>
      </c>
      <c r="CM213" s="21">
        <v>0.92132599999999998</v>
      </c>
      <c r="CN213">
        <f t="shared" si="90"/>
        <v>20.190617283950619</v>
      </c>
      <c r="CO213">
        <f t="shared" si="91"/>
        <v>18.620615074567901</v>
      </c>
      <c r="CR213" s="9"/>
      <c r="CS213" s="21">
        <v>0.60775800000000002</v>
      </c>
      <c r="CT213" s="21">
        <v>24.360700000000001</v>
      </c>
      <c r="CU213" s="21">
        <v>-1.6897599999999999E-2</v>
      </c>
      <c r="CV213" s="21">
        <v>203</v>
      </c>
      <c r="CW213" s="21">
        <v>0.60699499999999995</v>
      </c>
      <c r="CX213">
        <f t="shared" si="92"/>
        <v>20.861234567901231</v>
      </c>
      <c r="CY213">
        <f t="shared" si="93"/>
        <v>12.678582198518518</v>
      </c>
      <c r="CZ213" s="9"/>
      <c r="DA213" s="21">
        <v>0.92224099999999998</v>
      </c>
      <c r="DB213" s="21">
        <v>27.837499999999999</v>
      </c>
      <c r="DC213" s="21">
        <v>-1.6369600000000002E-2</v>
      </c>
      <c r="DD213" s="21">
        <v>203</v>
      </c>
      <c r="DE213" s="21">
        <v>0.92193599999999998</v>
      </c>
      <c r="DF213">
        <f t="shared" si="94"/>
        <v>20.209382716049383</v>
      </c>
      <c r="DG213">
        <f t="shared" si="95"/>
        <v>18.637921325432099</v>
      </c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7.1848000000000001</v>
      </c>
      <c r="I214" s="21">
        <v>-1.54602E-2</v>
      </c>
      <c r="J214" s="21">
        <v>204</v>
      </c>
      <c r="K214" s="21">
        <v>0.59188799999999997</v>
      </c>
      <c r="L214">
        <f t="shared" si="72"/>
        <v>19.086666666666666</v>
      </c>
      <c r="M214">
        <f t="shared" si="73"/>
        <v>11.314652346666666</v>
      </c>
      <c r="N214" s="9"/>
      <c r="O214" s="21">
        <v>0.92727700000000002</v>
      </c>
      <c r="P214" s="21">
        <v>10.641400000000001</v>
      </c>
      <c r="Q214" s="21">
        <v>-1.6107199999999999E-2</v>
      </c>
      <c r="R214" s="21">
        <v>204</v>
      </c>
      <c r="S214" s="21">
        <v>0.92651399999999995</v>
      </c>
      <c r="T214">
        <f t="shared" si="74"/>
        <v>19.885432098765428</v>
      </c>
      <c r="U214">
        <f t="shared" si="75"/>
        <v>18.439303820246909</v>
      </c>
      <c r="X214" s="9"/>
      <c r="Y214" s="21">
        <v>0.592804</v>
      </c>
      <c r="Z214" s="21">
        <v>15.718</v>
      </c>
      <c r="AA214" s="21">
        <v>-1.6696200000000001E-2</v>
      </c>
      <c r="AB214" s="21">
        <v>204</v>
      </c>
      <c r="AC214" s="21">
        <v>0.59237700000000004</v>
      </c>
      <c r="AD214">
        <f t="shared" si="76"/>
        <v>20.612592592592591</v>
      </c>
      <c r="AE214">
        <f t="shared" si="77"/>
        <v>12.219227339259259</v>
      </c>
      <c r="AF214" s="9"/>
      <c r="AG214" s="21">
        <v>0.92727700000000002</v>
      </c>
      <c r="AH214" s="21">
        <v>19.174600000000002</v>
      </c>
      <c r="AI214" s="21">
        <v>-1.6146899999999999E-2</v>
      </c>
      <c r="AJ214" s="21">
        <v>204</v>
      </c>
      <c r="AK214" s="21">
        <v>0.92651399999999995</v>
      </c>
      <c r="AL214">
        <f t="shared" si="78"/>
        <v>19.934444444444441</v>
      </c>
      <c r="AM214">
        <f t="shared" si="79"/>
        <v>18.484751841111109</v>
      </c>
      <c r="AP214" s="9"/>
      <c r="AQ214" s="21">
        <v>0.592804</v>
      </c>
      <c r="AR214" s="21">
        <v>24.290199999999999</v>
      </c>
      <c r="AS214" s="21">
        <v>-1.6705299999999999E-2</v>
      </c>
      <c r="AT214" s="21">
        <v>204</v>
      </c>
      <c r="AU214" s="21">
        <v>0.59204100000000004</v>
      </c>
      <c r="AV214">
        <f t="shared" si="80"/>
        <v>20.623827160493825</v>
      </c>
      <c r="AW214">
        <f t="shared" si="81"/>
        <v>12.225887236049381</v>
      </c>
      <c r="AX214" s="9"/>
      <c r="AY214" s="21">
        <v>0.92727700000000002</v>
      </c>
      <c r="AZ214" s="21">
        <v>27.7469</v>
      </c>
      <c r="BA214" s="21">
        <v>-1.61713E-2</v>
      </c>
      <c r="BB214" s="21">
        <v>204</v>
      </c>
      <c r="BC214" s="21">
        <v>0.92620800000000003</v>
      </c>
      <c r="BD214">
        <f t="shared" si="82"/>
        <v>19.964567901234567</v>
      </c>
      <c r="BE214">
        <f t="shared" si="83"/>
        <v>18.512684629753085</v>
      </c>
      <c r="BH214" s="9"/>
      <c r="BI214" s="21">
        <v>0.60272199999999998</v>
      </c>
      <c r="BJ214" s="21">
        <v>7.0658000000000003</v>
      </c>
      <c r="BK214" s="21">
        <v>-1.56799E-2</v>
      </c>
      <c r="BL214" s="21">
        <v>204</v>
      </c>
      <c r="BM214" s="21">
        <v>0.60214199999999996</v>
      </c>
      <c r="BN214">
        <f t="shared" si="84"/>
        <v>19.357901234567901</v>
      </c>
      <c r="BO214">
        <f t="shared" si="85"/>
        <v>11.667432947901235</v>
      </c>
      <c r="BP214" s="9"/>
      <c r="BQ214" s="21">
        <v>0.92727700000000002</v>
      </c>
      <c r="BR214" s="21">
        <v>10.5426</v>
      </c>
      <c r="BS214" s="21">
        <v>-1.6290300000000001E-2</v>
      </c>
      <c r="BT214" s="21">
        <v>204</v>
      </c>
      <c r="BU214" s="21">
        <v>0.92651399999999995</v>
      </c>
      <c r="BV214">
        <f t="shared" si="86"/>
        <v>20.11148148148148</v>
      </c>
      <c r="BW214">
        <f t="shared" si="87"/>
        <v>18.648914213703701</v>
      </c>
      <c r="BZ214" s="9"/>
      <c r="CA214" s="21">
        <v>0.60272199999999998</v>
      </c>
      <c r="CB214" s="21">
        <v>15.747999999999999</v>
      </c>
      <c r="CC214" s="21">
        <v>-1.6900600000000002E-2</v>
      </c>
      <c r="CD214" s="21">
        <v>204</v>
      </c>
      <c r="CE214" s="21">
        <v>0.602325</v>
      </c>
      <c r="CF214">
        <f t="shared" si="88"/>
        <v>20.864938271604938</v>
      </c>
      <c r="CG214">
        <f t="shared" si="89"/>
        <v>12.575757324938271</v>
      </c>
      <c r="CH214" s="9"/>
      <c r="CI214" s="21">
        <v>0.92727700000000002</v>
      </c>
      <c r="CJ214" s="21">
        <v>19.224799999999998</v>
      </c>
      <c r="CK214" s="21">
        <v>-1.6345200000000001E-2</v>
      </c>
      <c r="CL214" s="21">
        <v>204</v>
      </c>
      <c r="CM214" s="21">
        <v>0.92681899999999995</v>
      </c>
      <c r="CN214">
        <f t="shared" si="90"/>
        <v>20.179259259259258</v>
      </c>
      <c r="CO214">
        <f t="shared" si="91"/>
        <v>18.711762988148148</v>
      </c>
      <c r="CR214" s="9"/>
      <c r="CS214" s="21">
        <v>0.60272199999999998</v>
      </c>
      <c r="CT214" s="21">
        <v>24.370699999999999</v>
      </c>
      <c r="CU214" s="21">
        <v>-1.69067E-2</v>
      </c>
      <c r="CV214" s="21">
        <v>204</v>
      </c>
      <c r="CW214" s="21">
        <v>0.60189800000000004</v>
      </c>
      <c r="CX214">
        <f t="shared" si="92"/>
        <v>20.872469135802469</v>
      </c>
      <c r="CY214">
        <f t="shared" si="93"/>
        <v>12.580296342469135</v>
      </c>
      <c r="CZ214" s="9"/>
      <c r="DA214" s="21">
        <v>0.92727700000000002</v>
      </c>
      <c r="DB214" s="21">
        <v>27.8475</v>
      </c>
      <c r="DC214" s="21">
        <v>-1.63605E-2</v>
      </c>
      <c r="DD214" s="21">
        <v>204</v>
      </c>
      <c r="DE214" s="21">
        <v>0.92620800000000003</v>
      </c>
      <c r="DF214">
        <f t="shared" si="94"/>
        <v>20.198148148148146</v>
      </c>
      <c r="DG214">
        <f t="shared" si="95"/>
        <v>18.729278220370368</v>
      </c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7.1948699999999999</v>
      </c>
      <c r="I215" s="21">
        <v>-1.5466300000000001E-2</v>
      </c>
      <c r="J215" s="21">
        <v>205</v>
      </c>
      <c r="K215" s="21">
        <v>0.587036</v>
      </c>
      <c r="L215">
        <f t="shared" si="72"/>
        <v>19.094197530864196</v>
      </c>
      <c r="M215">
        <f t="shared" si="73"/>
        <v>11.222977388518517</v>
      </c>
      <c r="N215" s="9"/>
      <c r="O215" s="21">
        <v>0.93231200000000003</v>
      </c>
      <c r="P215" s="21">
        <v>10.6515</v>
      </c>
      <c r="Q215" s="21">
        <v>-1.6098000000000001E-2</v>
      </c>
      <c r="R215" s="21">
        <v>205</v>
      </c>
      <c r="S215" s="21">
        <v>0.931091</v>
      </c>
      <c r="T215">
        <f t="shared" si="74"/>
        <v>19.874074074074077</v>
      </c>
      <c r="U215">
        <f t="shared" si="75"/>
        <v>18.528837748148153</v>
      </c>
      <c r="X215" s="9"/>
      <c r="Y215" s="21">
        <v>0.58776899999999999</v>
      </c>
      <c r="Z215" s="21">
        <v>15.7281</v>
      </c>
      <c r="AA215" s="21">
        <v>-1.6705299999999999E-2</v>
      </c>
      <c r="AB215" s="21">
        <v>205</v>
      </c>
      <c r="AC215" s="21">
        <v>0.587677</v>
      </c>
      <c r="AD215">
        <f t="shared" si="76"/>
        <v>20.623827160493825</v>
      </c>
      <c r="AE215">
        <f t="shared" si="77"/>
        <v>12.122046266296294</v>
      </c>
      <c r="AF215" s="9"/>
      <c r="AG215" s="21">
        <v>0.93231200000000003</v>
      </c>
      <c r="AH215" s="21">
        <v>19.184699999999999</v>
      </c>
      <c r="AI215" s="21">
        <v>-1.6137700000000001E-2</v>
      </c>
      <c r="AJ215" s="21">
        <v>205</v>
      </c>
      <c r="AK215" s="21">
        <v>0.93200700000000003</v>
      </c>
      <c r="AL215">
        <f t="shared" si="78"/>
        <v>19.923086419753087</v>
      </c>
      <c r="AM215">
        <f t="shared" si="79"/>
        <v>18.57453254617284</v>
      </c>
      <c r="AP215" s="9"/>
      <c r="AQ215" s="21">
        <v>0.58776899999999999</v>
      </c>
      <c r="AR215" s="21">
        <v>24.3003</v>
      </c>
      <c r="AS215" s="21">
        <v>-1.6711400000000001E-2</v>
      </c>
      <c r="AT215" s="21">
        <v>205</v>
      </c>
      <c r="AU215" s="21">
        <v>0.58721900000000005</v>
      </c>
      <c r="AV215">
        <f t="shared" si="80"/>
        <v>20.631358024691359</v>
      </c>
      <c r="AW215">
        <f t="shared" si="81"/>
        <v>12.126472674814815</v>
      </c>
      <c r="AX215" s="9"/>
      <c r="AY215" s="21">
        <v>0.93231200000000003</v>
      </c>
      <c r="AZ215" s="21">
        <v>27.756900000000002</v>
      </c>
      <c r="BA215" s="21">
        <v>-1.6162099999999999E-2</v>
      </c>
      <c r="BB215" s="21">
        <v>205</v>
      </c>
      <c r="BC215" s="21">
        <v>0.93170200000000003</v>
      </c>
      <c r="BD215">
        <f t="shared" si="82"/>
        <v>19.953209876543205</v>
      </c>
      <c r="BE215">
        <f t="shared" si="83"/>
        <v>18.602617006419749</v>
      </c>
      <c r="BH215" s="9"/>
      <c r="BI215" s="21">
        <v>0.59768699999999997</v>
      </c>
      <c r="BJ215" s="21">
        <v>7.0758700000000001</v>
      </c>
      <c r="BK215" s="21">
        <v>-1.5689100000000001E-2</v>
      </c>
      <c r="BL215" s="21">
        <v>205</v>
      </c>
      <c r="BM215" s="21">
        <v>0.59692400000000001</v>
      </c>
      <c r="BN215">
        <f t="shared" si="84"/>
        <v>19.369259259259259</v>
      </c>
      <c r="BO215">
        <f t="shared" si="85"/>
        <v>11.576754458888889</v>
      </c>
      <c r="BP215" s="9"/>
      <c r="BQ215" s="21">
        <v>0.93231200000000003</v>
      </c>
      <c r="BR215" s="21">
        <v>10.5527</v>
      </c>
      <c r="BS215" s="21">
        <v>-1.62811E-2</v>
      </c>
      <c r="BT215" s="21">
        <v>205</v>
      </c>
      <c r="BU215" s="21">
        <v>0.93231200000000003</v>
      </c>
      <c r="BV215">
        <f t="shared" si="86"/>
        <v>20.100123456790122</v>
      </c>
      <c r="BW215">
        <f t="shared" si="87"/>
        <v>18.739586300246913</v>
      </c>
      <c r="BZ215" s="9"/>
      <c r="CA215" s="21">
        <v>0.59768699999999997</v>
      </c>
      <c r="CB215" s="21">
        <v>15.758100000000001</v>
      </c>
      <c r="CC215" s="21">
        <v>-1.6909799999999999E-2</v>
      </c>
      <c r="CD215" s="21">
        <v>205</v>
      </c>
      <c r="CE215" s="21">
        <v>0.59680200000000005</v>
      </c>
      <c r="CF215">
        <f t="shared" si="88"/>
        <v>20.876296296296296</v>
      </c>
      <c r="CG215">
        <f t="shared" si="89"/>
        <v>12.477490904444444</v>
      </c>
      <c r="CH215" s="9"/>
      <c r="CI215" s="21">
        <v>0.93231200000000003</v>
      </c>
      <c r="CJ215" s="21">
        <v>19.2349</v>
      </c>
      <c r="CK215" s="21">
        <v>-1.6336099999999999E-2</v>
      </c>
      <c r="CL215" s="21">
        <v>205</v>
      </c>
      <c r="CM215" s="21">
        <v>0.93200700000000003</v>
      </c>
      <c r="CN215">
        <f t="shared" si="90"/>
        <v>20.168024691358024</v>
      </c>
      <c r="CO215">
        <f t="shared" si="91"/>
        <v>18.802891436049382</v>
      </c>
      <c r="CR215" s="9"/>
      <c r="CS215" s="21">
        <v>0.59768699999999997</v>
      </c>
      <c r="CT215" s="21">
        <v>24.380800000000001</v>
      </c>
      <c r="CU215" s="21">
        <v>-1.6915900000000001E-2</v>
      </c>
      <c r="CV215" s="21">
        <v>205</v>
      </c>
      <c r="CW215" s="21">
        <v>0.59726000000000001</v>
      </c>
      <c r="CX215">
        <f t="shared" si="92"/>
        <v>20.883827160493826</v>
      </c>
      <c r="CY215">
        <f t="shared" si="93"/>
        <v>12.481992004074073</v>
      </c>
      <c r="CZ215" s="9"/>
      <c r="DA215" s="21">
        <v>0.93231200000000003</v>
      </c>
      <c r="DB215" s="21">
        <v>27.857600000000001</v>
      </c>
      <c r="DC215" s="21">
        <v>-1.6354400000000002E-2</v>
      </c>
      <c r="DD215" s="21">
        <v>205</v>
      </c>
      <c r="DE215" s="21">
        <v>0.93170200000000003</v>
      </c>
      <c r="DF215">
        <f t="shared" si="94"/>
        <v>20.190617283950619</v>
      </c>
      <c r="DG215">
        <f t="shared" si="95"/>
        <v>18.823954781234569</v>
      </c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7.2049500000000002</v>
      </c>
      <c r="I216" s="21">
        <v>-1.5472400000000001E-2</v>
      </c>
      <c r="J216" s="21">
        <v>206</v>
      </c>
      <c r="K216" s="21">
        <v>0.58206199999999997</v>
      </c>
      <c r="L216">
        <f t="shared" si="72"/>
        <v>19.101728395061727</v>
      </c>
      <c r="M216">
        <f t="shared" si="73"/>
        <v>11.131207492839504</v>
      </c>
      <c r="N216" s="9"/>
      <c r="O216" s="21">
        <v>0.93734700000000004</v>
      </c>
      <c r="P216" s="21">
        <v>10.6616</v>
      </c>
      <c r="Q216" s="21">
        <v>-1.6091899999999999E-2</v>
      </c>
      <c r="R216" s="21">
        <v>206</v>
      </c>
      <c r="S216" s="21">
        <v>0.93658399999999997</v>
      </c>
      <c r="T216">
        <f t="shared" si="74"/>
        <v>19.866543209876539</v>
      </c>
      <c r="U216">
        <f t="shared" si="75"/>
        <v>18.621844678148147</v>
      </c>
      <c r="X216" s="9"/>
      <c r="Y216" s="21">
        <v>0.58273299999999995</v>
      </c>
      <c r="Z216" s="21">
        <v>15.738099999999999</v>
      </c>
      <c r="AA216" s="21">
        <v>-1.67145E-2</v>
      </c>
      <c r="AB216" s="21">
        <v>206</v>
      </c>
      <c r="AC216" s="21">
        <v>0.58151200000000003</v>
      </c>
      <c r="AD216">
        <f t="shared" si="76"/>
        <v>20.635185185185183</v>
      </c>
      <c r="AE216">
        <f t="shared" si="77"/>
        <v>12.024803368518516</v>
      </c>
      <c r="AF216" s="9"/>
      <c r="AG216" s="21">
        <v>0.93734700000000004</v>
      </c>
      <c r="AH216" s="21">
        <v>19.194800000000001</v>
      </c>
      <c r="AI216" s="21">
        <v>-1.61285E-2</v>
      </c>
      <c r="AJ216" s="21">
        <v>206</v>
      </c>
      <c r="AK216" s="21">
        <v>0.93658399999999997</v>
      </c>
      <c r="AL216">
        <f t="shared" si="78"/>
        <v>19.911728395061726</v>
      </c>
      <c r="AM216">
        <f t="shared" si="79"/>
        <v>18.664198875925923</v>
      </c>
      <c r="AP216" s="9"/>
      <c r="AQ216" s="21">
        <v>0.58273299999999995</v>
      </c>
      <c r="AR216" s="21">
        <v>24.310400000000001</v>
      </c>
      <c r="AS216" s="21">
        <v>-1.6720599999999999E-2</v>
      </c>
      <c r="AT216" s="21">
        <v>206</v>
      </c>
      <c r="AU216" s="21">
        <v>0.58255000000000001</v>
      </c>
      <c r="AV216">
        <f t="shared" si="80"/>
        <v>20.642716049382713</v>
      </c>
      <c r="AW216">
        <f t="shared" si="81"/>
        <v>12.029191851604935</v>
      </c>
      <c r="AX216" s="9"/>
      <c r="AY216" s="21">
        <v>0.93734700000000004</v>
      </c>
      <c r="AZ216" s="21">
        <v>27.766999999999999</v>
      </c>
      <c r="BA216" s="21">
        <v>-1.6153000000000001E-2</v>
      </c>
      <c r="BB216" s="21">
        <v>206</v>
      </c>
      <c r="BC216" s="21">
        <v>0.93658399999999997</v>
      </c>
      <c r="BD216">
        <f t="shared" si="82"/>
        <v>19.941975308641975</v>
      </c>
      <c r="BE216">
        <f t="shared" si="83"/>
        <v>18.69255072962963</v>
      </c>
      <c r="BH216" s="9"/>
      <c r="BI216" s="21">
        <v>0.59265100000000004</v>
      </c>
      <c r="BJ216" s="21">
        <v>7.0859500000000004</v>
      </c>
      <c r="BK216" s="21">
        <v>-1.5695199999999999E-2</v>
      </c>
      <c r="BL216" s="21">
        <v>206</v>
      </c>
      <c r="BM216" s="21">
        <v>0.591858</v>
      </c>
      <c r="BN216">
        <f t="shared" si="84"/>
        <v>19.376790123456789</v>
      </c>
      <c r="BO216">
        <f t="shared" si="85"/>
        <v>11.483674043456791</v>
      </c>
      <c r="BP216" s="9"/>
      <c r="BQ216" s="21">
        <v>0.93734700000000004</v>
      </c>
      <c r="BR216" s="21">
        <v>10.5627</v>
      </c>
      <c r="BS216" s="21">
        <v>-1.6271999999999998E-2</v>
      </c>
      <c r="BT216" s="21">
        <v>206</v>
      </c>
      <c r="BU216" s="21">
        <v>0.93597399999999997</v>
      </c>
      <c r="BV216">
        <f t="shared" si="86"/>
        <v>20.088888888888885</v>
      </c>
      <c r="BW216">
        <f t="shared" si="87"/>
        <v>18.830259733333332</v>
      </c>
      <c r="BZ216" s="9"/>
      <c r="CA216" s="21">
        <v>0.59265100000000004</v>
      </c>
      <c r="CB216" s="21">
        <v>15.7682</v>
      </c>
      <c r="CC216" s="21">
        <v>-1.6918900000000001E-2</v>
      </c>
      <c r="CD216" s="21">
        <v>206</v>
      </c>
      <c r="CE216" s="21">
        <v>0.59207200000000004</v>
      </c>
      <c r="CF216">
        <f t="shared" si="88"/>
        <v>20.887530864197529</v>
      </c>
      <c r="CG216">
        <f t="shared" si="89"/>
        <v>12.37901605419753</v>
      </c>
      <c r="CH216" s="9"/>
      <c r="CI216" s="21">
        <v>0.93734700000000004</v>
      </c>
      <c r="CJ216" s="21">
        <v>19.245000000000001</v>
      </c>
      <c r="CK216" s="21">
        <v>-1.6326899999999998E-2</v>
      </c>
      <c r="CL216" s="21">
        <v>206</v>
      </c>
      <c r="CM216" s="21">
        <v>0.93597399999999997</v>
      </c>
      <c r="CN216">
        <f t="shared" si="90"/>
        <v>20.156666666666663</v>
      </c>
      <c r="CO216">
        <f t="shared" si="91"/>
        <v>18.893791029999996</v>
      </c>
      <c r="CR216" s="9"/>
      <c r="CS216" s="21">
        <v>0.59265100000000004</v>
      </c>
      <c r="CT216" s="21">
        <v>24.390899999999998</v>
      </c>
      <c r="CU216" s="21">
        <v>-1.6924999999999999E-2</v>
      </c>
      <c r="CV216" s="21">
        <v>206</v>
      </c>
      <c r="CW216" s="21">
        <v>0.59197999999999995</v>
      </c>
      <c r="CX216">
        <f t="shared" si="92"/>
        <v>20.89506172839506</v>
      </c>
      <c r="CY216">
        <f t="shared" si="93"/>
        <v>12.383479228395062</v>
      </c>
      <c r="CZ216" s="9"/>
      <c r="DA216" s="21">
        <v>0.93734700000000004</v>
      </c>
      <c r="DB216" s="21">
        <v>27.867699999999999</v>
      </c>
      <c r="DC216" s="21">
        <v>-1.6342200000000001E-2</v>
      </c>
      <c r="DD216" s="21">
        <v>206</v>
      </c>
      <c r="DE216" s="21">
        <v>0.93689</v>
      </c>
      <c r="DF216">
        <f t="shared" si="94"/>
        <v>20.175555555555555</v>
      </c>
      <c r="DG216">
        <f t="shared" si="95"/>
        <v>18.911496473333333</v>
      </c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7.21502</v>
      </c>
      <c r="I217" s="21">
        <v>-1.54816E-2</v>
      </c>
      <c r="J217" s="21">
        <v>207</v>
      </c>
      <c r="K217" s="21">
        <v>0.57699599999999995</v>
      </c>
      <c r="L217">
        <f t="shared" si="72"/>
        <v>19.113086419753085</v>
      </c>
      <c r="M217">
        <f t="shared" si="73"/>
        <v>11.041591798518519</v>
      </c>
      <c r="N217" s="9"/>
      <c r="O217" s="21">
        <v>0.94238299999999997</v>
      </c>
      <c r="P217" s="21">
        <v>10.6717</v>
      </c>
      <c r="Q217" s="21">
        <v>-1.6082800000000001E-2</v>
      </c>
      <c r="R217" s="21">
        <v>207</v>
      </c>
      <c r="S217" s="21">
        <v>0.94116200000000005</v>
      </c>
      <c r="T217">
        <f t="shared" si="74"/>
        <v>19.855308641975309</v>
      </c>
      <c r="U217">
        <f t="shared" si="75"/>
        <v>18.711305323950619</v>
      </c>
      <c r="X217" s="9"/>
      <c r="Y217" s="21">
        <v>0.57769800000000004</v>
      </c>
      <c r="Z217" s="21">
        <v>15.748200000000001</v>
      </c>
      <c r="AA217" s="21">
        <v>-1.6720599999999999E-2</v>
      </c>
      <c r="AB217" s="21">
        <v>207</v>
      </c>
      <c r="AC217" s="21">
        <v>0.57678200000000002</v>
      </c>
      <c r="AD217">
        <f t="shared" si="76"/>
        <v>20.642716049382713</v>
      </c>
      <c r="AE217">
        <f t="shared" si="77"/>
        <v>11.925255776296295</v>
      </c>
      <c r="AF217" s="9"/>
      <c r="AG217" s="21">
        <v>0.94238299999999997</v>
      </c>
      <c r="AH217" s="21">
        <v>19.204799999999999</v>
      </c>
      <c r="AI217" s="21">
        <v>-1.6122399999999999E-2</v>
      </c>
      <c r="AJ217" s="21">
        <v>207</v>
      </c>
      <c r="AK217" s="21">
        <v>0.94238299999999997</v>
      </c>
      <c r="AL217">
        <f t="shared" si="78"/>
        <v>19.904197530864195</v>
      </c>
      <c r="AM217">
        <f t="shared" si="79"/>
        <v>18.757377381728393</v>
      </c>
      <c r="AP217" s="9"/>
      <c r="AQ217" s="21">
        <v>0.57769800000000004</v>
      </c>
      <c r="AR217" s="21">
        <v>24.320399999999999</v>
      </c>
      <c r="AS217" s="21">
        <v>-1.67297E-2</v>
      </c>
      <c r="AT217" s="21">
        <v>207</v>
      </c>
      <c r="AU217" s="21">
        <v>0.57720899999999997</v>
      </c>
      <c r="AV217">
        <f t="shared" si="80"/>
        <v>20.65395061728395</v>
      </c>
      <c r="AW217">
        <f t="shared" si="81"/>
        <v>11.931745963703705</v>
      </c>
      <c r="AX217" s="9"/>
      <c r="AY217" s="21">
        <v>0.94238299999999997</v>
      </c>
      <c r="AZ217" s="21">
        <v>27.777100000000001</v>
      </c>
      <c r="BA217" s="21">
        <v>-1.6146899999999999E-2</v>
      </c>
      <c r="BB217" s="21">
        <v>207</v>
      </c>
      <c r="BC217" s="21">
        <v>0.94146700000000005</v>
      </c>
      <c r="BD217">
        <f t="shared" si="82"/>
        <v>19.934444444444441</v>
      </c>
      <c r="BE217">
        <f t="shared" si="83"/>
        <v>18.785881558888885</v>
      </c>
      <c r="BH217" s="9"/>
      <c r="BI217" s="21">
        <v>0.58761600000000003</v>
      </c>
      <c r="BJ217" s="21">
        <v>7.0960200000000002</v>
      </c>
      <c r="BK217" s="21">
        <v>-1.5698199999999999E-2</v>
      </c>
      <c r="BL217" s="21">
        <v>207</v>
      </c>
      <c r="BM217" s="21">
        <v>0.58694500000000005</v>
      </c>
      <c r="BN217">
        <f t="shared" si="84"/>
        <v>19.380493827160493</v>
      </c>
      <c r="BO217">
        <f t="shared" si="85"/>
        <v>11.38828826074074</v>
      </c>
      <c r="BP217" s="9"/>
      <c r="BQ217" s="21">
        <v>0.94238299999999997</v>
      </c>
      <c r="BR217" s="21">
        <v>10.572800000000001</v>
      </c>
      <c r="BS217" s="21">
        <v>-1.6262800000000001E-2</v>
      </c>
      <c r="BT217" s="21">
        <v>207</v>
      </c>
      <c r="BU217" s="21">
        <v>0.94146700000000005</v>
      </c>
      <c r="BV217">
        <f t="shared" si="86"/>
        <v>20.077530864197531</v>
      </c>
      <c r="BW217">
        <f t="shared" si="87"/>
        <v>18.92072376839506</v>
      </c>
      <c r="BZ217" s="9"/>
      <c r="CA217" s="21">
        <v>0.58761600000000003</v>
      </c>
      <c r="CB217" s="21">
        <v>15.7782</v>
      </c>
      <c r="CC217" s="21">
        <v>-1.6928100000000001E-2</v>
      </c>
      <c r="CD217" s="21">
        <v>207</v>
      </c>
      <c r="CE217" s="21">
        <v>0.58715799999999996</v>
      </c>
      <c r="CF217">
        <f t="shared" si="88"/>
        <v>20.898888888888891</v>
      </c>
      <c r="CG217">
        <f t="shared" si="89"/>
        <v>12.280521493333335</v>
      </c>
      <c r="CH217" s="9"/>
      <c r="CI217" s="21">
        <v>0.94238299999999997</v>
      </c>
      <c r="CJ217" s="21">
        <v>19.254999999999999</v>
      </c>
      <c r="CK217" s="21">
        <v>-1.6317700000000001E-2</v>
      </c>
      <c r="CL217" s="21">
        <v>207</v>
      </c>
      <c r="CM217" s="21">
        <v>0.94177200000000005</v>
      </c>
      <c r="CN217">
        <f t="shared" si="90"/>
        <v>20.145308641975308</v>
      </c>
      <c r="CO217">
        <f t="shared" si="91"/>
        <v>18.984596393950618</v>
      </c>
      <c r="CR217" s="9"/>
      <c r="CS217" s="21">
        <v>0.58761600000000003</v>
      </c>
      <c r="CT217" s="21">
        <v>24.401</v>
      </c>
      <c r="CU217" s="21">
        <v>-1.69312E-2</v>
      </c>
      <c r="CV217" s="21">
        <v>207</v>
      </c>
      <c r="CW217" s="21">
        <v>0.58691400000000005</v>
      </c>
      <c r="CX217">
        <f t="shared" si="92"/>
        <v>20.902716049382715</v>
      </c>
      <c r="CY217">
        <f t="shared" si="93"/>
        <v>12.282770394074074</v>
      </c>
      <c r="CZ217" s="9"/>
      <c r="DA217" s="21">
        <v>0.94238299999999997</v>
      </c>
      <c r="DB217" s="21">
        <v>27.877700000000001</v>
      </c>
      <c r="DC217" s="21">
        <v>-1.6336099999999999E-2</v>
      </c>
      <c r="DD217" s="21">
        <v>207</v>
      </c>
      <c r="DE217" s="21">
        <v>0.94085700000000005</v>
      </c>
      <c r="DF217">
        <f t="shared" si="94"/>
        <v>20.168024691358024</v>
      </c>
      <c r="DG217">
        <f t="shared" si="95"/>
        <v>19.006003612716047</v>
      </c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7.2250899999999998</v>
      </c>
      <c r="I218" s="21">
        <v>-1.54877E-2</v>
      </c>
      <c r="J218" s="21">
        <v>208</v>
      </c>
      <c r="K218" s="21">
        <v>0.57153299999999996</v>
      </c>
      <c r="L218">
        <f t="shared" si="72"/>
        <v>19.120617283950615</v>
      </c>
      <c r="M218">
        <f t="shared" si="73"/>
        <v>10.949650935061728</v>
      </c>
      <c r="N218" s="9"/>
      <c r="O218" s="21">
        <v>0.94741799999999998</v>
      </c>
      <c r="P218" s="21">
        <v>10.681699999999999</v>
      </c>
      <c r="Q218" s="21">
        <v>-1.6076699999999999E-2</v>
      </c>
      <c r="R218" s="21">
        <v>208</v>
      </c>
      <c r="S218" s="21">
        <v>0.94665500000000002</v>
      </c>
      <c r="T218">
        <f t="shared" si="74"/>
        <v>19.847777777777775</v>
      </c>
      <c r="U218">
        <f t="shared" si="75"/>
        <v>18.804141926666663</v>
      </c>
      <c r="X218" s="9"/>
      <c r="Y218" s="21">
        <v>0.572662</v>
      </c>
      <c r="Z218" s="21">
        <v>15.7583</v>
      </c>
      <c r="AA218" s="21">
        <v>-1.67297E-2</v>
      </c>
      <c r="AB218" s="21">
        <v>208</v>
      </c>
      <c r="AC218" s="21">
        <v>0.57186899999999996</v>
      </c>
      <c r="AD218">
        <f t="shared" si="76"/>
        <v>20.65395061728395</v>
      </c>
      <c r="AE218">
        <f t="shared" si="77"/>
        <v>11.827732668395061</v>
      </c>
      <c r="AF218" s="9"/>
      <c r="AG218" s="21">
        <v>0.94741799999999998</v>
      </c>
      <c r="AH218" s="21">
        <v>19.2149</v>
      </c>
      <c r="AI218" s="21">
        <v>-1.61163E-2</v>
      </c>
      <c r="AJ218" s="21">
        <v>208</v>
      </c>
      <c r="AK218" s="21">
        <v>0.94665500000000002</v>
      </c>
      <c r="AL218">
        <f t="shared" si="78"/>
        <v>19.896666666666668</v>
      </c>
      <c r="AM218">
        <f t="shared" si="79"/>
        <v>18.850460140000003</v>
      </c>
      <c r="AP218" s="9"/>
      <c r="AQ218" s="21">
        <v>0.572662</v>
      </c>
      <c r="AR218" s="21">
        <v>24.330500000000001</v>
      </c>
      <c r="AS218" s="21">
        <v>-1.6738900000000001E-2</v>
      </c>
      <c r="AT218" s="21">
        <v>208</v>
      </c>
      <c r="AU218" s="21">
        <v>0.57196000000000002</v>
      </c>
      <c r="AV218">
        <f t="shared" si="80"/>
        <v>20.665308641975312</v>
      </c>
      <c r="AW218">
        <f t="shared" si="81"/>
        <v>11.834236977530866</v>
      </c>
      <c r="AX218" s="9"/>
      <c r="AY218" s="21">
        <v>0.94741799999999998</v>
      </c>
      <c r="AZ218" s="21">
        <v>27.787099999999999</v>
      </c>
      <c r="BA218" s="21">
        <v>-1.6137700000000001E-2</v>
      </c>
      <c r="BB218" s="21">
        <v>208</v>
      </c>
      <c r="BC218" s="21">
        <v>0.94665500000000002</v>
      </c>
      <c r="BD218">
        <f t="shared" si="82"/>
        <v>19.923086419753087</v>
      </c>
      <c r="BE218">
        <f t="shared" si="83"/>
        <v>18.875490689629629</v>
      </c>
      <c r="BH218" s="9"/>
      <c r="BI218" s="21">
        <v>0.58258100000000002</v>
      </c>
      <c r="BJ218" s="21">
        <v>7.10609</v>
      </c>
      <c r="BK218" s="21">
        <v>-1.5704300000000001E-2</v>
      </c>
      <c r="BL218" s="21">
        <v>208</v>
      </c>
      <c r="BM218" s="21">
        <v>0.58175699999999997</v>
      </c>
      <c r="BN218">
        <f t="shared" si="84"/>
        <v>19.388024691358023</v>
      </c>
      <c r="BO218">
        <f t="shared" si="85"/>
        <v>11.295094812716048</v>
      </c>
      <c r="BP218" s="9"/>
      <c r="BQ218" s="21">
        <v>0.94741799999999998</v>
      </c>
      <c r="BR218" s="21">
        <v>10.5829</v>
      </c>
      <c r="BS218" s="21">
        <v>-1.6256699999999999E-2</v>
      </c>
      <c r="BT218" s="21">
        <v>208</v>
      </c>
      <c r="BU218" s="21">
        <v>0.94635000000000002</v>
      </c>
      <c r="BV218">
        <f t="shared" si="86"/>
        <v>20.069999999999997</v>
      </c>
      <c r="BW218">
        <f t="shared" si="87"/>
        <v>19.014679259999998</v>
      </c>
      <c r="BZ218" s="9"/>
      <c r="CA218" s="21">
        <v>0.58258100000000002</v>
      </c>
      <c r="CB218" s="21">
        <v>15.7883</v>
      </c>
      <c r="CC218" s="21">
        <v>-1.6937299999999999E-2</v>
      </c>
      <c r="CD218" s="21">
        <v>208</v>
      </c>
      <c r="CE218" s="21">
        <v>0.58178700000000005</v>
      </c>
      <c r="CF218">
        <f t="shared" si="88"/>
        <v>20.910246913580242</v>
      </c>
      <c r="CG218">
        <f t="shared" si="89"/>
        <v>12.181912557160491</v>
      </c>
      <c r="CH218" s="9"/>
      <c r="CI218" s="21">
        <v>0.94741799999999998</v>
      </c>
      <c r="CJ218" s="21">
        <v>19.2651</v>
      </c>
      <c r="CK218" s="21">
        <v>-1.6305500000000001E-2</v>
      </c>
      <c r="CL218" s="21">
        <v>208</v>
      </c>
      <c r="CM218" s="21">
        <v>0.94635000000000002</v>
      </c>
      <c r="CN218">
        <f t="shared" si="90"/>
        <v>20.130246913580248</v>
      </c>
      <c r="CO218">
        <f t="shared" si="91"/>
        <v>19.071758270370371</v>
      </c>
      <c r="CR218" s="9"/>
      <c r="CS218" s="21">
        <v>0.58258100000000002</v>
      </c>
      <c r="CT218" s="21">
        <v>24.411000000000001</v>
      </c>
      <c r="CU218" s="21">
        <v>-1.6940299999999998E-2</v>
      </c>
      <c r="CV218" s="21">
        <v>208</v>
      </c>
      <c r="CW218" s="21">
        <v>0.58212299999999995</v>
      </c>
      <c r="CX218">
        <f t="shared" si="92"/>
        <v>20.913950617283948</v>
      </c>
      <c r="CY218">
        <f t="shared" si="93"/>
        <v>12.1840702645679</v>
      </c>
      <c r="CZ218" s="9"/>
      <c r="DA218" s="21">
        <v>0.94741799999999998</v>
      </c>
      <c r="DB218" s="21">
        <v>27.887799999999999</v>
      </c>
      <c r="DC218" s="21">
        <v>-1.6326899999999998E-2</v>
      </c>
      <c r="DD218" s="21">
        <v>208</v>
      </c>
      <c r="DE218" s="21">
        <v>0.94696000000000002</v>
      </c>
      <c r="DF218">
        <f t="shared" si="94"/>
        <v>20.156666666666663</v>
      </c>
      <c r="DG218">
        <f t="shared" si="95"/>
        <v>19.096788819999997</v>
      </c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7.2351599999999996</v>
      </c>
      <c r="I219" s="21">
        <v>-1.54938E-2</v>
      </c>
      <c r="J219" s="21">
        <v>209</v>
      </c>
      <c r="K219" s="21">
        <v>0.56695600000000002</v>
      </c>
      <c r="L219">
        <f t="shared" si="72"/>
        <v>19.128148148148149</v>
      </c>
      <c r="M219">
        <f t="shared" si="73"/>
        <v>10.85765334888889</v>
      </c>
      <c r="N219" s="9"/>
      <c r="O219" s="21">
        <v>0.95245400000000002</v>
      </c>
      <c r="P219" s="21">
        <v>10.691800000000001</v>
      </c>
      <c r="Q219" s="21">
        <v>-1.6067499999999998E-2</v>
      </c>
      <c r="R219" s="21">
        <v>209</v>
      </c>
      <c r="S219" s="21">
        <v>0.95184299999999999</v>
      </c>
      <c r="T219">
        <f t="shared" si="74"/>
        <v>19.836419753086417</v>
      </c>
      <c r="U219">
        <f t="shared" si="75"/>
        <v>18.89327733950617</v>
      </c>
      <c r="X219" s="9"/>
      <c r="Y219" s="21">
        <v>0.56762699999999999</v>
      </c>
      <c r="Z219" s="21">
        <v>15.7684</v>
      </c>
      <c r="AA219" s="21">
        <v>-1.6735799999999999E-2</v>
      </c>
      <c r="AB219" s="21">
        <v>209</v>
      </c>
      <c r="AC219" s="21">
        <v>0.56692500000000001</v>
      </c>
      <c r="AD219">
        <f t="shared" si="76"/>
        <v>20.661481481481477</v>
      </c>
      <c r="AE219">
        <f t="shared" si="77"/>
        <v>11.728014748888887</v>
      </c>
      <c r="AF219" s="9"/>
      <c r="AG219" s="21">
        <v>0.95245400000000002</v>
      </c>
      <c r="AH219" s="21">
        <v>19.225000000000001</v>
      </c>
      <c r="AI219" s="21">
        <v>-1.61041E-2</v>
      </c>
      <c r="AJ219" s="21">
        <v>209</v>
      </c>
      <c r="AK219" s="21">
        <v>0.950928</v>
      </c>
      <c r="AL219">
        <f t="shared" si="78"/>
        <v>19.881604938271604</v>
      </c>
      <c r="AM219">
        <f t="shared" si="79"/>
        <v>18.936314149876541</v>
      </c>
      <c r="AP219" s="9"/>
      <c r="AQ219" s="21">
        <v>0.56762699999999999</v>
      </c>
      <c r="AR219" s="21">
        <v>24.340599999999998</v>
      </c>
      <c r="AS219" s="21">
        <v>-1.6747999999999999E-2</v>
      </c>
      <c r="AT219" s="21">
        <v>209</v>
      </c>
      <c r="AU219" s="21">
        <v>0.56704699999999997</v>
      </c>
      <c r="AV219">
        <f t="shared" si="80"/>
        <v>20.676543209876542</v>
      </c>
      <c r="AW219">
        <f t="shared" si="81"/>
        <v>11.736564192592592</v>
      </c>
      <c r="AX219" s="9"/>
      <c r="AY219" s="21">
        <v>0.95245400000000002</v>
      </c>
      <c r="AZ219" s="21">
        <v>27.7972</v>
      </c>
      <c r="BA219" s="21">
        <v>-1.61285E-2</v>
      </c>
      <c r="BB219" s="21">
        <v>209</v>
      </c>
      <c r="BC219" s="21">
        <v>0.95184299999999999</v>
      </c>
      <c r="BD219">
        <f t="shared" si="82"/>
        <v>19.911728395061726</v>
      </c>
      <c r="BE219">
        <f t="shared" si="83"/>
        <v>18.965005356790122</v>
      </c>
      <c r="BH219" s="9"/>
      <c r="BI219" s="21">
        <v>0.57754499999999998</v>
      </c>
      <c r="BJ219" s="21">
        <v>7.1161599999999998</v>
      </c>
      <c r="BK219" s="21">
        <v>-1.5710399999999999E-2</v>
      </c>
      <c r="BL219" s="21">
        <v>209</v>
      </c>
      <c r="BM219" s="21">
        <v>0.576874</v>
      </c>
      <c r="BN219">
        <f t="shared" si="84"/>
        <v>19.395555555555553</v>
      </c>
      <c r="BO219">
        <f t="shared" si="85"/>
        <v>11.201806133333331</v>
      </c>
      <c r="BP219" s="9"/>
      <c r="BQ219" s="21">
        <v>0.95245400000000002</v>
      </c>
      <c r="BR219" s="21">
        <v>10.5929</v>
      </c>
      <c r="BS219" s="21">
        <v>-1.62506E-2</v>
      </c>
      <c r="BT219" s="21">
        <v>209</v>
      </c>
      <c r="BU219" s="21">
        <v>0.95184299999999999</v>
      </c>
      <c r="BV219">
        <f t="shared" si="86"/>
        <v>20.06246913580247</v>
      </c>
      <c r="BW219">
        <f t="shared" si="87"/>
        <v>19.108578978271606</v>
      </c>
      <c r="BZ219" s="9"/>
      <c r="CA219" s="21">
        <v>0.57754499999999998</v>
      </c>
      <c r="CB219" s="21">
        <v>15.798400000000001</v>
      </c>
      <c r="CC219" s="21">
        <v>-1.6949499999999999E-2</v>
      </c>
      <c r="CD219" s="21">
        <v>209</v>
      </c>
      <c r="CE219" s="21">
        <v>0.57702600000000004</v>
      </c>
      <c r="CF219">
        <f t="shared" si="88"/>
        <v>20.925308641975306</v>
      </c>
      <c r="CG219">
        <f t="shared" si="89"/>
        <v>12.085307379629628</v>
      </c>
      <c r="CH219" s="9"/>
      <c r="CI219" s="21">
        <v>0.95245400000000002</v>
      </c>
      <c r="CJ219" s="21">
        <v>19.275200000000002</v>
      </c>
      <c r="CK219" s="21">
        <v>-1.6296399999999999E-2</v>
      </c>
      <c r="CL219" s="21">
        <v>209</v>
      </c>
      <c r="CM219" s="21">
        <v>0.951233</v>
      </c>
      <c r="CN219">
        <f t="shared" si="90"/>
        <v>20.119012345679007</v>
      </c>
      <c r="CO219">
        <f t="shared" si="91"/>
        <v>19.162433784691352</v>
      </c>
      <c r="CR219" s="9"/>
      <c r="CS219" s="21">
        <v>0.57754499999999998</v>
      </c>
      <c r="CT219" s="21">
        <v>24.421099999999999</v>
      </c>
      <c r="CU219" s="21">
        <v>-1.6952499999999999E-2</v>
      </c>
      <c r="CV219" s="21">
        <v>209</v>
      </c>
      <c r="CW219" s="21">
        <v>0.57690399999999997</v>
      </c>
      <c r="CX219">
        <f t="shared" si="92"/>
        <v>20.929012345679009</v>
      </c>
      <c r="CY219">
        <f t="shared" si="93"/>
        <v>12.087446435185182</v>
      </c>
      <c r="CZ219" s="9"/>
      <c r="DA219" s="21">
        <v>0.95245400000000002</v>
      </c>
      <c r="DB219" s="21">
        <v>27.8979</v>
      </c>
      <c r="DC219" s="21">
        <v>-1.6317700000000001E-2</v>
      </c>
      <c r="DD219" s="21">
        <v>209</v>
      </c>
      <c r="DE219" s="21">
        <v>0.95153799999999999</v>
      </c>
      <c r="DF219">
        <f t="shared" si="94"/>
        <v>20.145308641975308</v>
      </c>
      <c r="DG219">
        <f t="shared" si="95"/>
        <v>19.187479797283952</v>
      </c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7.2452300000000003</v>
      </c>
      <c r="I220" s="21">
        <v>-1.54999E-2</v>
      </c>
      <c r="J220" s="21">
        <v>210</v>
      </c>
      <c r="K220" s="21">
        <v>0.56195099999999998</v>
      </c>
      <c r="L220">
        <f t="shared" si="72"/>
        <v>19.13567901234568</v>
      </c>
      <c r="M220">
        <f t="shared" si="73"/>
        <v>10.765579926913579</v>
      </c>
      <c r="N220" s="9"/>
      <c r="O220" s="21">
        <v>0.95748900000000003</v>
      </c>
      <c r="P220" s="21">
        <v>10.7019</v>
      </c>
      <c r="Q220" s="21">
        <v>-1.6058300000000001E-2</v>
      </c>
      <c r="R220" s="21">
        <v>210</v>
      </c>
      <c r="S220" s="21">
        <v>0.95703099999999997</v>
      </c>
      <c r="T220">
        <f t="shared" si="74"/>
        <v>19.82506172839506</v>
      </c>
      <c r="U220">
        <f t="shared" si="75"/>
        <v>18.982278529259258</v>
      </c>
      <c r="X220" s="9"/>
      <c r="Y220" s="21">
        <v>0.56259199999999998</v>
      </c>
      <c r="Z220" s="21">
        <v>15.7784</v>
      </c>
      <c r="AA220" s="21">
        <v>-1.6744999999999999E-2</v>
      </c>
      <c r="AB220" s="21">
        <v>210</v>
      </c>
      <c r="AC220" s="21">
        <v>0.56189</v>
      </c>
      <c r="AD220">
        <f t="shared" si="76"/>
        <v>20.672839506172838</v>
      </c>
      <c r="AE220">
        <f t="shared" si="77"/>
        <v>11.630374123456789</v>
      </c>
      <c r="AF220" s="9"/>
      <c r="AG220" s="21">
        <v>0.95748900000000003</v>
      </c>
      <c r="AH220" s="21">
        <v>19.235099999999999</v>
      </c>
      <c r="AI220" s="21">
        <v>-1.6091899999999999E-2</v>
      </c>
      <c r="AJ220" s="21">
        <v>210</v>
      </c>
      <c r="AK220" s="21">
        <v>0.95703099999999997</v>
      </c>
      <c r="AL220">
        <f t="shared" si="78"/>
        <v>19.866543209876539</v>
      </c>
      <c r="AM220">
        <f t="shared" si="79"/>
        <v>19.021996591481479</v>
      </c>
      <c r="AP220" s="9"/>
      <c r="AQ220" s="21">
        <v>0.56259199999999998</v>
      </c>
      <c r="AR220" s="21">
        <v>24.3506</v>
      </c>
      <c r="AS220" s="21">
        <v>-1.67572E-2</v>
      </c>
      <c r="AT220" s="21">
        <v>210</v>
      </c>
      <c r="AU220" s="21">
        <v>0.56176800000000005</v>
      </c>
      <c r="AV220">
        <f t="shared" si="80"/>
        <v>20.687901234567903</v>
      </c>
      <c r="AW220">
        <f t="shared" si="81"/>
        <v>11.638847731358025</v>
      </c>
      <c r="AX220" s="9"/>
      <c r="AY220" s="21">
        <v>0.95748900000000003</v>
      </c>
      <c r="AZ220" s="21">
        <v>27.807300000000001</v>
      </c>
      <c r="BA220" s="21">
        <v>-1.6119399999999999E-2</v>
      </c>
      <c r="BB220" s="21">
        <v>210</v>
      </c>
      <c r="BC220" s="21">
        <v>0.95642099999999997</v>
      </c>
      <c r="BD220">
        <f t="shared" si="82"/>
        <v>19.900493827160492</v>
      </c>
      <c r="BE220">
        <f t="shared" si="83"/>
        <v>19.054503934074074</v>
      </c>
      <c r="BH220" s="9"/>
      <c r="BI220" s="21">
        <v>0.57250999999999996</v>
      </c>
      <c r="BJ220" s="21">
        <v>7.1262299999999996</v>
      </c>
      <c r="BK220" s="21">
        <v>-1.5716600000000001E-2</v>
      </c>
      <c r="BL220" s="21">
        <v>210</v>
      </c>
      <c r="BM220" s="21">
        <v>0.57183799999999996</v>
      </c>
      <c r="BN220">
        <f t="shared" si="84"/>
        <v>19.403209876543212</v>
      </c>
      <c r="BO220">
        <f t="shared" si="85"/>
        <v>11.108531686419754</v>
      </c>
      <c r="BP220" s="9"/>
      <c r="BQ220" s="21">
        <v>0.95748900000000003</v>
      </c>
      <c r="BR220" s="21">
        <v>10.603</v>
      </c>
      <c r="BS220" s="21">
        <v>-1.6244499999999999E-2</v>
      </c>
      <c r="BT220" s="21">
        <v>210</v>
      </c>
      <c r="BU220" s="21">
        <v>0.95672599999999997</v>
      </c>
      <c r="BV220">
        <f t="shared" si="86"/>
        <v>20.054938271604936</v>
      </c>
      <c r="BW220">
        <f t="shared" si="87"/>
        <v>19.202382790740739</v>
      </c>
      <c r="BZ220" s="9"/>
      <c r="CA220" s="21">
        <v>0.57250999999999996</v>
      </c>
      <c r="CB220" s="21">
        <v>15.8085</v>
      </c>
      <c r="CC220" s="21">
        <v>-1.6958600000000001E-2</v>
      </c>
      <c r="CD220" s="21">
        <v>210</v>
      </c>
      <c r="CE220" s="21">
        <v>0.57183799999999996</v>
      </c>
      <c r="CF220">
        <f t="shared" si="88"/>
        <v>20.936543209876543</v>
      </c>
      <c r="CG220">
        <f t="shared" si="89"/>
        <v>11.986380353086419</v>
      </c>
      <c r="CH220" s="9"/>
      <c r="CI220" s="21">
        <v>0.95748900000000003</v>
      </c>
      <c r="CJ220" s="21">
        <v>19.2852</v>
      </c>
      <c r="CK220" s="21">
        <v>-1.6284199999999999E-2</v>
      </c>
      <c r="CL220" s="21">
        <v>210</v>
      </c>
      <c r="CM220" s="21">
        <v>0.95642099999999997</v>
      </c>
      <c r="CN220">
        <f t="shared" si="90"/>
        <v>20.103950617283949</v>
      </c>
      <c r="CO220">
        <f t="shared" si="91"/>
        <v>19.249311572592593</v>
      </c>
      <c r="CR220" s="9"/>
      <c r="CS220" s="21">
        <v>0.57250999999999996</v>
      </c>
      <c r="CT220" s="21">
        <v>24.4312</v>
      </c>
      <c r="CU220" s="21">
        <v>-1.69617E-2</v>
      </c>
      <c r="CV220" s="21">
        <v>210</v>
      </c>
      <c r="CW220" s="21">
        <v>0.572052</v>
      </c>
      <c r="CX220">
        <f t="shared" si="92"/>
        <v>20.940370370370371</v>
      </c>
      <c r="CY220">
        <f t="shared" si="93"/>
        <v>11.98857144074074</v>
      </c>
      <c r="CZ220" s="9"/>
      <c r="DA220" s="21">
        <v>0.95748900000000003</v>
      </c>
      <c r="DB220" s="21">
        <v>27.907900000000001</v>
      </c>
      <c r="DC220" s="21">
        <v>-1.6308599999999999E-2</v>
      </c>
      <c r="DD220" s="21">
        <v>210</v>
      </c>
      <c r="DE220" s="21">
        <v>0.95672599999999997</v>
      </c>
      <c r="DF220">
        <f t="shared" si="94"/>
        <v>20.134074074074071</v>
      </c>
      <c r="DG220">
        <f t="shared" si="95"/>
        <v>19.27815445111111</v>
      </c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7.2553000000000001</v>
      </c>
      <c r="I221" s="21">
        <v>-1.5506000000000001E-2</v>
      </c>
      <c r="J221" s="21">
        <v>211</v>
      </c>
      <c r="K221" s="21">
        <v>0.55688499999999996</v>
      </c>
      <c r="L221">
        <f t="shared" si="72"/>
        <v>19.14320987654321</v>
      </c>
      <c r="M221">
        <f t="shared" si="73"/>
        <v>10.673411525925927</v>
      </c>
      <c r="N221" s="9"/>
      <c r="O221" s="21">
        <v>0.96252400000000005</v>
      </c>
      <c r="P221" s="21">
        <v>10.7119</v>
      </c>
      <c r="Q221" s="21">
        <v>-1.6046100000000001E-2</v>
      </c>
      <c r="R221" s="21">
        <v>211</v>
      </c>
      <c r="S221" s="21">
        <v>0.96221900000000005</v>
      </c>
      <c r="T221">
        <f t="shared" si="74"/>
        <v>19.810000000000002</v>
      </c>
      <c r="U221">
        <f t="shared" si="75"/>
        <v>19.067600440000003</v>
      </c>
      <c r="X221" s="9"/>
      <c r="Y221" s="21">
        <v>0.55755600000000005</v>
      </c>
      <c r="Z221" s="21">
        <v>15.788500000000001</v>
      </c>
      <c r="AA221" s="21">
        <v>-1.6751100000000001E-2</v>
      </c>
      <c r="AB221" s="21">
        <v>211</v>
      </c>
      <c r="AC221" s="21">
        <v>0.556427</v>
      </c>
      <c r="AD221">
        <f t="shared" si="76"/>
        <v>20.680370370370369</v>
      </c>
      <c r="AE221">
        <f t="shared" si="77"/>
        <v>11.530464582222223</v>
      </c>
      <c r="AF221" s="9"/>
      <c r="AG221" s="21">
        <v>0.96252400000000005</v>
      </c>
      <c r="AH221" s="21">
        <v>19.245100000000001</v>
      </c>
      <c r="AI221" s="21">
        <v>-1.6085800000000001E-2</v>
      </c>
      <c r="AJ221" s="21">
        <v>211</v>
      </c>
      <c r="AK221" s="21">
        <v>0.96160900000000005</v>
      </c>
      <c r="AL221">
        <f t="shared" si="78"/>
        <v>19.859012345679012</v>
      </c>
      <c r="AM221">
        <f t="shared" si="79"/>
        <v>19.114775999012348</v>
      </c>
      <c r="AP221" s="9"/>
      <c r="AQ221" s="21">
        <v>0.55755600000000005</v>
      </c>
      <c r="AR221" s="21">
        <v>24.360700000000001</v>
      </c>
      <c r="AS221" s="21">
        <v>-1.6766400000000001E-2</v>
      </c>
      <c r="AT221" s="21">
        <v>211</v>
      </c>
      <c r="AU221" s="21">
        <v>0.55657999999999996</v>
      </c>
      <c r="AV221">
        <f t="shared" si="80"/>
        <v>20.699259259259257</v>
      </c>
      <c r="AW221">
        <f t="shared" si="81"/>
        <v>11.540996195555556</v>
      </c>
      <c r="AX221" s="9"/>
      <c r="AY221" s="21">
        <v>0.96252400000000005</v>
      </c>
      <c r="AZ221" s="21">
        <v>27.817399999999999</v>
      </c>
      <c r="BA221" s="21">
        <v>-1.6113300000000001E-2</v>
      </c>
      <c r="BB221" s="21">
        <v>211</v>
      </c>
      <c r="BC221" s="21">
        <v>0.96160900000000005</v>
      </c>
      <c r="BD221">
        <f t="shared" si="82"/>
        <v>19.892962962962962</v>
      </c>
      <c r="BE221">
        <f t="shared" si="83"/>
        <v>19.147454282962961</v>
      </c>
      <c r="BH221" s="9"/>
      <c r="BI221" s="21">
        <v>0.56747400000000003</v>
      </c>
      <c r="BJ221" s="21">
        <v>7.1363000000000003</v>
      </c>
      <c r="BK221" s="21">
        <v>-1.5725699999999999E-2</v>
      </c>
      <c r="BL221" s="21">
        <v>211</v>
      </c>
      <c r="BM221" s="21">
        <v>0.56677200000000005</v>
      </c>
      <c r="BN221">
        <f t="shared" si="84"/>
        <v>19.414444444444442</v>
      </c>
      <c r="BO221">
        <f t="shared" si="85"/>
        <v>11.017192446666666</v>
      </c>
      <c r="BP221" s="9"/>
      <c r="BQ221" s="21">
        <v>0.96252400000000005</v>
      </c>
      <c r="BR221" s="21">
        <v>10.613099999999999</v>
      </c>
      <c r="BS221" s="21">
        <v>-1.6232300000000002E-2</v>
      </c>
      <c r="BT221" s="21">
        <v>211</v>
      </c>
      <c r="BU221" s="21">
        <v>0.96160900000000005</v>
      </c>
      <c r="BV221">
        <f t="shared" si="86"/>
        <v>20.039876543209878</v>
      </c>
      <c r="BW221">
        <f t="shared" si="87"/>
        <v>19.288862129876545</v>
      </c>
      <c r="BZ221" s="9"/>
      <c r="CA221" s="21">
        <v>0.56747400000000003</v>
      </c>
      <c r="CB221" s="21">
        <v>15.8185</v>
      </c>
      <c r="CC221" s="21">
        <v>-1.6967800000000002E-2</v>
      </c>
      <c r="CD221" s="21">
        <v>211</v>
      </c>
      <c r="CE221" s="21">
        <v>0.56701699999999999</v>
      </c>
      <c r="CF221">
        <f t="shared" si="88"/>
        <v>20.947901234567901</v>
      </c>
      <c r="CG221">
        <f t="shared" si="89"/>
        <v>11.887389305185186</v>
      </c>
      <c r="CH221" s="9"/>
      <c r="CI221" s="21">
        <v>0.96252400000000005</v>
      </c>
      <c r="CJ221" s="21">
        <v>19.295300000000001</v>
      </c>
      <c r="CK221" s="21">
        <v>-1.62781E-2</v>
      </c>
      <c r="CL221" s="21">
        <v>211</v>
      </c>
      <c r="CM221" s="21">
        <v>0.96252400000000005</v>
      </c>
      <c r="CN221">
        <f t="shared" si="90"/>
        <v>20.096419753086419</v>
      </c>
      <c r="CO221">
        <f t="shared" si="91"/>
        <v>19.343286326419754</v>
      </c>
      <c r="CR221" s="9"/>
      <c r="CS221" s="21">
        <v>0.56747400000000003</v>
      </c>
      <c r="CT221" s="21">
        <v>24.441199999999998</v>
      </c>
      <c r="CU221" s="21">
        <v>-1.6970800000000001E-2</v>
      </c>
      <c r="CV221" s="21">
        <v>211</v>
      </c>
      <c r="CW221" s="21">
        <v>0.56680299999999995</v>
      </c>
      <c r="CX221">
        <f t="shared" si="92"/>
        <v>20.951604938271604</v>
      </c>
      <c r="CY221">
        <f t="shared" si="93"/>
        <v>11.889491060740742</v>
      </c>
      <c r="CZ221" s="9"/>
      <c r="DA221" s="21">
        <v>0.96252400000000005</v>
      </c>
      <c r="DB221" s="21">
        <v>27.917999999999999</v>
      </c>
      <c r="DC221" s="21">
        <v>-1.6299399999999999E-2</v>
      </c>
      <c r="DD221" s="21">
        <v>211</v>
      </c>
      <c r="DE221" s="21">
        <v>0.96160900000000005</v>
      </c>
      <c r="DF221">
        <f t="shared" si="94"/>
        <v>20.122716049382714</v>
      </c>
      <c r="DG221">
        <f t="shared" si="95"/>
        <v>19.368597142716048</v>
      </c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7.2653699999999999</v>
      </c>
      <c r="I222" s="21">
        <v>-1.55151E-2</v>
      </c>
      <c r="J222" s="21">
        <v>212</v>
      </c>
      <c r="K222" s="21">
        <v>0.55172699999999997</v>
      </c>
      <c r="L222">
        <f t="shared" si="72"/>
        <v>19.154444444444444</v>
      </c>
      <c r="M222">
        <f t="shared" si="73"/>
        <v>10.58323279888889</v>
      </c>
      <c r="N222" s="9"/>
      <c r="O222" s="21">
        <v>0.96755999999999998</v>
      </c>
      <c r="P222" s="21">
        <v>10.722</v>
      </c>
      <c r="Q222" s="21">
        <v>-1.60339E-2</v>
      </c>
      <c r="R222" s="21">
        <v>212</v>
      </c>
      <c r="S222" s="21">
        <v>0.96649200000000002</v>
      </c>
      <c r="T222">
        <f t="shared" si="74"/>
        <v>19.794938271604938</v>
      </c>
      <c r="U222">
        <f t="shared" si="75"/>
        <v>19.152790474074074</v>
      </c>
      <c r="X222" s="9"/>
      <c r="Y222" s="21">
        <v>0.55252100000000004</v>
      </c>
      <c r="Z222" s="21">
        <v>15.7986</v>
      </c>
      <c r="AA222" s="21">
        <v>-1.6763299999999998E-2</v>
      </c>
      <c r="AB222" s="21">
        <v>212</v>
      </c>
      <c r="AC222" s="21">
        <v>0.55151399999999995</v>
      </c>
      <c r="AD222">
        <f t="shared" si="76"/>
        <v>20.69543209876543</v>
      </c>
      <c r="AE222">
        <f t="shared" si="77"/>
        <v>11.434660838641975</v>
      </c>
      <c r="AF222" s="9"/>
      <c r="AG222" s="21">
        <v>0.96755999999999998</v>
      </c>
      <c r="AH222" s="21">
        <v>19.255199999999999</v>
      </c>
      <c r="AI222" s="21">
        <v>-1.60736E-2</v>
      </c>
      <c r="AJ222" s="21">
        <v>212</v>
      </c>
      <c r="AK222" s="21">
        <v>0.96649200000000002</v>
      </c>
      <c r="AL222">
        <f t="shared" si="78"/>
        <v>19.843950617283948</v>
      </c>
      <c r="AM222">
        <f t="shared" si="79"/>
        <v>19.200212859259256</v>
      </c>
      <c r="AP222" s="9"/>
      <c r="AQ222" s="21">
        <v>0.55252100000000004</v>
      </c>
      <c r="AR222" s="21">
        <v>24.370799999999999</v>
      </c>
      <c r="AS222" s="21">
        <v>-1.6775499999999999E-2</v>
      </c>
      <c r="AT222" s="21">
        <v>212</v>
      </c>
      <c r="AU222" s="21">
        <v>0.55169699999999999</v>
      </c>
      <c r="AV222">
        <f t="shared" si="80"/>
        <v>20.710493827160491</v>
      </c>
      <c r="AW222">
        <f t="shared" si="81"/>
        <v>11.442982759876543</v>
      </c>
      <c r="AX222" s="9"/>
      <c r="AY222" s="21">
        <v>0.96755999999999998</v>
      </c>
      <c r="AZ222" s="21">
        <v>27.827400000000001</v>
      </c>
      <c r="BA222" s="21">
        <v>-1.61041E-2</v>
      </c>
      <c r="BB222" s="21">
        <v>212</v>
      </c>
      <c r="BC222" s="21">
        <v>0.96649200000000002</v>
      </c>
      <c r="BD222">
        <f t="shared" si="82"/>
        <v>19.881604938271604</v>
      </c>
      <c r="BE222">
        <f t="shared" si="83"/>
        <v>19.236645674074072</v>
      </c>
      <c r="BH222" s="9"/>
      <c r="BI222" s="21">
        <v>0.56243900000000002</v>
      </c>
      <c r="BJ222" s="21">
        <v>7.1463700000000001</v>
      </c>
      <c r="BK222" s="21">
        <v>-1.5731800000000001E-2</v>
      </c>
      <c r="BL222" s="21">
        <v>212</v>
      </c>
      <c r="BM222" s="21">
        <v>0.561554</v>
      </c>
      <c r="BN222">
        <f t="shared" si="84"/>
        <v>19.421975308641976</v>
      </c>
      <c r="BO222">
        <f t="shared" si="85"/>
        <v>10.923676370617285</v>
      </c>
      <c r="BP222" s="9"/>
      <c r="BQ222" s="21">
        <v>0.96755999999999998</v>
      </c>
      <c r="BR222" s="21">
        <v>10.623100000000001</v>
      </c>
      <c r="BS222" s="21">
        <v>-1.62262E-2</v>
      </c>
      <c r="BT222" s="21">
        <v>212</v>
      </c>
      <c r="BU222" s="21">
        <v>0.96618700000000002</v>
      </c>
      <c r="BV222">
        <f t="shared" si="86"/>
        <v>20.032345679012344</v>
      </c>
      <c r="BW222">
        <f t="shared" si="87"/>
        <v>19.382496385185185</v>
      </c>
      <c r="BZ222" s="9"/>
      <c r="CA222" s="21">
        <v>0.56243900000000002</v>
      </c>
      <c r="CB222" s="21">
        <v>15.8286</v>
      </c>
      <c r="CC222" s="21">
        <v>-1.69769E-2</v>
      </c>
      <c r="CD222" s="21">
        <v>212</v>
      </c>
      <c r="CE222" s="21">
        <v>0.56167599999999995</v>
      </c>
      <c r="CF222">
        <f t="shared" si="88"/>
        <v>20.959135802469135</v>
      </c>
      <c r="CG222">
        <f t="shared" si="89"/>
        <v>11.788235381604938</v>
      </c>
      <c r="CH222" s="9"/>
      <c r="CI222" s="21">
        <v>0.96755999999999998</v>
      </c>
      <c r="CJ222" s="21">
        <v>19.305399999999999</v>
      </c>
      <c r="CK222" s="21">
        <v>-1.6268899999999999E-2</v>
      </c>
      <c r="CL222" s="21">
        <v>212</v>
      </c>
      <c r="CM222" s="21">
        <v>0.96710200000000002</v>
      </c>
      <c r="CN222">
        <f t="shared" si="90"/>
        <v>20.085061728395061</v>
      </c>
      <c r="CO222">
        <f t="shared" si="91"/>
        <v>19.433502325925925</v>
      </c>
      <c r="CR222" s="9"/>
      <c r="CS222" s="21">
        <v>0.56243900000000002</v>
      </c>
      <c r="CT222" s="21">
        <v>24.4513</v>
      </c>
      <c r="CU222" s="21">
        <v>-1.6979999999999999E-2</v>
      </c>
      <c r="CV222" s="21">
        <v>212</v>
      </c>
      <c r="CW222" s="21">
        <v>0.56191999999999998</v>
      </c>
      <c r="CX222">
        <f t="shared" si="92"/>
        <v>20.962962962962962</v>
      </c>
      <c r="CY222">
        <f t="shared" si="93"/>
        <v>11.790387925925925</v>
      </c>
      <c r="CZ222" s="9"/>
      <c r="DA222" s="21">
        <v>0.96755999999999998</v>
      </c>
      <c r="DB222" s="21">
        <v>27.928100000000001</v>
      </c>
      <c r="DC222" s="21">
        <v>-1.6290300000000001E-2</v>
      </c>
      <c r="DD222" s="21">
        <v>212</v>
      </c>
      <c r="DE222" s="21">
        <v>0.96679700000000002</v>
      </c>
      <c r="DF222">
        <f t="shared" si="94"/>
        <v>20.11148148148148</v>
      </c>
      <c r="DG222">
        <f t="shared" si="95"/>
        <v>19.459065022222219</v>
      </c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7.2754399999999997</v>
      </c>
      <c r="I223" s="21">
        <v>-1.55243E-2</v>
      </c>
      <c r="J223" s="21">
        <v>213</v>
      </c>
      <c r="K223" s="21">
        <v>0.546906</v>
      </c>
      <c r="L223">
        <f t="shared" si="72"/>
        <v>19.165802469135802</v>
      </c>
      <c r="M223">
        <f t="shared" si="73"/>
        <v>10.492989364814814</v>
      </c>
      <c r="N223" s="9"/>
      <c r="O223" s="21">
        <v>0.97259499999999999</v>
      </c>
      <c r="P223" s="21">
        <v>10.732100000000001</v>
      </c>
      <c r="Q223" s="21">
        <v>-1.6027799999999998E-2</v>
      </c>
      <c r="R223" s="21">
        <v>213</v>
      </c>
      <c r="S223" s="21">
        <v>0.97167999999999999</v>
      </c>
      <c r="T223">
        <f t="shared" si="74"/>
        <v>19.787407407407404</v>
      </c>
      <c r="U223">
        <f t="shared" si="75"/>
        <v>19.245133507407402</v>
      </c>
      <c r="X223" s="9"/>
      <c r="Y223" s="21">
        <v>0.547485</v>
      </c>
      <c r="Z223" s="21">
        <v>15.8086</v>
      </c>
      <c r="AA223" s="21">
        <v>-1.6772499999999999E-2</v>
      </c>
      <c r="AB223" s="21">
        <v>213</v>
      </c>
      <c r="AC223" s="21">
        <v>0.546539</v>
      </c>
      <c r="AD223">
        <f t="shared" si="76"/>
        <v>20.706790123456788</v>
      </c>
      <c r="AE223">
        <f t="shared" si="77"/>
        <v>11.336656990740739</v>
      </c>
      <c r="AF223" s="9"/>
      <c r="AG223" s="21">
        <v>0.97259499999999999</v>
      </c>
      <c r="AH223" s="21">
        <v>19.2653</v>
      </c>
      <c r="AI223" s="21">
        <v>-1.6064499999999999E-2</v>
      </c>
      <c r="AJ223" s="21">
        <v>213</v>
      </c>
      <c r="AK223" s="21">
        <v>0.97167999999999999</v>
      </c>
      <c r="AL223">
        <f t="shared" si="78"/>
        <v>19.832716049382714</v>
      </c>
      <c r="AM223">
        <f t="shared" si="79"/>
        <v>19.28920046604938</v>
      </c>
      <c r="AP223" s="9"/>
      <c r="AQ223" s="21">
        <v>0.547485</v>
      </c>
      <c r="AR223" s="21">
        <v>24.3809</v>
      </c>
      <c r="AS223" s="21">
        <v>-1.6787699999999999E-2</v>
      </c>
      <c r="AT223" s="21">
        <v>213</v>
      </c>
      <c r="AU223" s="21">
        <v>0.54708900000000005</v>
      </c>
      <c r="AV223">
        <f t="shared" si="80"/>
        <v>20.725555555555552</v>
      </c>
      <c r="AW223">
        <f t="shared" si="81"/>
        <v>11.346930783333331</v>
      </c>
      <c r="AX223" s="9"/>
      <c r="AY223" s="21">
        <v>0.97259499999999999</v>
      </c>
      <c r="AZ223" s="21">
        <v>27.837499999999999</v>
      </c>
      <c r="BA223" s="21">
        <v>-1.6091899999999999E-2</v>
      </c>
      <c r="BB223" s="21">
        <v>213</v>
      </c>
      <c r="BC223" s="21">
        <v>0.97198499999999999</v>
      </c>
      <c r="BD223">
        <f t="shared" si="82"/>
        <v>19.866543209876539</v>
      </c>
      <c r="BE223">
        <f t="shared" si="83"/>
        <v>19.322100593209871</v>
      </c>
      <c r="BH223" s="9"/>
      <c r="BI223" s="21">
        <v>0.55740400000000001</v>
      </c>
      <c r="BJ223" s="21">
        <v>7.1564399999999999</v>
      </c>
      <c r="BK223" s="21">
        <v>-1.5737899999999999E-2</v>
      </c>
      <c r="BL223" s="21">
        <v>213</v>
      </c>
      <c r="BM223" s="21">
        <v>0.55661000000000005</v>
      </c>
      <c r="BN223">
        <f t="shared" si="84"/>
        <v>19.429506172839503</v>
      </c>
      <c r="BO223">
        <f t="shared" si="85"/>
        <v>10.83008445876543</v>
      </c>
      <c r="BP223" s="9"/>
      <c r="BQ223" s="21">
        <v>0.97259499999999999</v>
      </c>
      <c r="BR223" s="21">
        <v>10.6332</v>
      </c>
      <c r="BS223" s="21">
        <v>-1.6213999999999999E-2</v>
      </c>
      <c r="BT223" s="21">
        <v>213</v>
      </c>
      <c r="BU223" s="21">
        <v>0.97198499999999999</v>
      </c>
      <c r="BV223">
        <f t="shared" si="86"/>
        <v>20.017283950617283</v>
      </c>
      <c r="BW223">
        <f t="shared" si="87"/>
        <v>19.468710283950617</v>
      </c>
      <c r="BZ223" s="9"/>
      <c r="CA223" s="21">
        <v>0.55740400000000001</v>
      </c>
      <c r="CB223" s="21">
        <v>15.838699999999999</v>
      </c>
      <c r="CC223" s="21">
        <v>-1.6986100000000001E-2</v>
      </c>
      <c r="CD223" s="21">
        <v>213</v>
      </c>
      <c r="CE223" s="21">
        <v>0.55688499999999996</v>
      </c>
      <c r="CF223">
        <f t="shared" si="88"/>
        <v>20.970493827160492</v>
      </c>
      <c r="CG223">
        <f t="shared" si="89"/>
        <v>11.689037141234568</v>
      </c>
      <c r="CH223" s="9"/>
      <c r="CI223" s="21">
        <v>0.97259499999999999</v>
      </c>
      <c r="CJ223" s="21">
        <v>19.3154</v>
      </c>
      <c r="CK223" s="21">
        <v>-1.6256699999999999E-2</v>
      </c>
      <c r="CL223" s="21">
        <v>213</v>
      </c>
      <c r="CM223" s="21">
        <v>0.97106899999999996</v>
      </c>
      <c r="CN223">
        <f t="shared" si="90"/>
        <v>20.069999999999997</v>
      </c>
      <c r="CO223">
        <f t="shared" si="91"/>
        <v>19.519981649999998</v>
      </c>
      <c r="CR223" s="9"/>
      <c r="CS223" s="21">
        <v>0.55740400000000001</v>
      </c>
      <c r="CT223" s="21">
        <v>24.461400000000001</v>
      </c>
      <c r="CU223" s="21">
        <v>-1.6992199999999999E-2</v>
      </c>
      <c r="CV223" s="21">
        <v>213</v>
      </c>
      <c r="CW223" s="21">
        <v>0.55688499999999996</v>
      </c>
      <c r="CX223">
        <f t="shared" si="92"/>
        <v>20.978024691358019</v>
      </c>
      <c r="CY223">
        <f t="shared" si="93"/>
        <v>11.693234875061725</v>
      </c>
      <c r="CZ223" s="9"/>
      <c r="DA223" s="21">
        <v>0.97259499999999999</v>
      </c>
      <c r="DB223" s="21">
        <v>27.938199999999998</v>
      </c>
      <c r="DC223" s="21">
        <v>-1.62811E-2</v>
      </c>
      <c r="DD223" s="21">
        <v>213</v>
      </c>
      <c r="DE223" s="21">
        <v>0.97137499999999999</v>
      </c>
      <c r="DF223">
        <f t="shared" si="94"/>
        <v>20.100123456790122</v>
      </c>
      <c r="DG223">
        <f t="shared" si="95"/>
        <v>19.54927957345679</v>
      </c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7.2855100000000004</v>
      </c>
      <c r="I224" s="21">
        <v>-1.5533399999999999E-2</v>
      </c>
      <c r="J224" s="21">
        <v>214</v>
      </c>
      <c r="K224" s="21">
        <v>0.541412</v>
      </c>
      <c r="L224">
        <f t="shared" si="72"/>
        <v>19.177037037037035</v>
      </c>
      <c r="M224">
        <f t="shared" si="73"/>
        <v>10.40258374074074</v>
      </c>
      <c r="N224" s="9"/>
      <c r="O224" s="21">
        <v>0.97763100000000003</v>
      </c>
      <c r="P224" s="21">
        <v>10.742100000000001</v>
      </c>
      <c r="Q224" s="21">
        <v>-1.6015600000000001E-2</v>
      </c>
      <c r="R224" s="21">
        <v>214</v>
      </c>
      <c r="S224" s="21">
        <v>0.97686799999999996</v>
      </c>
      <c r="T224">
        <f t="shared" si="74"/>
        <v>19.772345679012346</v>
      </c>
      <c r="U224">
        <f t="shared" si="75"/>
        <v>19.330058078518519</v>
      </c>
      <c r="X224" s="9"/>
      <c r="Y224" s="21">
        <v>0.54244999999999999</v>
      </c>
      <c r="Z224" s="21">
        <v>15.8187</v>
      </c>
      <c r="AA224" s="21">
        <v>-1.6778600000000001E-2</v>
      </c>
      <c r="AB224" s="21">
        <v>214</v>
      </c>
      <c r="AC224" s="21">
        <v>0.54171800000000003</v>
      </c>
      <c r="AD224">
        <f t="shared" si="76"/>
        <v>20.714320987654322</v>
      </c>
      <c r="AE224">
        <f t="shared" si="77"/>
        <v>11.236483419753087</v>
      </c>
      <c r="AF224" s="9"/>
      <c r="AG224" s="21">
        <v>0.97763100000000003</v>
      </c>
      <c r="AH224" s="21">
        <v>19.275300000000001</v>
      </c>
      <c r="AI224" s="21">
        <v>-1.6052199999999999E-2</v>
      </c>
      <c r="AJ224" s="21">
        <v>214</v>
      </c>
      <c r="AK224" s="21">
        <v>0.97656299999999996</v>
      </c>
      <c r="AL224">
        <f t="shared" si="78"/>
        <v>19.817530864197529</v>
      </c>
      <c r="AM224">
        <f t="shared" si="79"/>
        <v>19.374232516296296</v>
      </c>
      <c r="AP224" s="9"/>
      <c r="AQ224" s="21">
        <v>0.54244999999999999</v>
      </c>
      <c r="AR224" s="21">
        <v>24.390899999999998</v>
      </c>
      <c r="AS224" s="21">
        <v>-1.67969E-2</v>
      </c>
      <c r="AT224" s="21">
        <v>214</v>
      </c>
      <c r="AU224" s="21">
        <v>0.54171800000000003</v>
      </c>
      <c r="AV224">
        <f t="shared" si="80"/>
        <v>20.736913580246913</v>
      </c>
      <c r="AW224">
        <f t="shared" si="81"/>
        <v>11.248738771604938</v>
      </c>
      <c r="AX224" s="9"/>
      <c r="AY224" s="21">
        <v>0.97763100000000003</v>
      </c>
      <c r="AZ224" s="21">
        <v>27.8476</v>
      </c>
      <c r="BA224" s="21">
        <v>-1.6082800000000001E-2</v>
      </c>
      <c r="BB224" s="21">
        <v>214</v>
      </c>
      <c r="BC224" s="21">
        <v>0.97717299999999996</v>
      </c>
      <c r="BD224">
        <f t="shared" si="82"/>
        <v>19.855308641975309</v>
      </c>
      <c r="BE224">
        <f t="shared" si="83"/>
        <v>19.411165242962966</v>
      </c>
      <c r="BH224" s="9"/>
      <c r="BI224" s="21">
        <v>0.55236799999999997</v>
      </c>
      <c r="BJ224" s="21">
        <v>7.1665099999999997</v>
      </c>
      <c r="BK224" s="21">
        <v>-1.5744000000000001E-2</v>
      </c>
      <c r="BL224" s="21">
        <v>214</v>
      </c>
      <c r="BM224" s="21">
        <v>0.55163600000000002</v>
      </c>
      <c r="BN224">
        <f t="shared" si="84"/>
        <v>19.437037037037037</v>
      </c>
      <c r="BO224">
        <f t="shared" si="85"/>
        <v>10.736397274074074</v>
      </c>
      <c r="BP224" s="9"/>
      <c r="BQ224" s="21">
        <v>0.97763100000000003</v>
      </c>
      <c r="BR224" s="21">
        <v>10.6433</v>
      </c>
      <c r="BS224" s="21">
        <v>-1.6204799999999998E-2</v>
      </c>
      <c r="BT224" s="21">
        <v>214</v>
      </c>
      <c r="BU224" s="21">
        <v>0.97717299999999996</v>
      </c>
      <c r="BV224">
        <f t="shared" si="86"/>
        <v>20.005925925925922</v>
      </c>
      <c r="BW224">
        <f t="shared" si="87"/>
        <v>19.558413368888885</v>
      </c>
      <c r="BZ224" s="9"/>
      <c r="CA224" s="21">
        <v>0.55236799999999997</v>
      </c>
      <c r="CB224" s="21">
        <v>15.848699999999999</v>
      </c>
      <c r="CC224" s="21">
        <v>-1.6998300000000001E-2</v>
      </c>
      <c r="CD224" s="21">
        <v>214</v>
      </c>
      <c r="CE224" s="21">
        <v>0.55191000000000001</v>
      </c>
      <c r="CF224">
        <f t="shared" si="88"/>
        <v>20.985555555555557</v>
      </c>
      <c r="CG224">
        <f t="shared" si="89"/>
        <v>11.591749351111112</v>
      </c>
      <c r="CH224" s="9"/>
      <c r="CI224" s="21">
        <v>0.97763100000000003</v>
      </c>
      <c r="CJ224" s="21">
        <v>19.325500000000002</v>
      </c>
      <c r="CK224" s="21">
        <v>-1.6247600000000001E-2</v>
      </c>
      <c r="CL224" s="21">
        <v>214</v>
      </c>
      <c r="CM224" s="21">
        <v>0.97625700000000004</v>
      </c>
      <c r="CN224">
        <f t="shared" si="90"/>
        <v>20.058765432098767</v>
      </c>
      <c r="CO224">
        <f t="shared" si="91"/>
        <v>19.610070908148149</v>
      </c>
      <c r="CR224" s="9"/>
      <c r="CS224" s="21">
        <v>0.55236799999999997</v>
      </c>
      <c r="CT224" s="21">
        <v>24.471499999999999</v>
      </c>
      <c r="CU224" s="21">
        <v>-1.70013E-2</v>
      </c>
      <c r="CV224" s="21">
        <v>214</v>
      </c>
      <c r="CW224" s="21">
        <v>0.55157500000000004</v>
      </c>
      <c r="CX224">
        <f t="shared" si="92"/>
        <v>20.98925925925926</v>
      </c>
      <c r="CY224">
        <f t="shared" si="93"/>
        <v>11.593795158518517</v>
      </c>
      <c r="CZ224" s="9"/>
      <c r="DA224" s="21">
        <v>0.97763100000000003</v>
      </c>
      <c r="DB224" s="21">
        <v>27.9482</v>
      </c>
      <c r="DC224" s="21">
        <v>-1.6271999999999998E-2</v>
      </c>
      <c r="DD224" s="21">
        <v>214</v>
      </c>
      <c r="DE224" s="21">
        <v>0.97717299999999996</v>
      </c>
      <c r="DF224">
        <f t="shared" si="94"/>
        <v>20.088888888888885</v>
      </c>
      <c r="DG224">
        <f t="shared" si="95"/>
        <v>19.639520533333329</v>
      </c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7.2955800000000002</v>
      </c>
      <c r="I225" s="21">
        <v>-1.5539600000000001E-2</v>
      </c>
      <c r="J225" s="21">
        <v>215</v>
      </c>
      <c r="K225" s="21">
        <v>0.53695700000000002</v>
      </c>
      <c r="L225">
        <f t="shared" si="72"/>
        <v>19.18469135802469</v>
      </c>
      <c r="M225">
        <f t="shared" si="73"/>
        <v>10.310140906172839</v>
      </c>
      <c r="N225" s="9"/>
      <c r="O225" s="21">
        <v>0.98266600000000004</v>
      </c>
      <c r="P225" s="21">
        <v>10.7522</v>
      </c>
      <c r="Q225" s="21">
        <v>-1.60065E-2</v>
      </c>
      <c r="R225" s="21">
        <v>215</v>
      </c>
      <c r="S225" s="21">
        <v>0.98236100000000004</v>
      </c>
      <c r="T225">
        <f t="shared" si="74"/>
        <v>19.761111111111113</v>
      </c>
      <c r="U225">
        <f t="shared" si="75"/>
        <v>19.418572011111113</v>
      </c>
      <c r="X225" s="9"/>
      <c r="Y225" s="21">
        <v>0.53741499999999998</v>
      </c>
      <c r="Z225" s="21">
        <v>15.828799999999999</v>
      </c>
      <c r="AA225" s="21">
        <v>-1.6790800000000002E-2</v>
      </c>
      <c r="AB225" s="21">
        <v>215</v>
      </c>
      <c r="AC225" s="21">
        <v>0.53695700000000002</v>
      </c>
      <c r="AD225">
        <f t="shared" si="76"/>
        <v>20.729382716049383</v>
      </c>
      <c r="AE225">
        <f t="shared" si="77"/>
        <v>11.140281212345679</v>
      </c>
      <c r="AF225" s="9"/>
      <c r="AG225" s="21">
        <v>0.98266600000000004</v>
      </c>
      <c r="AH225" s="21">
        <v>19.285399999999999</v>
      </c>
      <c r="AI225" s="21">
        <v>-1.6043100000000001E-2</v>
      </c>
      <c r="AJ225" s="21">
        <v>215</v>
      </c>
      <c r="AK225" s="21">
        <v>0.98175000000000001</v>
      </c>
      <c r="AL225">
        <f t="shared" si="78"/>
        <v>19.806296296296299</v>
      </c>
      <c r="AM225">
        <f t="shared" si="79"/>
        <v>19.462973956296299</v>
      </c>
      <c r="AP225" s="9"/>
      <c r="AQ225" s="21">
        <v>0.53741499999999998</v>
      </c>
      <c r="AR225" s="21">
        <v>24.401</v>
      </c>
      <c r="AS225" s="21">
        <v>-1.6802999999999998E-2</v>
      </c>
      <c r="AT225" s="21">
        <v>215</v>
      </c>
      <c r="AU225" s="21">
        <v>0.53680399999999995</v>
      </c>
      <c r="AV225">
        <f t="shared" si="80"/>
        <v>20.74444444444444</v>
      </c>
      <c r="AW225">
        <f t="shared" si="81"/>
        <v>11.148375611111108</v>
      </c>
      <c r="AX225" s="9"/>
      <c r="AY225" s="21">
        <v>0.98266600000000004</v>
      </c>
      <c r="AZ225" s="21">
        <v>27.857600000000001</v>
      </c>
      <c r="BA225" s="21">
        <v>-1.60736E-2</v>
      </c>
      <c r="BB225" s="21">
        <v>215</v>
      </c>
      <c r="BC225" s="21">
        <v>0.98144500000000001</v>
      </c>
      <c r="BD225">
        <f t="shared" si="82"/>
        <v>19.843950617283948</v>
      </c>
      <c r="BE225">
        <f t="shared" si="83"/>
        <v>19.499975577283948</v>
      </c>
      <c r="BH225" s="9"/>
      <c r="BI225" s="21">
        <v>0.54733299999999996</v>
      </c>
      <c r="BJ225" s="21">
        <v>7.1765800000000004</v>
      </c>
      <c r="BK225" s="21">
        <v>-1.5756200000000001E-2</v>
      </c>
      <c r="BL225" s="21">
        <v>215</v>
      </c>
      <c r="BM225" s="21">
        <v>0.546844</v>
      </c>
      <c r="BN225">
        <f t="shared" si="84"/>
        <v>19.452098765432101</v>
      </c>
      <c r="BO225">
        <f t="shared" si="85"/>
        <v>10.646775573580248</v>
      </c>
      <c r="BP225" s="9"/>
      <c r="BQ225" s="21">
        <v>0.98266600000000004</v>
      </c>
      <c r="BR225" s="21">
        <v>10.6534</v>
      </c>
      <c r="BS225" s="21">
        <v>-1.61957E-2</v>
      </c>
      <c r="BT225" s="21">
        <v>215</v>
      </c>
      <c r="BU225" s="21">
        <v>0.98205600000000004</v>
      </c>
      <c r="BV225">
        <f t="shared" si="86"/>
        <v>19.994691358024692</v>
      </c>
      <c r="BW225">
        <f t="shared" si="87"/>
        <v>19.648103378024693</v>
      </c>
      <c r="BZ225" s="9"/>
      <c r="CA225" s="21">
        <v>0.54733299999999996</v>
      </c>
      <c r="CB225" s="21">
        <v>15.8588</v>
      </c>
      <c r="CC225" s="21">
        <v>-1.7007399999999999E-2</v>
      </c>
      <c r="CD225" s="21">
        <v>215</v>
      </c>
      <c r="CE225" s="21">
        <v>0.546844</v>
      </c>
      <c r="CF225">
        <f t="shared" si="88"/>
        <v>20.996790123456787</v>
      </c>
      <c r="CG225">
        <f t="shared" si="89"/>
        <v>11.492236128641972</v>
      </c>
      <c r="CH225" s="9"/>
      <c r="CI225" s="21">
        <v>0.98266600000000004</v>
      </c>
      <c r="CJ225" s="21">
        <v>19.335599999999999</v>
      </c>
      <c r="CK225" s="21">
        <v>-1.62384E-2</v>
      </c>
      <c r="CL225" s="21">
        <v>215</v>
      </c>
      <c r="CM225" s="21">
        <v>0.98205600000000004</v>
      </c>
      <c r="CN225">
        <f t="shared" si="90"/>
        <v>20.047407407407405</v>
      </c>
      <c r="CO225">
        <f t="shared" si="91"/>
        <v>19.699905647407405</v>
      </c>
      <c r="CR225" s="9"/>
      <c r="CS225" s="21">
        <v>0.54733299999999996</v>
      </c>
      <c r="CT225" s="21">
        <v>24.4815</v>
      </c>
      <c r="CU225" s="21">
        <v>-1.7010500000000001E-2</v>
      </c>
      <c r="CV225" s="21">
        <v>215</v>
      </c>
      <c r="CW225" s="21">
        <v>0.54666099999999995</v>
      </c>
      <c r="CX225">
        <f t="shared" si="92"/>
        <v>21.000617283950618</v>
      </c>
      <c r="CY225">
        <f t="shared" si="93"/>
        <v>11.494330859876543</v>
      </c>
      <c r="CZ225" s="9"/>
      <c r="DA225" s="21">
        <v>0.98266600000000004</v>
      </c>
      <c r="DB225" s="21">
        <v>27.958300000000001</v>
      </c>
      <c r="DC225" s="21">
        <v>-1.6262800000000001E-2</v>
      </c>
      <c r="DD225" s="21">
        <v>215</v>
      </c>
      <c r="DE225" s="21">
        <v>0.98236100000000004</v>
      </c>
      <c r="DF225">
        <f t="shared" si="94"/>
        <v>20.077530864197531</v>
      </c>
      <c r="DG225">
        <f t="shared" si="95"/>
        <v>19.729506944197531</v>
      </c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7.3056599999999996</v>
      </c>
      <c r="I226" s="21">
        <v>-1.55487E-2</v>
      </c>
      <c r="J226" s="21">
        <v>216</v>
      </c>
      <c r="K226" s="21">
        <v>0.531586</v>
      </c>
      <c r="L226">
        <f t="shared" si="72"/>
        <v>19.195925925925927</v>
      </c>
      <c r="M226">
        <f t="shared" si="73"/>
        <v>10.21950784851852</v>
      </c>
      <c r="N226" s="9"/>
      <c r="O226" s="21">
        <v>0.98770100000000005</v>
      </c>
      <c r="P226" s="21">
        <v>10.7623</v>
      </c>
      <c r="Q226" s="21">
        <v>-1.6000400000000001E-2</v>
      </c>
      <c r="R226" s="21">
        <v>216</v>
      </c>
      <c r="S226" s="21">
        <v>0.98632799999999998</v>
      </c>
      <c r="T226">
        <f t="shared" si="74"/>
        <v>19.753580246913579</v>
      </c>
      <c r="U226">
        <f t="shared" si="75"/>
        <v>19.510630963456791</v>
      </c>
      <c r="X226" s="9"/>
      <c r="Y226" s="21">
        <v>0.53237900000000005</v>
      </c>
      <c r="Z226" s="21">
        <v>15.838900000000001</v>
      </c>
      <c r="AA226" s="21">
        <v>-1.67999E-2</v>
      </c>
      <c r="AB226" s="21">
        <v>216</v>
      </c>
      <c r="AC226" s="21">
        <v>0.53179900000000002</v>
      </c>
      <c r="AD226">
        <f t="shared" si="76"/>
        <v>20.740617283950616</v>
      </c>
      <c r="AE226">
        <f t="shared" si="77"/>
        <v>11.041869089012346</v>
      </c>
      <c r="AF226" s="9"/>
      <c r="AG226" s="21">
        <v>0.98770100000000005</v>
      </c>
      <c r="AH226" s="21">
        <v>19.295500000000001</v>
      </c>
      <c r="AI226" s="21">
        <v>-1.60339E-2</v>
      </c>
      <c r="AJ226" s="21">
        <v>216</v>
      </c>
      <c r="AK226" s="21">
        <v>0.98693799999999998</v>
      </c>
      <c r="AL226">
        <f t="shared" si="78"/>
        <v>19.794938271604938</v>
      </c>
      <c r="AM226">
        <f t="shared" si="79"/>
        <v>19.551480325802469</v>
      </c>
      <c r="AP226" s="9"/>
      <c r="AQ226" s="21">
        <v>0.53237900000000005</v>
      </c>
      <c r="AR226" s="21">
        <v>24.411100000000001</v>
      </c>
      <c r="AS226" s="21">
        <v>-1.68121E-2</v>
      </c>
      <c r="AT226" s="21">
        <v>216</v>
      </c>
      <c r="AU226" s="21">
        <v>0.53164699999999998</v>
      </c>
      <c r="AV226">
        <f t="shared" si="80"/>
        <v>20.755679012345681</v>
      </c>
      <c r="AW226">
        <f t="shared" si="81"/>
        <v>11.049887636913581</v>
      </c>
      <c r="AX226" s="9"/>
      <c r="AY226" s="21">
        <v>0.98770100000000005</v>
      </c>
      <c r="AZ226" s="21">
        <v>27.867699999999999</v>
      </c>
      <c r="BA226" s="21">
        <v>-1.60614E-2</v>
      </c>
      <c r="BB226" s="21">
        <v>216</v>
      </c>
      <c r="BC226" s="21">
        <v>0.98663299999999998</v>
      </c>
      <c r="BD226">
        <f t="shared" si="82"/>
        <v>19.828888888888891</v>
      </c>
      <c r="BE226">
        <f t="shared" si="83"/>
        <v>19.585013384444448</v>
      </c>
      <c r="BH226" s="9"/>
      <c r="BI226" s="21">
        <v>0.54229700000000003</v>
      </c>
      <c r="BJ226" s="21">
        <v>7.1866599999999998</v>
      </c>
      <c r="BK226" s="21">
        <v>-1.5765399999999999E-2</v>
      </c>
      <c r="BL226" s="21">
        <v>216</v>
      </c>
      <c r="BM226" s="21">
        <v>0.54174800000000001</v>
      </c>
      <c r="BN226">
        <f t="shared" si="84"/>
        <v>19.463456790123452</v>
      </c>
      <c r="BO226">
        <f t="shared" si="85"/>
        <v>10.554974226913577</v>
      </c>
      <c r="BP226" s="9"/>
      <c r="BQ226" s="21">
        <v>0.98770100000000005</v>
      </c>
      <c r="BR226" s="21">
        <v>10.663399999999999</v>
      </c>
      <c r="BS226" s="21">
        <v>-1.61835E-2</v>
      </c>
      <c r="BT226" s="21">
        <v>216</v>
      </c>
      <c r="BU226" s="21">
        <v>0.98663299999999998</v>
      </c>
      <c r="BV226">
        <f t="shared" si="86"/>
        <v>19.979629629629628</v>
      </c>
      <c r="BW226">
        <f t="shared" si="87"/>
        <v>19.733900164814813</v>
      </c>
      <c r="BZ226" s="9"/>
      <c r="CA226" s="21">
        <v>0.54229700000000003</v>
      </c>
      <c r="CB226" s="21">
        <v>15.8689</v>
      </c>
      <c r="CC226" s="21">
        <v>-1.70166E-2</v>
      </c>
      <c r="CD226" s="21">
        <v>216</v>
      </c>
      <c r="CE226" s="21">
        <v>0.54150399999999999</v>
      </c>
      <c r="CF226">
        <f t="shared" si="88"/>
        <v>21.008148148148148</v>
      </c>
      <c r="CG226">
        <f t="shared" si="89"/>
        <v>11.392655716296296</v>
      </c>
      <c r="CH226" s="9"/>
      <c r="CI226" s="21">
        <v>0.98770100000000005</v>
      </c>
      <c r="CJ226" s="21">
        <v>19.345700000000001</v>
      </c>
      <c r="CK226" s="21">
        <v>-1.6229199999999999E-2</v>
      </c>
      <c r="CL226" s="21">
        <v>216</v>
      </c>
      <c r="CM226" s="21">
        <v>0.98693799999999998</v>
      </c>
      <c r="CN226">
        <f t="shared" si="90"/>
        <v>20.036049382716048</v>
      </c>
      <c r="CO226">
        <f t="shared" si="91"/>
        <v>19.789626011358024</v>
      </c>
      <c r="CR226" s="9"/>
      <c r="CS226" s="21">
        <v>0.54229700000000003</v>
      </c>
      <c r="CT226" s="21">
        <v>24.491599999999998</v>
      </c>
      <c r="CU226" s="21">
        <v>-1.7022700000000002E-2</v>
      </c>
      <c r="CV226" s="21">
        <v>216</v>
      </c>
      <c r="CW226" s="21">
        <v>0.54156499999999996</v>
      </c>
      <c r="CX226">
        <f t="shared" si="92"/>
        <v>21.015679012345679</v>
      </c>
      <c r="CY226">
        <f t="shared" si="93"/>
        <v>11.396739681358024</v>
      </c>
      <c r="CZ226" s="9"/>
      <c r="DA226" s="21">
        <v>0.98770100000000005</v>
      </c>
      <c r="DB226" s="21">
        <v>27.968399999999999</v>
      </c>
      <c r="DC226" s="21">
        <v>-1.62506E-2</v>
      </c>
      <c r="DD226" s="21">
        <v>216</v>
      </c>
      <c r="DE226" s="21">
        <v>0.98693799999999998</v>
      </c>
      <c r="DF226">
        <f t="shared" si="94"/>
        <v>20.06246913580247</v>
      </c>
      <c r="DG226">
        <f t="shared" si="95"/>
        <v>19.815720827901238</v>
      </c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7.3157300000000003</v>
      </c>
      <c r="I227" s="21">
        <v>-1.5554800000000001E-2</v>
      </c>
      <c r="J227" s="21">
        <v>217</v>
      </c>
      <c r="K227" s="21">
        <v>0.52648899999999998</v>
      </c>
      <c r="L227">
        <f t="shared" si="72"/>
        <v>19.203456790123457</v>
      </c>
      <c r="M227">
        <f t="shared" si="73"/>
        <v>10.126827717530865</v>
      </c>
      <c r="N227" s="9"/>
      <c r="O227" s="21">
        <v>0.99273699999999998</v>
      </c>
      <c r="P227" s="21">
        <v>10.772399999999999</v>
      </c>
      <c r="Q227" s="21">
        <v>-1.5994299999999999E-2</v>
      </c>
      <c r="R227" s="21">
        <v>217</v>
      </c>
      <c r="S227" s="21">
        <v>0.99151599999999995</v>
      </c>
      <c r="T227">
        <f t="shared" si="74"/>
        <v>19.746049382716048</v>
      </c>
      <c r="U227">
        <f t="shared" si="75"/>
        <v>19.602633826049381</v>
      </c>
      <c r="X227" s="9"/>
      <c r="Y227" s="21">
        <v>0.52734400000000003</v>
      </c>
      <c r="Z227" s="21">
        <v>15.8489</v>
      </c>
      <c r="AA227" s="21">
        <v>-1.6806000000000001E-2</v>
      </c>
      <c r="AB227" s="21">
        <v>217</v>
      </c>
      <c r="AC227" s="21">
        <v>0.52700800000000003</v>
      </c>
      <c r="AD227">
        <f t="shared" si="76"/>
        <v>20.748148148148147</v>
      </c>
      <c r="AE227">
        <f t="shared" si="77"/>
        <v>10.941411437037036</v>
      </c>
      <c r="AF227" s="9"/>
      <c r="AG227" s="21">
        <v>0.99273699999999998</v>
      </c>
      <c r="AH227" s="21">
        <v>19.305599999999998</v>
      </c>
      <c r="AI227" s="21">
        <v>-1.6024799999999999E-2</v>
      </c>
      <c r="AJ227" s="21">
        <v>217</v>
      </c>
      <c r="AK227" s="21">
        <v>0.99151599999999995</v>
      </c>
      <c r="AL227">
        <f t="shared" si="78"/>
        <v>19.783703703703701</v>
      </c>
      <c r="AM227">
        <f t="shared" si="79"/>
        <v>19.640014663703699</v>
      </c>
      <c r="AP227" s="9"/>
      <c r="AQ227" s="21">
        <v>0.52734400000000003</v>
      </c>
      <c r="AR227" s="21">
        <v>24.421099999999999</v>
      </c>
      <c r="AS227" s="21">
        <v>-1.68243E-2</v>
      </c>
      <c r="AT227" s="21">
        <v>217</v>
      </c>
      <c r="AU227" s="21">
        <v>0.52688599999999997</v>
      </c>
      <c r="AV227">
        <f t="shared" si="80"/>
        <v>20.770740740740738</v>
      </c>
      <c r="AW227">
        <f t="shared" si="81"/>
        <v>10.953325505185184</v>
      </c>
      <c r="AX227" s="9"/>
      <c r="AY227" s="21">
        <v>0.99273699999999998</v>
      </c>
      <c r="AZ227" s="21">
        <v>27.877800000000001</v>
      </c>
      <c r="BA227" s="21">
        <v>-1.60492E-2</v>
      </c>
      <c r="BB227" s="21">
        <v>217</v>
      </c>
      <c r="BC227" s="21">
        <v>0.99243199999999998</v>
      </c>
      <c r="BD227">
        <f t="shared" si="82"/>
        <v>19.813827160493826</v>
      </c>
      <c r="BE227">
        <f t="shared" si="83"/>
        <v>19.66991933382716</v>
      </c>
      <c r="BH227" s="9"/>
      <c r="BI227" s="21">
        <v>0.53726200000000002</v>
      </c>
      <c r="BJ227" s="21">
        <v>7.1967299999999996</v>
      </c>
      <c r="BK227" s="21">
        <v>-1.57745E-2</v>
      </c>
      <c r="BL227" s="21">
        <v>217</v>
      </c>
      <c r="BM227" s="21">
        <v>0.53652999999999995</v>
      </c>
      <c r="BN227">
        <f t="shared" si="84"/>
        <v>19.474691358024693</v>
      </c>
      <c r="BO227">
        <f t="shared" si="85"/>
        <v>10.463011628395062</v>
      </c>
      <c r="BP227" s="9"/>
      <c r="BQ227" s="21">
        <v>0.99273699999999998</v>
      </c>
      <c r="BR227" s="21">
        <v>10.673500000000001</v>
      </c>
      <c r="BS227" s="21">
        <v>-1.6177400000000002E-2</v>
      </c>
      <c r="BT227" s="21">
        <v>217</v>
      </c>
      <c r="BU227" s="21">
        <v>0.99151599999999995</v>
      </c>
      <c r="BV227">
        <f t="shared" si="86"/>
        <v>19.972098765432101</v>
      </c>
      <c r="BW227">
        <f t="shared" si="87"/>
        <v>19.827041412098765</v>
      </c>
      <c r="BZ227" s="9"/>
      <c r="CA227" s="21">
        <v>0.53726200000000002</v>
      </c>
      <c r="CB227" s="21">
        <v>15.879</v>
      </c>
      <c r="CC227" s="21">
        <v>-1.7022700000000002E-2</v>
      </c>
      <c r="CD227" s="21">
        <v>217</v>
      </c>
      <c r="CE227" s="21">
        <v>0.53659100000000004</v>
      </c>
      <c r="CF227">
        <f t="shared" si="88"/>
        <v>21.015679012345679</v>
      </c>
      <c r="CG227">
        <f t="shared" si="89"/>
        <v>11.290925737530864</v>
      </c>
      <c r="CH227" s="9"/>
      <c r="CI227" s="21">
        <v>0.99273699999999998</v>
      </c>
      <c r="CJ227" s="21">
        <v>19.355699999999999</v>
      </c>
      <c r="CK227" s="21">
        <v>-1.6220100000000001E-2</v>
      </c>
      <c r="CL227" s="21">
        <v>217</v>
      </c>
      <c r="CM227" s="21">
        <v>0.99121099999999995</v>
      </c>
      <c r="CN227">
        <f t="shared" si="90"/>
        <v>20.024814814814814</v>
      </c>
      <c r="CO227">
        <f t="shared" si="91"/>
        <v>19.879374584814812</v>
      </c>
      <c r="CR227" s="9"/>
      <c r="CS227" s="21">
        <v>0.53726200000000002</v>
      </c>
      <c r="CT227" s="21">
        <v>24.5017</v>
      </c>
      <c r="CU227" s="21">
        <v>-1.7025800000000001E-2</v>
      </c>
      <c r="CV227" s="21">
        <v>217</v>
      </c>
      <c r="CW227" s="21">
        <v>0.53649899999999995</v>
      </c>
      <c r="CX227">
        <f t="shared" si="92"/>
        <v>21.019506172839506</v>
      </c>
      <c r="CY227">
        <f t="shared" si="93"/>
        <v>11.292981925432098</v>
      </c>
      <c r="CZ227" s="9"/>
      <c r="DA227" s="21">
        <v>0.99273699999999998</v>
      </c>
      <c r="DB227" s="21">
        <v>27.978400000000001</v>
      </c>
      <c r="DC227" s="21">
        <v>-1.6241499999999999E-2</v>
      </c>
      <c r="DD227" s="21">
        <v>217</v>
      </c>
      <c r="DE227" s="21">
        <v>0.99212599999999995</v>
      </c>
      <c r="DF227">
        <f t="shared" si="94"/>
        <v>20.051234567901229</v>
      </c>
      <c r="DG227">
        <f t="shared" si="95"/>
        <v>19.905602451234561</v>
      </c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7.3258000000000001</v>
      </c>
      <c r="I228" s="21">
        <v>-1.5564E-2</v>
      </c>
      <c r="J228" s="21">
        <v>218</v>
      </c>
      <c r="K228" s="21">
        <v>0.52163700000000002</v>
      </c>
      <c r="L228">
        <f t="shared" si="72"/>
        <v>19.214814814814812</v>
      </c>
      <c r="M228">
        <f t="shared" si="73"/>
        <v>10.036051496296295</v>
      </c>
      <c r="N228" s="9"/>
      <c r="O228" s="21">
        <v>0.99777199999999999</v>
      </c>
      <c r="P228" s="21">
        <v>10.782400000000001</v>
      </c>
      <c r="Q228" s="21">
        <v>-1.5988200000000001E-2</v>
      </c>
      <c r="R228" s="21">
        <v>218</v>
      </c>
      <c r="S228" s="21">
        <v>0.99670400000000003</v>
      </c>
      <c r="T228">
        <f t="shared" si="74"/>
        <v>19.738518518518521</v>
      </c>
      <c r="U228">
        <f t="shared" si="75"/>
        <v>19.694541099259261</v>
      </c>
      <c r="X228" s="9"/>
      <c r="Y228" s="21">
        <v>0.52230799999999999</v>
      </c>
      <c r="Z228" s="21">
        <v>15.859</v>
      </c>
      <c r="AA228" s="21">
        <v>-1.68121E-2</v>
      </c>
      <c r="AB228" s="21">
        <v>218</v>
      </c>
      <c r="AC228" s="21">
        <v>0.52154500000000004</v>
      </c>
      <c r="AD228">
        <f t="shared" si="76"/>
        <v>20.755679012345681</v>
      </c>
      <c r="AE228">
        <f t="shared" si="77"/>
        <v>10.840857193580248</v>
      </c>
      <c r="AF228" s="9"/>
      <c r="AG228" s="21">
        <v>0.99777199999999999</v>
      </c>
      <c r="AH228" s="21">
        <v>19.3156</v>
      </c>
      <c r="AI228" s="21">
        <v>-1.6015600000000001E-2</v>
      </c>
      <c r="AJ228" s="21">
        <v>218</v>
      </c>
      <c r="AK228" s="21">
        <v>0.99792499999999995</v>
      </c>
      <c r="AL228">
        <f t="shared" si="78"/>
        <v>19.772345679012346</v>
      </c>
      <c r="AM228">
        <f t="shared" si="79"/>
        <v>19.728292892839505</v>
      </c>
      <c r="AP228" s="9"/>
      <c r="AQ228" s="21">
        <v>0.52230799999999999</v>
      </c>
      <c r="AR228" s="21">
        <v>24.4312</v>
      </c>
      <c r="AS228" s="21">
        <v>-1.6833500000000001E-2</v>
      </c>
      <c r="AT228" s="21">
        <v>218</v>
      </c>
      <c r="AU228" s="21">
        <v>0.521698</v>
      </c>
      <c r="AV228">
        <f t="shared" si="80"/>
        <v>20.782098765432099</v>
      </c>
      <c r="AW228">
        <f t="shared" si="81"/>
        <v>10.854656441975308</v>
      </c>
      <c r="AX228" s="9"/>
      <c r="AY228" s="21">
        <v>0.99777199999999999</v>
      </c>
      <c r="AZ228" s="21">
        <v>27.887899999999998</v>
      </c>
      <c r="BA228" s="21">
        <v>-1.6039999999999999E-2</v>
      </c>
      <c r="BB228" s="21">
        <v>218</v>
      </c>
      <c r="BC228" s="21">
        <v>0.99761999999999995</v>
      </c>
      <c r="BD228">
        <f t="shared" si="82"/>
        <v>19.802469135802465</v>
      </c>
      <c r="BE228">
        <f t="shared" si="83"/>
        <v>19.758349234567898</v>
      </c>
      <c r="BH228" s="9"/>
      <c r="BI228" s="21">
        <v>0.53222700000000001</v>
      </c>
      <c r="BJ228" s="21">
        <v>7.2068000000000003</v>
      </c>
      <c r="BK228" s="21">
        <v>-1.5780599999999999E-2</v>
      </c>
      <c r="BL228" s="21">
        <v>218</v>
      </c>
      <c r="BM228" s="21">
        <v>0.53176900000000005</v>
      </c>
      <c r="BN228">
        <f t="shared" si="84"/>
        <v>19.482222222222219</v>
      </c>
      <c r="BO228">
        <f t="shared" si="85"/>
        <v>10.368964686666665</v>
      </c>
      <c r="BP228" s="9"/>
      <c r="BQ228" s="21">
        <v>0.99777199999999999</v>
      </c>
      <c r="BR228" s="21">
        <v>10.6836</v>
      </c>
      <c r="BS228" s="21">
        <v>-1.6168200000000001E-2</v>
      </c>
      <c r="BT228" s="21">
        <v>218</v>
      </c>
      <c r="BU228" s="21">
        <v>0.99731400000000003</v>
      </c>
      <c r="BV228">
        <f t="shared" si="86"/>
        <v>19.960740740740739</v>
      </c>
      <c r="BW228">
        <f t="shared" si="87"/>
        <v>19.916268210370369</v>
      </c>
      <c r="BZ228" s="9"/>
      <c r="CA228" s="21">
        <v>0.53222700000000001</v>
      </c>
      <c r="CB228" s="21">
        <v>15.888999999999999</v>
      </c>
      <c r="CC228" s="21">
        <v>-1.7031899999999999E-2</v>
      </c>
      <c r="CD228" s="21">
        <v>218</v>
      </c>
      <c r="CE228" s="21">
        <v>0.53152500000000003</v>
      </c>
      <c r="CF228">
        <f t="shared" si="88"/>
        <v>21.027037037037037</v>
      </c>
      <c r="CG228">
        <f t="shared" si="89"/>
        <v>11.191156841111111</v>
      </c>
      <c r="CH228" s="9"/>
      <c r="CI228" s="21">
        <v>0.99777199999999999</v>
      </c>
      <c r="CJ228" s="21">
        <v>19.3658</v>
      </c>
      <c r="CK228" s="21">
        <v>-1.62109E-2</v>
      </c>
      <c r="CL228" s="21">
        <v>218</v>
      </c>
      <c r="CM228" s="21">
        <v>0.99700900000000003</v>
      </c>
      <c r="CN228">
        <f t="shared" si="90"/>
        <v>20.013456790123456</v>
      </c>
      <c r="CO228">
        <f t="shared" si="91"/>
        <v>19.96886680839506</v>
      </c>
      <c r="CR228" s="9"/>
      <c r="CS228" s="21">
        <v>0.53222700000000001</v>
      </c>
      <c r="CT228" s="21">
        <v>24.511700000000001</v>
      </c>
      <c r="CU228" s="21">
        <v>-1.7034899999999999E-2</v>
      </c>
      <c r="CV228" s="21">
        <v>218</v>
      </c>
      <c r="CW228" s="21">
        <v>0.53231799999999996</v>
      </c>
      <c r="CX228">
        <f t="shared" si="92"/>
        <v>21.03074074074074</v>
      </c>
      <c r="CY228">
        <f t="shared" si="93"/>
        <v>11.193128052222221</v>
      </c>
      <c r="CZ228" s="9"/>
      <c r="DA228" s="21">
        <v>0.99777199999999999</v>
      </c>
      <c r="DB228" s="21">
        <v>27.988499999999998</v>
      </c>
      <c r="DC228" s="21">
        <v>-1.6235400000000001E-2</v>
      </c>
      <c r="DD228" s="21">
        <v>218</v>
      </c>
      <c r="DE228" s="21">
        <v>0.99731400000000003</v>
      </c>
      <c r="DF228">
        <f t="shared" si="94"/>
        <v>20.043703703703702</v>
      </c>
      <c r="DG228">
        <f t="shared" si="95"/>
        <v>19.999046331851851</v>
      </c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7.3358699999999999</v>
      </c>
      <c r="I229" s="21">
        <v>-1.55701E-2</v>
      </c>
      <c r="J229" s="21">
        <v>219</v>
      </c>
      <c r="K229" s="21">
        <v>0.51669299999999996</v>
      </c>
      <c r="L229">
        <f t="shared" si="72"/>
        <v>19.222345679012346</v>
      </c>
      <c r="M229">
        <f t="shared" si="73"/>
        <v>9.9432004164197529</v>
      </c>
      <c r="N229" s="9"/>
      <c r="O229" s="21">
        <v>1.00281</v>
      </c>
      <c r="P229" s="21">
        <v>10.7925</v>
      </c>
      <c r="Q229" s="21">
        <v>-1.5979E-2</v>
      </c>
      <c r="R229" s="21">
        <v>219</v>
      </c>
      <c r="S229" s="21">
        <v>1.0022</v>
      </c>
      <c r="T229">
        <f t="shared" si="74"/>
        <v>19.72716049382716</v>
      </c>
      <c r="U229">
        <f t="shared" si="75"/>
        <v>19.782593814814813</v>
      </c>
      <c r="X229" s="9"/>
      <c r="Y229" s="21">
        <v>0.51727299999999998</v>
      </c>
      <c r="Z229" s="21">
        <v>15.8691</v>
      </c>
      <c r="AA229" s="21">
        <v>-1.6821300000000001E-2</v>
      </c>
      <c r="AB229" s="21">
        <v>219</v>
      </c>
      <c r="AC229" s="21">
        <v>0.51638799999999996</v>
      </c>
      <c r="AD229">
        <f t="shared" si="76"/>
        <v>20.767037037037035</v>
      </c>
      <c r="AE229">
        <f t="shared" si="77"/>
        <v>10.742227549259258</v>
      </c>
      <c r="AF229" s="9"/>
      <c r="AG229" s="21">
        <v>1.00281</v>
      </c>
      <c r="AH229" s="21">
        <v>19.325700000000001</v>
      </c>
      <c r="AI229" s="21">
        <v>-1.60065E-2</v>
      </c>
      <c r="AJ229" s="21">
        <v>219</v>
      </c>
      <c r="AK229" s="21">
        <v>1.00159</v>
      </c>
      <c r="AL229">
        <f t="shared" si="78"/>
        <v>19.761111111111113</v>
      </c>
      <c r="AM229">
        <f t="shared" si="79"/>
        <v>19.816639833333333</v>
      </c>
      <c r="AP229" s="9"/>
      <c r="AQ229" s="21">
        <v>0.51727299999999998</v>
      </c>
      <c r="AR229" s="21">
        <v>24.441299999999998</v>
      </c>
      <c r="AS229" s="21">
        <v>-1.6845700000000002E-2</v>
      </c>
      <c r="AT229" s="21">
        <v>219</v>
      </c>
      <c r="AU229" s="21">
        <v>0.51641800000000004</v>
      </c>
      <c r="AV229">
        <f t="shared" si="80"/>
        <v>20.79716049382716</v>
      </c>
      <c r="AW229">
        <f t="shared" si="81"/>
        <v>10.757809600123457</v>
      </c>
      <c r="AX229" s="9"/>
      <c r="AY229" s="21">
        <v>1.00281</v>
      </c>
      <c r="AZ229" s="21">
        <v>27.8979</v>
      </c>
      <c r="BA229" s="21">
        <v>-1.6030900000000001E-2</v>
      </c>
      <c r="BB229" s="21">
        <v>219</v>
      </c>
      <c r="BC229" s="21">
        <v>1.0022</v>
      </c>
      <c r="BD229">
        <f t="shared" si="82"/>
        <v>19.791234567901235</v>
      </c>
      <c r="BE229">
        <f t="shared" si="83"/>
        <v>19.846847937037037</v>
      </c>
      <c r="BH229" s="9"/>
      <c r="BI229" s="21">
        <v>0.52719099999999997</v>
      </c>
      <c r="BJ229" s="21">
        <v>7.2168700000000001</v>
      </c>
      <c r="BK229" s="21">
        <v>-1.5786700000000001E-2</v>
      </c>
      <c r="BL229" s="21">
        <v>219</v>
      </c>
      <c r="BM229" s="21">
        <v>0.52633700000000005</v>
      </c>
      <c r="BN229">
        <f t="shared" si="84"/>
        <v>19.489753086419753</v>
      </c>
      <c r="BO229">
        <f t="shared" si="85"/>
        <v>10.274822419382716</v>
      </c>
      <c r="BP229" s="9"/>
      <c r="BQ229" s="21">
        <v>1.00281</v>
      </c>
      <c r="BR229" s="21">
        <v>10.6936</v>
      </c>
      <c r="BS229" s="21">
        <v>-1.6156E-2</v>
      </c>
      <c r="BT229" s="21">
        <v>219</v>
      </c>
      <c r="BU229" s="21">
        <v>1.0012799999999999</v>
      </c>
      <c r="BV229">
        <f t="shared" si="86"/>
        <v>19.945679012345678</v>
      </c>
      <c r="BW229">
        <f t="shared" si="87"/>
        <v>20.00172637037037</v>
      </c>
      <c r="BZ229" s="9"/>
      <c r="CA229" s="21">
        <v>0.52719099999999997</v>
      </c>
      <c r="CB229" s="21">
        <v>15.899100000000001</v>
      </c>
      <c r="CC229" s="21">
        <v>-1.7041000000000001E-2</v>
      </c>
      <c r="CD229" s="21">
        <v>219</v>
      </c>
      <c r="CE229" s="21">
        <v>0.52618399999999999</v>
      </c>
      <c r="CF229">
        <f t="shared" si="88"/>
        <v>21.03827160493827</v>
      </c>
      <c r="CG229">
        <f t="shared" si="89"/>
        <v>11.091187445679012</v>
      </c>
      <c r="CH229" s="9"/>
      <c r="CI229" s="21">
        <v>1.00281</v>
      </c>
      <c r="CJ229" s="21">
        <v>19.375900000000001</v>
      </c>
      <c r="CK229" s="21">
        <v>-1.6201799999999999E-2</v>
      </c>
      <c r="CL229" s="21">
        <v>219</v>
      </c>
      <c r="CM229" s="21">
        <v>1.0012799999999999</v>
      </c>
      <c r="CN229">
        <f t="shared" si="90"/>
        <v>20.002222222222219</v>
      </c>
      <c r="CO229">
        <f t="shared" si="91"/>
        <v>20.058428466666662</v>
      </c>
      <c r="CR229" s="9"/>
      <c r="CS229" s="21">
        <v>0.52719099999999997</v>
      </c>
      <c r="CT229" s="21">
        <v>24.521799999999999</v>
      </c>
      <c r="CU229" s="21">
        <v>-1.7041000000000001E-2</v>
      </c>
      <c r="CV229" s="21">
        <v>219</v>
      </c>
      <c r="CW229" s="21">
        <v>0.52682499999999999</v>
      </c>
      <c r="CX229">
        <f t="shared" si="92"/>
        <v>21.03827160493827</v>
      </c>
      <c r="CY229">
        <f t="shared" si="93"/>
        <v>11.091187445679012</v>
      </c>
      <c r="CZ229" s="9"/>
      <c r="DA229" s="21">
        <v>1.00281</v>
      </c>
      <c r="DB229" s="21">
        <v>27.9986</v>
      </c>
      <c r="DC229" s="21">
        <v>-1.62262E-2</v>
      </c>
      <c r="DD229" s="21">
        <v>219</v>
      </c>
      <c r="DE229" s="21">
        <v>1.00159</v>
      </c>
      <c r="DF229">
        <f t="shared" si="94"/>
        <v>20.032345679012344</v>
      </c>
      <c r="DG229">
        <f t="shared" si="95"/>
        <v>20.088636570370369</v>
      </c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7.3459399999999997</v>
      </c>
      <c r="I230" s="21">
        <v>-1.55762E-2</v>
      </c>
      <c r="J230" s="21">
        <v>220</v>
      </c>
      <c r="K230" s="21">
        <v>0.51180999999999999</v>
      </c>
      <c r="L230">
        <f t="shared" si="72"/>
        <v>19.229876543209876</v>
      </c>
      <c r="M230">
        <f t="shared" si="73"/>
        <v>9.8502735007407392</v>
      </c>
      <c r="N230" s="9"/>
      <c r="O230" s="21">
        <v>1.0078400000000001</v>
      </c>
      <c r="P230" s="21">
        <v>10.8026</v>
      </c>
      <c r="Q230" s="21">
        <v>-1.5969799999999999E-2</v>
      </c>
      <c r="R230" s="21">
        <v>220</v>
      </c>
      <c r="S230" s="21">
        <v>1.00708</v>
      </c>
      <c r="T230">
        <f t="shared" si="74"/>
        <v>19.715802469135802</v>
      </c>
      <c r="U230">
        <f t="shared" si="75"/>
        <v>19.870374360493827</v>
      </c>
      <c r="X230" s="9"/>
      <c r="Y230" s="21">
        <v>0.51223799999999997</v>
      </c>
      <c r="Z230" s="21">
        <v>15.879099999999999</v>
      </c>
      <c r="AA230" s="21">
        <v>-1.6830399999999999E-2</v>
      </c>
      <c r="AB230" s="21">
        <v>220</v>
      </c>
      <c r="AC230" s="21">
        <v>0.51171900000000003</v>
      </c>
      <c r="AD230">
        <f t="shared" si="76"/>
        <v>20.778271604938269</v>
      </c>
      <c r="AE230">
        <f t="shared" si="77"/>
        <v>10.643420290370369</v>
      </c>
      <c r="AF230" s="9"/>
      <c r="AG230" s="21">
        <v>1.0078400000000001</v>
      </c>
      <c r="AH230" s="21">
        <v>19.335799999999999</v>
      </c>
      <c r="AI230" s="21">
        <v>-1.5997299999999999E-2</v>
      </c>
      <c r="AJ230" s="21">
        <v>220</v>
      </c>
      <c r="AK230" s="21">
        <v>1.00739</v>
      </c>
      <c r="AL230">
        <f t="shared" si="78"/>
        <v>19.749753086419751</v>
      </c>
      <c r="AM230">
        <f t="shared" si="79"/>
        <v>19.904591150617282</v>
      </c>
      <c r="AP230" s="9"/>
      <c r="AQ230" s="21">
        <v>0.51223799999999997</v>
      </c>
      <c r="AR230" s="21">
        <v>24.4514</v>
      </c>
      <c r="AS230" s="21">
        <v>-1.68518E-2</v>
      </c>
      <c r="AT230" s="21">
        <v>220</v>
      </c>
      <c r="AU230" s="21">
        <v>0.51178000000000001</v>
      </c>
      <c r="AV230">
        <f t="shared" si="80"/>
        <v>20.804691358024691</v>
      </c>
      <c r="AW230">
        <f t="shared" si="81"/>
        <v>10.656953491851851</v>
      </c>
      <c r="AX230" s="9"/>
      <c r="AY230" s="21">
        <v>1.0078400000000001</v>
      </c>
      <c r="AZ230" s="21">
        <v>27.908000000000001</v>
      </c>
      <c r="BA230" s="21">
        <v>-1.60187E-2</v>
      </c>
      <c r="BB230" s="21">
        <v>220</v>
      </c>
      <c r="BC230" s="21">
        <v>1.00708</v>
      </c>
      <c r="BD230">
        <f t="shared" si="82"/>
        <v>19.77617283950617</v>
      </c>
      <c r="BE230">
        <f t="shared" si="83"/>
        <v>19.931218034567898</v>
      </c>
      <c r="BH230" s="9"/>
      <c r="BI230" s="21">
        <v>0.52215599999999995</v>
      </c>
      <c r="BJ230" s="21">
        <v>7.2269399999999999</v>
      </c>
      <c r="BK230" s="21">
        <v>-1.5792799999999999E-2</v>
      </c>
      <c r="BL230" s="21">
        <v>220</v>
      </c>
      <c r="BM230" s="21">
        <v>0.52142299999999997</v>
      </c>
      <c r="BN230">
        <f t="shared" si="84"/>
        <v>19.49728395061728</v>
      </c>
      <c r="BO230">
        <f t="shared" si="85"/>
        <v>10.180623798518516</v>
      </c>
      <c r="BP230" s="9"/>
      <c r="BQ230" s="21">
        <v>1.0078400000000001</v>
      </c>
      <c r="BR230" s="21">
        <v>10.7037</v>
      </c>
      <c r="BS230" s="21">
        <v>-1.6146899999999999E-2</v>
      </c>
      <c r="BT230" s="21">
        <v>220</v>
      </c>
      <c r="BU230" s="21">
        <v>1.00708</v>
      </c>
      <c r="BV230">
        <f t="shared" si="86"/>
        <v>19.934444444444441</v>
      </c>
      <c r="BW230">
        <f t="shared" si="87"/>
        <v>20.090730488888887</v>
      </c>
      <c r="BZ230" s="9"/>
      <c r="CA230" s="21">
        <v>0.52215599999999995</v>
      </c>
      <c r="CB230" s="21">
        <v>15.9092</v>
      </c>
      <c r="CC230" s="21">
        <v>-1.7047099999999999E-2</v>
      </c>
      <c r="CD230" s="21">
        <v>220</v>
      </c>
      <c r="CE230" s="21">
        <v>0.521729</v>
      </c>
      <c r="CF230">
        <f t="shared" si="88"/>
        <v>21.045802469135797</v>
      </c>
      <c r="CG230">
        <f t="shared" si="89"/>
        <v>10.989192034074071</v>
      </c>
      <c r="CH230" s="9"/>
      <c r="CI230" s="21">
        <v>1.0078400000000001</v>
      </c>
      <c r="CJ230" s="21">
        <v>19.385899999999999</v>
      </c>
      <c r="CK230" s="21">
        <v>-1.6192600000000001E-2</v>
      </c>
      <c r="CL230" s="21">
        <v>220</v>
      </c>
      <c r="CM230" s="21">
        <v>1.0067699999999999</v>
      </c>
      <c r="CN230">
        <f t="shared" si="90"/>
        <v>19.990864197530865</v>
      </c>
      <c r="CO230">
        <f t="shared" si="91"/>
        <v>20.147592572839507</v>
      </c>
      <c r="CR230" s="9"/>
      <c r="CS230" s="21">
        <v>0.52215599999999995</v>
      </c>
      <c r="CT230" s="21">
        <v>24.5319</v>
      </c>
      <c r="CU230" s="21">
        <v>-1.7050200000000001E-2</v>
      </c>
      <c r="CV230" s="21">
        <v>220</v>
      </c>
      <c r="CW230" s="21">
        <v>0.521698</v>
      </c>
      <c r="CX230">
        <f t="shared" si="92"/>
        <v>21.049629629629631</v>
      </c>
      <c r="CY230">
        <f t="shared" si="93"/>
        <v>10.991190408888889</v>
      </c>
      <c r="CZ230" s="9"/>
      <c r="DA230" s="21">
        <v>1.0078400000000001</v>
      </c>
      <c r="DB230" s="21">
        <v>28.008700000000001</v>
      </c>
      <c r="DC230" s="21">
        <v>-1.6216999999999999E-2</v>
      </c>
      <c r="DD230" s="21">
        <v>220</v>
      </c>
      <c r="DE230" s="21">
        <v>1.0067699999999999</v>
      </c>
      <c r="DF230">
        <f t="shared" si="94"/>
        <v>20.020987654320983</v>
      </c>
      <c r="DG230">
        <f t="shared" si="95"/>
        <v>20.17795219753086</v>
      </c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7.3560100000000004</v>
      </c>
      <c r="I231" s="21">
        <v>-1.55792E-2</v>
      </c>
      <c r="J231" s="21">
        <v>221</v>
      </c>
      <c r="K231" s="21">
        <v>0.50634800000000002</v>
      </c>
      <c r="L231">
        <f t="shared" si="72"/>
        <v>19.233580246913579</v>
      </c>
      <c r="M231">
        <f t="shared" si="73"/>
        <v>9.7553103683950617</v>
      </c>
      <c r="N231" s="9"/>
      <c r="O231" s="21">
        <v>1.01288</v>
      </c>
      <c r="P231" s="21">
        <v>10.8126</v>
      </c>
      <c r="Q231" s="21">
        <v>-1.5960700000000001E-2</v>
      </c>
      <c r="R231" s="21">
        <v>221</v>
      </c>
      <c r="S231" s="21">
        <v>1.01135</v>
      </c>
      <c r="T231">
        <f t="shared" si="74"/>
        <v>19.704567901234569</v>
      </c>
      <c r="U231">
        <f t="shared" si="75"/>
        <v>19.958362735802471</v>
      </c>
      <c r="X231" s="9"/>
      <c r="Y231" s="21">
        <v>0.50720200000000004</v>
      </c>
      <c r="Z231" s="21">
        <v>15.889200000000001</v>
      </c>
      <c r="AA231" s="21">
        <v>-1.68396E-2</v>
      </c>
      <c r="AB231" s="21">
        <v>221</v>
      </c>
      <c r="AC231" s="21">
        <v>0.50726300000000002</v>
      </c>
      <c r="AD231">
        <f t="shared" si="76"/>
        <v>20.789629629629626</v>
      </c>
      <c r="AE231">
        <f t="shared" si="77"/>
        <v>10.544541727407406</v>
      </c>
      <c r="AF231" s="9"/>
      <c r="AG231" s="21">
        <v>1.01288</v>
      </c>
      <c r="AH231" s="21">
        <v>19.345800000000001</v>
      </c>
      <c r="AI231" s="21">
        <v>-1.5988200000000001E-2</v>
      </c>
      <c r="AJ231" s="21">
        <v>221</v>
      </c>
      <c r="AK231" s="21">
        <v>1.01227</v>
      </c>
      <c r="AL231">
        <f t="shared" si="78"/>
        <v>19.738518518518521</v>
      </c>
      <c r="AM231">
        <f t="shared" si="79"/>
        <v>19.992750637037041</v>
      </c>
      <c r="AP231" s="9"/>
      <c r="AQ231" s="21">
        <v>0.50720200000000004</v>
      </c>
      <c r="AR231" s="21">
        <v>24.461400000000001</v>
      </c>
      <c r="AS231" s="21">
        <v>-1.6864000000000001E-2</v>
      </c>
      <c r="AT231" s="21">
        <v>221</v>
      </c>
      <c r="AU231" s="21">
        <v>0.50662200000000002</v>
      </c>
      <c r="AV231">
        <f t="shared" si="80"/>
        <v>20.819753086419752</v>
      </c>
      <c r="AW231">
        <f t="shared" si="81"/>
        <v>10.559820404938272</v>
      </c>
      <c r="AX231" s="9"/>
      <c r="AY231" s="21">
        <v>1.01288</v>
      </c>
      <c r="AZ231" s="21">
        <v>27.918099999999999</v>
      </c>
      <c r="BA231" s="21">
        <v>-1.6009499999999999E-2</v>
      </c>
      <c r="BB231" s="21">
        <v>221</v>
      </c>
      <c r="BC231" s="21">
        <v>1.01196</v>
      </c>
      <c r="BD231">
        <f t="shared" si="82"/>
        <v>19.764814814814812</v>
      </c>
      <c r="BE231">
        <f t="shared" si="83"/>
        <v>20.019385629629628</v>
      </c>
      <c r="BH231" s="9"/>
      <c r="BI231" s="21">
        <v>0.51712000000000002</v>
      </c>
      <c r="BJ231" s="21">
        <v>7.2370099999999997</v>
      </c>
      <c r="BK231" s="21">
        <v>-1.5799000000000001E-2</v>
      </c>
      <c r="BL231" s="21">
        <v>221</v>
      </c>
      <c r="BM231" s="21">
        <v>0.51641800000000004</v>
      </c>
      <c r="BN231">
        <f t="shared" si="84"/>
        <v>19.504938271604939</v>
      </c>
      <c r="BO231">
        <f t="shared" si="85"/>
        <v>10.086393679012346</v>
      </c>
      <c r="BP231" s="9"/>
      <c r="BQ231" s="21">
        <v>1.01288</v>
      </c>
      <c r="BR231" s="21">
        <v>10.713800000000001</v>
      </c>
      <c r="BS231" s="21">
        <v>-1.6134599999999999E-2</v>
      </c>
      <c r="BT231" s="21">
        <v>221</v>
      </c>
      <c r="BU231" s="21">
        <v>1.01227</v>
      </c>
      <c r="BV231">
        <f t="shared" si="86"/>
        <v>19.91925925925926</v>
      </c>
      <c r="BW231">
        <f t="shared" si="87"/>
        <v>20.175819318518521</v>
      </c>
      <c r="BZ231" s="9"/>
      <c r="CA231" s="21">
        <v>0.51712000000000002</v>
      </c>
      <c r="CB231" s="21">
        <v>15.9192</v>
      </c>
      <c r="CC231" s="21">
        <v>-1.7059299999999999E-2</v>
      </c>
      <c r="CD231" s="21">
        <v>221</v>
      </c>
      <c r="CE231" s="21">
        <v>0.51641800000000004</v>
      </c>
      <c r="CF231">
        <f t="shared" si="88"/>
        <v>21.060864197530861</v>
      </c>
      <c r="CG231">
        <f t="shared" si="89"/>
        <v>10.89099409382716</v>
      </c>
      <c r="CH231" s="9"/>
      <c r="CI231" s="21">
        <v>1.01288</v>
      </c>
      <c r="CJ231" s="21">
        <v>19.396000000000001</v>
      </c>
      <c r="CK231" s="21">
        <v>-1.6186499999999999E-2</v>
      </c>
      <c r="CL231" s="21">
        <v>221</v>
      </c>
      <c r="CM231" s="21">
        <v>1.01166</v>
      </c>
      <c r="CN231">
        <f t="shared" si="90"/>
        <v>19.983333333333331</v>
      </c>
      <c r="CO231">
        <f t="shared" si="91"/>
        <v>20.240718666666663</v>
      </c>
      <c r="CR231" s="9"/>
      <c r="CS231" s="21">
        <v>0.51712000000000002</v>
      </c>
      <c r="CT231" s="21">
        <v>24.542000000000002</v>
      </c>
      <c r="CU231" s="21">
        <v>-1.7059299999999999E-2</v>
      </c>
      <c r="CV231" s="21">
        <v>221</v>
      </c>
      <c r="CW231" s="21">
        <v>0.51669299999999996</v>
      </c>
      <c r="CX231">
        <f t="shared" si="92"/>
        <v>21.060864197530861</v>
      </c>
      <c r="CY231">
        <f t="shared" si="93"/>
        <v>10.89099409382716</v>
      </c>
      <c r="CZ231" s="9"/>
      <c r="DA231" s="21">
        <v>1.01288</v>
      </c>
      <c r="DB231" s="21">
        <v>28.018699999999999</v>
      </c>
      <c r="DC231" s="21">
        <v>-1.62109E-2</v>
      </c>
      <c r="DD231" s="21">
        <v>221</v>
      </c>
      <c r="DE231" s="21">
        <v>1.01196</v>
      </c>
      <c r="DF231">
        <f t="shared" si="94"/>
        <v>20.013456790123456</v>
      </c>
      <c r="DG231">
        <f t="shared" si="95"/>
        <v>20.271230113580245</v>
      </c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7.3660800000000002</v>
      </c>
      <c r="I232" s="21">
        <v>-1.55853E-2</v>
      </c>
      <c r="J232" s="21">
        <v>222</v>
      </c>
      <c r="K232" s="21">
        <v>0.50143400000000005</v>
      </c>
      <c r="L232">
        <f t="shared" si="72"/>
        <v>19.24111111111111</v>
      </c>
      <c r="M232">
        <f t="shared" si="73"/>
        <v>9.6622510433333328</v>
      </c>
      <c r="N232" s="9"/>
      <c r="O232" s="21">
        <v>1.0179100000000001</v>
      </c>
      <c r="P232" s="21">
        <v>10.822699999999999</v>
      </c>
      <c r="Q232" s="21">
        <v>-1.59515E-2</v>
      </c>
      <c r="R232" s="21">
        <v>222</v>
      </c>
      <c r="S232" s="21">
        <v>1.01715</v>
      </c>
      <c r="T232">
        <f t="shared" si="74"/>
        <v>19.693209876543211</v>
      </c>
      <c r="U232">
        <f t="shared" si="75"/>
        <v>20.0459152654321</v>
      </c>
      <c r="X232" s="9"/>
      <c r="Y232" s="21">
        <v>0.50216700000000003</v>
      </c>
      <c r="Z232" s="21">
        <v>15.8993</v>
      </c>
      <c r="AA232" s="21">
        <v>-1.6848800000000001E-2</v>
      </c>
      <c r="AB232" s="21">
        <v>222</v>
      </c>
      <c r="AC232" s="21">
        <v>0.50140399999999996</v>
      </c>
      <c r="AD232">
        <f t="shared" si="76"/>
        <v>20.800987654320988</v>
      </c>
      <c r="AE232">
        <f t="shared" si="77"/>
        <v>10.445569567407409</v>
      </c>
      <c r="AF232" s="9"/>
      <c r="AG232" s="21">
        <v>1.0179100000000001</v>
      </c>
      <c r="AH232" s="21">
        <v>19.355899999999998</v>
      </c>
      <c r="AI232" s="21">
        <v>-1.5979E-2</v>
      </c>
      <c r="AJ232" s="21">
        <v>222</v>
      </c>
      <c r="AK232" s="21">
        <v>1.01746</v>
      </c>
      <c r="AL232">
        <f t="shared" si="78"/>
        <v>19.72716049382716</v>
      </c>
      <c r="AM232">
        <f t="shared" si="79"/>
        <v>20.080473938271606</v>
      </c>
      <c r="AP232" s="9"/>
      <c r="AQ232" s="21">
        <v>0.50216700000000003</v>
      </c>
      <c r="AR232" s="21">
        <v>24.471499999999999</v>
      </c>
      <c r="AS232" s="21">
        <v>-1.6870099999999999E-2</v>
      </c>
      <c r="AT232" s="21">
        <v>222</v>
      </c>
      <c r="AU232" s="21">
        <v>0.50152600000000003</v>
      </c>
      <c r="AV232">
        <f t="shared" si="80"/>
        <v>20.827283950617282</v>
      </c>
      <c r="AW232">
        <f t="shared" si="81"/>
        <v>10.458774699629629</v>
      </c>
      <c r="AX232" s="9"/>
      <c r="AY232" s="21">
        <v>1.0179100000000001</v>
      </c>
      <c r="AZ232" s="21">
        <v>27.928100000000001</v>
      </c>
      <c r="BA232" s="21">
        <v>-1.6003400000000001E-2</v>
      </c>
      <c r="BB232" s="21">
        <v>222</v>
      </c>
      <c r="BC232" s="21">
        <v>1.01685</v>
      </c>
      <c r="BD232">
        <f t="shared" si="82"/>
        <v>19.757283950617282</v>
      </c>
      <c r="BE232">
        <f t="shared" si="83"/>
        <v>20.111136906172838</v>
      </c>
      <c r="BH232" s="9"/>
      <c r="BI232" s="21">
        <v>0.51208500000000001</v>
      </c>
      <c r="BJ232" s="21">
        <v>7.2470800000000004</v>
      </c>
      <c r="BK232" s="21">
        <v>-1.5802E-2</v>
      </c>
      <c r="BL232" s="21">
        <v>222</v>
      </c>
      <c r="BM232" s="21">
        <v>0.51150499999999999</v>
      </c>
      <c r="BN232">
        <f t="shared" si="84"/>
        <v>19.508641975308638</v>
      </c>
      <c r="BO232">
        <f t="shared" si="85"/>
        <v>9.9900829259259236</v>
      </c>
      <c r="BP232" s="9"/>
      <c r="BQ232" s="21">
        <v>1.0179100000000001</v>
      </c>
      <c r="BR232" s="21">
        <v>10.7239</v>
      </c>
      <c r="BS232" s="21">
        <v>-1.6125500000000001E-2</v>
      </c>
      <c r="BT232" s="21">
        <v>222</v>
      </c>
      <c r="BU232" s="21">
        <v>1.01654</v>
      </c>
      <c r="BV232">
        <f t="shared" si="86"/>
        <v>19.908024691358026</v>
      </c>
      <c r="BW232">
        <f t="shared" si="87"/>
        <v>20.264577413580252</v>
      </c>
      <c r="BZ232" s="9"/>
      <c r="CA232" s="21">
        <v>0.51208500000000001</v>
      </c>
      <c r="CB232" s="21">
        <v>15.9293</v>
      </c>
      <c r="CC232" s="21">
        <v>-1.70685E-2</v>
      </c>
      <c r="CD232" s="21">
        <v>222</v>
      </c>
      <c r="CE232" s="21">
        <v>0.51147500000000001</v>
      </c>
      <c r="CF232">
        <f t="shared" si="88"/>
        <v>21.072222222222223</v>
      </c>
      <c r="CG232">
        <f t="shared" si="89"/>
        <v>10.790768916666668</v>
      </c>
      <c r="CH232" s="9"/>
      <c r="CI232" s="21">
        <v>1.0179100000000001</v>
      </c>
      <c r="CJ232" s="21">
        <v>19.406099999999999</v>
      </c>
      <c r="CK232" s="21">
        <v>-1.6177400000000002E-2</v>
      </c>
      <c r="CL232" s="21">
        <v>222</v>
      </c>
      <c r="CM232" s="21">
        <v>1.01685</v>
      </c>
      <c r="CN232">
        <f t="shared" si="90"/>
        <v>19.972098765432101</v>
      </c>
      <c r="CO232">
        <f t="shared" si="91"/>
        <v>20.32979905432099</v>
      </c>
      <c r="CR232" s="9"/>
      <c r="CS232" s="21">
        <v>0.51208500000000001</v>
      </c>
      <c r="CT232" s="21">
        <v>24.552</v>
      </c>
      <c r="CU232" s="21">
        <v>-1.70685E-2</v>
      </c>
      <c r="CV232" s="21">
        <v>222</v>
      </c>
      <c r="CW232" s="21">
        <v>0.51104700000000003</v>
      </c>
      <c r="CX232">
        <f t="shared" si="92"/>
        <v>21.072222222222223</v>
      </c>
      <c r="CY232">
        <f t="shared" si="93"/>
        <v>10.790768916666668</v>
      </c>
      <c r="CZ232" s="9"/>
      <c r="DA232" s="21">
        <v>1.0179100000000001</v>
      </c>
      <c r="DB232" s="21">
        <v>28.0288</v>
      </c>
      <c r="DC232" s="21">
        <v>-1.6201799999999999E-2</v>
      </c>
      <c r="DD232" s="21">
        <v>222</v>
      </c>
      <c r="DE232" s="21">
        <v>1.01776</v>
      </c>
      <c r="DF232">
        <f t="shared" si="94"/>
        <v>20.002222222222219</v>
      </c>
      <c r="DG232">
        <f t="shared" si="95"/>
        <v>20.360462022222222</v>
      </c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7.37615</v>
      </c>
      <c r="I233" s="21">
        <v>-1.5588400000000001E-2</v>
      </c>
      <c r="J233" s="21">
        <v>223</v>
      </c>
      <c r="K233" s="21">
        <v>0.49646000000000001</v>
      </c>
      <c r="L233">
        <f t="shared" si="72"/>
        <v>19.244938271604937</v>
      </c>
      <c r="M233">
        <f t="shared" si="73"/>
        <v>9.567255407901234</v>
      </c>
      <c r="N233" s="9"/>
      <c r="O233" s="21">
        <v>1.02295</v>
      </c>
      <c r="P233" s="21">
        <v>10.832800000000001</v>
      </c>
      <c r="Q233" s="21">
        <v>-1.5942399999999999E-2</v>
      </c>
      <c r="R233" s="21">
        <v>223</v>
      </c>
      <c r="S233" s="21">
        <v>1.02234</v>
      </c>
      <c r="T233">
        <f t="shared" si="74"/>
        <v>19.681975308641974</v>
      </c>
      <c r="U233">
        <f t="shared" si="75"/>
        <v>20.133676641975306</v>
      </c>
      <c r="X233" s="9"/>
      <c r="Y233" s="21">
        <v>0.49713099999999999</v>
      </c>
      <c r="Z233" s="21">
        <v>15.9094</v>
      </c>
      <c r="AA233" s="21">
        <v>-1.6857899999999999E-2</v>
      </c>
      <c r="AB233" s="21">
        <v>223</v>
      </c>
      <c r="AC233" s="21">
        <v>0.49639899999999998</v>
      </c>
      <c r="AD233">
        <f t="shared" si="76"/>
        <v>20.812222222222218</v>
      </c>
      <c r="AE233">
        <f t="shared" si="77"/>
        <v>10.346400845555554</v>
      </c>
      <c r="AF233" s="9"/>
      <c r="AG233" s="21">
        <v>1.02295</v>
      </c>
      <c r="AH233" s="21">
        <v>19.366</v>
      </c>
      <c r="AI233" s="21">
        <v>-1.5972900000000002E-2</v>
      </c>
      <c r="AJ233" s="21">
        <v>223</v>
      </c>
      <c r="AK233" s="21">
        <v>1.02173</v>
      </c>
      <c r="AL233">
        <f t="shared" si="78"/>
        <v>19.719629629629633</v>
      </c>
      <c r="AM233">
        <f t="shared" si="79"/>
        <v>20.172195129629635</v>
      </c>
      <c r="AP233" s="9"/>
      <c r="AQ233" s="21">
        <v>0.49713099999999999</v>
      </c>
      <c r="AR233" s="21">
        <v>24.4816</v>
      </c>
      <c r="AS233" s="21">
        <v>-1.68793E-2</v>
      </c>
      <c r="AT233" s="21">
        <v>223</v>
      </c>
      <c r="AU233" s="21">
        <v>0.49655199999999999</v>
      </c>
      <c r="AV233">
        <f t="shared" si="80"/>
        <v>20.83864197530864</v>
      </c>
      <c r="AW233">
        <f t="shared" si="81"/>
        <v>10.359534923827159</v>
      </c>
      <c r="AX233" s="9"/>
      <c r="AY233" s="21">
        <v>1.02295</v>
      </c>
      <c r="AZ233" s="21">
        <v>27.938199999999998</v>
      </c>
      <c r="BA233" s="21">
        <v>-1.5994299999999999E-2</v>
      </c>
      <c r="BB233" s="21">
        <v>223</v>
      </c>
      <c r="BC233" s="21">
        <v>1.02203</v>
      </c>
      <c r="BD233">
        <f t="shared" si="82"/>
        <v>19.746049382716048</v>
      </c>
      <c r="BE233">
        <f t="shared" si="83"/>
        <v>20.199221216049381</v>
      </c>
      <c r="BH233" s="9"/>
      <c r="BI233" s="21">
        <v>0.50705</v>
      </c>
      <c r="BJ233" s="21">
        <v>7.2571500000000002</v>
      </c>
      <c r="BK233" s="21">
        <v>-1.5808099999999999E-2</v>
      </c>
      <c r="BL233" s="21">
        <v>223</v>
      </c>
      <c r="BM233" s="21">
        <v>0.50631700000000002</v>
      </c>
      <c r="BN233">
        <f t="shared" si="84"/>
        <v>19.516172839506172</v>
      </c>
      <c r="BO233">
        <f t="shared" si="85"/>
        <v>9.8956754382716046</v>
      </c>
      <c r="BP233" s="9"/>
      <c r="BQ233" s="21">
        <v>1.02295</v>
      </c>
      <c r="BR233" s="21">
        <v>10.7339</v>
      </c>
      <c r="BS233" s="21">
        <v>-1.61163E-2</v>
      </c>
      <c r="BT233" s="21">
        <v>223</v>
      </c>
      <c r="BU233" s="21">
        <v>1.02203</v>
      </c>
      <c r="BV233">
        <f t="shared" si="86"/>
        <v>19.896666666666668</v>
      </c>
      <c r="BW233">
        <f t="shared" si="87"/>
        <v>20.353295166666669</v>
      </c>
      <c r="BZ233" s="9"/>
      <c r="CA233" s="21">
        <v>0.50705</v>
      </c>
      <c r="CB233" s="21">
        <v>15.939399999999999</v>
      </c>
      <c r="CC233" s="21">
        <v>-1.7077599999999998E-2</v>
      </c>
      <c r="CD233" s="21">
        <v>223</v>
      </c>
      <c r="CE233" s="21">
        <v>0.50662200000000002</v>
      </c>
      <c r="CF233">
        <f t="shared" si="88"/>
        <v>21.083456790123453</v>
      </c>
      <c r="CG233">
        <f t="shared" si="89"/>
        <v>10.690366765432097</v>
      </c>
      <c r="CH233" s="9"/>
      <c r="CI233" s="21">
        <v>1.02295</v>
      </c>
      <c r="CJ233" s="21">
        <v>19.4162</v>
      </c>
      <c r="CK233" s="21">
        <v>-1.6168200000000001E-2</v>
      </c>
      <c r="CL233" s="21">
        <v>223</v>
      </c>
      <c r="CM233" s="21">
        <v>1.02173</v>
      </c>
      <c r="CN233">
        <f t="shared" si="90"/>
        <v>19.960740740740739</v>
      </c>
      <c r="CO233">
        <f t="shared" si="91"/>
        <v>20.41883974074074</v>
      </c>
      <c r="CR233" s="9"/>
      <c r="CS233" s="21">
        <v>0.50705</v>
      </c>
      <c r="CT233" s="21">
        <v>24.562100000000001</v>
      </c>
      <c r="CU233" s="21">
        <v>-1.7077599999999998E-2</v>
      </c>
      <c r="CV233" s="21">
        <v>223</v>
      </c>
      <c r="CW233" s="21">
        <v>0.506409</v>
      </c>
      <c r="CX233">
        <f t="shared" si="92"/>
        <v>21.083456790123453</v>
      </c>
      <c r="CY233">
        <f t="shared" si="93"/>
        <v>10.690366765432097</v>
      </c>
      <c r="CZ233" s="9"/>
      <c r="DA233" s="21">
        <v>1.02295</v>
      </c>
      <c r="DB233" s="21">
        <v>28.038900000000002</v>
      </c>
      <c r="DC233" s="21">
        <v>-1.6192600000000001E-2</v>
      </c>
      <c r="DD233" s="21">
        <v>223</v>
      </c>
      <c r="DE233" s="21">
        <v>1.02203</v>
      </c>
      <c r="DF233">
        <f t="shared" si="94"/>
        <v>19.990864197530865</v>
      </c>
      <c r="DG233">
        <f t="shared" si="95"/>
        <v>20.449654530864198</v>
      </c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7.3862199999999998</v>
      </c>
      <c r="I234" s="21">
        <v>-1.55914E-2</v>
      </c>
      <c r="J234" s="21">
        <v>224</v>
      </c>
      <c r="K234" s="21">
        <v>0.491425</v>
      </c>
      <c r="L234">
        <f t="shared" si="72"/>
        <v>19.24864197530864</v>
      </c>
      <c r="M234">
        <f t="shared" si="73"/>
        <v>9.4721797214814796</v>
      </c>
      <c r="N234" s="9"/>
      <c r="O234" s="21">
        <v>1.0279799999999999</v>
      </c>
      <c r="P234" s="21">
        <v>10.8429</v>
      </c>
      <c r="Q234" s="21">
        <v>-1.5933200000000002E-2</v>
      </c>
      <c r="R234" s="21">
        <v>224</v>
      </c>
      <c r="S234" s="21">
        <v>1.0275300000000001</v>
      </c>
      <c r="T234">
        <f t="shared" si="74"/>
        <v>19.670617283950619</v>
      </c>
      <c r="U234">
        <f t="shared" si="75"/>
        <v>20.221001155555555</v>
      </c>
      <c r="X234" s="9"/>
      <c r="Y234" s="21">
        <v>0.49209599999999998</v>
      </c>
      <c r="Z234" s="21">
        <v>15.9194</v>
      </c>
      <c r="AA234" s="21">
        <v>-1.6867099999999999E-2</v>
      </c>
      <c r="AB234" s="21">
        <v>224</v>
      </c>
      <c r="AC234" s="21">
        <v>0.49160799999999999</v>
      </c>
      <c r="AD234">
        <f t="shared" si="76"/>
        <v>20.823580246913579</v>
      </c>
      <c r="AE234">
        <f t="shared" si="77"/>
        <v>10.247200545185184</v>
      </c>
      <c r="AF234" s="9"/>
      <c r="AG234" s="21">
        <v>1.0279799999999999</v>
      </c>
      <c r="AH234" s="21">
        <v>19.376100000000001</v>
      </c>
      <c r="AI234" s="21">
        <v>-1.5963700000000001E-2</v>
      </c>
      <c r="AJ234" s="21">
        <v>224</v>
      </c>
      <c r="AK234" s="21">
        <v>1.0269200000000001</v>
      </c>
      <c r="AL234">
        <f t="shared" si="78"/>
        <v>19.708271604938272</v>
      </c>
      <c r="AM234">
        <f t="shared" si="79"/>
        <v>20.259709044444442</v>
      </c>
      <c r="AP234" s="9"/>
      <c r="AQ234" s="21">
        <v>0.49209599999999998</v>
      </c>
      <c r="AR234" s="21">
        <v>24.491599999999998</v>
      </c>
      <c r="AS234" s="21">
        <v>-1.6888400000000001E-2</v>
      </c>
      <c r="AT234" s="21">
        <v>224</v>
      </c>
      <c r="AU234" s="21">
        <v>0.49188199999999999</v>
      </c>
      <c r="AV234">
        <f t="shared" si="80"/>
        <v>20.849876543209877</v>
      </c>
      <c r="AW234">
        <f t="shared" si="81"/>
        <v>10.260140847407408</v>
      </c>
      <c r="AX234" s="9"/>
      <c r="AY234" s="21">
        <v>1.0279799999999999</v>
      </c>
      <c r="AZ234" s="21">
        <v>27.9483</v>
      </c>
      <c r="BA234" s="21">
        <v>-1.5985099999999999E-2</v>
      </c>
      <c r="BB234" s="21">
        <v>224</v>
      </c>
      <c r="BC234" s="21">
        <v>1.0269200000000001</v>
      </c>
      <c r="BD234">
        <f t="shared" si="82"/>
        <v>19.734691358024687</v>
      </c>
      <c r="BE234">
        <f t="shared" si="83"/>
        <v>20.286868022222215</v>
      </c>
      <c r="BH234" s="9"/>
      <c r="BI234" s="21">
        <v>0.50201399999999996</v>
      </c>
      <c r="BJ234" s="21">
        <v>7.26722</v>
      </c>
      <c r="BK234" s="21">
        <v>-1.58142E-2</v>
      </c>
      <c r="BL234" s="21">
        <v>224</v>
      </c>
      <c r="BM234" s="21">
        <v>0.50131199999999998</v>
      </c>
      <c r="BN234">
        <f t="shared" si="84"/>
        <v>19.523703703703703</v>
      </c>
      <c r="BO234">
        <f t="shared" si="85"/>
        <v>9.8011725911111096</v>
      </c>
      <c r="BP234" s="9"/>
      <c r="BQ234" s="21">
        <v>1.0279799999999999</v>
      </c>
      <c r="BR234" s="21">
        <v>10.744</v>
      </c>
      <c r="BS234" s="21">
        <v>-1.6110200000000002E-2</v>
      </c>
      <c r="BT234" s="21">
        <v>224</v>
      </c>
      <c r="BU234" s="21">
        <v>1.0269200000000001</v>
      </c>
      <c r="BV234">
        <f t="shared" si="86"/>
        <v>19.889135802469134</v>
      </c>
      <c r="BW234">
        <f t="shared" si="87"/>
        <v>20.44563382222222</v>
      </c>
      <c r="BZ234" s="9"/>
      <c r="CA234" s="21">
        <v>0.50201399999999996</v>
      </c>
      <c r="CB234" s="21">
        <v>15.9495</v>
      </c>
      <c r="CC234" s="21">
        <v>-1.70837E-2</v>
      </c>
      <c r="CD234" s="21">
        <v>224</v>
      </c>
      <c r="CE234" s="21">
        <v>0.50170899999999996</v>
      </c>
      <c r="CF234">
        <f t="shared" si="88"/>
        <v>21.090987654320987</v>
      </c>
      <c r="CG234">
        <f t="shared" si="89"/>
        <v>10.587971076296295</v>
      </c>
      <c r="CH234" s="9"/>
      <c r="CI234" s="21">
        <v>1.0279799999999999</v>
      </c>
      <c r="CJ234" s="21">
        <v>19.426200000000001</v>
      </c>
      <c r="CK234" s="21">
        <v>-1.6162099999999999E-2</v>
      </c>
      <c r="CL234" s="21">
        <v>224</v>
      </c>
      <c r="CM234" s="21">
        <v>1.02722</v>
      </c>
      <c r="CN234">
        <f t="shared" si="90"/>
        <v>19.953209876543205</v>
      </c>
      <c r="CO234">
        <f t="shared" si="91"/>
        <v>20.511500688888884</v>
      </c>
      <c r="CR234" s="9"/>
      <c r="CS234" s="21">
        <v>0.50201399999999996</v>
      </c>
      <c r="CT234" s="21">
        <v>24.572199999999999</v>
      </c>
      <c r="CU234" s="21">
        <v>-1.7086799999999999E-2</v>
      </c>
      <c r="CV234" s="21">
        <v>224</v>
      </c>
      <c r="CW234" s="21">
        <v>0.50140399999999996</v>
      </c>
      <c r="CX234">
        <f t="shared" si="92"/>
        <v>21.094814814814814</v>
      </c>
      <c r="CY234">
        <f t="shared" si="93"/>
        <v>10.589892364444443</v>
      </c>
      <c r="CZ234" s="9"/>
      <c r="DA234" s="21">
        <v>1.0279799999999999</v>
      </c>
      <c r="DB234" s="21">
        <v>28.0489</v>
      </c>
      <c r="DC234" s="21">
        <v>-1.61835E-2</v>
      </c>
      <c r="DD234" s="21">
        <v>224</v>
      </c>
      <c r="DE234" s="21">
        <v>1.0269200000000001</v>
      </c>
      <c r="DF234">
        <f t="shared" si="94"/>
        <v>19.979629629629628</v>
      </c>
      <c r="DG234">
        <f t="shared" si="95"/>
        <v>20.538659666666664</v>
      </c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7.3962899999999996</v>
      </c>
      <c r="I235" s="21">
        <v>-1.5600599999999999E-2</v>
      </c>
      <c r="J235" s="21">
        <v>225</v>
      </c>
      <c r="K235" s="21">
        <v>0.486176</v>
      </c>
      <c r="L235">
        <f t="shared" si="72"/>
        <v>19.259999999999998</v>
      </c>
      <c r="M235">
        <f t="shared" si="73"/>
        <v>9.38079486</v>
      </c>
      <c r="N235" s="9"/>
      <c r="O235" s="21">
        <v>1.03302</v>
      </c>
      <c r="P235" s="21">
        <v>10.8529</v>
      </c>
      <c r="Q235" s="21">
        <v>-1.59241E-2</v>
      </c>
      <c r="R235" s="21">
        <v>225</v>
      </c>
      <c r="S235" s="21">
        <v>1.03241</v>
      </c>
      <c r="T235">
        <f t="shared" si="74"/>
        <v>19.659382716049382</v>
      </c>
      <c r="U235">
        <f t="shared" si="75"/>
        <v>20.308535533333334</v>
      </c>
      <c r="X235" s="9"/>
      <c r="Y235" s="21">
        <v>0.48706100000000002</v>
      </c>
      <c r="Z235" s="21">
        <v>15.929500000000001</v>
      </c>
      <c r="AA235" s="21">
        <v>-1.68793E-2</v>
      </c>
      <c r="AB235" s="21">
        <v>225</v>
      </c>
      <c r="AC235" s="21">
        <v>0.48635899999999999</v>
      </c>
      <c r="AD235">
        <f t="shared" si="76"/>
        <v>20.83864197530864</v>
      </c>
      <c r="AE235">
        <f t="shared" si="77"/>
        <v>10.149689799135801</v>
      </c>
      <c r="AF235" s="9"/>
      <c r="AG235" s="21">
        <v>1.03302</v>
      </c>
      <c r="AH235" s="21">
        <v>19.386099999999999</v>
      </c>
      <c r="AI235" s="21">
        <v>-1.5957599999999999E-2</v>
      </c>
      <c r="AJ235" s="21">
        <v>225</v>
      </c>
      <c r="AK235" s="21">
        <v>1.0318000000000001</v>
      </c>
      <c r="AL235">
        <f t="shared" si="78"/>
        <v>19.700740740740738</v>
      </c>
      <c r="AM235">
        <f t="shared" si="79"/>
        <v>20.351259199999998</v>
      </c>
      <c r="AP235" s="9"/>
      <c r="AQ235" s="21">
        <v>0.48706100000000002</v>
      </c>
      <c r="AR235" s="21">
        <v>24.5017</v>
      </c>
      <c r="AS235" s="21">
        <v>-1.68945E-2</v>
      </c>
      <c r="AT235" s="21">
        <v>225</v>
      </c>
      <c r="AU235" s="21">
        <v>0.48644999999999999</v>
      </c>
      <c r="AV235">
        <f t="shared" si="80"/>
        <v>20.857407407407404</v>
      </c>
      <c r="AW235">
        <f t="shared" si="81"/>
        <v>10.158829709259258</v>
      </c>
      <c r="AX235" s="9"/>
      <c r="AY235" s="21">
        <v>1.03302</v>
      </c>
      <c r="AZ235" s="21">
        <v>27.958300000000001</v>
      </c>
      <c r="BA235" s="21">
        <v>-1.5979E-2</v>
      </c>
      <c r="BB235" s="21">
        <v>225</v>
      </c>
      <c r="BC235" s="21">
        <v>1.0321</v>
      </c>
      <c r="BD235">
        <f t="shared" si="82"/>
        <v>19.72716049382716</v>
      </c>
      <c r="BE235">
        <f t="shared" si="83"/>
        <v>20.378551333333334</v>
      </c>
      <c r="BH235" s="9"/>
      <c r="BI235" s="21">
        <v>0.496979</v>
      </c>
      <c r="BJ235" s="21">
        <v>7.2772899999999998</v>
      </c>
      <c r="BK235" s="21">
        <v>-1.5823400000000001E-2</v>
      </c>
      <c r="BL235" s="21">
        <v>225</v>
      </c>
      <c r="BM235" s="21">
        <v>0.49591099999999999</v>
      </c>
      <c r="BN235">
        <f t="shared" si="84"/>
        <v>19.535061728395064</v>
      </c>
      <c r="BO235">
        <f t="shared" si="85"/>
        <v>9.7085154427160507</v>
      </c>
      <c r="BP235" s="9"/>
      <c r="BQ235" s="21">
        <v>1.03302</v>
      </c>
      <c r="BR235" s="21">
        <v>10.754099999999999</v>
      </c>
      <c r="BS235" s="21">
        <v>-1.61011E-2</v>
      </c>
      <c r="BT235" s="21">
        <v>225</v>
      </c>
      <c r="BU235" s="21">
        <v>1.0321</v>
      </c>
      <c r="BV235">
        <f t="shared" si="86"/>
        <v>19.877901234567901</v>
      </c>
      <c r="BW235">
        <f t="shared" si="87"/>
        <v>20.534269533333333</v>
      </c>
      <c r="BZ235" s="9"/>
      <c r="CA235" s="21">
        <v>0.496979</v>
      </c>
      <c r="CB235" s="21">
        <v>15.9595</v>
      </c>
      <c r="CC235" s="21">
        <v>-1.7092900000000001E-2</v>
      </c>
      <c r="CD235" s="21">
        <v>225</v>
      </c>
      <c r="CE235" s="21">
        <v>0.49627700000000002</v>
      </c>
      <c r="CF235">
        <f t="shared" si="88"/>
        <v>21.102345679012345</v>
      </c>
      <c r="CG235">
        <f t="shared" si="89"/>
        <v>10.487422653209876</v>
      </c>
      <c r="CH235" s="9"/>
      <c r="CI235" s="21">
        <v>1.03302</v>
      </c>
      <c r="CJ235" s="21">
        <v>19.436299999999999</v>
      </c>
      <c r="CK235" s="21">
        <v>-1.6153000000000001E-2</v>
      </c>
      <c r="CL235" s="21">
        <v>225</v>
      </c>
      <c r="CM235" s="21">
        <v>1.03241</v>
      </c>
      <c r="CN235">
        <f t="shared" si="90"/>
        <v>19.941975308641975</v>
      </c>
      <c r="CO235">
        <f t="shared" si="91"/>
        <v>20.600459333333333</v>
      </c>
      <c r="CR235" s="9"/>
      <c r="CS235" s="21">
        <v>0.496979</v>
      </c>
      <c r="CT235" s="21">
        <v>24.5822</v>
      </c>
      <c r="CU235" s="21">
        <v>-1.7095900000000001E-2</v>
      </c>
      <c r="CV235" s="21">
        <v>225</v>
      </c>
      <c r="CW235" s="21">
        <v>0.49648999999999999</v>
      </c>
      <c r="CX235">
        <f t="shared" si="92"/>
        <v>21.106049382716048</v>
      </c>
      <c r="CY235">
        <f t="shared" si="93"/>
        <v>10.489263316172838</v>
      </c>
      <c r="CZ235" s="9"/>
      <c r="DA235" s="21">
        <v>1.03302</v>
      </c>
      <c r="DB235" s="21">
        <v>28.059000000000001</v>
      </c>
      <c r="DC235" s="21">
        <v>-1.6168200000000001E-2</v>
      </c>
      <c r="DD235" s="21">
        <v>225</v>
      </c>
      <c r="DE235" s="21">
        <v>1.03149</v>
      </c>
      <c r="DF235">
        <f t="shared" si="94"/>
        <v>19.960740740740739</v>
      </c>
      <c r="DG235">
        <f t="shared" si="95"/>
        <v>20.619844399999998</v>
      </c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7.4063699999999999</v>
      </c>
      <c r="I236" s="21">
        <v>-1.5609700000000001E-2</v>
      </c>
      <c r="J236" s="21">
        <v>226</v>
      </c>
      <c r="K236" s="21">
        <v>0.48141499999999998</v>
      </c>
      <c r="L236">
        <f t="shared" si="72"/>
        <v>19.271234567901235</v>
      </c>
      <c r="M236">
        <f t="shared" si="73"/>
        <v>9.2892168425925927</v>
      </c>
      <c r="N236" s="9"/>
      <c r="O236" s="21">
        <v>1.03806</v>
      </c>
      <c r="P236" s="21">
        <v>10.863</v>
      </c>
      <c r="Q236" s="21">
        <v>-1.5914899999999999E-2</v>
      </c>
      <c r="R236" s="21">
        <v>226</v>
      </c>
      <c r="S236" s="21">
        <v>1.0369900000000001</v>
      </c>
      <c r="T236">
        <f t="shared" si="74"/>
        <v>19.648024691358025</v>
      </c>
      <c r="U236">
        <f t="shared" si="75"/>
        <v>20.395828511111112</v>
      </c>
      <c r="X236" s="9"/>
      <c r="Y236" s="21">
        <v>0.48202499999999998</v>
      </c>
      <c r="Z236" s="21">
        <v>15.9396</v>
      </c>
      <c r="AA236" s="21">
        <v>-1.6888400000000001E-2</v>
      </c>
      <c r="AB236" s="21">
        <v>226</v>
      </c>
      <c r="AC236" s="21">
        <v>0.481354</v>
      </c>
      <c r="AD236">
        <f t="shared" si="76"/>
        <v>20.849876543209877</v>
      </c>
      <c r="AE236">
        <f t="shared" si="77"/>
        <v>10.050161740740741</v>
      </c>
      <c r="AF236" s="9"/>
      <c r="AG236" s="21">
        <v>1.03806</v>
      </c>
      <c r="AH236" s="21">
        <v>19.3962</v>
      </c>
      <c r="AI236" s="21">
        <v>-1.5948500000000001E-2</v>
      </c>
      <c r="AJ236" s="21">
        <v>226</v>
      </c>
      <c r="AK236" s="21">
        <v>1.0369900000000001</v>
      </c>
      <c r="AL236">
        <f t="shared" si="78"/>
        <v>19.689506172839504</v>
      </c>
      <c r="AM236">
        <f t="shared" si="79"/>
        <v>20.438888777777777</v>
      </c>
      <c r="AP236" s="9"/>
      <c r="AQ236" s="21">
        <v>0.48202499999999998</v>
      </c>
      <c r="AR236" s="21">
        <v>24.511800000000001</v>
      </c>
      <c r="AS236" s="21">
        <v>-1.6903700000000001E-2</v>
      </c>
      <c r="AT236" s="21">
        <v>226</v>
      </c>
      <c r="AU236" s="21">
        <v>0.48150599999999999</v>
      </c>
      <c r="AV236">
        <f t="shared" si="80"/>
        <v>20.868765432098765</v>
      </c>
      <c r="AW236">
        <f t="shared" si="81"/>
        <v>10.059266657407408</v>
      </c>
      <c r="AX236" s="9"/>
      <c r="AY236" s="21">
        <v>1.03806</v>
      </c>
      <c r="AZ236" s="21">
        <v>27.968399999999999</v>
      </c>
      <c r="BA236" s="21">
        <v>-1.5972900000000002E-2</v>
      </c>
      <c r="BB236" s="21">
        <v>226</v>
      </c>
      <c r="BC236" s="21">
        <v>1.0369900000000001</v>
      </c>
      <c r="BD236">
        <f t="shared" si="82"/>
        <v>19.719629629629633</v>
      </c>
      <c r="BE236">
        <f t="shared" si="83"/>
        <v>20.470158733333335</v>
      </c>
      <c r="BH236" s="9"/>
      <c r="BI236" s="21">
        <v>0.49194300000000002</v>
      </c>
      <c r="BJ236" s="21">
        <v>7.2873700000000001</v>
      </c>
      <c r="BK236" s="21">
        <v>-1.5826400000000001E-2</v>
      </c>
      <c r="BL236" s="21">
        <v>226</v>
      </c>
      <c r="BM236" s="21">
        <v>0.491425</v>
      </c>
      <c r="BN236">
        <f t="shared" si="84"/>
        <v>19.538765432098767</v>
      </c>
      <c r="BO236">
        <f t="shared" si="85"/>
        <v>9.6119588829629645</v>
      </c>
      <c r="BP236" s="9"/>
      <c r="BQ236" s="21">
        <v>1.03806</v>
      </c>
      <c r="BR236" s="21">
        <v>10.764099999999999</v>
      </c>
      <c r="BS236" s="21">
        <v>-1.6095000000000002E-2</v>
      </c>
      <c r="BT236" s="21">
        <v>226</v>
      </c>
      <c r="BU236" s="21">
        <v>1.0369900000000001</v>
      </c>
      <c r="BV236">
        <f t="shared" si="86"/>
        <v>19.87037037037037</v>
      </c>
      <c r="BW236">
        <f t="shared" si="87"/>
        <v>20.626636666666666</v>
      </c>
      <c r="BZ236" s="9"/>
      <c r="CA236" s="21">
        <v>0.49194300000000002</v>
      </c>
      <c r="CB236" s="21">
        <v>15.9696</v>
      </c>
      <c r="CC236" s="21">
        <v>-1.7102099999999999E-2</v>
      </c>
      <c r="CD236" s="21">
        <v>226</v>
      </c>
      <c r="CE236" s="21">
        <v>0.491089</v>
      </c>
      <c r="CF236">
        <f t="shared" si="88"/>
        <v>21.113703703703699</v>
      </c>
      <c r="CG236">
        <f t="shared" si="89"/>
        <v>10.38673874111111</v>
      </c>
      <c r="CH236" s="9"/>
      <c r="CI236" s="21">
        <v>1.03806</v>
      </c>
      <c r="CJ236" s="21">
        <v>19.446400000000001</v>
      </c>
      <c r="CK236" s="21">
        <v>-1.61438E-2</v>
      </c>
      <c r="CL236" s="21">
        <v>226</v>
      </c>
      <c r="CM236" s="21">
        <v>1.03729</v>
      </c>
      <c r="CN236">
        <f t="shared" si="90"/>
        <v>19.930617283950614</v>
      </c>
      <c r="CO236">
        <f t="shared" si="91"/>
        <v>20.689176577777776</v>
      </c>
      <c r="CR236" s="9"/>
      <c r="CS236" s="21">
        <v>0.49194300000000002</v>
      </c>
      <c r="CT236" s="21">
        <v>24.592300000000002</v>
      </c>
      <c r="CU236" s="21">
        <v>-1.7105100000000002E-2</v>
      </c>
      <c r="CV236" s="21">
        <v>226</v>
      </c>
      <c r="CW236" s="21">
        <v>0.491089</v>
      </c>
      <c r="CX236">
        <f t="shared" si="92"/>
        <v>21.117407407407409</v>
      </c>
      <c r="CY236">
        <f t="shared" si="93"/>
        <v>10.388560752222224</v>
      </c>
      <c r="CZ236" s="9"/>
      <c r="DA236" s="21">
        <v>1.03806</v>
      </c>
      <c r="DB236" s="21">
        <v>28.069099999999999</v>
      </c>
      <c r="DC236" s="21">
        <v>-1.6159099999999999E-2</v>
      </c>
      <c r="DD236" s="21">
        <v>226</v>
      </c>
      <c r="DE236" s="21">
        <v>1.03729</v>
      </c>
      <c r="DF236">
        <f t="shared" si="94"/>
        <v>19.949506172839506</v>
      </c>
      <c r="DG236">
        <f t="shared" si="95"/>
        <v>20.708784377777778</v>
      </c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7.4164399999999997</v>
      </c>
      <c r="I237" s="21">
        <v>-1.5615800000000001E-2</v>
      </c>
      <c r="J237" s="21">
        <v>227</v>
      </c>
      <c r="K237" s="21">
        <v>0.47643999999999997</v>
      </c>
      <c r="L237">
        <f t="shared" si="72"/>
        <v>19.278765432098766</v>
      </c>
      <c r="M237">
        <f t="shared" si="73"/>
        <v>9.1957783234567909</v>
      </c>
      <c r="N237" s="9"/>
      <c r="O237" s="21">
        <v>1.0430900000000001</v>
      </c>
      <c r="P237" s="21">
        <v>10.873100000000001</v>
      </c>
      <c r="Q237" s="21">
        <v>-1.5905800000000001E-2</v>
      </c>
      <c r="R237" s="21">
        <v>227</v>
      </c>
      <c r="S237" s="21">
        <v>1.0418700000000001</v>
      </c>
      <c r="T237">
        <f t="shared" si="74"/>
        <v>19.636790123456791</v>
      </c>
      <c r="U237">
        <f t="shared" si="75"/>
        <v>20.482939409876547</v>
      </c>
      <c r="X237" s="9"/>
      <c r="Y237" s="21">
        <v>0.47699000000000003</v>
      </c>
      <c r="Z237" s="21">
        <v>15.9496</v>
      </c>
      <c r="AA237" s="21">
        <v>-1.6900600000000002E-2</v>
      </c>
      <c r="AB237" s="21">
        <v>227</v>
      </c>
      <c r="AC237" s="21">
        <v>0.47650100000000001</v>
      </c>
      <c r="AD237">
        <f t="shared" si="76"/>
        <v>20.864938271604938</v>
      </c>
      <c r="AE237">
        <f t="shared" si="77"/>
        <v>9.9523669061728395</v>
      </c>
      <c r="AF237" s="9"/>
      <c r="AG237" s="21">
        <v>1.0430900000000001</v>
      </c>
      <c r="AH237" s="21">
        <v>19.406300000000002</v>
      </c>
      <c r="AI237" s="21">
        <v>-1.5942399999999999E-2</v>
      </c>
      <c r="AJ237" s="21">
        <v>227</v>
      </c>
      <c r="AK237" s="21">
        <v>1.0418700000000001</v>
      </c>
      <c r="AL237">
        <f t="shared" si="78"/>
        <v>19.681975308641974</v>
      </c>
      <c r="AM237">
        <f t="shared" si="79"/>
        <v>20.530071624691359</v>
      </c>
      <c r="AP237" s="9"/>
      <c r="AQ237" s="21">
        <v>0.47699000000000003</v>
      </c>
      <c r="AR237" s="21">
        <v>24.521899999999999</v>
      </c>
      <c r="AS237" s="21">
        <v>-1.6909799999999999E-2</v>
      </c>
      <c r="AT237" s="21">
        <v>227</v>
      </c>
      <c r="AU237" s="21">
        <v>0.47619600000000001</v>
      </c>
      <c r="AV237">
        <f t="shared" si="80"/>
        <v>20.876296296296296</v>
      </c>
      <c r="AW237">
        <f t="shared" si="81"/>
        <v>9.9577845703703716</v>
      </c>
      <c r="AX237" s="9"/>
      <c r="AY237" s="21">
        <v>1.0430900000000001</v>
      </c>
      <c r="AZ237" s="21">
        <v>27.9785</v>
      </c>
      <c r="BA237" s="21">
        <v>-1.59668E-2</v>
      </c>
      <c r="BB237" s="21">
        <v>227</v>
      </c>
      <c r="BC237" s="21">
        <v>1.0418700000000001</v>
      </c>
      <c r="BD237">
        <f t="shared" si="82"/>
        <v>19.712098765432096</v>
      </c>
      <c r="BE237">
        <f t="shared" si="83"/>
        <v>20.561493101234564</v>
      </c>
      <c r="BH237" s="9"/>
      <c r="BI237" s="21">
        <v>0.48690800000000001</v>
      </c>
      <c r="BJ237" s="21">
        <v>7.2974399999999999</v>
      </c>
      <c r="BK237" s="21">
        <v>-1.5832499999999999E-2</v>
      </c>
      <c r="BL237" s="21">
        <v>227</v>
      </c>
      <c r="BM237" s="21">
        <v>0.486176</v>
      </c>
      <c r="BN237">
        <f t="shared" si="84"/>
        <v>19.546296296296294</v>
      </c>
      <c r="BO237">
        <f t="shared" si="85"/>
        <v>9.5172480370370369</v>
      </c>
      <c r="BP237" s="9"/>
      <c r="BQ237" s="21">
        <v>1.0430900000000001</v>
      </c>
      <c r="BR237" s="21">
        <v>10.7742</v>
      </c>
      <c r="BS237" s="21">
        <v>-1.6085800000000001E-2</v>
      </c>
      <c r="BT237" s="21">
        <v>227</v>
      </c>
      <c r="BU237" s="21">
        <v>1.0421800000000001</v>
      </c>
      <c r="BV237">
        <f t="shared" si="86"/>
        <v>19.859012345679012</v>
      </c>
      <c r="BW237">
        <f t="shared" si="87"/>
        <v>20.714737187654322</v>
      </c>
      <c r="BZ237" s="9"/>
      <c r="CA237" s="21">
        <v>0.48690800000000001</v>
      </c>
      <c r="CB237" s="21">
        <v>15.979699999999999</v>
      </c>
      <c r="CC237" s="21">
        <v>-1.71112E-2</v>
      </c>
      <c r="CD237" s="21">
        <v>227</v>
      </c>
      <c r="CE237" s="21">
        <v>0.486267</v>
      </c>
      <c r="CF237">
        <f t="shared" si="88"/>
        <v>21.124938271604936</v>
      </c>
      <c r="CG237">
        <f t="shared" si="89"/>
        <v>10.285901443950616</v>
      </c>
      <c r="CH237" s="9"/>
      <c r="CI237" s="21">
        <v>1.0430900000000001</v>
      </c>
      <c r="CJ237" s="21">
        <v>19.456399999999999</v>
      </c>
      <c r="CK237" s="21">
        <v>-1.6137700000000001E-2</v>
      </c>
      <c r="CL237" s="21">
        <v>227</v>
      </c>
      <c r="CM237" s="21">
        <v>1.0424800000000001</v>
      </c>
      <c r="CN237">
        <f t="shared" si="90"/>
        <v>19.923086419753087</v>
      </c>
      <c r="CO237">
        <f t="shared" si="91"/>
        <v>20.781572213580247</v>
      </c>
      <c r="CR237" s="9"/>
      <c r="CS237" s="21">
        <v>0.48690800000000001</v>
      </c>
      <c r="CT237" s="21">
        <v>24.602399999999999</v>
      </c>
      <c r="CU237" s="21">
        <v>-1.71112E-2</v>
      </c>
      <c r="CV237" s="21">
        <v>227</v>
      </c>
      <c r="CW237" s="21">
        <v>0.48620600000000003</v>
      </c>
      <c r="CX237">
        <f t="shared" si="92"/>
        <v>21.124938271604936</v>
      </c>
      <c r="CY237">
        <f t="shared" si="93"/>
        <v>10.285901443950616</v>
      </c>
      <c r="CZ237" s="9"/>
      <c r="DA237" s="21">
        <v>1.0430900000000001</v>
      </c>
      <c r="DB237" s="21">
        <v>28.0792</v>
      </c>
      <c r="DC237" s="21">
        <v>-1.6149899999999998E-2</v>
      </c>
      <c r="DD237" s="21">
        <v>227</v>
      </c>
      <c r="DE237" s="21">
        <v>1.0418700000000001</v>
      </c>
      <c r="DF237">
        <f t="shared" si="94"/>
        <v>19.938148148148144</v>
      </c>
      <c r="DG237">
        <f t="shared" si="95"/>
        <v>20.797282951851848</v>
      </c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7.4265100000000004</v>
      </c>
      <c r="I238" s="21">
        <v>-1.5621899999999999E-2</v>
      </c>
      <c r="J238" s="21">
        <v>228</v>
      </c>
      <c r="K238" s="21">
        <v>0.47143600000000002</v>
      </c>
      <c r="L238">
        <f t="shared" si="72"/>
        <v>19.286296296296296</v>
      </c>
      <c r="M238">
        <f t="shared" si="73"/>
        <v>9.1022446822222225</v>
      </c>
      <c r="N238" s="9"/>
      <c r="O238" s="21">
        <v>1.04813</v>
      </c>
      <c r="P238" s="21">
        <v>10.883100000000001</v>
      </c>
      <c r="Q238" s="21">
        <v>-1.5899699999999999E-2</v>
      </c>
      <c r="R238" s="21">
        <v>228</v>
      </c>
      <c r="S238" s="21">
        <v>1.0476700000000001</v>
      </c>
      <c r="T238">
        <f t="shared" si="74"/>
        <v>19.629259259259257</v>
      </c>
      <c r="U238">
        <f t="shared" si="75"/>
        <v>20.574015507407406</v>
      </c>
      <c r="X238" s="9"/>
      <c r="Y238" s="21">
        <v>0.47195399999999998</v>
      </c>
      <c r="Z238" s="21">
        <v>15.9597</v>
      </c>
      <c r="AA238" s="21">
        <v>-1.69067E-2</v>
      </c>
      <c r="AB238" s="21">
        <v>228</v>
      </c>
      <c r="AC238" s="21">
        <v>0.47128300000000001</v>
      </c>
      <c r="AD238">
        <f t="shared" si="76"/>
        <v>20.872469135802469</v>
      </c>
      <c r="AE238">
        <f t="shared" si="77"/>
        <v>9.850845298518518</v>
      </c>
      <c r="AF238" s="9"/>
      <c r="AG238" s="21">
        <v>1.04813</v>
      </c>
      <c r="AH238" s="21">
        <v>19.4163</v>
      </c>
      <c r="AI238" s="21">
        <v>-1.5933200000000002E-2</v>
      </c>
      <c r="AJ238" s="21">
        <v>228</v>
      </c>
      <c r="AK238" s="21">
        <v>1.0470600000000001</v>
      </c>
      <c r="AL238">
        <f t="shared" si="78"/>
        <v>19.670617283950619</v>
      </c>
      <c r="AM238">
        <f t="shared" si="79"/>
        <v>20.617364093827163</v>
      </c>
      <c r="AP238" s="9"/>
      <c r="AQ238" s="21">
        <v>0.47195399999999998</v>
      </c>
      <c r="AR238" s="21">
        <v>24.5319</v>
      </c>
      <c r="AS238" s="21">
        <v>-1.6915900000000001E-2</v>
      </c>
      <c r="AT238" s="21">
        <v>228</v>
      </c>
      <c r="AU238" s="21">
        <v>0.47112999999999999</v>
      </c>
      <c r="AV238">
        <f t="shared" si="80"/>
        <v>20.883827160493826</v>
      </c>
      <c r="AW238">
        <f t="shared" si="81"/>
        <v>9.8562057637037022</v>
      </c>
      <c r="AX238" s="9"/>
      <c r="AY238" s="21">
        <v>1.04813</v>
      </c>
      <c r="AZ238" s="21">
        <v>27.988600000000002</v>
      </c>
      <c r="BA238" s="21">
        <v>-1.5960700000000001E-2</v>
      </c>
      <c r="BB238" s="21">
        <v>228</v>
      </c>
      <c r="BC238" s="21">
        <v>1.0479700000000001</v>
      </c>
      <c r="BD238">
        <f t="shared" si="82"/>
        <v>19.704567901234569</v>
      </c>
      <c r="BE238">
        <f t="shared" si="83"/>
        <v>20.652948754320988</v>
      </c>
      <c r="BH238" s="9"/>
      <c r="BI238" s="21">
        <v>0.481873</v>
      </c>
      <c r="BJ238" s="21">
        <v>7.3075099999999997</v>
      </c>
      <c r="BK238" s="21">
        <v>-1.5838600000000001E-2</v>
      </c>
      <c r="BL238" s="21">
        <v>228</v>
      </c>
      <c r="BM238" s="21">
        <v>0.481049</v>
      </c>
      <c r="BN238">
        <f t="shared" si="84"/>
        <v>19.553827160493825</v>
      </c>
      <c r="BO238">
        <f t="shared" si="85"/>
        <v>9.4224613553086414</v>
      </c>
      <c r="BP238" s="9"/>
      <c r="BQ238" s="21">
        <v>1.04813</v>
      </c>
      <c r="BR238" s="21">
        <v>10.7843</v>
      </c>
      <c r="BS238" s="21">
        <v>-1.60736E-2</v>
      </c>
      <c r="BT238" s="21">
        <v>228</v>
      </c>
      <c r="BU238" s="21">
        <v>1.0470600000000001</v>
      </c>
      <c r="BV238">
        <f t="shared" si="86"/>
        <v>19.843950617283948</v>
      </c>
      <c r="BW238">
        <f t="shared" si="87"/>
        <v>20.799039960493825</v>
      </c>
      <c r="BZ238" s="9"/>
      <c r="CA238" s="21">
        <v>0.481873</v>
      </c>
      <c r="CB238" s="21">
        <v>15.989699999999999</v>
      </c>
      <c r="CC238" s="21">
        <v>-1.7117299999999998E-2</v>
      </c>
      <c r="CD238" s="21">
        <v>228</v>
      </c>
      <c r="CE238" s="21">
        <v>0.48120099999999999</v>
      </c>
      <c r="CF238">
        <f t="shared" si="88"/>
        <v>21.132469135802467</v>
      </c>
      <c r="CG238">
        <f t="shared" si="89"/>
        <v>10.183166299876541</v>
      </c>
      <c r="CH238" s="9"/>
      <c r="CI238" s="21">
        <v>1.04813</v>
      </c>
      <c r="CJ238" s="21">
        <v>19.4665</v>
      </c>
      <c r="CK238" s="21">
        <v>-1.6125500000000001E-2</v>
      </c>
      <c r="CL238" s="21">
        <v>228</v>
      </c>
      <c r="CM238" s="21">
        <v>1.0476700000000001</v>
      </c>
      <c r="CN238">
        <f t="shared" si="90"/>
        <v>19.908024691358026</v>
      </c>
      <c r="CO238">
        <f t="shared" si="91"/>
        <v>20.866197919753088</v>
      </c>
      <c r="CR238" s="9"/>
      <c r="CS238" s="21">
        <v>0.481873</v>
      </c>
      <c r="CT238" s="21">
        <v>24.612500000000001</v>
      </c>
      <c r="CU238" s="21">
        <v>-1.71234E-2</v>
      </c>
      <c r="CV238" s="21">
        <v>228</v>
      </c>
      <c r="CW238" s="21">
        <v>0.48123199999999999</v>
      </c>
      <c r="CX238">
        <f t="shared" si="92"/>
        <v>21.14</v>
      </c>
      <c r="CY238">
        <f t="shared" si="93"/>
        <v>10.18679522</v>
      </c>
      <c r="CZ238" s="9"/>
      <c r="DA238" s="21">
        <v>1.04813</v>
      </c>
      <c r="DB238" s="21">
        <v>28.089200000000002</v>
      </c>
      <c r="DC238" s="21">
        <v>-1.6137700000000001E-2</v>
      </c>
      <c r="DD238" s="21">
        <v>228</v>
      </c>
      <c r="DE238" s="21">
        <v>1.0473600000000001</v>
      </c>
      <c r="DF238">
        <f t="shared" si="94"/>
        <v>19.923086419753087</v>
      </c>
      <c r="DG238">
        <f t="shared" si="95"/>
        <v>20.881984569135803</v>
      </c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7.4365800000000002</v>
      </c>
      <c r="I239" s="21">
        <v>-1.5628099999999999E-2</v>
      </c>
      <c r="J239" s="21">
        <v>229</v>
      </c>
      <c r="K239" s="21">
        <v>0.466339</v>
      </c>
      <c r="L239">
        <f t="shared" si="72"/>
        <v>19.293950617283947</v>
      </c>
      <c r="M239">
        <f t="shared" si="73"/>
        <v>9.0087121282716023</v>
      </c>
      <c r="N239" s="9"/>
      <c r="O239" s="21">
        <v>1.0531600000000001</v>
      </c>
      <c r="P239" s="21">
        <v>10.8932</v>
      </c>
      <c r="Q239" s="21">
        <v>-1.5890499999999998E-2</v>
      </c>
      <c r="R239" s="21">
        <v>229</v>
      </c>
      <c r="S239" s="21">
        <v>1.0522499999999999</v>
      </c>
      <c r="T239">
        <f t="shared" si="74"/>
        <v>19.617901234567896</v>
      </c>
      <c r="U239">
        <f t="shared" si="75"/>
        <v>20.660788864197528</v>
      </c>
      <c r="X239" s="9"/>
      <c r="Y239" s="21">
        <v>0.46691899999999997</v>
      </c>
      <c r="Z239" s="21">
        <v>15.969799999999999</v>
      </c>
      <c r="AA239" s="21">
        <v>-1.6915900000000001E-2</v>
      </c>
      <c r="AB239" s="21">
        <v>229</v>
      </c>
      <c r="AC239" s="21">
        <v>0.46658300000000003</v>
      </c>
      <c r="AD239">
        <f t="shared" si="76"/>
        <v>20.883827160493826</v>
      </c>
      <c r="AE239">
        <f t="shared" si="77"/>
        <v>9.751055693950617</v>
      </c>
      <c r="AF239" s="9"/>
      <c r="AG239" s="21">
        <v>1.0531600000000001</v>
      </c>
      <c r="AH239" s="21">
        <v>19.426400000000001</v>
      </c>
      <c r="AI239" s="21">
        <v>-1.5921000000000001E-2</v>
      </c>
      <c r="AJ239" s="21">
        <v>229</v>
      </c>
      <c r="AK239" s="21">
        <v>1.0519400000000001</v>
      </c>
      <c r="AL239">
        <f t="shared" si="78"/>
        <v>19.655555555555555</v>
      </c>
      <c r="AM239">
        <f t="shared" si="79"/>
        <v>20.700444888888889</v>
      </c>
      <c r="AP239" s="9"/>
      <c r="AQ239" s="21">
        <v>0.46691899999999997</v>
      </c>
      <c r="AR239" s="21">
        <v>24.542000000000002</v>
      </c>
      <c r="AS239" s="21">
        <v>-1.69312E-2</v>
      </c>
      <c r="AT239" s="21">
        <v>229</v>
      </c>
      <c r="AU239" s="21">
        <v>0.46649200000000002</v>
      </c>
      <c r="AV239">
        <f t="shared" si="80"/>
        <v>20.902716049382715</v>
      </c>
      <c r="AW239">
        <f t="shared" si="81"/>
        <v>9.7598752750617273</v>
      </c>
      <c r="AX239" s="9"/>
      <c r="AY239" s="21">
        <v>1.0531600000000001</v>
      </c>
      <c r="AZ239" s="21">
        <v>27.9986</v>
      </c>
      <c r="BA239" s="21">
        <v>-1.59515E-2</v>
      </c>
      <c r="BB239" s="21">
        <v>229</v>
      </c>
      <c r="BC239" s="21">
        <v>1.0525500000000001</v>
      </c>
      <c r="BD239">
        <f t="shared" si="82"/>
        <v>19.693209876543211</v>
      </c>
      <c r="BE239">
        <f t="shared" si="83"/>
        <v>20.74010091358025</v>
      </c>
      <c r="BH239" s="9"/>
      <c r="BI239" s="21">
        <v>0.47683700000000001</v>
      </c>
      <c r="BJ239" s="21">
        <v>7.3175800000000004</v>
      </c>
      <c r="BK239" s="21">
        <v>-1.5847799999999999E-2</v>
      </c>
      <c r="BL239" s="21">
        <v>229</v>
      </c>
      <c r="BM239" s="21">
        <v>0.47619600000000001</v>
      </c>
      <c r="BN239">
        <f t="shared" si="84"/>
        <v>19.565185185185182</v>
      </c>
      <c r="BO239">
        <f t="shared" si="85"/>
        <v>9.3294042081481479</v>
      </c>
      <c r="BP239" s="9"/>
      <c r="BQ239" s="21">
        <v>1.0531600000000001</v>
      </c>
      <c r="BR239" s="21">
        <v>10.7944</v>
      </c>
      <c r="BS239" s="21">
        <v>-1.6064499999999999E-2</v>
      </c>
      <c r="BT239" s="21">
        <v>229</v>
      </c>
      <c r="BU239" s="21">
        <v>1.0522499999999999</v>
      </c>
      <c r="BV239">
        <f t="shared" si="86"/>
        <v>19.832716049382714</v>
      </c>
      <c r="BW239">
        <f t="shared" si="87"/>
        <v>20.887023234567902</v>
      </c>
      <c r="BZ239" s="9"/>
      <c r="CA239" s="21">
        <v>0.47683700000000001</v>
      </c>
      <c r="CB239" s="21">
        <v>15.9998</v>
      </c>
      <c r="CC239" s="21">
        <v>-1.7126499999999999E-2</v>
      </c>
      <c r="CD239" s="21">
        <v>229</v>
      </c>
      <c r="CE239" s="21">
        <v>0.4758</v>
      </c>
      <c r="CF239">
        <f t="shared" si="88"/>
        <v>21.143827160493824</v>
      </c>
      <c r="CG239">
        <f t="shared" si="89"/>
        <v>10.082159111728394</v>
      </c>
      <c r="CH239" s="9"/>
      <c r="CI239" s="21">
        <v>1.0531600000000001</v>
      </c>
      <c r="CJ239" s="21">
        <v>19.476600000000001</v>
      </c>
      <c r="CK239" s="21">
        <v>-1.6113300000000001E-2</v>
      </c>
      <c r="CL239" s="21">
        <v>229</v>
      </c>
      <c r="CM239" s="21">
        <v>1.0522499999999999</v>
      </c>
      <c r="CN239">
        <f t="shared" si="90"/>
        <v>19.892962962962962</v>
      </c>
      <c r="CO239">
        <f t="shared" si="91"/>
        <v>20.950472874074073</v>
      </c>
      <c r="CR239" s="9"/>
      <c r="CS239" s="21">
        <v>0.47683700000000001</v>
      </c>
      <c r="CT239" s="21">
        <v>24.622499999999999</v>
      </c>
      <c r="CU239" s="21">
        <v>-1.7132600000000001E-2</v>
      </c>
      <c r="CV239" s="21">
        <v>229</v>
      </c>
      <c r="CW239" s="21">
        <v>0.47656300000000001</v>
      </c>
      <c r="CX239">
        <f t="shared" si="92"/>
        <v>21.151358024691358</v>
      </c>
      <c r="CY239">
        <f t="shared" si="93"/>
        <v>10.085750106419754</v>
      </c>
      <c r="CZ239" s="9"/>
      <c r="DA239" s="21">
        <v>1.0531600000000001</v>
      </c>
      <c r="DB239" s="21">
        <v>28.099299999999999</v>
      </c>
      <c r="DC239" s="21">
        <v>-1.61285E-2</v>
      </c>
      <c r="DD239" s="21">
        <v>229</v>
      </c>
      <c r="DE239" s="21">
        <v>1.0522499999999999</v>
      </c>
      <c r="DF239">
        <f t="shared" si="94"/>
        <v>19.911728395061726</v>
      </c>
      <c r="DG239">
        <f t="shared" si="95"/>
        <v>20.97023587654321</v>
      </c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7.44665</v>
      </c>
      <c r="I240" s="21">
        <v>-1.56372E-2</v>
      </c>
      <c r="J240" s="21">
        <v>230</v>
      </c>
      <c r="K240" s="21">
        <v>0.46133400000000002</v>
      </c>
      <c r="L240">
        <f t="shared" si="72"/>
        <v>19.305185185185184</v>
      </c>
      <c r="M240">
        <f t="shared" si="73"/>
        <v>8.9167561540740738</v>
      </c>
      <c r="N240" s="9"/>
      <c r="O240" s="21">
        <v>1.0582</v>
      </c>
      <c r="P240" s="21">
        <v>10.9033</v>
      </c>
      <c r="Q240" s="21">
        <v>-1.5881300000000001E-2</v>
      </c>
      <c r="R240" s="21">
        <v>230</v>
      </c>
      <c r="S240" s="21">
        <v>1.0571299999999999</v>
      </c>
      <c r="T240">
        <f t="shared" si="74"/>
        <v>19.606543209876545</v>
      </c>
      <c r="U240">
        <f t="shared" si="75"/>
        <v>20.747644024691361</v>
      </c>
      <c r="X240" s="9"/>
      <c r="Y240" s="21">
        <v>0.46188400000000002</v>
      </c>
      <c r="Z240" s="21">
        <v>15.979900000000001</v>
      </c>
      <c r="AA240" s="21">
        <v>-1.6924999999999999E-2</v>
      </c>
      <c r="AB240" s="21">
        <v>230</v>
      </c>
      <c r="AC240" s="21">
        <v>0.46130399999999999</v>
      </c>
      <c r="AD240">
        <f t="shared" si="76"/>
        <v>20.89506172839506</v>
      </c>
      <c r="AE240">
        <f t="shared" si="77"/>
        <v>9.6510946913580238</v>
      </c>
      <c r="AF240" s="9"/>
      <c r="AG240" s="21">
        <v>1.0582</v>
      </c>
      <c r="AH240" s="21">
        <v>19.436499999999999</v>
      </c>
      <c r="AI240" s="21">
        <v>-1.59119E-2</v>
      </c>
      <c r="AJ240" s="21">
        <v>230</v>
      </c>
      <c r="AK240" s="21">
        <v>1.0574300000000001</v>
      </c>
      <c r="AL240">
        <f t="shared" si="78"/>
        <v>19.644320987654318</v>
      </c>
      <c r="AM240">
        <f t="shared" si="79"/>
        <v>20.787620469135799</v>
      </c>
      <c r="AP240" s="9"/>
      <c r="AQ240" s="21">
        <v>0.46188400000000002</v>
      </c>
      <c r="AR240" s="21">
        <v>24.552099999999999</v>
      </c>
      <c r="AS240" s="21">
        <v>-1.6937299999999999E-2</v>
      </c>
      <c r="AT240" s="21">
        <v>230</v>
      </c>
      <c r="AU240" s="21">
        <v>0.46106000000000003</v>
      </c>
      <c r="AV240">
        <f t="shared" si="80"/>
        <v>20.910246913580242</v>
      </c>
      <c r="AW240">
        <f t="shared" si="81"/>
        <v>9.6581084854320967</v>
      </c>
      <c r="AX240" s="9"/>
      <c r="AY240" s="21">
        <v>1.0582</v>
      </c>
      <c r="AZ240" s="21">
        <v>28.008700000000001</v>
      </c>
      <c r="BA240" s="21">
        <v>-1.5942399999999999E-2</v>
      </c>
      <c r="BB240" s="21">
        <v>230</v>
      </c>
      <c r="BC240" s="21">
        <v>1.0571299999999999</v>
      </c>
      <c r="BD240">
        <f t="shared" si="82"/>
        <v>19.681975308641974</v>
      </c>
      <c r="BE240">
        <f t="shared" si="83"/>
        <v>20.827466271604937</v>
      </c>
      <c r="BH240" s="9"/>
      <c r="BI240" s="21">
        <v>0.471802</v>
      </c>
      <c r="BJ240" s="21">
        <v>7.3276500000000002</v>
      </c>
      <c r="BK240" s="21">
        <v>-1.58569E-2</v>
      </c>
      <c r="BL240" s="21">
        <v>230</v>
      </c>
      <c r="BM240" s="21">
        <v>0.471252</v>
      </c>
      <c r="BN240">
        <f t="shared" si="84"/>
        <v>19.576419753086416</v>
      </c>
      <c r="BO240">
        <f t="shared" si="85"/>
        <v>9.2361939923456777</v>
      </c>
      <c r="BP240" s="9"/>
      <c r="BQ240" s="21">
        <v>1.0582</v>
      </c>
      <c r="BR240" s="21">
        <v>10.804399999999999</v>
      </c>
      <c r="BS240" s="21">
        <v>-1.6052199999999999E-2</v>
      </c>
      <c r="BT240" s="21">
        <v>230</v>
      </c>
      <c r="BU240" s="21">
        <v>1.0577399999999999</v>
      </c>
      <c r="BV240">
        <f t="shared" si="86"/>
        <v>19.817530864197529</v>
      </c>
      <c r="BW240">
        <f t="shared" si="87"/>
        <v>20.970911160493827</v>
      </c>
      <c r="BZ240" s="9"/>
      <c r="CA240" s="21">
        <v>0.471802</v>
      </c>
      <c r="CB240" s="21">
        <v>16.009899999999998</v>
      </c>
      <c r="CC240" s="21">
        <v>-1.7135600000000001E-2</v>
      </c>
      <c r="CD240" s="21">
        <v>230</v>
      </c>
      <c r="CE240" s="21">
        <v>0.47100799999999998</v>
      </c>
      <c r="CF240">
        <f t="shared" si="88"/>
        <v>21.155061728395061</v>
      </c>
      <c r="CG240">
        <f t="shared" si="89"/>
        <v>9.9810004335802471</v>
      </c>
      <c r="CH240" s="9"/>
      <c r="CI240" s="21">
        <v>1.0582</v>
      </c>
      <c r="CJ240" s="21">
        <v>19.486699999999999</v>
      </c>
      <c r="CK240" s="21">
        <v>-1.61041E-2</v>
      </c>
      <c r="CL240" s="21">
        <v>230</v>
      </c>
      <c r="CM240" s="21">
        <v>1.0574300000000001</v>
      </c>
      <c r="CN240">
        <f t="shared" si="90"/>
        <v>19.881604938271604</v>
      </c>
      <c r="CO240">
        <f t="shared" si="91"/>
        <v>21.038714345679011</v>
      </c>
      <c r="CR240" s="9"/>
      <c r="CS240" s="21">
        <v>0.471802</v>
      </c>
      <c r="CT240" s="21">
        <v>24.6326</v>
      </c>
      <c r="CU240" s="21">
        <v>-1.7141699999999999E-2</v>
      </c>
      <c r="CV240" s="21">
        <v>230</v>
      </c>
      <c r="CW240" s="21">
        <v>0.47122199999999997</v>
      </c>
      <c r="CX240">
        <f t="shared" si="92"/>
        <v>21.162592592592592</v>
      </c>
      <c r="CY240">
        <f t="shared" si="93"/>
        <v>9.98455351037037</v>
      </c>
      <c r="CZ240" s="9"/>
      <c r="DA240" s="21">
        <v>1.0582</v>
      </c>
      <c r="DB240" s="21">
        <v>28.109400000000001</v>
      </c>
      <c r="DC240" s="21">
        <v>-1.6119399999999999E-2</v>
      </c>
      <c r="DD240" s="21">
        <v>230</v>
      </c>
      <c r="DE240" s="21">
        <v>1.0574300000000001</v>
      </c>
      <c r="DF240">
        <f t="shared" si="94"/>
        <v>19.900493827160492</v>
      </c>
      <c r="DG240">
        <f t="shared" si="95"/>
        <v>21.058702567901232</v>
      </c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7.4567199999999998</v>
      </c>
      <c r="I241" s="21">
        <v>-1.5643299999999999E-2</v>
      </c>
      <c r="J241" s="21">
        <v>231</v>
      </c>
      <c r="K241" s="21">
        <v>0.45611600000000002</v>
      </c>
      <c r="L241">
        <f t="shared" si="72"/>
        <v>19.312716049382715</v>
      </c>
      <c r="M241">
        <f t="shared" si="73"/>
        <v>8.8229757017283941</v>
      </c>
      <c r="N241" s="9"/>
      <c r="O241" s="21">
        <v>1.0632299999999999</v>
      </c>
      <c r="P241" s="21">
        <v>10.913399999999999</v>
      </c>
      <c r="Q241" s="21">
        <v>-1.58722E-2</v>
      </c>
      <c r="R241" s="21">
        <v>231</v>
      </c>
      <c r="S241" s="21">
        <v>1.0623199999999999</v>
      </c>
      <c r="T241">
        <f t="shared" si="74"/>
        <v>19.595308641975304</v>
      </c>
      <c r="U241">
        <f t="shared" si="75"/>
        <v>20.834320007407399</v>
      </c>
      <c r="X241" s="9"/>
      <c r="Y241" s="21">
        <v>0.45684799999999998</v>
      </c>
      <c r="Z241" s="21">
        <v>15.9899</v>
      </c>
      <c r="AA241" s="21">
        <v>-1.69312E-2</v>
      </c>
      <c r="AB241" s="21">
        <v>231</v>
      </c>
      <c r="AC241" s="21">
        <v>0.45629900000000001</v>
      </c>
      <c r="AD241">
        <f t="shared" si="76"/>
        <v>20.902716049382715</v>
      </c>
      <c r="AE241">
        <f t="shared" si="77"/>
        <v>9.5493640217283939</v>
      </c>
      <c r="AF241" s="9"/>
      <c r="AG241" s="21">
        <v>1.0632299999999999</v>
      </c>
      <c r="AH241" s="21">
        <v>19.4466</v>
      </c>
      <c r="AI241" s="21">
        <v>-1.5902699999999999E-2</v>
      </c>
      <c r="AJ241" s="21">
        <v>231</v>
      </c>
      <c r="AK241" s="21">
        <v>1.0620099999999999</v>
      </c>
      <c r="AL241">
        <f t="shared" si="78"/>
        <v>19.63296296296296</v>
      </c>
      <c r="AM241">
        <f t="shared" si="79"/>
        <v>20.874355211111105</v>
      </c>
      <c r="AP241" s="9"/>
      <c r="AQ241" s="21">
        <v>0.45684799999999998</v>
      </c>
      <c r="AR241" s="21">
        <v>24.562100000000001</v>
      </c>
      <c r="AS241" s="21">
        <v>-1.69464E-2</v>
      </c>
      <c r="AT241" s="21">
        <v>231</v>
      </c>
      <c r="AU241" s="21">
        <v>0.45651199999999997</v>
      </c>
      <c r="AV241">
        <f t="shared" si="80"/>
        <v>20.921481481481482</v>
      </c>
      <c r="AW241">
        <f t="shared" si="81"/>
        <v>9.5579369718518521</v>
      </c>
      <c r="AX241" s="9"/>
      <c r="AY241" s="21">
        <v>1.0632299999999999</v>
      </c>
      <c r="AZ241" s="21">
        <v>28.018799999999999</v>
      </c>
      <c r="BA241" s="21">
        <v>-1.5930199999999999E-2</v>
      </c>
      <c r="BB241" s="21">
        <v>231</v>
      </c>
      <c r="BC241" s="21">
        <v>1.0617099999999999</v>
      </c>
      <c r="BD241">
        <f t="shared" si="82"/>
        <v>19.666913580246909</v>
      </c>
      <c r="BE241">
        <f t="shared" si="83"/>
        <v>20.910452525925919</v>
      </c>
      <c r="BH241" s="9"/>
      <c r="BI241" s="21">
        <v>0.46676600000000001</v>
      </c>
      <c r="BJ241" s="21">
        <v>7.33772</v>
      </c>
      <c r="BK241" s="21">
        <v>-1.5866100000000001E-2</v>
      </c>
      <c r="BL241" s="21">
        <v>231</v>
      </c>
      <c r="BM241" s="21">
        <v>0.466003</v>
      </c>
      <c r="BN241">
        <f t="shared" si="84"/>
        <v>19.587777777777777</v>
      </c>
      <c r="BO241">
        <f t="shared" si="85"/>
        <v>9.1429086822222221</v>
      </c>
      <c r="BP241" s="9"/>
      <c r="BQ241" s="21">
        <v>1.0632299999999999</v>
      </c>
      <c r="BR241" s="21">
        <v>10.814500000000001</v>
      </c>
      <c r="BS241" s="21">
        <v>-1.6046100000000001E-2</v>
      </c>
      <c r="BT241" s="21">
        <v>231</v>
      </c>
      <c r="BU241" s="21">
        <v>1.0620099999999999</v>
      </c>
      <c r="BV241">
        <f t="shared" si="86"/>
        <v>19.810000000000002</v>
      </c>
      <c r="BW241">
        <f t="shared" si="87"/>
        <v>21.0625863</v>
      </c>
      <c r="BZ241" s="9"/>
      <c r="CA241" s="21">
        <v>0.46676600000000001</v>
      </c>
      <c r="CB241" s="21">
        <v>16.02</v>
      </c>
      <c r="CC241" s="21">
        <v>-1.7144800000000002E-2</v>
      </c>
      <c r="CD241" s="21">
        <v>231</v>
      </c>
      <c r="CE241" s="21">
        <v>0.46588099999999999</v>
      </c>
      <c r="CF241">
        <f t="shared" si="88"/>
        <v>21.166419753086423</v>
      </c>
      <c r="CG241">
        <f t="shared" si="89"/>
        <v>9.8797650824691381</v>
      </c>
      <c r="CH241" s="9"/>
      <c r="CI241" s="21">
        <v>1.0632299999999999</v>
      </c>
      <c r="CJ241" s="21">
        <v>19.496700000000001</v>
      </c>
      <c r="CK241" s="21">
        <v>-1.6091899999999999E-2</v>
      </c>
      <c r="CL241" s="21">
        <v>231</v>
      </c>
      <c r="CM241" s="21">
        <v>1.0617099999999999</v>
      </c>
      <c r="CN241">
        <f t="shared" si="90"/>
        <v>19.866543209876539</v>
      </c>
      <c r="CO241">
        <f t="shared" si="91"/>
        <v>21.122704737037029</v>
      </c>
      <c r="CR241" s="9"/>
      <c r="CS241" s="21">
        <v>0.46676600000000001</v>
      </c>
      <c r="CT241" s="21">
        <v>24.642700000000001</v>
      </c>
      <c r="CU241" s="21">
        <v>-1.71509E-2</v>
      </c>
      <c r="CV241" s="21">
        <v>231</v>
      </c>
      <c r="CW241" s="21">
        <v>0.46639999999999998</v>
      </c>
      <c r="CX241">
        <f t="shared" si="92"/>
        <v>21.17395061728395</v>
      </c>
      <c r="CY241">
        <f t="shared" si="93"/>
        <v>9.8832802338271613</v>
      </c>
      <c r="CZ241" s="9"/>
      <c r="DA241" s="21">
        <v>1.0632299999999999</v>
      </c>
      <c r="DB241" s="21">
        <v>28.119399999999999</v>
      </c>
      <c r="DC241" s="21">
        <v>-1.6107199999999999E-2</v>
      </c>
      <c r="DD241" s="21">
        <v>231</v>
      </c>
      <c r="DE241" s="21">
        <v>1.0620099999999999</v>
      </c>
      <c r="DF241">
        <f t="shared" si="94"/>
        <v>19.885432098765428</v>
      </c>
      <c r="DG241">
        <f t="shared" si="95"/>
        <v>21.142787970370364</v>
      </c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7.4667899999999996</v>
      </c>
      <c r="I242" s="21">
        <v>-1.5649400000000001E-2</v>
      </c>
      <c r="J242" s="21">
        <v>232</v>
      </c>
      <c r="K242" s="21">
        <v>0.45117200000000002</v>
      </c>
      <c r="L242">
        <f t="shared" si="72"/>
        <v>19.320246913580245</v>
      </c>
      <c r="M242">
        <f t="shared" si="73"/>
        <v>8.7291387187654319</v>
      </c>
      <c r="N242" s="9"/>
      <c r="O242" s="21">
        <v>1.0682700000000001</v>
      </c>
      <c r="P242" s="21">
        <v>10.923400000000001</v>
      </c>
      <c r="Q242" s="21">
        <v>-1.5862999999999999E-2</v>
      </c>
      <c r="R242" s="21">
        <v>232</v>
      </c>
      <c r="S242" s="21">
        <v>1.0674999999999999</v>
      </c>
      <c r="T242">
        <f t="shared" si="74"/>
        <v>19.58395061728395</v>
      </c>
      <c r="U242">
        <f t="shared" si="75"/>
        <v>20.920946925925925</v>
      </c>
      <c r="X242" s="9"/>
      <c r="Y242" s="21">
        <v>0.45181300000000002</v>
      </c>
      <c r="Z242" s="21">
        <v>16</v>
      </c>
      <c r="AA242" s="21">
        <v>-1.6937299999999999E-2</v>
      </c>
      <c r="AB242" s="21">
        <v>232</v>
      </c>
      <c r="AC242" s="21">
        <v>0.451569</v>
      </c>
      <c r="AD242">
        <f t="shared" si="76"/>
        <v>20.910246913580242</v>
      </c>
      <c r="AE242">
        <f t="shared" si="77"/>
        <v>9.4475213887654306</v>
      </c>
      <c r="AF242" s="9"/>
      <c r="AG242" s="21">
        <v>1.0682700000000001</v>
      </c>
      <c r="AH242" s="21">
        <v>19.456600000000002</v>
      </c>
      <c r="AI242" s="21">
        <v>-1.58966E-2</v>
      </c>
      <c r="AJ242" s="21">
        <v>232</v>
      </c>
      <c r="AK242" s="21">
        <v>1.0671999999999999</v>
      </c>
      <c r="AL242">
        <f t="shared" si="78"/>
        <v>19.625432098765433</v>
      </c>
      <c r="AM242">
        <f t="shared" si="79"/>
        <v>20.965260348148149</v>
      </c>
      <c r="AP242" s="9"/>
      <c r="AQ242" s="21">
        <v>0.45181300000000002</v>
      </c>
      <c r="AR242" s="21">
        <v>24.572199999999999</v>
      </c>
      <c r="AS242" s="21">
        <v>-1.6952499999999999E-2</v>
      </c>
      <c r="AT242" s="21">
        <v>232</v>
      </c>
      <c r="AU242" s="21">
        <v>0.450928</v>
      </c>
      <c r="AV242">
        <f t="shared" si="80"/>
        <v>20.929012345679009</v>
      </c>
      <c r="AW242">
        <f t="shared" si="81"/>
        <v>9.4559998549382698</v>
      </c>
      <c r="AX242" s="9"/>
      <c r="AY242" s="21">
        <v>1.0682700000000001</v>
      </c>
      <c r="AZ242" s="21">
        <v>28.0288</v>
      </c>
      <c r="BA242" s="21">
        <v>-1.5914899999999999E-2</v>
      </c>
      <c r="BB242" s="21">
        <v>232</v>
      </c>
      <c r="BC242" s="21">
        <v>1.0674999999999999</v>
      </c>
      <c r="BD242">
        <f t="shared" si="82"/>
        <v>19.648024691358025</v>
      </c>
      <c r="BE242">
        <f t="shared" si="83"/>
        <v>20.989395337037038</v>
      </c>
      <c r="BH242" s="9"/>
      <c r="BI242" s="21">
        <v>0.461731</v>
      </c>
      <c r="BJ242" s="21">
        <v>7.3477899999999998</v>
      </c>
      <c r="BK242" s="21">
        <v>-1.5875199999999999E-2</v>
      </c>
      <c r="BL242" s="21">
        <v>232</v>
      </c>
      <c r="BM242" s="21">
        <v>0.46099899999999999</v>
      </c>
      <c r="BN242">
        <f t="shared" si="84"/>
        <v>19.599012345679007</v>
      </c>
      <c r="BO242">
        <f t="shared" si="85"/>
        <v>9.0494715693827139</v>
      </c>
      <c r="BP242" s="9"/>
      <c r="BQ242" s="21">
        <v>1.0682700000000001</v>
      </c>
      <c r="BR242" s="21">
        <v>10.8246</v>
      </c>
      <c r="BS242" s="21">
        <v>-1.60339E-2</v>
      </c>
      <c r="BT242" s="21">
        <v>232</v>
      </c>
      <c r="BU242" s="21">
        <v>1.0678099999999999</v>
      </c>
      <c r="BV242">
        <f t="shared" si="86"/>
        <v>19.794938271604938</v>
      </c>
      <c r="BW242">
        <f t="shared" si="87"/>
        <v>21.146338707407409</v>
      </c>
      <c r="BZ242" s="9"/>
      <c r="CA242" s="21">
        <v>0.461731</v>
      </c>
      <c r="CB242" s="21">
        <v>16.03</v>
      </c>
      <c r="CC242" s="21">
        <v>-1.7156999999999999E-2</v>
      </c>
      <c r="CD242" s="21">
        <v>232</v>
      </c>
      <c r="CE242" s="21">
        <v>0.46106000000000003</v>
      </c>
      <c r="CF242">
        <f t="shared" si="88"/>
        <v>21.181481481481477</v>
      </c>
      <c r="CG242">
        <f t="shared" si="89"/>
        <v>9.7801466259259247</v>
      </c>
      <c r="CH242" s="9"/>
      <c r="CI242" s="21">
        <v>1.0682700000000001</v>
      </c>
      <c r="CJ242" s="21">
        <v>19.506799999999998</v>
      </c>
      <c r="CK242" s="21">
        <v>-1.6082800000000001E-2</v>
      </c>
      <c r="CL242" s="21">
        <v>232</v>
      </c>
      <c r="CM242" s="21">
        <v>1.0674999999999999</v>
      </c>
      <c r="CN242">
        <f t="shared" si="90"/>
        <v>19.855308641975309</v>
      </c>
      <c r="CO242">
        <f t="shared" si="91"/>
        <v>21.210830562962965</v>
      </c>
      <c r="CR242" s="9"/>
      <c r="CS242" s="21">
        <v>0.461731</v>
      </c>
      <c r="CT242" s="21">
        <v>24.652699999999999</v>
      </c>
      <c r="CU242" s="21">
        <v>-1.7160000000000002E-2</v>
      </c>
      <c r="CV242" s="21">
        <v>232</v>
      </c>
      <c r="CW242" s="21">
        <v>0.46102900000000002</v>
      </c>
      <c r="CX242">
        <f t="shared" si="92"/>
        <v>21.185185185185187</v>
      </c>
      <c r="CY242">
        <f t="shared" si="93"/>
        <v>9.7818567407407411</v>
      </c>
      <c r="CZ242" s="9"/>
      <c r="DA242" s="21">
        <v>1.0682700000000001</v>
      </c>
      <c r="DB242" s="21">
        <v>28.1295</v>
      </c>
      <c r="DC242" s="21">
        <v>-1.6095000000000002E-2</v>
      </c>
      <c r="DD242" s="21">
        <v>232</v>
      </c>
      <c r="DE242" s="21">
        <v>1.0671999999999999</v>
      </c>
      <c r="DF242">
        <f t="shared" si="94"/>
        <v>19.87037037037037</v>
      </c>
      <c r="DG242">
        <f t="shared" si="95"/>
        <v>21.226920555555555</v>
      </c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7.4768600000000003</v>
      </c>
      <c r="I243" s="21">
        <v>-1.5658600000000002E-2</v>
      </c>
      <c r="J243" s="21">
        <v>233</v>
      </c>
      <c r="K243" s="21">
        <v>0.44619799999999998</v>
      </c>
      <c r="L243">
        <f t="shared" si="72"/>
        <v>19.331604938271607</v>
      </c>
      <c r="M243">
        <f t="shared" si="73"/>
        <v>8.6369164595061729</v>
      </c>
      <c r="N243" s="9"/>
      <c r="O243" s="21">
        <v>1.0732999999999999</v>
      </c>
      <c r="P243" s="21">
        <v>10.9335</v>
      </c>
      <c r="Q243" s="21">
        <v>-1.5853900000000001E-2</v>
      </c>
      <c r="R243" s="21">
        <v>233</v>
      </c>
      <c r="S243" s="21">
        <v>1.0720799999999999</v>
      </c>
      <c r="T243">
        <f t="shared" si="74"/>
        <v>19.572716049382716</v>
      </c>
      <c r="U243">
        <f t="shared" si="75"/>
        <v>21.00739613580247</v>
      </c>
      <c r="X243" s="9"/>
      <c r="Y243" s="21">
        <v>0.44677699999999998</v>
      </c>
      <c r="Z243" s="21">
        <v>16.010100000000001</v>
      </c>
      <c r="AA243" s="21">
        <v>-1.6949499999999999E-2</v>
      </c>
      <c r="AB243" s="21">
        <v>233</v>
      </c>
      <c r="AC243" s="21">
        <v>0.44619799999999998</v>
      </c>
      <c r="AD243">
        <f t="shared" si="76"/>
        <v>20.925308641975306</v>
      </c>
      <c r="AE243">
        <f t="shared" si="77"/>
        <v>9.3489466191358002</v>
      </c>
      <c r="AF243" s="9"/>
      <c r="AG243" s="21">
        <v>1.0732999999999999</v>
      </c>
      <c r="AH243" s="21">
        <v>19.466699999999999</v>
      </c>
      <c r="AI243" s="21">
        <v>-1.5887499999999999E-2</v>
      </c>
      <c r="AJ243" s="21">
        <v>233</v>
      </c>
      <c r="AK243" s="21">
        <v>1.0726899999999999</v>
      </c>
      <c r="AL243">
        <f t="shared" si="78"/>
        <v>19.614197530864196</v>
      </c>
      <c r="AM243">
        <f t="shared" si="79"/>
        <v>21.05191820987654</v>
      </c>
      <c r="AP243" s="9"/>
      <c r="AQ243" s="21">
        <v>0.44677699999999998</v>
      </c>
      <c r="AR243" s="21">
        <v>24.5823</v>
      </c>
      <c r="AS243" s="21">
        <v>-1.6964699999999999E-2</v>
      </c>
      <c r="AT243" s="21">
        <v>233</v>
      </c>
      <c r="AU243" s="21">
        <v>0.44616699999999998</v>
      </c>
      <c r="AV243">
        <f t="shared" si="80"/>
        <v>20.944074074074074</v>
      </c>
      <c r="AW243">
        <f t="shared" si="81"/>
        <v>9.3573305825925921</v>
      </c>
      <c r="AX243" s="9"/>
      <c r="AY243" s="21">
        <v>1.0732999999999999</v>
      </c>
      <c r="AZ243" s="21">
        <v>28.038900000000002</v>
      </c>
      <c r="BA243" s="21">
        <v>-1.5905800000000001E-2</v>
      </c>
      <c r="BB243" s="21">
        <v>233</v>
      </c>
      <c r="BC243" s="21">
        <v>1.0726899999999999</v>
      </c>
      <c r="BD243">
        <f t="shared" si="82"/>
        <v>19.636790123456791</v>
      </c>
      <c r="BE243">
        <f t="shared" si="83"/>
        <v>21.076166839506172</v>
      </c>
      <c r="BH243" s="9"/>
      <c r="BI243" s="21">
        <v>0.45669599999999999</v>
      </c>
      <c r="BJ243" s="21">
        <v>7.3578599999999996</v>
      </c>
      <c r="BK243" s="21">
        <v>-1.5881300000000001E-2</v>
      </c>
      <c r="BL243" s="21">
        <v>233</v>
      </c>
      <c r="BM243" s="21">
        <v>0.45626800000000001</v>
      </c>
      <c r="BN243">
        <f t="shared" si="84"/>
        <v>19.606543209876545</v>
      </c>
      <c r="BO243">
        <f t="shared" si="85"/>
        <v>8.9542298577777775</v>
      </c>
      <c r="BP243" s="9"/>
      <c r="BQ243" s="21">
        <v>1.0732999999999999</v>
      </c>
      <c r="BR243" s="21">
        <v>10.8346</v>
      </c>
      <c r="BS243" s="21">
        <v>-1.6024799999999999E-2</v>
      </c>
      <c r="BT243" s="21">
        <v>233</v>
      </c>
      <c r="BU243" s="21">
        <v>1.07239</v>
      </c>
      <c r="BV243">
        <f t="shared" si="86"/>
        <v>19.783703703703701</v>
      </c>
      <c r="BW243">
        <f t="shared" si="87"/>
        <v>21.233849185185182</v>
      </c>
      <c r="BZ243" s="9"/>
      <c r="CA243" s="21">
        <v>0.45669599999999999</v>
      </c>
      <c r="CB243" s="21">
        <v>16.040099999999999</v>
      </c>
      <c r="CC243" s="21">
        <v>-1.71661E-2</v>
      </c>
      <c r="CD243" s="21">
        <v>233</v>
      </c>
      <c r="CE243" s="21">
        <v>0.45611600000000002</v>
      </c>
      <c r="CF243">
        <f t="shared" si="88"/>
        <v>21.192716049382714</v>
      </c>
      <c r="CG243">
        <f t="shared" si="89"/>
        <v>9.6786286488888873</v>
      </c>
      <c r="CH243" s="9"/>
      <c r="CI243" s="21">
        <v>1.0732999999999999</v>
      </c>
      <c r="CJ243" s="21">
        <v>19.5169</v>
      </c>
      <c r="CK243" s="21">
        <v>-1.60736E-2</v>
      </c>
      <c r="CL243" s="21">
        <v>233</v>
      </c>
      <c r="CM243" s="21">
        <v>1.0726899999999999</v>
      </c>
      <c r="CN243">
        <f t="shared" si="90"/>
        <v>19.843950617283948</v>
      </c>
      <c r="CO243">
        <f t="shared" si="91"/>
        <v>21.298512197530858</v>
      </c>
      <c r="CR243" s="9"/>
      <c r="CS243" s="21">
        <v>0.45669599999999999</v>
      </c>
      <c r="CT243" s="21">
        <v>24.662800000000001</v>
      </c>
      <c r="CU243" s="21">
        <v>-1.7163100000000001E-2</v>
      </c>
      <c r="CV243" s="21">
        <v>233</v>
      </c>
      <c r="CW243" s="21">
        <v>0.455841</v>
      </c>
      <c r="CX243">
        <f t="shared" si="92"/>
        <v>21.189012345679014</v>
      </c>
      <c r="CY243">
        <f t="shared" si="93"/>
        <v>9.6769371822222237</v>
      </c>
      <c r="CZ243" s="9"/>
      <c r="DA243" s="21">
        <v>1.0732999999999999</v>
      </c>
      <c r="DB243" s="21">
        <v>28.139600000000002</v>
      </c>
      <c r="DC243" s="21">
        <v>-1.6085800000000001E-2</v>
      </c>
      <c r="DD243" s="21">
        <v>233</v>
      </c>
      <c r="DE243" s="21">
        <v>1.07178</v>
      </c>
      <c r="DF243">
        <f t="shared" si="94"/>
        <v>19.859012345679012</v>
      </c>
      <c r="DG243">
        <f t="shared" si="95"/>
        <v>21.314677950617284</v>
      </c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7.4869300000000001</v>
      </c>
      <c r="I244" s="21">
        <v>-1.5661600000000001E-2</v>
      </c>
      <c r="J244" s="21">
        <v>234</v>
      </c>
      <c r="K244" s="21">
        <v>0.44097900000000001</v>
      </c>
      <c r="L244">
        <f t="shared" si="72"/>
        <v>19.33530864197531</v>
      </c>
      <c r="M244">
        <f t="shared" si="73"/>
        <v>8.5412179101234571</v>
      </c>
      <c r="N244" s="9"/>
      <c r="O244" s="21">
        <v>1.0783400000000001</v>
      </c>
      <c r="P244" s="21">
        <v>10.9436</v>
      </c>
      <c r="Q244" s="21">
        <v>-1.58417E-2</v>
      </c>
      <c r="R244" s="21">
        <v>234</v>
      </c>
      <c r="S244" s="21">
        <v>1.07697</v>
      </c>
      <c r="T244">
        <f t="shared" si="74"/>
        <v>19.557654320987655</v>
      </c>
      <c r="U244">
        <f t="shared" si="75"/>
        <v>21.089800960493829</v>
      </c>
      <c r="X244" s="9"/>
      <c r="Y244" s="21">
        <v>0.44174200000000002</v>
      </c>
      <c r="Z244" s="21">
        <v>16.020099999999999</v>
      </c>
      <c r="AA244" s="21">
        <v>-1.6955600000000001E-2</v>
      </c>
      <c r="AB244" s="21">
        <v>234</v>
      </c>
      <c r="AC244" s="21">
        <v>0.44128400000000001</v>
      </c>
      <c r="AD244">
        <f t="shared" si="76"/>
        <v>20.932839506172837</v>
      </c>
      <c r="AE244">
        <f t="shared" si="77"/>
        <v>9.2469143891358012</v>
      </c>
      <c r="AF244" s="9"/>
      <c r="AG244" s="21">
        <v>1.0783400000000001</v>
      </c>
      <c r="AH244" s="21">
        <v>19.476800000000001</v>
      </c>
      <c r="AI244" s="21">
        <v>-1.5878300000000001E-2</v>
      </c>
      <c r="AJ244" s="21">
        <v>234</v>
      </c>
      <c r="AK244" s="21">
        <v>1.07758</v>
      </c>
      <c r="AL244">
        <f t="shared" si="78"/>
        <v>19.602839506172842</v>
      </c>
      <c r="AM244">
        <f t="shared" si="79"/>
        <v>21.138525953086425</v>
      </c>
      <c r="AP244" s="9"/>
      <c r="AQ244" s="21">
        <v>0.44174200000000002</v>
      </c>
      <c r="AR244" s="21">
        <v>24.592400000000001</v>
      </c>
      <c r="AS244" s="21">
        <v>-1.6970800000000001E-2</v>
      </c>
      <c r="AT244" s="21">
        <v>234</v>
      </c>
      <c r="AU244" s="21">
        <v>0.44137599999999999</v>
      </c>
      <c r="AV244">
        <f t="shared" si="80"/>
        <v>20.951604938271604</v>
      </c>
      <c r="AW244">
        <f t="shared" si="81"/>
        <v>9.255203868641976</v>
      </c>
      <c r="AX244" s="9"/>
      <c r="AY244" s="21">
        <v>1.0783400000000001</v>
      </c>
      <c r="AZ244" s="21">
        <v>28.048999999999999</v>
      </c>
      <c r="BA244" s="21">
        <v>-1.5893600000000001E-2</v>
      </c>
      <c r="BB244" s="21">
        <v>234</v>
      </c>
      <c r="BC244" s="21">
        <v>1.07758</v>
      </c>
      <c r="BD244">
        <f t="shared" si="82"/>
        <v>19.621728395061727</v>
      </c>
      <c r="BE244">
        <f t="shared" si="83"/>
        <v>21.158894597530864</v>
      </c>
      <c r="BH244" s="9"/>
      <c r="BI244" s="21">
        <v>0.45166000000000001</v>
      </c>
      <c r="BJ244" s="21">
        <v>7.3679300000000003</v>
      </c>
      <c r="BK244" s="21">
        <v>-1.58844E-2</v>
      </c>
      <c r="BL244" s="21">
        <v>234</v>
      </c>
      <c r="BM244" s="21">
        <v>0.45086700000000002</v>
      </c>
      <c r="BN244">
        <f t="shared" si="84"/>
        <v>19.610370370370369</v>
      </c>
      <c r="BO244">
        <f t="shared" si="85"/>
        <v>8.8572198814814804</v>
      </c>
      <c r="BP244" s="9"/>
      <c r="BQ244" s="21">
        <v>1.0783400000000001</v>
      </c>
      <c r="BR244" s="21">
        <v>10.8447</v>
      </c>
      <c r="BS244" s="21">
        <v>-1.6015600000000001E-2</v>
      </c>
      <c r="BT244" s="21">
        <v>234</v>
      </c>
      <c r="BU244" s="21">
        <v>1.0778799999999999</v>
      </c>
      <c r="BV244">
        <f t="shared" si="86"/>
        <v>19.772345679012346</v>
      </c>
      <c r="BW244">
        <f t="shared" si="87"/>
        <v>21.321311239506176</v>
      </c>
      <c r="BZ244" s="9"/>
      <c r="CA244" s="21">
        <v>0.45166000000000001</v>
      </c>
      <c r="CB244" s="21">
        <v>16.0502</v>
      </c>
      <c r="CC244" s="21">
        <v>-1.7175300000000001E-2</v>
      </c>
      <c r="CD244" s="21">
        <v>234</v>
      </c>
      <c r="CE244" s="21">
        <v>0.45077499999999998</v>
      </c>
      <c r="CF244">
        <f t="shared" si="88"/>
        <v>21.204074074074072</v>
      </c>
      <c r="CG244">
        <f t="shared" si="89"/>
        <v>9.5770320962962945</v>
      </c>
      <c r="CH244" s="9"/>
      <c r="CI244" s="21">
        <v>1.0783400000000001</v>
      </c>
      <c r="CJ244" s="21">
        <v>19.526900000000001</v>
      </c>
      <c r="CK244" s="21">
        <v>-1.60614E-2</v>
      </c>
      <c r="CL244" s="21">
        <v>234</v>
      </c>
      <c r="CM244" s="21">
        <v>1.07697</v>
      </c>
      <c r="CN244">
        <f t="shared" si="90"/>
        <v>19.828888888888891</v>
      </c>
      <c r="CO244">
        <f t="shared" si="91"/>
        <v>21.382284044444447</v>
      </c>
      <c r="CR244" s="9"/>
      <c r="CS244" s="21">
        <v>0.45166000000000001</v>
      </c>
      <c r="CT244" s="21">
        <v>24.672899999999998</v>
      </c>
      <c r="CU244" s="21">
        <v>-1.7172199999999999E-2</v>
      </c>
      <c r="CV244" s="21">
        <v>234</v>
      </c>
      <c r="CW244" s="21">
        <v>0.45098899999999997</v>
      </c>
      <c r="CX244">
        <f t="shared" si="92"/>
        <v>21.200246913580244</v>
      </c>
      <c r="CY244">
        <f t="shared" si="93"/>
        <v>9.5753035209876529</v>
      </c>
      <c r="CZ244" s="9"/>
      <c r="DA244" s="21">
        <v>1.0783400000000001</v>
      </c>
      <c r="DB244" s="21">
        <v>28.149699999999999</v>
      </c>
      <c r="DC244" s="21">
        <v>-1.60736E-2</v>
      </c>
      <c r="DD244" s="21">
        <v>234</v>
      </c>
      <c r="DE244" s="21">
        <v>1.0772699999999999</v>
      </c>
      <c r="DF244">
        <f t="shared" si="94"/>
        <v>19.843950617283948</v>
      </c>
      <c r="DG244">
        <f t="shared" si="95"/>
        <v>21.398525708641973</v>
      </c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7.4969999999999999</v>
      </c>
      <c r="I245" s="21">
        <v>-1.5670799999999999E-2</v>
      </c>
      <c r="J245" s="21">
        <v>235</v>
      </c>
      <c r="K245" s="21">
        <v>0.435944</v>
      </c>
      <c r="L245">
        <f t="shared" si="72"/>
        <v>19.346666666666664</v>
      </c>
      <c r="M245">
        <f t="shared" si="73"/>
        <v>8.448824759999999</v>
      </c>
      <c r="N245" s="9"/>
      <c r="O245" s="21">
        <v>1.0833699999999999</v>
      </c>
      <c r="P245" s="21">
        <v>10.9536</v>
      </c>
      <c r="Q245" s="21">
        <v>-1.58295E-2</v>
      </c>
      <c r="R245" s="21">
        <v>235</v>
      </c>
      <c r="S245" s="21">
        <v>1.0821499999999999</v>
      </c>
      <c r="T245">
        <f t="shared" si="74"/>
        <v>19.542592592592591</v>
      </c>
      <c r="U245">
        <f t="shared" si="75"/>
        <v>21.171858537037036</v>
      </c>
      <c r="X245" s="9"/>
      <c r="Y245" s="21">
        <v>0.43670700000000001</v>
      </c>
      <c r="Z245" s="21">
        <v>16.030200000000001</v>
      </c>
      <c r="AA245" s="21">
        <v>-1.69617E-2</v>
      </c>
      <c r="AB245" s="21">
        <v>235</v>
      </c>
      <c r="AC245" s="21">
        <v>0.43612699999999999</v>
      </c>
      <c r="AD245">
        <f t="shared" si="76"/>
        <v>20.940370370370371</v>
      </c>
      <c r="AE245">
        <f t="shared" si="77"/>
        <v>9.1448063233333343</v>
      </c>
      <c r="AF245" s="9"/>
      <c r="AG245" s="21">
        <v>1.0833699999999999</v>
      </c>
      <c r="AH245" s="21">
        <v>19.486799999999999</v>
      </c>
      <c r="AI245" s="21">
        <v>-1.5869100000000001E-2</v>
      </c>
      <c r="AJ245" s="21">
        <v>235</v>
      </c>
      <c r="AK245" s="21">
        <v>1.08246</v>
      </c>
      <c r="AL245">
        <f t="shared" si="78"/>
        <v>19.59148148148148</v>
      </c>
      <c r="AM245">
        <f t="shared" si="79"/>
        <v>21.224823292592589</v>
      </c>
      <c r="AP245" s="9"/>
      <c r="AQ245" s="21">
        <v>0.43670700000000001</v>
      </c>
      <c r="AR245" s="21">
        <v>24.602399999999999</v>
      </c>
      <c r="AS245" s="21">
        <v>-1.6979999999999999E-2</v>
      </c>
      <c r="AT245" s="21">
        <v>235</v>
      </c>
      <c r="AU245" s="21">
        <v>0.43582199999999999</v>
      </c>
      <c r="AV245">
        <f t="shared" si="80"/>
        <v>20.962962962962962</v>
      </c>
      <c r="AW245">
        <f t="shared" si="81"/>
        <v>9.1546726666666665</v>
      </c>
      <c r="AX245" s="9"/>
      <c r="AY245" s="21">
        <v>1.0833699999999999</v>
      </c>
      <c r="AZ245" s="21">
        <v>28.059100000000001</v>
      </c>
      <c r="BA245" s="21">
        <v>-1.58844E-2</v>
      </c>
      <c r="BB245" s="21">
        <v>235</v>
      </c>
      <c r="BC245" s="21">
        <v>1.08246</v>
      </c>
      <c r="BD245">
        <f t="shared" si="82"/>
        <v>19.610370370370369</v>
      </c>
      <c r="BE245">
        <f t="shared" si="83"/>
        <v>21.245286948148145</v>
      </c>
      <c r="BH245" s="9"/>
      <c r="BI245" s="21">
        <v>0.44662499999999999</v>
      </c>
      <c r="BJ245" s="21">
        <v>7.3780000000000001</v>
      </c>
      <c r="BK245" s="21">
        <v>-1.5890499999999998E-2</v>
      </c>
      <c r="BL245" s="21">
        <v>235</v>
      </c>
      <c r="BM245" s="21">
        <v>0.44601400000000002</v>
      </c>
      <c r="BN245">
        <f t="shared" si="84"/>
        <v>19.617901234567896</v>
      </c>
      <c r="BO245">
        <f t="shared" si="85"/>
        <v>8.7618451388888854</v>
      </c>
      <c r="BP245" s="9"/>
      <c r="BQ245" s="21">
        <v>1.0833699999999999</v>
      </c>
      <c r="BR245" s="21">
        <v>10.854799999999999</v>
      </c>
      <c r="BS245" s="21">
        <v>-1.6000400000000001E-2</v>
      </c>
      <c r="BT245" s="21">
        <v>235</v>
      </c>
      <c r="BU245" s="21">
        <v>1.0821499999999999</v>
      </c>
      <c r="BV245">
        <f t="shared" si="86"/>
        <v>19.753580246913579</v>
      </c>
      <c r="BW245">
        <f t="shared" si="87"/>
        <v>21.400436232098762</v>
      </c>
      <c r="BZ245" s="9"/>
      <c r="CA245" s="21">
        <v>0.44662499999999999</v>
      </c>
      <c r="CB245" s="21">
        <v>16.060199999999998</v>
      </c>
      <c r="CC245" s="21">
        <v>-1.7184399999999999E-2</v>
      </c>
      <c r="CD245" s="21">
        <v>235</v>
      </c>
      <c r="CE245" s="21">
        <v>0.44598399999999999</v>
      </c>
      <c r="CF245">
        <f t="shared" si="88"/>
        <v>21.215308641975305</v>
      </c>
      <c r="CG245">
        <f t="shared" si="89"/>
        <v>9.4752872222222209</v>
      </c>
      <c r="CH245" s="9"/>
      <c r="CI245" s="21">
        <v>1.0833699999999999</v>
      </c>
      <c r="CJ245" s="21">
        <v>19.536999999999999</v>
      </c>
      <c r="CK245" s="21">
        <v>-1.6052199999999999E-2</v>
      </c>
      <c r="CL245" s="21">
        <v>235</v>
      </c>
      <c r="CM245" s="21">
        <v>1.08246</v>
      </c>
      <c r="CN245">
        <f t="shared" si="90"/>
        <v>19.817530864197529</v>
      </c>
      <c r="CO245">
        <f t="shared" si="91"/>
        <v>21.469718412345674</v>
      </c>
      <c r="CR245" s="9"/>
      <c r="CS245" s="21">
        <v>0.44662499999999999</v>
      </c>
      <c r="CT245" s="21">
        <v>24.6829</v>
      </c>
      <c r="CU245" s="21">
        <v>-1.7178300000000001E-2</v>
      </c>
      <c r="CV245" s="21">
        <v>235</v>
      </c>
      <c r="CW245" s="21">
        <v>0.44613599999999998</v>
      </c>
      <c r="CX245">
        <f t="shared" si="92"/>
        <v>21.207777777777778</v>
      </c>
      <c r="CY245">
        <f t="shared" si="93"/>
        <v>9.4719237500000002</v>
      </c>
      <c r="CZ245" s="9"/>
      <c r="DA245" s="21">
        <v>1.0833699999999999</v>
      </c>
      <c r="DB245" s="21">
        <v>28.159700000000001</v>
      </c>
      <c r="DC245" s="21">
        <v>-1.60614E-2</v>
      </c>
      <c r="DD245" s="21">
        <v>235</v>
      </c>
      <c r="DE245" s="21">
        <v>1.08246</v>
      </c>
      <c r="DF245">
        <f t="shared" si="94"/>
        <v>19.828888888888891</v>
      </c>
      <c r="DG245">
        <f t="shared" si="95"/>
        <v>21.482023355555555</v>
      </c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7.5070800000000002</v>
      </c>
      <c r="I246" s="21">
        <v>-1.5676900000000001E-2</v>
      </c>
      <c r="J246" s="21">
        <v>236</v>
      </c>
      <c r="K246" s="21">
        <v>0.431091</v>
      </c>
      <c r="L246">
        <f t="shared" si="72"/>
        <v>19.354197530864198</v>
      </c>
      <c r="M246">
        <f t="shared" si="73"/>
        <v>8.3546458023456793</v>
      </c>
      <c r="N246" s="9"/>
      <c r="O246" s="21">
        <v>1.0884100000000001</v>
      </c>
      <c r="P246" s="21">
        <v>10.963699999999999</v>
      </c>
      <c r="Q246" s="21">
        <v>-1.5820299999999999E-2</v>
      </c>
      <c r="R246" s="21">
        <v>236</v>
      </c>
      <c r="S246" s="21">
        <v>1.08765</v>
      </c>
      <c r="T246">
        <f t="shared" si="74"/>
        <v>19.53123456790123</v>
      </c>
      <c r="U246">
        <f t="shared" si="75"/>
        <v>21.257991016049377</v>
      </c>
      <c r="X246" s="9"/>
      <c r="Y246" s="21">
        <v>0.43167100000000003</v>
      </c>
      <c r="Z246" s="21">
        <v>16.040299999999998</v>
      </c>
      <c r="AA246" s="21">
        <v>-1.6970800000000001E-2</v>
      </c>
      <c r="AB246" s="21">
        <v>236</v>
      </c>
      <c r="AC246" s="21">
        <v>0.430145</v>
      </c>
      <c r="AD246">
        <f t="shared" si="76"/>
        <v>20.951604938271604</v>
      </c>
      <c r="AE246">
        <f t="shared" si="77"/>
        <v>9.0442002553086418</v>
      </c>
      <c r="AF246" s="9"/>
      <c r="AG246" s="21">
        <v>1.0884100000000001</v>
      </c>
      <c r="AH246" s="21">
        <v>19.4969</v>
      </c>
      <c r="AI246" s="21">
        <v>-1.5853900000000001E-2</v>
      </c>
      <c r="AJ246" s="21">
        <v>236</v>
      </c>
      <c r="AK246" s="21">
        <v>1.08765</v>
      </c>
      <c r="AL246">
        <f t="shared" si="78"/>
        <v>19.572716049382716</v>
      </c>
      <c r="AM246">
        <f t="shared" si="79"/>
        <v>21.303139875308645</v>
      </c>
      <c r="AP246" s="9"/>
      <c r="AQ246" s="21">
        <v>0.43167100000000003</v>
      </c>
      <c r="AR246" s="21">
        <v>24.612500000000001</v>
      </c>
      <c r="AS246" s="21">
        <v>-1.69891E-2</v>
      </c>
      <c r="AT246" s="21">
        <v>236</v>
      </c>
      <c r="AU246" s="21">
        <v>0.43121300000000001</v>
      </c>
      <c r="AV246">
        <f t="shared" si="80"/>
        <v>20.974197530864195</v>
      </c>
      <c r="AW246">
        <f t="shared" si="81"/>
        <v>9.0539528223456784</v>
      </c>
      <c r="AX246" s="9"/>
      <c r="AY246" s="21">
        <v>1.0884100000000001</v>
      </c>
      <c r="AZ246" s="21">
        <v>28.069099999999999</v>
      </c>
      <c r="BA246" s="21">
        <v>-1.58722E-2</v>
      </c>
      <c r="BB246" s="21">
        <v>236</v>
      </c>
      <c r="BC246" s="21">
        <v>1.08795</v>
      </c>
      <c r="BD246">
        <f t="shared" si="82"/>
        <v>19.595308641975304</v>
      </c>
      <c r="BE246">
        <f t="shared" si="83"/>
        <v>21.327729879012342</v>
      </c>
      <c r="BH246" s="9"/>
      <c r="BI246" s="21">
        <v>0.44158900000000001</v>
      </c>
      <c r="BJ246" s="21">
        <v>7.3880800000000004</v>
      </c>
      <c r="BK246" s="21">
        <v>-1.5899699999999999E-2</v>
      </c>
      <c r="BL246" s="21">
        <v>236</v>
      </c>
      <c r="BM246" s="21">
        <v>0.44094800000000001</v>
      </c>
      <c r="BN246">
        <f t="shared" si="84"/>
        <v>19.629259259259257</v>
      </c>
      <c r="BO246">
        <f t="shared" si="85"/>
        <v>8.6680649670370364</v>
      </c>
      <c r="BP246" s="9"/>
      <c r="BQ246" s="21">
        <v>1.0884100000000001</v>
      </c>
      <c r="BR246" s="21">
        <v>10.8649</v>
      </c>
      <c r="BS246" s="21">
        <v>-1.5988200000000001E-2</v>
      </c>
      <c r="BT246" s="21">
        <v>236</v>
      </c>
      <c r="BU246" s="21">
        <v>1.08765</v>
      </c>
      <c r="BV246">
        <f t="shared" si="86"/>
        <v>19.738518518518521</v>
      </c>
      <c r="BW246">
        <f t="shared" si="87"/>
        <v>21.483600940740747</v>
      </c>
      <c r="BZ246" s="9"/>
      <c r="CA246" s="21">
        <v>0.44158900000000001</v>
      </c>
      <c r="CB246" s="21">
        <v>16.0703</v>
      </c>
      <c r="CC246" s="21">
        <v>-1.71906E-2</v>
      </c>
      <c r="CD246" s="21">
        <v>236</v>
      </c>
      <c r="CE246" s="21">
        <v>0.44079600000000002</v>
      </c>
      <c r="CF246">
        <f t="shared" si="88"/>
        <v>21.22296296296296</v>
      </c>
      <c r="CG246">
        <f t="shared" si="89"/>
        <v>9.3718269918518509</v>
      </c>
      <c r="CH246" s="9"/>
      <c r="CI246" s="21">
        <v>1.0884100000000001</v>
      </c>
      <c r="CJ246" s="21">
        <v>19.5471</v>
      </c>
      <c r="CK246" s="21">
        <v>-1.6043100000000001E-2</v>
      </c>
      <c r="CL246" s="21">
        <v>236</v>
      </c>
      <c r="CM246" s="21">
        <v>1.08704</v>
      </c>
      <c r="CN246">
        <f t="shared" si="90"/>
        <v>19.806296296296299</v>
      </c>
      <c r="CO246">
        <f t="shared" si="91"/>
        <v>21.557370951851858</v>
      </c>
      <c r="CR246" s="9"/>
      <c r="CS246" s="21">
        <v>0.44158900000000001</v>
      </c>
      <c r="CT246" s="21">
        <v>24.693000000000001</v>
      </c>
      <c r="CU246" s="21">
        <v>-1.7187500000000001E-2</v>
      </c>
      <c r="CV246" s="21">
        <v>236</v>
      </c>
      <c r="CW246" s="21">
        <v>0.44097900000000001</v>
      </c>
      <c r="CX246">
        <f t="shared" si="92"/>
        <v>21.219135802469136</v>
      </c>
      <c r="CY246">
        <f t="shared" si="93"/>
        <v>9.3701369598765432</v>
      </c>
      <c r="CZ246" s="9"/>
      <c r="DA246" s="21">
        <v>1.0884100000000001</v>
      </c>
      <c r="DB246" s="21">
        <v>28.169799999999999</v>
      </c>
      <c r="DC246" s="21">
        <v>-1.6046100000000001E-2</v>
      </c>
      <c r="DD246" s="21">
        <v>236</v>
      </c>
      <c r="DE246" s="21">
        <v>1.08795</v>
      </c>
      <c r="DF246">
        <f t="shared" si="94"/>
        <v>19.810000000000002</v>
      </c>
      <c r="DG246">
        <f t="shared" si="95"/>
        <v>21.561402100000006</v>
      </c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7.51715</v>
      </c>
      <c r="I247" s="21">
        <v>-1.5682999999999999E-2</v>
      </c>
      <c r="J247" s="21">
        <v>237</v>
      </c>
      <c r="K247" s="21">
        <v>0.426178</v>
      </c>
      <c r="L247">
        <f t="shared" si="72"/>
        <v>19.361728395061725</v>
      </c>
      <c r="M247">
        <f t="shared" si="73"/>
        <v>8.260410355555555</v>
      </c>
      <c r="N247" s="9"/>
      <c r="O247" s="21">
        <v>1.09344</v>
      </c>
      <c r="P247" s="21">
        <v>10.973800000000001</v>
      </c>
      <c r="Q247" s="21">
        <v>-1.5808099999999999E-2</v>
      </c>
      <c r="R247" s="21">
        <v>237</v>
      </c>
      <c r="S247" s="21">
        <v>1.09192</v>
      </c>
      <c r="T247">
        <f t="shared" si="74"/>
        <v>19.516172839506172</v>
      </c>
      <c r="U247">
        <f t="shared" si="75"/>
        <v>21.339764029629627</v>
      </c>
      <c r="X247" s="9"/>
      <c r="Y247" s="21">
        <v>0.42663600000000002</v>
      </c>
      <c r="Z247" s="21">
        <v>16.0503</v>
      </c>
      <c r="AA247" s="21">
        <v>-1.6986100000000001E-2</v>
      </c>
      <c r="AB247" s="21">
        <v>237</v>
      </c>
      <c r="AC247" s="21">
        <v>0.42596400000000001</v>
      </c>
      <c r="AD247">
        <f t="shared" si="76"/>
        <v>20.970493827160492</v>
      </c>
      <c r="AE247">
        <f t="shared" si="77"/>
        <v>8.9467676044444442</v>
      </c>
      <c r="AF247" s="9"/>
      <c r="AG247" s="21">
        <v>1.09344</v>
      </c>
      <c r="AH247" s="21">
        <v>19.507000000000001</v>
      </c>
      <c r="AI247" s="21">
        <v>-1.58447E-2</v>
      </c>
      <c r="AJ247" s="21">
        <v>237</v>
      </c>
      <c r="AK247" s="21">
        <v>1.09253</v>
      </c>
      <c r="AL247">
        <f t="shared" si="78"/>
        <v>19.561358024691359</v>
      </c>
      <c r="AM247">
        <f t="shared" si="79"/>
        <v>21.389171318518517</v>
      </c>
      <c r="AP247" s="9"/>
      <c r="AQ247" s="21">
        <v>0.42663600000000002</v>
      </c>
      <c r="AR247" s="21">
        <v>24.622599999999998</v>
      </c>
      <c r="AS247" s="21">
        <v>-1.70013E-2</v>
      </c>
      <c r="AT247" s="21">
        <v>237</v>
      </c>
      <c r="AU247" s="21">
        <v>0.42636099999999999</v>
      </c>
      <c r="AV247">
        <f t="shared" si="80"/>
        <v>20.98925925925926</v>
      </c>
      <c r="AW247">
        <f t="shared" si="81"/>
        <v>8.9547736133333338</v>
      </c>
      <c r="AX247" s="9"/>
      <c r="AY247" s="21">
        <v>1.09344</v>
      </c>
      <c r="AZ247" s="21">
        <v>28.0792</v>
      </c>
      <c r="BA247" s="21">
        <v>-1.5862999999999999E-2</v>
      </c>
      <c r="BB247" s="21">
        <v>237</v>
      </c>
      <c r="BC247" s="21">
        <v>1.09192</v>
      </c>
      <c r="BD247">
        <f t="shared" si="82"/>
        <v>19.58395061728395</v>
      </c>
      <c r="BE247">
        <f t="shared" si="83"/>
        <v>21.413874962962961</v>
      </c>
      <c r="BH247" s="9"/>
      <c r="BI247" s="21">
        <v>0.436554</v>
      </c>
      <c r="BJ247" s="21">
        <v>7.3981500000000002</v>
      </c>
      <c r="BK247" s="21">
        <v>-1.5905800000000001E-2</v>
      </c>
      <c r="BL247" s="21">
        <v>237</v>
      </c>
      <c r="BM247" s="21">
        <v>0.43591299999999999</v>
      </c>
      <c r="BN247">
        <f t="shared" si="84"/>
        <v>19.636790123456791</v>
      </c>
      <c r="BO247">
        <f t="shared" si="85"/>
        <v>8.572519275555555</v>
      </c>
      <c r="BP247" s="9"/>
      <c r="BQ247" s="21">
        <v>1.09344</v>
      </c>
      <c r="BR247" s="21">
        <v>10.8749</v>
      </c>
      <c r="BS247" s="21">
        <v>-1.5976000000000001E-2</v>
      </c>
      <c r="BT247" s="21">
        <v>237</v>
      </c>
      <c r="BU247" s="21">
        <v>1.09253</v>
      </c>
      <c r="BV247">
        <f t="shared" si="86"/>
        <v>19.723456790123457</v>
      </c>
      <c r="BW247">
        <f t="shared" si="87"/>
        <v>21.566416592592592</v>
      </c>
      <c r="BZ247" s="9"/>
      <c r="CA247" s="21">
        <v>0.436554</v>
      </c>
      <c r="CB247" s="21">
        <v>16.080400000000001</v>
      </c>
      <c r="CC247" s="21">
        <v>-1.7202800000000001E-2</v>
      </c>
      <c r="CD247" s="21">
        <v>237</v>
      </c>
      <c r="CE247" s="21">
        <v>0.43591299999999999</v>
      </c>
      <c r="CF247">
        <f t="shared" si="88"/>
        <v>21.238024691358024</v>
      </c>
      <c r="CG247">
        <f t="shared" si="89"/>
        <v>9.2715446311111105</v>
      </c>
      <c r="CH247" s="9"/>
      <c r="CI247" s="21">
        <v>1.09344</v>
      </c>
      <c r="CJ247" s="21">
        <v>19.557200000000002</v>
      </c>
      <c r="CK247" s="21">
        <v>-1.6030900000000001E-2</v>
      </c>
      <c r="CL247" s="21">
        <v>237</v>
      </c>
      <c r="CM247" s="21">
        <v>1.09222</v>
      </c>
      <c r="CN247">
        <f t="shared" si="90"/>
        <v>19.791234567901235</v>
      </c>
      <c r="CO247">
        <f t="shared" si="91"/>
        <v>21.640527525925926</v>
      </c>
      <c r="CR247" s="9"/>
      <c r="CS247" s="21">
        <v>0.436554</v>
      </c>
      <c r="CT247" s="21">
        <v>24.703099999999999</v>
      </c>
      <c r="CU247" s="21">
        <v>-1.7196699999999999E-2</v>
      </c>
      <c r="CV247" s="21">
        <v>237</v>
      </c>
      <c r="CW247" s="21">
        <v>0.43597399999999997</v>
      </c>
      <c r="CX247">
        <f t="shared" si="92"/>
        <v>21.230493827160494</v>
      </c>
      <c r="CY247">
        <f t="shared" si="93"/>
        <v>9.2682570022222226</v>
      </c>
      <c r="CZ247" s="9"/>
      <c r="DA247" s="21">
        <v>1.09344</v>
      </c>
      <c r="DB247" s="21">
        <v>28.1799</v>
      </c>
      <c r="DC247" s="21">
        <v>-1.60339E-2</v>
      </c>
      <c r="DD247" s="21">
        <v>237</v>
      </c>
      <c r="DE247" s="21">
        <v>1.09253</v>
      </c>
      <c r="DF247">
        <f t="shared" si="94"/>
        <v>19.794938271604938</v>
      </c>
      <c r="DG247">
        <f t="shared" si="95"/>
        <v>21.644577303703702</v>
      </c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7.5272199999999998</v>
      </c>
      <c r="I248" s="21">
        <v>-1.5689100000000001E-2</v>
      </c>
      <c r="J248" s="21">
        <v>238</v>
      </c>
      <c r="K248" s="21">
        <v>0.42089799999999999</v>
      </c>
      <c r="L248">
        <f t="shared" si="72"/>
        <v>19.369259259259259</v>
      </c>
      <c r="M248">
        <f t="shared" si="73"/>
        <v>8.1660797037037032</v>
      </c>
      <c r="N248" s="9"/>
      <c r="O248" s="21">
        <v>1.0984799999999999</v>
      </c>
      <c r="P248" s="21">
        <v>10.9839</v>
      </c>
      <c r="Q248" s="21">
        <v>-1.5795900000000002E-2</v>
      </c>
      <c r="R248" s="21">
        <v>238</v>
      </c>
      <c r="S248" s="21">
        <v>1.09741</v>
      </c>
      <c r="T248">
        <f t="shared" si="74"/>
        <v>19.501111111111111</v>
      </c>
      <c r="U248">
        <f t="shared" si="75"/>
        <v>21.42158053333333</v>
      </c>
      <c r="X248" s="9"/>
      <c r="Y248" s="21">
        <v>0.42159999999999997</v>
      </c>
      <c r="Z248" s="21">
        <v>16.060400000000001</v>
      </c>
      <c r="AA248" s="21">
        <v>-1.6995199999999999E-2</v>
      </c>
      <c r="AB248" s="21">
        <v>238</v>
      </c>
      <c r="AC248" s="21">
        <v>0.420624</v>
      </c>
      <c r="AD248">
        <f t="shared" si="76"/>
        <v>20.981728395061726</v>
      </c>
      <c r="AE248">
        <f t="shared" si="77"/>
        <v>8.845896691358023</v>
      </c>
      <c r="AF248" s="9"/>
      <c r="AG248" s="21">
        <v>1.0984799999999999</v>
      </c>
      <c r="AH248" s="21">
        <v>19.517099999999999</v>
      </c>
      <c r="AI248" s="21">
        <v>-1.5832499999999999E-2</v>
      </c>
      <c r="AJ248" s="21">
        <v>238</v>
      </c>
      <c r="AK248" s="21">
        <v>1.09711</v>
      </c>
      <c r="AL248">
        <f t="shared" si="78"/>
        <v>19.546296296296294</v>
      </c>
      <c r="AM248">
        <f t="shared" si="79"/>
        <v>21.471215555555553</v>
      </c>
      <c r="AP248" s="9"/>
      <c r="AQ248" s="21">
        <v>0.42159999999999997</v>
      </c>
      <c r="AR248" s="21">
        <v>24.6326</v>
      </c>
      <c r="AS248" s="21">
        <v>-1.7007399999999999E-2</v>
      </c>
      <c r="AT248" s="21">
        <v>238</v>
      </c>
      <c r="AU248" s="21">
        <v>0.42108200000000001</v>
      </c>
      <c r="AV248">
        <f t="shared" si="80"/>
        <v>20.996790123456787</v>
      </c>
      <c r="AW248">
        <f t="shared" si="81"/>
        <v>8.8522467160493807</v>
      </c>
      <c r="AX248" s="9"/>
      <c r="AY248" s="21">
        <v>1.0984799999999999</v>
      </c>
      <c r="AZ248" s="21">
        <v>28.089300000000001</v>
      </c>
      <c r="BA248" s="21">
        <v>-1.5850800000000002E-2</v>
      </c>
      <c r="BB248" s="21">
        <v>238</v>
      </c>
      <c r="BC248" s="21">
        <v>1.09711</v>
      </c>
      <c r="BD248">
        <f t="shared" si="82"/>
        <v>19.568888888888889</v>
      </c>
      <c r="BE248">
        <f t="shared" si="83"/>
        <v>21.496033066666666</v>
      </c>
      <c r="BH248" s="9"/>
      <c r="BI248" s="21">
        <v>0.43151899999999999</v>
      </c>
      <c r="BJ248" s="21">
        <v>7.40822</v>
      </c>
      <c r="BK248" s="21">
        <v>-1.5914899999999999E-2</v>
      </c>
      <c r="BL248" s="21">
        <v>238</v>
      </c>
      <c r="BM248" s="21">
        <v>0.43099999999999999</v>
      </c>
      <c r="BN248">
        <f t="shared" si="84"/>
        <v>19.648024691358025</v>
      </c>
      <c r="BO248">
        <f t="shared" si="85"/>
        <v>8.4784959667901223</v>
      </c>
      <c r="BP248" s="9"/>
      <c r="BQ248" s="21">
        <v>1.0984799999999999</v>
      </c>
      <c r="BR248" s="21">
        <v>10.885</v>
      </c>
      <c r="BS248" s="21">
        <v>-1.5963700000000001E-2</v>
      </c>
      <c r="BT248" s="21">
        <v>238</v>
      </c>
      <c r="BU248" s="21">
        <v>1.09741</v>
      </c>
      <c r="BV248">
        <f t="shared" si="86"/>
        <v>19.708271604938272</v>
      </c>
      <c r="BW248">
        <f t="shared" si="87"/>
        <v>21.649142192592592</v>
      </c>
      <c r="BZ248" s="9"/>
      <c r="CA248" s="21">
        <v>0.43151899999999999</v>
      </c>
      <c r="CB248" s="21">
        <v>16.090399999999999</v>
      </c>
      <c r="CC248" s="21">
        <v>-1.7211899999999999E-2</v>
      </c>
      <c r="CD248" s="21">
        <v>238</v>
      </c>
      <c r="CE248" s="21">
        <v>0.43075600000000003</v>
      </c>
      <c r="CF248">
        <f t="shared" si="88"/>
        <v>21.249259259259254</v>
      </c>
      <c r="CG248">
        <f t="shared" si="89"/>
        <v>9.1694591062962942</v>
      </c>
      <c r="CH248" s="9"/>
      <c r="CI248" s="21">
        <v>1.0984799999999999</v>
      </c>
      <c r="CJ248" s="21">
        <v>19.5672</v>
      </c>
      <c r="CK248" s="21">
        <v>-1.60187E-2</v>
      </c>
      <c r="CL248" s="21">
        <v>238</v>
      </c>
      <c r="CM248" s="21">
        <v>1.09741</v>
      </c>
      <c r="CN248">
        <f t="shared" si="90"/>
        <v>19.77617283950617</v>
      </c>
      <c r="CO248">
        <f t="shared" si="91"/>
        <v>21.723730340740737</v>
      </c>
      <c r="CR248" s="9"/>
      <c r="CS248" s="21">
        <v>0.43151899999999999</v>
      </c>
      <c r="CT248" s="21">
        <v>24.713200000000001</v>
      </c>
      <c r="CU248" s="21">
        <v>-1.72058E-2</v>
      </c>
      <c r="CV248" s="21">
        <v>238</v>
      </c>
      <c r="CW248" s="21">
        <v>0.43063400000000002</v>
      </c>
      <c r="CX248">
        <f t="shared" si="92"/>
        <v>21.241728395061727</v>
      </c>
      <c r="CY248">
        <f t="shared" si="93"/>
        <v>9.1662093953086412</v>
      </c>
      <c r="CZ248" s="9"/>
      <c r="DA248" s="21">
        <v>1.0984799999999999</v>
      </c>
      <c r="DB248" s="21">
        <v>28.189900000000002</v>
      </c>
      <c r="DC248" s="21">
        <v>-1.60187E-2</v>
      </c>
      <c r="DD248" s="21">
        <v>238</v>
      </c>
      <c r="DE248" s="21">
        <v>1.09772</v>
      </c>
      <c r="DF248">
        <f t="shared" si="94"/>
        <v>19.77617283950617</v>
      </c>
      <c r="DG248">
        <f t="shared" si="95"/>
        <v>21.723730340740737</v>
      </c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7.5372899999999996</v>
      </c>
      <c r="I249" s="21">
        <v>-1.5695199999999999E-2</v>
      </c>
      <c r="J249" s="21">
        <v>239</v>
      </c>
      <c r="K249" s="21">
        <v>0.41589399999999999</v>
      </c>
      <c r="L249">
        <f t="shared" si="72"/>
        <v>19.376790123456789</v>
      </c>
      <c r="M249">
        <f t="shared" si="73"/>
        <v>8.0716925777777782</v>
      </c>
      <c r="N249" s="9"/>
      <c r="O249" s="21">
        <v>1.1035200000000001</v>
      </c>
      <c r="P249" s="21">
        <v>10.9939</v>
      </c>
      <c r="Q249" s="21">
        <v>-1.5783700000000001E-2</v>
      </c>
      <c r="R249" s="21">
        <v>239</v>
      </c>
      <c r="S249" s="21">
        <v>1.1029100000000001</v>
      </c>
      <c r="T249">
        <f t="shared" si="74"/>
        <v>19.486049382716047</v>
      </c>
      <c r="U249">
        <f t="shared" si="75"/>
        <v>21.503245214814815</v>
      </c>
      <c r="X249" s="9"/>
      <c r="Y249" s="21">
        <v>0.41656500000000002</v>
      </c>
      <c r="Z249" s="21">
        <v>16.070499999999999</v>
      </c>
      <c r="AA249" s="21">
        <v>-1.70013E-2</v>
      </c>
      <c r="AB249" s="21">
        <v>239</v>
      </c>
      <c r="AC249" s="21">
        <v>0.416016</v>
      </c>
      <c r="AD249">
        <f t="shared" si="76"/>
        <v>20.98925925925926</v>
      </c>
      <c r="AE249">
        <f t="shared" si="77"/>
        <v>8.743390783333334</v>
      </c>
      <c r="AF249" s="9"/>
      <c r="AG249" s="21">
        <v>1.1035200000000001</v>
      </c>
      <c r="AH249" s="21">
        <v>19.527100000000001</v>
      </c>
      <c r="AI249" s="21">
        <v>-1.5820299999999999E-2</v>
      </c>
      <c r="AJ249" s="21">
        <v>239</v>
      </c>
      <c r="AK249" s="21">
        <v>1.1026</v>
      </c>
      <c r="AL249">
        <f t="shared" si="78"/>
        <v>19.53123456790123</v>
      </c>
      <c r="AM249">
        <f t="shared" si="79"/>
        <v>21.553107970370366</v>
      </c>
      <c r="AP249" s="9"/>
      <c r="AQ249" s="21">
        <v>0.41656500000000002</v>
      </c>
      <c r="AR249" s="21">
        <v>24.642700000000001</v>
      </c>
      <c r="AS249" s="21">
        <v>-1.7013500000000001E-2</v>
      </c>
      <c r="AT249" s="21">
        <v>239</v>
      </c>
      <c r="AU249" s="21">
        <v>0.41571000000000002</v>
      </c>
      <c r="AV249">
        <f t="shared" si="80"/>
        <v>21.004320987654321</v>
      </c>
      <c r="AW249">
        <f t="shared" si="81"/>
        <v>8.7496649722222219</v>
      </c>
      <c r="AX249" s="9"/>
      <c r="AY249" s="21">
        <v>1.1035200000000001</v>
      </c>
      <c r="AZ249" s="21">
        <v>28.099299999999999</v>
      </c>
      <c r="BA249" s="21">
        <v>-1.58417E-2</v>
      </c>
      <c r="BB249" s="21">
        <v>239</v>
      </c>
      <c r="BC249" s="21">
        <v>1.1026</v>
      </c>
      <c r="BD249">
        <f t="shared" si="82"/>
        <v>19.557654320987655</v>
      </c>
      <c r="BE249">
        <f t="shared" si="83"/>
        <v>21.582262696296297</v>
      </c>
      <c r="BH249" s="9"/>
      <c r="BI249" s="21">
        <v>0.426483</v>
      </c>
      <c r="BJ249" s="21">
        <v>7.4182899999999998</v>
      </c>
      <c r="BK249" s="21">
        <v>-1.5921000000000001E-2</v>
      </c>
      <c r="BL249" s="21">
        <v>239</v>
      </c>
      <c r="BM249" s="21">
        <v>0.42611700000000002</v>
      </c>
      <c r="BN249">
        <f t="shared" si="84"/>
        <v>19.655555555555555</v>
      </c>
      <c r="BO249">
        <f t="shared" si="85"/>
        <v>8.3827602999999993</v>
      </c>
      <c r="BP249" s="9"/>
      <c r="BQ249" s="21">
        <v>1.1035200000000001</v>
      </c>
      <c r="BR249" s="21">
        <v>10.895099999999999</v>
      </c>
      <c r="BS249" s="21">
        <v>-1.59515E-2</v>
      </c>
      <c r="BT249" s="21">
        <v>239</v>
      </c>
      <c r="BU249" s="21">
        <v>1.1026</v>
      </c>
      <c r="BV249">
        <f t="shared" si="86"/>
        <v>19.693209876543211</v>
      </c>
      <c r="BW249">
        <f t="shared" si="87"/>
        <v>21.731850962962966</v>
      </c>
      <c r="BZ249" s="9"/>
      <c r="CA249" s="21">
        <v>0.426483</v>
      </c>
      <c r="CB249" s="21">
        <v>16.1005</v>
      </c>
      <c r="CC249" s="21">
        <v>-1.7218000000000001E-2</v>
      </c>
      <c r="CD249" s="21">
        <v>239</v>
      </c>
      <c r="CE249" s="21">
        <v>0.425842</v>
      </c>
      <c r="CF249">
        <f t="shared" si="88"/>
        <v>21.256790123456792</v>
      </c>
      <c r="CG249">
        <f t="shared" si="89"/>
        <v>9.0656596222222223</v>
      </c>
      <c r="CH249" s="9"/>
      <c r="CI249" s="21">
        <v>1.1035200000000001</v>
      </c>
      <c r="CJ249" s="21">
        <v>19.577300000000001</v>
      </c>
      <c r="CK249" s="21">
        <v>-1.6003400000000001E-2</v>
      </c>
      <c r="CL249" s="21">
        <v>239</v>
      </c>
      <c r="CM249" s="21">
        <v>1.10229</v>
      </c>
      <c r="CN249">
        <f t="shared" si="90"/>
        <v>19.757283950617282</v>
      </c>
      <c r="CO249">
        <f t="shared" si="91"/>
        <v>21.802557985185185</v>
      </c>
      <c r="CR249" s="9"/>
      <c r="CS249" s="21">
        <v>0.426483</v>
      </c>
      <c r="CT249" s="21">
        <v>24.723199999999999</v>
      </c>
      <c r="CU249" s="21">
        <v>-1.7215000000000001E-2</v>
      </c>
      <c r="CV249" s="21">
        <v>239</v>
      </c>
      <c r="CW249" s="21">
        <v>0.42578100000000002</v>
      </c>
      <c r="CX249">
        <f t="shared" si="92"/>
        <v>21.253086419753089</v>
      </c>
      <c r="CY249">
        <f t="shared" si="93"/>
        <v>9.0640800555555572</v>
      </c>
      <c r="CZ249" s="9"/>
      <c r="DA249" s="21">
        <v>1.1035200000000001</v>
      </c>
      <c r="DB249" s="21">
        <v>28.2</v>
      </c>
      <c r="DC249" s="21">
        <v>-1.6003400000000001E-2</v>
      </c>
      <c r="DD249" s="21">
        <v>239</v>
      </c>
      <c r="DE249" s="21">
        <v>1.10229</v>
      </c>
      <c r="DF249">
        <f t="shared" si="94"/>
        <v>19.757283950617282</v>
      </c>
      <c r="DG249">
        <f t="shared" si="95"/>
        <v>21.802557985185185</v>
      </c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7.5473600000000003</v>
      </c>
      <c r="I250" s="21">
        <v>-1.5704300000000001E-2</v>
      </c>
      <c r="J250" s="21">
        <v>240</v>
      </c>
      <c r="K250" s="21">
        <v>0.41094999999999998</v>
      </c>
      <c r="L250">
        <f t="shared" si="72"/>
        <v>19.388024691358023</v>
      </c>
      <c r="M250">
        <f t="shared" si="73"/>
        <v>7.9787538012345669</v>
      </c>
      <c r="N250" s="9"/>
      <c r="O250" s="21">
        <v>1.1085499999999999</v>
      </c>
      <c r="P250" s="21">
        <v>11.004</v>
      </c>
      <c r="Q250" s="21">
        <v>-1.5771500000000001E-2</v>
      </c>
      <c r="R250" s="21">
        <v>240</v>
      </c>
      <c r="S250" s="21">
        <v>1.10748</v>
      </c>
      <c r="T250">
        <f t="shared" si="74"/>
        <v>19.470987654320989</v>
      </c>
      <c r="U250">
        <f t="shared" si="75"/>
        <v>21.584563364197532</v>
      </c>
      <c r="X250" s="9"/>
      <c r="Y250" s="21">
        <v>0.41153000000000001</v>
      </c>
      <c r="Z250" s="21">
        <v>16.0806</v>
      </c>
      <c r="AA250" s="21">
        <v>-1.7010500000000001E-2</v>
      </c>
      <c r="AB250" s="21">
        <v>240</v>
      </c>
      <c r="AC250" s="21">
        <v>0.41082800000000003</v>
      </c>
      <c r="AD250">
        <f t="shared" si="76"/>
        <v>21.000617283950618</v>
      </c>
      <c r="AE250">
        <f t="shared" si="77"/>
        <v>8.6423840308641982</v>
      </c>
      <c r="AF250" s="9"/>
      <c r="AG250" s="21">
        <v>1.1085499999999999</v>
      </c>
      <c r="AH250" s="21">
        <v>19.537199999999999</v>
      </c>
      <c r="AI250" s="21">
        <v>-1.5808099999999999E-2</v>
      </c>
      <c r="AJ250" s="21">
        <v>240</v>
      </c>
      <c r="AK250" s="21">
        <v>1.1071800000000001</v>
      </c>
      <c r="AL250">
        <f t="shared" si="78"/>
        <v>19.516172839506172</v>
      </c>
      <c r="AM250">
        <f t="shared" si="79"/>
        <v>21.634653401234566</v>
      </c>
      <c r="AP250" s="9"/>
      <c r="AQ250" s="21">
        <v>0.41153000000000001</v>
      </c>
      <c r="AR250" s="21">
        <v>24.652799999999999</v>
      </c>
      <c r="AS250" s="21">
        <v>-1.7022700000000002E-2</v>
      </c>
      <c r="AT250" s="21">
        <v>240</v>
      </c>
      <c r="AU250" s="21">
        <v>0.41091899999999998</v>
      </c>
      <c r="AV250">
        <f t="shared" si="80"/>
        <v>21.015679012345679</v>
      </c>
      <c r="AW250">
        <f t="shared" si="81"/>
        <v>8.6485823839506182</v>
      </c>
      <c r="AX250" s="9"/>
      <c r="AY250" s="21">
        <v>1.1085499999999999</v>
      </c>
      <c r="AZ250" s="21">
        <v>28.109400000000001</v>
      </c>
      <c r="BA250" s="21">
        <v>-1.58295E-2</v>
      </c>
      <c r="BB250" s="21">
        <v>240</v>
      </c>
      <c r="BC250" s="21">
        <v>1.1071800000000001</v>
      </c>
      <c r="BD250">
        <f t="shared" si="82"/>
        <v>19.542592592592591</v>
      </c>
      <c r="BE250">
        <f t="shared" si="83"/>
        <v>21.663941018518514</v>
      </c>
      <c r="BH250" s="9"/>
      <c r="BI250" s="21">
        <v>0.42144799999999999</v>
      </c>
      <c r="BJ250" s="21">
        <v>7.4283599999999996</v>
      </c>
      <c r="BK250" s="21">
        <v>-1.5930199999999999E-2</v>
      </c>
      <c r="BL250" s="21">
        <v>240</v>
      </c>
      <c r="BM250" s="21">
        <v>0.42089799999999999</v>
      </c>
      <c r="BN250">
        <f t="shared" si="84"/>
        <v>19.666913580246909</v>
      </c>
      <c r="BO250">
        <f t="shared" si="85"/>
        <v>8.288581394567899</v>
      </c>
      <c r="BP250" s="9"/>
      <c r="BQ250" s="21">
        <v>1.1085499999999999</v>
      </c>
      <c r="BR250" s="21">
        <v>10.905099999999999</v>
      </c>
      <c r="BS250" s="21">
        <v>-1.5933200000000002E-2</v>
      </c>
      <c r="BT250" s="21">
        <v>240</v>
      </c>
      <c r="BU250" s="21">
        <v>1.1071800000000001</v>
      </c>
      <c r="BV250">
        <f t="shared" si="86"/>
        <v>19.670617283950619</v>
      </c>
      <c r="BW250">
        <f t="shared" si="87"/>
        <v>21.805862790123459</v>
      </c>
      <c r="BZ250" s="9"/>
      <c r="CA250" s="21">
        <v>0.42144799999999999</v>
      </c>
      <c r="CB250" s="21">
        <v>16.110600000000002</v>
      </c>
      <c r="CC250" s="21">
        <v>-1.7224099999999999E-2</v>
      </c>
      <c r="CD250" s="21">
        <v>240</v>
      </c>
      <c r="CE250" s="21">
        <v>0.42080699999999999</v>
      </c>
      <c r="CF250">
        <f t="shared" si="88"/>
        <v>21.264320987654319</v>
      </c>
      <c r="CG250">
        <f t="shared" si="89"/>
        <v>8.9618055516049377</v>
      </c>
      <c r="CH250" s="9"/>
      <c r="CI250" s="21">
        <v>1.1085499999999999</v>
      </c>
      <c r="CJ250" s="21">
        <v>19.587399999999999</v>
      </c>
      <c r="CK250" s="21">
        <v>-1.5991200000000001E-2</v>
      </c>
      <c r="CL250" s="21">
        <v>240</v>
      </c>
      <c r="CM250" s="21">
        <v>1.10748</v>
      </c>
      <c r="CN250">
        <f t="shared" si="90"/>
        <v>19.742222222222221</v>
      </c>
      <c r="CO250">
        <f t="shared" si="91"/>
        <v>21.885240444444442</v>
      </c>
      <c r="CR250" s="9"/>
      <c r="CS250" s="21">
        <v>0.42144799999999999</v>
      </c>
      <c r="CT250" s="21">
        <v>24.7333</v>
      </c>
      <c r="CU250" s="21">
        <v>-1.7227200000000002E-2</v>
      </c>
      <c r="CV250" s="21">
        <v>240</v>
      </c>
      <c r="CW250" s="21">
        <v>0.42086800000000002</v>
      </c>
      <c r="CX250">
        <f t="shared" si="92"/>
        <v>21.268148148148146</v>
      </c>
      <c r="CY250">
        <f t="shared" si="93"/>
        <v>8.9634185007407403</v>
      </c>
      <c r="CZ250" s="9"/>
      <c r="DA250" s="21">
        <v>1.1085499999999999</v>
      </c>
      <c r="DB250" s="21">
        <v>28.210100000000001</v>
      </c>
      <c r="DC250" s="21">
        <v>-1.5991200000000001E-2</v>
      </c>
      <c r="DD250" s="21">
        <v>240</v>
      </c>
      <c r="DE250" s="21">
        <v>1.1077900000000001</v>
      </c>
      <c r="DF250">
        <f t="shared" si="94"/>
        <v>19.742222222222221</v>
      </c>
      <c r="DG250">
        <f t="shared" si="95"/>
        <v>21.885240444444442</v>
      </c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7.5574300000000001</v>
      </c>
      <c r="I251" s="21">
        <v>-1.5710399999999999E-2</v>
      </c>
      <c r="J251" s="21">
        <v>241</v>
      </c>
      <c r="K251" s="21">
        <v>0.40573100000000001</v>
      </c>
      <c r="L251">
        <f t="shared" si="72"/>
        <v>19.395555555555553</v>
      </c>
      <c r="M251">
        <f t="shared" si="73"/>
        <v>7.8841769599999996</v>
      </c>
      <c r="N251" s="9"/>
      <c r="O251" s="21">
        <v>1.1135900000000001</v>
      </c>
      <c r="P251" s="21">
        <v>11.014099999999999</v>
      </c>
      <c r="Q251" s="21">
        <v>-1.57593E-2</v>
      </c>
      <c r="R251" s="21">
        <v>241</v>
      </c>
      <c r="S251" s="21">
        <v>1.1135900000000001</v>
      </c>
      <c r="T251">
        <f t="shared" si="74"/>
        <v>19.455925925925925</v>
      </c>
      <c r="U251">
        <f t="shared" si="75"/>
        <v>21.665924551851852</v>
      </c>
      <c r="X251" s="9"/>
      <c r="Y251" s="21">
        <v>0.40649400000000002</v>
      </c>
      <c r="Z251" s="21">
        <v>16.090599999999998</v>
      </c>
      <c r="AA251" s="21">
        <v>-1.70166E-2</v>
      </c>
      <c r="AB251" s="21">
        <v>241</v>
      </c>
      <c r="AC251" s="21">
        <v>0.40573100000000001</v>
      </c>
      <c r="AD251">
        <f t="shared" si="76"/>
        <v>21.008148148148148</v>
      </c>
      <c r="AE251">
        <f t="shared" si="77"/>
        <v>8.5396861733333331</v>
      </c>
      <c r="AF251" s="9"/>
      <c r="AG251" s="21">
        <v>1.1135900000000001</v>
      </c>
      <c r="AH251" s="21">
        <v>19.5473</v>
      </c>
      <c r="AI251" s="21">
        <v>-1.5792799999999999E-2</v>
      </c>
      <c r="AJ251" s="21">
        <v>241</v>
      </c>
      <c r="AK251" s="21">
        <v>1.1123700000000001</v>
      </c>
      <c r="AL251">
        <f t="shared" si="78"/>
        <v>19.49728395061728</v>
      </c>
      <c r="AM251">
        <f t="shared" si="79"/>
        <v>21.711980434567899</v>
      </c>
      <c r="AP251" s="9"/>
      <c r="AQ251" s="21">
        <v>0.40649400000000002</v>
      </c>
      <c r="AR251" s="21">
        <v>24.6629</v>
      </c>
      <c r="AS251" s="21">
        <v>-1.70288E-2</v>
      </c>
      <c r="AT251" s="21">
        <v>241</v>
      </c>
      <c r="AU251" s="21">
        <v>0.40603600000000001</v>
      </c>
      <c r="AV251">
        <f t="shared" si="80"/>
        <v>21.023209876543206</v>
      </c>
      <c r="AW251">
        <f t="shared" si="81"/>
        <v>8.5458086755555538</v>
      </c>
      <c r="AX251" s="9"/>
      <c r="AY251" s="21">
        <v>1.1135900000000001</v>
      </c>
      <c r="AZ251" s="21">
        <v>28.119499999999999</v>
      </c>
      <c r="BA251" s="21">
        <v>-1.58142E-2</v>
      </c>
      <c r="BB251" s="21">
        <v>241</v>
      </c>
      <c r="BC251" s="21">
        <v>1.1129800000000001</v>
      </c>
      <c r="BD251">
        <f t="shared" si="82"/>
        <v>19.523703703703703</v>
      </c>
      <c r="BE251">
        <f t="shared" si="83"/>
        <v>21.741401207407407</v>
      </c>
      <c r="BH251" s="9"/>
      <c r="BI251" s="21">
        <v>0.416412</v>
      </c>
      <c r="BJ251" s="21">
        <v>7.4384300000000003</v>
      </c>
      <c r="BK251" s="21">
        <v>-1.59393E-2</v>
      </c>
      <c r="BL251" s="21">
        <v>241</v>
      </c>
      <c r="BM251" s="21">
        <v>0.41574100000000003</v>
      </c>
      <c r="BN251">
        <f t="shared" si="84"/>
        <v>19.678148148148146</v>
      </c>
      <c r="BO251">
        <f t="shared" si="85"/>
        <v>8.1942170266666654</v>
      </c>
      <c r="BP251" s="9"/>
      <c r="BQ251" s="21">
        <v>1.1135900000000001</v>
      </c>
      <c r="BR251" s="21">
        <v>10.9152</v>
      </c>
      <c r="BS251" s="21">
        <v>-1.5921000000000001E-2</v>
      </c>
      <c r="BT251" s="21">
        <v>241</v>
      </c>
      <c r="BU251" s="21">
        <v>1.1123700000000001</v>
      </c>
      <c r="BV251">
        <f t="shared" si="86"/>
        <v>19.655555555555555</v>
      </c>
      <c r="BW251">
        <f t="shared" si="87"/>
        <v>21.888230111111113</v>
      </c>
      <c r="BZ251" s="9"/>
      <c r="CA251" s="21">
        <v>0.416412</v>
      </c>
      <c r="CB251" s="21">
        <v>16.120699999999999</v>
      </c>
      <c r="CC251" s="21">
        <v>-1.7230200000000001E-2</v>
      </c>
      <c r="CD251" s="21">
        <v>241</v>
      </c>
      <c r="CE251" s="21">
        <v>0.41595500000000002</v>
      </c>
      <c r="CF251">
        <f t="shared" si="88"/>
        <v>21.271851851851849</v>
      </c>
      <c r="CG251">
        <f t="shared" si="89"/>
        <v>8.8578543733333319</v>
      </c>
      <c r="CH251" s="9"/>
      <c r="CI251" s="21">
        <v>1.1135900000000001</v>
      </c>
      <c r="CJ251" s="21">
        <v>19.5974</v>
      </c>
      <c r="CK251" s="21">
        <v>-1.5976000000000001E-2</v>
      </c>
      <c r="CL251" s="21">
        <v>241</v>
      </c>
      <c r="CM251" s="21">
        <v>1.11206</v>
      </c>
      <c r="CN251">
        <f t="shared" si="90"/>
        <v>19.723456790123457</v>
      </c>
      <c r="CO251">
        <f t="shared" si="91"/>
        <v>21.963844246913581</v>
      </c>
      <c r="CR251" s="9"/>
      <c r="CS251" s="21">
        <v>0.416412</v>
      </c>
      <c r="CT251" s="21">
        <v>24.743400000000001</v>
      </c>
      <c r="CU251" s="21">
        <v>-1.7239399999999998E-2</v>
      </c>
      <c r="CV251" s="21">
        <v>241</v>
      </c>
      <c r="CW251" s="21">
        <v>0.415466</v>
      </c>
      <c r="CX251">
        <f t="shared" si="92"/>
        <v>21.283209876543207</v>
      </c>
      <c r="CY251">
        <f t="shared" si="93"/>
        <v>8.8625839911111104</v>
      </c>
      <c r="CZ251" s="9"/>
      <c r="DA251" s="21">
        <v>1.1135900000000001</v>
      </c>
      <c r="DB251" s="21">
        <v>28.220099999999999</v>
      </c>
      <c r="DC251" s="21">
        <v>-1.5976000000000001E-2</v>
      </c>
      <c r="DD251" s="21">
        <v>241</v>
      </c>
      <c r="DE251" s="21">
        <v>1.1123700000000001</v>
      </c>
      <c r="DF251">
        <f t="shared" si="94"/>
        <v>19.723456790123457</v>
      </c>
      <c r="DG251">
        <f t="shared" si="95"/>
        <v>21.963844246913581</v>
      </c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7.5674999999999999</v>
      </c>
      <c r="I252" s="21">
        <v>-1.5722699999999999E-2</v>
      </c>
      <c r="J252" s="21">
        <v>242</v>
      </c>
      <c r="K252" s="21">
        <v>0.40066499999999999</v>
      </c>
      <c r="L252">
        <f t="shared" si="72"/>
        <v>19.410740740740739</v>
      </c>
      <c r="M252">
        <f t="shared" si="73"/>
        <v>7.7926165670370366</v>
      </c>
      <c r="N252" s="9"/>
      <c r="O252" s="21">
        <v>1.1186199999999999</v>
      </c>
      <c r="P252" s="21">
        <v>11.024100000000001</v>
      </c>
      <c r="Q252" s="21">
        <v>-1.57471E-2</v>
      </c>
      <c r="R252" s="21">
        <v>242</v>
      </c>
      <c r="S252" s="21">
        <v>1.1178600000000001</v>
      </c>
      <c r="T252">
        <f t="shared" si="74"/>
        <v>19.44086419753086</v>
      </c>
      <c r="U252">
        <f t="shared" si="75"/>
        <v>21.746939508641969</v>
      </c>
      <c r="X252" s="9"/>
      <c r="Y252" s="21">
        <v>0.40145900000000001</v>
      </c>
      <c r="Z252" s="21">
        <v>16.1007</v>
      </c>
      <c r="AA252" s="21">
        <v>-1.70288E-2</v>
      </c>
      <c r="AB252" s="21">
        <v>242</v>
      </c>
      <c r="AC252" s="21">
        <v>0.40090900000000002</v>
      </c>
      <c r="AD252">
        <f t="shared" si="76"/>
        <v>21.023209876543206</v>
      </c>
      <c r="AE252">
        <f t="shared" si="77"/>
        <v>8.439956813827159</v>
      </c>
      <c r="AF252" s="9"/>
      <c r="AG252" s="21">
        <v>1.1186199999999999</v>
      </c>
      <c r="AH252" s="21">
        <v>19.557300000000001</v>
      </c>
      <c r="AI252" s="21">
        <v>-1.5777599999999999E-2</v>
      </c>
      <c r="AJ252" s="21">
        <v>242</v>
      </c>
      <c r="AK252" s="21">
        <v>1.1178600000000001</v>
      </c>
      <c r="AL252">
        <f t="shared" si="78"/>
        <v>19.478518518518516</v>
      </c>
      <c r="AM252">
        <f t="shared" si="79"/>
        <v>21.789060385185181</v>
      </c>
      <c r="AP252" s="9"/>
      <c r="AQ252" s="21">
        <v>0.40145900000000001</v>
      </c>
      <c r="AR252" s="21">
        <v>24.672899999999998</v>
      </c>
      <c r="AS252" s="21">
        <v>-1.7038000000000001E-2</v>
      </c>
      <c r="AT252" s="21">
        <v>242</v>
      </c>
      <c r="AU252" s="21">
        <v>0.40094000000000002</v>
      </c>
      <c r="AV252">
        <f t="shared" si="80"/>
        <v>21.034567901234567</v>
      </c>
      <c r="AW252">
        <f t="shared" si="81"/>
        <v>8.444516595061728</v>
      </c>
      <c r="AX252" s="9"/>
      <c r="AY252" s="21">
        <v>1.1186199999999999</v>
      </c>
      <c r="AZ252" s="21">
        <v>28.1296</v>
      </c>
      <c r="BA252" s="21">
        <v>-1.5799000000000001E-2</v>
      </c>
      <c r="BB252" s="21">
        <v>242</v>
      </c>
      <c r="BC252" s="21">
        <v>1.11755</v>
      </c>
      <c r="BD252">
        <f t="shared" si="82"/>
        <v>19.504938271604939</v>
      </c>
      <c r="BE252">
        <f t="shared" si="83"/>
        <v>21.818614049382717</v>
      </c>
      <c r="BH252" s="9"/>
      <c r="BI252" s="21">
        <v>0.41137699999999999</v>
      </c>
      <c r="BJ252" s="21">
        <v>7.4485000000000001</v>
      </c>
      <c r="BK252" s="21">
        <v>-1.5948500000000001E-2</v>
      </c>
      <c r="BL252" s="21">
        <v>242</v>
      </c>
      <c r="BM252" s="21">
        <v>0.41064499999999998</v>
      </c>
      <c r="BN252">
        <f t="shared" si="84"/>
        <v>19.689506172839504</v>
      </c>
      <c r="BO252">
        <f t="shared" si="85"/>
        <v>8.0998099808641975</v>
      </c>
      <c r="BP252" s="9"/>
      <c r="BQ252" s="21">
        <v>1.1186199999999999</v>
      </c>
      <c r="BR252" s="21">
        <v>10.9253</v>
      </c>
      <c r="BS252" s="21">
        <v>-1.5908800000000001E-2</v>
      </c>
      <c r="BT252" s="21">
        <v>242</v>
      </c>
      <c r="BU252" s="21">
        <v>1.11755</v>
      </c>
      <c r="BV252">
        <f t="shared" si="86"/>
        <v>19.640493827160494</v>
      </c>
      <c r="BW252">
        <f t="shared" si="87"/>
        <v>21.97024920493827</v>
      </c>
      <c r="BZ252" s="9"/>
      <c r="CA252" s="21">
        <v>0.41137699999999999</v>
      </c>
      <c r="CB252" s="21">
        <v>16.130700000000001</v>
      </c>
      <c r="CC252" s="21">
        <v>-1.7239399999999998E-2</v>
      </c>
      <c r="CD252" s="21">
        <v>242</v>
      </c>
      <c r="CE252" s="21">
        <v>0.41070600000000002</v>
      </c>
      <c r="CF252">
        <f t="shared" si="88"/>
        <v>21.283209876543207</v>
      </c>
      <c r="CG252">
        <f t="shared" si="89"/>
        <v>8.7554230293827153</v>
      </c>
      <c r="CH252" s="9"/>
      <c r="CI252" s="21">
        <v>1.1186199999999999</v>
      </c>
      <c r="CJ252" s="21">
        <v>19.607500000000002</v>
      </c>
      <c r="CK252" s="21">
        <v>-1.5957599999999999E-2</v>
      </c>
      <c r="CL252" s="21">
        <v>242</v>
      </c>
      <c r="CM252" s="21">
        <v>1.11755</v>
      </c>
      <c r="CN252">
        <f t="shared" si="90"/>
        <v>19.700740740740738</v>
      </c>
      <c r="CO252">
        <f t="shared" si="91"/>
        <v>22.037642607407403</v>
      </c>
      <c r="CR252" s="9"/>
      <c r="CS252" s="21">
        <v>0.41137699999999999</v>
      </c>
      <c r="CT252" s="21">
        <v>24.753399999999999</v>
      </c>
      <c r="CU252" s="21">
        <v>-1.72485E-2</v>
      </c>
      <c r="CV252" s="21">
        <v>242</v>
      </c>
      <c r="CW252" s="21">
        <v>0.410522</v>
      </c>
      <c r="CX252">
        <f t="shared" si="92"/>
        <v>21.294444444444441</v>
      </c>
      <c r="CY252">
        <f t="shared" si="93"/>
        <v>8.7600446722222198</v>
      </c>
      <c r="CZ252" s="9"/>
      <c r="DA252" s="21">
        <v>1.1186199999999999</v>
      </c>
      <c r="DB252" s="21">
        <v>28.2302</v>
      </c>
      <c r="DC252" s="21">
        <v>-1.5957599999999999E-2</v>
      </c>
      <c r="DD252" s="21">
        <v>242</v>
      </c>
      <c r="DE252" s="21">
        <v>1.1178600000000001</v>
      </c>
      <c r="DF252">
        <f t="shared" si="94"/>
        <v>19.700740740740738</v>
      </c>
      <c r="DG252">
        <f t="shared" si="95"/>
        <v>22.037642607407403</v>
      </c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7.5775699999999997</v>
      </c>
      <c r="I253" s="21">
        <v>-1.5741000000000002E-2</v>
      </c>
      <c r="J253" s="21">
        <v>243</v>
      </c>
      <c r="K253" s="21">
        <v>0.39575199999999999</v>
      </c>
      <c r="L253">
        <f t="shared" si="72"/>
        <v>19.433333333333334</v>
      </c>
      <c r="M253">
        <f t="shared" si="73"/>
        <v>7.7038203000000003</v>
      </c>
      <c r="N253" s="9"/>
      <c r="O253" s="21">
        <v>1.1236600000000001</v>
      </c>
      <c r="P253" s="21">
        <v>11.0342</v>
      </c>
      <c r="Q253" s="21">
        <v>-1.57349E-2</v>
      </c>
      <c r="R253" s="21">
        <v>243</v>
      </c>
      <c r="S253" s="21">
        <v>1.1230500000000001</v>
      </c>
      <c r="T253">
        <f t="shared" si="74"/>
        <v>19.425802469135803</v>
      </c>
      <c r="U253">
        <f t="shared" si="75"/>
        <v>21.827997202469138</v>
      </c>
      <c r="X253" s="9"/>
      <c r="Y253" s="21">
        <v>0.39642300000000003</v>
      </c>
      <c r="Z253" s="21">
        <v>16.110800000000001</v>
      </c>
      <c r="AA253" s="21">
        <v>-1.7034899999999999E-2</v>
      </c>
      <c r="AB253" s="21">
        <v>243</v>
      </c>
      <c r="AC253" s="21">
        <v>0.39529399999999998</v>
      </c>
      <c r="AD253">
        <f t="shared" si="76"/>
        <v>21.03074074074074</v>
      </c>
      <c r="AE253">
        <f t="shared" si="77"/>
        <v>8.3370693366666675</v>
      </c>
      <c r="AF253" s="9"/>
      <c r="AG253" s="21">
        <v>1.1236600000000001</v>
      </c>
      <c r="AH253" s="21">
        <v>19.567399999999999</v>
      </c>
      <c r="AI253" s="21">
        <v>-1.5765399999999999E-2</v>
      </c>
      <c r="AJ253" s="21">
        <v>243</v>
      </c>
      <c r="AK253" s="21">
        <v>1.1224400000000001</v>
      </c>
      <c r="AL253">
        <f t="shared" si="78"/>
        <v>19.463456790123452</v>
      </c>
      <c r="AM253">
        <f t="shared" si="79"/>
        <v>21.87030785679012</v>
      </c>
      <c r="AP253" s="9"/>
      <c r="AQ253" s="21">
        <v>0.39642300000000003</v>
      </c>
      <c r="AR253" s="21">
        <v>24.683</v>
      </c>
      <c r="AS253" s="21">
        <v>-1.70441E-2</v>
      </c>
      <c r="AT253" s="21">
        <v>243</v>
      </c>
      <c r="AU253" s="21">
        <v>0.39593499999999998</v>
      </c>
      <c r="AV253">
        <f t="shared" si="80"/>
        <v>21.042098765432097</v>
      </c>
      <c r="AW253">
        <f t="shared" si="81"/>
        <v>8.3415719188888886</v>
      </c>
      <c r="AX253" s="9"/>
      <c r="AY253" s="21">
        <v>1.1236600000000001</v>
      </c>
      <c r="AZ253" s="21">
        <v>28.139600000000002</v>
      </c>
      <c r="BA253" s="21">
        <v>-1.5783700000000001E-2</v>
      </c>
      <c r="BB253" s="21">
        <v>243</v>
      </c>
      <c r="BC253" s="21">
        <v>1.1227400000000001</v>
      </c>
      <c r="BD253">
        <f t="shared" si="82"/>
        <v>19.486049382716047</v>
      </c>
      <c r="BE253">
        <f t="shared" si="83"/>
        <v>21.895694249382714</v>
      </c>
      <c r="BH253" s="9"/>
      <c r="BI253" s="21">
        <v>0.40634199999999998</v>
      </c>
      <c r="BJ253" s="21">
        <v>7.4585699999999999</v>
      </c>
      <c r="BK253" s="21">
        <v>-1.5957599999999999E-2</v>
      </c>
      <c r="BL253" s="21">
        <v>243</v>
      </c>
      <c r="BM253" s="21">
        <v>0.40588400000000002</v>
      </c>
      <c r="BN253">
        <f t="shared" si="84"/>
        <v>19.700740740740738</v>
      </c>
      <c r="BO253">
        <f t="shared" si="85"/>
        <v>8.0052383940740732</v>
      </c>
      <c r="BP253" s="9"/>
      <c r="BQ253" s="21">
        <v>1.1236600000000001</v>
      </c>
      <c r="BR253" s="21">
        <v>10.9353</v>
      </c>
      <c r="BS253" s="21">
        <v>-1.5893600000000001E-2</v>
      </c>
      <c r="BT253" s="21">
        <v>243</v>
      </c>
      <c r="BU253" s="21">
        <v>1.1224400000000001</v>
      </c>
      <c r="BV253">
        <f t="shared" si="86"/>
        <v>19.621728395061727</v>
      </c>
      <c r="BW253">
        <f t="shared" si="87"/>
        <v>22.048151328395061</v>
      </c>
      <c r="BZ253" s="9"/>
      <c r="CA253" s="21">
        <v>0.40634199999999998</v>
      </c>
      <c r="CB253" s="21">
        <v>16.140799999999999</v>
      </c>
      <c r="CC253" s="21">
        <v>-1.7251599999999999E-2</v>
      </c>
      <c r="CD253" s="21">
        <v>243</v>
      </c>
      <c r="CE253" s="21">
        <v>0.40603600000000001</v>
      </c>
      <c r="CF253">
        <f t="shared" si="88"/>
        <v>21.298271604938272</v>
      </c>
      <c r="CG253">
        <f t="shared" si="89"/>
        <v>8.6543822804938273</v>
      </c>
      <c r="CH253" s="9"/>
      <c r="CI253" s="21">
        <v>1.1236600000000001</v>
      </c>
      <c r="CJ253" s="21">
        <v>19.617599999999999</v>
      </c>
      <c r="CK253" s="21">
        <v>-1.5942399999999999E-2</v>
      </c>
      <c r="CL253" s="21">
        <v>243</v>
      </c>
      <c r="CM253" s="21">
        <v>1.1224400000000001</v>
      </c>
      <c r="CN253">
        <f t="shared" si="90"/>
        <v>19.681975308641974</v>
      </c>
      <c r="CO253">
        <f t="shared" si="91"/>
        <v>22.115848375308641</v>
      </c>
      <c r="CR253" s="9"/>
      <c r="CS253" s="21">
        <v>0.40634199999999998</v>
      </c>
      <c r="CT253" s="21">
        <v>24.763500000000001</v>
      </c>
      <c r="CU253" s="21">
        <v>-1.7257700000000001E-2</v>
      </c>
      <c r="CV253" s="21">
        <v>243</v>
      </c>
      <c r="CW253" s="21">
        <v>0.405609</v>
      </c>
      <c r="CX253">
        <f t="shared" si="92"/>
        <v>21.305802469135802</v>
      </c>
      <c r="CY253">
        <f t="shared" si="93"/>
        <v>8.6574423869135799</v>
      </c>
      <c r="CZ253" s="9"/>
      <c r="DA253" s="21">
        <v>1.1236600000000001</v>
      </c>
      <c r="DB253" s="21">
        <v>28.240300000000001</v>
      </c>
      <c r="DC253" s="21">
        <v>-1.59393E-2</v>
      </c>
      <c r="DD253" s="21">
        <v>243</v>
      </c>
      <c r="DE253" s="21">
        <v>1.1227400000000001</v>
      </c>
      <c r="DF253">
        <f t="shared" si="94"/>
        <v>19.678148148148146</v>
      </c>
      <c r="DG253">
        <f t="shared" si="95"/>
        <v>22.111547948148147</v>
      </c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7.5876400000000004</v>
      </c>
      <c r="I254" s="21">
        <v>-1.57593E-2</v>
      </c>
      <c r="J254" s="21">
        <v>244</v>
      </c>
      <c r="K254" s="21">
        <v>0.39080799999999999</v>
      </c>
      <c r="L254">
        <f t="shared" si="72"/>
        <v>19.455925925925925</v>
      </c>
      <c r="M254">
        <f t="shared" si="73"/>
        <v>7.6148159362962966</v>
      </c>
      <c r="N254" s="9"/>
      <c r="O254" s="21">
        <v>1.12869</v>
      </c>
      <c r="P254" s="21">
        <v>11.0443</v>
      </c>
      <c r="Q254" s="21">
        <v>-1.5722699999999999E-2</v>
      </c>
      <c r="R254" s="21">
        <v>244</v>
      </c>
      <c r="S254" s="21">
        <v>1.1279300000000001</v>
      </c>
      <c r="T254">
        <f t="shared" si="74"/>
        <v>19.410740740740739</v>
      </c>
      <c r="U254">
        <f t="shared" si="75"/>
        <v>21.908708966666662</v>
      </c>
      <c r="X254" s="9"/>
      <c r="Y254" s="21">
        <v>0.39138800000000001</v>
      </c>
      <c r="Z254" s="21">
        <v>16.120799999999999</v>
      </c>
      <c r="AA254" s="21">
        <v>-1.7047099999999999E-2</v>
      </c>
      <c r="AB254" s="21">
        <v>244</v>
      </c>
      <c r="AC254" s="21">
        <v>0.39090000000000003</v>
      </c>
      <c r="AD254">
        <f t="shared" si="76"/>
        <v>21.045802469135797</v>
      </c>
      <c r="AE254">
        <f t="shared" si="77"/>
        <v>8.2370745367901215</v>
      </c>
      <c r="AF254" s="9"/>
      <c r="AG254" s="21">
        <v>1.12869</v>
      </c>
      <c r="AH254" s="21">
        <v>19.577500000000001</v>
      </c>
      <c r="AI254" s="21">
        <v>-1.57501E-2</v>
      </c>
      <c r="AJ254" s="21">
        <v>244</v>
      </c>
      <c r="AK254" s="21">
        <v>1.1276200000000001</v>
      </c>
      <c r="AL254">
        <f t="shared" si="78"/>
        <v>19.444567901234567</v>
      </c>
      <c r="AM254">
        <f t="shared" si="79"/>
        <v>21.946889344444443</v>
      </c>
      <c r="AP254" s="9"/>
      <c r="AQ254" s="21">
        <v>0.39138800000000001</v>
      </c>
      <c r="AR254" s="21">
        <v>24.693100000000001</v>
      </c>
      <c r="AS254" s="21">
        <v>-1.7053200000000001E-2</v>
      </c>
      <c r="AT254" s="21">
        <v>244</v>
      </c>
      <c r="AU254" s="21">
        <v>0.390656</v>
      </c>
      <c r="AV254">
        <f t="shared" si="80"/>
        <v>21.053333333333335</v>
      </c>
      <c r="AW254">
        <f t="shared" si="81"/>
        <v>8.2400220266666668</v>
      </c>
      <c r="AX254" s="9"/>
      <c r="AY254" s="21">
        <v>1.12869</v>
      </c>
      <c r="AZ254" s="21">
        <v>28.149699999999999</v>
      </c>
      <c r="BA254" s="21">
        <v>-1.5768399999999998E-2</v>
      </c>
      <c r="BB254" s="21">
        <v>244</v>
      </c>
      <c r="BC254" s="21">
        <v>1.1282300000000001</v>
      </c>
      <c r="BD254">
        <f t="shared" si="82"/>
        <v>19.467160493827159</v>
      </c>
      <c r="BE254">
        <f t="shared" si="83"/>
        <v>21.972389377777773</v>
      </c>
      <c r="BH254" s="9"/>
      <c r="BI254" s="21">
        <v>0.401306</v>
      </c>
      <c r="BJ254" s="21">
        <v>7.4686399999999997</v>
      </c>
      <c r="BK254" s="21">
        <v>-1.5963700000000001E-2</v>
      </c>
      <c r="BL254" s="21">
        <v>244</v>
      </c>
      <c r="BM254" s="21">
        <v>0.40054299999999998</v>
      </c>
      <c r="BN254">
        <f t="shared" si="84"/>
        <v>19.708271604938272</v>
      </c>
      <c r="BO254">
        <f t="shared" si="85"/>
        <v>7.9090476446913582</v>
      </c>
      <c r="BP254" s="9"/>
      <c r="BQ254" s="21">
        <v>1.12869</v>
      </c>
      <c r="BR254" s="21">
        <v>10.945399999999999</v>
      </c>
      <c r="BS254" s="21">
        <v>-1.5875199999999999E-2</v>
      </c>
      <c r="BT254" s="21">
        <v>244</v>
      </c>
      <c r="BU254" s="21">
        <v>1.1270100000000001</v>
      </c>
      <c r="BV254">
        <f t="shared" si="86"/>
        <v>19.599012345679007</v>
      </c>
      <c r="BW254">
        <f t="shared" si="87"/>
        <v>22.121209244444437</v>
      </c>
      <c r="BZ254" s="9"/>
      <c r="CA254" s="21">
        <v>0.401306</v>
      </c>
      <c r="CB254" s="21">
        <v>16.1509</v>
      </c>
      <c r="CC254" s="21">
        <v>-1.7254599999999998E-2</v>
      </c>
      <c r="CD254" s="21">
        <v>244</v>
      </c>
      <c r="CE254" s="21">
        <v>0.400787</v>
      </c>
      <c r="CF254">
        <f t="shared" si="88"/>
        <v>21.301975308641971</v>
      </c>
      <c r="CG254">
        <f t="shared" si="89"/>
        <v>8.5486105032098756</v>
      </c>
      <c r="CH254" s="9"/>
      <c r="CI254" s="21">
        <v>1.12869</v>
      </c>
      <c r="CJ254" s="21">
        <v>19.627600000000001</v>
      </c>
      <c r="CK254" s="21">
        <v>-1.5930199999999999E-2</v>
      </c>
      <c r="CL254" s="21">
        <v>244</v>
      </c>
      <c r="CM254" s="21">
        <v>1.1276200000000001</v>
      </c>
      <c r="CN254">
        <f t="shared" si="90"/>
        <v>19.666913580246909</v>
      </c>
      <c r="CO254">
        <f t="shared" si="91"/>
        <v>22.197848688888882</v>
      </c>
      <c r="CR254" s="9"/>
      <c r="CS254" s="21">
        <v>0.401306</v>
      </c>
      <c r="CT254" s="21">
        <v>24.773599999999998</v>
      </c>
      <c r="CU254" s="21">
        <v>-1.7266799999999999E-2</v>
      </c>
      <c r="CV254" s="21">
        <v>244</v>
      </c>
      <c r="CW254" s="21">
        <v>0.400696</v>
      </c>
      <c r="CX254">
        <f t="shared" si="92"/>
        <v>21.317037037037032</v>
      </c>
      <c r="CY254">
        <f t="shared" si="93"/>
        <v>8.5546548651851833</v>
      </c>
      <c r="CZ254" s="9"/>
      <c r="DA254" s="21">
        <v>1.12869</v>
      </c>
      <c r="DB254" s="21">
        <v>28.250399999999999</v>
      </c>
      <c r="DC254" s="21">
        <v>-1.59241E-2</v>
      </c>
      <c r="DD254" s="21">
        <v>244</v>
      </c>
      <c r="DE254" s="21">
        <v>1.1279300000000001</v>
      </c>
      <c r="DF254">
        <f t="shared" si="94"/>
        <v>19.659382716049382</v>
      </c>
      <c r="DG254">
        <f t="shared" si="95"/>
        <v>22.189348677777776</v>
      </c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7.5977100000000002</v>
      </c>
      <c r="I255" s="21">
        <v>-1.5765399999999999E-2</v>
      </c>
      <c r="J255" s="21">
        <v>245</v>
      </c>
      <c r="K255" s="21">
        <v>0.385681</v>
      </c>
      <c r="L255">
        <f t="shared" si="72"/>
        <v>19.463456790123452</v>
      </c>
      <c r="M255">
        <f t="shared" si="73"/>
        <v>7.5197649212345663</v>
      </c>
      <c r="N255" s="9"/>
      <c r="O255" s="21">
        <v>1.1337299999999999</v>
      </c>
      <c r="P255" s="21">
        <v>11.054399999999999</v>
      </c>
      <c r="Q255" s="21">
        <v>-1.5710399999999999E-2</v>
      </c>
      <c r="R255" s="21">
        <v>245</v>
      </c>
      <c r="S255" s="21">
        <v>1.1331199999999999</v>
      </c>
      <c r="T255">
        <f t="shared" si="74"/>
        <v>19.395555555555553</v>
      </c>
      <c r="U255">
        <f t="shared" si="75"/>
        <v>21.989323199999994</v>
      </c>
      <c r="X255" s="9"/>
      <c r="Y255" s="21">
        <v>0.386353</v>
      </c>
      <c r="Z255" s="21">
        <v>16.1309</v>
      </c>
      <c r="AA255" s="21">
        <v>-1.7053200000000001E-2</v>
      </c>
      <c r="AB255" s="21">
        <v>245</v>
      </c>
      <c r="AC255" s="21">
        <v>0.38580300000000001</v>
      </c>
      <c r="AD255">
        <f t="shared" si="76"/>
        <v>21.053333333333335</v>
      </c>
      <c r="AE255">
        <f t="shared" si="77"/>
        <v>8.1340184933333344</v>
      </c>
      <c r="AF255" s="9"/>
      <c r="AG255" s="21">
        <v>1.1337299999999999</v>
      </c>
      <c r="AH255" s="21">
        <v>19.587499999999999</v>
      </c>
      <c r="AI255" s="21">
        <v>-1.57349E-2</v>
      </c>
      <c r="AJ255" s="21">
        <v>245</v>
      </c>
      <c r="AK255" s="21">
        <v>1.1325099999999999</v>
      </c>
      <c r="AL255">
        <f t="shared" si="78"/>
        <v>19.425802469135803</v>
      </c>
      <c r="AM255">
        <f t="shared" si="79"/>
        <v>22.023615033333332</v>
      </c>
      <c r="AP255" s="9"/>
      <c r="AQ255" s="21">
        <v>0.386353</v>
      </c>
      <c r="AR255" s="21">
        <v>24.703099999999999</v>
      </c>
      <c r="AS255" s="21">
        <v>-1.7062399999999998E-2</v>
      </c>
      <c r="AT255" s="21">
        <v>245</v>
      </c>
      <c r="AU255" s="21">
        <v>0.38555899999999999</v>
      </c>
      <c r="AV255">
        <f t="shared" si="80"/>
        <v>21.064691358024689</v>
      </c>
      <c r="AW255">
        <f t="shared" si="81"/>
        <v>8.1384067002469127</v>
      </c>
      <c r="AX255" s="9"/>
      <c r="AY255" s="21">
        <v>1.1337299999999999</v>
      </c>
      <c r="AZ255" s="21">
        <v>28.159800000000001</v>
      </c>
      <c r="BA255" s="21">
        <v>-1.5753199999999998E-2</v>
      </c>
      <c r="BB255" s="21">
        <v>245</v>
      </c>
      <c r="BC255" s="21">
        <v>1.1322000000000001</v>
      </c>
      <c r="BD255">
        <f t="shared" si="82"/>
        <v>19.448395061728394</v>
      </c>
      <c r="BE255">
        <f t="shared" si="83"/>
        <v>22.049228933333332</v>
      </c>
      <c r="BH255" s="9"/>
      <c r="BI255" s="21">
        <v>0.39627099999999998</v>
      </c>
      <c r="BJ255" s="21">
        <v>7.4787100000000004</v>
      </c>
      <c r="BK255" s="21">
        <v>-1.5972900000000002E-2</v>
      </c>
      <c r="BL255" s="21">
        <v>245</v>
      </c>
      <c r="BM255" s="21">
        <v>0.395538</v>
      </c>
      <c r="BN255">
        <f t="shared" si="84"/>
        <v>19.719629629629633</v>
      </c>
      <c r="BO255">
        <f t="shared" si="85"/>
        <v>7.8143173529629637</v>
      </c>
      <c r="BP255" s="9"/>
      <c r="BQ255" s="21">
        <v>1.1337299999999999</v>
      </c>
      <c r="BR255" s="21">
        <v>10.955500000000001</v>
      </c>
      <c r="BS255" s="21">
        <v>-1.58569E-2</v>
      </c>
      <c r="BT255" s="21">
        <v>245</v>
      </c>
      <c r="BU255" s="21">
        <v>1.1328100000000001</v>
      </c>
      <c r="BV255">
        <f t="shared" si="86"/>
        <v>19.576419753086416</v>
      </c>
      <c r="BW255">
        <f t="shared" si="87"/>
        <v>22.194374366666661</v>
      </c>
      <c r="BZ255" s="9"/>
      <c r="CA255" s="21">
        <v>0.39627099999999998</v>
      </c>
      <c r="CB255" s="21">
        <v>16.160900000000002</v>
      </c>
      <c r="CC255" s="21">
        <v>-1.7266799999999999E-2</v>
      </c>
      <c r="CD255" s="21">
        <v>245</v>
      </c>
      <c r="CE255" s="21">
        <v>0.395538</v>
      </c>
      <c r="CF255">
        <f t="shared" si="88"/>
        <v>21.317037037037032</v>
      </c>
      <c r="CG255">
        <f t="shared" si="89"/>
        <v>8.4473235837037013</v>
      </c>
      <c r="CH255" s="9"/>
      <c r="CI255" s="21">
        <v>1.1337299999999999</v>
      </c>
      <c r="CJ255" s="21">
        <v>19.637699999999999</v>
      </c>
      <c r="CK255" s="21">
        <v>-1.5914899999999999E-2</v>
      </c>
      <c r="CL255" s="21">
        <v>245</v>
      </c>
      <c r="CM255" s="21">
        <v>1.1331199999999999</v>
      </c>
      <c r="CN255">
        <f t="shared" si="90"/>
        <v>19.648024691358025</v>
      </c>
      <c r="CO255">
        <f t="shared" si="91"/>
        <v>22.27555503333333</v>
      </c>
      <c r="CR255" s="9"/>
      <c r="CS255" s="21">
        <v>0.39627099999999998</v>
      </c>
      <c r="CT255" s="21">
        <v>24.7837</v>
      </c>
      <c r="CU255" s="21">
        <v>-1.7272900000000001E-2</v>
      </c>
      <c r="CV255" s="21">
        <v>245</v>
      </c>
      <c r="CW255" s="21">
        <v>0.39602700000000002</v>
      </c>
      <c r="CX255">
        <f t="shared" si="92"/>
        <v>21.32456790123457</v>
      </c>
      <c r="CY255">
        <f t="shared" si="93"/>
        <v>8.4503078467901247</v>
      </c>
      <c r="CZ255" s="9"/>
      <c r="DA255" s="21">
        <v>1.1337299999999999</v>
      </c>
      <c r="DB255" s="21">
        <v>28.260400000000001</v>
      </c>
      <c r="DC255" s="21">
        <v>-1.5902699999999999E-2</v>
      </c>
      <c r="DD255" s="21">
        <v>245</v>
      </c>
      <c r="DE255" s="21">
        <v>1.1325099999999999</v>
      </c>
      <c r="DF255">
        <f t="shared" si="94"/>
        <v>19.63296296296296</v>
      </c>
      <c r="DG255">
        <f t="shared" si="95"/>
        <v>22.258479099999995</v>
      </c>
    </row>
    <row r="256" spans="6:162">
      <c r="F256" s="9"/>
      <c r="G256" s="21">
        <v>0.38131700000000002</v>
      </c>
      <c r="H256" s="21">
        <v>7.6077899999999996</v>
      </c>
      <c r="I256" s="21">
        <v>-1.5771500000000001E-2</v>
      </c>
      <c r="J256" s="21">
        <v>246</v>
      </c>
      <c r="K256" s="21">
        <v>0.38070700000000002</v>
      </c>
      <c r="L256">
        <f t="shared" si="72"/>
        <v>19.470987654320989</v>
      </c>
      <c r="M256">
        <f t="shared" si="73"/>
        <v>7.4246185993827174</v>
      </c>
      <c r="N256" s="9"/>
      <c r="O256" s="21">
        <v>1.13876</v>
      </c>
      <c r="P256" s="21">
        <v>11.064399999999999</v>
      </c>
      <c r="Q256" s="21">
        <v>-1.56921E-2</v>
      </c>
      <c r="R256" s="21">
        <v>246</v>
      </c>
      <c r="S256" s="21">
        <v>1.1373899999999999</v>
      </c>
      <c r="T256">
        <f t="shared" si="74"/>
        <v>19.372962962962962</v>
      </c>
      <c r="U256">
        <f t="shared" si="75"/>
        <v>22.061155303703703</v>
      </c>
      <c r="X256" s="9"/>
      <c r="Y256" s="21">
        <v>0.38131700000000002</v>
      </c>
      <c r="Z256" s="21">
        <v>16.140999999999998</v>
      </c>
      <c r="AA256" s="21">
        <v>-1.7059299999999999E-2</v>
      </c>
      <c r="AB256" s="21">
        <v>246</v>
      </c>
      <c r="AC256" s="21">
        <v>0.38037100000000001</v>
      </c>
      <c r="AD256">
        <f t="shared" si="76"/>
        <v>21.060864197530861</v>
      </c>
      <c r="AE256">
        <f t="shared" si="77"/>
        <v>8.0308655532098765</v>
      </c>
      <c r="AF256" s="9"/>
      <c r="AG256" s="21">
        <v>1.13876</v>
      </c>
      <c r="AH256" s="21">
        <v>19.5976</v>
      </c>
      <c r="AI256" s="21">
        <v>-1.57196E-2</v>
      </c>
      <c r="AJ256" s="21">
        <v>246</v>
      </c>
      <c r="AK256" s="21">
        <v>1.1373899999999999</v>
      </c>
      <c r="AL256">
        <f t="shared" si="78"/>
        <v>19.406913580246911</v>
      </c>
      <c r="AM256">
        <f t="shared" si="79"/>
        <v>22.099816908641973</v>
      </c>
      <c r="AP256" s="9"/>
      <c r="AQ256" s="21">
        <v>0.38131700000000002</v>
      </c>
      <c r="AR256" s="21">
        <v>24.713200000000001</v>
      </c>
      <c r="AS256" s="21">
        <v>-1.70685E-2</v>
      </c>
      <c r="AT256" s="21">
        <v>246</v>
      </c>
      <c r="AU256" s="21">
        <v>0.38073699999999999</v>
      </c>
      <c r="AV256">
        <f t="shared" si="80"/>
        <v>21.072222222222223</v>
      </c>
      <c r="AW256">
        <f t="shared" si="81"/>
        <v>8.0351965611111122</v>
      </c>
      <c r="AX256" s="9"/>
      <c r="AY256" s="21">
        <v>1.13876</v>
      </c>
      <c r="AZ256" s="21">
        <v>28.169799999999999</v>
      </c>
      <c r="BA256" s="21">
        <v>-1.57349E-2</v>
      </c>
      <c r="BB256" s="21">
        <v>246</v>
      </c>
      <c r="BC256" s="21">
        <v>1.1376999999999999</v>
      </c>
      <c r="BD256">
        <f t="shared" si="82"/>
        <v>19.425802469135803</v>
      </c>
      <c r="BE256">
        <f t="shared" si="83"/>
        <v>22.121326819753087</v>
      </c>
      <c r="BH256" s="9"/>
      <c r="BI256" s="21">
        <v>0.391235</v>
      </c>
      <c r="BJ256" s="21">
        <v>7.4887899999999998</v>
      </c>
      <c r="BK256" s="21">
        <v>-1.5982099999999999E-2</v>
      </c>
      <c r="BL256" s="21">
        <v>246</v>
      </c>
      <c r="BM256" s="21">
        <v>0.39034999999999997</v>
      </c>
      <c r="BN256">
        <f t="shared" si="84"/>
        <v>19.730987654320984</v>
      </c>
      <c r="BO256">
        <f t="shared" si="85"/>
        <v>7.7194529549382702</v>
      </c>
      <c r="BP256" s="9"/>
      <c r="BQ256" s="21">
        <v>1.13876</v>
      </c>
      <c r="BR256" s="21">
        <v>10.9656</v>
      </c>
      <c r="BS256" s="21">
        <v>-1.5838600000000001E-2</v>
      </c>
      <c r="BT256" s="21">
        <v>246</v>
      </c>
      <c r="BU256" s="21">
        <v>1.1379999999999999</v>
      </c>
      <c r="BV256">
        <f t="shared" si="86"/>
        <v>19.553827160493825</v>
      </c>
      <c r="BW256">
        <f t="shared" si="87"/>
        <v>22.267116217283949</v>
      </c>
      <c r="BZ256" s="9"/>
      <c r="CA256" s="21">
        <v>0.391235</v>
      </c>
      <c r="CB256" s="21">
        <v>16.170999999999999</v>
      </c>
      <c r="CC256" s="21">
        <v>-1.7272900000000001E-2</v>
      </c>
      <c r="CD256" s="21">
        <v>246</v>
      </c>
      <c r="CE256" s="21">
        <v>0.39068599999999998</v>
      </c>
      <c r="CF256">
        <f t="shared" si="88"/>
        <v>21.32456790123457</v>
      </c>
      <c r="CG256">
        <f t="shared" si="89"/>
        <v>8.3429173228395062</v>
      </c>
      <c r="CH256" s="9"/>
      <c r="CI256" s="21">
        <v>1.13876</v>
      </c>
      <c r="CJ256" s="21">
        <v>19.6478</v>
      </c>
      <c r="CK256" s="21">
        <v>-1.58966E-2</v>
      </c>
      <c r="CL256" s="21">
        <v>246</v>
      </c>
      <c r="CM256" s="21">
        <v>1.1383099999999999</v>
      </c>
      <c r="CN256">
        <f t="shared" si="90"/>
        <v>19.625432098765433</v>
      </c>
      <c r="CO256">
        <f t="shared" si="91"/>
        <v>22.348657056790124</v>
      </c>
      <c r="CR256" s="9"/>
      <c r="CS256" s="21">
        <v>0.391235</v>
      </c>
      <c r="CT256" s="21">
        <v>24.793700000000001</v>
      </c>
      <c r="CU256" s="21">
        <v>-1.7282100000000002E-2</v>
      </c>
      <c r="CV256" s="21">
        <v>246</v>
      </c>
      <c r="CW256" s="21">
        <v>0.39068599999999998</v>
      </c>
      <c r="CX256">
        <f t="shared" si="92"/>
        <v>21.335925925925924</v>
      </c>
      <c r="CY256">
        <f t="shared" si="93"/>
        <v>8.3473609796296291</v>
      </c>
      <c r="CZ256" s="9"/>
      <c r="DA256" s="21">
        <v>1.13876</v>
      </c>
      <c r="DB256" s="21">
        <v>28.270499999999998</v>
      </c>
      <c r="DC256" s="21">
        <v>-1.5881300000000001E-2</v>
      </c>
      <c r="DD256" s="21">
        <v>246</v>
      </c>
      <c r="DE256" s="21">
        <v>1.1373899999999999</v>
      </c>
      <c r="DF256">
        <f t="shared" si="94"/>
        <v>19.606543209876545</v>
      </c>
      <c r="DG256">
        <f t="shared" si="95"/>
        <v>22.327147145679014</v>
      </c>
    </row>
    <row r="257" spans="6:111">
      <c r="F257" s="9"/>
      <c r="G257" s="21">
        <v>0.37628200000000001</v>
      </c>
      <c r="H257" s="21">
        <v>7.6178600000000003</v>
      </c>
      <c r="I257" s="21">
        <v>-1.5777599999999999E-2</v>
      </c>
      <c r="J257" s="21">
        <v>247</v>
      </c>
      <c r="K257" s="21">
        <v>0.375641</v>
      </c>
      <c r="L257">
        <f t="shared" si="72"/>
        <v>19.478518518518516</v>
      </c>
      <c r="M257">
        <f t="shared" si="73"/>
        <v>7.3294159051851846</v>
      </c>
      <c r="N257" s="9"/>
      <c r="O257" s="21">
        <v>1.1437999999999999</v>
      </c>
      <c r="P257" s="21">
        <v>11.0745</v>
      </c>
      <c r="Q257" s="21">
        <v>-1.5673800000000002E-2</v>
      </c>
      <c r="R257" s="21">
        <v>247</v>
      </c>
      <c r="S257" s="21">
        <v>1.1428799999999999</v>
      </c>
      <c r="T257">
        <f t="shared" si="74"/>
        <v>19.350370370370371</v>
      </c>
      <c r="U257">
        <f t="shared" si="75"/>
        <v>22.132953629629629</v>
      </c>
      <c r="X257" s="9"/>
      <c r="Y257" s="21">
        <v>0.37628200000000001</v>
      </c>
      <c r="Z257" s="21">
        <v>16.1511</v>
      </c>
      <c r="AA257" s="21">
        <v>-1.7065400000000001E-2</v>
      </c>
      <c r="AB257" s="21">
        <v>247</v>
      </c>
      <c r="AC257" s="21">
        <v>0.37554900000000002</v>
      </c>
      <c r="AD257">
        <f t="shared" si="76"/>
        <v>21.068395061728395</v>
      </c>
      <c r="AE257">
        <f t="shared" si="77"/>
        <v>7.9276578306172842</v>
      </c>
      <c r="AF257" s="9"/>
      <c r="AG257" s="21">
        <v>1.1437999999999999</v>
      </c>
      <c r="AH257" s="21">
        <v>19.607700000000001</v>
      </c>
      <c r="AI257" s="21">
        <v>-1.5701300000000001E-2</v>
      </c>
      <c r="AJ257" s="21">
        <v>247</v>
      </c>
      <c r="AK257" s="21">
        <v>1.1422699999999999</v>
      </c>
      <c r="AL257">
        <f t="shared" si="78"/>
        <v>19.384320987654323</v>
      </c>
      <c r="AM257">
        <f t="shared" si="79"/>
        <v>22.171786345679013</v>
      </c>
      <c r="AP257" s="9"/>
      <c r="AQ257" s="21">
        <v>0.37628200000000001</v>
      </c>
      <c r="AR257" s="21">
        <v>24.723299999999998</v>
      </c>
      <c r="AS257" s="21">
        <v>-1.7080700000000001E-2</v>
      </c>
      <c r="AT257" s="21">
        <v>247</v>
      </c>
      <c r="AU257" s="21">
        <v>0.37579299999999999</v>
      </c>
      <c r="AV257">
        <f t="shared" si="80"/>
        <v>21.087283950617284</v>
      </c>
      <c r="AW257">
        <f t="shared" si="81"/>
        <v>7.9347653795061728</v>
      </c>
      <c r="AX257" s="9"/>
      <c r="AY257" s="21">
        <v>1.1437999999999999</v>
      </c>
      <c r="AZ257" s="21">
        <v>28.1799</v>
      </c>
      <c r="BA257" s="21">
        <v>-1.5716600000000001E-2</v>
      </c>
      <c r="BB257" s="21">
        <v>247</v>
      </c>
      <c r="BC257" s="21">
        <v>1.1428799999999999</v>
      </c>
      <c r="BD257">
        <f t="shared" si="82"/>
        <v>19.403209876543212</v>
      </c>
      <c r="BE257">
        <f t="shared" si="83"/>
        <v>22.193391456790124</v>
      </c>
      <c r="BH257" s="9"/>
      <c r="BI257" s="21">
        <v>0.38619999999999999</v>
      </c>
      <c r="BJ257" s="21">
        <v>7.4988599999999996</v>
      </c>
      <c r="BK257" s="21">
        <v>-1.5988200000000001E-2</v>
      </c>
      <c r="BL257" s="21">
        <v>247</v>
      </c>
      <c r="BM257" s="21">
        <v>0.38562000000000002</v>
      </c>
      <c r="BN257">
        <f t="shared" si="84"/>
        <v>19.738518518518521</v>
      </c>
      <c r="BO257">
        <f t="shared" si="85"/>
        <v>7.6230158518518527</v>
      </c>
      <c r="BP257" s="9"/>
      <c r="BQ257" s="21">
        <v>1.1437999999999999</v>
      </c>
      <c r="BR257" s="21">
        <v>10.9756</v>
      </c>
      <c r="BS257" s="21">
        <v>-1.5817299999999999E-2</v>
      </c>
      <c r="BT257" s="21">
        <v>247</v>
      </c>
      <c r="BU257" s="21">
        <v>1.1431899999999999</v>
      </c>
      <c r="BV257">
        <f t="shared" si="86"/>
        <v>19.527530864197526</v>
      </c>
      <c r="BW257">
        <f t="shared" si="87"/>
        <v>22.33558980246913</v>
      </c>
      <c r="BZ257" s="9"/>
      <c r="CA257" s="21">
        <v>0.38619999999999999</v>
      </c>
      <c r="CB257" s="21">
        <v>16.181100000000001</v>
      </c>
      <c r="CC257" s="21">
        <v>-1.7282100000000002E-2</v>
      </c>
      <c r="CD257" s="21">
        <v>247</v>
      </c>
      <c r="CE257" s="21">
        <v>0.38574199999999997</v>
      </c>
      <c r="CF257">
        <f t="shared" si="88"/>
        <v>21.335925925925924</v>
      </c>
      <c r="CG257">
        <f t="shared" si="89"/>
        <v>8.2399345925925918</v>
      </c>
      <c r="CH257" s="9"/>
      <c r="CI257" s="21">
        <v>1.1437999999999999</v>
      </c>
      <c r="CJ257" s="21">
        <v>19.657900000000001</v>
      </c>
      <c r="CK257" s="21">
        <v>-1.5875199999999999E-2</v>
      </c>
      <c r="CL257" s="21">
        <v>247</v>
      </c>
      <c r="CM257" s="21">
        <v>1.1428799999999999</v>
      </c>
      <c r="CN257">
        <f t="shared" si="90"/>
        <v>19.599012345679007</v>
      </c>
      <c r="CO257">
        <f t="shared" si="91"/>
        <v>22.417350320987648</v>
      </c>
      <c r="CR257" s="9"/>
      <c r="CS257" s="21">
        <v>0.38619999999999999</v>
      </c>
      <c r="CT257" s="21">
        <v>24.803799999999999</v>
      </c>
      <c r="CU257" s="21">
        <v>-1.72882E-2</v>
      </c>
      <c r="CV257" s="21">
        <v>247</v>
      </c>
      <c r="CW257" s="21">
        <v>0.38531500000000002</v>
      </c>
      <c r="CX257">
        <f t="shared" si="92"/>
        <v>21.343456790123458</v>
      </c>
      <c r="CY257">
        <f t="shared" si="93"/>
        <v>8.2428430123456788</v>
      </c>
      <c r="CZ257" s="9"/>
      <c r="DA257" s="21">
        <v>1.1437999999999999</v>
      </c>
      <c r="DB257" s="21">
        <v>28.2806</v>
      </c>
      <c r="DC257" s="21">
        <v>-1.5862999999999999E-2</v>
      </c>
      <c r="DD257" s="21">
        <v>247</v>
      </c>
      <c r="DE257" s="21">
        <v>1.1428799999999999</v>
      </c>
      <c r="DF257">
        <f t="shared" si="94"/>
        <v>19.58395061728395</v>
      </c>
      <c r="DG257">
        <f t="shared" si="95"/>
        <v>22.400122716049381</v>
      </c>
    </row>
    <row r="258" spans="6:111">
      <c r="F258" s="9"/>
      <c r="G258" s="21">
        <v>0.37124600000000002</v>
      </c>
      <c r="H258" s="21">
        <v>7.6279300000000001</v>
      </c>
      <c r="I258" s="21">
        <v>-1.5783700000000001E-2</v>
      </c>
      <c r="J258" s="21">
        <v>248</v>
      </c>
      <c r="K258" s="21">
        <v>0.37087999999999999</v>
      </c>
      <c r="L258">
        <f t="shared" si="72"/>
        <v>19.486049382716047</v>
      </c>
      <c r="M258">
        <f t="shared" si="73"/>
        <v>7.2341178891358018</v>
      </c>
      <c r="N258" s="9"/>
      <c r="O258" s="21">
        <v>1.14883</v>
      </c>
      <c r="P258" s="21">
        <v>11.0846</v>
      </c>
      <c r="Q258" s="21">
        <v>-1.5658600000000002E-2</v>
      </c>
      <c r="R258" s="21">
        <v>248</v>
      </c>
      <c r="S258" s="21">
        <v>1.14777</v>
      </c>
      <c r="T258">
        <f t="shared" si="74"/>
        <v>19.331604938271607</v>
      </c>
      <c r="U258">
        <f t="shared" si="75"/>
        <v>22.208727701234569</v>
      </c>
      <c r="X258" s="9"/>
      <c r="Y258" s="21">
        <v>0.37124600000000002</v>
      </c>
      <c r="Z258" s="21">
        <v>16.161100000000001</v>
      </c>
      <c r="AA258" s="21">
        <v>-1.70715E-2</v>
      </c>
      <c r="AB258" s="21">
        <v>248</v>
      </c>
      <c r="AC258" s="21">
        <v>0.370728</v>
      </c>
      <c r="AD258">
        <f t="shared" si="76"/>
        <v>21.075925925925926</v>
      </c>
      <c r="AE258">
        <f t="shared" si="77"/>
        <v>7.8243531962962969</v>
      </c>
      <c r="AF258" s="9"/>
      <c r="AG258" s="21">
        <v>1.14883</v>
      </c>
      <c r="AH258" s="21">
        <v>19.617799999999999</v>
      </c>
      <c r="AI258" s="21">
        <v>-1.5682999999999999E-2</v>
      </c>
      <c r="AJ258" s="21">
        <v>248</v>
      </c>
      <c r="AK258" s="21">
        <v>1.14777</v>
      </c>
      <c r="AL258">
        <f t="shared" si="78"/>
        <v>19.361728395061725</v>
      </c>
      <c r="AM258">
        <f t="shared" si="79"/>
        <v>22.243334432098763</v>
      </c>
      <c r="AP258" s="9"/>
      <c r="AQ258" s="21">
        <v>0.37124600000000002</v>
      </c>
      <c r="AR258" s="21">
        <v>24.7333</v>
      </c>
      <c r="AS258" s="21">
        <v>-1.7086799999999999E-2</v>
      </c>
      <c r="AT258" s="21">
        <v>248</v>
      </c>
      <c r="AU258" s="21">
        <v>0.37051400000000001</v>
      </c>
      <c r="AV258">
        <f t="shared" si="80"/>
        <v>21.094814814814814</v>
      </c>
      <c r="AW258">
        <f t="shared" si="81"/>
        <v>7.8313656207407414</v>
      </c>
      <c r="AX258" s="9"/>
      <c r="AY258" s="21">
        <v>1.14883</v>
      </c>
      <c r="AZ258" s="21">
        <v>28.19</v>
      </c>
      <c r="BA258" s="21">
        <v>-1.5698199999999999E-2</v>
      </c>
      <c r="BB258" s="21">
        <v>248</v>
      </c>
      <c r="BC258" s="21">
        <v>1.14777</v>
      </c>
      <c r="BD258">
        <f t="shared" si="82"/>
        <v>19.380493827160493</v>
      </c>
      <c r="BE258">
        <f t="shared" si="83"/>
        <v>22.264892723456789</v>
      </c>
      <c r="BH258" s="9"/>
      <c r="BI258" s="21">
        <v>0.38116499999999998</v>
      </c>
      <c r="BJ258" s="21">
        <v>7.5089300000000003</v>
      </c>
      <c r="BK258" s="21">
        <v>-1.5994299999999999E-2</v>
      </c>
      <c r="BL258" s="21">
        <v>248</v>
      </c>
      <c r="BM258" s="21">
        <v>0.38049300000000003</v>
      </c>
      <c r="BN258">
        <f t="shared" si="84"/>
        <v>19.746049382716048</v>
      </c>
      <c r="BO258">
        <f t="shared" si="85"/>
        <v>7.5265029129629619</v>
      </c>
      <c r="BP258" s="9"/>
      <c r="BQ258" s="21">
        <v>1.14883</v>
      </c>
      <c r="BR258" s="21">
        <v>10.9857</v>
      </c>
      <c r="BS258" s="21">
        <v>-1.5792799999999999E-2</v>
      </c>
      <c r="BT258" s="21">
        <v>248</v>
      </c>
      <c r="BU258" s="21">
        <v>1.1480699999999999</v>
      </c>
      <c r="BV258">
        <f t="shared" si="86"/>
        <v>19.49728395061728</v>
      </c>
      <c r="BW258">
        <f t="shared" si="87"/>
        <v>22.399064720987649</v>
      </c>
      <c r="BZ258" s="9"/>
      <c r="CA258" s="21">
        <v>0.38116499999999998</v>
      </c>
      <c r="CB258" s="21">
        <v>16.191199999999998</v>
      </c>
      <c r="CC258" s="21">
        <v>-1.7291299999999999E-2</v>
      </c>
      <c r="CD258" s="21">
        <v>248</v>
      </c>
      <c r="CE258" s="21">
        <v>0.380463</v>
      </c>
      <c r="CF258">
        <f t="shared" si="88"/>
        <v>21.347283950617282</v>
      </c>
      <c r="CG258">
        <f t="shared" si="89"/>
        <v>8.1368374870370364</v>
      </c>
      <c r="CH258" s="9"/>
      <c r="CI258" s="21">
        <v>1.14883</v>
      </c>
      <c r="CJ258" s="21">
        <v>19.667899999999999</v>
      </c>
      <c r="CK258" s="21">
        <v>-1.5853900000000001E-2</v>
      </c>
      <c r="CL258" s="21">
        <v>248</v>
      </c>
      <c r="CM258" s="21">
        <v>1.14838</v>
      </c>
      <c r="CN258">
        <f t="shared" si="90"/>
        <v>19.572716049382716</v>
      </c>
      <c r="CO258">
        <f t="shared" si="91"/>
        <v>22.485723379012345</v>
      </c>
      <c r="CR258" s="9"/>
      <c r="CS258" s="21">
        <v>0.38116499999999998</v>
      </c>
      <c r="CT258" s="21">
        <v>24.8139</v>
      </c>
      <c r="CU258" s="21">
        <v>-1.7297400000000001E-2</v>
      </c>
      <c r="CV258" s="21">
        <v>248</v>
      </c>
      <c r="CW258" s="21">
        <v>0.38113399999999997</v>
      </c>
      <c r="CX258">
        <f t="shared" si="92"/>
        <v>21.354814814814816</v>
      </c>
      <c r="CY258">
        <f t="shared" si="93"/>
        <v>8.1397079888888886</v>
      </c>
      <c r="CZ258" s="9"/>
      <c r="DA258" s="21">
        <v>1.14883</v>
      </c>
      <c r="DB258" s="21">
        <v>28.290600000000001</v>
      </c>
      <c r="DC258" s="21">
        <v>-1.58417E-2</v>
      </c>
      <c r="DD258" s="21">
        <v>248</v>
      </c>
      <c r="DE258" s="21">
        <v>1.14838</v>
      </c>
      <c r="DF258">
        <f t="shared" si="94"/>
        <v>19.557654320987655</v>
      </c>
      <c r="DG258">
        <f t="shared" si="95"/>
        <v>22.46842001358025</v>
      </c>
    </row>
    <row r="259" spans="6:111">
      <c r="F259" s="9"/>
      <c r="G259" s="21">
        <v>0.36621100000000001</v>
      </c>
      <c r="H259" s="21">
        <v>7.6379999999999999</v>
      </c>
      <c r="I259" s="21">
        <v>-1.57898E-2</v>
      </c>
      <c r="J259" s="21">
        <v>249</v>
      </c>
      <c r="K259" s="21">
        <v>0.36560100000000001</v>
      </c>
      <c r="L259">
        <f t="shared" si="72"/>
        <v>19.493580246913581</v>
      </c>
      <c r="M259">
        <f t="shared" si="73"/>
        <v>7.1387635158024692</v>
      </c>
      <c r="N259" s="9"/>
      <c r="O259" s="21">
        <v>1.15387</v>
      </c>
      <c r="P259" s="21">
        <v>11.0946</v>
      </c>
      <c r="Q259" s="21">
        <v>-1.56372E-2</v>
      </c>
      <c r="R259" s="21">
        <v>249</v>
      </c>
      <c r="S259" s="21">
        <v>1.1529499999999999</v>
      </c>
      <c r="T259">
        <f t="shared" si="74"/>
        <v>19.305185185185184</v>
      </c>
      <c r="U259">
        <f t="shared" si="75"/>
        <v>22.275674029629627</v>
      </c>
      <c r="X259" s="9"/>
      <c r="Y259" s="21">
        <v>0.36621100000000001</v>
      </c>
      <c r="Z259" s="21">
        <v>16.171199999999999</v>
      </c>
      <c r="AA259" s="21">
        <v>-1.70837E-2</v>
      </c>
      <c r="AB259" s="21">
        <v>249</v>
      </c>
      <c r="AC259" s="21">
        <v>0.36541699999999999</v>
      </c>
      <c r="AD259">
        <f t="shared" si="76"/>
        <v>21.090987654320987</v>
      </c>
      <c r="AE259">
        <f t="shared" si="77"/>
        <v>7.7237516798765435</v>
      </c>
      <c r="AF259" s="9"/>
      <c r="AG259" s="21">
        <v>1.15387</v>
      </c>
      <c r="AH259" s="21">
        <v>19.627800000000001</v>
      </c>
      <c r="AI259" s="21">
        <v>-1.56647E-2</v>
      </c>
      <c r="AJ259" s="21">
        <v>249</v>
      </c>
      <c r="AK259" s="21">
        <v>1.15326</v>
      </c>
      <c r="AL259">
        <f t="shared" si="78"/>
        <v>19.339135802469134</v>
      </c>
      <c r="AM259">
        <f t="shared" si="79"/>
        <v>22.314848628395058</v>
      </c>
      <c r="AP259" s="9"/>
      <c r="AQ259" s="21">
        <v>0.36621100000000001</v>
      </c>
      <c r="AR259" s="21">
        <v>24.743400000000001</v>
      </c>
      <c r="AS259" s="21">
        <v>-1.7092900000000001E-2</v>
      </c>
      <c r="AT259" s="21">
        <v>249</v>
      </c>
      <c r="AU259" s="21">
        <v>0.365479</v>
      </c>
      <c r="AV259">
        <f t="shared" si="80"/>
        <v>21.102345679012345</v>
      </c>
      <c r="AW259">
        <f t="shared" si="81"/>
        <v>7.7279111134567904</v>
      </c>
      <c r="AX259" s="9"/>
      <c r="AY259" s="21">
        <v>1.15387</v>
      </c>
      <c r="AZ259" s="21">
        <v>28.200099999999999</v>
      </c>
      <c r="BA259" s="21">
        <v>-1.5676900000000001E-2</v>
      </c>
      <c r="BB259" s="21">
        <v>249</v>
      </c>
      <c r="BC259" s="21">
        <v>1.1529499999999999</v>
      </c>
      <c r="BD259">
        <f t="shared" si="82"/>
        <v>19.354197530864198</v>
      </c>
      <c r="BE259">
        <f t="shared" si="83"/>
        <v>22.332227904938271</v>
      </c>
      <c r="BH259" s="9"/>
      <c r="BI259" s="21">
        <v>0.37612899999999999</v>
      </c>
      <c r="BJ259" s="21">
        <v>7.5190000000000001</v>
      </c>
      <c r="BK259" s="21">
        <v>-1.6003400000000001E-2</v>
      </c>
      <c r="BL259" s="21">
        <v>249</v>
      </c>
      <c r="BM259" s="21">
        <v>0.37539699999999998</v>
      </c>
      <c r="BN259">
        <f t="shared" si="84"/>
        <v>19.757283950617282</v>
      </c>
      <c r="BO259">
        <f t="shared" si="85"/>
        <v>7.4312874550617272</v>
      </c>
      <c r="BP259" s="9"/>
      <c r="BQ259" s="21">
        <v>1.15387</v>
      </c>
      <c r="BR259" s="21">
        <v>10.995799999999999</v>
      </c>
      <c r="BS259" s="21">
        <v>-1.5765399999999999E-2</v>
      </c>
      <c r="BT259" s="21">
        <v>249</v>
      </c>
      <c r="BU259" s="21">
        <v>1.15265</v>
      </c>
      <c r="BV259">
        <f t="shared" si="86"/>
        <v>19.463456790123452</v>
      </c>
      <c r="BW259">
        <f t="shared" si="87"/>
        <v>22.458298886419747</v>
      </c>
      <c r="BZ259" s="9"/>
      <c r="CA259" s="21">
        <v>0.37612899999999999</v>
      </c>
      <c r="CB259" s="21">
        <v>16.2012</v>
      </c>
      <c r="CC259" s="21">
        <v>-1.73004E-2</v>
      </c>
      <c r="CD259" s="21">
        <v>249</v>
      </c>
      <c r="CE259" s="21">
        <v>0.37545800000000001</v>
      </c>
      <c r="CF259">
        <f t="shared" si="88"/>
        <v>21.358518518518515</v>
      </c>
      <c r="CG259">
        <f t="shared" si="89"/>
        <v>8.0335582118518509</v>
      </c>
      <c r="CH259" s="9"/>
      <c r="CI259" s="21">
        <v>1.15387</v>
      </c>
      <c r="CJ259" s="21">
        <v>19.678000000000001</v>
      </c>
      <c r="CK259" s="21">
        <v>-1.58295E-2</v>
      </c>
      <c r="CL259" s="21">
        <v>249</v>
      </c>
      <c r="CM259" s="21">
        <v>1.1535599999999999</v>
      </c>
      <c r="CN259">
        <f t="shared" si="90"/>
        <v>19.542592592592591</v>
      </c>
      <c r="CO259">
        <f t="shared" si="91"/>
        <v>22.549611314814811</v>
      </c>
      <c r="CR259" s="9"/>
      <c r="CS259" s="21">
        <v>0.37612899999999999</v>
      </c>
      <c r="CT259" s="21">
        <v>24.823899999999998</v>
      </c>
      <c r="CU259" s="21">
        <v>-1.7306499999999999E-2</v>
      </c>
      <c r="CV259" s="21">
        <v>249</v>
      </c>
      <c r="CW259" s="21">
        <v>0.37588500000000002</v>
      </c>
      <c r="CX259">
        <f t="shared" si="92"/>
        <v>21.366049382716049</v>
      </c>
      <c r="CY259">
        <f t="shared" si="93"/>
        <v>8.0363907882716052</v>
      </c>
      <c r="CZ259" s="9"/>
      <c r="DA259" s="21">
        <v>1.15387</v>
      </c>
      <c r="DB259" s="21">
        <v>28.300699999999999</v>
      </c>
      <c r="DC259" s="21">
        <v>-1.5817299999999999E-2</v>
      </c>
      <c r="DD259" s="21">
        <v>249</v>
      </c>
      <c r="DE259" s="21">
        <v>1.15326</v>
      </c>
      <c r="DF259">
        <f t="shared" si="94"/>
        <v>19.527530864197526</v>
      </c>
      <c r="DG259">
        <f t="shared" si="95"/>
        <v>22.532232038271598</v>
      </c>
    </row>
    <row r="260" spans="6:111">
      <c r="F260" s="9"/>
      <c r="G260" s="21">
        <v>0.361176</v>
      </c>
      <c r="H260" s="21">
        <v>7.6480699999999997</v>
      </c>
      <c r="I260" s="21">
        <v>-1.5795900000000002E-2</v>
      </c>
      <c r="J260" s="21">
        <v>250</v>
      </c>
      <c r="K260" s="21">
        <v>0.36026000000000002</v>
      </c>
      <c r="L260">
        <f t="shared" si="72"/>
        <v>19.501111111111111</v>
      </c>
      <c r="M260">
        <f t="shared" si="73"/>
        <v>7.0433333066666668</v>
      </c>
      <c r="N260" s="9"/>
      <c r="O260" s="21">
        <v>1.1589100000000001</v>
      </c>
      <c r="P260" s="21">
        <v>11.104699999999999</v>
      </c>
      <c r="Q260" s="21">
        <v>-1.5621899999999999E-2</v>
      </c>
      <c r="R260" s="21">
        <v>250</v>
      </c>
      <c r="S260" s="21">
        <v>1.1581399999999999</v>
      </c>
      <c r="T260">
        <f t="shared" si="74"/>
        <v>19.286296296296296</v>
      </c>
      <c r="U260">
        <f t="shared" si="75"/>
        <v>22.351081640740741</v>
      </c>
      <c r="X260" s="9"/>
      <c r="Y260" s="21">
        <v>0.361176</v>
      </c>
      <c r="Z260" s="21">
        <v>16.1813</v>
      </c>
      <c r="AA260" s="21">
        <v>-1.7092900000000001E-2</v>
      </c>
      <c r="AB260" s="21">
        <v>250</v>
      </c>
      <c r="AC260" s="21">
        <v>0.36050399999999999</v>
      </c>
      <c r="AD260">
        <f t="shared" si="76"/>
        <v>21.102345679012345</v>
      </c>
      <c r="AE260">
        <f t="shared" si="77"/>
        <v>7.6216608029629622</v>
      </c>
      <c r="AF260" s="9"/>
      <c r="AG260" s="21">
        <v>1.1589100000000001</v>
      </c>
      <c r="AH260" s="21">
        <v>19.637899999999998</v>
      </c>
      <c r="AI260" s="21">
        <v>-1.5646400000000001E-2</v>
      </c>
      <c r="AJ260" s="21">
        <v>250</v>
      </c>
      <c r="AK260" s="21">
        <v>1.15784</v>
      </c>
      <c r="AL260">
        <f t="shared" si="78"/>
        <v>19.316543209876546</v>
      </c>
      <c r="AM260">
        <f t="shared" si="79"/>
        <v>22.386135091358028</v>
      </c>
      <c r="AP260" s="9"/>
      <c r="AQ260" s="21">
        <v>0.361176</v>
      </c>
      <c r="AR260" s="21">
        <v>24.753499999999999</v>
      </c>
      <c r="AS260" s="21">
        <v>-1.7102099999999999E-2</v>
      </c>
      <c r="AT260" s="21">
        <v>250</v>
      </c>
      <c r="AU260" s="21">
        <v>0.36068699999999998</v>
      </c>
      <c r="AV260">
        <f t="shared" si="80"/>
        <v>21.113703703703699</v>
      </c>
      <c r="AW260">
        <f t="shared" si="81"/>
        <v>7.6257630488888868</v>
      </c>
      <c r="AX260" s="9"/>
      <c r="AY260" s="21">
        <v>1.1589100000000001</v>
      </c>
      <c r="AZ260" s="21">
        <v>28.210100000000001</v>
      </c>
      <c r="BA260" s="21">
        <v>-1.5658600000000002E-2</v>
      </c>
      <c r="BB260" s="21">
        <v>250</v>
      </c>
      <c r="BC260" s="21">
        <v>1.15723</v>
      </c>
      <c r="BD260">
        <f t="shared" si="82"/>
        <v>19.331604938271607</v>
      </c>
      <c r="BE260">
        <f t="shared" si="83"/>
        <v>22.403590279012349</v>
      </c>
      <c r="BH260" s="9"/>
      <c r="BI260" s="21">
        <v>0.37109399999999998</v>
      </c>
      <c r="BJ260" s="21">
        <v>7.5290699999999999</v>
      </c>
      <c r="BK260" s="21">
        <v>-1.6009499999999999E-2</v>
      </c>
      <c r="BL260" s="21">
        <v>250</v>
      </c>
      <c r="BM260" s="21">
        <v>0.37045299999999998</v>
      </c>
      <c r="BN260">
        <f t="shared" si="84"/>
        <v>19.764814814814812</v>
      </c>
      <c r="BO260">
        <f t="shared" si="85"/>
        <v>7.3346041888888873</v>
      </c>
      <c r="BP260" s="9"/>
      <c r="BQ260" s="21">
        <v>1.1589100000000001</v>
      </c>
      <c r="BR260" s="21">
        <v>11.005800000000001</v>
      </c>
      <c r="BS260" s="21">
        <v>-1.57471E-2</v>
      </c>
      <c r="BT260" s="21">
        <v>250</v>
      </c>
      <c r="BU260" s="21">
        <v>1.1587499999999999</v>
      </c>
      <c r="BV260">
        <f t="shared" si="86"/>
        <v>19.44086419753086</v>
      </c>
      <c r="BW260">
        <f t="shared" si="87"/>
        <v>22.53021192716049</v>
      </c>
      <c r="BZ260" s="9"/>
      <c r="CA260" s="21">
        <v>0.37109399999999998</v>
      </c>
      <c r="CB260" s="21">
        <v>16.211300000000001</v>
      </c>
      <c r="CC260" s="21">
        <v>-1.7306499999999999E-2</v>
      </c>
      <c r="CD260" s="21">
        <v>250</v>
      </c>
      <c r="CE260" s="21">
        <v>0.37051400000000001</v>
      </c>
      <c r="CF260">
        <f t="shared" si="88"/>
        <v>21.366049382716049</v>
      </c>
      <c r="CG260">
        <f t="shared" si="89"/>
        <v>7.9288127296296294</v>
      </c>
      <c r="CH260" s="9"/>
      <c r="CI260" s="21">
        <v>1.1589100000000001</v>
      </c>
      <c r="CJ260" s="21">
        <v>19.688099999999999</v>
      </c>
      <c r="CK260" s="21">
        <v>-1.5805099999999999E-2</v>
      </c>
      <c r="CL260" s="21">
        <v>250</v>
      </c>
      <c r="CM260" s="21">
        <v>1.15784</v>
      </c>
      <c r="CN260">
        <f t="shared" si="90"/>
        <v>19.512469135802469</v>
      </c>
      <c r="CO260">
        <f t="shared" si="91"/>
        <v>22.613195606172841</v>
      </c>
      <c r="CR260" s="9"/>
      <c r="CS260" s="21">
        <v>0.37109399999999998</v>
      </c>
      <c r="CT260" s="21">
        <v>24.834</v>
      </c>
      <c r="CU260" s="21">
        <v>-1.73157E-2</v>
      </c>
      <c r="CV260" s="21">
        <v>250</v>
      </c>
      <c r="CW260" s="21">
        <v>0.37057499999999999</v>
      </c>
      <c r="CX260">
        <f t="shared" si="92"/>
        <v>21.377407407407407</v>
      </c>
      <c r="CY260">
        <f t="shared" si="93"/>
        <v>7.9330276244444438</v>
      </c>
      <c r="CZ260" s="9"/>
      <c r="DA260" s="21">
        <v>1.1589100000000001</v>
      </c>
      <c r="DB260" s="21">
        <v>28.3108</v>
      </c>
      <c r="DC260" s="21">
        <v>-1.5792799999999999E-2</v>
      </c>
      <c r="DD260" s="21">
        <v>250</v>
      </c>
      <c r="DE260" s="21">
        <v>1.15784</v>
      </c>
      <c r="DF260">
        <f t="shared" si="94"/>
        <v>19.49728395061728</v>
      </c>
      <c r="DG260">
        <f t="shared" si="95"/>
        <v>22.595597343209874</v>
      </c>
    </row>
    <row r="261" spans="6:111">
      <c r="F261" s="9"/>
      <c r="G261" s="21">
        <v>0.35614000000000001</v>
      </c>
      <c r="H261" s="21">
        <v>7.6581400000000004</v>
      </c>
      <c r="I261" s="21">
        <v>-1.5802E-2</v>
      </c>
      <c r="J261" s="21">
        <v>251</v>
      </c>
      <c r="K261" s="21">
        <v>0.35555999999999999</v>
      </c>
      <c r="L261">
        <f t="shared" si="72"/>
        <v>19.508641975308638</v>
      </c>
      <c r="M261">
        <f t="shared" si="73"/>
        <v>6.9478077530864191</v>
      </c>
      <c r="N261" s="9"/>
      <c r="O261" s="21">
        <v>1.16394</v>
      </c>
      <c r="P261" s="21">
        <v>11.114800000000001</v>
      </c>
      <c r="Q261" s="21">
        <v>-1.5609700000000001E-2</v>
      </c>
      <c r="R261" s="21">
        <v>251</v>
      </c>
      <c r="S261" s="21">
        <v>1.16333</v>
      </c>
      <c r="T261">
        <f t="shared" si="74"/>
        <v>19.271234567901235</v>
      </c>
      <c r="U261">
        <f t="shared" si="75"/>
        <v>22.430560762962962</v>
      </c>
      <c r="X261" s="9"/>
      <c r="Y261" s="21">
        <v>0.35614000000000001</v>
      </c>
      <c r="Z261" s="21">
        <v>16.191299999999998</v>
      </c>
      <c r="AA261" s="21">
        <v>-1.7102099999999999E-2</v>
      </c>
      <c r="AB261" s="21">
        <v>251</v>
      </c>
      <c r="AC261" s="21">
        <v>0.35546899999999998</v>
      </c>
      <c r="AD261">
        <f t="shared" si="76"/>
        <v>21.113703703703699</v>
      </c>
      <c r="AE261">
        <f t="shared" si="77"/>
        <v>7.5194344370370354</v>
      </c>
      <c r="AF261" s="9"/>
      <c r="AG261" s="21">
        <v>1.16394</v>
      </c>
      <c r="AH261" s="21">
        <v>19.648</v>
      </c>
      <c r="AI261" s="21">
        <v>-1.5621899999999999E-2</v>
      </c>
      <c r="AJ261" s="21">
        <v>251</v>
      </c>
      <c r="AK261" s="21">
        <v>1.1624099999999999</v>
      </c>
      <c r="AL261">
        <f t="shared" si="78"/>
        <v>19.286296296296296</v>
      </c>
      <c r="AM261">
        <f t="shared" si="79"/>
        <v>22.448091711111111</v>
      </c>
      <c r="AP261" s="9"/>
      <c r="AQ261" s="21">
        <v>0.35614000000000001</v>
      </c>
      <c r="AR261" s="21">
        <v>24.7636</v>
      </c>
      <c r="AS261" s="21">
        <v>-1.71112E-2</v>
      </c>
      <c r="AT261" s="21">
        <v>251</v>
      </c>
      <c r="AU261" s="21">
        <v>0.35586499999999999</v>
      </c>
      <c r="AV261">
        <f t="shared" si="80"/>
        <v>21.124938271604936</v>
      </c>
      <c r="AW261">
        <f t="shared" si="81"/>
        <v>7.523435516049382</v>
      </c>
      <c r="AX261" s="9"/>
      <c r="AY261" s="21">
        <v>1.16394</v>
      </c>
      <c r="AZ261" s="21">
        <v>28.220199999999998</v>
      </c>
      <c r="BA261" s="21">
        <v>-1.5640299999999999E-2</v>
      </c>
      <c r="BB261" s="21">
        <v>251</v>
      </c>
      <c r="BC261" s="21">
        <v>1.16333</v>
      </c>
      <c r="BD261">
        <f t="shared" si="82"/>
        <v>19.309012345679012</v>
      </c>
      <c r="BE261">
        <f t="shared" si="83"/>
        <v>22.47453182962963</v>
      </c>
      <c r="BH261" s="9"/>
      <c r="BI261" s="21">
        <v>0.36605799999999999</v>
      </c>
      <c r="BJ261" s="21">
        <v>7.5391399999999997</v>
      </c>
      <c r="BK261" s="21">
        <v>-1.6015600000000001E-2</v>
      </c>
      <c r="BL261" s="21">
        <v>251</v>
      </c>
      <c r="BM261" s="21">
        <v>0.36535600000000001</v>
      </c>
      <c r="BN261">
        <f t="shared" si="84"/>
        <v>19.772345679012346</v>
      </c>
      <c r="BO261">
        <f t="shared" si="85"/>
        <v>7.2378253145679015</v>
      </c>
      <c r="BP261" s="9"/>
      <c r="BQ261" s="21">
        <v>1.16394</v>
      </c>
      <c r="BR261" s="21">
        <v>11.0159</v>
      </c>
      <c r="BS261" s="21">
        <v>-1.5722699999999999E-2</v>
      </c>
      <c r="BT261" s="21">
        <v>251</v>
      </c>
      <c r="BU261" s="21">
        <v>1.16333</v>
      </c>
      <c r="BV261">
        <f t="shared" si="86"/>
        <v>19.410740740740739</v>
      </c>
      <c r="BW261">
        <f t="shared" si="87"/>
        <v>22.592937577777775</v>
      </c>
      <c r="BZ261" s="9"/>
      <c r="CA261" s="21">
        <v>0.36605799999999999</v>
      </c>
      <c r="CB261" s="21">
        <v>16.221399999999999</v>
      </c>
      <c r="CC261" s="21">
        <v>-1.7312600000000001E-2</v>
      </c>
      <c r="CD261" s="21">
        <v>251</v>
      </c>
      <c r="CE261" s="21">
        <v>0.36538700000000002</v>
      </c>
      <c r="CF261">
        <f t="shared" si="88"/>
        <v>21.37358024691358</v>
      </c>
      <c r="CG261">
        <f t="shared" si="89"/>
        <v>7.823970038024691</v>
      </c>
      <c r="CH261" s="9"/>
      <c r="CI261" s="21">
        <v>1.16394</v>
      </c>
      <c r="CJ261" s="21">
        <v>19.6981</v>
      </c>
      <c r="CK261" s="21">
        <v>-1.57745E-2</v>
      </c>
      <c r="CL261" s="21">
        <v>251</v>
      </c>
      <c r="CM261" s="21">
        <v>1.1630199999999999</v>
      </c>
      <c r="CN261">
        <f t="shared" si="90"/>
        <v>19.474691358024693</v>
      </c>
      <c r="CO261">
        <f t="shared" si="91"/>
        <v>22.66737225925926</v>
      </c>
      <c r="CR261" s="9"/>
      <c r="CS261" s="21">
        <v>0.36605799999999999</v>
      </c>
      <c r="CT261" s="21">
        <v>24.844100000000001</v>
      </c>
      <c r="CU261" s="21">
        <v>-1.7324800000000001E-2</v>
      </c>
      <c r="CV261" s="21">
        <v>251</v>
      </c>
      <c r="CW261" s="21">
        <v>0.36563099999999998</v>
      </c>
      <c r="CX261">
        <f t="shared" si="92"/>
        <v>21.388641975308644</v>
      </c>
      <c r="CY261">
        <f t="shared" si="93"/>
        <v>7.8294835041975315</v>
      </c>
      <c r="CZ261" s="9"/>
      <c r="DA261" s="21">
        <v>1.16394</v>
      </c>
      <c r="DB261" s="21">
        <v>28.320900000000002</v>
      </c>
      <c r="DC261" s="21">
        <v>-1.5765399999999999E-2</v>
      </c>
      <c r="DD261" s="21">
        <v>251</v>
      </c>
      <c r="DE261" s="21">
        <v>1.16333</v>
      </c>
      <c r="DF261">
        <f t="shared" si="94"/>
        <v>19.463456790123452</v>
      </c>
      <c r="DG261">
        <f t="shared" si="95"/>
        <v>22.65429589629629</v>
      </c>
    </row>
    <row r="262" spans="6:111">
      <c r="F262" s="9"/>
      <c r="G262" s="21">
        <v>0.351105</v>
      </c>
      <c r="H262" s="21">
        <v>7.6682100000000002</v>
      </c>
      <c r="I262" s="21">
        <v>-1.5811200000000001E-2</v>
      </c>
      <c r="J262" s="21">
        <v>252</v>
      </c>
      <c r="K262" s="21">
        <v>0.35058600000000001</v>
      </c>
      <c r="L262">
        <f t="shared" si="72"/>
        <v>19.52</v>
      </c>
      <c r="M262">
        <f t="shared" si="73"/>
        <v>6.8535696000000002</v>
      </c>
      <c r="N262" s="9"/>
      <c r="O262" s="21">
        <v>1.1689799999999999</v>
      </c>
      <c r="P262" s="21">
        <v>11.1248</v>
      </c>
      <c r="Q262" s="21">
        <v>-1.55914E-2</v>
      </c>
      <c r="R262" s="21">
        <v>252</v>
      </c>
      <c r="S262" s="21">
        <v>1.16791</v>
      </c>
      <c r="T262">
        <f t="shared" si="74"/>
        <v>19.24864197530864</v>
      </c>
      <c r="U262">
        <f t="shared" si="75"/>
        <v>22.501277496296293</v>
      </c>
      <c r="X262" s="9"/>
      <c r="Y262" s="21">
        <v>0.351105</v>
      </c>
      <c r="Z262" s="21">
        <v>16.2014</v>
      </c>
      <c r="AA262" s="21">
        <v>-1.71112E-2</v>
      </c>
      <c r="AB262" s="21">
        <v>252</v>
      </c>
      <c r="AC262" s="21">
        <v>0.35095199999999999</v>
      </c>
      <c r="AD262">
        <f t="shared" si="76"/>
        <v>21.124938271604936</v>
      </c>
      <c r="AE262">
        <f t="shared" si="77"/>
        <v>7.417071451851851</v>
      </c>
      <c r="AF262" s="9"/>
      <c r="AG262" s="21">
        <v>1.1689799999999999</v>
      </c>
      <c r="AH262" s="21">
        <v>19.658000000000001</v>
      </c>
      <c r="AI262" s="21">
        <v>-1.5600599999999999E-2</v>
      </c>
      <c r="AJ262" s="21">
        <v>252</v>
      </c>
      <c r="AK262" s="21">
        <v>1.16791</v>
      </c>
      <c r="AL262">
        <f t="shared" si="78"/>
        <v>19.259999999999998</v>
      </c>
      <c r="AM262">
        <f t="shared" si="79"/>
        <v>22.514554799999996</v>
      </c>
      <c r="AP262" s="9"/>
      <c r="AQ262" s="21">
        <v>0.351105</v>
      </c>
      <c r="AR262" s="21">
        <v>24.773599999999998</v>
      </c>
      <c r="AS262" s="21">
        <v>-1.7120400000000001E-2</v>
      </c>
      <c r="AT262" s="21">
        <v>252</v>
      </c>
      <c r="AU262" s="21">
        <v>0.35058600000000001</v>
      </c>
      <c r="AV262">
        <f t="shared" si="80"/>
        <v>21.136296296296294</v>
      </c>
      <c r="AW262">
        <f t="shared" si="81"/>
        <v>7.4210593111111107</v>
      </c>
      <c r="AX262" s="9"/>
      <c r="AY262" s="21">
        <v>1.1689799999999999</v>
      </c>
      <c r="AZ262" s="21">
        <v>28.2303</v>
      </c>
      <c r="BA262" s="21">
        <v>-1.5615800000000001E-2</v>
      </c>
      <c r="BB262" s="21">
        <v>252</v>
      </c>
      <c r="BC262" s="21">
        <v>1.16852</v>
      </c>
      <c r="BD262">
        <f t="shared" si="82"/>
        <v>19.278765432098766</v>
      </c>
      <c r="BE262">
        <f t="shared" si="83"/>
        <v>22.536491214814813</v>
      </c>
      <c r="BH262" s="9"/>
      <c r="BI262" s="21">
        <v>0.36102299999999998</v>
      </c>
      <c r="BJ262" s="21">
        <v>7.5492100000000004</v>
      </c>
      <c r="BK262" s="21">
        <v>-1.6024799999999999E-2</v>
      </c>
      <c r="BL262" s="21">
        <v>252</v>
      </c>
      <c r="BM262" s="21">
        <v>0.360321</v>
      </c>
      <c r="BN262">
        <f t="shared" si="84"/>
        <v>19.783703703703701</v>
      </c>
      <c r="BO262">
        <f t="shared" si="85"/>
        <v>7.1423720622222211</v>
      </c>
      <c r="BP262" s="9"/>
      <c r="BQ262" s="21">
        <v>1.1689799999999999</v>
      </c>
      <c r="BR262" s="21">
        <v>11.026</v>
      </c>
      <c r="BS262" s="21">
        <v>-1.5698199999999999E-2</v>
      </c>
      <c r="BT262" s="21">
        <v>252</v>
      </c>
      <c r="BU262" s="21">
        <v>1.1673</v>
      </c>
      <c r="BV262">
        <f t="shared" si="86"/>
        <v>19.380493827160493</v>
      </c>
      <c r="BW262">
        <f t="shared" si="87"/>
        <v>22.655409674074072</v>
      </c>
      <c r="BZ262" s="9"/>
      <c r="CA262" s="21">
        <v>0.36102299999999998</v>
      </c>
      <c r="CB262" s="21">
        <v>16.231400000000001</v>
      </c>
      <c r="CC262" s="21">
        <v>-1.7321799999999998E-2</v>
      </c>
      <c r="CD262" s="21">
        <v>252</v>
      </c>
      <c r="CE262" s="21">
        <v>0.36010700000000001</v>
      </c>
      <c r="CF262">
        <f t="shared" si="88"/>
        <v>21.384938271604934</v>
      </c>
      <c r="CG262">
        <f t="shared" si="89"/>
        <v>7.7204545696296281</v>
      </c>
      <c r="CH262" s="9"/>
      <c r="CI262" s="21">
        <v>1.1689799999999999</v>
      </c>
      <c r="CJ262" s="21">
        <v>19.708200000000001</v>
      </c>
      <c r="CK262" s="21">
        <v>-1.57471E-2</v>
      </c>
      <c r="CL262" s="21">
        <v>252</v>
      </c>
      <c r="CM262" s="21">
        <v>1.16852</v>
      </c>
      <c r="CN262">
        <f t="shared" si="90"/>
        <v>19.44086419753086</v>
      </c>
      <c r="CO262">
        <f t="shared" si="91"/>
        <v>22.725981429629623</v>
      </c>
      <c r="CR262" s="9"/>
      <c r="CS262" s="21">
        <v>0.36102299999999998</v>
      </c>
      <c r="CT262" s="21">
        <v>24.854199999999999</v>
      </c>
      <c r="CU262" s="21">
        <v>-1.7333999999999999E-2</v>
      </c>
      <c r="CV262" s="21">
        <v>252</v>
      </c>
      <c r="CW262" s="21">
        <v>0.36047400000000002</v>
      </c>
      <c r="CX262">
        <f t="shared" si="92"/>
        <v>21.399999999999995</v>
      </c>
      <c r="CY262">
        <f t="shared" si="93"/>
        <v>7.7258921999999979</v>
      </c>
      <c r="CZ262" s="9"/>
      <c r="DA262" s="21">
        <v>1.1689799999999999</v>
      </c>
      <c r="DB262" s="21">
        <v>28.3309</v>
      </c>
      <c r="DC262" s="21">
        <v>-1.5737899999999999E-2</v>
      </c>
      <c r="DD262" s="21">
        <v>252</v>
      </c>
      <c r="DE262" s="21">
        <v>1.16821</v>
      </c>
      <c r="DF262">
        <f t="shared" si="94"/>
        <v>19.429506172839503</v>
      </c>
      <c r="DG262">
        <f t="shared" si="95"/>
        <v>22.712704125925921</v>
      </c>
    </row>
    <row r="263" spans="6:111">
      <c r="F263" s="9"/>
      <c r="G263" s="21">
        <v>0.34606900000000002</v>
      </c>
      <c r="H263" s="21">
        <v>7.67828</v>
      </c>
      <c r="I263" s="21">
        <v>-1.5823400000000001E-2</v>
      </c>
      <c r="J263" s="21">
        <v>253</v>
      </c>
      <c r="K263" s="21">
        <v>0.34542800000000001</v>
      </c>
      <c r="L263">
        <f t="shared" si="72"/>
        <v>19.535061728395064</v>
      </c>
      <c r="M263">
        <f t="shared" si="73"/>
        <v>6.7604792772839515</v>
      </c>
      <c r="N263" s="9"/>
      <c r="O263" s="21">
        <v>1.17401</v>
      </c>
      <c r="P263" s="21">
        <v>11.1349</v>
      </c>
      <c r="Q263" s="21">
        <v>-1.55701E-2</v>
      </c>
      <c r="R263" s="21">
        <v>253</v>
      </c>
      <c r="S263" s="21">
        <v>1.17279</v>
      </c>
      <c r="T263">
        <f t="shared" si="74"/>
        <v>19.222345679012346</v>
      </c>
      <c r="U263">
        <f t="shared" si="75"/>
        <v>22.567226050617283</v>
      </c>
      <c r="X263" s="9"/>
      <c r="Y263" s="21">
        <v>0.34606900000000002</v>
      </c>
      <c r="Z263" s="21">
        <v>16.211500000000001</v>
      </c>
      <c r="AA263" s="21">
        <v>-1.7120400000000001E-2</v>
      </c>
      <c r="AB263" s="21">
        <v>253</v>
      </c>
      <c r="AC263" s="21">
        <v>0.34536699999999998</v>
      </c>
      <c r="AD263">
        <f t="shared" si="76"/>
        <v>21.136296296296294</v>
      </c>
      <c r="AE263">
        <f t="shared" si="77"/>
        <v>7.3146169229629621</v>
      </c>
      <c r="AF263" s="9"/>
      <c r="AG263" s="21">
        <v>1.17401</v>
      </c>
      <c r="AH263" s="21">
        <v>19.668099999999999</v>
      </c>
      <c r="AI263" s="21">
        <v>-1.5573099999999999E-2</v>
      </c>
      <c r="AJ263" s="21">
        <v>253</v>
      </c>
      <c r="AK263" s="21">
        <v>1.17279</v>
      </c>
      <c r="AL263">
        <f t="shared" si="78"/>
        <v>19.226049382716049</v>
      </c>
      <c r="AM263">
        <f t="shared" si="79"/>
        <v>22.571574235802469</v>
      </c>
      <c r="AP263" s="9"/>
      <c r="AQ263" s="21">
        <v>0.34606900000000002</v>
      </c>
      <c r="AR263" s="21">
        <v>24.7837</v>
      </c>
      <c r="AS263" s="21">
        <v>-1.7129499999999999E-2</v>
      </c>
      <c r="AT263" s="21">
        <v>253</v>
      </c>
      <c r="AU263" s="21">
        <v>0.34539799999999998</v>
      </c>
      <c r="AV263">
        <f t="shared" si="80"/>
        <v>21.147530864197527</v>
      </c>
      <c r="AW263">
        <f t="shared" si="81"/>
        <v>7.3185048586419743</v>
      </c>
      <c r="AX263" s="9"/>
      <c r="AY263" s="21">
        <v>1.17401</v>
      </c>
      <c r="AZ263" s="21">
        <v>28.240300000000001</v>
      </c>
      <c r="BA263" s="21">
        <v>-1.55914E-2</v>
      </c>
      <c r="BB263" s="21">
        <v>253</v>
      </c>
      <c r="BC263" s="21">
        <v>1.1734</v>
      </c>
      <c r="BD263">
        <f t="shared" si="82"/>
        <v>19.24864197530864</v>
      </c>
      <c r="BE263">
        <f t="shared" si="83"/>
        <v>22.598098165432095</v>
      </c>
      <c r="BH263" s="9"/>
      <c r="BI263" s="21">
        <v>0.35598800000000003</v>
      </c>
      <c r="BJ263" s="21">
        <v>7.5592800000000002</v>
      </c>
      <c r="BK263" s="21">
        <v>-1.60339E-2</v>
      </c>
      <c r="BL263" s="21">
        <v>253</v>
      </c>
      <c r="BM263" s="21">
        <v>0.355408</v>
      </c>
      <c r="BN263">
        <f t="shared" si="84"/>
        <v>19.794938271604938</v>
      </c>
      <c r="BO263">
        <f t="shared" si="85"/>
        <v>7.0467604854320989</v>
      </c>
      <c r="BP263" s="9"/>
      <c r="BQ263" s="21">
        <v>1.17401</v>
      </c>
      <c r="BR263" s="21">
        <v>11.036099999999999</v>
      </c>
      <c r="BS263" s="21">
        <v>-1.5673800000000002E-2</v>
      </c>
      <c r="BT263" s="21">
        <v>253</v>
      </c>
      <c r="BU263" s="21">
        <v>1.17279</v>
      </c>
      <c r="BV263">
        <f t="shared" si="86"/>
        <v>19.350370370370371</v>
      </c>
      <c r="BW263">
        <f t="shared" si="87"/>
        <v>22.717528318518518</v>
      </c>
      <c r="BZ263" s="9"/>
      <c r="CA263" s="21">
        <v>0.35598800000000003</v>
      </c>
      <c r="CB263" s="21">
        <v>16.241499999999998</v>
      </c>
      <c r="CC263" s="21">
        <v>-1.73279E-2</v>
      </c>
      <c r="CD263" s="21">
        <v>253</v>
      </c>
      <c r="CE263" s="21">
        <v>0.35559099999999999</v>
      </c>
      <c r="CF263">
        <f t="shared" si="88"/>
        <v>21.392469135802468</v>
      </c>
      <c r="CG263">
        <f t="shared" si="89"/>
        <v>7.6154623027160495</v>
      </c>
      <c r="CH263" s="9"/>
      <c r="CI263" s="21">
        <v>1.17401</v>
      </c>
      <c r="CJ263" s="21">
        <v>19.718299999999999</v>
      </c>
      <c r="CK263" s="21">
        <v>-1.57196E-2</v>
      </c>
      <c r="CL263" s="21">
        <v>253</v>
      </c>
      <c r="CM263" s="21">
        <v>1.1734</v>
      </c>
      <c r="CN263">
        <f t="shared" si="90"/>
        <v>19.406913580246911</v>
      </c>
      <c r="CO263">
        <f t="shared" si="91"/>
        <v>22.783910612345675</v>
      </c>
      <c r="CR263" s="9"/>
      <c r="CS263" s="21">
        <v>0.35598800000000003</v>
      </c>
      <c r="CT263" s="21">
        <v>24.8642</v>
      </c>
      <c r="CU263" s="21">
        <v>-1.7340100000000001E-2</v>
      </c>
      <c r="CV263" s="21">
        <v>253</v>
      </c>
      <c r="CW263" s="21">
        <v>0.35522500000000001</v>
      </c>
      <c r="CX263">
        <f t="shared" si="92"/>
        <v>21.407530864197529</v>
      </c>
      <c r="CY263">
        <f t="shared" si="93"/>
        <v>7.6208240972839505</v>
      </c>
      <c r="CZ263" s="9"/>
      <c r="DA263" s="21">
        <v>1.17401</v>
      </c>
      <c r="DB263" s="21">
        <v>28.341000000000001</v>
      </c>
      <c r="DC263" s="21">
        <v>-1.5710399999999999E-2</v>
      </c>
      <c r="DD263" s="21">
        <v>253</v>
      </c>
      <c r="DE263" s="21">
        <v>1.1731</v>
      </c>
      <c r="DF263">
        <f t="shared" si="94"/>
        <v>19.395555555555553</v>
      </c>
      <c r="DG263">
        <f t="shared" si="95"/>
        <v>22.770576177777777</v>
      </c>
    </row>
    <row r="264" spans="6:111">
      <c r="F264" s="9"/>
      <c r="G264" s="21">
        <v>0.341034</v>
      </c>
      <c r="H264" s="21">
        <v>7.6883499999999998</v>
      </c>
      <c r="I264" s="21">
        <v>-1.58295E-2</v>
      </c>
      <c r="J264" s="21">
        <v>254</v>
      </c>
      <c r="K264" s="21">
        <v>0.34027099999999999</v>
      </c>
      <c r="L264">
        <f t="shared" si="72"/>
        <v>19.542592592592591</v>
      </c>
      <c r="M264">
        <f t="shared" si="73"/>
        <v>6.6646885222222219</v>
      </c>
      <c r="N264" s="9"/>
      <c r="O264" s="21">
        <v>1.1790499999999999</v>
      </c>
      <c r="P264" s="21">
        <v>11.145</v>
      </c>
      <c r="Q264" s="21">
        <v>-1.5545700000000001E-2</v>
      </c>
      <c r="R264" s="21">
        <v>254</v>
      </c>
      <c r="S264" s="21">
        <v>1.17767</v>
      </c>
      <c r="T264">
        <f t="shared" si="74"/>
        <v>19.19222222222222</v>
      </c>
      <c r="U264">
        <f t="shared" si="75"/>
        <v>22.628589611111106</v>
      </c>
      <c r="X264" s="9"/>
      <c r="Y264" s="21">
        <v>0.341034</v>
      </c>
      <c r="Z264" s="21">
        <v>16.221599999999999</v>
      </c>
      <c r="AA264" s="21">
        <v>-1.7126499999999999E-2</v>
      </c>
      <c r="AB264" s="21">
        <v>254</v>
      </c>
      <c r="AC264" s="21">
        <v>0.34054600000000002</v>
      </c>
      <c r="AD264">
        <f t="shared" si="76"/>
        <v>21.143827160493824</v>
      </c>
      <c r="AE264">
        <f t="shared" si="77"/>
        <v>7.2107639518518507</v>
      </c>
      <c r="AF264" s="9"/>
      <c r="AG264" s="21">
        <v>1.1790499999999999</v>
      </c>
      <c r="AH264" s="21">
        <v>19.6782</v>
      </c>
      <c r="AI264" s="21">
        <v>-1.55487E-2</v>
      </c>
      <c r="AJ264" s="21">
        <v>254</v>
      </c>
      <c r="AK264" s="21">
        <v>1.17798</v>
      </c>
      <c r="AL264">
        <f t="shared" si="78"/>
        <v>19.195925925925927</v>
      </c>
      <c r="AM264">
        <f t="shared" si="79"/>
        <v>22.632956462962962</v>
      </c>
      <c r="AP264" s="9"/>
      <c r="AQ264" s="21">
        <v>0.341034</v>
      </c>
      <c r="AR264" s="21">
        <v>24.793800000000001</v>
      </c>
      <c r="AS264" s="21">
        <v>-1.71387E-2</v>
      </c>
      <c r="AT264" s="21">
        <v>254</v>
      </c>
      <c r="AU264" s="21">
        <v>0.34045399999999998</v>
      </c>
      <c r="AV264">
        <f t="shared" si="80"/>
        <v>21.158888888888885</v>
      </c>
      <c r="AW264">
        <f t="shared" si="81"/>
        <v>7.2159005133333318</v>
      </c>
      <c r="AX264" s="9"/>
      <c r="AY264" s="21">
        <v>1.1790499999999999</v>
      </c>
      <c r="AZ264" s="21">
        <v>28.250399999999999</v>
      </c>
      <c r="BA264" s="21">
        <v>-1.5564E-2</v>
      </c>
      <c r="BB264" s="21">
        <v>254</v>
      </c>
      <c r="BC264" s="21">
        <v>1.17767</v>
      </c>
      <c r="BD264">
        <f t="shared" si="82"/>
        <v>19.214814814814812</v>
      </c>
      <c r="BE264">
        <f t="shared" si="83"/>
        <v>22.655227407407402</v>
      </c>
      <c r="BH264" s="9"/>
      <c r="BI264" s="21">
        <v>0.35095199999999999</v>
      </c>
      <c r="BJ264" s="21">
        <v>7.56935</v>
      </c>
      <c r="BK264" s="21">
        <v>-1.6039999999999999E-2</v>
      </c>
      <c r="BL264" s="21">
        <v>254</v>
      </c>
      <c r="BM264" s="21">
        <v>0.35031099999999998</v>
      </c>
      <c r="BN264">
        <f t="shared" si="84"/>
        <v>19.802469135802465</v>
      </c>
      <c r="BO264">
        <f t="shared" si="85"/>
        <v>6.9497161481481466</v>
      </c>
      <c r="BP264" s="9"/>
      <c r="BQ264" s="21">
        <v>1.1790499999999999</v>
      </c>
      <c r="BR264" s="21">
        <v>11.046099999999999</v>
      </c>
      <c r="BS264" s="21">
        <v>-1.5649400000000001E-2</v>
      </c>
      <c r="BT264" s="21">
        <v>254</v>
      </c>
      <c r="BU264" s="21">
        <v>1.17889</v>
      </c>
      <c r="BV264">
        <f t="shared" si="86"/>
        <v>19.320246913580245</v>
      </c>
      <c r="BW264">
        <f t="shared" si="87"/>
        <v>22.779537123456787</v>
      </c>
      <c r="BZ264" s="9"/>
      <c r="CA264" s="21">
        <v>0.35095199999999999</v>
      </c>
      <c r="CB264" s="21">
        <v>16.2516</v>
      </c>
      <c r="CC264" s="21">
        <v>-1.7340100000000001E-2</v>
      </c>
      <c r="CD264" s="21">
        <v>254</v>
      </c>
      <c r="CE264" s="21">
        <v>0.35034199999999999</v>
      </c>
      <c r="CF264">
        <f t="shared" si="88"/>
        <v>21.407530864197529</v>
      </c>
      <c r="CG264">
        <f t="shared" si="89"/>
        <v>7.5130157718518511</v>
      </c>
      <c r="CH264" s="9"/>
      <c r="CI264" s="21">
        <v>1.1790499999999999</v>
      </c>
      <c r="CJ264" s="21">
        <v>19.728400000000001</v>
      </c>
      <c r="CK264" s="21">
        <v>-1.56921E-2</v>
      </c>
      <c r="CL264" s="21">
        <v>254</v>
      </c>
      <c r="CM264" s="21">
        <v>1.17828</v>
      </c>
      <c r="CN264">
        <f t="shared" si="90"/>
        <v>19.372962962962962</v>
      </c>
      <c r="CO264">
        <f t="shared" si="91"/>
        <v>22.841691981481478</v>
      </c>
      <c r="CR264" s="9"/>
      <c r="CS264" s="21">
        <v>0.35095199999999999</v>
      </c>
      <c r="CT264" s="21">
        <v>24.874300000000002</v>
      </c>
      <c r="CU264" s="21">
        <v>-1.7352300000000001E-2</v>
      </c>
      <c r="CV264" s="21">
        <v>254</v>
      </c>
      <c r="CW264" s="21">
        <v>0.35055500000000001</v>
      </c>
      <c r="CX264">
        <f t="shared" si="92"/>
        <v>21.422592592592594</v>
      </c>
      <c r="CY264">
        <f t="shared" si="93"/>
        <v>7.5183017155555554</v>
      </c>
      <c r="CZ264" s="9"/>
      <c r="DA264" s="21">
        <v>1.1790499999999999</v>
      </c>
      <c r="DB264" s="21">
        <v>28.351099999999999</v>
      </c>
      <c r="DC264" s="21">
        <v>-1.56799E-2</v>
      </c>
      <c r="DD264" s="21">
        <v>254</v>
      </c>
      <c r="DE264" s="21">
        <v>1.17859</v>
      </c>
      <c r="DF264">
        <f t="shared" si="94"/>
        <v>19.357901234567901</v>
      </c>
      <c r="DG264">
        <f t="shared" si="95"/>
        <v>22.823933450617282</v>
      </c>
    </row>
    <row r="265" spans="6:111">
      <c r="F265" s="9"/>
      <c r="G265" s="21">
        <v>0.33599899999999999</v>
      </c>
      <c r="H265" s="21">
        <v>7.6984199999999996</v>
      </c>
      <c r="I265" s="21">
        <v>-1.5835599999999998E-2</v>
      </c>
      <c r="J265" s="21">
        <v>255</v>
      </c>
      <c r="K265" s="21">
        <v>0.33538800000000002</v>
      </c>
      <c r="L265">
        <f t="shared" si="72"/>
        <v>19.550123456790118</v>
      </c>
      <c r="M265">
        <f t="shared" si="73"/>
        <v>6.5688219313580225</v>
      </c>
      <c r="N265" s="9"/>
      <c r="O265" s="21">
        <v>1.18408</v>
      </c>
      <c r="P265" s="21">
        <v>11.155099999999999</v>
      </c>
      <c r="Q265" s="21">
        <v>-1.5521200000000001E-2</v>
      </c>
      <c r="R265" s="21">
        <v>255</v>
      </c>
      <c r="S265" s="21">
        <v>1.1831700000000001</v>
      </c>
      <c r="T265">
        <f t="shared" si="74"/>
        <v>19.161975308641974</v>
      </c>
      <c r="U265">
        <f t="shared" si="75"/>
        <v>22.68931172345679</v>
      </c>
      <c r="X265" s="9"/>
      <c r="Y265" s="21">
        <v>0.33599899999999999</v>
      </c>
      <c r="Z265" s="21">
        <v>16.2316</v>
      </c>
      <c r="AA265" s="21">
        <v>-1.7132600000000001E-2</v>
      </c>
      <c r="AB265" s="21">
        <v>255</v>
      </c>
      <c r="AC265" s="21">
        <v>0.33535799999999999</v>
      </c>
      <c r="AD265">
        <f t="shared" si="76"/>
        <v>21.151358024691358</v>
      </c>
      <c r="AE265">
        <f t="shared" si="77"/>
        <v>7.1068351449382714</v>
      </c>
      <c r="AF265" s="9"/>
      <c r="AG265" s="21">
        <v>1.18408</v>
      </c>
      <c r="AH265" s="21">
        <v>19.688300000000002</v>
      </c>
      <c r="AI265" s="21">
        <v>-1.5521200000000001E-2</v>
      </c>
      <c r="AJ265" s="21">
        <v>255</v>
      </c>
      <c r="AK265" s="21">
        <v>1.18347</v>
      </c>
      <c r="AL265">
        <f t="shared" si="78"/>
        <v>19.161975308641974</v>
      </c>
      <c r="AM265">
        <f t="shared" si="79"/>
        <v>22.68931172345679</v>
      </c>
      <c r="AP265" s="9"/>
      <c r="AQ265" s="21">
        <v>0.33599899999999999</v>
      </c>
      <c r="AR265" s="21">
        <v>24.803799999999999</v>
      </c>
      <c r="AS265" s="21">
        <v>-1.7147800000000001E-2</v>
      </c>
      <c r="AT265" s="21">
        <v>255</v>
      </c>
      <c r="AU265" s="21">
        <v>0.33523599999999998</v>
      </c>
      <c r="AV265">
        <f t="shared" si="80"/>
        <v>21.170123456790122</v>
      </c>
      <c r="AW265">
        <f t="shared" si="81"/>
        <v>7.1131403113580243</v>
      </c>
      <c r="AX265" s="9"/>
      <c r="AY265" s="21">
        <v>1.18408</v>
      </c>
      <c r="AZ265" s="21">
        <v>28.2605</v>
      </c>
      <c r="BA265" s="21">
        <v>-1.55365E-2</v>
      </c>
      <c r="BB265" s="21">
        <v>255</v>
      </c>
      <c r="BC265" s="21">
        <v>1.18347</v>
      </c>
      <c r="BD265">
        <f t="shared" si="82"/>
        <v>19.180864197530862</v>
      </c>
      <c r="BE265">
        <f t="shared" si="83"/>
        <v>22.711677679012343</v>
      </c>
      <c r="BH265" s="9"/>
      <c r="BI265" s="21">
        <v>0.34591699999999997</v>
      </c>
      <c r="BJ265" s="21">
        <v>7.5794199999999998</v>
      </c>
      <c r="BK265" s="21">
        <v>-1.60492E-2</v>
      </c>
      <c r="BL265" s="21">
        <v>255</v>
      </c>
      <c r="BM265" s="21">
        <v>0.34521499999999999</v>
      </c>
      <c r="BN265">
        <f t="shared" si="84"/>
        <v>19.813827160493826</v>
      </c>
      <c r="BO265">
        <f t="shared" si="85"/>
        <v>6.8539396498765424</v>
      </c>
      <c r="BP265" s="9"/>
      <c r="BQ265" s="21">
        <v>1.18408</v>
      </c>
      <c r="BR265" s="21">
        <v>11.0562</v>
      </c>
      <c r="BS265" s="21">
        <v>-1.5625E-2</v>
      </c>
      <c r="BT265" s="21">
        <v>255</v>
      </c>
      <c r="BU265" s="21">
        <v>1.1837800000000001</v>
      </c>
      <c r="BV265">
        <f t="shared" si="86"/>
        <v>19.290123456790123</v>
      </c>
      <c r="BW265">
        <f t="shared" si="87"/>
        <v>22.841049382716051</v>
      </c>
      <c r="BZ265" s="9"/>
      <c r="CA265" s="21">
        <v>0.34591699999999997</v>
      </c>
      <c r="CB265" s="21">
        <v>16.261700000000001</v>
      </c>
      <c r="CC265" s="21">
        <v>-1.7349199999999999E-2</v>
      </c>
      <c r="CD265" s="21">
        <v>255</v>
      </c>
      <c r="CE265" s="21">
        <v>0.34518399999999999</v>
      </c>
      <c r="CF265">
        <f t="shared" si="88"/>
        <v>21.418765432098763</v>
      </c>
      <c r="CG265">
        <f t="shared" si="89"/>
        <v>7.4091150819753073</v>
      </c>
      <c r="CH265" s="9"/>
      <c r="CI265" s="21">
        <v>1.18408</v>
      </c>
      <c r="CJ265" s="21">
        <v>19.738399999999999</v>
      </c>
      <c r="CK265" s="21">
        <v>-1.5670799999999999E-2</v>
      </c>
      <c r="CL265" s="21">
        <v>255</v>
      </c>
      <c r="CM265" s="21">
        <v>1.1831700000000001</v>
      </c>
      <c r="CN265">
        <f t="shared" si="90"/>
        <v>19.346666666666664</v>
      </c>
      <c r="CO265">
        <f t="shared" si="91"/>
        <v>22.908001066666664</v>
      </c>
      <c r="CR265" s="9"/>
      <c r="CS265" s="21">
        <v>0.34591699999999997</v>
      </c>
      <c r="CT265" s="21">
        <v>24.884399999999999</v>
      </c>
      <c r="CU265" s="21">
        <v>-1.7364500000000001E-2</v>
      </c>
      <c r="CV265" s="21">
        <v>255</v>
      </c>
      <c r="CW265" s="21">
        <v>0.34533700000000001</v>
      </c>
      <c r="CX265">
        <f t="shared" si="92"/>
        <v>21.437654320987654</v>
      </c>
      <c r="CY265">
        <f t="shared" si="93"/>
        <v>7.4156490697530861</v>
      </c>
      <c r="CZ265" s="9"/>
      <c r="DA265" s="21">
        <v>1.18408</v>
      </c>
      <c r="DB265" s="21">
        <v>28.3611</v>
      </c>
      <c r="DC265" s="21">
        <v>-1.5646400000000001E-2</v>
      </c>
      <c r="DD265" s="21">
        <v>255</v>
      </c>
      <c r="DE265" s="21">
        <v>1.1831700000000001</v>
      </c>
      <c r="DF265">
        <f t="shared" si="94"/>
        <v>19.316543209876546</v>
      </c>
      <c r="DG265">
        <f t="shared" si="95"/>
        <v>22.872332483950622</v>
      </c>
    </row>
    <row r="266" spans="6:111">
      <c r="F266" s="9"/>
      <c r="G266" s="21">
        <v>0.33096300000000001</v>
      </c>
      <c r="H266" s="21">
        <v>7.7084999999999999</v>
      </c>
      <c r="I266" s="21">
        <v>-1.58417E-2</v>
      </c>
      <c r="J266" s="21">
        <v>256</v>
      </c>
      <c r="K266" s="21">
        <v>0.33019999999999999</v>
      </c>
      <c r="L266">
        <f t="shared" si="72"/>
        <v>19.557654320987655</v>
      </c>
      <c r="M266">
        <f t="shared" si="73"/>
        <v>6.4728599470370378</v>
      </c>
      <c r="N266" s="9"/>
      <c r="O266" s="21">
        <v>1.18912</v>
      </c>
      <c r="P266" s="21">
        <v>11.165100000000001</v>
      </c>
      <c r="Q266" s="21">
        <v>-1.54968E-2</v>
      </c>
      <c r="R266" s="21">
        <v>256</v>
      </c>
      <c r="S266" s="21">
        <v>1.18835</v>
      </c>
      <c r="T266">
        <f t="shared" si="74"/>
        <v>19.131851851851852</v>
      </c>
      <c r="U266">
        <f t="shared" si="75"/>
        <v>22.750067674074074</v>
      </c>
      <c r="X266" s="9"/>
      <c r="Y266" s="21">
        <v>0.33096300000000001</v>
      </c>
      <c r="Z266" s="21">
        <v>16.241700000000002</v>
      </c>
      <c r="AA266" s="21">
        <v>-1.7141699999999999E-2</v>
      </c>
      <c r="AB266" s="21">
        <v>256</v>
      </c>
      <c r="AC266" s="21">
        <v>0.33026100000000003</v>
      </c>
      <c r="AD266">
        <f t="shared" si="76"/>
        <v>21.162592592592592</v>
      </c>
      <c r="AE266">
        <f t="shared" si="77"/>
        <v>7.0040351322222225</v>
      </c>
      <c r="AF266" s="9"/>
      <c r="AG266" s="21">
        <v>1.18912</v>
      </c>
      <c r="AH266" s="21">
        <v>19.6983</v>
      </c>
      <c r="AI266" s="21">
        <v>-1.54999E-2</v>
      </c>
      <c r="AJ266" s="21">
        <v>256</v>
      </c>
      <c r="AK266" s="21">
        <v>1.18866</v>
      </c>
      <c r="AL266">
        <f t="shared" si="78"/>
        <v>19.13567901234568</v>
      </c>
      <c r="AM266">
        <f t="shared" si="79"/>
        <v>22.754618627160493</v>
      </c>
      <c r="AP266" s="9"/>
      <c r="AQ266" s="21">
        <v>0.33096300000000001</v>
      </c>
      <c r="AR266" s="21">
        <v>24.8139</v>
      </c>
      <c r="AS266" s="21">
        <v>-1.7156999999999999E-2</v>
      </c>
      <c r="AT266" s="21">
        <v>256</v>
      </c>
      <c r="AU266" s="21">
        <v>0.33050499999999999</v>
      </c>
      <c r="AV266">
        <f t="shared" si="80"/>
        <v>21.181481481481477</v>
      </c>
      <c r="AW266">
        <f t="shared" si="81"/>
        <v>7.0102866555555545</v>
      </c>
      <c r="AX266" s="9"/>
      <c r="AY266" s="21">
        <v>1.18912</v>
      </c>
      <c r="AZ266" s="21">
        <v>28.270600000000002</v>
      </c>
      <c r="BA266" s="21">
        <v>-1.5506000000000001E-2</v>
      </c>
      <c r="BB266" s="21">
        <v>256</v>
      </c>
      <c r="BC266" s="21">
        <v>1.1880500000000001</v>
      </c>
      <c r="BD266">
        <f t="shared" si="82"/>
        <v>19.14320987654321</v>
      </c>
      <c r="BE266">
        <f t="shared" si="83"/>
        <v>22.763573728395063</v>
      </c>
      <c r="BH266" s="9"/>
      <c r="BI266" s="21">
        <v>0.34088099999999999</v>
      </c>
      <c r="BJ266" s="21">
        <v>7.5895000000000001</v>
      </c>
      <c r="BK266" s="21">
        <v>-1.6055300000000002E-2</v>
      </c>
      <c r="BL266" s="21">
        <v>256</v>
      </c>
      <c r="BM266" s="21">
        <v>0.34014899999999998</v>
      </c>
      <c r="BN266">
        <f t="shared" si="84"/>
        <v>19.821358024691357</v>
      </c>
      <c r="BO266">
        <f t="shared" si="85"/>
        <v>6.7567243448148142</v>
      </c>
      <c r="BP266" s="9"/>
      <c r="BQ266" s="21">
        <v>1.18912</v>
      </c>
      <c r="BR266" s="21">
        <v>11.0663</v>
      </c>
      <c r="BS266" s="21">
        <v>-1.55975E-2</v>
      </c>
      <c r="BT266" s="21">
        <v>256</v>
      </c>
      <c r="BU266" s="21">
        <v>1.18835</v>
      </c>
      <c r="BV266">
        <f t="shared" si="86"/>
        <v>19.256172839506171</v>
      </c>
      <c r="BW266">
        <f t="shared" si="87"/>
        <v>22.897900246913576</v>
      </c>
      <c r="BZ266" s="9"/>
      <c r="CA266" s="21">
        <v>0.34088099999999999</v>
      </c>
      <c r="CB266" s="21">
        <v>16.271699999999999</v>
      </c>
      <c r="CC266" s="21">
        <v>-1.73584E-2</v>
      </c>
      <c r="CD266" s="21">
        <v>256</v>
      </c>
      <c r="CE266" s="21">
        <v>0.34030199999999999</v>
      </c>
      <c r="CF266">
        <f t="shared" si="88"/>
        <v>21.43012345679012</v>
      </c>
      <c r="CG266">
        <f t="shared" si="89"/>
        <v>7.3051219140740731</v>
      </c>
      <c r="CH266" s="9"/>
      <c r="CI266" s="21">
        <v>1.18912</v>
      </c>
      <c r="CJ266" s="21">
        <v>19.7485</v>
      </c>
      <c r="CK266" s="21">
        <v>-1.5640299999999999E-2</v>
      </c>
      <c r="CL266" s="21">
        <v>256</v>
      </c>
      <c r="CM266" s="21">
        <v>1.1880500000000001</v>
      </c>
      <c r="CN266">
        <f t="shared" si="90"/>
        <v>19.309012345679012</v>
      </c>
      <c r="CO266">
        <f t="shared" si="91"/>
        <v>22.960732760493826</v>
      </c>
      <c r="CR266" s="9"/>
      <c r="CS266" s="21">
        <v>0.34088099999999999</v>
      </c>
      <c r="CT266" s="21">
        <v>24.894400000000001</v>
      </c>
      <c r="CU266" s="21">
        <v>-1.73706E-2</v>
      </c>
      <c r="CV266" s="21">
        <v>256</v>
      </c>
      <c r="CW266" s="21">
        <v>0.34023999999999999</v>
      </c>
      <c r="CX266">
        <f t="shared" si="92"/>
        <v>21.445185185185185</v>
      </c>
      <c r="CY266">
        <f t="shared" si="93"/>
        <v>7.3102561711111109</v>
      </c>
      <c r="CZ266" s="9"/>
      <c r="DA266" s="21">
        <v>1.18912</v>
      </c>
      <c r="DB266" s="21">
        <v>28.371200000000002</v>
      </c>
      <c r="DC266" s="21">
        <v>-1.5615800000000001E-2</v>
      </c>
      <c r="DD266" s="21">
        <v>256</v>
      </c>
      <c r="DE266" s="21">
        <v>1.1880500000000001</v>
      </c>
      <c r="DF266">
        <f t="shared" si="94"/>
        <v>19.278765432098766</v>
      </c>
      <c r="DG266">
        <f t="shared" si="95"/>
        <v>22.924765550617284</v>
      </c>
    </row>
    <row r="267" spans="6:111">
      <c r="F267" s="9"/>
      <c r="G267" s="21">
        <v>0.325928</v>
      </c>
      <c r="H267" s="21">
        <v>7.7185699999999997</v>
      </c>
      <c r="I267" s="21">
        <v>-1.5847799999999999E-2</v>
      </c>
      <c r="J267" s="21">
        <v>257</v>
      </c>
      <c r="K267" s="21">
        <v>0.32534800000000003</v>
      </c>
      <c r="L267">
        <f t="shared" si="72"/>
        <v>19.565185185185182</v>
      </c>
      <c r="M267">
        <f t="shared" si="73"/>
        <v>6.376841677037036</v>
      </c>
      <c r="N267" s="9"/>
      <c r="O267" s="21">
        <v>1.19415</v>
      </c>
      <c r="P267" s="21">
        <v>11.1752</v>
      </c>
      <c r="Q267" s="21">
        <v>-1.5472400000000001E-2</v>
      </c>
      <c r="R267" s="21">
        <v>257</v>
      </c>
      <c r="S267" s="21">
        <v>1.1932400000000001</v>
      </c>
      <c r="T267">
        <f t="shared" si="74"/>
        <v>19.101728395061727</v>
      </c>
      <c r="U267">
        <f t="shared" si="75"/>
        <v>22.810328962962963</v>
      </c>
      <c r="X267" s="9"/>
      <c r="Y267" s="21">
        <v>0.325928</v>
      </c>
      <c r="Z267" s="21">
        <v>16.251799999999999</v>
      </c>
      <c r="AA267" s="21">
        <v>-1.7147800000000001E-2</v>
      </c>
      <c r="AB267" s="21">
        <v>257</v>
      </c>
      <c r="AC267" s="21">
        <v>0.32522600000000002</v>
      </c>
      <c r="AD267">
        <f t="shared" si="76"/>
        <v>21.170123456790122</v>
      </c>
      <c r="AE267">
        <f t="shared" si="77"/>
        <v>6.8999359980246906</v>
      </c>
      <c r="AF267" s="9"/>
      <c r="AG267" s="21">
        <v>1.19415</v>
      </c>
      <c r="AH267" s="21">
        <v>19.708400000000001</v>
      </c>
      <c r="AI267" s="21">
        <v>-1.5469399999999999E-2</v>
      </c>
      <c r="AJ267" s="21">
        <v>257</v>
      </c>
      <c r="AK267" s="21">
        <v>1.19293</v>
      </c>
      <c r="AL267">
        <f t="shared" si="78"/>
        <v>19.09802469135802</v>
      </c>
      <c r="AM267">
        <f t="shared" si="79"/>
        <v>22.805906185185179</v>
      </c>
      <c r="AP267" s="9"/>
      <c r="AQ267" s="21">
        <v>0.325928</v>
      </c>
      <c r="AR267" s="21">
        <v>24.824000000000002</v>
      </c>
      <c r="AS267" s="21">
        <v>-1.7169199999999999E-2</v>
      </c>
      <c r="AT267" s="21">
        <v>257</v>
      </c>
      <c r="AU267" s="21">
        <v>0.32531700000000002</v>
      </c>
      <c r="AV267">
        <f t="shared" si="80"/>
        <v>21.196543209876541</v>
      </c>
      <c r="AW267">
        <f t="shared" si="81"/>
        <v>6.9085469353086415</v>
      </c>
      <c r="AX267" s="9"/>
      <c r="AY267" s="21">
        <v>1.19415</v>
      </c>
      <c r="AZ267" s="21">
        <v>28.2806</v>
      </c>
      <c r="BA267" s="21">
        <v>-1.5472400000000001E-2</v>
      </c>
      <c r="BB267" s="21">
        <v>257</v>
      </c>
      <c r="BC267" s="21">
        <v>1.1932400000000001</v>
      </c>
      <c r="BD267">
        <f t="shared" si="82"/>
        <v>19.101728395061727</v>
      </c>
      <c r="BE267">
        <f t="shared" si="83"/>
        <v>22.810328962962963</v>
      </c>
      <c r="BH267" s="9"/>
      <c r="BI267" s="21">
        <v>0.33584599999999998</v>
      </c>
      <c r="BJ267" s="21">
        <v>7.5995699999999999</v>
      </c>
      <c r="BK267" s="21">
        <v>-1.60614E-2</v>
      </c>
      <c r="BL267" s="21">
        <v>257</v>
      </c>
      <c r="BM267" s="21">
        <v>0.33526600000000001</v>
      </c>
      <c r="BN267">
        <f t="shared" si="84"/>
        <v>19.828888888888891</v>
      </c>
      <c r="BO267">
        <f t="shared" si="85"/>
        <v>6.6594530177777775</v>
      </c>
      <c r="BP267" s="9"/>
      <c r="BQ267" s="21">
        <v>1.19415</v>
      </c>
      <c r="BR267" s="21">
        <v>11.0763</v>
      </c>
      <c r="BS267" s="21">
        <v>-1.5566999999999999E-2</v>
      </c>
      <c r="BT267" s="21">
        <v>257</v>
      </c>
      <c r="BU267" s="21">
        <v>1.1932400000000001</v>
      </c>
      <c r="BV267">
        <f t="shared" si="86"/>
        <v>19.218518518518518</v>
      </c>
      <c r="BW267">
        <f t="shared" si="87"/>
        <v>22.949793888888891</v>
      </c>
      <c r="BZ267" s="9"/>
      <c r="CA267" s="21">
        <v>0.33584599999999998</v>
      </c>
      <c r="CB267" s="21">
        <v>16.2818</v>
      </c>
      <c r="CC267" s="21">
        <v>-1.73706E-2</v>
      </c>
      <c r="CD267" s="21">
        <v>257</v>
      </c>
      <c r="CE267" s="21">
        <v>0.33535799999999999</v>
      </c>
      <c r="CF267">
        <f t="shared" si="88"/>
        <v>21.445185185185185</v>
      </c>
      <c r="CG267">
        <f t="shared" si="89"/>
        <v>7.2022796637037034</v>
      </c>
      <c r="CH267" s="9"/>
      <c r="CI267" s="21">
        <v>1.19415</v>
      </c>
      <c r="CJ267" s="21">
        <v>19.758600000000001</v>
      </c>
      <c r="CK267" s="21">
        <v>-1.5609700000000001E-2</v>
      </c>
      <c r="CL267" s="21">
        <v>257</v>
      </c>
      <c r="CM267" s="21">
        <v>1.1932400000000001</v>
      </c>
      <c r="CN267">
        <f t="shared" si="90"/>
        <v>19.271234567901235</v>
      </c>
      <c r="CO267">
        <f t="shared" si="91"/>
        <v>23.01274475925926</v>
      </c>
      <c r="CR267" s="9"/>
      <c r="CS267" s="21">
        <v>0.33584599999999998</v>
      </c>
      <c r="CT267" s="21">
        <v>24.904499999999999</v>
      </c>
      <c r="CU267" s="21">
        <v>-1.7379800000000001E-2</v>
      </c>
      <c r="CV267" s="21">
        <v>257</v>
      </c>
      <c r="CW267" s="21">
        <v>0.335175</v>
      </c>
      <c r="CX267">
        <f t="shared" si="92"/>
        <v>21.456543209876543</v>
      </c>
      <c r="CY267">
        <f t="shared" si="93"/>
        <v>7.2060942108641965</v>
      </c>
      <c r="CZ267" s="9"/>
      <c r="DA267" s="21">
        <v>1.19415</v>
      </c>
      <c r="DB267" s="21">
        <v>28.3813</v>
      </c>
      <c r="DC267" s="21">
        <v>-1.55853E-2</v>
      </c>
      <c r="DD267" s="21">
        <v>257</v>
      </c>
      <c r="DE267" s="21">
        <v>1.19354</v>
      </c>
      <c r="DF267">
        <f t="shared" si="94"/>
        <v>19.24111111111111</v>
      </c>
      <c r="DG267">
        <f t="shared" si="95"/>
        <v>22.976772833333332</v>
      </c>
    </row>
    <row r="268" spans="6:111">
      <c r="F268" s="9"/>
      <c r="G268" s="21">
        <v>0.32089200000000001</v>
      </c>
      <c r="H268" s="21">
        <v>7.7286400000000004</v>
      </c>
      <c r="I268" s="21">
        <v>-1.5850800000000002E-2</v>
      </c>
      <c r="J268" s="21">
        <v>258</v>
      </c>
      <c r="K268" s="21">
        <v>0.32009900000000002</v>
      </c>
      <c r="L268">
        <f t="shared" ref="L268:L331" si="96">-I268/$F$2*1000</f>
        <v>19.568888888888889</v>
      </c>
      <c r="M268">
        <f t="shared" ref="M268:M331" si="97">L268*G268</f>
        <v>6.2794998933333339</v>
      </c>
      <c r="N268" s="9"/>
      <c r="O268" s="21">
        <v>1.19919</v>
      </c>
      <c r="P268" s="21">
        <v>11.1853</v>
      </c>
      <c r="Q268" s="21">
        <v>-1.5448E-2</v>
      </c>
      <c r="R268" s="21">
        <v>258</v>
      </c>
      <c r="S268" s="21">
        <v>1.1987300000000001</v>
      </c>
      <c r="T268">
        <f t="shared" ref="T268:T331" si="98">-Q268/$F$2*1000</f>
        <v>19.071604938271605</v>
      </c>
      <c r="U268">
        <f t="shared" ref="U268:U331" si="99">T268*O268</f>
        <v>22.870477925925925</v>
      </c>
      <c r="X268" s="9"/>
      <c r="Y268" s="21">
        <v>0.32089200000000001</v>
      </c>
      <c r="Z268" s="21">
        <v>16.261800000000001</v>
      </c>
      <c r="AA268" s="21">
        <v>-1.7156999999999999E-2</v>
      </c>
      <c r="AB268" s="21">
        <v>258</v>
      </c>
      <c r="AC268" s="21">
        <v>0.32006800000000002</v>
      </c>
      <c r="AD268">
        <f t="shared" ref="AD268:AD331" si="100">-AA268/$F$2*1000</f>
        <v>21.181481481481477</v>
      </c>
      <c r="AE268">
        <f t="shared" ref="AE268:AE331" si="101">AD268*Y268</f>
        <v>6.7969679555555542</v>
      </c>
      <c r="AF268" s="9"/>
      <c r="AG268" s="21">
        <v>1.19919</v>
      </c>
      <c r="AH268" s="21">
        <v>19.718499999999999</v>
      </c>
      <c r="AI268" s="21">
        <v>-1.5438800000000001E-2</v>
      </c>
      <c r="AJ268" s="21">
        <v>258</v>
      </c>
      <c r="AK268" s="21">
        <v>1.1984300000000001</v>
      </c>
      <c r="AL268">
        <f t="shared" ref="AL268:AL331" si="102">-AI268/$F$2*1000</f>
        <v>19.060246913580247</v>
      </c>
      <c r="AM268">
        <f t="shared" ref="AM268:AM331" si="103">AL268*AG268</f>
        <v>22.856857496296296</v>
      </c>
      <c r="AP268" s="9"/>
      <c r="AQ268" s="21">
        <v>0.32089200000000001</v>
      </c>
      <c r="AR268" s="21">
        <v>24.834099999999999</v>
      </c>
      <c r="AS268" s="21">
        <v>-1.7178300000000001E-2</v>
      </c>
      <c r="AT268" s="21">
        <v>258</v>
      </c>
      <c r="AU268" s="21">
        <v>0.32052599999999998</v>
      </c>
      <c r="AV268">
        <f t="shared" ref="AV268:AV331" si="104">-AS268/$F$2*1000</f>
        <v>21.207777777777778</v>
      </c>
      <c r="AW268">
        <f t="shared" ref="AW268:AW331" si="105">AV268*AQ268</f>
        <v>6.8054062266666673</v>
      </c>
      <c r="AX268" s="9"/>
      <c r="AY268" s="21">
        <v>1.19919</v>
      </c>
      <c r="AZ268" s="21">
        <v>28.290700000000001</v>
      </c>
      <c r="BA268" s="21">
        <v>-1.5438800000000001E-2</v>
      </c>
      <c r="BB268" s="21">
        <v>258</v>
      </c>
      <c r="BC268" s="21">
        <v>1.1984300000000001</v>
      </c>
      <c r="BD268">
        <f t="shared" ref="BD268:BD331" si="106">-BA268/$F$2*1000</f>
        <v>19.060246913580247</v>
      </c>
      <c r="BE268">
        <f t="shared" ref="BE268:BE331" si="107">BD268*AY268</f>
        <v>22.856857496296296</v>
      </c>
      <c r="BH268" s="9"/>
      <c r="BI268" s="21">
        <v>0.33081100000000002</v>
      </c>
      <c r="BJ268" s="21">
        <v>7.6096399999999997</v>
      </c>
      <c r="BK268" s="21">
        <v>-1.6067499999999998E-2</v>
      </c>
      <c r="BL268" s="21">
        <v>258</v>
      </c>
      <c r="BM268" s="21">
        <v>0.33010899999999999</v>
      </c>
      <c r="BN268">
        <f t="shared" ref="BN268:BN331" si="108">-BK268/$F$2*1000</f>
        <v>19.836419753086417</v>
      </c>
      <c r="BO268">
        <f t="shared" ref="BO268:BO331" si="109">BN268*BI268</f>
        <v>6.5621058549382711</v>
      </c>
      <c r="BP268" s="9"/>
      <c r="BQ268" s="21">
        <v>1.19919</v>
      </c>
      <c r="BR268" s="21">
        <v>11.086399999999999</v>
      </c>
      <c r="BS268" s="21">
        <v>-1.5533399999999999E-2</v>
      </c>
      <c r="BT268" s="21">
        <v>258</v>
      </c>
      <c r="BU268" s="21">
        <v>1.1981200000000001</v>
      </c>
      <c r="BV268">
        <f t="shared" ref="BV268:BV331" si="110">-BS268/$F$2*1000</f>
        <v>19.177037037037035</v>
      </c>
      <c r="BW268">
        <f t="shared" ref="BW268:BW331" si="111">BV268*BQ268</f>
        <v>22.996911044444442</v>
      </c>
      <c r="BZ268" s="9"/>
      <c r="CA268" s="21">
        <v>0.33081100000000002</v>
      </c>
      <c r="CB268" s="21">
        <v>16.291899999999998</v>
      </c>
      <c r="CC268" s="21">
        <v>-1.7376699999999998E-2</v>
      </c>
      <c r="CD268" s="21">
        <v>258</v>
      </c>
      <c r="CE268" s="21">
        <v>0.33035300000000001</v>
      </c>
      <c r="CF268">
        <f t="shared" ref="CF268:CF331" si="112">-CC268/$F$2*1000</f>
        <v>21.452716049382712</v>
      </c>
      <c r="CG268">
        <f t="shared" ref="CG268:CG331" si="113">CF268*CA268</f>
        <v>7.0967944490123447</v>
      </c>
      <c r="CH268" s="9"/>
      <c r="CI268" s="21">
        <v>1.19919</v>
      </c>
      <c r="CJ268" s="21">
        <v>19.768599999999999</v>
      </c>
      <c r="CK268" s="21">
        <v>-1.55823E-2</v>
      </c>
      <c r="CL268" s="21">
        <v>258</v>
      </c>
      <c r="CM268" s="21">
        <v>1.1984300000000001</v>
      </c>
      <c r="CN268">
        <f t="shared" ref="CN268:CN331" si="114">-CK268/$F$2*1000</f>
        <v>19.237407407407407</v>
      </c>
      <c r="CO268">
        <f t="shared" ref="CO268:CO331" si="115">CN268*CI268</f>
        <v>23.069306588888889</v>
      </c>
      <c r="CR268" s="9"/>
      <c r="CS268" s="21">
        <v>0.33081100000000002</v>
      </c>
      <c r="CT268" s="21">
        <v>24.9146</v>
      </c>
      <c r="CU268" s="21">
        <v>-1.7385899999999999E-2</v>
      </c>
      <c r="CV268" s="21">
        <v>258</v>
      </c>
      <c r="CW268" s="21">
        <v>0.33007799999999998</v>
      </c>
      <c r="CX268">
        <f t="shared" ref="CX268:CX331" si="116">-CU268/$F$2*1000</f>
        <v>21.464074074074073</v>
      </c>
      <c r="CY268">
        <f t="shared" ref="CY268:CY331" si="117">CX268*CS268</f>
        <v>7.1005518085185191</v>
      </c>
      <c r="CZ268" s="9"/>
      <c r="DA268" s="21">
        <v>1.19919</v>
      </c>
      <c r="DB268" s="21">
        <v>28.391400000000001</v>
      </c>
      <c r="DC268" s="21">
        <v>-1.5551799999999999E-2</v>
      </c>
      <c r="DD268" s="21">
        <v>258</v>
      </c>
      <c r="DE268" s="21">
        <v>1.19781</v>
      </c>
      <c r="DF268">
        <f t="shared" ref="DF268:DF331" si="118">-DC268/$F$2*1000</f>
        <v>19.199753086419751</v>
      </c>
      <c r="DG268">
        <f t="shared" ref="DG268:DG331" si="119">DF268*DA268</f>
        <v>23.0241519037037</v>
      </c>
    </row>
    <row r="269" spans="6:111">
      <c r="F269" s="9"/>
      <c r="G269" s="21">
        <v>0.315857</v>
      </c>
      <c r="H269" s="21">
        <v>7.7387100000000002</v>
      </c>
      <c r="I269" s="21">
        <v>-1.58569E-2</v>
      </c>
      <c r="J269" s="21">
        <v>259</v>
      </c>
      <c r="K269" s="21">
        <v>0.31539899999999998</v>
      </c>
      <c r="L269">
        <f t="shared" si="96"/>
        <v>19.576419753086416</v>
      </c>
      <c r="M269">
        <f t="shared" si="97"/>
        <v>6.1833492139506161</v>
      </c>
      <c r="N269" s="9"/>
      <c r="O269" s="21">
        <v>1.2042200000000001</v>
      </c>
      <c r="P269" s="21">
        <v>11.1953</v>
      </c>
      <c r="Q269" s="21">
        <v>-1.54205E-2</v>
      </c>
      <c r="R269" s="21">
        <v>259</v>
      </c>
      <c r="S269" s="21">
        <v>1.2033100000000001</v>
      </c>
      <c r="T269">
        <f t="shared" si="98"/>
        <v>19.037654320987656</v>
      </c>
      <c r="U269">
        <f t="shared" si="99"/>
        <v>22.925524086419756</v>
      </c>
      <c r="X269" s="9"/>
      <c r="Y269" s="21">
        <v>0.315857</v>
      </c>
      <c r="Z269" s="21">
        <v>16.271899999999999</v>
      </c>
      <c r="AA269" s="21">
        <v>-1.71661E-2</v>
      </c>
      <c r="AB269" s="21">
        <v>259</v>
      </c>
      <c r="AC269" s="21">
        <v>0.31512499999999999</v>
      </c>
      <c r="AD269">
        <f t="shared" si="100"/>
        <v>21.192716049382714</v>
      </c>
      <c r="AE269">
        <f t="shared" si="101"/>
        <v>6.6938677132098761</v>
      </c>
      <c r="AF269" s="9"/>
      <c r="AG269" s="21">
        <v>1.2042200000000001</v>
      </c>
      <c r="AH269" s="21">
        <v>19.7285</v>
      </c>
      <c r="AI269" s="21">
        <v>-1.54053E-2</v>
      </c>
      <c r="AJ269" s="21">
        <v>259</v>
      </c>
      <c r="AK269" s="21">
        <v>1.2033100000000001</v>
      </c>
      <c r="AL269">
        <f t="shared" si="102"/>
        <v>19.018888888888888</v>
      </c>
      <c r="AM269">
        <f t="shared" si="103"/>
        <v>22.902926377777778</v>
      </c>
      <c r="AP269" s="9"/>
      <c r="AQ269" s="21">
        <v>0.315857</v>
      </c>
      <c r="AR269" s="21">
        <v>24.844100000000001</v>
      </c>
      <c r="AS269" s="21">
        <v>-1.7187500000000001E-2</v>
      </c>
      <c r="AT269" s="21">
        <v>259</v>
      </c>
      <c r="AU269" s="21">
        <v>0.31506299999999998</v>
      </c>
      <c r="AV269">
        <f t="shared" si="104"/>
        <v>21.219135802469136</v>
      </c>
      <c r="AW269">
        <f t="shared" si="105"/>
        <v>6.7022125771604939</v>
      </c>
      <c r="AX269" s="9"/>
      <c r="AY269" s="21">
        <v>1.2042200000000001</v>
      </c>
      <c r="AZ269" s="21">
        <v>28.300799999999999</v>
      </c>
      <c r="BA269" s="21">
        <v>-1.54083E-2</v>
      </c>
      <c r="BB269" s="21">
        <v>259</v>
      </c>
      <c r="BC269" s="21">
        <v>1.2033100000000001</v>
      </c>
      <c r="BD269">
        <f t="shared" si="106"/>
        <v>19.022592592592591</v>
      </c>
      <c r="BE269">
        <f t="shared" si="107"/>
        <v>22.907386451851853</v>
      </c>
      <c r="BH269" s="9"/>
      <c r="BI269" s="21">
        <v>0.32577499999999998</v>
      </c>
      <c r="BJ269" s="21">
        <v>7.6197100000000004</v>
      </c>
      <c r="BK269" s="21">
        <v>-1.6070600000000001E-2</v>
      </c>
      <c r="BL269" s="21">
        <v>259</v>
      </c>
      <c r="BM269" s="21">
        <v>0.32522600000000002</v>
      </c>
      <c r="BN269">
        <f t="shared" si="108"/>
        <v>19.840246913580245</v>
      </c>
      <c r="BO269">
        <f t="shared" si="109"/>
        <v>6.4634564382716038</v>
      </c>
      <c r="BP269" s="9"/>
      <c r="BQ269" s="21">
        <v>1.2042200000000001</v>
      </c>
      <c r="BR269" s="21">
        <v>11.096500000000001</v>
      </c>
      <c r="BS269" s="21">
        <v>-1.55029E-2</v>
      </c>
      <c r="BT269" s="21">
        <v>259</v>
      </c>
      <c r="BU269" s="21">
        <v>1.2030000000000001</v>
      </c>
      <c r="BV269">
        <f t="shared" si="110"/>
        <v>19.139382716049383</v>
      </c>
      <c r="BW269">
        <f t="shared" si="111"/>
        <v>23.048027454320987</v>
      </c>
      <c r="BZ269" s="9"/>
      <c r="CA269" s="21">
        <v>0.32577499999999998</v>
      </c>
      <c r="CB269" s="21">
        <v>16.3019</v>
      </c>
      <c r="CC269" s="21">
        <v>-1.7388899999999999E-2</v>
      </c>
      <c r="CD269" s="21">
        <v>259</v>
      </c>
      <c r="CE269" s="21">
        <v>0.32534800000000003</v>
      </c>
      <c r="CF269">
        <f t="shared" si="112"/>
        <v>21.467777777777776</v>
      </c>
      <c r="CG269">
        <f t="shared" si="113"/>
        <v>6.9936653055555551</v>
      </c>
      <c r="CH269" s="9"/>
      <c r="CI269" s="21">
        <v>1.2042200000000001</v>
      </c>
      <c r="CJ269" s="21">
        <v>19.778700000000001</v>
      </c>
      <c r="CK269" s="21">
        <v>-1.55487E-2</v>
      </c>
      <c r="CL269" s="21">
        <v>259</v>
      </c>
      <c r="CM269" s="21">
        <v>1.2039200000000001</v>
      </c>
      <c r="CN269">
        <f t="shared" si="114"/>
        <v>19.195925925925927</v>
      </c>
      <c r="CO269">
        <f t="shared" si="115"/>
        <v>23.116117918518523</v>
      </c>
      <c r="CR269" s="9"/>
      <c r="CS269" s="21">
        <v>0.32577499999999998</v>
      </c>
      <c r="CT269" s="21">
        <v>24.924700000000001</v>
      </c>
      <c r="CU269" s="21">
        <v>-1.7395000000000001E-2</v>
      </c>
      <c r="CV269" s="21">
        <v>259</v>
      </c>
      <c r="CW269" s="21">
        <v>0.32489000000000001</v>
      </c>
      <c r="CX269">
        <f t="shared" si="116"/>
        <v>21.475308641975307</v>
      </c>
      <c r="CY269">
        <f t="shared" si="117"/>
        <v>6.9961186728395051</v>
      </c>
      <c r="CZ269" s="9"/>
      <c r="DA269" s="21">
        <v>1.2042200000000001</v>
      </c>
      <c r="DB269" s="21">
        <v>28.401399999999999</v>
      </c>
      <c r="DC269" s="21">
        <v>-1.55151E-2</v>
      </c>
      <c r="DD269" s="21">
        <v>259</v>
      </c>
      <c r="DE269" s="21">
        <v>1.2033100000000001</v>
      </c>
      <c r="DF269">
        <f t="shared" si="118"/>
        <v>19.154444444444444</v>
      </c>
      <c r="DG269">
        <f t="shared" si="119"/>
        <v>23.066165088888891</v>
      </c>
    </row>
    <row r="270" spans="6:111">
      <c r="F270" s="9"/>
      <c r="G270" s="21">
        <v>0.31082199999999999</v>
      </c>
      <c r="H270" s="21">
        <v>7.74878</v>
      </c>
      <c r="I270" s="21">
        <v>-1.5862999999999999E-2</v>
      </c>
      <c r="J270" s="21">
        <v>260</v>
      </c>
      <c r="K270" s="21">
        <v>0.31024200000000002</v>
      </c>
      <c r="L270">
        <f t="shared" si="96"/>
        <v>19.58395061728395</v>
      </c>
      <c r="M270">
        <f t="shared" si="97"/>
        <v>6.0871226987654312</v>
      </c>
      <c r="N270" s="9"/>
      <c r="O270" s="21">
        <v>1.20926</v>
      </c>
      <c r="P270" s="21">
        <v>11.205399999999999</v>
      </c>
      <c r="Q270" s="21">
        <v>-1.53931E-2</v>
      </c>
      <c r="R270" s="21">
        <v>260</v>
      </c>
      <c r="S270" s="21">
        <v>1.2084999999999999</v>
      </c>
      <c r="T270">
        <f t="shared" si="98"/>
        <v>19.003827160493824</v>
      </c>
      <c r="U270">
        <f t="shared" si="99"/>
        <v>22.980568032098763</v>
      </c>
      <c r="X270" s="9"/>
      <c r="Y270" s="21">
        <v>0.31082199999999999</v>
      </c>
      <c r="Z270" s="21">
        <v>16.282</v>
      </c>
      <c r="AA270" s="21">
        <v>-1.7169199999999999E-2</v>
      </c>
      <c r="AB270" s="21">
        <v>260</v>
      </c>
      <c r="AC270" s="21">
        <v>0.31024200000000002</v>
      </c>
      <c r="AD270">
        <f t="shared" si="100"/>
        <v>21.196543209876541</v>
      </c>
      <c r="AE270">
        <f t="shared" si="101"/>
        <v>6.5883519535802462</v>
      </c>
      <c r="AF270" s="9"/>
      <c r="AG270" s="21">
        <v>1.20926</v>
      </c>
      <c r="AH270" s="21">
        <v>19.738600000000002</v>
      </c>
      <c r="AI270" s="21">
        <v>-1.53717E-2</v>
      </c>
      <c r="AJ270" s="21">
        <v>260</v>
      </c>
      <c r="AK270" s="21">
        <v>1.2081900000000001</v>
      </c>
      <c r="AL270">
        <f t="shared" si="102"/>
        <v>18.977407407407409</v>
      </c>
      <c r="AM270">
        <f t="shared" si="103"/>
        <v>22.948619681481482</v>
      </c>
      <c r="AP270" s="9"/>
      <c r="AQ270" s="21">
        <v>0.31082199999999999</v>
      </c>
      <c r="AR270" s="21">
        <v>24.854199999999999</v>
      </c>
      <c r="AS270" s="21">
        <v>-1.7196699999999999E-2</v>
      </c>
      <c r="AT270" s="21">
        <v>260</v>
      </c>
      <c r="AU270" s="21">
        <v>0.31021100000000001</v>
      </c>
      <c r="AV270">
        <f t="shared" si="104"/>
        <v>21.230493827160494</v>
      </c>
      <c r="AW270">
        <f t="shared" si="105"/>
        <v>6.5989045523456786</v>
      </c>
      <c r="AX270" s="9"/>
      <c r="AY270" s="21">
        <v>1.20926</v>
      </c>
      <c r="AZ270" s="21">
        <v>28.3108</v>
      </c>
      <c r="BA270" s="21">
        <v>-1.53778E-2</v>
      </c>
      <c r="BB270" s="21">
        <v>260</v>
      </c>
      <c r="BC270" s="21">
        <v>1.2081900000000001</v>
      </c>
      <c r="BD270">
        <f t="shared" si="106"/>
        <v>18.984938271604936</v>
      </c>
      <c r="BE270">
        <f t="shared" si="107"/>
        <v>22.957726454320984</v>
      </c>
      <c r="BH270" s="9"/>
      <c r="BI270" s="21">
        <v>0.32074000000000003</v>
      </c>
      <c r="BJ270" s="21">
        <v>7.6297800000000002</v>
      </c>
      <c r="BK270" s="21">
        <v>-1.6079699999999999E-2</v>
      </c>
      <c r="BL270" s="21">
        <v>260</v>
      </c>
      <c r="BM270" s="21">
        <v>0.32006800000000002</v>
      </c>
      <c r="BN270">
        <f t="shared" si="108"/>
        <v>19.851481481481482</v>
      </c>
      <c r="BO270">
        <f t="shared" si="109"/>
        <v>6.367164170370371</v>
      </c>
      <c r="BP270" s="9"/>
      <c r="BQ270" s="21">
        <v>1.20926</v>
      </c>
      <c r="BR270" s="21">
        <v>11.1066</v>
      </c>
      <c r="BS270" s="21">
        <v>-1.5469399999999999E-2</v>
      </c>
      <c r="BT270" s="21">
        <v>260</v>
      </c>
      <c r="BU270" s="21">
        <v>1.2081900000000001</v>
      </c>
      <c r="BV270">
        <f t="shared" si="110"/>
        <v>19.09802469135802</v>
      </c>
      <c r="BW270">
        <f t="shared" si="111"/>
        <v>23.094477338271599</v>
      </c>
      <c r="BZ270" s="9"/>
      <c r="CA270" s="21">
        <v>0.32074000000000003</v>
      </c>
      <c r="CB270" s="21">
        <v>16.312000000000001</v>
      </c>
      <c r="CC270" s="21">
        <v>-1.7395000000000001E-2</v>
      </c>
      <c r="CD270" s="21">
        <v>260</v>
      </c>
      <c r="CE270" s="21">
        <v>0.31991599999999998</v>
      </c>
      <c r="CF270">
        <f t="shared" si="112"/>
        <v>21.475308641975307</v>
      </c>
      <c r="CG270">
        <f t="shared" si="113"/>
        <v>6.8879904938271608</v>
      </c>
      <c r="CH270" s="9"/>
      <c r="CI270" s="21">
        <v>1.20926</v>
      </c>
      <c r="CJ270" s="21">
        <v>19.788799999999998</v>
      </c>
      <c r="CK270" s="21">
        <v>-1.55151E-2</v>
      </c>
      <c r="CL270" s="21">
        <v>260</v>
      </c>
      <c r="CM270" s="21">
        <v>1.2088000000000001</v>
      </c>
      <c r="CN270">
        <f t="shared" si="114"/>
        <v>19.154444444444444</v>
      </c>
      <c r="CO270">
        <f t="shared" si="115"/>
        <v>23.162703488888887</v>
      </c>
      <c r="CR270" s="9"/>
      <c r="CS270" s="21">
        <v>0.32074000000000003</v>
      </c>
      <c r="CT270" s="21">
        <v>24.934699999999999</v>
      </c>
      <c r="CU270" s="21">
        <v>-1.7404200000000002E-2</v>
      </c>
      <c r="CV270" s="21">
        <v>260</v>
      </c>
      <c r="CW270" s="21">
        <v>0.32037399999999999</v>
      </c>
      <c r="CX270">
        <f t="shared" si="116"/>
        <v>21.486666666666668</v>
      </c>
      <c r="CY270">
        <f t="shared" si="117"/>
        <v>6.8916334666666677</v>
      </c>
      <c r="CZ270" s="9"/>
      <c r="DA270" s="21">
        <v>1.20926</v>
      </c>
      <c r="DB270" s="21">
        <v>28.4115</v>
      </c>
      <c r="DC270" s="21">
        <v>-1.5478499999999999E-2</v>
      </c>
      <c r="DD270" s="21">
        <v>260</v>
      </c>
      <c r="DE270" s="21">
        <v>1.2084999999999999</v>
      </c>
      <c r="DF270">
        <f t="shared" si="118"/>
        <v>19.109259259259257</v>
      </c>
      <c r="DG270">
        <f t="shared" si="119"/>
        <v>23.108062851851848</v>
      </c>
    </row>
    <row r="271" spans="6:111">
      <c r="F271" s="9"/>
      <c r="G271" s="21">
        <v>0.305786</v>
      </c>
      <c r="H271" s="21">
        <v>7.7588499999999998</v>
      </c>
      <c r="I271" s="21">
        <v>-1.5869100000000001E-2</v>
      </c>
      <c r="J271" s="21">
        <v>261</v>
      </c>
      <c r="K271" s="21">
        <v>0.305145</v>
      </c>
      <c r="L271">
        <f t="shared" si="96"/>
        <v>19.59148148148148</v>
      </c>
      <c r="M271">
        <f t="shared" si="97"/>
        <v>5.9908007562962959</v>
      </c>
      <c r="N271" s="9"/>
      <c r="O271" s="21">
        <v>1.2142900000000001</v>
      </c>
      <c r="P271" s="21">
        <v>11.2155</v>
      </c>
      <c r="Q271" s="21">
        <v>-1.53595E-2</v>
      </c>
      <c r="R271" s="21">
        <v>261</v>
      </c>
      <c r="S271" s="21">
        <v>1.2133799999999999</v>
      </c>
      <c r="T271">
        <f t="shared" si="98"/>
        <v>18.962345679012344</v>
      </c>
      <c r="U271">
        <f t="shared" si="99"/>
        <v>23.025786734567902</v>
      </c>
      <c r="X271" s="9"/>
      <c r="Y271" s="21">
        <v>0.305786</v>
      </c>
      <c r="Z271" s="21">
        <v>16.292100000000001</v>
      </c>
      <c r="AA271" s="21">
        <v>-1.7178300000000001E-2</v>
      </c>
      <c r="AB271" s="21">
        <v>261</v>
      </c>
      <c r="AC271" s="21">
        <v>0.30554199999999998</v>
      </c>
      <c r="AD271">
        <f t="shared" si="100"/>
        <v>21.207777777777778</v>
      </c>
      <c r="AE271">
        <f t="shared" si="101"/>
        <v>6.4850415355555562</v>
      </c>
      <c r="AF271" s="9"/>
      <c r="AG271" s="21">
        <v>1.2142900000000001</v>
      </c>
      <c r="AH271" s="21">
        <v>19.748699999999999</v>
      </c>
      <c r="AI271" s="21">
        <v>-1.53381E-2</v>
      </c>
      <c r="AJ271" s="21">
        <v>261</v>
      </c>
      <c r="AK271" s="21">
        <v>1.2133799999999999</v>
      </c>
      <c r="AL271">
        <f t="shared" si="102"/>
        <v>18.935925925925925</v>
      </c>
      <c r="AM271">
        <f t="shared" si="103"/>
        <v>22.993705492592593</v>
      </c>
      <c r="AP271" s="9"/>
      <c r="AQ271" s="21">
        <v>0.305786</v>
      </c>
      <c r="AR271" s="21">
        <v>24.8643</v>
      </c>
      <c r="AS271" s="21">
        <v>-1.72058E-2</v>
      </c>
      <c r="AT271" s="21">
        <v>261</v>
      </c>
      <c r="AU271" s="21">
        <v>0.30523699999999998</v>
      </c>
      <c r="AV271">
        <f t="shared" si="104"/>
        <v>21.241728395061727</v>
      </c>
      <c r="AW271">
        <f t="shared" si="105"/>
        <v>6.4954231590123452</v>
      </c>
      <c r="AX271" s="9"/>
      <c r="AY271" s="21">
        <v>1.2142900000000001</v>
      </c>
      <c r="AZ271" s="21">
        <v>28.320900000000002</v>
      </c>
      <c r="BA271" s="21">
        <v>-1.5350300000000001E-2</v>
      </c>
      <c r="BB271" s="21">
        <v>261</v>
      </c>
      <c r="BC271" s="21">
        <v>1.2136800000000001</v>
      </c>
      <c r="BD271">
        <f t="shared" si="106"/>
        <v>18.95098765432099</v>
      </c>
      <c r="BE271">
        <f t="shared" si="107"/>
        <v>23.011994798765436</v>
      </c>
      <c r="BH271" s="9"/>
      <c r="BI271" s="21">
        <v>0.31570399999999998</v>
      </c>
      <c r="BJ271" s="21">
        <v>7.63985</v>
      </c>
      <c r="BK271" s="21">
        <v>-1.60889E-2</v>
      </c>
      <c r="BL271" s="21">
        <v>261</v>
      </c>
      <c r="BM271" s="21">
        <v>0.31485000000000002</v>
      </c>
      <c r="BN271">
        <f t="shared" si="108"/>
        <v>19.862839506172836</v>
      </c>
      <c r="BO271">
        <f t="shared" si="109"/>
        <v>6.2707778834567884</v>
      </c>
      <c r="BP271" s="9"/>
      <c r="BQ271" s="21">
        <v>1.2142900000000001</v>
      </c>
      <c r="BR271" s="21">
        <v>11.1166</v>
      </c>
      <c r="BS271" s="21">
        <v>-1.5432700000000001E-2</v>
      </c>
      <c r="BT271" s="21">
        <v>261</v>
      </c>
      <c r="BU271" s="21">
        <v>1.2130700000000001</v>
      </c>
      <c r="BV271">
        <f t="shared" si="110"/>
        <v>19.052716049382713</v>
      </c>
      <c r="BW271">
        <f t="shared" si="111"/>
        <v>23.135522571604938</v>
      </c>
      <c r="BZ271" s="9"/>
      <c r="CA271" s="21">
        <v>0.31570399999999998</v>
      </c>
      <c r="CB271" s="21">
        <v>16.322099999999999</v>
      </c>
      <c r="CC271" s="21">
        <v>-1.7401099999999999E-2</v>
      </c>
      <c r="CD271" s="21">
        <v>261</v>
      </c>
      <c r="CE271" s="21">
        <v>0.31503300000000001</v>
      </c>
      <c r="CF271">
        <f t="shared" si="112"/>
        <v>21.482839506172837</v>
      </c>
      <c r="CG271">
        <f t="shared" si="113"/>
        <v>6.7822183634567894</v>
      </c>
      <c r="CH271" s="9"/>
      <c r="CI271" s="21">
        <v>1.2142900000000001</v>
      </c>
      <c r="CJ271" s="21">
        <v>19.7989</v>
      </c>
      <c r="CK271" s="21">
        <v>-1.5478499999999999E-2</v>
      </c>
      <c r="CL271" s="21">
        <v>261</v>
      </c>
      <c r="CM271" s="21">
        <v>1.2133799999999999</v>
      </c>
      <c r="CN271">
        <f t="shared" si="114"/>
        <v>19.109259259259257</v>
      </c>
      <c r="CO271">
        <f t="shared" si="115"/>
        <v>23.204182425925925</v>
      </c>
      <c r="CR271" s="9"/>
      <c r="CS271" s="21">
        <v>0.31570399999999998</v>
      </c>
      <c r="CT271" s="21">
        <v>24.944800000000001</v>
      </c>
      <c r="CU271" s="21">
        <v>-1.74133E-2</v>
      </c>
      <c r="CV271" s="21">
        <v>261</v>
      </c>
      <c r="CW271" s="21">
        <v>0.31515500000000002</v>
      </c>
      <c r="CX271">
        <f t="shared" si="116"/>
        <v>21.497901234567898</v>
      </c>
      <c r="CY271">
        <f t="shared" si="117"/>
        <v>6.7869734113580238</v>
      </c>
      <c r="CZ271" s="9"/>
      <c r="DA271" s="21">
        <v>1.2142900000000001</v>
      </c>
      <c r="DB271" s="21">
        <v>28.421600000000002</v>
      </c>
      <c r="DC271" s="21">
        <v>-1.54358E-2</v>
      </c>
      <c r="DD271" s="21">
        <v>261</v>
      </c>
      <c r="DE271" s="21">
        <v>1.2133799999999999</v>
      </c>
      <c r="DF271">
        <f t="shared" si="118"/>
        <v>19.056543209876541</v>
      </c>
      <c r="DG271">
        <f t="shared" si="119"/>
        <v>23.140169854320987</v>
      </c>
    </row>
    <row r="272" spans="6:111">
      <c r="F272" s="9"/>
      <c r="G272" s="21">
        <v>0.30075099999999999</v>
      </c>
      <c r="H272" s="21">
        <v>7.7689199999999996</v>
      </c>
      <c r="I272" s="21">
        <v>-1.5875199999999999E-2</v>
      </c>
      <c r="J272" s="21">
        <v>262</v>
      </c>
      <c r="K272" s="21">
        <v>0.30032300000000001</v>
      </c>
      <c r="L272">
        <f t="shared" si="96"/>
        <v>19.599012345679007</v>
      </c>
      <c r="M272">
        <f t="shared" si="97"/>
        <v>5.8944225619753068</v>
      </c>
      <c r="N272" s="9"/>
      <c r="O272" s="21">
        <v>1.21933</v>
      </c>
      <c r="P272" s="21">
        <v>11.2256</v>
      </c>
      <c r="Q272" s="21">
        <v>-1.53259E-2</v>
      </c>
      <c r="R272" s="21">
        <v>262</v>
      </c>
      <c r="S272" s="21">
        <v>1.2188699999999999</v>
      </c>
      <c r="T272">
        <f t="shared" si="98"/>
        <v>18.920864197530861</v>
      </c>
      <c r="U272">
        <f t="shared" si="99"/>
        <v>23.070777341975305</v>
      </c>
      <c r="X272" s="9"/>
      <c r="Y272" s="21">
        <v>0.30075099999999999</v>
      </c>
      <c r="Z272" s="21">
        <v>16.302099999999999</v>
      </c>
      <c r="AA272" s="21">
        <v>-1.7187500000000001E-2</v>
      </c>
      <c r="AB272" s="21">
        <v>262</v>
      </c>
      <c r="AC272" s="21">
        <v>0.30007899999999998</v>
      </c>
      <c r="AD272">
        <f t="shared" si="100"/>
        <v>21.219135802469136</v>
      </c>
      <c r="AE272">
        <f t="shared" si="101"/>
        <v>6.3816763117283948</v>
      </c>
      <c r="AF272" s="9"/>
      <c r="AG272" s="21">
        <v>1.21933</v>
      </c>
      <c r="AH272" s="21">
        <v>19.758800000000001</v>
      </c>
      <c r="AI272" s="21">
        <v>-1.5301500000000001E-2</v>
      </c>
      <c r="AJ272" s="21">
        <v>262</v>
      </c>
      <c r="AK272" s="21">
        <v>1.2179599999999999</v>
      </c>
      <c r="AL272">
        <f t="shared" si="102"/>
        <v>18.890740740740739</v>
      </c>
      <c r="AM272">
        <f t="shared" si="103"/>
        <v>23.034046907407404</v>
      </c>
      <c r="AP272" s="9"/>
      <c r="AQ272" s="21">
        <v>0.30075099999999999</v>
      </c>
      <c r="AR272" s="21">
        <v>24.874300000000002</v>
      </c>
      <c r="AS272" s="21">
        <v>-1.7215000000000001E-2</v>
      </c>
      <c r="AT272" s="21">
        <v>262</v>
      </c>
      <c r="AU272" s="21">
        <v>0.30004900000000001</v>
      </c>
      <c r="AV272">
        <f t="shared" si="104"/>
        <v>21.253086419753089</v>
      </c>
      <c r="AW272">
        <f t="shared" si="105"/>
        <v>6.3918869938271614</v>
      </c>
      <c r="AX272" s="9"/>
      <c r="AY272" s="21">
        <v>1.21933</v>
      </c>
      <c r="AZ272" s="21">
        <v>28.331</v>
      </c>
      <c r="BA272" s="21">
        <v>-1.53168E-2</v>
      </c>
      <c r="BB272" s="21">
        <v>262</v>
      </c>
      <c r="BC272" s="21">
        <v>1.2182599999999999</v>
      </c>
      <c r="BD272">
        <f t="shared" si="106"/>
        <v>18.909629629629627</v>
      </c>
      <c r="BE272">
        <f t="shared" si="107"/>
        <v>23.057078696296294</v>
      </c>
      <c r="BH272" s="9"/>
      <c r="BI272" s="21">
        <v>0.31066899999999997</v>
      </c>
      <c r="BJ272" s="21">
        <v>7.6499199999999998</v>
      </c>
      <c r="BK272" s="21">
        <v>-1.6098000000000001E-2</v>
      </c>
      <c r="BL272" s="21">
        <v>262</v>
      </c>
      <c r="BM272" s="21">
        <v>0.31021100000000001</v>
      </c>
      <c r="BN272">
        <f t="shared" si="108"/>
        <v>19.874074074074077</v>
      </c>
      <c r="BO272">
        <f t="shared" si="109"/>
        <v>6.1742587185185185</v>
      </c>
      <c r="BP272" s="9"/>
      <c r="BQ272" s="21">
        <v>1.21933</v>
      </c>
      <c r="BR272" s="21">
        <v>11.1267</v>
      </c>
      <c r="BS272" s="21">
        <v>-1.5389999999999999E-2</v>
      </c>
      <c r="BT272" s="21">
        <v>262</v>
      </c>
      <c r="BU272" s="21">
        <v>1.2182599999999999</v>
      </c>
      <c r="BV272">
        <f t="shared" si="110"/>
        <v>18.999999999999996</v>
      </c>
      <c r="BW272">
        <f t="shared" si="111"/>
        <v>23.167269999999995</v>
      </c>
      <c r="BZ272" s="9"/>
      <c r="CA272" s="21">
        <v>0.31066899999999997</v>
      </c>
      <c r="CB272" s="21">
        <v>16.3322</v>
      </c>
      <c r="CC272" s="21">
        <v>-1.74103E-2</v>
      </c>
      <c r="CD272" s="21">
        <v>262</v>
      </c>
      <c r="CE272" s="21">
        <v>0.31021100000000001</v>
      </c>
      <c r="CF272">
        <f t="shared" si="112"/>
        <v>21.494197530864195</v>
      </c>
      <c r="CG272">
        <f t="shared" si="113"/>
        <v>6.6775808527160478</v>
      </c>
      <c r="CH272" s="9"/>
      <c r="CI272" s="21">
        <v>1.21933</v>
      </c>
      <c r="CJ272" s="21">
        <v>19.808900000000001</v>
      </c>
      <c r="CK272" s="21">
        <v>-1.54419E-2</v>
      </c>
      <c r="CL272" s="21">
        <v>262</v>
      </c>
      <c r="CM272" s="21">
        <v>1.2188699999999999</v>
      </c>
      <c r="CN272">
        <f t="shared" si="114"/>
        <v>19.064074074074075</v>
      </c>
      <c r="CO272">
        <f t="shared" si="115"/>
        <v>23.245397440740742</v>
      </c>
      <c r="CR272" s="9"/>
      <c r="CS272" s="21">
        <v>0.31066899999999997</v>
      </c>
      <c r="CT272" s="21">
        <v>24.954899999999999</v>
      </c>
      <c r="CU272" s="21">
        <v>-1.7419400000000002E-2</v>
      </c>
      <c r="CV272" s="21">
        <v>262</v>
      </c>
      <c r="CW272" s="21">
        <v>0.31014999999999998</v>
      </c>
      <c r="CX272">
        <f t="shared" si="116"/>
        <v>21.505432098765432</v>
      </c>
      <c r="CY272">
        <f t="shared" si="117"/>
        <v>6.6810710846913572</v>
      </c>
      <c r="CZ272" s="9"/>
      <c r="DA272" s="21">
        <v>1.21933</v>
      </c>
      <c r="DB272" s="21">
        <v>28.4316</v>
      </c>
      <c r="DC272" s="21">
        <v>-1.53992E-2</v>
      </c>
      <c r="DD272" s="21">
        <v>262</v>
      </c>
      <c r="DE272" s="21">
        <v>1.2185699999999999</v>
      </c>
      <c r="DF272">
        <f t="shared" si="118"/>
        <v>19.011358024691354</v>
      </c>
      <c r="DG272">
        <f t="shared" si="119"/>
        <v>23.18111918024691</v>
      </c>
    </row>
    <row r="273" spans="6:111">
      <c r="F273" s="9"/>
      <c r="G273" s="21">
        <v>0.29571500000000001</v>
      </c>
      <c r="H273" s="21">
        <v>7.7789900000000003</v>
      </c>
      <c r="I273" s="21">
        <v>-1.5881300000000001E-2</v>
      </c>
      <c r="J273" s="21">
        <v>263</v>
      </c>
      <c r="K273" s="21">
        <v>0.29510500000000001</v>
      </c>
      <c r="L273">
        <f t="shared" si="96"/>
        <v>19.606543209876545</v>
      </c>
      <c r="M273">
        <f t="shared" si="97"/>
        <v>5.7979489253086429</v>
      </c>
      <c r="N273" s="9"/>
      <c r="O273" s="21">
        <v>1.22437</v>
      </c>
      <c r="P273" s="21">
        <v>11.2356</v>
      </c>
      <c r="Q273" s="21">
        <v>-1.5292399999999999E-2</v>
      </c>
      <c r="R273" s="21">
        <v>263</v>
      </c>
      <c r="S273" s="21">
        <v>1.2234499999999999</v>
      </c>
      <c r="T273">
        <f t="shared" si="98"/>
        <v>18.879506172839505</v>
      </c>
      <c r="U273">
        <f t="shared" si="99"/>
        <v>23.115500972839506</v>
      </c>
      <c r="X273" s="9"/>
      <c r="Y273" s="21">
        <v>0.29571500000000001</v>
      </c>
      <c r="Z273" s="21">
        <v>16.312200000000001</v>
      </c>
      <c r="AA273" s="21">
        <v>-1.7202800000000001E-2</v>
      </c>
      <c r="AB273" s="21">
        <v>263</v>
      </c>
      <c r="AC273" s="21">
        <v>0.29513499999999998</v>
      </c>
      <c r="AD273">
        <f t="shared" si="100"/>
        <v>21.238024691358024</v>
      </c>
      <c r="AE273">
        <f t="shared" si="101"/>
        <v>6.2804024716049387</v>
      </c>
      <c r="AF273" s="9"/>
      <c r="AG273" s="21">
        <v>1.22437</v>
      </c>
      <c r="AH273" s="21">
        <v>19.768799999999999</v>
      </c>
      <c r="AI273" s="21">
        <v>-1.5261800000000001E-2</v>
      </c>
      <c r="AJ273" s="21">
        <v>263</v>
      </c>
      <c r="AK273" s="21">
        <v>1.2234499999999999</v>
      </c>
      <c r="AL273">
        <f t="shared" si="102"/>
        <v>18.841728395061729</v>
      </c>
      <c r="AM273">
        <f t="shared" si="103"/>
        <v>23.069246995061729</v>
      </c>
      <c r="AP273" s="9"/>
      <c r="AQ273" s="21">
        <v>0.29571500000000001</v>
      </c>
      <c r="AR273" s="21">
        <v>24.884399999999999</v>
      </c>
      <c r="AS273" s="21">
        <v>-1.72211E-2</v>
      </c>
      <c r="AT273" s="21">
        <v>263</v>
      </c>
      <c r="AU273" s="21">
        <v>0.295074</v>
      </c>
      <c r="AV273">
        <f t="shared" si="104"/>
        <v>21.260617283950616</v>
      </c>
      <c r="AW273">
        <f t="shared" si="105"/>
        <v>6.2870834401234568</v>
      </c>
      <c r="AX273" s="9"/>
      <c r="AY273" s="21">
        <v>1.22437</v>
      </c>
      <c r="AZ273" s="21">
        <v>28.341000000000001</v>
      </c>
      <c r="BA273" s="21">
        <v>-1.5280200000000001E-2</v>
      </c>
      <c r="BB273" s="21">
        <v>263</v>
      </c>
      <c r="BC273" s="21">
        <v>1.2234499999999999</v>
      </c>
      <c r="BD273">
        <f t="shared" si="106"/>
        <v>18.864444444444445</v>
      </c>
      <c r="BE273">
        <f t="shared" si="107"/>
        <v>23.097059844444445</v>
      </c>
      <c r="BH273" s="9"/>
      <c r="BI273" s="21">
        <v>0.30563400000000002</v>
      </c>
      <c r="BJ273" s="21">
        <v>7.6599899999999996</v>
      </c>
      <c r="BK273" s="21">
        <v>-1.61041E-2</v>
      </c>
      <c r="BL273" s="21">
        <v>263</v>
      </c>
      <c r="BM273" s="21">
        <v>0.30511500000000003</v>
      </c>
      <c r="BN273">
        <f t="shared" si="108"/>
        <v>19.881604938271604</v>
      </c>
      <c r="BO273">
        <f t="shared" si="109"/>
        <v>6.0764944437037034</v>
      </c>
      <c r="BP273" s="9"/>
      <c r="BQ273" s="21">
        <v>1.22437</v>
      </c>
      <c r="BR273" s="21">
        <v>11.136799999999999</v>
      </c>
      <c r="BS273" s="21">
        <v>-1.5347299999999999E-2</v>
      </c>
      <c r="BT273" s="21">
        <v>263</v>
      </c>
      <c r="BU273" s="21">
        <v>1.2240599999999999</v>
      </c>
      <c r="BV273">
        <f t="shared" si="110"/>
        <v>18.947283950617283</v>
      </c>
      <c r="BW273">
        <f t="shared" si="111"/>
        <v>23.198486050617284</v>
      </c>
      <c r="BZ273" s="9"/>
      <c r="CA273" s="21">
        <v>0.30563400000000002</v>
      </c>
      <c r="CB273" s="21">
        <v>16.342199999999998</v>
      </c>
      <c r="CC273" s="21">
        <v>-1.74225E-2</v>
      </c>
      <c r="CD273" s="21">
        <v>263</v>
      </c>
      <c r="CE273" s="21">
        <v>0.30505399999999999</v>
      </c>
      <c r="CF273">
        <f t="shared" si="112"/>
        <v>21.50925925925926</v>
      </c>
      <c r="CG273">
        <f t="shared" si="113"/>
        <v>6.5739609444444449</v>
      </c>
      <c r="CH273" s="9"/>
      <c r="CI273" s="21">
        <v>1.22437</v>
      </c>
      <c r="CJ273" s="21">
        <v>19.818999999999999</v>
      </c>
      <c r="CK273" s="21">
        <v>-1.5396099999999999E-2</v>
      </c>
      <c r="CL273" s="21">
        <v>263</v>
      </c>
      <c r="CM273" s="21">
        <v>1.2234499999999999</v>
      </c>
      <c r="CN273">
        <f t="shared" si="114"/>
        <v>19.007530864197527</v>
      </c>
      <c r="CO273">
        <f t="shared" si="115"/>
        <v>23.272250564197524</v>
      </c>
      <c r="CR273" s="9"/>
      <c r="CS273" s="21">
        <v>0.30563400000000002</v>
      </c>
      <c r="CT273" s="21">
        <v>24.9649</v>
      </c>
      <c r="CU273" s="21">
        <v>-1.7428599999999999E-2</v>
      </c>
      <c r="CV273" s="21">
        <v>263</v>
      </c>
      <c r="CW273" s="21">
        <v>0.30493199999999998</v>
      </c>
      <c r="CX273">
        <f t="shared" si="116"/>
        <v>21.516790123456786</v>
      </c>
      <c r="CY273">
        <f t="shared" si="117"/>
        <v>6.5762626325925915</v>
      </c>
      <c r="CZ273" s="9"/>
      <c r="DA273" s="21">
        <v>1.22437</v>
      </c>
      <c r="DB273" s="21">
        <v>28.441700000000001</v>
      </c>
      <c r="DC273" s="21">
        <v>-1.53595E-2</v>
      </c>
      <c r="DD273" s="21">
        <v>263</v>
      </c>
      <c r="DE273" s="21">
        <v>1.2234499999999999</v>
      </c>
      <c r="DF273">
        <f t="shared" si="118"/>
        <v>18.962345679012344</v>
      </c>
      <c r="DG273">
        <f t="shared" si="119"/>
        <v>23.216927179012345</v>
      </c>
    </row>
    <row r="274" spans="6:111">
      <c r="F274" s="9"/>
      <c r="G274" s="21">
        <v>0.29067999999999999</v>
      </c>
      <c r="H274" s="21">
        <v>7.7890600000000001</v>
      </c>
      <c r="I274" s="21">
        <v>-1.5890499999999998E-2</v>
      </c>
      <c r="J274" s="21">
        <v>264</v>
      </c>
      <c r="K274" s="21">
        <v>0.29022199999999998</v>
      </c>
      <c r="L274">
        <f t="shared" si="96"/>
        <v>19.617901234567896</v>
      </c>
      <c r="M274">
        <f t="shared" si="97"/>
        <v>5.7025315308641957</v>
      </c>
      <c r="N274" s="9"/>
      <c r="O274" s="21">
        <v>1.2294</v>
      </c>
      <c r="P274" s="21">
        <v>11.245699999999999</v>
      </c>
      <c r="Q274" s="21">
        <v>-1.5255700000000001E-2</v>
      </c>
      <c r="R274" s="21">
        <v>264</v>
      </c>
      <c r="S274" s="21">
        <v>1.2289399999999999</v>
      </c>
      <c r="T274">
        <f t="shared" si="98"/>
        <v>18.834197530864198</v>
      </c>
      <c r="U274">
        <f t="shared" si="99"/>
        <v>23.154762444444447</v>
      </c>
      <c r="X274" s="9"/>
      <c r="Y274" s="21">
        <v>0.29067999999999999</v>
      </c>
      <c r="Z274" s="21">
        <v>16.322299999999998</v>
      </c>
      <c r="AA274" s="21">
        <v>-1.7208899999999999E-2</v>
      </c>
      <c r="AB274" s="21">
        <v>264</v>
      </c>
      <c r="AC274" s="21">
        <v>0.28991699999999998</v>
      </c>
      <c r="AD274">
        <f t="shared" si="100"/>
        <v>21.245555555555551</v>
      </c>
      <c r="AE274">
        <f t="shared" si="101"/>
        <v>6.1756580888888877</v>
      </c>
      <c r="AF274" s="9"/>
      <c r="AG274" s="21">
        <v>1.2294</v>
      </c>
      <c r="AH274" s="21">
        <v>19.7789</v>
      </c>
      <c r="AI274" s="21">
        <v>-1.5219099999999999E-2</v>
      </c>
      <c r="AJ274" s="21">
        <v>264</v>
      </c>
      <c r="AK274" s="21">
        <v>1.22864</v>
      </c>
      <c r="AL274">
        <f t="shared" si="102"/>
        <v>18.789012345679012</v>
      </c>
      <c r="AM274">
        <f t="shared" si="103"/>
        <v>23.099211777777779</v>
      </c>
      <c r="AP274" s="9"/>
      <c r="AQ274" s="21">
        <v>0.29067999999999999</v>
      </c>
      <c r="AR274" s="21">
        <v>24.894500000000001</v>
      </c>
      <c r="AS274" s="21">
        <v>-1.72333E-2</v>
      </c>
      <c r="AT274" s="21">
        <v>264</v>
      </c>
      <c r="AU274" s="21">
        <v>0.29028300000000001</v>
      </c>
      <c r="AV274">
        <f t="shared" si="104"/>
        <v>21.27567901234568</v>
      </c>
      <c r="AW274">
        <f t="shared" si="105"/>
        <v>6.1844143753086422</v>
      </c>
      <c r="AX274" s="9"/>
      <c r="AY274" s="21">
        <v>1.2294</v>
      </c>
      <c r="AZ274" s="21">
        <v>28.351099999999999</v>
      </c>
      <c r="BA274" s="21">
        <v>-1.52374E-2</v>
      </c>
      <c r="BB274" s="21">
        <v>264</v>
      </c>
      <c r="BC274" s="21">
        <v>1.2289399999999999</v>
      </c>
      <c r="BD274">
        <f t="shared" si="106"/>
        <v>18.811604938271604</v>
      </c>
      <c r="BE274">
        <f t="shared" si="107"/>
        <v>23.126987111111109</v>
      </c>
      <c r="BH274" s="9"/>
      <c r="BI274" s="21">
        <v>0.30059799999999998</v>
      </c>
      <c r="BJ274" s="21">
        <v>7.6700600000000003</v>
      </c>
      <c r="BK274" s="21">
        <v>-1.6113300000000001E-2</v>
      </c>
      <c r="BL274" s="21">
        <v>264</v>
      </c>
      <c r="BM274" s="21">
        <v>0.29974400000000001</v>
      </c>
      <c r="BN274">
        <f t="shared" si="108"/>
        <v>19.892962962962962</v>
      </c>
      <c r="BO274">
        <f t="shared" si="109"/>
        <v>5.9797848807407394</v>
      </c>
      <c r="BP274" s="9"/>
      <c r="BQ274" s="21">
        <v>1.2294</v>
      </c>
      <c r="BR274" s="21">
        <v>11.146800000000001</v>
      </c>
      <c r="BS274" s="21">
        <v>-1.5307599999999999E-2</v>
      </c>
      <c r="BT274" s="21">
        <v>264</v>
      </c>
      <c r="BU274" s="21">
        <v>1.2289399999999999</v>
      </c>
      <c r="BV274">
        <f t="shared" si="110"/>
        <v>18.89827160493827</v>
      </c>
      <c r="BW274">
        <f t="shared" si="111"/>
        <v>23.233535111111109</v>
      </c>
      <c r="BZ274" s="9"/>
      <c r="CA274" s="21">
        <v>0.30059799999999998</v>
      </c>
      <c r="CB274" s="21">
        <v>16.3523</v>
      </c>
      <c r="CC274" s="21">
        <v>-1.7428599999999999E-2</v>
      </c>
      <c r="CD274" s="21">
        <v>264</v>
      </c>
      <c r="CE274" s="21">
        <v>0.29977399999999998</v>
      </c>
      <c r="CF274">
        <f t="shared" si="112"/>
        <v>21.516790123456786</v>
      </c>
      <c r="CG274">
        <f t="shared" si="113"/>
        <v>6.4679040775308625</v>
      </c>
      <c r="CH274" s="9"/>
      <c r="CI274" s="21">
        <v>1.2294</v>
      </c>
      <c r="CJ274" s="21">
        <v>19.8291</v>
      </c>
      <c r="CK274" s="21">
        <v>-1.5356399999999999E-2</v>
      </c>
      <c r="CL274" s="21">
        <v>264</v>
      </c>
      <c r="CM274" s="21">
        <v>1.22864</v>
      </c>
      <c r="CN274">
        <f t="shared" si="114"/>
        <v>18.958518518518517</v>
      </c>
      <c r="CO274">
        <f t="shared" si="115"/>
        <v>23.307602666666664</v>
      </c>
      <c r="CR274" s="9"/>
      <c r="CS274" s="21">
        <v>0.30059799999999998</v>
      </c>
      <c r="CT274" s="21">
        <v>24.975000000000001</v>
      </c>
      <c r="CU274" s="21">
        <v>-1.74377E-2</v>
      </c>
      <c r="CV274" s="21">
        <v>264</v>
      </c>
      <c r="CW274" s="21">
        <v>0.30001800000000001</v>
      </c>
      <c r="CX274">
        <f t="shared" si="116"/>
        <v>21.528024691358024</v>
      </c>
      <c r="CY274">
        <f t="shared" si="117"/>
        <v>6.4712811661728384</v>
      </c>
      <c r="CZ274" s="9"/>
      <c r="DA274" s="21">
        <v>1.2294</v>
      </c>
      <c r="DB274" s="21">
        <v>28.451799999999999</v>
      </c>
      <c r="DC274" s="21">
        <v>-1.5307599999999999E-2</v>
      </c>
      <c r="DD274" s="21">
        <v>264</v>
      </c>
      <c r="DE274" s="21">
        <v>1.2289399999999999</v>
      </c>
      <c r="DF274">
        <f t="shared" si="118"/>
        <v>18.89827160493827</v>
      </c>
      <c r="DG274">
        <f t="shared" si="119"/>
        <v>23.233535111111109</v>
      </c>
    </row>
    <row r="275" spans="6:111">
      <c r="F275" s="9"/>
      <c r="G275" s="21">
        <v>0.28564499999999998</v>
      </c>
      <c r="H275" s="21">
        <v>7.7991299999999999</v>
      </c>
      <c r="I275" s="21">
        <v>-1.58966E-2</v>
      </c>
      <c r="J275" s="21">
        <v>265</v>
      </c>
      <c r="K275" s="21">
        <v>0.284943</v>
      </c>
      <c r="L275">
        <f t="shared" si="96"/>
        <v>19.625432098765433</v>
      </c>
      <c r="M275">
        <f t="shared" si="97"/>
        <v>5.6059065518518514</v>
      </c>
      <c r="N275" s="9"/>
      <c r="O275" s="21">
        <v>1.23444</v>
      </c>
      <c r="P275" s="21">
        <v>11.255800000000001</v>
      </c>
      <c r="Q275" s="21">
        <v>-1.52222E-2</v>
      </c>
      <c r="R275" s="21">
        <v>265</v>
      </c>
      <c r="S275" s="21">
        <v>1.23322</v>
      </c>
      <c r="T275">
        <f t="shared" si="98"/>
        <v>18.792839506172839</v>
      </c>
      <c r="U275">
        <f t="shared" si="99"/>
        <v>23.198632799999999</v>
      </c>
      <c r="X275" s="9"/>
      <c r="Y275" s="21">
        <v>0.28564499999999998</v>
      </c>
      <c r="Z275" s="21">
        <v>16.3323</v>
      </c>
      <c r="AA275" s="21">
        <v>-1.7215000000000001E-2</v>
      </c>
      <c r="AB275" s="21">
        <v>265</v>
      </c>
      <c r="AC275" s="21">
        <v>0.28518700000000002</v>
      </c>
      <c r="AD275">
        <f t="shared" si="100"/>
        <v>21.253086419753089</v>
      </c>
      <c r="AE275">
        <f t="shared" si="101"/>
        <v>6.0708378703703705</v>
      </c>
      <c r="AF275" s="9"/>
      <c r="AG275" s="21">
        <v>1.23444</v>
      </c>
      <c r="AH275" s="21">
        <v>19.789000000000001</v>
      </c>
      <c r="AI275" s="21">
        <v>-1.51764E-2</v>
      </c>
      <c r="AJ275" s="21">
        <v>265</v>
      </c>
      <c r="AK275" s="21">
        <v>1.23322</v>
      </c>
      <c r="AL275">
        <f t="shared" si="102"/>
        <v>18.736296296296295</v>
      </c>
      <c r="AM275">
        <f t="shared" si="103"/>
        <v>23.1288336</v>
      </c>
      <c r="AP275" s="9"/>
      <c r="AQ275" s="21">
        <v>0.28564499999999998</v>
      </c>
      <c r="AR275" s="21">
        <v>24.904599999999999</v>
      </c>
      <c r="AS275" s="21">
        <v>-1.7239399999999998E-2</v>
      </c>
      <c r="AT275" s="21">
        <v>265</v>
      </c>
      <c r="AU275" s="21">
        <v>0.28515600000000002</v>
      </c>
      <c r="AV275">
        <f t="shared" si="104"/>
        <v>21.283209876543207</v>
      </c>
      <c r="AW275">
        <f t="shared" si="105"/>
        <v>6.0794424851851838</v>
      </c>
      <c r="AX275" s="9"/>
      <c r="AY275" s="21">
        <v>1.23444</v>
      </c>
      <c r="AZ275" s="21">
        <v>28.3612</v>
      </c>
      <c r="BA275" s="21">
        <v>-1.5191700000000001E-2</v>
      </c>
      <c r="BB275" s="21">
        <v>265</v>
      </c>
      <c r="BC275" s="21">
        <v>1.23291</v>
      </c>
      <c r="BD275">
        <f t="shared" si="106"/>
        <v>18.755185185185184</v>
      </c>
      <c r="BE275">
        <f t="shared" si="107"/>
        <v>23.152150799999998</v>
      </c>
      <c r="BH275" s="9"/>
      <c r="BI275" s="21">
        <v>0.29556300000000002</v>
      </c>
      <c r="BJ275" s="21">
        <v>7.6801300000000001</v>
      </c>
      <c r="BK275" s="21">
        <v>-1.6119399999999999E-2</v>
      </c>
      <c r="BL275" s="21">
        <v>265</v>
      </c>
      <c r="BM275" s="21">
        <v>0.29489100000000001</v>
      </c>
      <c r="BN275">
        <f t="shared" si="108"/>
        <v>19.900493827160492</v>
      </c>
      <c r="BO275">
        <f t="shared" si="109"/>
        <v>5.8818496570370371</v>
      </c>
      <c r="BP275" s="9"/>
      <c r="BQ275" s="21">
        <v>1.23444</v>
      </c>
      <c r="BR275" s="21">
        <v>11.1569</v>
      </c>
      <c r="BS275" s="21">
        <v>-1.52649E-2</v>
      </c>
      <c r="BT275" s="21">
        <v>265</v>
      </c>
      <c r="BU275" s="21">
        <v>1.2335199999999999</v>
      </c>
      <c r="BV275">
        <f t="shared" si="110"/>
        <v>18.845555555555553</v>
      </c>
      <c r="BW275">
        <f t="shared" si="111"/>
        <v>23.263707599999996</v>
      </c>
      <c r="BZ275" s="9"/>
      <c r="CA275" s="21">
        <v>0.29556300000000002</v>
      </c>
      <c r="CB275" s="21">
        <v>16.362400000000001</v>
      </c>
      <c r="CC275" s="21">
        <v>-1.74377E-2</v>
      </c>
      <c r="CD275" s="21">
        <v>265</v>
      </c>
      <c r="CE275" s="21">
        <v>0.29486099999999998</v>
      </c>
      <c r="CF275">
        <f t="shared" si="112"/>
        <v>21.528024691358024</v>
      </c>
      <c r="CG275">
        <f t="shared" si="113"/>
        <v>6.3628875618518519</v>
      </c>
      <c r="CH275" s="9"/>
      <c r="CI275" s="21">
        <v>1.23444</v>
      </c>
      <c r="CJ275" s="21">
        <v>19.839099999999998</v>
      </c>
      <c r="CK275" s="21">
        <v>-1.53168E-2</v>
      </c>
      <c r="CL275" s="21">
        <v>265</v>
      </c>
      <c r="CM275" s="21">
        <v>1.2335199999999999</v>
      </c>
      <c r="CN275">
        <f t="shared" si="114"/>
        <v>18.909629629629627</v>
      </c>
      <c r="CO275">
        <f t="shared" si="115"/>
        <v>23.342803199999995</v>
      </c>
      <c r="CR275" s="9"/>
      <c r="CS275" s="21">
        <v>0.29556300000000002</v>
      </c>
      <c r="CT275" s="21">
        <v>24.985099999999999</v>
      </c>
      <c r="CU275" s="21">
        <v>-1.7446900000000001E-2</v>
      </c>
      <c r="CV275" s="21">
        <v>265</v>
      </c>
      <c r="CW275" s="21">
        <v>0.29486099999999998</v>
      </c>
      <c r="CX275">
        <f t="shared" si="116"/>
        <v>21.539382716049381</v>
      </c>
      <c r="CY275">
        <f t="shared" si="117"/>
        <v>6.3662445737037041</v>
      </c>
      <c r="CZ275" s="9"/>
      <c r="DA275" s="21">
        <v>1.23444</v>
      </c>
      <c r="DB275" s="21">
        <v>28.4619</v>
      </c>
      <c r="DC275" s="21">
        <v>-1.52649E-2</v>
      </c>
      <c r="DD275" s="21">
        <v>265</v>
      </c>
      <c r="DE275" s="21">
        <v>1.2335199999999999</v>
      </c>
      <c r="DF275">
        <f t="shared" si="118"/>
        <v>18.845555555555553</v>
      </c>
      <c r="DG275">
        <f t="shared" si="119"/>
        <v>23.263707599999996</v>
      </c>
    </row>
    <row r="276" spans="6:111">
      <c r="F276" s="9"/>
      <c r="G276" s="21">
        <v>0.280609</v>
      </c>
      <c r="H276" s="21">
        <v>7.8092100000000002</v>
      </c>
      <c r="I276" s="21">
        <v>-1.5899699999999999E-2</v>
      </c>
      <c r="J276" s="21">
        <v>266</v>
      </c>
      <c r="K276" s="21">
        <v>0.27996799999999999</v>
      </c>
      <c r="L276">
        <f t="shared" si="96"/>
        <v>19.629259259259257</v>
      </c>
      <c r="M276">
        <f t="shared" si="97"/>
        <v>5.5081468114814811</v>
      </c>
      <c r="N276" s="9"/>
      <c r="O276" s="21">
        <v>1.2394700000000001</v>
      </c>
      <c r="P276" s="21">
        <v>11.2658</v>
      </c>
      <c r="Q276" s="21">
        <v>-1.51825E-2</v>
      </c>
      <c r="R276" s="21">
        <v>266</v>
      </c>
      <c r="S276" s="21">
        <v>1.23871</v>
      </c>
      <c r="T276">
        <f t="shared" si="98"/>
        <v>18.743827160493826</v>
      </c>
      <c r="U276">
        <f t="shared" si="99"/>
        <v>23.232411450617285</v>
      </c>
      <c r="X276" s="9"/>
      <c r="Y276" s="21">
        <v>0.280609</v>
      </c>
      <c r="Z276" s="21">
        <v>16.342400000000001</v>
      </c>
      <c r="AA276" s="21">
        <v>-1.7224099999999999E-2</v>
      </c>
      <c r="AB276" s="21">
        <v>266</v>
      </c>
      <c r="AC276" s="21">
        <v>0.280304</v>
      </c>
      <c r="AD276">
        <f t="shared" si="100"/>
        <v>21.264320987654319</v>
      </c>
      <c r="AE276">
        <f t="shared" si="101"/>
        <v>5.9669598480246906</v>
      </c>
      <c r="AF276" s="9"/>
      <c r="AG276" s="21">
        <v>1.2394700000000001</v>
      </c>
      <c r="AH276" s="21">
        <v>19.798999999999999</v>
      </c>
      <c r="AI276" s="21">
        <v>-1.51398E-2</v>
      </c>
      <c r="AJ276" s="21">
        <v>266</v>
      </c>
      <c r="AK276" s="21">
        <v>1.2383999999999999</v>
      </c>
      <c r="AL276">
        <f t="shared" si="102"/>
        <v>18.691111111111109</v>
      </c>
      <c r="AM276">
        <f t="shared" si="103"/>
        <v>23.167071488888887</v>
      </c>
      <c r="AP276" s="9"/>
      <c r="AQ276" s="21">
        <v>0.280609</v>
      </c>
      <c r="AR276" s="21">
        <v>24.9146</v>
      </c>
      <c r="AS276" s="21">
        <v>-1.72455E-2</v>
      </c>
      <c r="AT276" s="21">
        <v>266</v>
      </c>
      <c r="AU276" s="21">
        <v>0.27993800000000002</v>
      </c>
      <c r="AV276">
        <f t="shared" si="104"/>
        <v>21.290740740740738</v>
      </c>
      <c r="AW276">
        <f t="shared" si="105"/>
        <v>5.9743734685185172</v>
      </c>
      <c r="AX276" s="9"/>
      <c r="AY276" s="21">
        <v>1.2394700000000001</v>
      </c>
      <c r="AZ276" s="21">
        <v>28.371300000000002</v>
      </c>
      <c r="BA276" s="21">
        <v>-1.51428E-2</v>
      </c>
      <c r="BB276" s="21">
        <v>266</v>
      </c>
      <c r="BC276" s="21">
        <v>1.23871</v>
      </c>
      <c r="BD276">
        <f t="shared" si="106"/>
        <v>18.694814814814812</v>
      </c>
      <c r="BE276">
        <f t="shared" si="107"/>
        <v>23.171662118518515</v>
      </c>
      <c r="BH276" s="9"/>
      <c r="BI276" s="21">
        <v>0.29052699999999998</v>
      </c>
      <c r="BJ276" s="21">
        <v>7.6902100000000004</v>
      </c>
      <c r="BK276" s="21">
        <v>-1.61285E-2</v>
      </c>
      <c r="BL276" s="21">
        <v>266</v>
      </c>
      <c r="BM276" s="21">
        <v>0.28994799999999998</v>
      </c>
      <c r="BN276">
        <f t="shared" si="108"/>
        <v>19.911728395061726</v>
      </c>
      <c r="BO276">
        <f t="shared" si="109"/>
        <v>5.784894715432098</v>
      </c>
      <c r="BP276" s="9"/>
      <c r="BQ276" s="21">
        <v>1.2394700000000001</v>
      </c>
      <c r="BR276" s="21">
        <v>11.167</v>
      </c>
      <c r="BS276" s="21">
        <v>-1.5225199999999999E-2</v>
      </c>
      <c r="BT276" s="21">
        <v>266</v>
      </c>
      <c r="BU276" s="21">
        <v>1.2383999999999999</v>
      </c>
      <c r="BV276">
        <f t="shared" si="110"/>
        <v>18.796543209876543</v>
      </c>
      <c r="BW276">
        <f t="shared" si="111"/>
        <v>23.297751412345679</v>
      </c>
      <c r="BZ276" s="9"/>
      <c r="CA276" s="21">
        <v>0.29052699999999998</v>
      </c>
      <c r="CB276" s="21">
        <v>16.372399999999999</v>
      </c>
      <c r="CC276" s="21">
        <v>-1.7446900000000001E-2</v>
      </c>
      <c r="CD276" s="21">
        <v>266</v>
      </c>
      <c r="CE276" s="21">
        <v>0.29006999999999999</v>
      </c>
      <c r="CF276">
        <f t="shared" si="112"/>
        <v>21.539382716049381</v>
      </c>
      <c r="CG276">
        <f t="shared" si="113"/>
        <v>6.2577722423456779</v>
      </c>
      <c r="CH276" s="9"/>
      <c r="CI276" s="21">
        <v>1.2394700000000001</v>
      </c>
      <c r="CJ276" s="21">
        <v>19.8492</v>
      </c>
      <c r="CK276" s="21">
        <v>-1.5271E-2</v>
      </c>
      <c r="CL276" s="21">
        <v>266</v>
      </c>
      <c r="CM276" s="21">
        <v>1.2390099999999999</v>
      </c>
      <c r="CN276">
        <f t="shared" si="114"/>
        <v>18.853086419753083</v>
      </c>
      <c r="CO276">
        <f t="shared" si="115"/>
        <v>23.367835024691356</v>
      </c>
      <c r="CR276" s="9"/>
      <c r="CS276" s="21">
        <v>0.29052699999999998</v>
      </c>
      <c r="CT276" s="21">
        <v>24.995100000000001</v>
      </c>
      <c r="CU276" s="21">
        <v>-1.7459100000000002E-2</v>
      </c>
      <c r="CV276" s="21">
        <v>266</v>
      </c>
      <c r="CW276" s="21">
        <v>0.28997800000000001</v>
      </c>
      <c r="CX276">
        <f t="shared" si="116"/>
        <v>21.554444444444446</v>
      </c>
      <c r="CY276">
        <f t="shared" si="117"/>
        <v>6.2621480811111114</v>
      </c>
      <c r="CZ276" s="9"/>
      <c r="DA276" s="21">
        <v>1.2394700000000001</v>
      </c>
      <c r="DB276" s="21">
        <v>28.471900000000002</v>
      </c>
      <c r="DC276" s="21">
        <v>-1.521E-2</v>
      </c>
      <c r="DD276" s="21">
        <v>266</v>
      </c>
      <c r="DE276" s="21">
        <v>1.2381</v>
      </c>
      <c r="DF276">
        <f t="shared" si="118"/>
        <v>18.777777777777775</v>
      </c>
      <c r="DG276">
        <f t="shared" si="119"/>
        <v>23.274492222222221</v>
      </c>
    </row>
    <row r="277" spans="6:111">
      <c r="F277" s="9"/>
      <c r="G277" s="21">
        <v>0.27557399999999999</v>
      </c>
      <c r="H277" s="21">
        <v>7.81928</v>
      </c>
      <c r="I277" s="21">
        <v>-1.5905800000000001E-2</v>
      </c>
      <c r="J277" s="21">
        <v>267</v>
      </c>
      <c r="K277" s="21">
        <v>0.274841</v>
      </c>
      <c r="L277">
        <f t="shared" si="96"/>
        <v>19.636790123456791</v>
      </c>
      <c r="M277">
        <f t="shared" si="97"/>
        <v>5.4113888014814817</v>
      </c>
      <c r="N277" s="9"/>
      <c r="O277" s="21">
        <v>1.24451</v>
      </c>
      <c r="P277" s="21">
        <v>11.2759</v>
      </c>
      <c r="Q277" s="21">
        <v>-1.51428E-2</v>
      </c>
      <c r="R277" s="21">
        <v>267</v>
      </c>
      <c r="S277" s="21">
        <v>1.2442</v>
      </c>
      <c r="T277">
        <f t="shared" si="98"/>
        <v>18.694814814814812</v>
      </c>
      <c r="U277">
        <f t="shared" si="99"/>
        <v>23.26588398518518</v>
      </c>
      <c r="X277" s="9"/>
      <c r="Y277" s="21">
        <v>0.27557399999999999</v>
      </c>
      <c r="Z277" s="21">
        <v>16.352499999999999</v>
      </c>
      <c r="AA277" s="21">
        <v>-1.7230200000000001E-2</v>
      </c>
      <c r="AB277" s="21">
        <v>267</v>
      </c>
      <c r="AC277" s="21">
        <v>0.27481100000000003</v>
      </c>
      <c r="AD277">
        <f t="shared" si="100"/>
        <v>21.271851851851849</v>
      </c>
      <c r="AE277">
        <f t="shared" si="101"/>
        <v>5.8619693022222208</v>
      </c>
      <c r="AF277" s="9"/>
      <c r="AG277" s="21">
        <v>1.24451</v>
      </c>
      <c r="AH277" s="21">
        <v>19.809100000000001</v>
      </c>
      <c r="AI277" s="21">
        <v>-1.51001E-2</v>
      </c>
      <c r="AJ277" s="21">
        <v>267</v>
      </c>
      <c r="AK277" s="21">
        <v>1.2439</v>
      </c>
      <c r="AL277">
        <f t="shared" si="102"/>
        <v>18.642098765432099</v>
      </c>
      <c r="AM277">
        <f t="shared" si="103"/>
        <v>23.200278334567901</v>
      </c>
      <c r="AP277" s="9"/>
      <c r="AQ277" s="21">
        <v>0.27557399999999999</v>
      </c>
      <c r="AR277" s="21">
        <v>24.924700000000001</v>
      </c>
      <c r="AS277" s="21">
        <v>-1.7254599999999998E-2</v>
      </c>
      <c r="AT277" s="21">
        <v>267</v>
      </c>
      <c r="AU277" s="21">
        <v>0.27487200000000001</v>
      </c>
      <c r="AV277">
        <f t="shared" si="104"/>
        <v>21.301975308641971</v>
      </c>
      <c r="AW277">
        <f t="shared" si="105"/>
        <v>5.8702705437037022</v>
      </c>
      <c r="AX277" s="9"/>
      <c r="AY277" s="21">
        <v>1.24451</v>
      </c>
      <c r="AZ277" s="21">
        <v>28.3813</v>
      </c>
      <c r="BA277" s="21">
        <v>-1.5096999999999999E-2</v>
      </c>
      <c r="BB277" s="21">
        <v>267</v>
      </c>
      <c r="BC277" s="21">
        <v>1.24329</v>
      </c>
      <c r="BD277">
        <f t="shared" si="106"/>
        <v>18.638271604938272</v>
      </c>
      <c r="BE277">
        <f t="shared" si="107"/>
        <v>23.195515395061729</v>
      </c>
      <c r="BH277" s="9"/>
      <c r="BI277" s="21">
        <v>0.28549200000000002</v>
      </c>
      <c r="BJ277" s="21">
        <v>7.7002800000000002</v>
      </c>
      <c r="BK277" s="21">
        <v>-1.6131599999999999E-2</v>
      </c>
      <c r="BL277" s="21">
        <v>267</v>
      </c>
      <c r="BM277" s="21">
        <v>0.28482099999999999</v>
      </c>
      <c r="BN277">
        <f t="shared" si="108"/>
        <v>19.915555555555553</v>
      </c>
      <c r="BO277">
        <f t="shared" si="109"/>
        <v>5.6857317866666666</v>
      </c>
      <c r="BP277" s="9"/>
      <c r="BQ277" s="21">
        <v>1.24451</v>
      </c>
      <c r="BR277" s="21">
        <v>11.177099999999999</v>
      </c>
      <c r="BS277" s="21">
        <v>-1.51764E-2</v>
      </c>
      <c r="BT277" s="21">
        <v>267</v>
      </c>
      <c r="BU277" s="21">
        <v>1.2439</v>
      </c>
      <c r="BV277">
        <f t="shared" si="110"/>
        <v>18.736296296296295</v>
      </c>
      <c r="BW277">
        <f t="shared" si="111"/>
        <v>23.317508103703702</v>
      </c>
      <c r="BZ277" s="9"/>
      <c r="CA277" s="21">
        <v>0.28549200000000002</v>
      </c>
      <c r="CB277" s="21">
        <v>16.3825</v>
      </c>
      <c r="CC277" s="21">
        <v>-1.7456099999999999E-2</v>
      </c>
      <c r="CD277" s="21">
        <v>267</v>
      </c>
      <c r="CE277" s="21">
        <v>0.28500399999999998</v>
      </c>
      <c r="CF277">
        <f t="shared" si="112"/>
        <v>21.550740740740739</v>
      </c>
      <c r="CG277">
        <f t="shared" si="113"/>
        <v>6.1525640755555555</v>
      </c>
      <c r="CH277" s="9"/>
      <c r="CI277" s="21">
        <v>1.24451</v>
      </c>
      <c r="CJ277" s="21">
        <v>19.859300000000001</v>
      </c>
      <c r="CK277" s="21">
        <v>-1.52222E-2</v>
      </c>
      <c r="CL277" s="21">
        <v>267</v>
      </c>
      <c r="CM277" s="21">
        <v>1.24359</v>
      </c>
      <c r="CN277">
        <f t="shared" si="114"/>
        <v>18.792839506172839</v>
      </c>
      <c r="CO277">
        <f t="shared" si="115"/>
        <v>23.38787669382716</v>
      </c>
      <c r="CR277" s="9"/>
      <c r="CS277" s="21">
        <v>0.28549200000000002</v>
      </c>
      <c r="CT277" s="21">
        <v>25.005199999999999</v>
      </c>
      <c r="CU277" s="21">
        <v>-1.7468299999999999E-2</v>
      </c>
      <c r="CV277" s="21">
        <v>267</v>
      </c>
      <c r="CW277" s="21">
        <v>0.28451500000000002</v>
      </c>
      <c r="CX277">
        <f t="shared" si="116"/>
        <v>21.5658024691358</v>
      </c>
      <c r="CY277">
        <f t="shared" si="117"/>
        <v>6.1568640785185185</v>
      </c>
      <c r="CZ277" s="9"/>
      <c r="DA277" s="21">
        <v>1.24451</v>
      </c>
      <c r="DB277" s="21">
        <v>28.481999999999999</v>
      </c>
      <c r="DC277" s="21">
        <v>-1.5155E-2</v>
      </c>
      <c r="DD277" s="21">
        <v>267</v>
      </c>
      <c r="DE277" s="21">
        <v>1.24359</v>
      </c>
      <c r="DF277">
        <f t="shared" si="118"/>
        <v>18.709876543209877</v>
      </c>
      <c r="DG277">
        <f t="shared" si="119"/>
        <v>23.284628456790124</v>
      </c>
    </row>
    <row r="278" spans="6:111">
      <c r="F278" s="9"/>
      <c r="G278" s="21">
        <v>0.270538</v>
      </c>
      <c r="H278" s="21">
        <v>7.8293499999999998</v>
      </c>
      <c r="I278" s="21">
        <v>-1.59119E-2</v>
      </c>
      <c r="J278" s="21">
        <v>268</v>
      </c>
      <c r="K278" s="21">
        <v>0.26983600000000002</v>
      </c>
      <c r="L278">
        <f t="shared" si="96"/>
        <v>19.644320987654318</v>
      </c>
      <c r="M278">
        <f t="shared" si="97"/>
        <v>5.314535311358024</v>
      </c>
      <c r="N278" s="9"/>
      <c r="O278" s="21">
        <v>1.2495400000000001</v>
      </c>
      <c r="P278" s="21">
        <v>11.286</v>
      </c>
      <c r="Q278" s="21">
        <v>-1.5094E-2</v>
      </c>
      <c r="R278" s="21">
        <v>268</v>
      </c>
      <c r="S278" s="21">
        <v>1.24908</v>
      </c>
      <c r="T278">
        <f t="shared" si="98"/>
        <v>18.634567901234568</v>
      </c>
      <c r="U278">
        <f t="shared" si="99"/>
        <v>23.284637975308645</v>
      </c>
      <c r="X278" s="9"/>
      <c r="Y278" s="21">
        <v>0.270538</v>
      </c>
      <c r="Z278" s="21">
        <v>16.362500000000001</v>
      </c>
      <c r="AA278" s="21">
        <v>-1.7239399999999998E-2</v>
      </c>
      <c r="AB278" s="21">
        <v>268</v>
      </c>
      <c r="AC278" s="21">
        <v>0.269897</v>
      </c>
      <c r="AD278">
        <f t="shared" si="100"/>
        <v>21.283209876543207</v>
      </c>
      <c r="AE278">
        <f t="shared" si="101"/>
        <v>5.7579170335802461</v>
      </c>
      <c r="AF278" s="9"/>
      <c r="AG278" s="21">
        <v>1.2495400000000001</v>
      </c>
      <c r="AH278" s="21">
        <v>19.819199999999999</v>
      </c>
      <c r="AI278" s="21">
        <v>-1.50574E-2</v>
      </c>
      <c r="AJ278" s="21">
        <v>268</v>
      </c>
      <c r="AK278" s="21">
        <v>1.24878</v>
      </c>
      <c r="AL278">
        <f t="shared" si="102"/>
        <v>18.589382716049382</v>
      </c>
      <c r="AM278">
        <f t="shared" si="103"/>
        <v>23.228177279012346</v>
      </c>
      <c r="AP278" s="9"/>
      <c r="AQ278" s="21">
        <v>0.270538</v>
      </c>
      <c r="AR278" s="21">
        <v>24.934799999999999</v>
      </c>
      <c r="AS278" s="21">
        <v>-1.72607E-2</v>
      </c>
      <c r="AT278" s="21">
        <v>268</v>
      </c>
      <c r="AU278" s="21">
        <v>0.27005000000000001</v>
      </c>
      <c r="AV278">
        <f t="shared" si="104"/>
        <v>21.309506172839505</v>
      </c>
      <c r="AW278">
        <f t="shared" si="105"/>
        <v>5.7650311809876538</v>
      </c>
      <c r="AX278" s="9"/>
      <c r="AY278" s="21">
        <v>1.2495400000000001</v>
      </c>
      <c r="AZ278" s="21">
        <v>28.391400000000001</v>
      </c>
      <c r="BA278" s="21">
        <v>-1.5048199999999999E-2</v>
      </c>
      <c r="BB278" s="21">
        <v>268</v>
      </c>
      <c r="BC278" s="21">
        <v>1.24878</v>
      </c>
      <c r="BD278">
        <f t="shared" si="106"/>
        <v>18.578024691358021</v>
      </c>
      <c r="BE278">
        <f t="shared" si="107"/>
        <v>23.213984972839501</v>
      </c>
      <c r="BH278" s="9"/>
      <c r="BI278" s="21">
        <v>0.28045700000000001</v>
      </c>
      <c r="BJ278" s="21">
        <v>7.71035</v>
      </c>
      <c r="BK278" s="21">
        <v>-1.6140700000000001E-2</v>
      </c>
      <c r="BL278" s="21">
        <v>268</v>
      </c>
      <c r="BM278" s="21">
        <v>0.27993800000000002</v>
      </c>
      <c r="BN278">
        <f t="shared" si="108"/>
        <v>19.92679012345679</v>
      </c>
      <c r="BO278">
        <f t="shared" si="109"/>
        <v>5.588607777654321</v>
      </c>
      <c r="BP278" s="9"/>
      <c r="BQ278" s="21">
        <v>1.2495400000000001</v>
      </c>
      <c r="BR278" s="21">
        <v>11.187099999999999</v>
      </c>
      <c r="BS278" s="21">
        <v>-1.5130599999999999E-2</v>
      </c>
      <c r="BT278" s="21">
        <v>268</v>
      </c>
      <c r="BU278" s="21">
        <v>1.24908</v>
      </c>
      <c r="BV278">
        <f t="shared" si="110"/>
        <v>18.679753086419751</v>
      </c>
      <c r="BW278">
        <f t="shared" si="111"/>
        <v>23.341098671604939</v>
      </c>
      <c r="BZ278" s="9"/>
      <c r="CA278" s="21">
        <v>0.28045700000000001</v>
      </c>
      <c r="CB278" s="21">
        <v>16.392600000000002</v>
      </c>
      <c r="CC278" s="21">
        <v>-1.7468299999999999E-2</v>
      </c>
      <c r="CD278" s="21">
        <v>268</v>
      </c>
      <c r="CE278" s="21">
        <v>0.27993800000000002</v>
      </c>
      <c r="CF278">
        <f t="shared" si="112"/>
        <v>21.5658024691358</v>
      </c>
      <c r="CG278">
        <f t="shared" si="113"/>
        <v>6.0482802630864194</v>
      </c>
      <c r="CH278" s="9"/>
      <c r="CI278" s="21">
        <v>1.2495400000000001</v>
      </c>
      <c r="CJ278" s="21">
        <v>19.869399999999999</v>
      </c>
      <c r="CK278" s="21">
        <v>-1.5173300000000001E-2</v>
      </c>
      <c r="CL278" s="21">
        <v>268</v>
      </c>
      <c r="CM278" s="21">
        <v>1.24847</v>
      </c>
      <c r="CN278">
        <f t="shared" si="114"/>
        <v>18.732469135802468</v>
      </c>
      <c r="CO278">
        <f t="shared" si="115"/>
        <v>23.406969483950618</v>
      </c>
      <c r="CR278" s="9"/>
      <c r="CS278" s="21">
        <v>0.28045700000000001</v>
      </c>
      <c r="CT278" s="21">
        <v>25.0153</v>
      </c>
      <c r="CU278" s="21">
        <v>-1.7474400000000001E-2</v>
      </c>
      <c r="CV278" s="21">
        <v>268</v>
      </c>
      <c r="CW278" s="21">
        <v>0.28012100000000001</v>
      </c>
      <c r="CX278">
        <f t="shared" si="116"/>
        <v>21.573333333333334</v>
      </c>
      <c r="CY278">
        <f t="shared" si="117"/>
        <v>6.0503923466666674</v>
      </c>
      <c r="CZ278" s="9"/>
      <c r="DA278" s="21">
        <v>1.2495400000000001</v>
      </c>
      <c r="DB278" s="21">
        <v>28.492100000000001</v>
      </c>
      <c r="DC278" s="21">
        <v>-1.51062E-2</v>
      </c>
      <c r="DD278" s="21">
        <v>268</v>
      </c>
      <c r="DE278" s="21">
        <v>1.24969</v>
      </c>
      <c r="DF278">
        <f t="shared" si="118"/>
        <v>18.649629629629626</v>
      </c>
      <c r="DG278">
        <f t="shared" si="119"/>
        <v>23.303458207407406</v>
      </c>
    </row>
    <row r="279" spans="6:111">
      <c r="F279" s="9"/>
      <c r="G279" s="21">
        <v>0.26550299999999999</v>
      </c>
      <c r="H279" s="21">
        <v>7.8394199999999996</v>
      </c>
      <c r="I279" s="21">
        <v>-1.5918000000000002E-2</v>
      </c>
      <c r="J279" s="21">
        <v>269</v>
      </c>
      <c r="K279" s="21">
        <v>0.26446500000000001</v>
      </c>
      <c r="L279">
        <f t="shared" si="96"/>
        <v>19.651851851851852</v>
      </c>
      <c r="M279">
        <f t="shared" si="97"/>
        <v>5.2176256222222221</v>
      </c>
      <c r="N279" s="9"/>
      <c r="O279" s="21">
        <v>1.25458</v>
      </c>
      <c r="P279" s="21">
        <v>11.296099999999999</v>
      </c>
      <c r="Q279" s="21">
        <v>-1.50513E-2</v>
      </c>
      <c r="R279" s="21">
        <v>269</v>
      </c>
      <c r="S279" s="21">
        <v>1.25336</v>
      </c>
      <c r="T279">
        <f t="shared" si="98"/>
        <v>18.581851851851848</v>
      </c>
      <c r="U279">
        <f t="shared" si="99"/>
        <v>23.312419696296292</v>
      </c>
      <c r="X279" s="9"/>
      <c r="Y279" s="21">
        <v>0.26550299999999999</v>
      </c>
      <c r="Z279" s="21">
        <v>16.372599999999998</v>
      </c>
      <c r="AA279" s="21">
        <v>-1.72455E-2</v>
      </c>
      <c r="AB279" s="21">
        <v>269</v>
      </c>
      <c r="AC279" s="21">
        <v>0.26486199999999999</v>
      </c>
      <c r="AD279">
        <f t="shared" si="100"/>
        <v>21.290740740740738</v>
      </c>
      <c r="AE279">
        <f t="shared" si="101"/>
        <v>5.6527555388888882</v>
      </c>
      <c r="AF279" s="9"/>
      <c r="AG279" s="21">
        <v>1.25458</v>
      </c>
      <c r="AH279" s="21">
        <v>19.8293</v>
      </c>
      <c r="AI279" s="21">
        <v>-1.5008499999999999E-2</v>
      </c>
      <c r="AJ279" s="21">
        <v>269</v>
      </c>
      <c r="AK279" s="21">
        <v>1.25366</v>
      </c>
      <c r="AL279">
        <f t="shared" si="102"/>
        <v>18.529012345679011</v>
      </c>
      <c r="AM279">
        <f t="shared" si="103"/>
        <v>23.246128308641975</v>
      </c>
      <c r="AP279" s="9"/>
      <c r="AQ279" s="21">
        <v>0.26550299999999999</v>
      </c>
      <c r="AR279" s="21">
        <v>24.944800000000001</v>
      </c>
      <c r="AS279" s="21">
        <v>-1.7269900000000001E-2</v>
      </c>
      <c r="AT279" s="21">
        <v>269</v>
      </c>
      <c r="AU279" s="21">
        <v>0.26516699999999999</v>
      </c>
      <c r="AV279">
        <f t="shared" si="104"/>
        <v>21.320864197530867</v>
      </c>
      <c r="AW279">
        <f t="shared" si="105"/>
        <v>5.6607534070370376</v>
      </c>
      <c r="AX279" s="9"/>
      <c r="AY279" s="21">
        <v>1.25458</v>
      </c>
      <c r="AZ279" s="21">
        <v>28.401499999999999</v>
      </c>
      <c r="BA279" s="21">
        <v>-1.49994E-2</v>
      </c>
      <c r="BB279" s="21">
        <v>269</v>
      </c>
      <c r="BC279" s="21">
        <v>1.25397</v>
      </c>
      <c r="BD279">
        <f t="shared" si="106"/>
        <v>18.517777777777777</v>
      </c>
      <c r="BE279">
        <f t="shared" si="107"/>
        <v>23.232033644444446</v>
      </c>
      <c r="BH279" s="9"/>
      <c r="BI279" s="21">
        <v>0.27542100000000003</v>
      </c>
      <c r="BJ279" s="21">
        <v>7.7204199999999998</v>
      </c>
      <c r="BK279" s="21">
        <v>-1.6146899999999999E-2</v>
      </c>
      <c r="BL279" s="21">
        <v>269</v>
      </c>
      <c r="BM279" s="21">
        <v>0.27499400000000002</v>
      </c>
      <c r="BN279">
        <f t="shared" si="108"/>
        <v>19.934444444444441</v>
      </c>
      <c r="BO279">
        <f t="shared" si="109"/>
        <v>5.490364623333333</v>
      </c>
      <c r="BP279" s="9"/>
      <c r="BQ279" s="21">
        <v>1.25458</v>
      </c>
      <c r="BR279" s="21">
        <v>11.1972</v>
      </c>
      <c r="BS279" s="21">
        <v>-1.5081799999999999E-2</v>
      </c>
      <c r="BT279" s="21">
        <v>269</v>
      </c>
      <c r="BU279" s="21">
        <v>1.25397</v>
      </c>
      <c r="BV279">
        <f t="shared" si="110"/>
        <v>18.619506172839504</v>
      </c>
      <c r="BW279">
        <f t="shared" si="111"/>
        <v>23.359660054320987</v>
      </c>
      <c r="BZ279" s="9"/>
      <c r="CA279" s="21">
        <v>0.27542100000000003</v>
      </c>
      <c r="CB279" s="21">
        <v>16.4026</v>
      </c>
      <c r="CC279" s="21">
        <v>-1.7477400000000001E-2</v>
      </c>
      <c r="CD279" s="21">
        <v>269</v>
      </c>
      <c r="CE279" s="21">
        <v>0.27493299999999998</v>
      </c>
      <c r="CF279">
        <f t="shared" si="112"/>
        <v>21.577037037037037</v>
      </c>
      <c r="CG279">
        <f t="shared" si="113"/>
        <v>5.9427691177777788</v>
      </c>
      <c r="CH279" s="9"/>
      <c r="CI279" s="21">
        <v>1.25458</v>
      </c>
      <c r="CJ279" s="21">
        <v>19.8794</v>
      </c>
      <c r="CK279" s="21">
        <v>-1.5124500000000001E-2</v>
      </c>
      <c r="CL279" s="21">
        <v>269</v>
      </c>
      <c r="CM279" s="21">
        <v>1.25427</v>
      </c>
      <c r="CN279">
        <f t="shared" si="114"/>
        <v>18.672222222222221</v>
      </c>
      <c r="CO279">
        <f t="shared" si="115"/>
        <v>23.425796555555554</v>
      </c>
      <c r="CR279" s="9"/>
      <c r="CS279" s="21">
        <v>0.27542100000000003</v>
      </c>
      <c r="CT279" s="21">
        <v>25.025400000000001</v>
      </c>
      <c r="CU279" s="21">
        <v>-1.7486600000000001E-2</v>
      </c>
      <c r="CV279" s="21">
        <v>269</v>
      </c>
      <c r="CW279" s="21">
        <v>0.27478000000000002</v>
      </c>
      <c r="CX279">
        <f t="shared" si="116"/>
        <v>21.588395061728395</v>
      </c>
      <c r="CY279">
        <f t="shared" si="117"/>
        <v>5.9458973562962969</v>
      </c>
      <c r="CZ279" s="9"/>
      <c r="DA279" s="21">
        <v>1.25458</v>
      </c>
      <c r="DB279" s="21">
        <v>28.502099999999999</v>
      </c>
      <c r="DC279" s="21">
        <v>-1.50574E-2</v>
      </c>
      <c r="DD279" s="21">
        <v>269</v>
      </c>
      <c r="DE279" s="21">
        <v>1.25366</v>
      </c>
      <c r="DF279">
        <f t="shared" si="118"/>
        <v>18.589382716049382</v>
      </c>
      <c r="DG279">
        <f t="shared" si="119"/>
        <v>23.321867767901235</v>
      </c>
    </row>
    <row r="280" spans="6:111">
      <c r="F280" s="9"/>
      <c r="G280" s="21">
        <v>0.26046799999999998</v>
      </c>
      <c r="H280" s="21">
        <v>7.8494900000000003</v>
      </c>
      <c r="I280" s="21">
        <v>-1.59271E-2</v>
      </c>
      <c r="J280" s="21">
        <v>270</v>
      </c>
      <c r="K280" s="21">
        <v>0.25982699999999997</v>
      </c>
      <c r="L280">
        <f t="shared" si="96"/>
        <v>19.663086419753085</v>
      </c>
      <c r="M280">
        <f t="shared" si="97"/>
        <v>5.1216047935802465</v>
      </c>
      <c r="N280" s="9"/>
      <c r="O280" s="21">
        <v>1.2596099999999999</v>
      </c>
      <c r="P280" s="21">
        <v>11.306100000000001</v>
      </c>
      <c r="Q280" s="21">
        <v>-1.5002400000000001E-2</v>
      </c>
      <c r="R280" s="21">
        <v>270</v>
      </c>
      <c r="S280" s="21">
        <v>1.25946</v>
      </c>
      <c r="T280">
        <f t="shared" si="98"/>
        <v>18.521481481481484</v>
      </c>
      <c r="U280">
        <f t="shared" si="99"/>
        <v>23.329843288888888</v>
      </c>
      <c r="X280" s="9"/>
      <c r="Y280" s="21">
        <v>0.26046799999999998</v>
      </c>
      <c r="Z280" s="21">
        <v>16.3827</v>
      </c>
      <c r="AA280" s="21">
        <v>-1.7254599999999998E-2</v>
      </c>
      <c r="AB280" s="21">
        <v>270</v>
      </c>
      <c r="AC280" s="21">
        <v>0.25982699999999997</v>
      </c>
      <c r="AD280">
        <f t="shared" si="100"/>
        <v>21.301975308641971</v>
      </c>
      <c r="AE280">
        <f t="shared" si="101"/>
        <v>5.5484829046913564</v>
      </c>
      <c r="AF280" s="9"/>
      <c r="AG280" s="21">
        <v>1.2596099999999999</v>
      </c>
      <c r="AH280" s="21">
        <v>19.839300000000001</v>
      </c>
      <c r="AI280" s="21">
        <v>-1.4953599999999999E-2</v>
      </c>
      <c r="AJ280" s="21">
        <v>270</v>
      </c>
      <c r="AK280" s="21">
        <v>1.25854</v>
      </c>
      <c r="AL280">
        <f t="shared" si="102"/>
        <v>18.461234567901233</v>
      </c>
      <c r="AM280">
        <f t="shared" si="103"/>
        <v>23.253955674074071</v>
      </c>
      <c r="AP280" s="9"/>
      <c r="AQ280" s="21">
        <v>0.26046799999999998</v>
      </c>
      <c r="AR280" s="21">
        <v>24.954899999999999</v>
      </c>
      <c r="AS280" s="21">
        <v>-1.7279099999999999E-2</v>
      </c>
      <c r="AT280" s="21">
        <v>270</v>
      </c>
      <c r="AU280" s="21">
        <v>0.25988800000000001</v>
      </c>
      <c r="AV280">
        <f t="shared" si="104"/>
        <v>21.332222222222217</v>
      </c>
      <c r="AW280">
        <f t="shared" si="105"/>
        <v>5.5563612577777759</v>
      </c>
      <c r="AX280" s="9"/>
      <c r="AY280" s="21">
        <v>1.2596099999999999</v>
      </c>
      <c r="AZ280" s="21">
        <v>28.4115</v>
      </c>
      <c r="BA280" s="21">
        <v>-1.4944499999999999E-2</v>
      </c>
      <c r="BB280" s="21">
        <v>270</v>
      </c>
      <c r="BC280" s="21">
        <v>1.25854</v>
      </c>
      <c r="BD280">
        <f t="shared" si="106"/>
        <v>18.45</v>
      </c>
      <c r="BE280">
        <f t="shared" si="107"/>
        <v>23.239804499999998</v>
      </c>
      <c r="BH280" s="9"/>
      <c r="BI280" s="21">
        <v>0.27038600000000002</v>
      </c>
      <c r="BJ280" s="21">
        <v>7.7304899999999996</v>
      </c>
      <c r="BK280" s="21">
        <v>-1.6153000000000001E-2</v>
      </c>
      <c r="BL280" s="21">
        <v>270</v>
      </c>
      <c r="BM280" s="21">
        <v>0.26986700000000002</v>
      </c>
      <c r="BN280">
        <f t="shared" si="108"/>
        <v>19.941975308641975</v>
      </c>
      <c r="BO280">
        <f t="shared" si="109"/>
        <v>5.3920309358024694</v>
      </c>
      <c r="BP280" s="9"/>
      <c r="BQ280" s="21">
        <v>1.2596099999999999</v>
      </c>
      <c r="BR280" s="21">
        <v>11.2073</v>
      </c>
      <c r="BS280" s="21">
        <v>-1.5032999999999999E-2</v>
      </c>
      <c r="BT280" s="21">
        <v>270</v>
      </c>
      <c r="BU280" s="21">
        <v>1.25854</v>
      </c>
      <c r="BV280">
        <f t="shared" si="110"/>
        <v>18.559259259259257</v>
      </c>
      <c r="BW280">
        <f t="shared" si="111"/>
        <v>23.37742855555555</v>
      </c>
      <c r="BZ280" s="9"/>
      <c r="CA280" s="21">
        <v>0.27038600000000002</v>
      </c>
      <c r="CB280" s="21">
        <v>16.412700000000001</v>
      </c>
      <c r="CC280" s="21">
        <v>-1.7486600000000001E-2</v>
      </c>
      <c r="CD280" s="21">
        <v>270</v>
      </c>
      <c r="CE280" s="21">
        <v>0.269928</v>
      </c>
      <c r="CF280">
        <f t="shared" si="112"/>
        <v>21.588395061728395</v>
      </c>
      <c r="CG280">
        <f t="shared" si="113"/>
        <v>5.8371997871604941</v>
      </c>
      <c r="CH280" s="9"/>
      <c r="CI280" s="21">
        <v>1.2596099999999999</v>
      </c>
      <c r="CJ280" s="21">
        <v>19.889500000000002</v>
      </c>
      <c r="CK280" s="21">
        <v>-1.5069600000000001E-2</v>
      </c>
      <c r="CL280" s="21">
        <v>270</v>
      </c>
      <c r="CM280" s="21">
        <v>1.25854</v>
      </c>
      <c r="CN280">
        <f t="shared" si="114"/>
        <v>18.604444444444443</v>
      </c>
      <c r="CO280">
        <f t="shared" si="115"/>
        <v>23.434344266666663</v>
      </c>
      <c r="CR280" s="9"/>
      <c r="CS280" s="21">
        <v>0.27038600000000002</v>
      </c>
      <c r="CT280" s="21">
        <v>25.035399999999999</v>
      </c>
      <c r="CU280" s="21">
        <v>-1.74927E-2</v>
      </c>
      <c r="CV280" s="21">
        <v>270</v>
      </c>
      <c r="CW280" s="21">
        <v>0.26980599999999999</v>
      </c>
      <c r="CX280">
        <f t="shared" si="116"/>
        <v>21.595925925925926</v>
      </c>
      <c r="CY280">
        <f t="shared" si="117"/>
        <v>5.8392360274074075</v>
      </c>
      <c r="CZ280" s="9"/>
      <c r="DA280" s="21">
        <v>1.2596099999999999</v>
      </c>
      <c r="DB280" s="21">
        <v>28.5122</v>
      </c>
      <c r="DC280" s="21">
        <v>-1.49994E-2</v>
      </c>
      <c r="DD280" s="21">
        <v>270</v>
      </c>
      <c r="DE280" s="21">
        <v>1.2591600000000001</v>
      </c>
      <c r="DF280">
        <f t="shared" si="118"/>
        <v>18.517777777777777</v>
      </c>
      <c r="DG280">
        <f t="shared" si="119"/>
        <v>23.325178066666663</v>
      </c>
    </row>
    <row r="281" spans="6:111">
      <c r="F281" s="9"/>
      <c r="G281" s="21">
        <v>0.25543199999999999</v>
      </c>
      <c r="H281" s="21">
        <v>7.8595600000000001</v>
      </c>
      <c r="I281" s="21">
        <v>-1.59363E-2</v>
      </c>
      <c r="J281" s="21">
        <v>271</v>
      </c>
      <c r="K281" s="21">
        <v>0.254944</v>
      </c>
      <c r="L281">
        <f t="shared" si="96"/>
        <v>19.674444444444443</v>
      </c>
      <c r="M281">
        <f t="shared" si="97"/>
        <v>5.0254826933333332</v>
      </c>
      <c r="N281" s="9"/>
      <c r="O281" s="21">
        <v>1.2646500000000001</v>
      </c>
      <c r="P281" s="21">
        <v>11.3162</v>
      </c>
      <c r="Q281" s="21">
        <v>-1.49567E-2</v>
      </c>
      <c r="R281" s="21">
        <v>271</v>
      </c>
      <c r="S281" s="21">
        <v>1.2640400000000001</v>
      </c>
      <c r="T281">
        <f t="shared" si="98"/>
        <v>18.46506172839506</v>
      </c>
      <c r="U281">
        <f t="shared" si="99"/>
        <v>23.351840314814815</v>
      </c>
      <c r="X281" s="9"/>
      <c r="Y281" s="21">
        <v>0.25543199999999999</v>
      </c>
      <c r="Z281" s="21">
        <v>16.392800000000001</v>
      </c>
      <c r="AA281" s="21">
        <v>-1.7266799999999999E-2</v>
      </c>
      <c r="AB281" s="21">
        <v>271</v>
      </c>
      <c r="AC281" s="21">
        <v>0.254944</v>
      </c>
      <c r="AD281">
        <f t="shared" si="100"/>
        <v>21.317037037037032</v>
      </c>
      <c r="AE281">
        <f t="shared" si="101"/>
        <v>5.445053404444443</v>
      </c>
      <c r="AF281" s="9"/>
      <c r="AG281" s="21">
        <v>1.2646500000000001</v>
      </c>
      <c r="AH281" s="21">
        <v>19.849399999999999</v>
      </c>
      <c r="AI281" s="21">
        <v>-1.4898700000000001E-2</v>
      </c>
      <c r="AJ281" s="21">
        <v>271</v>
      </c>
      <c r="AK281" s="21">
        <v>1.2634300000000001</v>
      </c>
      <c r="AL281">
        <f t="shared" si="102"/>
        <v>18.393456790123455</v>
      </c>
      <c r="AM281">
        <f t="shared" si="103"/>
        <v>23.261285129629627</v>
      </c>
      <c r="AP281" s="9"/>
      <c r="AQ281" s="21">
        <v>0.25543199999999999</v>
      </c>
      <c r="AR281" s="21">
        <v>24.965</v>
      </c>
      <c r="AS281" s="21">
        <v>-1.72882E-2</v>
      </c>
      <c r="AT281" s="21">
        <v>271</v>
      </c>
      <c r="AU281" s="21">
        <v>0.254639</v>
      </c>
      <c r="AV281">
        <f t="shared" si="104"/>
        <v>21.343456790123458</v>
      </c>
      <c r="AW281">
        <f t="shared" si="105"/>
        <v>5.4518018548148151</v>
      </c>
      <c r="AX281" s="9"/>
      <c r="AY281" s="21">
        <v>1.2646500000000001</v>
      </c>
      <c r="AZ281" s="21">
        <v>28.421600000000002</v>
      </c>
      <c r="BA281" s="21">
        <v>-1.48895E-2</v>
      </c>
      <c r="BB281" s="21">
        <v>271</v>
      </c>
      <c r="BC281" s="21">
        <v>1.26373</v>
      </c>
      <c r="BD281">
        <f t="shared" si="106"/>
        <v>18.382098765432101</v>
      </c>
      <c r="BE281">
        <f t="shared" si="107"/>
        <v>23.246921203703707</v>
      </c>
      <c r="BH281" s="9"/>
      <c r="BI281" s="21">
        <v>0.26534999999999997</v>
      </c>
      <c r="BJ281" s="21">
        <v>7.7405600000000003</v>
      </c>
      <c r="BK281" s="21">
        <v>-1.6159099999999999E-2</v>
      </c>
      <c r="BL281" s="21">
        <v>271</v>
      </c>
      <c r="BM281" s="21">
        <v>0.26461800000000002</v>
      </c>
      <c r="BN281">
        <f t="shared" si="108"/>
        <v>19.949506172839506</v>
      </c>
      <c r="BO281">
        <f t="shared" si="109"/>
        <v>5.293601462962962</v>
      </c>
      <c r="BP281" s="9"/>
      <c r="BQ281" s="21">
        <v>1.2646500000000001</v>
      </c>
      <c r="BR281" s="21">
        <v>11.2173</v>
      </c>
      <c r="BS281" s="21">
        <v>-1.4981100000000001E-2</v>
      </c>
      <c r="BT281" s="21">
        <v>271</v>
      </c>
      <c r="BU281" s="21">
        <v>1.26373</v>
      </c>
      <c r="BV281">
        <f t="shared" si="110"/>
        <v>18.495185185185186</v>
      </c>
      <c r="BW281">
        <f t="shared" si="111"/>
        <v>23.389935944444446</v>
      </c>
      <c r="BZ281" s="9"/>
      <c r="CA281" s="21">
        <v>0.26534999999999997</v>
      </c>
      <c r="CB281" s="21">
        <v>16.422799999999999</v>
      </c>
      <c r="CC281" s="21">
        <v>-1.7495699999999999E-2</v>
      </c>
      <c r="CD281" s="21">
        <v>271</v>
      </c>
      <c r="CE281" s="21">
        <v>0.26483200000000001</v>
      </c>
      <c r="CF281">
        <f t="shared" si="112"/>
        <v>21.599629629629629</v>
      </c>
      <c r="CG281">
        <f t="shared" si="113"/>
        <v>5.7314617222222211</v>
      </c>
      <c r="CH281" s="9"/>
      <c r="CI281" s="21">
        <v>1.2646500000000001</v>
      </c>
      <c r="CJ281" s="21">
        <v>19.8996</v>
      </c>
      <c r="CK281" s="21">
        <v>-1.50116E-2</v>
      </c>
      <c r="CL281" s="21">
        <v>271</v>
      </c>
      <c r="CM281" s="21">
        <v>1.2640400000000001</v>
      </c>
      <c r="CN281">
        <f t="shared" si="114"/>
        <v>18.532839506172838</v>
      </c>
      <c r="CO281">
        <f t="shared" si="115"/>
        <v>23.437555481481482</v>
      </c>
      <c r="CR281" s="9"/>
      <c r="CS281" s="21">
        <v>0.26534999999999997</v>
      </c>
      <c r="CT281" s="21">
        <v>25.045500000000001</v>
      </c>
      <c r="CU281" s="21">
        <v>-1.75049E-2</v>
      </c>
      <c r="CV281" s="21">
        <v>271</v>
      </c>
      <c r="CW281" s="21">
        <v>0.26477099999999998</v>
      </c>
      <c r="CX281">
        <f t="shared" si="116"/>
        <v>21.610987654320986</v>
      </c>
      <c r="CY281">
        <f t="shared" si="117"/>
        <v>5.7344755740740734</v>
      </c>
      <c r="CZ281" s="9"/>
      <c r="DA281" s="21">
        <v>1.2646500000000001</v>
      </c>
      <c r="DB281" s="21">
        <v>28.522300000000001</v>
      </c>
      <c r="DC281" s="21">
        <v>-1.4938399999999999E-2</v>
      </c>
      <c r="DD281" s="21">
        <v>271</v>
      </c>
      <c r="DE281" s="21">
        <v>1.2634300000000001</v>
      </c>
      <c r="DF281">
        <f t="shared" si="118"/>
        <v>18.442469135802465</v>
      </c>
      <c r="DG281">
        <f t="shared" si="119"/>
        <v>23.323268592592587</v>
      </c>
    </row>
    <row r="282" spans="6:111">
      <c r="F282" s="9"/>
      <c r="G282" s="21">
        <v>0.25039699999999998</v>
      </c>
      <c r="H282" s="21">
        <v>7.8696299999999999</v>
      </c>
      <c r="I282" s="21">
        <v>-1.5942399999999999E-2</v>
      </c>
      <c r="J282" s="21">
        <v>272</v>
      </c>
      <c r="K282" s="21">
        <v>0.24990799999999999</v>
      </c>
      <c r="L282">
        <f t="shared" si="96"/>
        <v>19.681975308641974</v>
      </c>
      <c r="M282">
        <f t="shared" si="97"/>
        <v>4.9283075713580242</v>
      </c>
      <c r="N282" s="9"/>
      <c r="O282" s="21">
        <v>1.2696799999999999</v>
      </c>
      <c r="P282" s="21">
        <v>11.3263</v>
      </c>
      <c r="Q282" s="21">
        <v>-1.4904799999999999E-2</v>
      </c>
      <c r="R282" s="21">
        <v>272</v>
      </c>
      <c r="S282" s="21">
        <v>1.2686200000000001</v>
      </c>
      <c r="T282">
        <f t="shared" si="98"/>
        <v>18.400987654320986</v>
      </c>
      <c r="U282">
        <f t="shared" si="99"/>
        <v>23.363366004938268</v>
      </c>
      <c r="X282" s="9"/>
      <c r="Y282" s="21">
        <v>0.25039699999999998</v>
      </c>
      <c r="Z282" s="21">
        <v>16.402799999999999</v>
      </c>
      <c r="AA282" s="21">
        <v>-1.7276E-2</v>
      </c>
      <c r="AB282" s="21">
        <v>272</v>
      </c>
      <c r="AC282" s="21">
        <v>0.25018299999999999</v>
      </c>
      <c r="AD282">
        <f t="shared" si="100"/>
        <v>21.328395061728394</v>
      </c>
      <c r="AE282">
        <f t="shared" si="101"/>
        <v>5.3405661382716039</v>
      </c>
      <c r="AF282" s="9"/>
      <c r="AG282" s="21">
        <v>1.2696799999999999</v>
      </c>
      <c r="AH282" s="21">
        <v>19.859500000000001</v>
      </c>
      <c r="AI282" s="21">
        <v>-1.48468E-2</v>
      </c>
      <c r="AJ282" s="21">
        <v>272</v>
      </c>
      <c r="AK282" s="21">
        <v>1.2686200000000001</v>
      </c>
      <c r="AL282">
        <f t="shared" si="102"/>
        <v>18.329382716049381</v>
      </c>
      <c r="AM282">
        <f t="shared" si="103"/>
        <v>23.272450646913576</v>
      </c>
      <c r="AP282" s="9"/>
      <c r="AQ282" s="21">
        <v>0.25039699999999998</v>
      </c>
      <c r="AR282" s="21">
        <v>24.975100000000001</v>
      </c>
      <c r="AS282" s="21">
        <v>-1.7297400000000001E-2</v>
      </c>
      <c r="AT282" s="21">
        <v>272</v>
      </c>
      <c r="AU282" s="21">
        <v>0.24990799999999999</v>
      </c>
      <c r="AV282">
        <f t="shared" si="104"/>
        <v>21.354814814814816</v>
      </c>
      <c r="AW282">
        <f t="shared" si="105"/>
        <v>5.3471815651851848</v>
      </c>
      <c r="AX282" s="9"/>
      <c r="AY282" s="21">
        <v>1.2696799999999999</v>
      </c>
      <c r="AZ282" s="21">
        <v>28.431699999999999</v>
      </c>
      <c r="BA282" s="21">
        <v>-1.48346E-2</v>
      </c>
      <c r="BB282" s="21">
        <v>272</v>
      </c>
      <c r="BC282" s="21">
        <v>1.26892</v>
      </c>
      <c r="BD282">
        <f t="shared" si="106"/>
        <v>18.31432098765432</v>
      </c>
      <c r="BE282">
        <f t="shared" si="107"/>
        <v>23.253327071604936</v>
      </c>
      <c r="BH282" s="9"/>
      <c r="BI282" s="21">
        <v>0.26031500000000002</v>
      </c>
      <c r="BJ282" s="21">
        <v>7.7506300000000001</v>
      </c>
      <c r="BK282" s="21">
        <v>-1.6168200000000001E-2</v>
      </c>
      <c r="BL282" s="21">
        <v>272</v>
      </c>
      <c r="BM282" s="21">
        <v>0.25970500000000002</v>
      </c>
      <c r="BN282">
        <f t="shared" si="108"/>
        <v>19.960740740740739</v>
      </c>
      <c r="BO282">
        <f t="shared" si="109"/>
        <v>5.1960802259259262</v>
      </c>
      <c r="BP282" s="9"/>
      <c r="BQ282" s="21">
        <v>1.2696799999999999</v>
      </c>
      <c r="BR282" s="21">
        <v>11.227399999999999</v>
      </c>
      <c r="BS282" s="21">
        <v>-1.49292E-2</v>
      </c>
      <c r="BT282" s="21">
        <v>272</v>
      </c>
      <c r="BU282" s="21">
        <v>1.2686200000000001</v>
      </c>
      <c r="BV282">
        <f t="shared" si="110"/>
        <v>18.431111111111111</v>
      </c>
      <c r="BW282">
        <f t="shared" si="111"/>
        <v>23.401613155555555</v>
      </c>
      <c r="BZ282" s="9"/>
      <c r="CA282" s="21">
        <v>0.26031500000000002</v>
      </c>
      <c r="CB282" s="21">
        <v>16.4329</v>
      </c>
      <c r="CC282" s="21">
        <v>-1.7501800000000001E-2</v>
      </c>
      <c r="CD282" s="21">
        <v>272</v>
      </c>
      <c r="CE282" s="21">
        <v>0.25967400000000002</v>
      </c>
      <c r="CF282">
        <f t="shared" si="112"/>
        <v>21.607160493827159</v>
      </c>
      <c r="CG282">
        <f t="shared" si="113"/>
        <v>5.6246679839506175</v>
      </c>
      <c r="CH282" s="9"/>
      <c r="CI282" s="21">
        <v>1.2696799999999999</v>
      </c>
      <c r="CJ282" s="21">
        <v>19.909600000000001</v>
      </c>
      <c r="CK282" s="21">
        <v>-1.49506E-2</v>
      </c>
      <c r="CL282" s="21">
        <v>272</v>
      </c>
      <c r="CM282" s="21">
        <v>1.26892</v>
      </c>
      <c r="CN282">
        <f t="shared" si="114"/>
        <v>18.45753086419753</v>
      </c>
      <c r="CO282">
        <f t="shared" si="115"/>
        <v>23.435157787654319</v>
      </c>
      <c r="CR282" s="9"/>
      <c r="CS282" s="21">
        <v>0.26031500000000002</v>
      </c>
      <c r="CT282" s="21">
        <v>25.055599999999998</v>
      </c>
      <c r="CU282" s="21">
        <v>-1.7513999999999998E-2</v>
      </c>
      <c r="CV282" s="21">
        <v>272</v>
      </c>
      <c r="CW282" s="21">
        <v>0.260071</v>
      </c>
      <c r="CX282">
        <f t="shared" si="116"/>
        <v>21.62222222222222</v>
      </c>
      <c r="CY282">
        <f t="shared" si="117"/>
        <v>5.6285887777777779</v>
      </c>
      <c r="CZ282" s="9"/>
      <c r="DA282" s="21">
        <v>1.2696799999999999</v>
      </c>
      <c r="DB282" s="21">
        <v>28.532399999999999</v>
      </c>
      <c r="DC282" s="21">
        <v>-1.48773E-2</v>
      </c>
      <c r="DD282" s="21">
        <v>272</v>
      </c>
      <c r="DE282" s="21">
        <v>1.26892</v>
      </c>
      <c r="DF282">
        <f t="shared" si="118"/>
        <v>18.367037037037036</v>
      </c>
      <c r="DG282">
        <f t="shared" si="119"/>
        <v>23.320259585185184</v>
      </c>
    </row>
    <row r="283" spans="6:111">
      <c r="F283" s="9"/>
      <c r="G283" s="21">
        <v>0.245361</v>
      </c>
      <c r="H283" s="21">
        <v>7.8796999999999997</v>
      </c>
      <c r="I283" s="21">
        <v>-1.5933200000000002E-2</v>
      </c>
      <c r="J283" s="21">
        <v>273</v>
      </c>
      <c r="K283" s="21">
        <v>0.244781</v>
      </c>
      <c r="L283">
        <f t="shared" si="96"/>
        <v>19.670617283950619</v>
      </c>
      <c r="M283">
        <f t="shared" si="97"/>
        <v>4.8264023274074077</v>
      </c>
      <c r="N283" s="9"/>
      <c r="O283" s="21">
        <v>1.2747200000000001</v>
      </c>
      <c r="P283" s="21">
        <v>11.3363</v>
      </c>
      <c r="Q283" s="21">
        <v>-1.4859000000000001E-2</v>
      </c>
      <c r="R283" s="21">
        <v>273</v>
      </c>
      <c r="S283" s="21">
        <v>1.2738</v>
      </c>
      <c r="T283">
        <f t="shared" si="98"/>
        <v>18.344444444444445</v>
      </c>
      <c r="U283">
        <f t="shared" si="99"/>
        <v>23.384030222222226</v>
      </c>
      <c r="X283" s="9"/>
      <c r="Y283" s="21">
        <v>0.245361</v>
      </c>
      <c r="Z283" s="21">
        <v>16.4129</v>
      </c>
      <c r="AA283" s="21">
        <v>-1.72882E-2</v>
      </c>
      <c r="AB283" s="21">
        <v>273</v>
      </c>
      <c r="AC283" s="21">
        <v>0.24462900000000001</v>
      </c>
      <c r="AD283">
        <f t="shared" si="100"/>
        <v>21.343456790123458</v>
      </c>
      <c r="AE283">
        <f t="shared" si="101"/>
        <v>5.2368519014814821</v>
      </c>
      <c r="AF283" s="9"/>
      <c r="AG283" s="21">
        <v>1.2747200000000001</v>
      </c>
      <c r="AH283" s="21">
        <v>19.869499999999999</v>
      </c>
      <c r="AI283" s="21">
        <v>-1.47888E-2</v>
      </c>
      <c r="AJ283" s="21">
        <v>273</v>
      </c>
      <c r="AK283" s="21">
        <v>1.27441</v>
      </c>
      <c r="AL283">
        <f t="shared" si="102"/>
        <v>18.257777777777775</v>
      </c>
      <c r="AM283">
        <f t="shared" si="103"/>
        <v>23.273554488888887</v>
      </c>
      <c r="AP283" s="9"/>
      <c r="AQ283" s="21">
        <v>0.245361</v>
      </c>
      <c r="AR283" s="21">
        <v>24.985099999999999</v>
      </c>
      <c r="AS283" s="21">
        <v>-1.7309600000000001E-2</v>
      </c>
      <c r="AT283" s="21">
        <v>273</v>
      </c>
      <c r="AU283" s="21">
        <v>0.24468999999999999</v>
      </c>
      <c r="AV283">
        <f t="shared" si="104"/>
        <v>21.369876543209877</v>
      </c>
      <c r="AW283">
        <f t="shared" si="105"/>
        <v>5.2433342785185184</v>
      </c>
      <c r="AX283" s="9"/>
      <c r="AY283" s="21">
        <v>1.2747200000000001</v>
      </c>
      <c r="AZ283" s="21">
        <v>28.441800000000001</v>
      </c>
      <c r="BA283" s="21">
        <v>-1.47797E-2</v>
      </c>
      <c r="BB283" s="21">
        <v>273</v>
      </c>
      <c r="BC283" s="21">
        <v>1.2738</v>
      </c>
      <c r="BD283">
        <f t="shared" si="106"/>
        <v>18.246543209876542</v>
      </c>
      <c r="BE283">
        <f t="shared" si="107"/>
        <v>23.259233560493826</v>
      </c>
      <c r="BH283" s="9"/>
      <c r="BI283" s="21">
        <v>0.25528000000000001</v>
      </c>
      <c r="BJ283" s="21">
        <v>7.7606999999999999</v>
      </c>
      <c r="BK283" s="21">
        <v>-1.6174299999999999E-2</v>
      </c>
      <c r="BL283" s="21">
        <v>273</v>
      </c>
      <c r="BM283" s="21">
        <v>0.254639</v>
      </c>
      <c r="BN283">
        <f t="shared" si="108"/>
        <v>19.96827160493827</v>
      </c>
      <c r="BO283">
        <f t="shared" si="109"/>
        <v>5.0975003753086421</v>
      </c>
      <c r="BP283" s="9"/>
      <c r="BQ283" s="21">
        <v>1.2747200000000001</v>
      </c>
      <c r="BR283" s="21">
        <v>11.237500000000001</v>
      </c>
      <c r="BS283" s="21">
        <v>-1.4871199999999999E-2</v>
      </c>
      <c r="BT283" s="21">
        <v>273</v>
      </c>
      <c r="BU283" s="21">
        <v>1.27441</v>
      </c>
      <c r="BV283">
        <f t="shared" si="110"/>
        <v>18.359506172839506</v>
      </c>
      <c r="BW283">
        <f t="shared" si="111"/>
        <v>23.403229708641977</v>
      </c>
      <c r="BZ283" s="9"/>
      <c r="CA283" s="21">
        <v>0.25528000000000001</v>
      </c>
      <c r="CB283" s="21">
        <v>16.442900000000002</v>
      </c>
      <c r="CC283" s="21">
        <v>-1.7510999999999999E-2</v>
      </c>
      <c r="CD283" s="21">
        <v>273</v>
      </c>
      <c r="CE283" s="21">
        <v>0.25442500000000001</v>
      </c>
      <c r="CF283">
        <f t="shared" si="112"/>
        <v>21.618518518518517</v>
      </c>
      <c r="CG283">
        <f t="shared" si="113"/>
        <v>5.5187754074074071</v>
      </c>
      <c r="CH283" s="9"/>
      <c r="CI283" s="21">
        <v>1.2747200000000001</v>
      </c>
      <c r="CJ283" s="21">
        <v>19.919699999999999</v>
      </c>
      <c r="CK283" s="21">
        <v>-1.48895E-2</v>
      </c>
      <c r="CL283" s="21">
        <v>273</v>
      </c>
      <c r="CM283" s="21">
        <v>1.27441</v>
      </c>
      <c r="CN283">
        <f t="shared" si="114"/>
        <v>18.382098765432101</v>
      </c>
      <c r="CO283">
        <f t="shared" si="115"/>
        <v>23.43202893827161</v>
      </c>
      <c r="CR283" s="9"/>
      <c r="CS283" s="21">
        <v>0.25528000000000001</v>
      </c>
      <c r="CT283" s="21">
        <v>25.0656</v>
      </c>
      <c r="CU283" s="21">
        <v>-1.7523199999999999E-2</v>
      </c>
      <c r="CV283" s="21">
        <v>273</v>
      </c>
      <c r="CW283" s="21">
        <v>0.25469999999999998</v>
      </c>
      <c r="CX283">
        <f t="shared" si="116"/>
        <v>21.633580246913578</v>
      </c>
      <c r="CY283">
        <f t="shared" si="117"/>
        <v>5.5226203654320987</v>
      </c>
      <c r="CZ283" s="9"/>
      <c r="DA283" s="21">
        <v>1.2747200000000001</v>
      </c>
      <c r="DB283" s="21">
        <v>28.542400000000001</v>
      </c>
      <c r="DC283" s="21">
        <v>-1.4810200000000001E-2</v>
      </c>
      <c r="DD283" s="21">
        <v>273</v>
      </c>
      <c r="DE283" s="21">
        <v>1.2735000000000001</v>
      </c>
      <c r="DF283">
        <f t="shared" si="118"/>
        <v>18.284197530864198</v>
      </c>
      <c r="DG283">
        <f t="shared" si="119"/>
        <v>23.307232276543211</v>
      </c>
    </row>
    <row r="284" spans="6:111">
      <c r="F284" s="9"/>
      <c r="G284" s="21">
        <v>0.24032600000000001</v>
      </c>
      <c r="H284" s="21">
        <v>7.8897700000000004</v>
      </c>
      <c r="I284" s="21">
        <v>-1.59393E-2</v>
      </c>
      <c r="J284" s="21">
        <v>274</v>
      </c>
      <c r="K284" s="21">
        <v>0.23968500000000001</v>
      </c>
      <c r="L284">
        <f t="shared" si="96"/>
        <v>19.678148148148146</v>
      </c>
      <c r="M284">
        <f t="shared" si="97"/>
        <v>4.7291706318518516</v>
      </c>
      <c r="N284" s="9"/>
      <c r="O284" s="21">
        <v>1.2797499999999999</v>
      </c>
      <c r="P284" s="21">
        <v>11.346399999999999</v>
      </c>
      <c r="Q284" s="21">
        <v>-1.4798E-2</v>
      </c>
      <c r="R284" s="21">
        <v>274</v>
      </c>
      <c r="S284" s="21">
        <v>1.2786900000000001</v>
      </c>
      <c r="T284">
        <f t="shared" si="98"/>
        <v>18.269135802469137</v>
      </c>
      <c r="U284">
        <f t="shared" si="99"/>
        <v>23.379926543209876</v>
      </c>
      <c r="X284" s="9"/>
      <c r="Y284" s="21">
        <v>0.24032600000000001</v>
      </c>
      <c r="Z284" s="21">
        <v>16.422999999999998</v>
      </c>
      <c r="AA284" s="21">
        <v>-1.7297400000000001E-2</v>
      </c>
      <c r="AB284" s="21">
        <v>274</v>
      </c>
      <c r="AC284" s="21">
        <v>0.239319</v>
      </c>
      <c r="AD284">
        <f t="shared" si="100"/>
        <v>21.354814814814816</v>
      </c>
      <c r="AE284">
        <f t="shared" si="101"/>
        <v>5.1321172251851861</v>
      </c>
      <c r="AF284" s="9"/>
      <c r="AG284" s="21">
        <v>1.2797499999999999</v>
      </c>
      <c r="AH284" s="21">
        <v>19.8796</v>
      </c>
      <c r="AI284" s="21">
        <v>-1.4727799999999999E-2</v>
      </c>
      <c r="AJ284" s="21">
        <v>274</v>
      </c>
      <c r="AK284" s="21">
        <v>1.2786900000000001</v>
      </c>
      <c r="AL284">
        <f t="shared" si="102"/>
        <v>18.182469135802467</v>
      </c>
      <c r="AM284">
        <f t="shared" si="103"/>
        <v>23.269014876543206</v>
      </c>
      <c r="AP284" s="9"/>
      <c r="AQ284" s="21">
        <v>0.24032600000000001</v>
      </c>
      <c r="AR284" s="21">
        <v>24.995200000000001</v>
      </c>
      <c r="AS284" s="21">
        <v>-1.7321799999999998E-2</v>
      </c>
      <c r="AT284" s="21">
        <v>274</v>
      </c>
      <c r="AU284" s="21">
        <v>0.239899</v>
      </c>
      <c r="AV284">
        <f t="shared" si="104"/>
        <v>21.384938271604934</v>
      </c>
      <c r="AW284">
        <f t="shared" si="105"/>
        <v>5.1393566750617277</v>
      </c>
      <c r="AX284" s="9"/>
      <c r="AY284" s="21">
        <v>1.2797499999999999</v>
      </c>
      <c r="AZ284" s="21">
        <v>28.451799999999999</v>
      </c>
      <c r="BA284" s="21">
        <v>-1.4715600000000001E-2</v>
      </c>
      <c r="BB284" s="21">
        <v>274</v>
      </c>
      <c r="BC284" s="21">
        <v>1.2793000000000001</v>
      </c>
      <c r="BD284">
        <f t="shared" si="106"/>
        <v>18.167407407407406</v>
      </c>
      <c r="BE284">
        <f t="shared" si="107"/>
        <v>23.249739629629627</v>
      </c>
      <c r="BH284" s="9"/>
      <c r="BI284" s="21">
        <v>0.25024400000000002</v>
      </c>
      <c r="BJ284" s="21">
        <v>7.7707699999999997</v>
      </c>
      <c r="BK284" s="21">
        <v>-1.61835E-2</v>
      </c>
      <c r="BL284" s="21">
        <v>274</v>
      </c>
      <c r="BM284" s="21">
        <v>0.24957299999999999</v>
      </c>
      <c r="BN284">
        <f t="shared" si="108"/>
        <v>19.979629629629628</v>
      </c>
      <c r="BO284">
        <f t="shared" si="109"/>
        <v>4.9997824370370374</v>
      </c>
      <c r="BP284" s="9"/>
      <c r="BQ284" s="21">
        <v>1.2797499999999999</v>
      </c>
      <c r="BR284" s="21">
        <v>11.2475</v>
      </c>
      <c r="BS284" s="21">
        <v>-1.4816299999999999E-2</v>
      </c>
      <c r="BT284" s="21">
        <v>274</v>
      </c>
      <c r="BU284" s="21">
        <v>1.2789900000000001</v>
      </c>
      <c r="BV284">
        <f t="shared" si="110"/>
        <v>18.291728395061728</v>
      </c>
      <c r="BW284">
        <f t="shared" si="111"/>
        <v>23.408839413580246</v>
      </c>
      <c r="BZ284" s="9"/>
      <c r="CA284" s="21">
        <v>0.25024400000000002</v>
      </c>
      <c r="CB284" s="21">
        <v>16.452999999999999</v>
      </c>
      <c r="CC284" s="21">
        <v>-1.7517100000000001E-2</v>
      </c>
      <c r="CD284" s="21">
        <v>274</v>
      </c>
      <c r="CE284" s="21">
        <v>0.24954200000000001</v>
      </c>
      <c r="CF284">
        <f t="shared" si="112"/>
        <v>21.626049382716047</v>
      </c>
      <c r="CG284">
        <f t="shared" si="113"/>
        <v>5.4117891017283952</v>
      </c>
      <c r="CH284" s="9"/>
      <c r="CI284" s="21">
        <v>1.2797499999999999</v>
      </c>
      <c r="CJ284" s="21">
        <v>19.9298</v>
      </c>
      <c r="CK284" s="21">
        <v>-1.4825400000000001E-2</v>
      </c>
      <c r="CL284" s="21">
        <v>274</v>
      </c>
      <c r="CM284" s="21">
        <v>1.2789900000000001</v>
      </c>
      <c r="CN284">
        <f t="shared" si="114"/>
        <v>18.302962962962962</v>
      </c>
      <c r="CO284">
        <f t="shared" si="115"/>
        <v>23.423216851851848</v>
      </c>
      <c r="CR284" s="9"/>
      <c r="CS284" s="21">
        <v>0.25024400000000002</v>
      </c>
      <c r="CT284" s="21">
        <v>25.075700000000001</v>
      </c>
      <c r="CU284" s="21">
        <v>-1.75354E-2</v>
      </c>
      <c r="CV284" s="21">
        <v>274</v>
      </c>
      <c r="CW284" s="21">
        <v>0.24981700000000001</v>
      </c>
      <c r="CX284">
        <f t="shared" si="116"/>
        <v>21.648641975308639</v>
      </c>
      <c r="CY284">
        <f t="shared" si="117"/>
        <v>5.4174427624691353</v>
      </c>
      <c r="CZ284" s="9"/>
      <c r="DA284" s="21">
        <v>1.2797499999999999</v>
      </c>
      <c r="DB284" s="21">
        <v>28.552499999999998</v>
      </c>
      <c r="DC284" s="21">
        <v>-1.4742999999999999E-2</v>
      </c>
      <c r="DD284" s="21">
        <v>274</v>
      </c>
      <c r="DE284" s="21">
        <v>1.2786900000000001</v>
      </c>
      <c r="DF284">
        <f t="shared" si="118"/>
        <v>18.201234567901235</v>
      </c>
      <c r="DG284">
        <f t="shared" si="119"/>
        <v>23.293029938271605</v>
      </c>
    </row>
    <row r="285" spans="6:111">
      <c r="F285" s="9"/>
      <c r="G285" s="21">
        <v>0.235291</v>
      </c>
      <c r="H285" s="21">
        <v>7.8998400000000002</v>
      </c>
      <c r="I285" s="21">
        <v>-1.5948500000000001E-2</v>
      </c>
      <c r="J285" s="21">
        <v>275</v>
      </c>
      <c r="K285" s="21">
        <v>0.23449700000000001</v>
      </c>
      <c r="L285">
        <f t="shared" si="96"/>
        <v>19.689506172839504</v>
      </c>
      <c r="M285">
        <f t="shared" si="97"/>
        <v>4.6327635969135796</v>
      </c>
      <c r="N285" s="9"/>
      <c r="O285" s="21">
        <v>1.2847900000000001</v>
      </c>
      <c r="P285" s="21">
        <v>11.3565</v>
      </c>
      <c r="Q285" s="21">
        <v>-1.4742999999999999E-2</v>
      </c>
      <c r="R285" s="21">
        <v>275</v>
      </c>
      <c r="S285" s="21">
        <v>1.2841800000000001</v>
      </c>
      <c r="T285">
        <f t="shared" si="98"/>
        <v>18.201234567901235</v>
      </c>
      <c r="U285">
        <f t="shared" si="99"/>
        <v>23.38476416049383</v>
      </c>
      <c r="X285" s="9"/>
      <c r="Y285" s="21">
        <v>0.235291</v>
      </c>
      <c r="Z285" s="21">
        <v>16.433</v>
      </c>
      <c r="AA285" s="21">
        <v>-1.7309600000000001E-2</v>
      </c>
      <c r="AB285" s="21">
        <v>275</v>
      </c>
      <c r="AC285" s="21">
        <v>0.23468</v>
      </c>
      <c r="AD285">
        <f t="shared" si="100"/>
        <v>21.369876543209877</v>
      </c>
      <c r="AE285">
        <f t="shared" si="101"/>
        <v>5.0281396217283953</v>
      </c>
      <c r="AF285" s="9"/>
      <c r="AG285" s="21">
        <v>1.2847900000000001</v>
      </c>
      <c r="AH285" s="21">
        <v>19.889700000000001</v>
      </c>
      <c r="AI285" s="21">
        <v>-1.46637E-2</v>
      </c>
      <c r="AJ285" s="21">
        <v>275</v>
      </c>
      <c r="AK285" s="21">
        <v>1.2838700000000001</v>
      </c>
      <c r="AL285">
        <f t="shared" si="102"/>
        <v>18.103333333333332</v>
      </c>
      <c r="AM285">
        <f t="shared" si="103"/>
        <v>23.258981633333335</v>
      </c>
      <c r="AP285" s="9"/>
      <c r="AQ285" s="21">
        <v>0.235291</v>
      </c>
      <c r="AR285" s="21">
        <v>25.005299999999998</v>
      </c>
      <c r="AS285" s="21">
        <v>-1.73279E-2</v>
      </c>
      <c r="AT285" s="21">
        <v>275</v>
      </c>
      <c r="AU285" s="21">
        <v>0.23449700000000001</v>
      </c>
      <c r="AV285">
        <f t="shared" si="104"/>
        <v>21.392469135802468</v>
      </c>
      <c r="AW285">
        <f t="shared" si="105"/>
        <v>5.0334554554320983</v>
      </c>
      <c r="AX285" s="9"/>
      <c r="AY285" s="21">
        <v>1.2847900000000001</v>
      </c>
      <c r="AZ285" s="21">
        <v>28.4619</v>
      </c>
      <c r="BA285" s="21">
        <v>-1.46515E-2</v>
      </c>
      <c r="BB285" s="21">
        <v>275</v>
      </c>
      <c r="BC285" s="21">
        <v>1.2838700000000001</v>
      </c>
      <c r="BD285">
        <f t="shared" si="106"/>
        <v>18.088271604938271</v>
      </c>
      <c r="BE285">
        <f t="shared" si="107"/>
        <v>23.239630475308644</v>
      </c>
      <c r="BH285" s="9"/>
      <c r="BI285" s="21">
        <v>0.24520900000000001</v>
      </c>
      <c r="BJ285" s="21">
        <v>7.7808400000000004</v>
      </c>
      <c r="BK285" s="21">
        <v>-1.6192600000000001E-2</v>
      </c>
      <c r="BL285" s="21">
        <v>275</v>
      </c>
      <c r="BM285" s="21">
        <v>0.24465899999999999</v>
      </c>
      <c r="BN285">
        <f t="shared" si="108"/>
        <v>19.990864197530865</v>
      </c>
      <c r="BO285">
        <f t="shared" si="109"/>
        <v>4.9019398190123464</v>
      </c>
      <c r="BP285" s="9"/>
      <c r="BQ285" s="21">
        <v>1.2847900000000001</v>
      </c>
      <c r="BR285" s="21">
        <v>11.2576</v>
      </c>
      <c r="BS285" s="21">
        <v>-1.4749099999999999E-2</v>
      </c>
      <c r="BT285" s="21">
        <v>275</v>
      </c>
      <c r="BU285" s="21">
        <v>1.2841800000000001</v>
      </c>
      <c r="BV285">
        <f t="shared" si="110"/>
        <v>18.208765432098765</v>
      </c>
      <c r="BW285">
        <f t="shared" si="111"/>
        <v>23.394439739506176</v>
      </c>
      <c r="BZ285" s="9"/>
      <c r="CA285" s="21">
        <v>0.24520900000000001</v>
      </c>
      <c r="CB285" s="21">
        <v>16.463100000000001</v>
      </c>
      <c r="CC285" s="21">
        <v>-1.7526199999999999E-2</v>
      </c>
      <c r="CD285" s="21">
        <v>275</v>
      </c>
      <c r="CE285" s="21">
        <v>0.24465899999999999</v>
      </c>
      <c r="CF285">
        <f t="shared" si="112"/>
        <v>21.637283950617281</v>
      </c>
      <c r="CG285">
        <f t="shared" si="113"/>
        <v>5.3056567602469134</v>
      </c>
      <c r="CH285" s="9"/>
      <c r="CI285" s="21">
        <v>1.2847900000000001</v>
      </c>
      <c r="CJ285" s="21">
        <v>19.939800000000002</v>
      </c>
      <c r="CK285" s="21">
        <v>-1.4761399999999999E-2</v>
      </c>
      <c r="CL285" s="21">
        <v>275</v>
      </c>
      <c r="CM285" s="21">
        <v>1.2838700000000001</v>
      </c>
      <c r="CN285">
        <f t="shared" si="114"/>
        <v>18.22395061728395</v>
      </c>
      <c r="CO285">
        <f t="shared" si="115"/>
        <v>23.413949513580249</v>
      </c>
      <c r="CR285" s="9"/>
      <c r="CS285" s="21">
        <v>0.24520900000000001</v>
      </c>
      <c r="CT285" s="21">
        <v>25.085799999999999</v>
      </c>
      <c r="CU285" s="21">
        <v>-1.7541500000000002E-2</v>
      </c>
      <c r="CV285" s="21">
        <v>275</v>
      </c>
      <c r="CW285" s="21">
        <v>0.24459800000000001</v>
      </c>
      <c r="CX285">
        <f t="shared" si="116"/>
        <v>21.656172839506173</v>
      </c>
      <c r="CY285">
        <f t="shared" si="117"/>
        <v>5.3102884858024693</v>
      </c>
      <c r="CZ285" s="9"/>
      <c r="DA285" s="21">
        <v>1.2847900000000001</v>
      </c>
      <c r="DB285" s="21">
        <v>28.5626</v>
      </c>
      <c r="DC285" s="21">
        <v>-1.46698E-2</v>
      </c>
      <c r="DD285" s="21">
        <v>275</v>
      </c>
      <c r="DE285" s="21">
        <v>1.2841800000000001</v>
      </c>
      <c r="DF285">
        <f t="shared" si="118"/>
        <v>18.110864197530866</v>
      </c>
      <c r="DG285">
        <f t="shared" si="119"/>
        <v>23.268657212345683</v>
      </c>
    </row>
    <row r="286" spans="6:111">
      <c r="F286" s="9"/>
      <c r="G286" s="21">
        <v>0.23025499999999999</v>
      </c>
      <c r="H286" s="21">
        <v>7.9099199999999996</v>
      </c>
      <c r="I286" s="21">
        <v>-1.5954599999999999E-2</v>
      </c>
      <c r="J286" s="21">
        <v>276</v>
      </c>
      <c r="K286" s="21">
        <v>0.229767</v>
      </c>
      <c r="L286">
        <f t="shared" si="96"/>
        <v>19.697037037037035</v>
      </c>
      <c r="M286">
        <f t="shared" si="97"/>
        <v>4.5353412629629624</v>
      </c>
      <c r="N286" s="9"/>
      <c r="O286" s="21">
        <v>1.28983</v>
      </c>
      <c r="P286" s="21">
        <v>11.3666</v>
      </c>
      <c r="Q286" s="21">
        <v>-1.4682000000000001E-2</v>
      </c>
      <c r="R286" s="21">
        <v>276</v>
      </c>
      <c r="S286" s="21">
        <v>1.2896700000000001</v>
      </c>
      <c r="T286">
        <f t="shared" si="98"/>
        <v>18.125925925925923</v>
      </c>
      <c r="U286">
        <f t="shared" si="99"/>
        <v>23.379363037037034</v>
      </c>
      <c r="X286" s="9"/>
      <c r="Y286" s="21">
        <v>0.23025499999999999</v>
      </c>
      <c r="Z286" s="21">
        <v>16.443100000000001</v>
      </c>
      <c r="AA286" s="21">
        <v>-1.7318699999999999E-2</v>
      </c>
      <c r="AB286" s="21">
        <v>276</v>
      </c>
      <c r="AC286" s="21">
        <v>0.22985800000000001</v>
      </c>
      <c r="AD286">
        <f t="shared" si="100"/>
        <v>21.381111111111107</v>
      </c>
      <c r="AE286">
        <f t="shared" si="101"/>
        <v>4.9231077388888878</v>
      </c>
      <c r="AF286" s="9"/>
      <c r="AG286" s="21">
        <v>1.28983</v>
      </c>
      <c r="AH286" s="21">
        <v>19.899699999999999</v>
      </c>
      <c r="AI286" s="21">
        <v>-1.4599600000000001E-2</v>
      </c>
      <c r="AJ286" s="21">
        <v>276</v>
      </c>
      <c r="AK286" s="21">
        <v>1.2893699999999999</v>
      </c>
      <c r="AL286">
        <f t="shared" si="102"/>
        <v>18.0241975308642</v>
      </c>
      <c r="AM286">
        <f t="shared" si="103"/>
        <v>23.248150701234572</v>
      </c>
      <c r="AP286" s="9"/>
      <c r="AQ286" s="21">
        <v>0.23025499999999999</v>
      </c>
      <c r="AR286" s="21">
        <v>25.0153</v>
      </c>
      <c r="AS286" s="21">
        <v>-1.7340100000000001E-2</v>
      </c>
      <c r="AT286" s="21">
        <v>276</v>
      </c>
      <c r="AU286" s="21">
        <v>0.230042</v>
      </c>
      <c r="AV286">
        <f t="shared" si="104"/>
        <v>21.407530864197529</v>
      </c>
      <c r="AW286">
        <f t="shared" si="105"/>
        <v>4.9291910191358017</v>
      </c>
      <c r="AX286" s="9"/>
      <c r="AY286" s="21">
        <v>1.28983</v>
      </c>
      <c r="AZ286" s="21">
        <v>28.472000000000001</v>
      </c>
      <c r="BA286" s="21">
        <v>-1.45874E-2</v>
      </c>
      <c r="BB286" s="21">
        <v>276</v>
      </c>
      <c r="BC286" s="21">
        <v>1.2890600000000001</v>
      </c>
      <c r="BD286">
        <f t="shared" si="106"/>
        <v>18.009135802469135</v>
      </c>
      <c r="BE286">
        <f t="shared" si="107"/>
        <v>23.228723632098767</v>
      </c>
      <c r="BH286" s="9"/>
      <c r="BI286" s="21">
        <v>0.240173</v>
      </c>
      <c r="BJ286" s="21">
        <v>7.7909199999999998</v>
      </c>
      <c r="BK286" s="21">
        <v>-1.61987E-2</v>
      </c>
      <c r="BL286" s="21">
        <v>276</v>
      </c>
      <c r="BM286" s="21">
        <v>0.23950199999999999</v>
      </c>
      <c r="BN286">
        <f t="shared" si="108"/>
        <v>19.998395061728392</v>
      </c>
      <c r="BO286">
        <f t="shared" si="109"/>
        <v>4.8030745371604926</v>
      </c>
      <c r="BP286" s="9"/>
      <c r="BQ286" s="21">
        <v>1.28983</v>
      </c>
      <c r="BR286" s="21">
        <v>11.2677</v>
      </c>
      <c r="BS286" s="21">
        <v>-1.46851E-2</v>
      </c>
      <c r="BT286" s="21">
        <v>276</v>
      </c>
      <c r="BU286" s="21">
        <v>1.2890600000000001</v>
      </c>
      <c r="BV286">
        <f t="shared" si="110"/>
        <v>18.12975308641975</v>
      </c>
      <c r="BW286">
        <f t="shared" si="111"/>
        <v>23.384299423456788</v>
      </c>
      <c r="BZ286" s="9"/>
      <c r="CA286" s="21">
        <v>0.240173</v>
      </c>
      <c r="CB286" s="21">
        <v>16.473099999999999</v>
      </c>
      <c r="CC286" s="21">
        <v>-1.75354E-2</v>
      </c>
      <c r="CD286" s="21">
        <v>276</v>
      </c>
      <c r="CE286" s="21">
        <v>0.239624</v>
      </c>
      <c r="CF286">
        <f t="shared" si="112"/>
        <v>21.648641975308639</v>
      </c>
      <c r="CG286">
        <f t="shared" si="113"/>
        <v>5.1994192891358013</v>
      </c>
      <c r="CH286" s="9"/>
      <c r="CI286" s="21">
        <v>1.28983</v>
      </c>
      <c r="CJ286" s="21">
        <v>19.9499</v>
      </c>
      <c r="CK286" s="21">
        <v>-1.46973E-2</v>
      </c>
      <c r="CL286" s="21">
        <v>276</v>
      </c>
      <c r="CM286" s="21">
        <v>1.2887599999999999</v>
      </c>
      <c r="CN286">
        <f t="shared" si="114"/>
        <v>18.144814814814815</v>
      </c>
      <c r="CO286">
        <f t="shared" si="115"/>
        <v>23.403726492592593</v>
      </c>
      <c r="CR286" s="9"/>
      <c r="CS286" s="21">
        <v>0.240173</v>
      </c>
      <c r="CT286" s="21">
        <v>25.0959</v>
      </c>
      <c r="CU286" s="21">
        <v>-1.7550699999999999E-2</v>
      </c>
      <c r="CV286" s="21">
        <v>276</v>
      </c>
      <c r="CW286" s="21">
        <v>0.239594</v>
      </c>
      <c r="CX286">
        <f t="shared" si="116"/>
        <v>21.667530864197527</v>
      </c>
      <c r="CY286">
        <f t="shared" si="117"/>
        <v>5.2039558902469123</v>
      </c>
      <c r="CZ286" s="9"/>
      <c r="DA286" s="21">
        <v>1.28983</v>
      </c>
      <c r="DB286" s="21">
        <v>28.572600000000001</v>
      </c>
      <c r="DC286" s="21">
        <v>-1.4599600000000001E-2</v>
      </c>
      <c r="DD286" s="21">
        <v>276</v>
      </c>
      <c r="DE286" s="21">
        <v>1.2887599999999999</v>
      </c>
      <c r="DF286">
        <f t="shared" si="118"/>
        <v>18.0241975308642</v>
      </c>
      <c r="DG286">
        <f t="shared" si="119"/>
        <v>23.248150701234572</v>
      </c>
    </row>
    <row r="287" spans="6:111">
      <c r="F287" s="9"/>
      <c r="G287" s="21">
        <v>0.22522</v>
      </c>
      <c r="H287" s="21">
        <v>7.9199900000000003</v>
      </c>
      <c r="I287" s="21">
        <v>-1.5957599999999999E-2</v>
      </c>
      <c r="J287" s="21">
        <v>277</v>
      </c>
      <c r="K287" s="21">
        <v>0.224518</v>
      </c>
      <c r="L287">
        <f t="shared" si="96"/>
        <v>19.700740740740738</v>
      </c>
      <c r="M287">
        <f t="shared" si="97"/>
        <v>4.4370008296296293</v>
      </c>
      <c r="N287" s="9"/>
      <c r="O287" s="21">
        <v>1.2948599999999999</v>
      </c>
      <c r="P287" s="21">
        <v>11.3766</v>
      </c>
      <c r="Q287" s="21">
        <v>-1.46179E-2</v>
      </c>
      <c r="R287" s="21">
        <v>277</v>
      </c>
      <c r="S287" s="21">
        <v>1.2939499999999999</v>
      </c>
      <c r="T287">
        <f t="shared" si="98"/>
        <v>18.046790123456791</v>
      </c>
      <c r="U287">
        <f t="shared" si="99"/>
        <v>23.368066659259259</v>
      </c>
      <c r="X287" s="9"/>
      <c r="Y287" s="21">
        <v>0.22522</v>
      </c>
      <c r="Z287" s="21">
        <v>16.453199999999999</v>
      </c>
      <c r="AA287" s="21">
        <v>-1.73279E-2</v>
      </c>
      <c r="AB287" s="21">
        <v>277</v>
      </c>
      <c r="AC287" s="21">
        <v>0.22473099999999999</v>
      </c>
      <c r="AD287">
        <f t="shared" si="100"/>
        <v>21.392469135802468</v>
      </c>
      <c r="AE287">
        <f t="shared" si="101"/>
        <v>4.8180118987654321</v>
      </c>
      <c r="AF287" s="9"/>
      <c r="AG287" s="21">
        <v>1.2948599999999999</v>
      </c>
      <c r="AH287" s="21">
        <v>19.909800000000001</v>
      </c>
      <c r="AI287" s="21">
        <v>-1.45325E-2</v>
      </c>
      <c r="AJ287" s="21">
        <v>277</v>
      </c>
      <c r="AK287" s="21">
        <v>1.2945599999999999</v>
      </c>
      <c r="AL287">
        <f t="shared" si="102"/>
        <v>17.941358024691358</v>
      </c>
      <c r="AM287">
        <f t="shared" si="103"/>
        <v>23.231546851851849</v>
      </c>
      <c r="AP287" s="9"/>
      <c r="AQ287" s="21">
        <v>0.22522</v>
      </c>
      <c r="AR287" s="21">
        <v>25.025400000000001</v>
      </c>
      <c r="AS287" s="21">
        <v>-1.7349199999999999E-2</v>
      </c>
      <c r="AT287" s="21">
        <v>277</v>
      </c>
      <c r="AU287" s="21">
        <v>0.22464000000000001</v>
      </c>
      <c r="AV287">
        <f t="shared" si="104"/>
        <v>21.418765432098763</v>
      </c>
      <c r="AW287">
        <f t="shared" si="105"/>
        <v>4.8239343506172832</v>
      </c>
      <c r="AX287" s="9"/>
      <c r="AY287" s="21">
        <v>1.2948599999999999</v>
      </c>
      <c r="AZ287" s="21">
        <v>28.481999999999999</v>
      </c>
      <c r="BA287" s="21">
        <v>-1.45203E-2</v>
      </c>
      <c r="BB287" s="21">
        <v>277</v>
      </c>
      <c r="BC287" s="21">
        <v>1.2942499999999999</v>
      </c>
      <c r="BD287">
        <f t="shared" si="106"/>
        <v>17.926296296296293</v>
      </c>
      <c r="BE287">
        <f t="shared" si="107"/>
        <v>23.212044022222216</v>
      </c>
      <c r="BH287" s="9"/>
      <c r="BI287" s="21">
        <v>0.23513800000000001</v>
      </c>
      <c r="BJ287" s="21">
        <v>7.8009899999999996</v>
      </c>
      <c r="BK287" s="21">
        <v>-1.6207900000000001E-2</v>
      </c>
      <c r="BL287" s="21">
        <v>277</v>
      </c>
      <c r="BM287" s="21">
        <v>0.23468</v>
      </c>
      <c r="BN287">
        <f t="shared" si="108"/>
        <v>20.009753086419753</v>
      </c>
      <c r="BO287">
        <f t="shared" si="109"/>
        <v>4.7050533212345682</v>
      </c>
      <c r="BP287" s="9"/>
      <c r="BQ287" s="21">
        <v>1.2948599999999999</v>
      </c>
      <c r="BR287" s="21">
        <v>11.277799999999999</v>
      </c>
      <c r="BS287" s="21">
        <v>-1.46179E-2</v>
      </c>
      <c r="BT287" s="21">
        <v>277</v>
      </c>
      <c r="BU287" s="21">
        <v>1.2942499999999999</v>
      </c>
      <c r="BV287">
        <f t="shared" si="110"/>
        <v>18.046790123456791</v>
      </c>
      <c r="BW287">
        <f t="shared" si="111"/>
        <v>23.368066659259259</v>
      </c>
      <c r="BZ287" s="9"/>
      <c r="CA287" s="21">
        <v>0.23513800000000001</v>
      </c>
      <c r="CB287" s="21">
        <v>16.4832</v>
      </c>
      <c r="CC287" s="21">
        <v>-1.75476E-2</v>
      </c>
      <c r="CD287" s="21">
        <v>277</v>
      </c>
      <c r="CE287" s="21">
        <v>0.23474100000000001</v>
      </c>
      <c r="CF287">
        <f t="shared" si="112"/>
        <v>21.663703703703703</v>
      </c>
      <c r="CG287">
        <f t="shared" si="113"/>
        <v>5.0939599614814819</v>
      </c>
      <c r="CH287" s="9"/>
      <c r="CI287" s="21">
        <v>1.2948599999999999</v>
      </c>
      <c r="CJ287" s="21">
        <v>19.96</v>
      </c>
      <c r="CK287" s="21">
        <v>-1.4633200000000001E-2</v>
      </c>
      <c r="CL287" s="21">
        <v>277</v>
      </c>
      <c r="CM287" s="21">
        <v>1.2942499999999999</v>
      </c>
      <c r="CN287">
        <f t="shared" si="114"/>
        <v>18.065679012345679</v>
      </c>
      <c r="CO287">
        <f t="shared" si="115"/>
        <v>23.392525125925925</v>
      </c>
      <c r="CR287" s="9"/>
      <c r="CS287" s="21">
        <v>0.23513800000000001</v>
      </c>
      <c r="CT287" s="21">
        <v>25.105899999999998</v>
      </c>
      <c r="CU287" s="21">
        <v>-1.7562899999999999E-2</v>
      </c>
      <c r="CV287" s="21">
        <v>277</v>
      </c>
      <c r="CW287" s="21">
        <v>0.23468</v>
      </c>
      <c r="CX287">
        <f t="shared" si="116"/>
        <v>21.682592592592592</v>
      </c>
      <c r="CY287">
        <f t="shared" si="117"/>
        <v>5.0984014570370375</v>
      </c>
      <c r="CZ287" s="9"/>
      <c r="DA287" s="21">
        <v>1.2948599999999999</v>
      </c>
      <c r="DB287" s="21">
        <v>28.582699999999999</v>
      </c>
      <c r="DC287" s="21">
        <v>-1.4523299999999999E-2</v>
      </c>
      <c r="DD287" s="21">
        <v>277</v>
      </c>
      <c r="DE287" s="21">
        <v>1.2939499999999999</v>
      </c>
      <c r="DF287">
        <f t="shared" si="118"/>
        <v>17.93</v>
      </c>
      <c r="DG287">
        <f t="shared" si="119"/>
        <v>23.216839799999999</v>
      </c>
    </row>
    <row r="288" spans="6:111">
      <c r="F288" s="9"/>
      <c r="G288" s="21">
        <v>0.22018399999999999</v>
      </c>
      <c r="H288" s="21">
        <v>7.9300600000000001</v>
      </c>
      <c r="I288" s="21">
        <v>-1.5963700000000001E-2</v>
      </c>
      <c r="J288" s="21">
        <v>278</v>
      </c>
      <c r="K288" s="21">
        <v>0.21954299999999999</v>
      </c>
      <c r="L288">
        <f t="shared" si="96"/>
        <v>19.708271604938272</v>
      </c>
      <c r="M288">
        <f t="shared" si="97"/>
        <v>4.3394460750617281</v>
      </c>
      <c r="N288" s="9"/>
      <c r="O288" s="21">
        <v>1.2999000000000001</v>
      </c>
      <c r="P288" s="21">
        <v>11.386699999999999</v>
      </c>
      <c r="Q288" s="21">
        <v>-1.4550799999999999E-2</v>
      </c>
      <c r="R288" s="21">
        <v>278</v>
      </c>
      <c r="S288" s="21">
        <v>1.2997399999999999</v>
      </c>
      <c r="T288">
        <f t="shared" si="98"/>
        <v>17.963950617283949</v>
      </c>
      <c r="U288">
        <f t="shared" si="99"/>
        <v>23.351339407407405</v>
      </c>
      <c r="X288" s="9"/>
      <c r="Y288" s="21">
        <v>0.22018399999999999</v>
      </c>
      <c r="Z288" s="21">
        <v>16.4633</v>
      </c>
      <c r="AA288" s="21">
        <v>-1.7337000000000002E-2</v>
      </c>
      <c r="AB288" s="21">
        <v>278</v>
      </c>
      <c r="AC288" s="21">
        <v>0.21954299999999999</v>
      </c>
      <c r="AD288">
        <f t="shared" si="100"/>
        <v>21.403703703703705</v>
      </c>
      <c r="AE288">
        <f t="shared" si="101"/>
        <v>4.7127530962962965</v>
      </c>
      <c r="AF288" s="9"/>
      <c r="AG288" s="21">
        <v>1.2999000000000001</v>
      </c>
      <c r="AH288" s="21">
        <v>19.919899999999998</v>
      </c>
      <c r="AI288" s="21">
        <v>-1.44653E-2</v>
      </c>
      <c r="AJ288" s="21">
        <v>278</v>
      </c>
      <c r="AK288" s="21">
        <v>1.2991299999999999</v>
      </c>
      <c r="AL288">
        <f t="shared" si="102"/>
        <v>17.858395061728395</v>
      </c>
      <c r="AM288">
        <f t="shared" si="103"/>
        <v>23.214127740740743</v>
      </c>
      <c r="AP288" s="9"/>
      <c r="AQ288" s="21">
        <v>0.22018399999999999</v>
      </c>
      <c r="AR288" s="21">
        <v>25.035499999999999</v>
      </c>
      <c r="AS288" s="21">
        <v>-1.7355300000000001E-2</v>
      </c>
      <c r="AT288" s="21">
        <v>278</v>
      </c>
      <c r="AU288" s="21">
        <v>0.21981800000000001</v>
      </c>
      <c r="AV288">
        <f t="shared" si="104"/>
        <v>21.426296296296293</v>
      </c>
      <c r="AW288">
        <f t="shared" si="105"/>
        <v>4.7177276237037029</v>
      </c>
      <c r="AX288" s="9"/>
      <c r="AY288" s="21">
        <v>1.2999000000000001</v>
      </c>
      <c r="AZ288" s="21">
        <v>28.492100000000001</v>
      </c>
      <c r="BA288" s="21">
        <v>-1.44531E-2</v>
      </c>
      <c r="BB288" s="21">
        <v>278</v>
      </c>
      <c r="BC288" s="21">
        <v>1.2991299999999999</v>
      </c>
      <c r="BD288">
        <f t="shared" si="106"/>
        <v>17.843333333333334</v>
      </c>
      <c r="BE288">
        <f t="shared" si="107"/>
        <v>23.194549000000002</v>
      </c>
      <c r="BH288" s="9"/>
      <c r="BI288" s="21">
        <v>0.230103</v>
      </c>
      <c r="BJ288" s="21">
        <v>7.8110600000000003</v>
      </c>
      <c r="BK288" s="21">
        <v>-1.6216999999999999E-2</v>
      </c>
      <c r="BL288" s="21">
        <v>278</v>
      </c>
      <c r="BM288" s="21">
        <v>0.22970599999999999</v>
      </c>
      <c r="BN288">
        <f t="shared" si="108"/>
        <v>20.020987654320983</v>
      </c>
      <c r="BO288">
        <f t="shared" si="109"/>
        <v>4.6068893222222211</v>
      </c>
      <c r="BP288" s="9"/>
      <c r="BQ288" s="21">
        <v>1.2999000000000001</v>
      </c>
      <c r="BR288" s="21">
        <v>11.287800000000001</v>
      </c>
      <c r="BS288" s="21">
        <v>-1.4544700000000001E-2</v>
      </c>
      <c r="BT288" s="21">
        <v>278</v>
      </c>
      <c r="BU288" s="21">
        <v>1.2991299999999999</v>
      </c>
      <c r="BV288">
        <f t="shared" si="110"/>
        <v>17.956419753086422</v>
      </c>
      <c r="BW288">
        <f t="shared" si="111"/>
        <v>23.341550037037042</v>
      </c>
      <c r="BZ288" s="9"/>
      <c r="CA288" s="21">
        <v>0.230103</v>
      </c>
      <c r="CB288" s="21">
        <v>16.493300000000001</v>
      </c>
      <c r="CC288" s="21">
        <v>-1.7553699999999998E-2</v>
      </c>
      <c r="CD288" s="21">
        <v>278</v>
      </c>
      <c r="CE288" s="21">
        <v>0.22958400000000001</v>
      </c>
      <c r="CF288">
        <f t="shared" si="112"/>
        <v>21.67123456790123</v>
      </c>
      <c r="CG288">
        <f t="shared" si="113"/>
        <v>4.9866160877777768</v>
      </c>
      <c r="CH288" s="9"/>
      <c r="CI288" s="21">
        <v>1.2999000000000001</v>
      </c>
      <c r="CJ288" s="21">
        <v>19.970099999999999</v>
      </c>
      <c r="CK288" s="21">
        <v>-1.45538E-2</v>
      </c>
      <c r="CL288" s="21">
        <v>278</v>
      </c>
      <c r="CM288" s="21">
        <v>1.2991299999999999</v>
      </c>
      <c r="CN288">
        <f t="shared" si="114"/>
        <v>17.967654320987652</v>
      </c>
      <c r="CO288">
        <f t="shared" si="115"/>
        <v>23.35615385185185</v>
      </c>
      <c r="CR288" s="9"/>
      <c r="CS288" s="21">
        <v>0.230103</v>
      </c>
      <c r="CT288" s="21">
        <v>25.116</v>
      </c>
      <c r="CU288" s="21">
        <v>-1.7565899999999999E-2</v>
      </c>
      <c r="CV288" s="21">
        <v>278</v>
      </c>
      <c r="CW288" s="21">
        <v>0.22924800000000001</v>
      </c>
      <c r="CX288">
        <f t="shared" si="116"/>
        <v>21.686296296296295</v>
      </c>
      <c r="CY288">
        <f t="shared" si="117"/>
        <v>4.9900818366666666</v>
      </c>
      <c r="CZ288" s="9"/>
      <c r="DA288" s="21">
        <v>1.2999000000000001</v>
      </c>
      <c r="DB288" s="21">
        <v>28.5928</v>
      </c>
      <c r="DC288" s="21">
        <v>-1.44531E-2</v>
      </c>
      <c r="DD288" s="21">
        <v>278</v>
      </c>
      <c r="DE288" s="21">
        <v>1.2985199999999999</v>
      </c>
      <c r="DF288">
        <f t="shared" si="118"/>
        <v>17.843333333333334</v>
      </c>
      <c r="DG288">
        <f t="shared" si="119"/>
        <v>23.194549000000002</v>
      </c>
    </row>
    <row r="289" spans="6:111">
      <c r="F289" s="9"/>
      <c r="G289" s="21">
        <v>0.21514900000000001</v>
      </c>
      <c r="H289" s="21">
        <v>7.9401299999999999</v>
      </c>
      <c r="I289" s="21">
        <v>-1.5969799999999999E-2</v>
      </c>
      <c r="J289" s="21">
        <v>279</v>
      </c>
      <c r="K289" s="21">
        <v>0.21466099999999999</v>
      </c>
      <c r="L289">
        <f t="shared" si="96"/>
        <v>19.715802469135802</v>
      </c>
      <c r="M289">
        <f t="shared" si="97"/>
        <v>4.241835185432099</v>
      </c>
      <c r="N289" s="9"/>
      <c r="O289" s="21">
        <v>1.3049299999999999</v>
      </c>
      <c r="P289" s="21">
        <v>11.396800000000001</v>
      </c>
      <c r="Q289" s="21">
        <v>-1.44867E-2</v>
      </c>
      <c r="R289" s="21">
        <v>279</v>
      </c>
      <c r="S289" s="21">
        <v>1.30402</v>
      </c>
      <c r="T289">
        <f t="shared" si="98"/>
        <v>17.884814814814817</v>
      </c>
      <c r="U289">
        <f t="shared" si="99"/>
        <v>23.338431396296297</v>
      </c>
      <c r="X289" s="9"/>
      <c r="Y289" s="21">
        <v>0.21514900000000001</v>
      </c>
      <c r="Z289" s="21">
        <v>16.473299999999998</v>
      </c>
      <c r="AA289" s="21">
        <v>-1.7346199999999999E-2</v>
      </c>
      <c r="AB289" s="21">
        <v>279</v>
      </c>
      <c r="AC289" s="21">
        <v>0.214478</v>
      </c>
      <c r="AD289">
        <f t="shared" si="100"/>
        <v>21.41506172839506</v>
      </c>
      <c r="AE289">
        <f t="shared" si="101"/>
        <v>4.6074291158024687</v>
      </c>
      <c r="AF289" s="9"/>
      <c r="AG289" s="21">
        <v>1.3049299999999999</v>
      </c>
      <c r="AH289" s="21">
        <v>19.93</v>
      </c>
      <c r="AI289" s="21">
        <v>-1.43921E-2</v>
      </c>
      <c r="AJ289" s="21">
        <v>279</v>
      </c>
      <c r="AK289" s="21">
        <v>1.30402</v>
      </c>
      <c r="AL289">
        <f t="shared" si="102"/>
        <v>17.768024691358022</v>
      </c>
      <c r="AM289">
        <f t="shared" si="103"/>
        <v>23.186028460493823</v>
      </c>
      <c r="AP289" s="9"/>
      <c r="AQ289" s="21">
        <v>0.21514900000000001</v>
      </c>
      <c r="AR289" s="21">
        <v>25.045500000000001</v>
      </c>
      <c r="AS289" s="21">
        <v>-1.7364500000000001E-2</v>
      </c>
      <c r="AT289" s="21">
        <v>279</v>
      </c>
      <c r="AU289" s="21">
        <v>0.21462999999999999</v>
      </c>
      <c r="AV289">
        <f t="shared" si="104"/>
        <v>21.437654320987654</v>
      </c>
      <c r="AW289">
        <f t="shared" si="105"/>
        <v>4.6122898895061732</v>
      </c>
      <c r="AX289" s="9"/>
      <c r="AY289" s="21">
        <v>1.3049299999999999</v>
      </c>
      <c r="AZ289" s="21">
        <v>28.502199999999998</v>
      </c>
      <c r="BA289" s="21">
        <v>-1.4373800000000001E-2</v>
      </c>
      <c r="BB289" s="21">
        <v>279</v>
      </c>
      <c r="BC289" s="21">
        <v>1.3043199999999999</v>
      </c>
      <c r="BD289">
        <f t="shared" si="106"/>
        <v>17.745432098765431</v>
      </c>
      <c r="BE289">
        <f t="shared" si="107"/>
        <v>23.156546708641972</v>
      </c>
      <c r="BH289" s="9"/>
      <c r="BI289" s="21">
        <v>0.22506699999999999</v>
      </c>
      <c r="BJ289" s="21">
        <v>7.8211300000000001</v>
      </c>
      <c r="BK289" s="21">
        <v>-1.62262E-2</v>
      </c>
      <c r="BL289" s="21">
        <v>279</v>
      </c>
      <c r="BM289" s="21">
        <v>0.224579</v>
      </c>
      <c r="BN289">
        <f t="shared" si="108"/>
        <v>20.032345679012344</v>
      </c>
      <c r="BO289">
        <f t="shared" si="109"/>
        <v>4.5086199449382711</v>
      </c>
      <c r="BP289" s="9"/>
      <c r="BQ289" s="21">
        <v>1.3049299999999999</v>
      </c>
      <c r="BR289" s="21">
        <v>11.2979</v>
      </c>
      <c r="BS289" s="21">
        <v>-1.4471400000000001E-2</v>
      </c>
      <c r="BT289" s="21">
        <v>279</v>
      </c>
      <c r="BU289" s="21">
        <v>1.3043199999999999</v>
      </c>
      <c r="BV289">
        <f t="shared" si="110"/>
        <v>17.865925925925925</v>
      </c>
      <c r="BW289">
        <f t="shared" si="111"/>
        <v>23.313782718518517</v>
      </c>
      <c r="BZ289" s="9"/>
      <c r="CA289" s="21">
        <v>0.22506699999999999</v>
      </c>
      <c r="CB289" s="21">
        <v>16.503399999999999</v>
      </c>
      <c r="CC289" s="21">
        <v>-1.7562899999999999E-2</v>
      </c>
      <c r="CD289" s="21">
        <v>279</v>
      </c>
      <c r="CE289" s="21">
        <v>0.22470100000000001</v>
      </c>
      <c r="CF289">
        <f t="shared" si="112"/>
        <v>21.682592592592592</v>
      </c>
      <c r="CG289">
        <f t="shared" si="113"/>
        <v>4.8800360670370369</v>
      </c>
      <c r="CH289" s="9"/>
      <c r="CI289" s="21">
        <v>1.3049299999999999</v>
      </c>
      <c r="CJ289" s="21">
        <v>19.9801</v>
      </c>
      <c r="CK289" s="21">
        <v>-1.4483599999999999E-2</v>
      </c>
      <c r="CL289" s="21">
        <v>279</v>
      </c>
      <c r="CM289" s="21">
        <v>1.30463</v>
      </c>
      <c r="CN289">
        <f t="shared" si="114"/>
        <v>17.880987654320986</v>
      </c>
      <c r="CO289">
        <f t="shared" si="115"/>
        <v>23.333437219753083</v>
      </c>
      <c r="CR289" s="9"/>
      <c r="CS289" s="21">
        <v>0.22506699999999999</v>
      </c>
      <c r="CT289" s="21">
        <v>25.126100000000001</v>
      </c>
      <c r="CU289" s="21">
        <v>-1.75751E-2</v>
      </c>
      <c r="CV289" s="21">
        <v>279</v>
      </c>
      <c r="CW289" s="21">
        <v>0.224548</v>
      </c>
      <c r="CX289">
        <f t="shared" si="116"/>
        <v>21.697654320987652</v>
      </c>
      <c r="CY289">
        <f t="shared" si="117"/>
        <v>4.8834259650617273</v>
      </c>
      <c r="CZ289" s="9"/>
      <c r="DA289" s="21">
        <v>1.3049299999999999</v>
      </c>
      <c r="DB289" s="21">
        <v>28.602799999999998</v>
      </c>
      <c r="DC289" s="21">
        <v>-1.4382900000000001E-2</v>
      </c>
      <c r="DD289" s="21">
        <v>279</v>
      </c>
      <c r="DE289" s="21">
        <v>1.3043199999999999</v>
      </c>
      <c r="DF289">
        <f t="shared" si="118"/>
        <v>17.756666666666668</v>
      </c>
      <c r="DG289">
        <f t="shared" si="119"/>
        <v>23.171207033333335</v>
      </c>
    </row>
    <row r="290" spans="6:111">
      <c r="F290" s="9"/>
      <c r="G290" s="21">
        <v>0.210114</v>
      </c>
      <c r="H290" s="21">
        <v>7.9501999999999997</v>
      </c>
      <c r="I290" s="21">
        <v>-1.5972900000000002E-2</v>
      </c>
      <c r="J290" s="21">
        <v>280</v>
      </c>
      <c r="K290" s="21">
        <v>0.209534</v>
      </c>
      <c r="L290">
        <f t="shared" si="96"/>
        <v>19.719629629629633</v>
      </c>
      <c r="M290">
        <f t="shared" si="97"/>
        <v>4.1433702600000011</v>
      </c>
      <c r="N290" s="9"/>
      <c r="O290" s="21">
        <v>1.3099700000000001</v>
      </c>
      <c r="P290" s="21">
        <v>11.4068</v>
      </c>
      <c r="Q290" s="21">
        <v>-1.4419599999999999E-2</v>
      </c>
      <c r="R290" s="21">
        <v>280</v>
      </c>
      <c r="S290" s="21">
        <v>1.30951</v>
      </c>
      <c r="T290">
        <f t="shared" si="98"/>
        <v>17.801975308641975</v>
      </c>
      <c r="U290">
        <f t="shared" si="99"/>
        <v>23.320053595061729</v>
      </c>
      <c r="X290" s="9"/>
      <c r="Y290" s="21">
        <v>0.210114</v>
      </c>
      <c r="Z290" s="21">
        <v>16.4834</v>
      </c>
      <c r="AA290" s="21">
        <v>-1.73584E-2</v>
      </c>
      <c r="AB290" s="21">
        <v>280</v>
      </c>
      <c r="AC290" s="21">
        <v>0.21008299999999999</v>
      </c>
      <c r="AD290">
        <f t="shared" si="100"/>
        <v>21.43012345679012</v>
      </c>
      <c r="AE290">
        <f t="shared" si="101"/>
        <v>4.5027689599999992</v>
      </c>
      <c r="AF290" s="9"/>
      <c r="AG290" s="21">
        <v>1.3099700000000001</v>
      </c>
      <c r="AH290" s="21">
        <v>19.940000000000001</v>
      </c>
      <c r="AI290" s="21">
        <v>-1.43158E-2</v>
      </c>
      <c r="AJ290" s="21">
        <v>280</v>
      </c>
      <c r="AK290" s="21">
        <v>1.30951</v>
      </c>
      <c r="AL290">
        <f t="shared" si="102"/>
        <v>17.673827160493826</v>
      </c>
      <c r="AM290">
        <f t="shared" si="103"/>
        <v>23.152183365432098</v>
      </c>
      <c r="AP290" s="9"/>
      <c r="AQ290" s="21">
        <v>0.210114</v>
      </c>
      <c r="AR290" s="21">
        <v>25.055599999999998</v>
      </c>
      <c r="AS290" s="21">
        <v>-1.73676E-2</v>
      </c>
      <c r="AT290" s="21">
        <v>280</v>
      </c>
      <c r="AU290" s="21">
        <v>0.20996100000000001</v>
      </c>
      <c r="AV290">
        <f t="shared" si="104"/>
        <v>21.441481481481482</v>
      </c>
      <c r="AW290">
        <f t="shared" si="105"/>
        <v>4.5051554400000002</v>
      </c>
      <c r="AX290" s="9"/>
      <c r="AY290" s="21">
        <v>1.3099700000000001</v>
      </c>
      <c r="AZ290" s="21">
        <v>28.5123</v>
      </c>
      <c r="BA290" s="21">
        <v>-1.4294400000000001E-2</v>
      </c>
      <c r="BB290" s="21">
        <v>280</v>
      </c>
      <c r="BC290" s="21">
        <v>1.3089</v>
      </c>
      <c r="BD290">
        <f t="shared" si="106"/>
        <v>17.647407407407407</v>
      </c>
      <c r="BE290">
        <f t="shared" si="107"/>
        <v>23.117574281481481</v>
      </c>
      <c r="BH290" s="9"/>
      <c r="BI290" s="21">
        <v>0.22003200000000001</v>
      </c>
      <c r="BJ290" s="21">
        <v>7.8311999999999999</v>
      </c>
      <c r="BK290" s="21">
        <v>-1.6235400000000001E-2</v>
      </c>
      <c r="BL290" s="21">
        <v>280</v>
      </c>
      <c r="BM290" s="21">
        <v>0.21945200000000001</v>
      </c>
      <c r="BN290">
        <f t="shared" si="108"/>
        <v>20.043703703703702</v>
      </c>
      <c r="BO290">
        <f t="shared" si="109"/>
        <v>4.4102562133333327</v>
      </c>
      <c r="BP290" s="9"/>
      <c r="BQ290" s="21">
        <v>1.3099700000000001</v>
      </c>
      <c r="BR290" s="21">
        <v>11.308</v>
      </c>
      <c r="BS290" s="21">
        <v>-1.4395099999999999E-2</v>
      </c>
      <c r="BT290" s="21">
        <v>280</v>
      </c>
      <c r="BU290" s="21">
        <v>1.3091999999999999</v>
      </c>
      <c r="BV290">
        <f t="shared" si="110"/>
        <v>17.771728395061729</v>
      </c>
      <c r="BW290">
        <f t="shared" si="111"/>
        <v>23.280431045679013</v>
      </c>
      <c r="BZ290" s="9"/>
      <c r="CA290" s="21">
        <v>0.22003200000000001</v>
      </c>
      <c r="CB290" s="21">
        <v>16.513400000000001</v>
      </c>
      <c r="CC290" s="21">
        <v>-1.7572000000000001E-2</v>
      </c>
      <c r="CD290" s="21">
        <v>280</v>
      </c>
      <c r="CE290" s="21">
        <v>0.21933</v>
      </c>
      <c r="CF290">
        <f t="shared" si="112"/>
        <v>21.693827160493825</v>
      </c>
      <c r="CG290">
        <f t="shared" si="113"/>
        <v>4.7733361777777779</v>
      </c>
      <c r="CH290" s="9"/>
      <c r="CI290" s="21">
        <v>1.3099700000000001</v>
      </c>
      <c r="CJ290" s="21">
        <v>19.990200000000002</v>
      </c>
      <c r="CK290" s="21">
        <v>-1.4401199999999999E-2</v>
      </c>
      <c r="CL290" s="21">
        <v>280</v>
      </c>
      <c r="CM290" s="21">
        <v>1.3089</v>
      </c>
      <c r="CN290">
        <f t="shared" si="114"/>
        <v>17.779259259259259</v>
      </c>
      <c r="CO290">
        <f t="shared" si="115"/>
        <v>23.290296251851853</v>
      </c>
      <c r="CR290" s="9"/>
      <c r="CS290" s="21">
        <v>0.22003200000000001</v>
      </c>
      <c r="CT290" s="21">
        <v>25.136099999999999</v>
      </c>
      <c r="CU290" s="21">
        <v>-1.7581200000000002E-2</v>
      </c>
      <c r="CV290" s="21">
        <v>280</v>
      </c>
      <c r="CW290" s="21">
        <v>0.21936</v>
      </c>
      <c r="CX290">
        <f t="shared" si="116"/>
        <v>21.705185185185186</v>
      </c>
      <c r="CY290">
        <f t="shared" si="117"/>
        <v>4.775835306666667</v>
      </c>
      <c r="CZ290" s="9"/>
      <c r="DA290" s="21">
        <v>1.3099700000000001</v>
      </c>
      <c r="DB290" s="21">
        <v>28.6129</v>
      </c>
      <c r="DC290" s="21">
        <v>-1.43036E-2</v>
      </c>
      <c r="DD290" s="21">
        <v>280</v>
      </c>
      <c r="DE290" s="21">
        <v>1.30951</v>
      </c>
      <c r="DF290">
        <f t="shared" si="118"/>
        <v>17.658765432098765</v>
      </c>
      <c r="DG290">
        <f t="shared" si="119"/>
        <v>23.132452953086421</v>
      </c>
    </row>
    <row r="291" spans="6:111">
      <c r="F291" s="9"/>
      <c r="G291" s="21">
        <v>0.20507800000000001</v>
      </c>
      <c r="H291" s="21">
        <v>7.9602700000000004</v>
      </c>
      <c r="I291" s="21">
        <v>-1.5982099999999999E-2</v>
      </c>
      <c r="J291" s="21">
        <v>281</v>
      </c>
      <c r="K291" s="21">
        <v>0.204681</v>
      </c>
      <c r="L291">
        <f t="shared" si="96"/>
        <v>19.730987654320984</v>
      </c>
      <c r="M291">
        <f t="shared" si="97"/>
        <v>4.0463914861728387</v>
      </c>
      <c r="N291" s="9"/>
      <c r="O291" s="21">
        <v>1.3149999999999999</v>
      </c>
      <c r="P291" s="21">
        <v>11.4169</v>
      </c>
      <c r="Q291" s="21">
        <v>-1.4346299999999999E-2</v>
      </c>
      <c r="R291" s="21">
        <v>281</v>
      </c>
      <c r="S291" s="21">
        <v>1.3143899999999999</v>
      </c>
      <c r="T291">
        <f t="shared" si="98"/>
        <v>17.711481481481481</v>
      </c>
      <c r="U291">
        <f t="shared" si="99"/>
        <v>23.290598148148145</v>
      </c>
      <c r="X291" s="9"/>
      <c r="Y291" s="21">
        <v>0.20507800000000001</v>
      </c>
      <c r="Z291" s="21">
        <v>16.493500000000001</v>
      </c>
      <c r="AA291" s="21">
        <v>-1.7364500000000001E-2</v>
      </c>
      <c r="AB291" s="21">
        <v>281</v>
      </c>
      <c r="AC291" s="21">
        <v>0.20471200000000001</v>
      </c>
      <c r="AD291">
        <f t="shared" si="100"/>
        <v>21.437654320987654</v>
      </c>
      <c r="AE291">
        <f t="shared" si="101"/>
        <v>4.396391272839506</v>
      </c>
      <c r="AF291" s="9"/>
      <c r="AG291" s="21">
        <v>1.3149999999999999</v>
      </c>
      <c r="AH291" s="21">
        <v>19.950099999999999</v>
      </c>
      <c r="AI291" s="21">
        <v>-1.42334E-2</v>
      </c>
      <c r="AJ291" s="21">
        <v>281</v>
      </c>
      <c r="AK291" s="21">
        <v>1.3147</v>
      </c>
      <c r="AL291">
        <f t="shared" si="102"/>
        <v>17.572098765432099</v>
      </c>
      <c r="AM291">
        <f t="shared" si="103"/>
        <v>23.107309876543209</v>
      </c>
      <c r="AP291" s="9"/>
      <c r="AQ291" s="21">
        <v>0.20507800000000001</v>
      </c>
      <c r="AR291" s="21">
        <v>25.0657</v>
      </c>
      <c r="AS291" s="21">
        <v>-1.7379800000000001E-2</v>
      </c>
      <c r="AT291" s="21">
        <v>281</v>
      </c>
      <c r="AU291" s="21">
        <v>0.20440700000000001</v>
      </c>
      <c r="AV291">
        <f t="shared" si="104"/>
        <v>21.456543209876543</v>
      </c>
      <c r="AW291">
        <f t="shared" si="105"/>
        <v>4.4002649683950619</v>
      </c>
      <c r="AX291" s="9"/>
      <c r="AY291" s="21">
        <v>1.3149999999999999</v>
      </c>
      <c r="AZ291" s="21">
        <v>28.522300000000001</v>
      </c>
      <c r="BA291" s="21">
        <v>-1.42151E-2</v>
      </c>
      <c r="BB291" s="21">
        <v>281</v>
      </c>
      <c r="BC291" s="21">
        <v>1.3143899999999999</v>
      </c>
      <c r="BD291">
        <f t="shared" si="106"/>
        <v>17.549506172839507</v>
      </c>
      <c r="BE291">
        <f t="shared" si="107"/>
        <v>23.077600617283952</v>
      </c>
      <c r="BH291" s="9"/>
      <c r="BI291" s="21">
        <v>0.21499599999999999</v>
      </c>
      <c r="BJ291" s="21">
        <v>7.8412699999999997</v>
      </c>
      <c r="BK291" s="21">
        <v>-1.6241499999999999E-2</v>
      </c>
      <c r="BL291" s="21">
        <v>281</v>
      </c>
      <c r="BM291" s="21">
        <v>0.214417</v>
      </c>
      <c r="BN291">
        <f t="shared" si="108"/>
        <v>20.051234567901229</v>
      </c>
      <c r="BO291">
        <f t="shared" si="109"/>
        <v>4.3109352271604928</v>
      </c>
      <c r="BP291" s="9"/>
      <c r="BQ291" s="21">
        <v>1.3149999999999999</v>
      </c>
      <c r="BR291" s="21">
        <v>11.318</v>
      </c>
      <c r="BS291" s="21">
        <v>-1.43158E-2</v>
      </c>
      <c r="BT291" s="21">
        <v>281</v>
      </c>
      <c r="BU291" s="21">
        <v>1.3147</v>
      </c>
      <c r="BV291">
        <f t="shared" si="110"/>
        <v>17.673827160493826</v>
      </c>
      <c r="BW291">
        <f t="shared" si="111"/>
        <v>23.24108271604938</v>
      </c>
      <c r="BZ291" s="9"/>
      <c r="CA291" s="21">
        <v>0.21499599999999999</v>
      </c>
      <c r="CB291" s="21">
        <v>16.523499999999999</v>
      </c>
      <c r="CC291" s="21">
        <v>-1.7584200000000001E-2</v>
      </c>
      <c r="CD291" s="21">
        <v>281</v>
      </c>
      <c r="CE291" s="21">
        <v>0.21453900000000001</v>
      </c>
      <c r="CF291">
        <f t="shared" si="112"/>
        <v>21.70888888888889</v>
      </c>
      <c r="CG291">
        <f t="shared" si="113"/>
        <v>4.667324275555556</v>
      </c>
      <c r="CH291" s="9"/>
      <c r="CI291" s="21">
        <v>1.3149999999999999</v>
      </c>
      <c r="CJ291" s="21">
        <v>20.000299999999999</v>
      </c>
      <c r="CK291" s="21">
        <v>-1.43219E-2</v>
      </c>
      <c r="CL291" s="21">
        <v>281</v>
      </c>
      <c r="CM291" s="21">
        <v>1.31409</v>
      </c>
      <c r="CN291">
        <f t="shared" si="114"/>
        <v>17.68135802469136</v>
      </c>
      <c r="CO291">
        <f t="shared" si="115"/>
        <v>23.250985802469138</v>
      </c>
      <c r="CR291" s="9"/>
      <c r="CS291" s="21">
        <v>0.21499599999999999</v>
      </c>
      <c r="CT291" s="21">
        <v>25.1462</v>
      </c>
      <c r="CU291" s="21">
        <v>-1.7593399999999999E-2</v>
      </c>
      <c r="CV291" s="21">
        <v>281</v>
      </c>
      <c r="CW291" s="21">
        <v>0.21462999999999999</v>
      </c>
      <c r="CX291">
        <f t="shared" si="116"/>
        <v>21.720246913580244</v>
      </c>
      <c r="CY291">
        <f t="shared" si="117"/>
        <v>4.6697662054320981</v>
      </c>
      <c r="CZ291" s="9"/>
      <c r="DA291" s="21">
        <v>1.3149999999999999</v>
      </c>
      <c r="DB291" s="21">
        <v>28.623000000000001</v>
      </c>
      <c r="DC291" s="21">
        <v>-1.4218099999999999E-2</v>
      </c>
      <c r="DD291" s="21">
        <v>281</v>
      </c>
      <c r="DE291" s="21">
        <v>1.3143899999999999</v>
      </c>
      <c r="DF291">
        <f t="shared" si="118"/>
        <v>17.553209876543207</v>
      </c>
      <c r="DG291">
        <f t="shared" si="119"/>
        <v>23.082470987654315</v>
      </c>
    </row>
    <row r="292" spans="6:111">
      <c r="F292" s="9"/>
      <c r="G292" s="21">
        <v>0.200043</v>
      </c>
      <c r="H292" s="21">
        <v>7.9703400000000002</v>
      </c>
      <c r="I292" s="21">
        <v>-1.5991200000000001E-2</v>
      </c>
      <c r="J292" s="21">
        <v>282</v>
      </c>
      <c r="K292" s="21">
        <v>0.19964599999999999</v>
      </c>
      <c r="L292">
        <f t="shared" si="96"/>
        <v>19.742222222222221</v>
      </c>
      <c r="M292">
        <f t="shared" si="97"/>
        <v>3.9492933599999995</v>
      </c>
      <c r="N292" s="9"/>
      <c r="O292" s="21">
        <v>1.3200400000000001</v>
      </c>
      <c r="P292" s="21">
        <v>11.427</v>
      </c>
      <c r="Q292" s="21">
        <v>-1.4263899999999999E-2</v>
      </c>
      <c r="R292" s="21">
        <v>282</v>
      </c>
      <c r="S292" s="21">
        <v>1.31897</v>
      </c>
      <c r="T292">
        <f t="shared" si="98"/>
        <v>17.609753086419751</v>
      </c>
      <c r="U292">
        <f t="shared" si="99"/>
        <v>23.245578464197528</v>
      </c>
      <c r="X292" s="9"/>
      <c r="Y292" s="21">
        <v>0.200043</v>
      </c>
      <c r="Z292" s="21">
        <v>16.503499999999999</v>
      </c>
      <c r="AA292" s="21">
        <v>-1.7373699999999999E-2</v>
      </c>
      <c r="AB292" s="21">
        <v>282</v>
      </c>
      <c r="AC292" s="21">
        <v>0.199402</v>
      </c>
      <c r="AD292">
        <f t="shared" si="100"/>
        <v>21.449012345679009</v>
      </c>
      <c r="AE292">
        <f t="shared" si="101"/>
        <v>4.2907247766666661</v>
      </c>
      <c r="AF292" s="9"/>
      <c r="AG292" s="21">
        <v>1.3200400000000001</v>
      </c>
      <c r="AH292" s="21">
        <v>19.9602</v>
      </c>
      <c r="AI292" s="21">
        <v>-1.4151E-2</v>
      </c>
      <c r="AJ292" s="21">
        <v>282</v>
      </c>
      <c r="AK292" s="21">
        <v>1.31897</v>
      </c>
      <c r="AL292">
        <f t="shared" si="102"/>
        <v>17.470370370370368</v>
      </c>
      <c r="AM292">
        <f t="shared" si="103"/>
        <v>23.061587703703701</v>
      </c>
      <c r="AP292" s="9"/>
      <c r="AQ292" s="21">
        <v>0.200043</v>
      </c>
      <c r="AR292" s="21">
        <v>25.075800000000001</v>
      </c>
      <c r="AS292" s="21">
        <v>-1.7392000000000001E-2</v>
      </c>
      <c r="AT292" s="21">
        <v>282</v>
      </c>
      <c r="AU292" s="21">
        <v>0.19958500000000001</v>
      </c>
      <c r="AV292">
        <f t="shared" si="104"/>
        <v>21.471604938271604</v>
      </c>
      <c r="AW292">
        <f t="shared" si="105"/>
        <v>4.2952442666666668</v>
      </c>
      <c r="AX292" s="9"/>
      <c r="AY292" s="21">
        <v>1.3200400000000001</v>
      </c>
      <c r="AZ292" s="21">
        <v>28.532399999999999</v>
      </c>
      <c r="BA292" s="21">
        <v>-1.4129600000000001E-2</v>
      </c>
      <c r="BB292" s="21">
        <v>282</v>
      </c>
      <c r="BC292" s="21">
        <v>1.3192699999999999</v>
      </c>
      <c r="BD292">
        <f t="shared" si="106"/>
        <v>17.443950617283949</v>
      </c>
      <c r="BE292">
        <f t="shared" si="107"/>
        <v>23.026712572839507</v>
      </c>
      <c r="BH292" s="9"/>
      <c r="BI292" s="21">
        <v>0.20996100000000001</v>
      </c>
      <c r="BJ292" s="21">
        <v>7.8513400000000004</v>
      </c>
      <c r="BK292" s="21">
        <v>-1.6241499999999999E-2</v>
      </c>
      <c r="BL292" s="21">
        <v>282</v>
      </c>
      <c r="BM292" s="21">
        <v>0.209534</v>
      </c>
      <c r="BN292">
        <f t="shared" si="108"/>
        <v>20.051234567901229</v>
      </c>
      <c r="BO292">
        <f t="shared" si="109"/>
        <v>4.2099772611111099</v>
      </c>
      <c r="BP292" s="9"/>
      <c r="BQ292" s="21">
        <v>1.3200400000000001</v>
      </c>
      <c r="BR292" s="21">
        <v>11.328099999999999</v>
      </c>
      <c r="BS292" s="21">
        <v>-1.42334E-2</v>
      </c>
      <c r="BT292" s="21">
        <v>282</v>
      </c>
      <c r="BU292" s="21">
        <v>1.31897</v>
      </c>
      <c r="BV292">
        <f t="shared" si="110"/>
        <v>17.572098765432099</v>
      </c>
      <c r="BW292">
        <f t="shared" si="111"/>
        <v>23.19587325432099</v>
      </c>
      <c r="BZ292" s="9"/>
      <c r="CA292" s="21">
        <v>0.20996100000000001</v>
      </c>
      <c r="CB292" s="21">
        <v>16.5336</v>
      </c>
      <c r="CC292" s="21">
        <v>-1.7593399999999999E-2</v>
      </c>
      <c r="CD292" s="21">
        <v>282</v>
      </c>
      <c r="CE292" s="21">
        <v>0.20938100000000001</v>
      </c>
      <c r="CF292">
        <f t="shared" si="112"/>
        <v>21.720246913580244</v>
      </c>
      <c r="CG292">
        <f t="shared" si="113"/>
        <v>4.5604047622222215</v>
      </c>
      <c r="CH292" s="9"/>
      <c r="CI292" s="21">
        <v>1.3200400000000001</v>
      </c>
      <c r="CJ292" s="21">
        <v>20.010300000000001</v>
      </c>
      <c r="CK292" s="21">
        <v>-1.42334E-2</v>
      </c>
      <c r="CL292" s="21">
        <v>282</v>
      </c>
      <c r="CM292" s="21">
        <v>1.31897</v>
      </c>
      <c r="CN292">
        <f t="shared" si="114"/>
        <v>17.572098765432099</v>
      </c>
      <c r="CO292">
        <f t="shared" si="115"/>
        <v>23.19587325432099</v>
      </c>
      <c r="CR292" s="9"/>
      <c r="CS292" s="21">
        <v>0.20996100000000001</v>
      </c>
      <c r="CT292" s="21">
        <v>25.156300000000002</v>
      </c>
      <c r="CU292" s="21">
        <v>-1.7605599999999999E-2</v>
      </c>
      <c r="CV292" s="21">
        <v>282</v>
      </c>
      <c r="CW292" s="21">
        <v>0.20941199999999999</v>
      </c>
      <c r="CX292">
        <f t="shared" si="116"/>
        <v>21.735308641975305</v>
      </c>
      <c r="CY292">
        <f t="shared" si="117"/>
        <v>4.5635671377777776</v>
      </c>
      <c r="CZ292" s="9"/>
      <c r="DA292" s="21">
        <v>1.3200400000000001</v>
      </c>
      <c r="DB292" s="21">
        <v>28.633099999999999</v>
      </c>
      <c r="DC292" s="21">
        <v>-1.4129600000000001E-2</v>
      </c>
      <c r="DD292" s="21">
        <v>282</v>
      </c>
      <c r="DE292" s="21">
        <v>1.3192699999999999</v>
      </c>
      <c r="DF292">
        <f t="shared" si="118"/>
        <v>17.443950617283949</v>
      </c>
      <c r="DG292">
        <f t="shared" si="119"/>
        <v>23.026712572839507</v>
      </c>
    </row>
    <row r="293" spans="6:111">
      <c r="F293" s="9"/>
      <c r="G293" s="21">
        <v>0.19500700000000001</v>
      </c>
      <c r="H293" s="21">
        <v>7.98041</v>
      </c>
      <c r="I293" s="21">
        <v>-1.6003400000000001E-2</v>
      </c>
      <c r="J293" s="21">
        <v>283</v>
      </c>
      <c r="K293" s="21">
        <v>0.19445799999999999</v>
      </c>
      <c r="L293">
        <f t="shared" si="96"/>
        <v>19.757283950617282</v>
      </c>
      <c r="M293">
        <f t="shared" si="97"/>
        <v>3.8528086713580247</v>
      </c>
      <c r="N293" s="9"/>
      <c r="O293" s="21">
        <v>1.32507</v>
      </c>
      <c r="P293" s="21">
        <v>11.436999999999999</v>
      </c>
      <c r="Q293" s="21">
        <v>-1.4190700000000001E-2</v>
      </c>
      <c r="R293" s="21">
        <v>283</v>
      </c>
      <c r="S293" s="21">
        <v>1.32446</v>
      </c>
      <c r="T293">
        <f t="shared" si="98"/>
        <v>17.519382716049382</v>
      </c>
      <c r="U293">
        <f t="shared" si="99"/>
        <v>23.214408455555553</v>
      </c>
      <c r="X293" s="9"/>
      <c r="Y293" s="21">
        <v>0.19500700000000001</v>
      </c>
      <c r="Z293" s="21">
        <v>16.5136</v>
      </c>
      <c r="AA293" s="21">
        <v>-1.7379800000000001E-2</v>
      </c>
      <c r="AB293" s="21">
        <v>283</v>
      </c>
      <c r="AC293" s="21">
        <v>0.19442699999999999</v>
      </c>
      <c r="AD293">
        <f t="shared" si="100"/>
        <v>21.456543209876543</v>
      </c>
      <c r="AE293">
        <f t="shared" si="101"/>
        <v>4.1841761217283953</v>
      </c>
      <c r="AF293" s="9"/>
      <c r="AG293" s="21">
        <v>1.32507</v>
      </c>
      <c r="AH293" s="21">
        <v>19.970199999999998</v>
      </c>
      <c r="AI293" s="21">
        <v>-1.4071699999999999E-2</v>
      </c>
      <c r="AJ293" s="21">
        <v>283</v>
      </c>
      <c r="AK293" s="21">
        <v>1.32446</v>
      </c>
      <c r="AL293">
        <f t="shared" si="102"/>
        <v>17.372469135802469</v>
      </c>
      <c r="AM293">
        <f t="shared" si="103"/>
        <v>23.019737677777776</v>
      </c>
      <c r="AP293" s="9"/>
      <c r="AQ293" s="21">
        <v>0.19500700000000001</v>
      </c>
      <c r="AR293" s="21">
        <v>25.085799999999999</v>
      </c>
      <c r="AS293" s="21">
        <v>-1.7401099999999999E-2</v>
      </c>
      <c r="AT293" s="21">
        <v>283</v>
      </c>
      <c r="AU293" s="21">
        <v>0.19412199999999999</v>
      </c>
      <c r="AV293">
        <f t="shared" si="104"/>
        <v>21.482839506172837</v>
      </c>
      <c r="AW293">
        <f t="shared" si="105"/>
        <v>4.1893040835802466</v>
      </c>
      <c r="AX293" s="9"/>
      <c r="AY293" s="21">
        <v>1.32507</v>
      </c>
      <c r="AZ293" s="21">
        <v>28.5425</v>
      </c>
      <c r="BA293" s="21">
        <v>-1.40442E-2</v>
      </c>
      <c r="BB293" s="21">
        <v>283</v>
      </c>
      <c r="BC293" s="21">
        <v>1.32416</v>
      </c>
      <c r="BD293">
        <f t="shared" si="106"/>
        <v>17.338518518518516</v>
      </c>
      <c r="BE293">
        <f t="shared" si="107"/>
        <v>22.97475073333333</v>
      </c>
      <c r="BH293" s="9"/>
      <c r="BI293" s="21">
        <v>0.204926</v>
      </c>
      <c r="BJ293" s="21">
        <v>7.8614100000000002</v>
      </c>
      <c r="BK293" s="21">
        <v>-1.62506E-2</v>
      </c>
      <c r="BL293" s="21">
        <v>283</v>
      </c>
      <c r="BM293" s="21">
        <v>0.204315</v>
      </c>
      <c r="BN293">
        <f t="shared" si="108"/>
        <v>20.06246913580247</v>
      </c>
      <c r="BO293">
        <f t="shared" si="109"/>
        <v>4.1113215501234572</v>
      </c>
      <c r="BP293" s="9"/>
      <c r="BQ293" s="21">
        <v>1.32507</v>
      </c>
      <c r="BR293" s="21">
        <v>11.338200000000001</v>
      </c>
      <c r="BS293" s="21">
        <v>-1.41418E-2</v>
      </c>
      <c r="BT293" s="21">
        <v>283</v>
      </c>
      <c r="BU293" s="21">
        <v>1.32446</v>
      </c>
      <c r="BV293">
        <f t="shared" si="110"/>
        <v>17.45901234567901</v>
      </c>
      <c r="BW293">
        <f t="shared" si="111"/>
        <v>23.134413488888885</v>
      </c>
      <c r="BZ293" s="9"/>
      <c r="CA293" s="21">
        <v>0.204926</v>
      </c>
      <c r="CB293" s="21">
        <v>16.543600000000001</v>
      </c>
      <c r="CC293" s="21">
        <v>-1.7605599999999999E-2</v>
      </c>
      <c r="CD293" s="21">
        <v>283</v>
      </c>
      <c r="CE293" s="21">
        <v>0.20452899999999999</v>
      </c>
      <c r="CF293">
        <f t="shared" si="112"/>
        <v>21.735308641975305</v>
      </c>
      <c r="CG293">
        <f t="shared" si="113"/>
        <v>4.4541298587654312</v>
      </c>
      <c r="CH293" s="9"/>
      <c r="CI293" s="21">
        <v>1.32507</v>
      </c>
      <c r="CJ293" s="21">
        <v>20.020399999999999</v>
      </c>
      <c r="CK293" s="21">
        <v>-1.41479E-2</v>
      </c>
      <c r="CL293" s="21">
        <v>283</v>
      </c>
      <c r="CM293" s="21">
        <v>1.32416</v>
      </c>
      <c r="CN293">
        <f t="shared" si="114"/>
        <v>17.466543209876541</v>
      </c>
      <c r="CO293">
        <f t="shared" si="115"/>
        <v>23.144392411111106</v>
      </c>
      <c r="CR293" s="9"/>
      <c r="CS293" s="21">
        <v>0.204926</v>
      </c>
      <c r="CT293" s="21">
        <v>25.166399999999999</v>
      </c>
      <c r="CU293" s="21">
        <v>-1.7617799999999999E-2</v>
      </c>
      <c r="CV293" s="21">
        <v>283</v>
      </c>
      <c r="CW293" s="21">
        <v>0.20422399999999999</v>
      </c>
      <c r="CX293">
        <f t="shared" si="116"/>
        <v>21.750370370370369</v>
      </c>
      <c r="CY293">
        <f t="shared" si="117"/>
        <v>4.4572163985185185</v>
      </c>
      <c r="CZ293" s="9"/>
      <c r="DA293" s="21">
        <v>1.32507</v>
      </c>
      <c r="DB293" s="21">
        <v>28.6431</v>
      </c>
      <c r="DC293" s="21">
        <v>-1.40289E-2</v>
      </c>
      <c r="DD293" s="21">
        <v>283</v>
      </c>
      <c r="DE293" s="21">
        <v>1.32355</v>
      </c>
      <c r="DF293">
        <f t="shared" si="118"/>
        <v>17.319629629629631</v>
      </c>
      <c r="DG293">
        <f t="shared" si="119"/>
        <v>22.949721633333336</v>
      </c>
    </row>
    <row r="294" spans="6:111">
      <c r="F294" s="9"/>
      <c r="G294" s="21">
        <v>0.189972</v>
      </c>
      <c r="H294" s="21">
        <v>7.9904799999999998</v>
      </c>
      <c r="I294" s="21">
        <v>-1.6012599999999998E-2</v>
      </c>
      <c r="J294" s="21">
        <v>284</v>
      </c>
      <c r="K294" s="21">
        <v>0.18942300000000001</v>
      </c>
      <c r="L294">
        <f t="shared" si="96"/>
        <v>19.76864197530864</v>
      </c>
      <c r="M294">
        <f t="shared" si="97"/>
        <v>3.7554884533333328</v>
      </c>
      <c r="N294" s="9"/>
      <c r="O294" s="21">
        <v>1.3301099999999999</v>
      </c>
      <c r="P294" s="21">
        <v>11.447100000000001</v>
      </c>
      <c r="Q294" s="21">
        <v>-1.4108300000000001E-2</v>
      </c>
      <c r="R294" s="21">
        <v>284</v>
      </c>
      <c r="S294" s="21">
        <v>1.32904</v>
      </c>
      <c r="T294">
        <f t="shared" si="98"/>
        <v>17.417654320987655</v>
      </c>
      <c r="U294">
        <f t="shared" si="99"/>
        <v>23.167396188888887</v>
      </c>
      <c r="X294" s="9"/>
      <c r="Y294" s="21">
        <v>0.189972</v>
      </c>
      <c r="Z294" s="21">
        <v>16.523700000000002</v>
      </c>
      <c r="AA294" s="21">
        <v>-1.7385899999999999E-2</v>
      </c>
      <c r="AB294" s="21">
        <v>284</v>
      </c>
      <c r="AC294" s="21">
        <v>0.18957499999999999</v>
      </c>
      <c r="AD294">
        <f t="shared" si="100"/>
        <v>21.464074074074073</v>
      </c>
      <c r="AE294">
        <f t="shared" si="101"/>
        <v>4.0775730799999996</v>
      </c>
      <c r="AF294" s="9"/>
      <c r="AG294" s="21">
        <v>1.3301099999999999</v>
      </c>
      <c r="AH294" s="21">
        <v>19.9803</v>
      </c>
      <c r="AI294" s="21">
        <v>-1.3980100000000001E-2</v>
      </c>
      <c r="AJ294" s="21">
        <v>284</v>
      </c>
      <c r="AK294" s="21">
        <v>1.32935</v>
      </c>
      <c r="AL294">
        <f t="shared" si="102"/>
        <v>17.259382716049384</v>
      </c>
      <c r="AM294">
        <f t="shared" si="103"/>
        <v>22.956877544444446</v>
      </c>
      <c r="AP294" s="9"/>
      <c r="AQ294" s="21">
        <v>0.189972</v>
      </c>
      <c r="AR294" s="21">
        <v>25.0959</v>
      </c>
      <c r="AS294" s="21">
        <v>-1.74103E-2</v>
      </c>
      <c r="AT294" s="21">
        <v>284</v>
      </c>
      <c r="AU294" s="21">
        <v>0.18945300000000001</v>
      </c>
      <c r="AV294">
        <f t="shared" si="104"/>
        <v>21.494197530864195</v>
      </c>
      <c r="AW294">
        <f t="shared" si="105"/>
        <v>4.0832956933333326</v>
      </c>
      <c r="AX294" s="9"/>
      <c r="AY294" s="21">
        <v>1.3301099999999999</v>
      </c>
      <c r="AZ294" s="21">
        <v>28.552499999999998</v>
      </c>
      <c r="BA294" s="21">
        <v>-1.3952600000000001E-2</v>
      </c>
      <c r="BB294" s="21">
        <v>284</v>
      </c>
      <c r="BC294" s="21">
        <v>1.32965</v>
      </c>
      <c r="BD294">
        <f t="shared" si="106"/>
        <v>17.225432098765431</v>
      </c>
      <c r="BE294">
        <f t="shared" si="107"/>
        <v>22.911719488888885</v>
      </c>
      <c r="BH294" s="9"/>
      <c r="BI294" s="21">
        <v>0.19989000000000001</v>
      </c>
      <c r="BJ294" s="21">
        <v>7.87148</v>
      </c>
      <c r="BK294" s="21">
        <v>-1.6259800000000001E-2</v>
      </c>
      <c r="BL294" s="21">
        <v>284</v>
      </c>
      <c r="BM294" s="21">
        <v>0.19924900000000001</v>
      </c>
      <c r="BN294">
        <f t="shared" si="108"/>
        <v>20.073827160493828</v>
      </c>
      <c r="BO294">
        <f t="shared" si="109"/>
        <v>4.0125573111111112</v>
      </c>
      <c r="BP294" s="9"/>
      <c r="BQ294" s="21">
        <v>1.3301099999999999</v>
      </c>
      <c r="BR294" s="21">
        <v>11.3483</v>
      </c>
      <c r="BS294" s="21">
        <v>-1.40503E-2</v>
      </c>
      <c r="BT294" s="21">
        <v>284</v>
      </c>
      <c r="BU294" s="21">
        <v>1.32935</v>
      </c>
      <c r="BV294">
        <f t="shared" si="110"/>
        <v>17.34604938271605</v>
      </c>
      <c r="BW294">
        <f t="shared" si="111"/>
        <v>23.072153744444442</v>
      </c>
      <c r="BZ294" s="9"/>
      <c r="CA294" s="21">
        <v>0.19989000000000001</v>
      </c>
      <c r="CB294" s="21">
        <v>16.553699999999999</v>
      </c>
      <c r="CC294" s="21">
        <v>-1.7611700000000001E-2</v>
      </c>
      <c r="CD294" s="21">
        <v>284</v>
      </c>
      <c r="CE294" s="21">
        <v>0.19967699999999999</v>
      </c>
      <c r="CF294">
        <f t="shared" si="112"/>
        <v>21.742839506172839</v>
      </c>
      <c r="CG294">
        <f t="shared" si="113"/>
        <v>4.3461761888888892</v>
      </c>
      <c r="CH294" s="9"/>
      <c r="CI294" s="21">
        <v>1.3301099999999999</v>
      </c>
      <c r="CJ294" s="21">
        <v>20.0305</v>
      </c>
      <c r="CK294" s="21">
        <v>-1.4047199999999999E-2</v>
      </c>
      <c r="CL294" s="21">
        <v>284</v>
      </c>
      <c r="CM294" s="21">
        <v>1.32935</v>
      </c>
      <c r="CN294">
        <f t="shared" si="114"/>
        <v>17.342222222222222</v>
      </c>
      <c r="CO294">
        <f t="shared" si="115"/>
        <v>23.0670632</v>
      </c>
      <c r="CR294" s="9"/>
      <c r="CS294" s="21">
        <v>0.19989000000000001</v>
      </c>
      <c r="CT294" s="21">
        <v>25.176400000000001</v>
      </c>
      <c r="CU294" s="21">
        <v>-1.7623900000000001E-2</v>
      </c>
      <c r="CV294" s="21">
        <v>284</v>
      </c>
      <c r="CW294" s="21">
        <v>0.19952400000000001</v>
      </c>
      <c r="CX294">
        <f t="shared" si="116"/>
        <v>21.757901234567903</v>
      </c>
      <c r="CY294">
        <f t="shared" si="117"/>
        <v>4.349186877777778</v>
      </c>
      <c r="CZ294" s="9"/>
      <c r="DA294" s="21">
        <v>1.3301099999999999</v>
      </c>
      <c r="DB294" s="21">
        <v>28.653199999999998</v>
      </c>
      <c r="DC294" s="21">
        <v>-1.3931300000000001E-2</v>
      </c>
      <c r="DD294" s="21">
        <v>284</v>
      </c>
      <c r="DE294" s="21">
        <v>1.32904</v>
      </c>
      <c r="DF294">
        <f t="shared" si="118"/>
        <v>17.199135802469137</v>
      </c>
      <c r="DG294">
        <f t="shared" si="119"/>
        <v>22.876742522222223</v>
      </c>
    </row>
    <row r="295" spans="6:111">
      <c r="F295" s="9"/>
      <c r="G295" s="21">
        <v>0.18493699999999999</v>
      </c>
      <c r="H295" s="21">
        <v>8.0005500000000005</v>
      </c>
      <c r="I295" s="21">
        <v>-1.60187E-2</v>
      </c>
      <c r="J295" s="21">
        <v>285</v>
      </c>
      <c r="K295" s="21">
        <v>0.18450900000000001</v>
      </c>
      <c r="L295">
        <f t="shared" si="96"/>
        <v>19.77617283950617</v>
      </c>
      <c r="M295">
        <f t="shared" si="97"/>
        <v>3.6573460764197523</v>
      </c>
      <c r="N295" s="9"/>
      <c r="O295" s="21">
        <v>1.33514</v>
      </c>
      <c r="P295" s="21">
        <v>11.4572</v>
      </c>
      <c r="Q295" s="21">
        <v>-1.4025900000000001E-2</v>
      </c>
      <c r="R295" s="21">
        <v>285</v>
      </c>
      <c r="S295" s="21">
        <v>1.33392</v>
      </c>
      <c r="T295">
        <f t="shared" si="98"/>
        <v>17.315925925925924</v>
      </c>
      <c r="U295">
        <f t="shared" si="99"/>
        <v>23.119185340740739</v>
      </c>
      <c r="X295" s="9"/>
      <c r="Y295" s="21">
        <v>0.18493699999999999</v>
      </c>
      <c r="Z295" s="21">
        <v>16.533799999999999</v>
      </c>
      <c r="AA295" s="21">
        <v>-1.7392000000000001E-2</v>
      </c>
      <c r="AB295" s="21">
        <v>285</v>
      </c>
      <c r="AC295" s="21">
        <v>0.18460099999999999</v>
      </c>
      <c r="AD295">
        <f t="shared" si="100"/>
        <v>21.471604938271604</v>
      </c>
      <c r="AE295">
        <f t="shared" si="101"/>
        <v>3.9708942024691352</v>
      </c>
      <c r="AF295" s="9"/>
      <c r="AG295" s="21">
        <v>1.33514</v>
      </c>
      <c r="AH295" s="21">
        <v>19.990400000000001</v>
      </c>
      <c r="AI295" s="21">
        <v>-1.38916E-2</v>
      </c>
      <c r="AJ295" s="21">
        <v>285</v>
      </c>
      <c r="AK295" s="21">
        <v>1.33453</v>
      </c>
      <c r="AL295">
        <f t="shared" si="102"/>
        <v>17.150123456790123</v>
      </c>
      <c r="AM295">
        <f t="shared" si="103"/>
        <v>22.897815832098765</v>
      </c>
      <c r="AP295" s="9"/>
      <c r="AQ295" s="21">
        <v>0.18493699999999999</v>
      </c>
      <c r="AR295" s="21">
        <v>25.106000000000002</v>
      </c>
      <c r="AS295" s="21">
        <v>-1.7419400000000002E-2</v>
      </c>
      <c r="AT295" s="21">
        <v>285</v>
      </c>
      <c r="AU295" s="21">
        <v>0.18454000000000001</v>
      </c>
      <c r="AV295">
        <f t="shared" si="104"/>
        <v>21.505432098765432</v>
      </c>
      <c r="AW295">
        <f t="shared" si="105"/>
        <v>3.9771500960493826</v>
      </c>
      <c r="AX295" s="9"/>
      <c r="AY295" s="21">
        <v>1.33514</v>
      </c>
      <c r="AZ295" s="21">
        <v>28.5626</v>
      </c>
      <c r="BA295" s="21">
        <v>-1.3854999999999999E-2</v>
      </c>
      <c r="BB295" s="21">
        <v>285</v>
      </c>
      <c r="BC295" s="21">
        <v>1.33392</v>
      </c>
      <c r="BD295">
        <f t="shared" si="106"/>
        <v>17.104938271604937</v>
      </c>
      <c r="BE295">
        <f t="shared" si="107"/>
        <v>22.837487283950615</v>
      </c>
      <c r="BH295" s="9"/>
      <c r="BI295" s="21">
        <v>0.194855</v>
      </c>
      <c r="BJ295" s="21">
        <v>7.8815499999999998</v>
      </c>
      <c r="BK295" s="21">
        <v>-1.6268899999999999E-2</v>
      </c>
      <c r="BL295" s="21">
        <v>285</v>
      </c>
      <c r="BM295" s="21">
        <v>0.194244</v>
      </c>
      <c r="BN295">
        <f t="shared" si="108"/>
        <v>20.085061728395061</v>
      </c>
      <c r="BO295">
        <f t="shared" si="109"/>
        <v>3.9136747030864196</v>
      </c>
      <c r="BP295" s="9"/>
      <c r="BQ295" s="21">
        <v>1.33514</v>
      </c>
      <c r="BR295" s="21">
        <v>11.3583</v>
      </c>
      <c r="BS295" s="21">
        <v>-1.3952600000000001E-2</v>
      </c>
      <c r="BT295" s="21">
        <v>285</v>
      </c>
      <c r="BU295" s="21">
        <v>1.33453</v>
      </c>
      <c r="BV295">
        <f t="shared" si="110"/>
        <v>17.225432098765431</v>
      </c>
      <c r="BW295">
        <f t="shared" si="111"/>
        <v>22.998363412345679</v>
      </c>
      <c r="BZ295" s="9"/>
      <c r="CA295" s="21">
        <v>0.194855</v>
      </c>
      <c r="CB295" s="21">
        <v>16.563800000000001</v>
      </c>
      <c r="CC295" s="21">
        <v>-1.7623900000000001E-2</v>
      </c>
      <c r="CD295" s="21">
        <v>285</v>
      </c>
      <c r="CE295" s="21">
        <v>0.19436600000000001</v>
      </c>
      <c r="CF295">
        <f t="shared" si="112"/>
        <v>21.757901234567903</v>
      </c>
      <c r="CG295">
        <f t="shared" si="113"/>
        <v>4.2396358450617289</v>
      </c>
      <c r="CH295" s="9"/>
      <c r="CI295" s="21">
        <v>1.33514</v>
      </c>
      <c r="CJ295" s="21">
        <v>20.040600000000001</v>
      </c>
      <c r="CK295" s="21">
        <v>-1.39557E-2</v>
      </c>
      <c r="CL295" s="21">
        <v>285</v>
      </c>
      <c r="CM295" s="21">
        <v>1.33423</v>
      </c>
      <c r="CN295">
        <f t="shared" si="114"/>
        <v>17.229259259259258</v>
      </c>
      <c r="CO295">
        <f t="shared" si="115"/>
        <v>23.003473207407406</v>
      </c>
      <c r="CR295" s="9"/>
      <c r="CS295" s="21">
        <v>0.194855</v>
      </c>
      <c r="CT295" s="21">
        <v>25.186499999999999</v>
      </c>
      <c r="CU295" s="21">
        <v>-1.7633099999999999E-2</v>
      </c>
      <c r="CV295" s="21">
        <v>285</v>
      </c>
      <c r="CW295" s="21">
        <v>0.19445799999999999</v>
      </c>
      <c r="CX295">
        <f t="shared" si="116"/>
        <v>21.769259259259254</v>
      </c>
      <c r="CY295">
        <f t="shared" si="117"/>
        <v>4.2418490129629616</v>
      </c>
      <c r="CZ295" s="9"/>
      <c r="DA295" s="21">
        <v>1.33514</v>
      </c>
      <c r="DB295" s="21">
        <v>28.6633</v>
      </c>
      <c r="DC295" s="21">
        <v>-1.38306E-2</v>
      </c>
      <c r="DD295" s="21">
        <v>285</v>
      </c>
      <c r="DE295" s="21">
        <v>1.33392</v>
      </c>
      <c r="DF295">
        <f t="shared" si="118"/>
        <v>17.074814814814815</v>
      </c>
      <c r="DG295">
        <f t="shared" si="119"/>
        <v>22.79726825185185</v>
      </c>
    </row>
    <row r="296" spans="6:111">
      <c r="F296" s="9"/>
      <c r="G296" s="21">
        <v>0.17990100000000001</v>
      </c>
      <c r="H296" s="21">
        <v>8.0106300000000008</v>
      </c>
      <c r="I296" s="21">
        <v>-1.6024799999999999E-2</v>
      </c>
      <c r="J296" s="21">
        <v>286</v>
      </c>
      <c r="K296" s="21">
        <v>0.17929100000000001</v>
      </c>
      <c r="L296">
        <f t="shared" si="96"/>
        <v>19.783703703703701</v>
      </c>
      <c r="M296">
        <f t="shared" si="97"/>
        <v>3.5591080799999997</v>
      </c>
      <c r="N296" s="9"/>
      <c r="O296" s="21">
        <v>1.3401799999999999</v>
      </c>
      <c r="P296" s="21">
        <v>11.4673</v>
      </c>
      <c r="Q296" s="21">
        <v>-1.39282E-2</v>
      </c>
      <c r="R296" s="21">
        <v>286</v>
      </c>
      <c r="S296" s="21">
        <v>1.3394200000000001</v>
      </c>
      <c r="T296">
        <f t="shared" si="98"/>
        <v>17.195308641975309</v>
      </c>
      <c r="U296">
        <f t="shared" si="99"/>
        <v>23.044808735802469</v>
      </c>
      <c r="X296" s="9"/>
      <c r="Y296" s="21">
        <v>0.17990100000000001</v>
      </c>
      <c r="Z296" s="21">
        <v>16.543800000000001</v>
      </c>
      <c r="AA296" s="21">
        <v>-1.7401099999999999E-2</v>
      </c>
      <c r="AB296" s="21">
        <v>286</v>
      </c>
      <c r="AC296" s="21">
        <v>0.17971799999999999</v>
      </c>
      <c r="AD296">
        <f t="shared" si="100"/>
        <v>21.482839506172837</v>
      </c>
      <c r="AE296">
        <f t="shared" si="101"/>
        <v>3.8647843099999997</v>
      </c>
      <c r="AF296" s="9"/>
      <c r="AG296" s="21">
        <v>1.3401799999999999</v>
      </c>
      <c r="AH296" s="21">
        <v>20.000499999999999</v>
      </c>
      <c r="AI296" s="21">
        <v>-1.37909E-2</v>
      </c>
      <c r="AJ296" s="21">
        <v>286</v>
      </c>
      <c r="AK296" s="21">
        <v>1.33972</v>
      </c>
      <c r="AL296">
        <f t="shared" si="102"/>
        <v>17.025802469135801</v>
      </c>
      <c r="AM296">
        <f t="shared" si="103"/>
        <v>22.817639953086417</v>
      </c>
      <c r="AP296" s="9"/>
      <c r="AQ296" s="21">
        <v>0.17990100000000001</v>
      </c>
      <c r="AR296" s="21">
        <v>25.116</v>
      </c>
      <c r="AS296" s="21">
        <v>-1.7428599999999999E-2</v>
      </c>
      <c r="AT296" s="21">
        <v>286</v>
      </c>
      <c r="AU296" s="21">
        <v>0.17935200000000001</v>
      </c>
      <c r="AV296">
        <f t="shared" si="104"/>
        <v>21.516790123456786</v>
      </c>
      <c r="AW296">
        <f t="shared" si="105"/>
        <v>3.8708920599999996</v>
      </c>
      <c r="AX296" s="9"/>
      <c r="AY296" s="21">
        <v>1.3401799999999999</v>
      </c>
      <c r="AZ296" s="21">
        <v>28.572700000000001</v>
      </c>
      <c r="BA296" s="21">
        <v>-1.3754300000000001E-2</v>
      </c>
      <c r="BB296" s="21">
        <v>286</v>
      </c>
      <c r="BC296" s="21">
        <v>1.3394200000000001</v>
      </c>
      <c r="BD296">
        <f t="shared" si="106"/>
        <v>16.980617283950615</v>
      </c>
      <c r="BE296">
        <f t="shared" si="107"/>
        <v>22.757083671604935</v>
      </c>
      <c r="BH296" s="9"/>
      <c r="BI296" s="21">
        <v>0.18981899999999999</v>
      </c>
      <c r="BJ296" s="21">
        <v>7.8916300000000001</v>
      </c>
      <c r="BK296" s="21">
        <v>-1.6275000000000001E-2</v>
      </c>
      <c r="BL296" s="21">
        <v>286</v>
      </c>
      <c r="BM296" s="21">
        <v>0.189056</v>
      </c>
      <c r="BN296">
        <f t="shared" si="108"/>
        <v>20.092592592592592</v>
      </c>
      <c r="BO296">
        <f t="shared" si="109"/>
        <v>3.813955833333333</v>
      </c>
      <c r="BP296" s="9"/>
      <c r="BQ296" s="21">
        <v>1.3401799999999999</v>
      </c>
      <c r="BR296" s="21">
        <v>11.368399999999999</v>
      </c>
      <c r="BS296" s="21">
        <v>-1.3854999999999999E-2</v>
      </c>
      <c r="BT296" s="21">
        <v>286</v>
      </c>
      <c r="BU296" s="21">
        <v>1.3388100000000001</v>
      </c>
      <c r="BV296">
        <f t="shared" si="110"/>
        <v>17.104938271604937</v>
      </c>
      <c r="BW296">
        <f t="shared" si="111"/>
        <v>22.923696172839502</v>
      </c>
      <c r="BZ296" s="9"/>
      <c r="CA296" s="21">
        <v>0.18981899999999999</v>
      </c>
      <c r="CB296" s="21">
        <v>16.573899999999998</v>
      </c>
      <c r="CC296" s="21">
        <v>-1.763E-2</v>
      </c>
      <c r="CD296" s="21">
        <v>286</v>
      </c>
      <c r="CE296" s="21">
        <v>0.189331</v>
      </c>
      <c r="CF296">
        <f t="shared" si="112"/>
        <v>21.76543209876543</v>
      </c>
      <c r="CG296">
        <f t="shared" si="113"/>
        <v>4.1314925555555551</v>
      </c>
      <c r="CH296" s="9"/>
      <c r="CI296" s="21">
        <v>1.3401799999999999</v>
      </c>
      <c r="CJ296" s="21">
        <v>20.050599999999999</v>
      </c>
      <c r="CK296" s="21">
        <v>-1.38519E-2</v>
      </c>
      <c r="CL296" s="21">
        <v>286</v>
      </c>
      <c r="CM296" s="21">
        <v>1.3394200000000001</v>
      </c>
      <c r="CN296">
        <f t="shared" si="114"/>
        <v>17.101111111111113</v>
      </c>
      <c r="CO296">
        <f t="shared" si="115"/>
        <v>22.918567088888889</v>
      </c>
      <c r="CR296" s="9"/>
      <c r="CS296" s="21">
        <v>0.18981899999999999</v>
      </c>
      <c r="CT296" s="21">
        <v>25.1966</v>
      </c>
      <c r="CU296" s="21">
        <v>-1.76422E-2</v>
      </c>
      <c r="CV296" s="21">
        <v>286</v>
      </c>
      <c r="CW296" s="21">
        <v>0.18923999999999999</v>
      </c>
      <c r="CX296">
        <f t="shared" si="116"/>
        <v>21.780493827160495</v>
      </c>
      <c r="CY296">
        <f t="shared" si="117"/>
        <v>4.1343515577777774</v>
      </c>
      <c r="CZ296" s="9"/>
      <c r="DA296" s="21">
        <v>1.3401799999999999</v>
      </c>
      <c r="DB296" s="21">
        <v>28.673300000000001</v>
      </c>
      <c r="DC296" s="21">
        <v>-1.37238E-2</v>
      </c>
      <c r="DD296" s="21">
        <v>286</v>
      </c>
      <c r="DE296" s="21">
        <v>1.3394200000000001</v>
      </c>
      <c r="DF296">
        <f t="shared" si="118"/>
        <v>16.942962962962962</v>
      </c>
      <c r="DG296">
        <f t="shared" si="119"/>
        <v>22.706620103703703</v>
      </c>
    </row>
    <row r="297" spans="6:111">
      <c r="F297" s="9"/>
      <c r="G297" s="21">
        <v>0.17486599999999999</v>
      </c>
      <c r="H297" s="21">
        <v>8.0206999999999997</v>
      </c>
      <c r="I297" s="21">
        <v>-1.6027799999999998E-2</v>
      </c>
      <c r="J297" s="21">
        <v>287</v>
      </c>
      <c r="K297" s="21">
        <v>0.174286</v>
      </c>
      <c r="L297">
        <f t="shared" si="96"/>
        <v>19.787407407407404</v>
      </c>
      <c r="M297">
        <f t="shared" si="97"/>
        <v>3.4601447837037029</v>
      </c>
      <c r="N297" s="9"/>
      <c r="O297" s="21">
        <v>1.34521</v>
      </c>
      <c r="P297" s="21">
        <v>11.4773</v>
      </c>
      <c r="Q297" s="21">
        <v>-1.38367E-2</v>
      </c>
      <c r="R297" s="21">
        <v>287</v>
      </c>
      <c r="S297" s="21">
        <v>1.34399</v>
      </c>
      <c r="T297">
        <f t="shared" si="98"/>
        <v>17.082345679012345</v>
      </c>
      <c r="U297">
        <f t="shared" si="99"/>
        <v>22.979342230864198</v>
      </c>
      <c r="X297" s="9"/>
      <c r="Y297" s="21">
        <v>0.17486599999999999</v>
      </c>
      <c r="Z297" s="21">
        <v>16.553899999999999</v>
      </c>
      <c r="AA297" s="21">
        <v>-1.74103E-2</v>
      </c>
      <c r="AB297" s="21">
        <v>287</v>
      </c>
      <c r="AC297" s="21">
        <v>0.17446900000000001</v>
      </c>
      <c r="AD297">
        <f t="shared" si="100"/>
        <v>21.494197530864195</v>
      </c>
      <c r="AE297">
        <f t="shared" si="101"/>
        <v>3.7586043454320981</v>
      </c>
      <c r="AF297" s="9"/>
      <c r="AG297" s="21">
        <v>1.34521</v>
      </c>
      <c r="AH297" s="21">
        <v>20.0105</v>
      </c>
      <c r="AI297" s="21">
        <v>-1.36902E-2</v>
      </c>
      <c r="AJ297" s="21">
        <v>287</v>
      </c>
      <c r="AK297" s="21">
        <v>1.34399</v>
      </c>
      <c r="AL297">
        <f t="shared" si="102"/>
        <v>16.901481481481479</v>
      </c>
      <c r="AM297">
        <f t="shared" si="103"/>
        <v>22.7360419037037</v>
      </c>
      <c r="AP297" s="9"/>
      <c r="AQ297" s="21">
        <v>0.17486599999999999</v>
      </c>
      <c r="AR297" s="21">
        <v>25.126100000000001</v>
      </c>
      <c r="AS297" s="21">
        <v>-1.74377E-2</v>
      </c>
      <c r="AT297" s="21">
        <v>287</v>
      </c>
      <c r="AU297" s="21">
        <v>0.17416400000000001</v>
      </c>
      <c r="AV297">
        <f t="shared" si="104"/>
        <v>21.528024691358024</v>
      </c>
      <c r="AW297">
        <f t="shared" si="105"/>
        <v>3.764519565679012</v>
      </c>
      <c r="AX297" s="9"/>
      <c r="AY297" s="21">
        <v>1.34521</v>
      </c>
      <c r="AZ297" s="21">
        <v>28.582799999999999</v>
      </c>
      <c r="BA297" s="21">
        <v>-1.36475E-2</v>
      </c>
      <c r="BB297" s="21">
        <v>287</v>
      </c>
      <c r="BC297" s="21">
        <v>1.34491</v>
      </c>
      <c r="BD297">
        <f t="shared" si="106"/>
        <v>16.848765432098766</v>
      </c>
      <c r="BE297">
        <f t="shared" si="107"/>
        <v>22.66512774691358</v>
      </c>
      <c r="BH297" s="9"/>
      <c r="BI297" s="21">
        <v>0.184784</v>
      </c>
      <c r="BJ297" s="21">
        <v>7.9016999999999999</v>
      </c>
      <c r="BK297" s="21">
        <v>-1.62811E-2</v>
      </c>
      <c r="BL297" s="21">
        <v>287</v>
      </c>
      <c r="BM297" s="21">
        <v>0.184174</v>
      </c>
      <c r="BN297">
        <f t="shared" si="108"/>
        <v>20.100123456790122</v>
      </c>
      <c r="BO297">
        <f t="shared" si="109"/>
        <v>3.714181212839506</v>
      </c>
      <c r="BP297" s="9"/>
      <c r="BQ297" s="21">
        <v>1.34521</v>
      </c>
      <c r="BR297" s="21">
        <v>11.378500000000001</v>
      </c>
      <c r="BS297" s="21">
        <v>-1.3760400000000001E-2</v>
      </c>
      <c r="BT297" s="21">
        <v>287</v>
      </c>
      <c r="BU297" s="21">
        <v>1.34491</v>
      </c>
      <c r="BV297">
        <f t="shared" si="110"/>
        <v>16.988148148148149</v>
      </c>
      <c r="BW297">
        <f t="shared" si="111"/>
        <v>22.852626770370371</v>
      </c>
      <c r="BZ297" s="9"/>
      <c r="CA297" s="21">
        <v>0.184784</v>
      </c>
      <c r="CB297" s="21">
        <v>16.5839</v>
      </c>
      <c r="CC297" s="21">
        <v>-1.7636099999999998E-2</v>
      </c>
      <c r="CD297" s="21">
        <v>287</v>
      </c>
      <c r="CE297" s="21">
        <v>0.18405199999999999</v>
      </c>
      <c r="CF297">
        <f t="shared" si="112"/>
        <v>21.772962962962961</v>
      </c>
      <c r="CG297">
        <f t="shared" si="113"/>
        <v>4.0232951881481478</v>
      </c>
      <c r="CH297" s="9"/>
      <c r="CI297" s="21">
        <v>1.34521</v>
      </c>
      <c r="CJ297" s="21">
        <v>20.060700000000001</v>
      </c>
      <c r="CK297" s="21">
        <v>-1.37512E-2</v>
      </c>
      <c r="CL297" s="21">
        <v>287</v>
      </c>
      <c r="CM297" s="21">
        <v>1.34399</v>
      </c>
      <c r="CN297">
        <f t="shared" si="114"/>
        <v>16.976790123456787</v>
      </c>
      <c r="CO297">
        <f t="shared" si="115"/>
        <v>22.837347841975305</v>
      </c>
      <c r="CR297" s="9"/>
      <c r="CS297" s="21">
        <v>0.184784</v>
      </c>
      <c r="CT297" s="21">
        <v>25.206600000000002</v>
      </c>
      <c r="CU297" s="21">
        <v>-1.7654400000000001E-2</v>
      </c>
      <c r="CV297" s="21">
        <v>287</v>
      </c>
      <c r="CW297" s="21">
        <v>0.18426500000000001</v>
      </c>
      <c r="CX297">
        <f t="shared" si="116"/>
        <v>21.795555555555556</v>
      </c>
      <c r="CY297">
        <f t="shared" si="117"/>
        <v>4.0274699377777781</v>
      </c>
      <c r="CZ297" s="9"/>
      <c r="DA297" s="21">
        <v>1.34521</v>
      </c>
      <c r="DB297" s="21">
        <v>28.683399999999999</v>
      </c>
      <c r="DC297" s="21">
        <v>-1.36017E-2</v>
      </c>
      <c r="DD297" s="21">
        <v>287</v>
      </c>
      <c r="DE297" s="21">
        <v>1.3443000000000001</v>
      </c>
      <c r="DF297">
        <f t="shared" si="118"/>
        <v>16.792222222222222</v>
      </c>
      <c r="DG297">
        <f t="shared" si="119"/>
        <v>22.589065255555557</v>
      </c>
    </row>
    <row r="298" spans="6:111">
      <c r="F298" s="9"/>
      <c r="G298" s="21">
        <v>0.16983000000000001</v>
      </c>
      <c r="H298" s="21">
        <v>8.0307700000000004</v>
      </c>
      <c r="I298" s="21">
        <v>-1.60339E-2</v>
      </c>
      <c r="J298" s="21">
        <v>288</v>
      </c>
      <c r="K298" s="21">
        <v>0.169403</v>
      </c>
      <c r="L298">
        <f t="shared" si="96"/>
        <v>19.794938271604938</v>
      </c>
      <c r="M298">
        <f t="shared" si="97"/>
        <v>3.3617743666666668</v>
      </c>
      <c r="N298" s="9"/>
      <c r="O298" s="21">
        <v>1.35025</v>
      </c>
      <c r="P298" s="21">
        <v>11.487399999999999</v>
      </c>
      <c r="Q298" s="21">
        <v>-1.3738999999999999E-2</v>
      </c>
      <c r="R298" s="21">
        <v>288</v>
      </c>
      <c r="S298" s="21">
        <v>1.34918</v>
      </c>
      <c r="T298">
        <f t="shared" si="98"/>
        <v>16.961728395061726</v>
      </c>
      <c r="U298">
        <f t="shared" si="99"/>
        <v>22.902573765432095</v>
      </c>
      <c r="X298" s="9"/>
      <c r="Y298" s="21">
        <v>0.16983000000000001</v>
      </c>
      <c r="Z298" s="21">
        <v>16.564</v>
      </c>
      <c r="AA298" s="21">
        <v>-1.7419400000000002E-2</v>
      </c>
      <c r="AB298" s="21">
        <v>288</v>
      </c>
      <c r="AC298" s="21">
        <v>0.16928099999999999</v>
      </c>
      <c r="AD298">
        <f t="shared" si="100"/>
        <v>21.505432098765432</v>
      </c>
      <c r="AE298">
        <f t="shared" si="101"/>
        <v>3.6522675333333336</v>
      </c>
      <c r="AF298" s="9"/>
      <c r="AG298" s="21">
        <v>1.35025</v>
      </c>
      <c r="AH298" s="21">
        <v>20.020600000000002</v>
      </c>
      <c r="AI298" s="21">
        <v>-1.35864E-2</v>
      </c>
      <c r="AJ298" s="21">
        <v>288</v>
      </c>
      <c r="AK298" s="21">
        <v>1.3494900000000001</v>
      </c>
      <c r="AL298">
        <f t="shared" si="102"/>
        <v>16.77333333333333</v>
      </c>
      <c r="AM298">
        <f t="shared" si="103"/>
        <v>22.648193333333328</v>
      </c>
      <c r="AP298" s="9"/>
      <c r="AQ298" s="21">
        <v>0.16983000000000001</v>
      </c>
      <c r="AR298" s="21">
        <v>25.136199999999999</v>
      </c>
      <c r="AS298" s="21">
        <v>-1.7446900000000001E-2</v>
      </c>
      <c r="AT298" s="21">
        <v>288</v>
      </c>
      <c r="AU298" s="21">
        <v>0.16922000000000001</v>
      </c>
      <c r="AV298">
        <f t="shared" si="104"/>
        <v>21.539382716049381</v>
      </c>
      <c r="AW298">
        <f t="shared" si="105"/>
        <v>3.6580333666666665</v>
      </c>
      <c r="AX298" s="9"/>
      <c r="AY298" s="21">
        <v>1.35025</v>
      </c>
      <c r="AZ298" s="21">
        <v>28.5928</v>
      </c>
      <c r="BA298" s="21">
        <v>-1.35345E-2</v>
      </c>
      <c r="BB298" s="21">
        <v>288</v>
      </c>
      <c r="BC298" s="21">
        <v>1.3488800000000001</v>
      </c>
      <c r="BD298">
        <f t="shared" si="106"/>
        <v>16.709259259259255</v>
      </c>
      <c r="BE298">
        <f t="shared" si="107"/>
        <v>22.561677314814808</v>
      </c>
      <c r="BH298" s="9"/>
      <c r="BI298" s="21">
        <v>0.17974899999999999</v>
      </c>
      <c r="BJ298" s="21">
        <v>7.9117699999999997</v>
      </c>
      <c r="BK298" s="21">
        <v>-1.6290300000000001E-2</v>
      </c>
      <c r="BL298" s="21">
        <v>288</v>
      </c>
      <c r="BM298" s="21">
        <v>0.17910799999999999</v>
      </c>
      <c r="BN298">
        <f t="shared" si="108"/>
        <v>20.11148148148148</v>
      </c>
      <c r="BO298">
        <f t="shared" si="109"/>
        <v>3.6150186848148143</v>
      </c>
      <c r="BP298" s="9"/>
      <c r="BQ298" s="21">
        <v>1.35025</v>
      </c>
      <c r="BR298" s="21">
        <v>11.388500000000001</v>
      </c>
      <c r="BS298" s="21">
        <v>-1.3650499999999999E-2</v>
      </c>
      <c r="BT298" s="21">
        <v>288</v>
      </c>
      <c r="BU298" s="21">
        <v>1.34918</v>
      </c>
      <c r="BV298">
        <f t="shared" si="110"/>
        <v>16.852469135802469</v>
      </c>
      <c r="BW298">
        <f t="shared" si="111"/>
        <v>22.755046450617282</v>
      </c>
      <c r="BZ298" s="9"/>
      <c r="CA298" s="21">
        <v>0.17974899999999999</v>
      </c>
      <c r="CB298" s="21">
        <v>16.594000000000001</v>
      </c>
      <c r="CC298" s="21">
        <v>-1.76422E-2</v>
      </c>
      <c r="CD298" s="21">
        <v>288</v>
      </c>
      <c r="CE298" s="21">
        <v>0.17901600000000001</v>
      </c>
      <c r="CF298">
        <f t="shared" si="112"/>
        <v>21.780493827160495</v>
      </c>
      <c r="CG298">
        <f t="shared" si="113"/>
        <v>3.9150219849382717</v>
      </c>
      <c r="CH298" s="9"/>
      <c r="CI298" s="21">
        <v>1.35025</v>
      </c>
      <c r="CJ298" s="21">
        <v>20.070799999999998</v>
      </c>
      <c r="CK298" s="21">
        <v>-1.36353E-2</v>
      </c>
      <c r="CL298" s="21">
        <v>288</v>
      </c>
      <c r="CM298" s="21">
        <v>1.3494900000000001</v>
      </c>
      <c r="CN298">
        <f t="shared" si="114"/>
        <v>16.833703703703701</v>
      </c>
      <c r="CO298">
        <f t="shared" si="115"/>
        <v>22.729708425925921</v>
      </c>
      <c r="CR298" s="9"/>
      <c r="CS298" s="21">
        <v>0.17974899999999999</v>
      </c>
      <c r="CT298" s="21">
        <v>25.216699999999999</v>
      </c>
      <c r="CU298" s="21">
        <v>-1.7663600000000002E-2</v>
      </c>
      <c r="CV298" s="21">
        <v>288</v>
      </c>
      <c r="CW298" s="21">
        <v>0.179199</v>
      </c>
      <c r="CX298">
        <f t="shared" si="116"/>
        <v>21.806913580246913</v>
      </c>
      <c r="CY298">
        <f t="shared" si="117"/>
        <v>3.9197709091358024</v>
      </c>
      <c r="CZ298" s="9"/>
      <c r="DA298" s="21">
        <v>1.35025</v>
      </c>
      <c r="DB298" s="21">
        <v>28.6935</v>
      </c>
      <c r="DC298" s="21">
        <v>-1.34796E-2</v>
      </c>
      <c r="DD298" s="21">
        <v>288</v>
      </c>
      <c r="DE298" s="21">
        <v>1.34979</v>
      </c>
      <c r="DF298">
        <f t="shared" si="118"/>
        <v>16.641481481481478</v>
      </c>
      <c r="DG298">
        <f t="shared" si="119"/>
        <v>22.470160370370365</v>
      </c>
    </row>
    <row r="299" spans="6:111">
      <c r="F299" s="9"/>
      <c r="G299" s="21">
        <v>0.164795</v>
      </c>
      <c r="H299" s="21">
        <v>8.0408399999999993</v>
      </c>
      <c r="I299" s="21">
        <v>-1.6043100000000001E-2</v>
      </c>
      <c r="J299" s="21">
        <v>289</v>
      </c>
      <c r="K299" s="21">
        <v>0.16445899999999999</v>
      </c>
      <c r="L299">
        <f t="shared" si="96"/>
        <v>19.806296296296299</v>
      </c>
      <c r="M299">
        <f t="shared" si="97"/>
        <v>3.2639785981481486</v>
      </c>
      <c r="N299" s="9"/>
      <c r="O299" s="21">
        <v>1.3552900000000001</v>
      </c>
      <c r="P299" s="21">
        <v>11.4975</v>
      </c>
      <c r="Q299" s="21">
        <v>-1.3644399999999999E-2</v>
      </c>
      <c r="R299" s="21">
        <v>289</v>
      </c>
      <c r="S299" s="21">
        <v>1.3543700000000001</v>
      </c>
      <c r="T299">
        <f t="shared" si="98"/>
        <v>16.844938271604939</v>
      </c>
      <c r="U299">
        <f t="shared" si="99"/>
        <v>22.82977639012346</v>
      </c>
      <c r="X299" s="9"/>
      <c r="Y299" s="21">
        <v>0.164795</v>
      </c>
      <c r="Z299" s="21">
        <v>16.574000000000002</v>
      </c>
      <c r="AA299" s="21">
        <v>-1.7428599999999999E-2</v>
      </c>
      <c r="AB299" s="21">
        <v>289</v>
      </c>
      <c r="AC299" s="21">
        <v>0.16400100000000001</v>
      </c>
      <c r="AD299">
        <f t="shared" si="100"/>
        <v>21.516790123456786</v>
      </c>
      <c r="AE299">
        <f t="shared" si="101"/>
        <v>3.5458594283950609</v>
      </c>
      <c r="AF299" s="9"/>
      <c r="AG299" s="21">
        <v>1.3552900000000001</v>
      </c>
      <c r="AH299" s="21">
        <v>20.0307</v>
      </c>
      <c r="AI299" s="21">
        <v>-1.34827E-2</v>
      </c>
      <c r="AJ299" s="21">
        <v>289</v>
      </c>
      <c r="AK299" s="21">
        <v>1.3546800000000001</v>
      </c>
      <c r="AL299">
        <f t="shared" si="102"/>
        <v>16.645308641975308</v>
      </c>
      <c r="AM299">
        <f t="shared" si="103"/>
        <v>22.559220349382716</v>
      </c>
      <c r="AP299" s="9"/>
      <c r="AQ299" s="21">
        <v>0.164795</v>
      </c>
      <c r="AR299" s="21">
        <v>25.1463</v>
      </c>
      <c r="AS299" s="21">
        <v>-1.7456099999999999E-2</v>
      </c>
      <c r="AT299" s="21">
        <v>289</v>
      </c>
      <c r="AU299" s="21">
        <v>0.16430700000000001</v>
      </c>
      <c r="AV299">
        <f t="shared" si="104"/>
        <v>21.550740740740739</v>
      </c>
      <c r="AW299">
        <f t="shared" si="105"/>
        <v>3.5514543203703699</v>
      </c>
      <c r="AX299" s="9"/>
      <c r="AY299" s="21">
        <v>1.3552900000000001</v>
      </c>
      <c r="AZ299" s="21">
        <v>28.602900000000002</v>
      </c>
      <c r="BA299" s="21">
        <v>-1.3418599999999999E-2</v>
      </c>
      <c r="BB299" s="21">
        <v>289</v>
      </c>
      <c r="BC299" s="21">
        <v>1.3543700000000001</v>
      </c>
      <c r="BD299">
        <f t="shared" si="106"/>
        <v>16.566172839506169</v>
      </c>
      <c r="BE299">
        <f t="shared" si="107"/>
        <v>22.451968387654318</v>
      </c>
      <c r="BH299" s="9"/>
      <c r="BI299" s="21">
        <v>0.17471300000000001</v>
      </c>
      <c r="BJ299" s="21">
        <v>7.9218400000000004</v>
      </c>
      <c r="BK299" s="21">
        <v>-1.6296399999999999E-2</v>
      </c>
      <c r="BL299" s="21">
        <v>289</v>
      </c>
      <c r="BM299" s="21">
        <v>0.17413300000000001</v>
      </c>
      <c r="BN299">
        <f t="shared" si="108"/>
        <v>20.119012345679007</v>
      </c>
      <c r="BO299">
        <f t="shared" si="109"/>
        <v>3.5150530039506163</v>
      </c>
      <c r="BP299" s="9"/>
      <c r="BQ299" s="21">
        <v>1.3552900000000001</v>
      </c>
      <c r="BR299" s="21">
        <v>11.3986</v>
      </c>
      <c r="BS299" s="21">
        <v>-1.3543700000000001E-2</v>
      </c>
      <c r="BT299" s="21">
        <v>289</v>
      </c>
      <c r="BU299" s="21">
        <v>1.35406</v>
      </c>
      <c r="BV299">
        <f t="shared" si="110"/>
        <v>16.720617283950617</v>
      </c>
      <c r="BW299">
        <f t="shared" si="111"/>
        <v>22.661285398765433</v>
      </c>
      <c r="BZ299" s="9"/>
      <c r="CA299" s="21">
        <v>0.17471300000000001</v>
      </c>
      <c r="CB299" s="21">
        <v>16.604099999999999</v>
      </c>
      <c r="CC299" s="21">
        <v>-1.7651400000000001E-2</v>
      </c>
      <c r="CD299" s="21">
        <v>289</v>
      </c>
      <c r="CE299" s="21">
        <v>0.174347</v>
      </c>
      <c r="CF299">
        <f t="shared" si="112"/>
        <v>21.791851851851849</v>
      </c>
      <c r="CG299">
        <f t="shared" si="113"/>
        <v>3.8073198125925924</v>
      </c>
      <c r="CH299" s="9"/>
      <c r="CI299" s="21">
        <v>1.3552900000000001</v>
      </c>
      <c r="CJ299" s="21">
        <v>20.0808</v>
      </c>
      <c r="CK299" s="21">
        <v>-1.35254E-2</v>
      </c>
      <c r="CL299" s="21">
        <v>289</v>
      </c>
      <c r="CM299" s="21">
        <v>1.3543700000000001</v>
      </c>
      <c r="CN299">
        <f t="shared" si="114"/>
        <v>16.698024691358025</v>
      </c>
      <c r="CO299">
        <f t="shared" si="115"/>
        <v>22.63066588395062</v>
      </c>
      <c r="CR299" s="9"/>
      <c r="CS299" s="21">
        <v>0.17471300000000001</v>
      </c>
      <c r="CT299" s="21">
        <v>25.226800000000001</v>
      </c>
      <c r="CU299" s="21">
        <v>-1.76697E-2</v>
      </c>
      <c r="CV299" s="21">
        <v>289</v>
      </c>
      <c r="CW299" s="21">
        <v>0.174316</v>
      </c>
      <c r="CX299">
        <f t="shared" si="116"/>
        <v>21.81444444444444</v>
      </c>
      <c r="CY299">
        <f t="shared" si="117"/>
        <v>3.8112670322222217</v>
      </c>
      <c r="CZ299" s="9"/>
      <c r="DA299" s="21">
        <v>1.3552900000000001</v>
      </c>
      <c r="DB299" s="21">
        <v>28.703600000000002</v>
      </c>
      <c r="DC299" s="21">
        <v>-1.33606E-2</v>
      </c>
      <c r="DD299" s="21">
        <v>289</v>
      </c>
      <c r="DE299" s="21">
        <v>1.3543700000000001</v>
      </c>
      <c r="DF299">
        <f t="shared" si="118"/>
        <v>16.494567901234568</v>
      </c>
      <c r="DG299">
        <f t="shared" si="119"/>
        <v>22.354922930864198</v>
      </c>
    </row>
    <row r="300" spans="6:111">
      <c r="F300" s="9"/>
      <c r="G300" s="21">
        <v>0.15976000000000001</v>
      </c>
      <c r="H300" s="21">
        <v>8.05091</v>
      </c>
      <c r="I300" s="21">
        <v>-1.60492E-2</v>
      </c>
      <c r="J300" s="21">
        <v>290</v>
      </c>
      <c r="K300" s="21">
        <v>0.159332</v>
      </c>
      <c r="L300">
        <f t="shared" si="96"/>
        <v>19.813827160493826</v>
      </c>
      <c r="M300">
        <f t="shared" si="97"/>
        <v>3.1654570271604938</v>
      </c>
      <c r="N300" s="9"/>
      <c r="O300" s="21">
        <v>1.36032</v>
      </c>
      <c r="P300" s="21">
        <v>11.5075</v>
      </c>
      <c r="Q300" s="21">
        <v>-1.35345E-2</v>
      </c>
      <c r="R300" s="21">
        <v>290</v>
      </c>
      <c r="S300" s="21">
        <v>1.3586400000000001</v>
      </c>
      <c r="T300">
        <f t="shared" si="98"/>
        <v>16.709259259259255</v>
      </c>
      <c r="U300">
        <f t="shared" si="99"/>
        <v>22.72993955555555</v>
      </c>
      <c r="X300" s="9"/>
      <c r="Y300" s="21">
        <v>0.15976000000000001</v>
      </c>
      <c r="Z300" s="21">
        <v>16.584099999999999</v>
      </c>
      <c r="AA300" s="21">
        <v>-1.7434700000000001E-2</v>
      </c>
      <c r="AB300" s="21">
        <v>290</v>
      </c>
      <c r="AC300" s="21">
        <v>0.15939300000000001</v>
      </c>
      <c r="AD300">
        <f t="shared" si="100"/>
        <v>21.52432098765432</v>
      </c>
      <c r="AE300">
        <f t="shared" si="101"/>
        <v>3.4387255209876546</v>
      </c>
      <c r="AF300" s="9"/>
      <c r="AG300" s="21">
        <v>1.36032</v>
      </c>
      <c r="AH300" s="21">
        <v>20.040700000000001</v>
      </c>
      <c r="AI300" s="21">
        <v>-1.3369799999999999E-2</v>
      </c>
      <c r="AJ300" s="21">
        <v>290</v>
      </c>
      <c r="AK300" s="21">
        <v>1.3595600000000001</v>
      </c>
      <c r="AL300">
        <f t="shared" si="102"/>
        <v>16.505925925925922</v>
      </c>
      <c r="AM300">
        <f t="shared" si="103"/>
        <v>22.453341155555549</v>
      </c>
      <c r="AP300" s="9"/>
      <c r="AQ300" s="21">
        <v>0.15976000000000001</v>
      </c>
      <c r="AR300" s="21">
        <v>25.156300000000002</v>
      </c>
      <c r="AS300" s="21">
        <v>-1.74652E-2</v>
      </c>
      <c r="AT300" s="21">
        <v>290</v>
      </c>
      <c r="AU300" s="21">
        <v>0.159027</v>
      </c>
      <c r="AV300">
        <f t="shared" si="104"/>
        <v>21.561975308641973</v>
      </c>
      <c r="AW300">
        <f t="shared" si="105"/>
        <v>3.4447411753086419</v>
      </c>
      <c r="AX300" s="9"/>
      <c r="AY300" s="21">
        <v>1.36032</v>
      </c>
      <c r="AZ300" s="21">
        <v>28.613</v>
      </c>
      <c r="BA300" s="21">
        <v>-1.33057E-2</v>
      </c>
      <c r="BB300" s="21">
        <v>290</v>
      </c>
      <c r="BC300" s="21">
        <v>1.3598600000000001</v>
      </c>
      <c r="BD300">
        <f t="shared" si="106"/>
        <v>16.42679012345679</v>
      </c>
      <c r="BE300">
        <f t="shared" si="107"/>
        <v>22.34569114074074</v>
      </c>
      <c r="BH300" s="9"/>
      <c r="BI300" s="21">
        <v>0.169678</v>
      </c>
      <c r="BJ300" s="21">
        <v>7.9319100000000002</v>
      </c>
      <c r="BK300" s="21">
        <v>-1.6299399999999999E-2</v>
      </c>
      <c r="BL300" s="21">
        <v>290</v>
      </c>
      <c r="BM300" s="21">
        <v>0.16925000000000001</v>
      </c>
      <c r="BN300">
        <f t="shared" si="108"/>
        <v>20.122716049382714</v>
      </c>
      <c r="BO300">
        <f t="shared" si="109"/>
        <v>3.4143822138271598</v>
      </c>
      <c r="BP300" s="9"/>
      <c r="BQ300" s="21">
        <v>1.36032</v>
      </c>
      <c r="BR300" s="21">
        <v>11.4087</v>
      </c>
      <c r="BS300" s="21">
        <v>-1.3427700000000001E-2</v>
      </c>
      <c r="BT300" s="21">
        <v>290</v>
      </c>
      <c r="BU300" s="21">
        <v>1.3592500000000001</v>
      </c>
      <c r="BV300">
        <f t="shared" si="110"/>
        <v>16.57740740740741</v>
      </c>
      <c r="BW300">
        <f t="shared" si="111"/>
        <v>22.550578844444448</v>
      </c>
      <c r="BZ300" s="9"/>
      <c r="CA300" s="21">
        <v>0.169678</v>
      </c>
      <c r="CB300" s="21">
        <v>16.614100000000001</v>
      </c>
      <c r="CC300" s="21">
        <v>-1.7660499999999999E-2</v>
      </c>
      <c r="CD300" s="21">
        <v>290</v>
      </c>
      <c r="CE300" s="21">
        <v>0.16925000000000001</v>
      </c>
      <c r="CF300">
        <f t="shared" si="112"/>
        <v>21.803086419753082</v>
      </c>
      <c r="CG300">
        <f t="shared" si="113"/>
        <v>3.6995040975308635</v>
      </c>
      <c r="CH300" s="9"/>
      <c r="CI300" s="21">
        <v>1.36032</v>
      </c>
      <c r="CJ300" s="21">
        <v>20.090900000000001</v>
      </c>
      <c r="CK300" s="21">
        <v>-1.34003E-2</v>
      </c>
      <c r="CL300" s="21">
        <v>290</v>
      </c>
      <c r="CM300" s="21">
        <v>1.3595600000000001</v>
      </c>
      <c r="CN300">
        <f t="shared" si="114"/>
        <v>16.543580246913578</v>
      </c>
      <c r="CO300">
        <f t="shared" si="115"/>
        <v>22.504563081481479</v>
      </c>
      <c r="CR300" s="9"/>
      <c r="CS300" s="21">
        <v>0.169678</v>
      </c>
      <c r="CT300" s="21">
        <v>25.236899999999999</v>
      </c>
      <c r="CU300" s="21">
        <v>-1.7678800000000001E-2</v>
      </c>
      <c r="CV300" s="21">
        <v>290</v>
      </c>
      <c r="CW300" s="21">
        <v>0.169098</v>
      </c>
      <c r="CX300">
        <f t="shared" si="116"/>
        <v>21.825679012345681</v>
      </c>
      <c r="CY300">
        <f t="shared" si="117"/>
        <v>3.7033375634567904</v>
      </c>
      <c r="CZ300" s="9"/>
      <c r="DA300" s="21">
        <v>1.36032</v>
      </c>
      <c r="DB300" s="21">
        <v>28.7136</v>
      </c>
      <c r="DC300" s="21">
        <v>-1.32263E-2</v>
      </c>
      <c r="DD300" s="21">
        <v>290</v>
      </c>
      <c r="DE300" s="21">
        <v>1.3598600000000001</v>
      </c>
      <c r="DF300">
        <f t="shared" si="118"/>
        <v>16.328765432098766</v>
      </c>
      <c r="DG300">
        <f t="shared" si="119"/>
        <v>22.212346192592594</v>
      </c>
    </row>
    <row r="301" spans="6:111">
      <c r="F301" s="9"/>
      <c r="G301" s="21">
        <v>0.154724</v>
      </c>
      <c r="H301" s="21">
        <v>8.0609800000000007</v>
      </c>
      <c r="I301" s="21">
        <v>-1.6058300000000001E-2</v>
      </c>
      <c r="J301" s="21">
        <v>291</v>
      </c>
      <c r="K301" s="21">
        <v>0.154053</v>
      </c>
      <c r="L301">
        <f t="shared" si="96"/>
        <v>19.82506172839506</v>
      </c>
      <c r="M301">
        <f t="shared" si="97"/>
        <v>3.0674128508641973</v>
      </c>
      <c r="N301" s="9"/>
      <c r="O301" s="21">
        <v>1.3653599999999999</v>
      </c>
      <c r="P301" s="21">
        <v>11.5176</v>
      </c>
      <c r="Q301" s="21">
        <v>-1.3427700000000001E-2</v>
      </c>
      <c r="R301" s="21">
        <v>291</v>
      </c>
      <c r="S301" s="21">
        <v>1.3647499999999999</v>
      </c>
      <c r="T301">
        <f t="shared" si="98"/>
        <v>16.57740740740741</v>
      </c>
      <c r="U301">
        <f t="shared" si="99"/>
        <v>22.634128977777781</v>
      </c>
      <c r="X301" s="9"/>
      <c r="Y301" s="21">
        <v>0.154724</v>
      </c>
      <c r="Z301" s="21">
        <v>16.594200000000001</v>
      </c>
      <c r="AA301" s="21">
        <v>-1.7443799999999999E-2</v>
      </c>
      <c r="AB301" s="21">
        <v>291</v>
      </c>
      <c r="AC301" s="21">
        <v>0.15399199999999999</v>
      </c>
      <c r="AD301">
        <f t="shared" si="100"/>
        <v>21.535555555555554</v>
      </c>
      <c r="AE301">
        <f t="shared" si="101"/>
        <v>3.3320672977777774</v>
      </c>
      <c r="AF301" s="9"/>
      <c r="AG301" s="21">
        <v>1.3653599999999999</v>
      </c>
      <c r="AH301" s="21">
        <v>20.050799999999999</v>
      </c>
      <c r="AI301" s="21">
        <v>-1.3250700000000001E-2</v>
      </c>
      <c r="AJ301" s="21">
        <v>291</v>
      </c>
      <c r="AK301" s="21">
        <v>1.3647499999999999</v>
      </c>
      <c r="AL301">
        <f t="shared" si="102"/>
        <v>16.358888888888888</v>
      </c>
      <c r="AM301">
        <f t="shared" si="103"/>
        <v>22.33577253333333</v>
      </c>
      <c r="AP301" s="9"/>
      <c r="AQ301" s="21">
        <v>0.154724</v>
      </c>
      <c r="AR301" s="21">
        <v>25.166399999999999</v>
      </c>
      <c r="AS301" s="21">
        <v>-1.7474400000000001E-2</v>
      </c>
      <c r="AT301" s="21">
        <v>291</v>
      </c>
      <c r="AU301" s="21">
        <v>0.15399199999999999</v>
      </c>
      <c r="AV301">
        <f t="shared" si="104"/>
        <v>21.573333333333334</v>
      </c>
      <c r="AW301">
        <f t="shared" si="105"/>
        <v>3.3379124266666667</v>
      </c>
      <c r="AX301" s="9"/>
      <c r="AY301" s="21">
        <v>1.3653599999999999</v>
      </c>
      <c r="AZ301" s="21">
        <v>28.623000000000001</v>
      </c>
      <c r="BA301" s="21">
        <v>-1.31866E-2</v>
      </c>
      <c r="BB301" s="21">
        <v>291</v>
      </c>
      <c r="BC301" s="21">
        <v>1.3647499999999999</v>
      </c>
      <c r="BD301">
        <f t="shared" si="106"/>
        <v>16.279753086419749</v>
      </c>
      <c r="BE301">
        <f t="shared" si="107"/>
        <v>22.227723674074067</v>
      </c>
      <c r="BH301" s="9"/>
      <c r="BI301" s="21">
        <v>0.16464200000000001</v>
      </c>
      <c r="BJ301" s="21">
        <v>7.94198</v>
      </c>
      <c r="BK301" s="21">
        <v>-1.6302500000000001E-2</v>
      </c>
      <c r="BL301" s="21">
        <v>291</v>
      </c>
      <c r="BM301" s="21">
        <v>0.16409299999999999</v>
      </c>
      <c r="BN301">
        <f t="shared" si="108"/>
        <v>20.126543209876544</v>
      </c>
      <c r="BO301">
        <f t="shared" si="109"/>
        <v>3.313674327160494</v>
      </c>
      <c r="BP301" s="9"/>
      <c r="BQ301" s="21">
        <v>1.3653599999999999</v>
      </c>
      <c r="BR301" s="21">
        <v>11.418799999999999</v>
      </c>
      <c r="BS301" s="21">
        <v>-1.33118E-2</v>
      </c>
      <c r="BT301" s="21">
        <v>291</v>
      </c>
      <c r="BU301" s="21">
        <v>1.3644400000000001</v>
      </c>
      <c r="BV301">
        <f t="shared" si="110"/>
        <v>16.434320987654321</v>
      </c>
      <c r="BW301">
        <f t="shared" si="111"/>
        <v>22.438764503703702</v>
      </c>
      <c r="BZ301" s="9"/>
      <c r="CA301" s="21">
        <v>0.16464200000000001</v>
      </c>
      <c r="CB301" s="21">
        <v>16.624199999999998</v>
      </c>
      <c r="CC301" s="21">
        <v>-1.76727E-2</v>
      </c>
      <c r="CD301" s="21">
        <v>291</v>
      </c>
      <c r="CE301" s="21">
        <v>0.16400100000000001</v>
      </c>
      <c r="CF301">
        <f t="shared" si="112"/>
        <v>21.818148148148147</v>
      </c>
      <c r="CG301">
        <f t="shared" si="113"/>
        <v>3.5921835474074073</v>
      </c>
      <c r="CH301" s="9"/>
      <c r="CI301" s="21">
        <v>1.3653599999999999</v>
      </c>
      <c r="CJ301" s="21">
        <v>20.100999999999999</v>
      </c>
      <c r="CK301" s="21">
        <v>-1.32721E-2</v>
      </c>
      <c r="CL301" s="21">
        <v>291</v>
      </c>
      <c r="CM301" s="21">
        <v>1.3641399999999999</v>
      </c>
      <c r="CN301">
        <f t="shared" si="114"/>
        <v>16.385308641975307</v>
      </c>
      <c r="CO301">
        <f t="shared" si="115"/>
        <v>22.371845007407405</v>
      </c>
      <c r="CR301" s="9"/>
      <c r="CS301" s="21">
        <v>0.16464200000000001</v>
      </c>
      <c r="CT301" s="21">
        <v>25.2469</v>
      </c>
      <c r="CU301" s="21">
        <v>-1.7687999999999999E-2</v>
      </c>
      <c r="CV301" s="21">
        <v>291</v>
      </c>
      <c r="CW301" s="21">
        <v>0.16394</v>
      </c>
      <c r="CX301">
        <f t="shared" si="116"/>
        <v>21.837037037037032</v>
      </c>
      <c r="CY301">
        <f t="shared" si="117"/>
        <v>3.5952934518518513</v>
      </c>
      <c r="CZ301" s="9"/>
      <c r="DA301" s="21">
        <v>1.3653599999999999</v>
      </c>
      <c r="DB301" s="21">
        <v>28.723700000000001</v>
      </c>
      <c r="DC301" s="21">
        <v>-1.3091999999999999E-2</v>
      </c>
      <c r="DD301" s="21">
        <v>291</v>
      </c>
      <c r="DE301" s="21">
        <v>1.3644400000000001</v>
      </c>
      <c r="DF301">
        <f t="shared" si="118"/>
        <v>16.162962962962961</v>
      </c>
      <c r="DG301">
        <f t="shared" si="119"/>
        <v>22.068263111111108</v>
      </c>
    </row>
    <row r="302" spans="6:111">
      <c r="F302" s="9"/>
      <c r="G302" s="21">
        <v>0.14968899999999999</v>
      </c>
      <c r="H302" s="21">
        <v>8.0710499999999996</v>
      </c>
      <c r="I302" s="21">
        <v>-1.6070600000000001E-2</v>
      </c>
      <c r="J302" s="21">
        <v>292</v>
      </c>
      <c r="K302" s="21">
        <v>0.14929200000000001</v>
      </c>
      <c r="L302">
        <f t="shared" si="96"/>
        <v>19.840246913580245</v>
      </c>
      <c r="M302">
        <f t="shared" si="97"/>
        <v>2.9698667202469129</v>
      </c>
      <c r="N302" s="9"/>
      <c r="O302" s="21">
        <v>1.37039</v>
      </c>
      <c r="P302" s="21">
        <v>11.527699999999999</v>
      </c>
      <c r="Q302" s="21">
        <v>-1.33057E-2</v>
      </c>
      <c r="R302" s="21">
        <v>292</v>
      </c>
      <c r="S302" s="21">
        <v>1.3693200000000001</v>
      </c>
      <c r="T302">
        <f t="shared" si="98"/>
        <v>16.42679012345679</v>
      </c>
      <c r="U302">
        <f t="shared" si="99"/>
        <v>22.511108917283952</v>
      </c>
      <c r="X302" s="9"/>
      <c r="Y302" s="21">
        <v>0.14968899999999999</v>
      </c>
      <c r="Z302" s="21">
        <v>16.604299999999999</v>
      </c>
      <c r="AA302" s="21">
        <v>-1.745E-2</v>
      </c>
      <c r="AB302" s="21">
        <v>292</v>
      </c>
      <c r="AC302" s="21">
        <v>0.14898700000000001</v>
      </c>
      <c r="AD302">
        <f t="shared" si="100"/>
        <v>21.543209876543209</v>
      </c>
      <c r="AE302">
        <f t="shared" si="101"/>
        <v>3.2247815432098763</v>
      </c>
      <c r="AF302" s="9"/>
      <c r="AG302" s="21">
        <v>1.37039</v>
      </c>
      <c r="AH302" s="21">
        <v>20.0609</v>
      </c>
      <c r="AI302" s="21">
        <v>-1.31226E-2</v>
      </c>
      <c r="AJ302" s="21">
        <v>292</v>
      </c>
      <c r="AK302" s="21">
        <v>1.3693200000000001</v>
      </c>
      <c r="AL302">
        <f t="shared" si="102"/>
        <v>16.200740740740741</v>
      </c>
      <c r="AM302">
        <f t="shared" si="103"/>
        <v>22.201333103703703</v>
      </c>
      <c r="AP302" s="9"/>
      <c r="AQ302" s="21">
        <v>0.14968899999999999</v>
      </c>
      <c r="AR302" s="21">
        <v>25.176500000000001</v>
      </c>
      <c r="AS302" s="21">
        <v>-1.7483499999999999E-2</v>
      </c>
      <c r="AT302" s="21">
        <v>292</v>
      </c>
      <c r="AU302" s="21">
        <v>0.149231</v>
      </c>
      <c r="AV302">
        <f t="shared" si="104"/>
        <v>21.584567901234564</v>
      </c>
      <c r="AW302">
        <f t="shared" si="105"/>
        <v>3.2309723845679006</v>
      </c>
      <c r="AX302" s="9"/>
      <c r="AY302" s="21">
        <v>1.37039</v>
      </c>
      <c r="AZ302" s="21">
        <v>28.633099999999999</v>
      </c>
      <c r="BA302" s="21">
        <v>-1.3058500000000001E-2</v>
      </c>
      <c r="BB302" s="21">
        <v>292</v>
      </c>
      <c r="BC302" s="21">
        <v>1.3699300000000001</v>
      </c>
      <c r="BD302">
        <f t="shared" si="106"/>
        <v>16.121604938271602</v>
      </c>
      <c r="BE302">
        <f t="shared" si="107"/>
        <v>22.092886191358019</v>
      </c>
      <c r="BH302" s="9"/>
      <c r="BI302" s="21">
        <v>0.159607</v>
      </c>
      <c r="BJ302" s="21">
        <v>7.9520499999999998</v>
      </c>
      <c r="BK302" s="21">
        <v>-1.6308599999999999E-2</v>
      </c>
      <c r="BL302" s="21">
        <v>292</v>
      </c>
      <c r="BM302" s="21">
        <v>0.15911900000000001</v>
      </c>
      <c r="BN302">
        <f t="shared" si="108"/>
        <v>20.134074074074071</v>
      </c>
      <c r="BO302">
        <f t="shared" si="109"/>
        <v>3.2135391607407402</v>
      </c>
      <c r="BP302" s="9"/>
      <c r="BQ302" s="21">
        <v>1.37039</v>
      </c>
      <c r="BR302" s="21">
        <v>11.428800000000001</v>
      </c>
      <c r="BS302" s="21">
        <v>-1.31897E-2</v>
      </c>
      <c r="BT302" s="21">
        <v>292</v>
      </c>
      <c r="BU302" s="21">
        <v>1.3699300000000001</v>
      </c>
      <c r="BV302">
        <f t="shared" si="110"/>
        <v>16.28358024691358</v>
      </c>
      <c r="BW302">
        <f t="shared" si="111"/>
        <v>22.314855534567901</v>
      </c>
      <c r="BZ302" s="9"/>
      <c r="CA302" s="21">
        <v>0.159607</v>
      </c>
      <c r="CB302" s="21">
        <v>16.6343</v>
      </c>
      <c r="CC302" s="21">
        <v>-1.7678800000000001E-2</v>
      </c>
      <c r="CD302" s="21">
        <v>292</v>
      </c>
      <c r="CE302" s="21">
        <v>0.159058</v>
      </c>
      <c r="CF302">
        <f t="shared" si="112"/>
        <v>21.825679012345681</v>
      </c>
      <c r="CG302">
        <f t="shared" si="113"/>
        <v>3.4835311501234569</v>
      </c>
      <c r="CH302" s="9"/>
      <c r="CI302" s="21">
        <v>1.37039</v>
      </c>
      <c r="CJ302" s="21">
        <v>20.1111</v>
      </c>
      <c r="CK302" s="21">
        <v>-1.31378E-2</v>
      </c>
      <c r="CL302" s="21">
        <v>292</v>
      </c>
      <c r="CM302" s="21">
        <v>1.3696299999999999</v>
      </c>
      <c r="CN302">
        <f t="shared" si="114"/>
        <v>16.219506172839505</v>
      </c>
      <c r="CO302">
        <f t="shared" si="115"/>
        <v>22.22704906419753</v>
      </c>
      <c r="CR302" s="9"/>
      <c r="CS302" s="21">
        <v>0.159607</v>
      </c>
      <c r="CT302" s="21">
        <v>25.257000000000001</v>
      </c>
      <c r="CU302" s="21">
        <v>-1.76971E-2</v>
      </c>
      <c r="CV302" s="21">
        <v>292</v>
      </c>
      <c r="CW302" s="21">
        <v>0.15914900000000001</v>
      </c>
      <c r="CX302">
        <f t="shared" si="116"/>
        <v>21.848271604938272</v>
      </c>
      <c r="CY302">
        <f t="shared" si="117"/>
        <v>3.4871370860493829</v>
      </c>
      <c r="CZ302" s="9"/>
      <c r="DA302" s="21">
        <v>1.37039</v>
      </c>
      <c r="DB302" s="21">
        <v>28.733799999999999</v>
      </c>
      <c r="DC302" s="21">
        <v>-1.2948599999999999E-2</v>
      </c>
      <c r="DD302" s="21">
        <v>292</v>
      </c>
      <c r="DE302" s="21">
        <v>1.3690199999999999</v>
      </c>
      <c r="DF302">
        <f t="shared" si="118"/>
        <v>15.985925925925924</v>
      </c>
      <c r="DG302">
        <f t="shared" si="119"/>
        <v>21.906953029629626</v>
      </c>
    </row>
    <row r="303" spans="6:111">
      <c r="F303" s="9"/>
      <c r="G303" s="21">
        <v>0.144653</v>
      </c>
      <c r="H303" s="21">
        <v>8.0811200000000003</v>
      </c>
      <c r="I303" s="21">
        <v>-1.6076699999999999E-2</v>
      </c>
      <c r="J303" s="21">
        <v>293</v>
      </c>
      <c r="K303" s="21">
        <v>0.143951</v>
      </c>
      <c r="L303">
        <f t="shared" si="96"/>
        <v>19.847777777777775</v>
      </c>
      <c r="M303">
        <f t="shared" si="97"/>
        <v>2.8710405988888885</v>
      </c>
      <c r="N303" s="9"/>
      <c r="O303" s="21">
        <v>1.3754299999999999</v>
      </c>
      <c r="P303" s="21">
        <v>11.537800000000001</v>
      </c>
      <c r="Q303" s="21">
        <v>-1.31866E-2</v>
      </c>
      <c r="R303" s="21">
        <v>293</v>
      </c>
      <c r="S303" s="21">
        <v>1.3751199999999999</v>
      </c>
      <c r="T303">
        <f t="shared" si="98"/>
        <v>16.279753086419749</v>
      </c>
      <c r="U303">
        <f t="shared" si="99"/>
        <v>22.391660787654313</v>
      </c>
      <c r="X303" s="9"/>
      <c r="Y303" s="21">
        <v>0.144653</v>
      </c>
      <c r="Z303" s="21">
        <v>16.6143</v>
      </c>
      <c r="AA303" s="21">
        <v>-1.7459100000000002E-2</v>
      </c>
      <c r="AB303" s="21">
        <v>293</v>
      </c>
      <c r="AC303" s="21">
        <v>0.14410400000000001</v>
      </c>
      <c r="AD303">
        <f t="shared" si="100"/>
        <v>21.554444444444446</v>
      </c>
      <c r="AE303">
        <f t="shared" si="101"/>
        <v>3.1179150522222225</v>
      </c>
      <c r="AF303" s="9"/>
      <c r="AG303" s="21">
        <v>1.3754299999999999</v>
      </c>
      <c r="AH303" s="21">
        <v>20.071000000000002</v>
      </c>
      <c r="AI303" s="21">
        <v>-1.29944E-2</v>
      </c>
      <c r="AJ303" s="21">
        <v>293</v>
      </c>
      <c r="AK303" s="21">
        <v>1.3748199999999999</v>
      </c>
      <c r="AL303">
        <f t="shared" si="102"/>
        <v>16.042469135802467</v>
      </c>
      <c r="AM303">
        <f t="shared" si="103"/>
        <v>22.065293323456785</v>
      </c>
      <c r="AP303" s="9"/>
      <c r="AQ303" s="21">
        <v>0.144653</v>
      </c>
      <c r="AR303" s="21">
        <v>25.186499999999999</v>
      </c>
      <c r="AS303" s="21">
        <v>-1.74927E-2</v>
      </c>
      <c r="AT303" s="21">
        <v>293</v>
      </c>
      <c r="AU303" s="21">
        <v>0.14413500000000001</v>
      </c>
      <c r="AV303">
        <f t="shared" si="104"/>
        <v>21.595925925925926</v>
      </c>
      <c r="AW303">
        <f t="shared" si="105"/>
        <v>3.1239154729629628</v>
      </c>
      <c r="AX303" s="9"/>
      <c r="AY303" s="21">
        <v>1.3754299999999999</v>
      </c>
      <c r="AZ303" s="21">
        <v>28.6432</v>
      </c>
      <c r="BA303" s="21">
        <v>-1.29242E-2</v>
      </c>
      <c r="BB303" s="21">
        <v>293</v>
      </c>
      <c r="BC303" s="21">
        <v>1.3751199999999999</v>
      </c>
      <c r="BD303">
        <f t="shared" si="106"/>
        <v>15.955802469135801</v>
      </c>
      <c r="BE303">
        <f t="shared" si="107"/>
        <v>21.946089390123454</v>
      </c>
      <c r="BH303" s="9"/>
      <c r="BI303" s="21">
        <v>0.15457199999999999</v>
      </c>
      <c r="BJ303" s="21">
        <v>7.9621199999999996</v>
      </c>
      <c r="BK303" s="21">
        <v>-1.6311599999999999E-2</v>
      </c>
      <c r="BL303" s="21">
        <v>293</v>
      </c>
      <c r="BM303" s="21">
        <v>0.15402199999999999</v>
      </c>
      <c r="BN303">
        <f t="shared" si="108"/>
        <v>20.137777777777774</v>
      </c>
      <c r="BO303">
        <f t="shared" si="109"/>
        <v>3.1127365866666659</v>
      </c>
      <c r="BP303" s="9"/>
      <c r="BQ303" s="21">
        <v>1.3754299999999999</v>
      </c>
      <c r="BR303" s="21">
        <v>11.4389</v>
      </c>
      <c r="BS303" s="21">
        <v>-1.30554E-2</v>
      </c>
      <c r="BT303" s="21">
        <v>293</v>
      </c>
      <c r="BU303" s="21">
        <v>1.3745099999999999</v>
      </c>
      <c r="BV303">
        <f t="shared" si="110"/>
        <v>16.117777777777775</v>
      </c>
      <c r="BW303">
        <f t="shared" si="111"/>
        <v>22.168875088888885</v>
      </c>
      <c r="BZ303" s="9"/>
      <c r="CA303" s="21">
        <v>0.15457199999999999</v>
      </c>
      <c r="CB303" s="21">
        <v>16.644400000000001</v>
      </c>
      <c r="CC303" s="21">
        <v>-1.7687999999999999E-2</v>
      </c>
      <c r="CD303" s="21">
        <v>293</v>
      </c>
      <c r="CE303" s="21">
        <v>0.15362500000000001</v>
      </c>
      <c r="CF303">
        <f t="shared" si="112"/>
        <v>21.837037037037032</v>
      </c>
      <c r="CG303">
        <f t="shared" si="113"/>
        <v>3.3753944888888876</v>
      </c>
      <c r="CH303" s="9"/>
      <c r="CI303" s="21">
        <v>1.3754299999999999</v>
      </c>
      <c r="CJ303" s="21">
        <v>20.121099999999998</v>
      </c>
      <c r="CK303" s="21">
        <v>-1.30066E-2</v>
      </c>
      <c r="CL303" s="21">
        <v>293</v>
      </c>
      <c r="CM303" s="21">
        <v>1.3742099999999999</v>
      </c>
      <c r="CN303">
        <f t="shared" si="114"/>
        <v>16.057530864197531</v>
      </c>
      <c r="CO303">
        <f t="shared" si="115"/>
        <v>22.08600967654321</v>
      </c>
      <c r="CR303" s="9"/>
      <c r="CS303" s="21">
        <v>0.15457199999999999</v>
      </c>
      <c r="CT303" s="21">
        <v>25.267099999999999</v>
      </c>
      <c r="CU303" s="21">
        <v>-1.77094E-2</v>
      </c>
      <c r="CV303" s="21">
        <v>293</v>
      </c>
      <c r="CW303" s="21">
        <v>0.154053</v>
      </c>
      <c r="CX303">
        <f t="shared" si="116"/>
        <v>21.863456790123458</v>
      </c>
      <c r="CY303">
        <f t="shared" si="117"/>
        <v>3.3794782429629628</v>
      </c>
      <c r="CZ303" s="9"/>
      <c r="DA303" s="21">
        <v>1.3754299999999999</v>
      </c>
      <c r="DB303" s="21">
        <v>28.7438</v>
      </c>
      <c r="DC303" s="21">
        <v>-1.2814300000000001E-2</v>
      </c>
      <c r="DD303" s="21">
        <v>293</v>
      </c>
      <c r="DE303" s="21">
        <v>1.3745099999999999</v>
      </c>
      <c r="DF303">
        <f t="shared" si="118"/>
        <v>15.820123456790125</v>
      </c>
      <c r="DG303">
        <f t="shared" si="119"/>
        <v>21.75947240617284</v>
      </c>
    </row>
    <row r="304" spans="6:111">
      <c r="F304" s="9"/>
      <c r="G304" s="21">
        <v>0.13961799999999999</v>
      </c>
      <c r="H304" s="21">
        <v>8.0911899999999992</v>
      </c>
      <c r="I304" s="21">
        <v>-1.6082800000000001E-2</v>
      </c>
      <c r="J304" s="21">
        <v>294</v>
      </c>
      <c r="K304" s="21">
        <v>0.139069</v>
      </c>
      <c r="L304">
        <f t="shared" si="96"/>
        <v>19.855308641975309</v>
      </c>
      <c r="M304">
        <f t="shared" si="97"/>
        <v>2.7721584819753087</v>
      </c>
      <c r="N304" s="9"/>
      <c r="O304" s="21">
        <v>1.38046</v>
      </c>
      <c r="P304" s="21">
        <v>11.547800000000001</v>
      </c>
      <c r="Q304" s="21">
        <v>-1.30554E-2</v>
      </c>
      <c r="R304" s="21">
        <v>294</v>
      </c>
      <c r="S304" s="21">
        <v>1.3793899999999999</v>
      </c>
      <c r="T304">
        <f t="shared" si="98"/>
        <v>16.117777777777775</v>
      </c>
      <c r="U304">
        <f t="shared" si="99"/>
        <v>22.249947511111106</v>
      </c>
      <c r="X304" s="9"/>
      <c r="Y304" s="21">
        <v>0.13961799999999999</v>
      </c>
      <c r="Z304" s="21">
        <v>16.624400000000001</v>
      </c>
      <c r="AA304" s="21">
        <v>-1.7471299999999999E-2</v>
      </c>
      <c r="AB304" s="21">
        <v>294</v>
      </c>
      <c r="AC304" s="21">
        <v>0.13900799999999999</v>
      </c>
      <c r="AD304">
        <f t="shared" si="100"/>
        <v>21.569506172839503</v>
      </c>
      <c r="AE304">
        <f t="shared" si="101"/>
        <v>3.0114913128395058</v>
      </c>
      <c r="AF304" s="9"/>
      <c r="AG304" s="21">
        <v>1.38046</v>
      </c>
      <c r="AH304" s="21">
        <v>20.081</v>
      </c>
      <c r="AI304" s="21">
        <v>-1.2847900000000001E-2</v>
      </c>
      <c r="AJ304" s="21">
        <v>294</v>
      </c>
      <c r="AK304" s="21">
        <v>1.3793899999999999</v>
      </c>
      <c r="AL304">
        <f t="shared" si="102"/>
        <v>15.861604938271604</v>
      </c>
      <c r="AM304">
        <f t="shared" si="103"/>
        <v>21.896311153086419</v>
      </c>
      <c r="AP304" s="9"/>
      <c r="AQ304" s="21">
        <v>0.13961799999999999</v>
      </c>
      <c r="AR304" s="21">
        <v>25.1966</v>
      </c>
      <c r="AS304" s="21">
        <v>-1.7498799999999998E-2</v>
      </c>
      <c r="AT304" s="21">
        <v>294</v>
      </c>
      <c r="AU304" s="21">
        <v>0.139099</v>
      </c>
      <c r="AV304">
        <f t="shared" si="104"/>
        <v>21.603456790123452</v>
      </c>
      <c r="AW304">
        <f t="shared" si="105"/>
        <v>3.0162314301234558</v>
      </c>
      <c r="AX304" s="9"/>
      <c r="AY304" s="21">
        <v>1.38046</v>
      </c>
      <c r="AZ304" s="21">
        <v>28.653199999999998</v>
      </c>
      <c r="BA304" s="21">
        <v>-1.27838E-2</v>
      </c>
      <c r="BB304" s="21">
        <v>294</v>
      </c>
      <c r="BC304" s="21">
        <v>1.3796999999999999</v>
      </c>
      <c r="BD304">
        <f t="shared" si="106"/>
        <v>15.782469135802467</v>
      </c>
      <c r="BE304">
        <f t="shared" si="107"/>
        <v>21.787067343209873</v>
      </c>
      <c r="BH304" s="9"/>
      <c r="BI304" s="21">
        <v>0.149536</v>
      </c>
      <c r="BJ304" s="21">
        <v>7.9721900000000003</v>
      </c>
      <c r="BK304" s="21">
        <v>-1.63208E-2</v>
      </c>
      <c r="BL304" s="21">
        <v>294</v>
      </c>
      <c r="BM304" s="21">
        <v>0.148895</v>
      </c>
      <c r="BN304">
        <f t="shared" si="108"/>
        <v>20.149135802469136</v>
      </c>
      <c r="BO304">
        <f t="shared" si="109"/>
        <v>3.0130211713580248</v>
      </c>
      <c r="BP304" s="9"/>
      <c r="BQ304" s="21">
        <v>1.38046</v>
      </c>
      <c r="BR304" s="21">
        <v>11.449</v>
      </c>
      <c r="BS304" s="21">
        <v>-1.29211E-2</v>
      </c>
      <c r="BT304" s="21">
        <v>294</v>
      </c>
      <c r="BU304" s="21">
        <v>1.38</v>
      </c>
      <c r="BV304">
        <f t="shared" si="110"/>
        <v>15.951975308641973</v>
      </c>
      <c r="BW304">
        <f t="shared" si="111"/>
        <v>22.021063834567897</v>
      </c>
      <c r="BZ304" s="9"/>
      <c r="CA304" s="21">
        <v>0.149536</v>
      </c>
      <c r="CB304" s="21">
        <v>16.654399999999999</v>
      </c>
      <c r="CC304" s="21">
        <v>-1.7694100000000001E-2</v>
      </c>
      <c r="CD304" s="21">
        <v>294</v>
      </c>
      <c r="CE304" s="21">
        <v>0.14871200000000001</v>
      </c>
      <c r="CF304">
        <f t="shared" si="112"/>
        <v>21.844567901234569</v>
      </c>
      <c r="CG304">
        <f t="shared" si="113"/>
        <v>3.2665493056790127</v>
      </c>
      <c r="CH304" s="9"/>
      <c r="CI304" s="21">
        <v>1.38046</v>
      </c>
      <c r="CJ304" s="21">
        <v>20.1312</v>
      </c>
      <c r="CK304" s="21">
        <v>-1.2860099999999999E-2</v>
      </c>
      <c r="CL304" s="21">
        <v>294</v>
      </c>
      <c r="CM304" s="21">
        <v>1.38</v>
      </c>
      <c r="CN304">
        <f t="shared" si="114"/>
        <v>15.876666666666663</v>
      </c>
      <c r="CO304">
        <f t="shared" si="115"/>
        <v>21.917103266666661</v>
      </c>
      <c r="CR304" s="9"/>
      <c r="CS304" s="21">
        <v>0.149536</v>
      </c>
      <c r="CT304" s="21">
        <v>25.277100000000001</v>
      </c>
      <c r="CU304" s="21">
        <v>-1.7718500000000002E-2</v>
      </c>
      <c r="CV304" s="21">
        <v>294</v>
      </c>
      <c r="CW304" s="21">
        <v>0.14904800000000001</v>
      </c>
      <c r="CX304">
        <f t="shared" si="116"/>
        <v>21.874691358024691</v>
      </c>
      <c r="CY304">
        <f t="shared" si="117"/>
        <v>3.2710538469135804</v>
      </c>
      <c r="CZ304" s="9"/>
      <c r="DA304" s="21">
        <v>1.38046</v>
      </c>
      <c r="DB304" s="21">
        <v>28.753900000000002</v>
      </c>
      <c r="DC304" s="21">
        <v>-1.2670900000000001E-2</v>
      </c>
      <c r="DD304" s="21">
        <v>294</v>
      </c>
      <c r="DE304" s="21">
        <v>1.3796999999999999</v>
      </c>
      <c r="DF304">
        <f t="shared" si="118"/>
        <v>15.643086419753088</v>
      </c>
      <c r="DG304">
        <f t="shared" si="119"/>
        <v>21.594655079012348</v>
      </c>
    </row>
    <row r="305" spans="6:111">
      <c r="F305" s="9"/>
      <c r="G305" s="21">
        <v>0.13458300000000001</v>
      </c>
      <c r="H305" s="21">
        <v>8.1012599999999999</v>
      </c>
      <c r="I305" s="21">
        <v>-1.60889E-2</v>
      </c>
      <c r="J305" s="21">
        <v>295</v>
      </c>
      <c r="K305" s="21">
        <v>0.13412499999999999</v>
      </c>
      <c r="L305">
        <f t="shared" si="96"/>
        <v>19.862839506172836</v>
      </c>
      <c r="M305">
        <f t="shared" si="97"/>
        <v>2.6732005292592591</v>
      </c>
      <c r="N305" s="9"/>
      <c r="O305" s="21">
        <v>1.3855</v>
      </c>
      <c r="P305" s="21">
        <v>11.5579</v>
      </c>
      <c r="Q305" s="21">
        <v>-1.29272E-2</v>
      </c>
      <c r="R305" s="21">
        <v>295</v>
      </c>
      <c r="S305" s="21">
        <v>1.38428</v>
      </c>
      <c r="T305">
        <f t="shared" si="98"/>
        <v>15.959506172839506</v>
      </c>
      <c r="U305">
        <f t="shared" si="99"/>
        <v>22.111895802469135</v>
      </c>
      <c r="X305" s="9"/>
      <c r="Y305" s="21">
        <v>0.13458300000000001</v>
      </c>
      <c r="Z305" s="21">
        <v>16.634499999999999</v>
      </c>
      <c r="AA305" s="21">
        <v>-1.74805E-2</v>
      </c>
      <c r="AB305" s="21">
        <v>295</v>
      </c>
      <c r="AC305" s="21">
        <v>0.13394200000000001</v>
      </c>
      <c r="AD305">
        <f t="shared" si="100"/>
        <v>21.580864197530861</v>
      </c>
      <c r="AE305">
        <f t="shared" si="101"/>
        <v>2.9044174462962959</v>
      </c>
      <c r="AF305" s="9"/>
      <c r="AG305" s="21">
        <v>1.3855</v>
      </c>
      <c r="AH305" s="21">
        <v>20.091100000000001</v>
      </c>
      <c r="AI305" s="21">
        <v>-1.2716699999999999E-2</v>
      </c>
      <c r="AJ305" s="21">
        <v>295</v>
      </c>
      <c r="AK305" s="21">
        <v>1.38428</v>
      </c>
      <c r="AL305">
        <f t="shared" si="102"/>
        <v>15.699629629629626</v>
      </c>
      <c r="AM305">
        <f t="shared" si="103"/>
        <v>21.751836851851845</v>
      </c>
      <c r="AP305" s="9"/>
      <c r="AQ305" s="21">
        <v>0.13458300000000001</v>
      </c>
      <c r="AR305" s="21">
        <v>25.206700000000001</v>
      </c>
      <c r="AS305" s="21">
        <v>-1.75049E-2</v>
      </c>
      <c r="AT305" s="21">
        <v>295</v>
      </c>
      <c r="AU305" s="21">
        <v>0.13412499999999999</v>
      </c>
      <c r="AV305">
        <f t="shared" si="104"/>
        <v>21.610987654320986</v>
      </c>
      <c r="AW305">
        <f t="shared" si="105"/>
        <v>2.9084715514814814</v>
      </c>
      <c r="AX305" s="9"/>
      <c r="AY305" s="21">
        <v>1.3855</v>
      </c>
      <c r="AZ305" s="21">
        <v>28.6633</v>
      </c>
      <c r="BA305" s="21">
        <v>-1.2643400000000001E-2</v>
      </c>
      <c r="BB305" s="21">
        <v>295</v>
      </c>
      <c r="BC305" s="21">
        <v>1.38489</v>
      </c>
      <c r="BD305">
        <f t="shared" si="106"/>
        <v>15.609135802469137</v>
      </c>
      <c r="BE305">
        <f t="shared" si="107"/>
        <v>21.626457654320987</v>
      </c>
      <c r="BH305" s="9"/>
      <c r="BI305" s="21">
        <v>0.14450099999999999</v>
      </c>
      <c r="BJ305" s="21">
        <v>7.9822600000000001</v>
      </c>
      <c r="BK305" s="21">
        <v>-1.6326899999999998E-2</v>
      </c>
      <c r="BL305" s="21">
        <v>295</v>
      </c>
      <c r="BM305" s="21">
        <v>0.14388999999999999</v>
      </c>
      <c r="BN305">
        <f t="shared" si="108"/>
        <v>20.156666666666663</v>
      </c>
      <c r="BO305">
        <f t="shared" si="109"/>
        <v>2.9126584899999992</v>
      </c>
      <c r="BP305" s="9"/>
      <c r="BQ305" s="21">
        <v>1.3855</v>
      </c>
      <c r="BR305" s="21">
        <v>11.459</v>
      </c>
      <c r="BS305" s="21">
        <v>-1.27808E-2</v>
      </c>
      <c r="BT305" s="21">
        <v>295</v>
      </c>
      <c r="BU305" s="21">
        <v>1.38489</v>
      </c>
      <c r="BV305">
        <f t="shared" si="110"/>
        <v>15.778765432098764</v>
      </c>
      <c r="BW305">
        <f t="shared" si="111"/>
        <v>21.861479506172838</v>
      </c>
      <c r="BZ305" s="9"/>
      <c r="CA305" s="21">
        <v>0.14450099999999999</v>
      </c>
      <c r="CB305" s="21">
        <v>16.6645</v>
      </c>
      <c r="CC305" s="21">
        <v>-1.7703199999999999E-2</v>
      </c>
      <c r="CD305" s="21">
        <v>295</v>
      </c>
      <c r="CE305" s="21">
        <v>0.143951</v>
      </c>
      <c r="CF305">
        <f t="shared" si="112"/>
        <v>21.855802469135799</v>
      </c>
      <c r="CG305">
        <f t="shared" si="113"/>
        <v>3.1581853125925918</v>
      </c>
      <c r="CH305" s="9"/>
      <c r="CI305" s="21">
        <v>1.3855</v>
      </c>
      <c r="CJ305" s="21">
        <v>20.141300000000001</v>
      </c>
      <c r="CK305" s="21">
        <v>-1.27136E-2</v>
      </c>
      <c r="CL305" s="21">
        <v>295</v>
      </c>
      <c r="CM305" s="21">
        <v>1.38489</v>
      </c>
      <c r="CN305">
        <f t="shared" si="114"/>
        <v>15.695802469135801</v>
      </c>
      <c r="CO305">
        <f t="shared" si="115"/>
        <v>21.746534320987653</v>
      </c>
      <c r="CR305" s="9"/>
      <c r="CS305" s="21">
        <v>0.14450099999999999</v>
      </c>
      <c r="CT305" s="21">
        <v>25.287199999999999</v>
      </c>
      <c r="CU305" s="21">
        <v>-1.7730699999999999E-2</v>
      </c>
      <c r="CV305" s="21">
        <v>295</v>
      </c>
      <c r="CW305" s="21">
        <v>0.144043</v>
      </c>
      <c r="CX305">
        <f t="shared" si="116"/>
        <v>21.889753086419752</v>
      </c>
      <c r="CY305">
        <f t="shared" si="117"/>
        <v>3.1630912107407405</v>
      </c>
      <c r="CZ305" s="9"/>
      <c r="DA305" s="21">
        <v>1.3855</v>
      </c>
      <c r="DB305" s="21">
        <v>28.763999999999999</v>
      </c>
      <c r="DC305" s="21">
        <v>-1.25214E-2</v>
      </c>
      <c r="DD305" s="21">
        <v>295</v>
      </c>
      <c r="DE305" s="21">
        <v>1.3845799999999999</v>
      </c>
      <c r="DF305">
        <f t="shared" si="118"/>
        <v>15.458518518518517</v>
      </c>
      <c r="DG305">
        <f t="shared" si="119"/>
        <v>21.417777407407403</v>
      </c>
    </row>
    <row r="306" spans="6:111">
      <c r="F306" s="9"/>
      <c r="G306" s="21">
        <v>0.129547</v>
      </c>
      <c r="H306" s="21">
        <v>8.1113400000000002</v>
      </c>
      <c r="I306" s="21">
        <v>-1.6091899999999999E-2</v>
      </c>
      <c r="J306" s="21">
        <v>296</v>
      </c>
      <c r="K306" s="21">
        <v>0.128937</v>
      </c>
      <c r="L306">
        <f t="shared" si="96"/>
        <v>19.866543209876539</v>
      </c>
      <c r="M306">
        <f t="shared" si="97"/>
        <v>2.5736510732098759</v>
      </c>
      <c r="N306" s="9"/>
      <c r="O306" s="21">
        <v>1.39053</v>
      </c>
      <c r="P306" s="21">
        <v>11.568</v>
      </c>
      <c r="Q306" s="21">
        <v>-1.27899E-2</v>
      </c>
      <c r="R306" s="21">
        <v>296</v>
      </c>
      <c r="S306" s="21">
        <v>1.38916</v>
      </c>
      <c r="T306">
        <f t="shared" si="98"/>
        <v>15.79</v>
      </c>
      <c r="U306">
        <f t="shared" si="99"/>
        <v>21.956468699999999</v>
      </c>
      <c r="X306" s="9"/>
      <c r="Y306" s="21">
        <v>0.129547</v>
      </c>
      <c r="Z306" s="21">
        <v>16.644500000000001</v>
      </c>
      <c r="AA306" s="21">
        <v>-1.7489600000000001E-2</v>
      </c>
      <c r="AB306" s="21">
        <v>296</v>
      </c>
      <c r="AC306" s="21">
        <v>0.129303</v>
      </c>
      <c r="AD306">
        <f t="shared" si="100"/>
        <v>21.592098765432102</v>
      </c>
      <c r="AE306">
        <f t="shared" si="101"/>
        <v>2.7971916187654324</v>
      </c>
      <c r="AF306" s="9"/>
      <c r="AG306" s="21">
        <v>1.39053</v>
      </c>
      <c r="AH306" s="21">
        <v>20.101199999999999</v>
      </c>
      <c r="AI306" s="21">
        <v>-1.25702E-2</v>
      </c>
      <c r="AJ306" s="21">
        <v>296</v>
      </c>
      <c r="AK306" s="21">
        <v>1.3897699999999999</v>
      </c>
      <c r="AL306">
        <f t="shared" si="102"/>
        <v>15.518765432098766</v>
      </c>
      <c r="AM306">
        <f t="shared" si="103"/>
        <v>21.579308896296297</v>
      </c>
      <c r="AP306" s="9"/>
      <c r="AQ306" s="21">
        <v>0.129547</v>
      </c>
      <c r="AR306" s="21">
        <v>25.216799999999999</v>
      </c>
      <c r="AS306" s="21">
        <v>-1.7513999999999998E-2</v>
      </c>
      <c r="AT306" s="21">
        <v>296</v>
      </c>
      <c r="AU306" s="21">
        <v>0.128998</v>
      </c>
      <c r="AV306">
        <f t="shared" si="104"/>
        <v>21.62222222222222</v>
      </c>
      <c r="AW306">
        <f t="shared" si="105"/>
        <v>2.8010940222222218</v>
      </c>
      <c r="AX306" s="9"/>
      <c r="AY306" s="21">
        <v>1.39053</v>
      </c>
      <c r="AZ306" s="21">
        <v>28.673400000000001</v>
      </c>
      <c r="BA306" s="21">
        <v>-1.24939E-2</v>
      </c>
      <c r="BB306" s="21">
        <v>296</v>
      </c>
      <c r="BC306" s="21">
        <v>1.3903799999999999</v>
      </c>
      <c r="BD306">
        <f t="shared" si="106"/>
        <v>15.424567901234568</v>
      </c>
      <c r="BE306">
        <f t="shared" si="107"/>
        <v>21.448324403703705</v>
      </c>
      <c r="BH306" s="9"/>
      <c r="BI306" s="21">
        <v>0.13946500000000001</v>
      </c>
      <c r="BJ306" s="21">
        <v>7.9923400000000004</v>
      </c>
      <c r="BK306" s="21">
        <v>-1.6333E-2</v>
      </c>
      <c r="BL306" s="21">
        <v>296</v>
      </c>
      <c r="BM306" s="21">
        <v>0.13897699999999999</v>
      </c>
      <c r="BN306">
        <f t="shared" si="108"/>
        <v>20.164197530864197</v>
      </c>
      <c r="BO306">
        <f t="shared" si="109"/>
        <v>2.8121998086419753</v>
      </c>
      <c r="BP306" s="9"/>
      <c r="BQ306" s="21">
        <v>1.39053</v>
      </c>
      <c r="BR306" s="21">
        <v>11.469099999999999</v>
      </c>
      <c r="BS306" s="21">
        <v>-1.26404E-2</v>
      </c>
      <c r="BT306" s="21">
        <v>296</v>
      </c>
      <c r="BU306" s="21">
        <v>1.3897699999999999</v>
      </c>
      <c r="BV306">
        <f t="shared" si="110"/>
        <v>15.60543209876543</v>
      </c>
      <c r="BW306">
        <f t="shared" si="111"/>
        <v>21.699821496296295</v>
      </c>
      <c r="BZ306" s="9"/>
      <c r="CA306" s="21">
        <v>0.13946500000000001</v>
      </c>
      <c r="CB306" s="21">
        <v>16.674600000000002</v>
      </c>
      <c r="CC306" s="21">
        <v>-1.77124E-2</v>
      </c>
      <c r="CD306" s="21">
        <v>296</v>
      </c>
      <c r="CE306" s="21">
        <v>0.13916000000000001</v>
      </c>
      <c r="CF306">
        <f t="shared" si="112"/>
        <v>21.867160493827161</v>
      </c>
      <c r="CG306">
        <f t="shared" si="113"/>
        <v>3.0497035382716051</v>
      </c>
      <c r="CH306" s="9"/>
      <c r="CI306" s="21">
        <v>1.39053</v>
      </c>
      <c r="CJ306" s="21">
        <v>20.151299999999999</v>
      </c>
      <c r="CK306" s="21">
        <v>-1.2554900000000001E-2</v>
      </c>
      <c r="CL306" s="21">
        <v>296</v>
      </c>
      <c r="CM306" s="21">
        <v>1.3897699999999999</v>
      </c>
      <c r="CN306">
        <f t="shared" si="114"/>
        <v>15.499876543209876</v>
      </c>
      <c r="CO306">
        <f t="shared" si="115"/>
        <v>21.553043329629631</v>
      </c>
      <c r="CR306" s="9"/>
      <c r="CS306" s="21">
        <v>0.13946500000000001</v>
      </c>
      <c r="CT306" s="21">
        <v>25.2973</v>
      </c>
      <c r="CU306" s="21">
        <v>-1.77368E-2</v>
      </c>
      <c r="CV306" s="21">
        <v>296</v>
      </c>
      <c r="CW306" s="21">
        <v>0.138519</v>
      </c>
      <c r="CX306">
        <f t="shared" si="116"/>
        <v>21.897283950617282</v>
      </c>
      <c r="CY306">
        <f t="shared" si="117"/>
        <v>3.0539047061728395</v>
      </c>
      <c r="CZ306" s="9"/>
      <c r="DA306" s="21">
        <v>1.39053</v>
      </c>
      <c r="DB306" s="21">
        <v>28.774100000000001</v>
      </c>
      <c r="DC306" s="21">
        <v>-1.2362700000000001E-2</v>
      </c>
      <c r="DD306" s="21">
        <v>296</v>
      </c>
      <c r="DE306" s="21">
        <v>1.3903799999999999</v>
      </c>
      <c r="DF306">
        <f t="shared" si="118"/>
        <v>15.262592592592593</v>
      </c>
      <c r="DG306">
        <f t="shared" si="119"/>
        <v>21.223092877777781</v>
      </c>
    </row>
    <row r="307" spans="6:111">
      <c r="F307" s="9"/>
      <c r="G307" s="21">
        <v>0.124512</v>
      </c>
      <c r="H307" s="21">
        <v>8.1214099999999991</v>
      </c>
      <c r="I307" s="21">
        <v>-1.6098000000000001E-2</v>
      </c>
      <c r="J307" s="21">
        <v>297</v>
      </c>
      <c r="K307" s="21">
        <v>0.123901</v>
      </c>
      <c r="L307">
        <f t="shared" si="96"/>
        <v>19.874074074074077</v>
      </c>
      <c r="M307">
        <f t="shared" si="97"/>
        <v>2.4745607111111112</v>
      </c>
      <c r="N307" s="9"/>
      <c r="O307" s="21">
        <v>1.39557</v>
      </c>
      <c r="P307" s="21">
        <v>11.577999999999999</v>
      </c>
      <c r="Q307" s="21">
        <v>-1.26526E-2</v>
      </c>
      <c r="R307" s="21">
        <v>297</v>
      </c>
      <c r="S307" s="21">
        <v>1.39496</v>
      </c>
      <c r="T307">
        <f t="shared" si="98"/>
        <v>15.620493827160493</v>
      </c>
      <c r="U307">
        <f t="shared" si="99"/>
        <v>21.799492570370369</v>
      </c>
      <c r="X307" s="9"/>
      <c r="Y307" s="21">
        <v>0.124512</v>
      </c>
      <c r="Z307" s="21">
        <v>16.654599999999999</v>
      </c>
      <c r="AA307" s="21">
        <v>-1.7498799999999998E-2</v>
      </c>
      <c r="AB307" s="21">
        <v>297</v>
      </c>
      <c r="AC307" s="21">
        <v>0.123932</v>
      </c>
      <c r="AD307">
        <f t="shared" si="100"/>
        <v>21.603456790123452</v>
      </c>
      <c r="AE307">
        <f t="shared" si="101"/>
        <v>2.6898896118518514</v>
      </c>
      <c r="AF307" s="9"/>
      <c r="AG307" s="21">
        <v>1.39557</v>
      </c>
      <c r="AH307" s="21">
        <v>20.1112</v>
      </c>
      <c r="AI307" s="21">
        <v>-1.24268E-2</v>
      </c>
      <c r="AJ307" s="21">
        <v>297</v>
      </c>
      <c r="AK307" s="21">
        <v>1.3940399999999999</v>
      </c>
      <c r="AL307">
        <f t="shared" si="102"/>
        <v>15.341728395061727</v>
      </c>
      <c r="AM307">
        <f t="shared" si="103"/>
        <v>21.410455896296295</v>
      </c>
      <c r="AP307" s="9"/>
      <c r="AQ307" s="21">
        <v>0.124512</v>
      </c>
      <c r="AR307" s="21">
        <v>25.226800000000001</v>
      </c>
      <c r="AS307" s="21">
        <v>-1.7523199999999999E-2</v>
      </c>
      <c r="AT307" s="21">
        <v>297</v>
      </c>
      <c r="AU307" s="21">
        <v>0.124054</v>
      </c>
      <c r="AV307">
        <f t="shared" si="104"/>
        <v>21.633580246913578</v>
      </c>
      <c r="AW307">
        <f t="shared" si="105"/>
        <v>2.6936403437037035</v>
      </c>
      <c r="AX307" s="9"/>
      <c r="AY307" s="21">
        <v>1.39557</v>
      </c>
      <c r="AZ307" s="21">
        <v>28.683499999999999</v>
      </c>
      <c r="BA307" s="21">
        <v>-1.23474E-2</v>
      </c>
      <c r="BB307" s="21">
        <v>297</v>
      </c>
      <c r="BC307" s="21">
        <v>1.3952599999999999</v>
      </c>
      <c r="BD307">
        <f t="shared" si="106"/>
        <v>15.243703703703702</v>
      </c>
      <c r="BE307">
        <f t="shared" si="107"/>
        <v>21.273655577777774</v>
      </c>
      <c r="BH307" s="9"/>
      <c r="BI307" s="21">
        <v>0.13442999999999999</v>
      </c>
      <c r="BJ307" s="21">
        <v>8.0024099999999994</v>
      </c>
      <c r="BK307" s="21">
        <v>-1.6339099999999999E-2</v>
      </c>
      <c r="BL307" s="21">
        <v>297</v>
      </c>
      <c r="BM307" s="21">
        <v>0.133881</v>
      </c>
      <c r="BN307">
        <f t="shared" si="108"/>
        <v>20.171728395061727</v>
      </c>
      <c r="BO307">
        <f t="shared" si="109"/>
        <v>2.711685448148148</v>
      </c>
      <c r="BP307" s="9"/>
      <c r="BQ307" s="21">
        <v>1.39557</v>
      </c>
      <c r="BR307" s="21">
        <v>11.479200000000001</v>
      </c>
      <c r="BS307" s="21">
        <v>-1.24878E-2</v>
      </c>
      <c r="BT307" s="21">
        <v>297</v>
      </c>
      <c r="BU307" s="21">
        <v>1.3946499999999999</v>
      </c>
      <c r="BV307">
        <f t="shared" si="110"/>
        <v>15.417037037037037</v>
      </c>
      <c r="BW307">
        <f t="shared" si="111"/>
        <v>21.515554377777779</v>
      </c>
      <c r="BZ307" s="9"/>
      <c r="CA307" s="21">
        <v>0.13442999999999999</v>
      </c>
      <c r="CB307" s="21">
        <v>16.6846</v>
      </c>
      <c r="CC307" s="21">
        <v>-1.7721600000000001E-2</v>
      </c>
      <c r="CD307" s="21">
        <v>297</v>
      </c>
      <c r="CE307" s="21">
        <v>0.13381999999999999</v>
      </c>
      <c r="CF307">
        <f t="shared" si="112"/>
        <v>21.878518518518518</v>
      </c>
      <c r="CG307">
        <f t="shared" si="113"/>
        <v>2.9411292444444443</v>
      </c>
      <c r="CH307" s="9"/>
      <c r="CI307" s="21">
        <v>1.39557</v>
      </c>
      <c r="CJ307" s="21">
        <v>20.1614</v>
      </c>
      <c r="CK307" s="21">
        <v>-1.24054E-2</v>
      </c>
      <c r="CL307" s="21">
        <v>297</v>
      </c>
      <c r="CM307" s="21">
        <v>1.39496</v>
      </c>
      <c r="CN307">
        <f t="shared" si="114"/>
        <v>15.315308641975308</v>
      </c>
      <c r="CO307">
        <f t="shared" si="115"/>
        <v>21.373585281481482</v>
      </c>
      <c r="CR307" s="9"/>
      <c r="CS307" s="21">
        <v>0.13442999999999999</v>
      </c>
      <c r="CT307" s="21">
        <v>25.307400000000001</v>
      </c>
      <c r="CU307" s="21">
        <v>-1.7742899999999999E-2</v>
      </c>
      <c r="CV307" s="21">
        <v>297</v>
      </c>
      <c r="CW307" s="21">
        <v>0.13381999999999999</v>
      </c>
      <c r="CX307">
        <f t="shared" si="116"/>
        <v>21.904814814814809</v>
      </c>
      <c r="CY307">
        <f t="shared" si="117"/>
        <v>2.9446642555555549</v>
      </c>
      <c r="CZ307" s="9"/>
      <c r="DA307" s="21">
        <v>1.39557</v>
      </c>
      <c r="DB307" s="21">
        <v>28.784099999999999</v>
      </c>
      <c r="DC307" s="21">
        <v>-1.21948E-2</v>
      </c>
      <c r="DD307" s="21">
        <v>297</v>
      </c>
      <c r="DE307" s="21">
        <v>1.3946499999999999</v>
      </c>
      <c r="DF307">
        <f t="shared" si="118"/>
        <v>15.055308641975309</v>
      </c>
      <c r="DG307">
        <f t="shared" si="119"/>
        <v>21.01073708148148</v>
      </c>
    </row>
    <row r="308" spans="6:111">
      <c r="F308" s="9"/>
      <c r="G308" s="21">
        <v>0.119476</v>
      </c>
      <c r="H308" s="21">
        <v>8.1314799999999998</v>
      </c>
      <c r="I308" s="21">
        <v>-1.61041E-2</v>
      </c>
      <c r="J308" s="21">
        <v>298</v>
      </c>
      <c r="K308" s="21">
        <v>0.118988</v>
      </c>
      <c r="L308">
        <f t="shared" si="96"/>
        <v>19.881604938271604</v>
      </c>
      <c r="M308">
        <f t="shared" si="97"/>
        <v>2.375374631604938</v>
      </c>
      <c r="N308" s="9"/>
      <c r="O308" s="21">
        <v>1.4006000000000001</v>
      </c>
      <c r="P308" s="21">
        <v>11.588100000000001</v>
      </c>
      <c r="Q308" s="21">
        <v>-1.25031E-2</v>
      </c>
      <c r="R308" s="21">
        <v>298</v>
      </c>
      <c r="S308" s="21">
        <v>1.39954</v>
      </c>
      <c r="T308">
        <f t="shared" si="98"/>
        <v>15.435925925925924</v>
      </c>
      <c r="U308">
        <f t="shared" si="99"/>
        <v>21.619557851851848</v>
      </c>
      <c r="X308" s="9"/>
      <c r="Y308" s="21">
        <v>0.119476</v>
      </c>
      <c r="Z308" s="21">
        <v>16.6647</v>
      </c>
      <c r="AA308" s="21">
        <v>-1.75049E-2</v>
      </c>
      <c r="AB308" s="21">
        <v>298</v>
      </c>
      <c r="AC308" s="21">
        <v>0.118927</v>
      </c>
      <c r="AD308">
        <f t="shared" si="100"/>
        <v>21.610987654320986</v>
      </c>
      <c r="AE308">
        <f t="shared" si="101"/>
        <v>2.5819943609876543</v>
      </c>
      <c r="AF308" s="9"/>
      <c r="AG308" s="21">
        <v>1.4006000000000001</v>
      </c>
      <c r="AH308" s="21">
        <v>20.121300000000002</v>
      </c>
      <c r="AI308" s="21">
        <v>-1.2265E-2</v>
      </c>
      <c r="AJ308" s="21">
        <v>298</v>
      </c>
      <c r="AK308" s="21">
        <v>1.40015</v>
      </c>
      <c r="AL308">
        <f t="shared" si="102"/>
        <v>15.141975308641973</v>
      </c>
      <c r="AM308">
        <f t="shared" si="103"/>
        <v>21.207850617283949</v>
      </c>
      <c r="AP308" s="9"/>
      <c r="AQ308" s="21">
        <v>0.119476</v>
      </c>
      <c r="AR308" s="21">
        <v>25.236899999999999</v>
      </c>
      <c r="AS308" s="21">
        <v>-1.7529300000000001E-2</v>
      </c>
      <c r="AT308" s="21">
        <v>298</v>
      </c>
      <c r="AU308" s="21">
        <v>0.11910999999999999</v>
      </c>
      <c r="AV308">
        <f t="shared" si="104"/>
        <v>21.641111111111112</v>
      </c>
      <c r="AW308">
        <f t="shared" si="105"/>
        <v>2.5855933911111113</v>
      </c>
      <c r="AX308" s="9"/>
      <c r="AY308" s="21">
        <v>1.4006000000000001</v>
      </c>
      <c r="AZ308" s="21">
        <v>28.6935</v>
      </c>
      <c r="BA308" s="21">
        <v>-1.21887E-2</v>
      </c>
      <c r="BB308" s="21">
        <v>298</v>
      </c>
      <c r="BC308" s="21">
        <v>1.40045</v>
      </c>
      <c r="BD308">
        <f t="shared" si="106"/>
        <v>15.047777777777776</v>
      </c>
      <c r="BE308">
        <f t="shared" si="107"/>
        <v>21.075917555555556</v>
      </c>
      <c r="BH308" s="9"/>
      <c r="BI308" s="21">
        <v>0.12939500000000001</v>
      </c>
      <c r="BJ308" s="21">
        <v>8.01248</v>
      </c>
      <c r="BK308" s="21">
        <v>-1.6354400000000002E-2</v>
      </c>
      <c r="BL308" s="21">
        <v>298</v>
      </c>
      <c r="BM308" s="21">
        <v>0.12881500000000001</v>
      </c>
      <c r="BN308">
        <f t="shared" si="108"/>
        <v>20.190617283950619</v>
      </c>
      <c r="BO308">
        <f t="shared" si="109"/>
        <v>2.6125649234567905</v>
      </c>
      <c r="BP308" s="9"/>
      <c r="BQ308" s="21">
        <v>1.4006000000000001</v>
      </c>
      <c r="BR308" s="21">
        <v>11.4893</v>
      </c>
      <c r="BS308" s="21">
        <v>-1.2335199999999999E-2</v>
      </c>
      <c r="BT308" s="21">
        <v>298</v>
      </c>
      <c r="BU308" s="21">
        <v>1.39923</v>
      </c>
      <c r="BV308">
        <f t="shared" si="110"/>
        <v>15.228641975308641</v>
      </c>
      <c r="BW308">
        <f t="shared" si="111"/>
        <v>21.329235950617282</v>
      </c>
      <c r="BZ308" s="9"/>
      <c r="CA308" s="21">
        <v>0.12939500000000001</v>
      </c>
      <c r="CB308" s="21">
        <v>16.694700000000001</v>
      </c>
      <c r="CC308" s="21">
        <v>-1.7730699999999999E-2</v>
      </c>
      <c r="CD308" s="21">
        <v>298</v>
      </c>
      <c r="CE308" s="21">
        <v>0.128967</v>
      </c>
      <c r="CF308">
        <f t="shared" si="112"/>
        <v>21.889753086419752</v>
      </c>
      <c r="CG308">
        <f t="shared" si="113"/>
        <v>2.832424600617284</v>
      </c>
      <c r="CH308" s="9"/>
      <c r="CI308" s="21">
        <v>1.4006000000000001</v>
      </c>
      <c r="CJ308" s="21">
        <v>20.171500000000002</v>
      </c>
      <c r="CK308" s="21">
        <v>-1.22437E-2</v>
      </c>
      <c r="CL308" s="21">
        <v>298</v>
      </c>
      <c r="CM308" s="21">
        <v>1.39954</v>
      </c>
      <c r="CN308">
        <f t="shared" si="114"/>
        <v>15.115679012345678</v>
      </c>
      <c r="CO308">
        <f t="shared" si="115"/>
        <v>21.171020024691359</v>
      </c>
      <c r="CR308" s="9"/>
      <c r="CS308" s="21">
        <v>0.12939500000000001</v>
      </c>
      <c r="CT308" s="21">
        <v>25.317399999999999</v>
      </c>
      <c r="CU308" s="21">
        <v>-1.77521E-2</v>
      </c>
      <c r="CV308" s="21">
        <v>298</v>
      </c>
      <c r="CW308" s="21">
        <v>0.12860099999999999</v>
      </c>
      <c r="CX308">
        <f t="shared" si="116"/>
        <v>21.916172839506171</v>
      </c>
      <c r="CY308">
        <f t="shared" si="117"/>
        <v>2.8358431845679011</v>
      </c>
      <c r="CZ308" s="9"/>
      <c r="DA308" s="21">
        <v>1.4006000000000001</v>
      </c>
      <c r="DB308" s="21">
        <v>28.7942</v>
      </c>
      <c r="DC308" s="21">
        <v>-1.20178E-2</v>
      </c>
      <c r="DD308" s="21">
        <v>298</v>
      </c>
      <c r="DE308" s="21">
        <v>1.39984</v>
      </c>
      <c r="DF308">
        <f t="shared" si="118"/>
        <v>14.836790123456788</v>
      </c>
      <c r="DG308">
        <f t="shared" si="119"/>
        <v>20.780408246913581</v>
      </c>
    </row>
    <row r="309" spans="6:111">
      <c r="F309" s="9"/>
      <c r="G309" s="21">
        <v>0.114441</v>
      </c>
      <c r="H309" s="21">
        <v>8.1415500000000005</v>
      </c>
      <c r="I309" s="21">
        <v>-1.6113300000000001E-2</v>
      </c>
      <c r="J309" s="21">
        <v>299</v>
      </c>
      <c r="K309" s="21">
        <v>0.11389199999999999</v>
      </c>
      <c r="L309">
        <f t="shared" si="96"/>
        <v>19.892962962962962</v>
      </c>
      <c r="M309">
        <f t="shared" si="97"/>
        <v>2.2765705744444444</v>
      </c>
      <c r="N309" s="9"/>
      <c r="O309" s="21">
        <v>1.40564</v>
      </c>
      <c r="P309" s="21">
        <v>11.5982</v>
      </c>
      <c r="Q309" s="21">
        <v>-1.23535E-2</v>
      </c>
      <c r="R309" s="21">
        <v>299</v>
      </c>
      <c r="S309" s="21">
        <v>1.40533</v>
      </c>
      <c r="T309">
        <f t="shared" si="98"/>
        <v>15.251234567901234</v>
      </c>
      <c r="U309">
        <f t="shared" si="99"/>
        <v>21.437745358024689</v>
      </c>
      <c r="X309" s="9"/>
      <c r="Y309" s="21">
        <v>0.114441</v>
      </c>
      <c r="Z309" s="21">
        <v>16.674800000000001</v>
      </c>
      <c r="AA309" s="21">
        <v>-1.7513999999999998E-2</v>
      </c>
      <c r="AB309" s="21">
        <v>299</v>
      </c>
      <c r="AC309" s="21">
        <v>0.113861</v>
      </c>
      <c r="AD309">
        <f t="shared" si="100"/>
        <v>21.62222222222222</v>
      </c>
      <c r="AE309">
        <f t="shared" si="101"/>
        <v>2.4744687333333331</v>
      </c>
      <c r="AF309" s="9"/>
      <c r="AG309" s="21">
        <v>1.40564</v>
      </c>
      <c r="AH309" s="21">
        <v>20.131399999999999</v>
      </c>
      <c r="AI309" s="21">
        <v>-1.2109399999999999E-2</v>
      </c>
      <c r="AJ309" s="21">
        <v>299</v>
      </c>
      <c r="AK309" s="21">
        <v>1.40533</v>
      </c>
      <c r="AL309">
        <f t="shared" si="102"/>
        <v>14.949876543209875</v>
      </c>
      <c r="AM309">
        <f t="shared" si="103"/>
        <v>21.014144464197528</v>
      </c>
      <c r="AP309" s="9"/>
      <c r="AQ309" s="21">
        <v>0.114441</v>
      </c>
      <c r="AR309" s="21">
        <v>25.247</v>
      </c>
      <c r="AS309" s="21">
        <v>-1.7541500000000002E-2</v>
      </c>
      <c r="AT309" s="21">
        <v>299</v>
      </c>
      <c r="AU309" s="21">
        <v>0.114014</v>
      </c>
      <c r="AV309">
        <f t="shared" si="104"/>
        <v>21.656172839506173</v>
      </c>
      <c r="AW309">
        <f t="shared" si="105"/>
        <v>2.4783540759259259</v>
      </c>
      <c r="AX309" s="9"/>
      <c r="AY309" s="21">
        <v>1.40564</v>
      </c>
      <c r="AZ309" s="21">
        <v>28.703600000000002</v>
      </c>
      <c r="BA309" s="21">
        <v>-1.2030000000000001E-2</v>
      </c>
      <c r="BB309" s="21">
        <v>299</v>
      </c>
      <c r="BC309" s="21">
        <v>1.40472</v>
      </c>
      <c r="BD309">
        <f t="shared" si="106"/>
        <v>14.851851851851853</v>
      </c>
      <c r="BE309">
        <f t="shared" si="107"/>
        <v>20.876357037037039</v>
      </c>
      <c r="BH309" s="9"/>
      <c r="BI309" s="21">
        <v>0.124359</v>
      </c>
      <c r="BJ309" s="21">
        <v>8.0225500000000007</v>
      </c>
      <c r="BK309" s="21">
        <v>-1.63605E-2</v>
      </c>
      <c r="BL309" s="21">
        <v>299</v>
      </c>
      <c r="BM309" s="21">
        <v>0.12381</v>
      </c>
      <c r="BN309">
        <f t="shared" si="108"/>
        <v>20.198148148148146</v>
      </c>
      <c r="BO309">
        <f t="shared" si="109"/>
        <v>2.5118215055555551</v>
      </c>
      <c r="BP309" s="9"/>
      <c r="BQ309" s="21">
        <v>1.40564</v>
      </c>
      <c r="BR309" s="21">
        <v>11.4993</v>
      </c>
      <c r="BS309" s="21">
        <v>-1.21674E-2</v>
      </c>
      <c r="BT309" s="21">
        <v>299</v>
      </c>
      <c r="BU309" s="21">
        <v>1.40533</v>
      </c>
      <c r="BV309">
        <f t="shared" si="110"/>
        <v>15.021481481481482</v>
      </c>
      <c r="BW309">
        <f t="shared" si="111"/>
        <v>21.114795229629632</v>
      </c>
      <c r="BZ309" s="9"/>
      <c r="CA309" s="21">
        <v>0.124359</v>
      </c>
      <c r="CB309" s="21">
        <v>16.704799999999999</v>
      </c>
      <c r="CC309" s="21">
        <v>-1.77368E-2</v>
      </c>
      <c r="CD309" s="21">
        <v>299</v>
      </c>
      <c r="CE309" s="21">
        <v>0.123322</v>
      </c>
      <c r="CF309">
        <f t="shared" si="112"/>
        <v>21.897283950617282</v>
      </c>
      <c r="CG309">
        <f t="shared" si="113"/>
        <v>2.7231243348148144</v>
      </c>
      <c r="CH309" s="9"/>
      <c r="CI309" s="21">
        <v>1.40564</v>
      </c>
      <c r="CJ309" s="21">
        <v>20.1816</v>
      </c>
      <c r="CK309" s="21">
        <v>-1.2075799999999999E-2</v>
      </c>
      <c r="CL309" s="21">
        <v>299</v>
      </c>
      <c r="CM309" s="21">
        <v>1.40442</v>
      </c>
      <c r="CN309">
        <f t="shared" si="114"/>
        <v>14.908395061728394</v>
      </c>
      <c r="CO309">
        <f t="shared" si="115"/>
        <v>20.9558364345679</v>
      </c>
      <c r="CR309" s="9"/>
      <c r="CS309" s="21">
        <v>0.124359</v>
      </c>
      <c r="CT309" s="21">
        <v>25.327500000000001</v>
      </c>
      <c r="CU309" s="21">
        <v>-1.7761200000000001E-2</v>
      </c>
      <c r="CV309" s="21">
        <v>299</v>
      </c>
      <c r="CW309" s="21">
        <v>0.123596</v>
      </c>
      <c r="CX309">
        <f t="shared" si="116"/>
        <v>21.927407407407404</v>
      </c>
      <c r="CY309">
        <f t="shared" si="117"/>
        <v>2.7268704577777774</v>
      </c>
      <c r="CZ309" s="9"/>
      <c r="DA309" s="21">
        <v>1.40564</v>
      </c>
      <c r="DB309" s="21">
        <v>28.804300000000001</v>
      </c>
      <c r="DC309" s="21">
        <v>-1.18408E-2</v>
      </c>
      <c r="DD309" s="21">
        <v>299</v>
      </c>
      <c r="DE309" s="21">
        <v>1.40442</v>
      </c>
      <c r="DF309">
        <f t="shared" si="118"/>
        <v>14.618271604938272</v>
      </c>
      <c r="DG309">
        <f t="shared" si="119"/>
        <v>20.548027298765433</v>
      </c>
    </row>
    <row r="310" spans="6:111">
      <c r="F310" s="9"/>
      <c r="G310" s="21">
        <v>0.109406</v>
      </c>
      <c r="H310" s="21">
        <v>8.1516199999999994</v>
      </c>
      <c r="I310" s="21">
        <v>-1.6119399999999999E-2</v>
      </c>
      <c r="J310" s="21">
        <v>300</v>
      </c>
      <c r="K310" s="21">
        <v>0.10882600000000001</v>
      </c>
      <c r="L310">
        <f t="shared" si="96"/>
        <v>19.900493827160492</v>
      </c>
      <c r="M310">
        <f t="shared" si="97"/>
        <v>2.177233427654321</v>
      </c>
      <c r="N310" s="9"/>
      <c r="O310" s="21">
        <v>1.4106799999999999</v>
      </c>
      <c r="P310" s="21">
        <v>11.6083</v>
      </c>
      <c r="Q310" s="21">
        <v>-1.2191799999999999E-2</v>
      </c>
      <c r="R310" s="21">
        <v>300</v>
      </c>
      <c r="S310" s="21">
        <v>1.40991</v>
      </c>
      <c r="T310">
        <f t="shared" si="98"/>
        <v>15.051604938271602</v>
      </c>
      <c r="U310">
        <f t="shared" si="99"/>
        <v>21.232998054320984</v>
      </c>
      <c r="X310" s="9"/>
      <c r="Y310" s="21">
        <v>0.109406</v>
      </c>
      <c r="Z310" s="21">
        <v>16.684799999999999</v>
      </c>
      <c r="AA310" s="21">
        <v>-1.7523199999999999E-2</v>
      </c>
      <c r="AB310" s="21">
        <v>300</v>
      </c>
      <c r="AC310" s="21">
        <v>0.10885599999999999</v>
      </c>
      <c r="AD310">
        <f t="shared" si="100"/>
        <v>21.633580246913578</v>
      </c>
      <c r="AE310">
        <f t="shared" si="101"/>
        <v>2.3668434804938268</v>
      </c>
      <c r="AF310" s="9"/>
      <c r="AG310" s="21">
        <v>1.4106799999999999</v>
      </c>
      <c r="AH310" s="21">
        <v>20.141500000000001</v>
      </c>
      <c r="AI310" s="21">
        <v>-1.1941500000000001E-2</v>
      </c>
      <c r="AJ310" s="21">
        <v>300</v>
      </c>
      <c r="AK310" s="21">
        <v>1.41022</v>
      </c>
      <c r="AL310">
        <f t="shared" si="102"/>
        <v>14.742592592592592</v>
      </c>
      <c r="AM310">
        <f t="shared" si="103"/>
        <v>20.797080518518516</v>
      </c>
      <c r="AP310" s="9"/>
      <c r="AQ310" s="21">
        <v>0.109406</v>
      </c>
      <c r="AR310" s="21">
        <v>25.257000000000001</v>
      </c>
      <c r="AS310" s="21">
        <v>-1.7550699999999999E-2</v>
      </c>
      <c r="AT310" s="21">
        <v>300</v>
      </c>
      <c r="AU310" s="21">
        <v>0.10897800000000001</v>
      </c>
      <c r="AV310">
        <f t="shared" si="104"/>
        <v>21.667530864197527</v>
      </c>
      <c r="AW310">
        <f t="shared" si="105"/>
        <v>2.3705578817283945</v>
      </c>
      <c r="AX310" s="9"/>
      <c r="AY310" s="21">
        <v>1.4106799999999999</v>
      </c>
      <c r="AZ310" s="21">
        <v>28.713699999999999</v>
      </c>
      <c r="BA310" s="21">
        <v>-1.1865199999999999E-2</v>
      </c>
      <c r="BB310" s="21">
        <v>300</v>
      </c>
      <c r="BC310" s="21">
        <v>1.40961</v>
      </c>
      <c r="BD310">
        <f t="shared" si="106"/>
        <v>14.648395061728394</v>
      </c>
      <c r="BE310">
        <f t="shared" si="107"/>
        <v>20.66419794567901</v>
      </c>
      <c r="BH310" s="9"/>
      <c r="BI310" s="21">
        <v>0.119324</v>
      </c>
      <c r="BJ310" s="21">
        <v>8.0326199999999996</v>
      </c>
      <c r="BK310" s="21">
        <v>-1.6366599999999999E-2</v>
      </c>
      <c r="BL310" s="21">
        <v>300</v>
      </c>
      <c r="BM310" s="21">
        <v>0.118896</v>
      </c>
      <c r="BN310">
        <f t="shared" si="108"/>
        <v>20.205679012345676</v>
      </c>
      <c r="BO310">
        <f t="shared" si="109"/>
        <v>2.4110224424691356</v>
      </c>
      <c r="BP310" s="9"/>
      <c r="BQ310" s="21">
        <v>1.4106799999999999</v>
      </c>
      <c r="BR310" s="21">
        <v>11.509399999999999</v>
      </c>
      <c r="BS310" s="21">
        <v>-1.19904E-2</v>
      </c>
      <c r="BT310" s="21">
        <v>300</v>
      </c>
      <c r="BU310" s="21">
        <v>1.40961</v>
      </c>
      <c r="BV310">
        <f t="shared" si="110"/>
        <v>14.802962962962962</v>
      </c>
      <c r="BW310">
        <f t="shared" si="111"/>
        <v>20.88224379259259</v>
      </c>
      <c r="BZ310" s="9"/>
      <c r="CA310" s="21">
        <v>0.119324</v>
      </c>
      <c r="CB310" s="21">
        <v>16.7148</v>
      </c>
      <c r="CC310" s="21">
        <v>-1.7746000000000001E-2</v>
      </c>
      <c r="CD310" s="21">
        <v>300</v>
      </c>
      <c r="CE310" s="21">
        <v>0.118225</v>
      </c>
      <c r="CF310">
        <f t="shared" si="112"/>
        <v>21.908641975308644</v>
      </c>
      <c r="CG310">
        <f t="shared" si="113"/>
        <v>2.6142267950617284</v>
      </c>
      <c r="CH310" s="9"/>
      <c r="CI310" s="21">
        <v>1.4106799999999999</v>
      </c>
      <c r="CJ310" s="21">
        <v>20.191600000000001</v>
      </c>
      <c r="CK310" s="21">
        <v>-1.19019E-2</v>
      </c>
      <c r="CL310" s="21">
        <v>300</v>
      </c>
      <c r="CM310" s="21">
        <v>1.40961</v>
      </c>
      <c r="CN310">
        <f t="shared" si="114"/>
        <v>14.693703703703703</v>
      </c>
      <c r="CO310">
        <f t="shared" si="115"/>
        <v>20.728113940740737</v>
      </c>
      <c r="CR310" s="9"/>
      <c r="CS310" s="21">
        <v>0.119324</v>
      </c>
      <c r="CT310" s="21">
        <v>25.337599999999998</v>
      </c>
      <c r="CU310" s="21">
        <v>-1.77673E-2</v>
      </c>
      <c r="CV310" s="21">
        <v>300</v>
      </c>
      <c r="CW310" s="21">
        <v>0.119019</v>
      </c>
      <c r="CX310">
        <f t="shared" si="116"/>
        <v>21.934938271604938</v>
      </c>
      <c r="CY310">
        <f t="shared" si="117"/>
        <v>2.6173645743209875</v>
      </c>
      <c r="CZ310" s="9"/>
      <c r="DA310" s="21">
        <v>1.4106799999999999</v>
      </c>
      <c r="DB310" s="21">
        <v>28.814299999999999</v>
      </c>
      <c r="DC310" s="21">
        <v>-1.16516E-2</v>
      </c>
      <c r="DD310" s="21">
        <v>300</v>
      </c>
      <c r="DE310" s="21">
        <v>1.41022</v>
      </c>
      <c r="DF310">
        <f t="shared" si="118"/>
        <v>14.384691358024689</v>
      </c>
      <c r="DG310">
        <f t="shared" si="119"/>
        <v>20.292196404938267</v>
      </c>
    </row>
    <row r="311" spans="6:111">
      <c r="F311" s="9"/>
      <c r="G311" s="21">
        <v>0.10437</v>
      </c>
      <c r="H311" s="21">
        <v>8.1616900000000001</v>
      </c>
      <c r="I311" s="21">
        <v>-1.61285E-2</v>
      </c>
      <c r="J311" s="21">
        <v>301</v>
      </c>
      <c r="K311" s="21">
        <v>0.103699</v>
      </c>
      <c r="L311">
        <f t="shared" si="96"/>
        <v>19.911728395061726</v>
      </c>
      <c r="M311">
        <f t="shared" si="97"/>
        <v>2.0781870925925925</v>
      </c>
      <c r="N311" s="9"/>
      <c r="O311" s="21">
        <v>1.41571</v>
      </c>
      <c r="P311" s="21">
        <v>11.6183</v>
      </c>
      <c r="Q311" s="21">
        <v>-1.2036099999999999E-2</v>
      </c>
      <c r="R311" s="21">
        <v>301</v>
      </c>
      <c r="S311" s="21">
        <v>1.41449</v>
      </c>
      <c r="T311">
        <f t="shared" si="98"/>
        <v>14.85938271604938</v>
      </c>
      <c r="U311">
        <f t="shared" si="99"/>
        <v>21.03657670493827</v>
      </c>
      <c r="X311" s="9"/>
      <c r="Y311" s="21">
        <v>0.10437</v>
      </c>
      <c r="Z311" s="21">
        <v>16.694900000000001</v>
      </c>
      <c r="AA311" s="21">
        <v>-1.7532300000000001E-2</v>
      </c>
      <c r="AB311" s="21">
        <v>301</v>
      </c>
      <c r="AC311" s="21">
        <v>0.10434</v>
      </c>
      <c r="AD311">
        <f t="shared" si="100"/>
        <v>21.644814814814815</v>
      </c>
      <c r="AE311">
        <f t="shared" si="101"/>
        <v>2.2590693222222225</v>
      </c>
      <c r="AF311" s="9"/>
      <c r="AG311" s="21">
        <v>1.41571</v>
      </c>
      <c r="AH311" s="21">
        <v>20.151499999999999</v>
      </c>
      <c r="AI311" s="21">
        <v>-1.17737E-2</v>
      </c>
      <c r="AJ311" s="21">
        <v>301</v>
      </c>
      <c r="AK311" s="21">
        <v>1.4151</v>
      </c>
      <c r="AL311">
        <f t="shared" si="102"/>
        <v>14.535432098765432</v>
      </c>
      <c r="AM311">
        <f t="shared" si="103"/>
        <v>20.577956576543208</v>
      </c>
      <c r="AP311" s="9"/>
      <c r="AQ311" s="21">
        <v>0.10437</v>
      </c>
      <c r="AR311" s="21">
        <v>25.267099999999999</v>
      </c>
      <c r="AS311" s="21">
        <v>-1.7562899999999999E-2</v>
      </c>
      <c r="AT311" s="21">
        <v>301</v>
      </c>
      <c r="AU311" s="21">
        <v>0.103851</v>
      </c>
      <c r="AV311">
        <f t="shared" si="104"/>
        <v>21.682592592592592</v>
      </c>
      <c r="AW311">
        <f t="shared" si="105"/>
        <v>2.2630121888888888</v>
      </c>
      <c r="AX311" s="9"/>
      <c r="AY311" s="21">
        <v>1.41571</v>
      </c>
      <c r="AZ311" s="21">
        <v>28.723700000000001</v>
      </c>
      <c r="BA311" s="21">
        <v>-1.1694299999999999E-2</v>
      </c>
      <c r="BB311" s="21">
        <v>301</v>
      </c>
      <c r="BC311" s="21">
        <v>1.4151</v>
      </c>
      <c r="BD311">
        <f t="shared" si="106"/>
        <v>14.437407407407406</v>
      </c>
      <c r="BE311">
        <f t="shared" si="107"/>
        <v>20.439182040740739</v>
      </c>
      <c r="BH311" s="9"/>
      <c r="BI311" s="21">
        <v>0.114288</v>
      </c>
      <c r="BJ311" s="21">
        <v>8.0426900000000003</v>
      </c>
      <c r="BK311" s="21">
        <v>-1.63727E-2</v>
      </c>
      <c r="BL311" s="21">
        <v>301</v>
      </c>
      <c r="BM311" s="21">
        <v>0.11404400000000001</v>
      </c>
      <c r="BN311">
        <f t="shared" si="108"/>
        <v>20.21320987654321</v>
      </c>
      <c r="BO311">
        <f t="shared" si="109"/>
        <v>2.3101273303703707</v>
      </c>
      <c r="BP311" s="9"/>
      <c r="BQ311" s="21">
        <v>1.41571</v>
      </c>
      <c r="BR311" s="21">
        <v>11.519500000000001</v>
      </c>
      <c r="BS311" s="21">
        <v>-1.18134E-2</v>
      </c>
      <c r="BT311" s="21">
        <v>301</v>
      </c>
      <c r="BU311" s="21">
        <v>1.41449</v>
      </c>
      <c r="BV311">
        <f t="shared" si="110"/>
        <v>14.584444444444443</v>
      </c>
      <c r="BW311">
        <f t="shared" si="111"/>
        <v>20.647343844444443</v>
      </c>
      <c r="BZ311" s="9"/>
      <c r="CA311" s="21">
        <v>0.114288</v>
      </c>
      <c r="CB311" s="21">
        <v>16.724900000000002</v>
      </c>
      <c r="CC311" s="21">
        <v>-1.7755099999999999E-2</v>
      </c>
      <c r="CD311" s="21">
        <v>301</v>
      </c>
      <c r="CE311" s="21">
        <v>0.113861</v>
      </c>
      <c r="CF311">
        <f t="shared" si="112"/>
        <v>21.919876543209874</v>
      </c>
      <c r="CG311">
        <f t="shared" si="113"/>
        <v>2.50517885037037</v>
      </c>
      <c r="CH311" s="9"/>
      <c r="CI311" s="21">
        <v>1.41571</v>
      </c>
      <c r="CJ311" s="21">
        <v>20.201699999999999</v>
      </c>
      <c r="CK311" s="21">
        <v>-1.17188E-2</v>
      </c>
      <c r="CL311" s="21">
        <v>301</v>
      </c>
      <c r="CM311" s="21">
        <v>1.41479</v>
      </c>
      <c r="CN311">
        <f t="shared" si="114"/>
        <v>14.467654320987654</v>
      </c>
      <c r="CO311">
        <f t="shared" si="115"/>
        <v>20.482002898765433</v>
      </c>
      <c r="CR311" s="9"/>
      <c r="CS311" s="21">
        <v>0.114288</v>
      </c>
      <c r="CT311" s="21">
        <v>25.3476</v>
      </c>
      <c r="CU311" s="21">
        <v>-1.7782599999999999E-2</v>
      </c>
      <c r="CV311" s="21">
        <v>301</v>
      </c>
      <c r="CW311" s="21">
        <v>0.11377</v>
      </c>
      <c r="CX311">
        <f t="shared" si="116"/>
        <v>21.953827160493827</v>
      </c>
      <c r="CY311">
        <f t="shared" si="117"/>
        <v>2.5090589985185185</v>
      </c>
      <c r="CZ311" s="9"/>
      <c r="DA311" s="21">
        <v>1.41571</v>
      </c>
      <c r="DB311" s="21">
        <v>28.824400000000001</v>
      </c>
      <c r="DC311" s="21">
        <v>-1.1462399999999999E-2</v>
      </c>
      <c r="DD311" s="21">
        <v>301</v>
      </c>
      <c r="DE311" s="21">
        <v>1.4151</v>
      </c>
      <c r="DF311">
        <f t="shared" si="118"/>
        <v>14.15111111111111</v>
      </c>
      <c r="DG311">
        <f t="shared" si="119"/>
        <v>20.03386951111111</v>
      </c>
    </row>
    <row r="312" spans="6:111">
      <c r="F312" s="9"/>
      <c r="G312" s="21">
        <v>9.9334699999999998E-2</v>
      </c>
      <c r="H312" s="21">
        <v>8.1717600000000008</v>
      </c>
      <c r="I312" s="21">
        <v>-1.6131599999999999E-2</v>
      </c>
      <c r="J312" s="21">
        <v>302</v>
      </c>
      <c r="K312" s="21">
        <v>9.8937999999999998E-2</v>
      </c>
      <c r="L312">
        <f t="shared" si="96"/>
        <v>19.915555555555553</v>
      </c>
      <c r="M312">
        <f t="shared" si="97"/>
        <v>1.9783057364444441</v>
      </c>
      <c r="N312" s="9"/>
      <c r="O312" s="21">
        <v>1.42075</v>
      </c>
      <c r="P312" s="21">
        <v>11.628399999999999</v>
      </c>
      <c r="Q312" s="21">
        <v>-1.1859099999999999E-2</v>
      </c>
      <c r="R312" s="21">
        <v>302</v>
      </c>
      <c r="S312" s="21">
        <v>1.4196800000000001</v>
      </c>
      <c r="T312">
        <f t="shared" si="98"/>
        <v>14.640864197530862</v>
      </c>
      <c r="U312">
        <f t="shared" si="99"/>
        <v>20.80100780864197</v>
      </c>
      <c r="X312" s="9"/>
      <c r="Y312" s="21">
        <v>9.9334699999999998E-2</v>
      </c>
      <c r="Z312" s="21">
        <v>16.704999999999998</v>
      </c>
      <c r="AA312" s="21">
        <v>-1.7541500000000002E-2</v>
      </c>
      <c r="AB312" s="21">
        <v>302</v>
      </c>
      <c r="AC312" s="21">
        <v>9.8907499999999995E-2</v>
      </c>
      <c r="AD312">
        <f t="shared" si="100"/>
        <v>21.656172839506173</v>
      </c>
      <c r="AE312">
        <f t="shared" si="101"/>
        <v>2.1512094321604938</v>
      </c>
      <c r="AF312" s="9"/>
      <c r="AG312" s="21">
        <v>1.42075</v>
      </c>
      <c r="AH312" s="21">
        <v>20.1616</v>
      </c>
      <c r="AI312" s="21">
        <v>-1.1587500000000001E-2</v>
      </c>
      <c r="AJ312" s="21">
        <v>302</v>
      </c>
      <c r="AK312" s="21">
        <v>1.4196800000000001</v>
      </c>
      <c r="AL312">
        <f t="shared" si="102"/>
        <v>14.305555555555555</v>
      </c>
      <c r="AM312">
        <f t="shared" si="103"/>
        <v>20.324618055555554</v>
      </c>
      <c r="AP312" s="9"/>
      <c r="AQ312" s="21">
        <v>9.9334699999999998E-2</v>
      </c>
      <c r="AR312" s="21">
        <v>25.277200000000001</v>
      </c>
      <c r="AS312" s="21">
        <v>-1.7569000000000001E-2</v>
      </c>
      <c r="AT312" s="21">
        <v>302</v>
      </c>
      <c r="AU312" s="21">
        <v>9.8663299999999995E-2</v>
      </c>
      <c r="AV312">
        <f t="shared" si="104"/>
        <v>21.690123456790126</v>
      </c>
      <c r="AW312">
        <f t="shared" si="105"/>
        <v>2.1545819065432101</v>
      </c>
      <c r="AX312" s="9"/>
      <c r="AY312" s="21">
        <v>1.42075</v>
      </c>
      <c r="AZ312" s="21">
        <v>28.733799999999999</v>
      </c>
      <c r="BA312" s="21">
        <v>-1.15143E-2</v>
      </c>
      <c r="BB312" s="21">
        <v>302</v>
      </c>
      <c r="BC312" s="21">
        <v>1.4209000000000001</v>
      </c>
      <c r="BD312">
        <f t="shared" si="106"/>
        <v>14.215185185185184</v>
      </c>
      <c r="BE312">
        <f t="shared" si="107"/>
        <v>20.19622435185185</v>
      </c>
      <c r="BH312" s="9"/>
      <c r="BI312" s="21">
        <v>0.109253</v>
      </c>
      <c r="BJ312" s="21">
        <v>8.0527599999999993</v>
      </c>
      <c r="BK312" s="21">
        <v>-1.6378799999999999E-2</v>
      </c>
      <c r="BL312" s="21">
        <v>302</v>
      </c>
      <c r="BM312" s="21">
        <v>0.10849</v>
      </c>
      <c r="BN312">
        <f t="shared" si="108"/>
        <v>20.220740740740737</v>
      </c>
      <c r="BO312">
        <f t="shared" si="109"/>
        <v>2.2091765881481478</v>
      </c>
      <c r="BP312" s="9"/>
      <c r="BQ312" s="21">
        <v>1.42075</v>
      </c>
      <c r="BR312" s="21">
        <v>11.529500000000001</v>
      </c>
      <c r="BS312" s="21">
        <v>-1.1627200000000001E-2</v>
      </c>
      <c r="BT312" s="21">
        <v>302</v>
      </c>
      <c r="BU312" s="21">
        <v>1.41998</v>
      </c>
      <c r="BV312">
        <f t="shared" si="110"/>
        <v>14.354567901234569</v>
      </c>
      <c r="BW312">
        <f t="shared" si="111"/>
        <v>20.394252345679014</v>
      </c>
      <c r="BZ312" s="9"/>
      <c r="CA312" s="21">
        <v>0.109253</v>
      </c>
      <c r="CB312" s="21">
        <v>16.734999999999999</v>
      </c>
      <c r="CC312" s="21">
        <v>-1.77673E-2</v>
      </c>
      <c r="CD312" s="21">
        <v>302</v>
      </c>
      <c r="CE312" s="21">
        <v>0.108643</v>
      </c>
      <c r="CF312">
        <f t="shared" si="112"/>
        <v>21.934938271604938</v>
      </c>
      <c r="CG312">
        <f t="shared" si="113"/>
        <v>2.3964578109876542</v>
      </c>
      <c r="CH312" s="9"/>
      <c r="CI312" s="21">
        <v>1.42075</v>
      </c>
      <c r="CJ312" s="21">
        <v>20.2118</v>
      </c>
      <c r="CK312" s="21">
        <v>-1.15265E-2</v>
      </c>
      <c r="CL312" s="21">
        <v>302</v>
      </c>
      <c r="CM312" s="21">
        <v>1.4202900000000001</v>
      </c>
      <c r="CN312">
        <f t="shared" si="114"/>
        <v>14.230246913580247</v>
      </c>
      <c r="CO312">
        <f t="shared" si="115"/>
        <v>20.217623302469136</v>
      </c>
      <c r="CR312" s="9"/>
      <c r="CS312" s="21">
        <v>0.109253</v>
      </c>
      <c r="CT312" s="21">
        <v>25.357700000000001</v>
      </c>
      <c r="CU312" s="21">
        <v>-1.7791700000000001E-2</v>
      </c>
      <c r="CV312" s="21">
        <v>302</v>
      </c>
      <c r="CW312" s="21">
        <v>0.10867300000000001</v>
      </c>
      <c r="CX312">
        <f t="shared" si="116"/>
        <v>21.96506172839506</v>
      </c>
      <c r="CY312">
        <f t="shared" si="117"/>
        <v>2.3997488890123457</v>
      </c>
      <c r="CZ312" s="9"/>
      <c r="DA312" s="21">
        <v>1.42075</v>
      </c>
      <c r="DB312" s="21">
        <v>28.834499999999998</v>
      </c>
      <c r="DC312" s="21">
        <v>-1.12549E-2</v>
      </c>
      <c r="DD312" s="21">
        <v>302</v>
      </c>
      <c r="DE312" s="21">
        <v>1.41998</v>
      </c>
      <c r="DF312">
        <f t="shared" si="118"/>
        <v>13.894938271604937</v>
      </c>
      <c r="DG312">
        <f t="shared" si="119"/>
        <v>19.741233549382713</v>
      </c>
    </row>
    <row r="313" spans="6:111">
      <c r="F313" s="9"/>
      <c r="G313" s="21">
        <v>9.4299300000000003E-2</v>
      </c>
      <c r="H313" s="21">
        <v>8.1818299999999997</v>
      </c>
      <c r="I313" s="21">
        <v>-1.6137700000000001E-2</v>
      </c>
      <c r="J313" s="21">
        <v>303</v>
      </c>
      <c r="K313" s="21">
        <v>9.3658400000000003E-2</v>
      </c>
      <c r="L313">
        <f t="shared" si="96"/>
        <v>19.923086419753087</v>
      </c>
      <c r="M313">
        <f t="shared" si="97"/>
        <v>1.8787331032222223</v>
      </c>
      <c r="N313" s="9"/>
      <c r="O313" s="21">
        <v>1.42578</v>
      </c>
      <c r="P313" s="21">
        <v>11.638500000000001</v>
      </c>
      <c r="Q313" s="21">
        <v>-1.16852E-2</v>
      </c>
      <c r="R313" s="21">
        <v>303</v>
      </c>
      <c r="S313" s="21">
        <v>1.4248700000000001</v>
      </c>
      <c r="T313">
        <f t="shared" si="98"/>
        <v>14.426172839506172</v>
      </c>
      <c r="U313">
        <f t="shared" si="99"/>
        <v>20.568548711111109</v>
      </c>
      <c r="X313" s="9"/>
      <c r="Y313" s="21">
        <v>9.4299300000000003E-2</v>
      </c>
      <c r="Z313" s="21">
        <v>16.715</v>
      </c>
      <c r="AA313" s="21">
        <v>-1.7550699999999999E-2</v>
      </c>
      <c r="AB313" s="21">
        <v>303</v>
      </c>
      <c r="AC313" s="21">
        <v>9.4055200000000005E-2</v>
      </c>
      <c r="AD313">
        <f t="shared" si="100"/>
        <v>21.667530864197527</v>
      </c>
      <c r="AE313">
        <f t="shared" si="101"/>
        <v>2.043232993222222</v>
      </c>
      <c r="AF313" s="9"/>
      <c r="AG313" s="21">
        <v>1.42578</v>
      </c>
      <c r="AH313" s="21">
        <v>20.171700000000001</v>
      </c>
      <c r="AI313" s="21">
        <v>-1.1407499999999999E-2</v>
      </c>
      <c r="AJ313" s="21">
        <v>303</v>
      </c>
      <c r="AK313" s="21">
        <v>1.4242600000000001</v>
      </c>
      <c r="AL313">
        <f t="shared" si="102"/>
        <v>14.083333333333332</v>
      </c>
      <c r="AM313">
        <f t="shared" si="103"/>
        <v>20.079734999999999</v>
      </c>
      <c r="AP313" s="9"/>
      <c r="AQ313" s="21">
        <v>9.4299300000000003E-2</v>
      </c>
      <c r="AR313" s="21">
        <v>25.287299999999998</v>
      </c>
      <c r="AS313" s="21">
        <v>-1.7578099999999999E-2</v>
      </c>
      <c r="AT313" s="21">
        <v>303</v>
      </c>
      <c r="AU313" s="21">
        <v>9.4055200000000005E-2</v>
      </c>
      <c r="AV313">
        <f t="shared" si="104"/>
        <v>21.701358024691356</v>
      </c>
      <c r="AW313">
        <f t="shared" si="105"/>
        <v>2.0464228707777776</v>
      </c>
      <c r="AX313" s="9"/>
      <c r="AY313" s="21">
        <v>1.42578</v>
      </c>
      <c r="AZ313" s="21">
        <v>28.7439</v>
      </c>
      <c r="BA313" s="21">
        <v>-1.1334199999999999E-2</v>
      </c>
      <c r="BB313" s="21">
        <v>303</v>
      </c>
      <c r="BC313" s="21">
        <v>1.42456</v>
      </c>
      <c r="BD313">
        <f t="shared" si="106"/>
        <v>13.992839506172839</v>
      </c>
      <c r="BE313">
        <f t="shared" si="107"/>
        <v>19.95071071111111</v>
      </c>
      <c r="BH313" s="9"/>
      <c r="BI313" s="21">
        <v>0.10421800000000001</v>
      </c>
      <c r="BJ313" s="21">
        <v>8.0628299999999999</v>
      </c>
      <c r="BK313" s="21">
        <v>-1.6390999999999999E-2</v>
      </c>
      <c r="BL313" s="21">
        <v>303</v>
      </c>
      <c r="BM313" s="21">
        <v>0.10378999999999999</v>
      </c>
      <c r="BN313">
        <f t="shared" si="108"/>
        <v>20.235802469135802</v>
      </c>
      <c r="BO313">
        <f t="shared" si="109"/>
        <v>2.1089348617283949</v>
      </c>
      <c r="BP313" s="9"/>
      <c r="BQ313" s="21">
        <v>1.42578</v>
      </c>
      <c r="BR313" s="21">
        <v>11.5396</v>
      </c>
      <c r="BS313" s="21">
        <v>-1.14349E-2</v>
      </c>
      <c r="BT313" s="21">
        <v>303</v>
      </c>
      <c r="BU313" s="21">
        <v>1.4254800000000001</v>
      </c>
      <c r="BV313">
        <f t="shared" si="110"/>
        <v>14.117160493827161</v>
      </c>
      <c r="BW313">
        <f t="shared" si="111"/>
        <v>20.127965088888889</v>
      </c>
      <c r="BZ313" s="9"/>
      <c r="CA313" s="21">
        <v>0.10421800000000001</v>
      </c>
      <c r="CB313" s="21">
        <v>16.745100000000001</v>
      </c>
      <c r="CC313" s="21">
        <v>-1.7776500000000001E-2</v>
      </c>
      <c r="CD313" s="21">
        <v>303</v>
      </c>
      <c r="CE313" s="21">
        <v>0.10376000000000001</v>
      </c>
      <c r="CF313">
        <f t="shared" si="112"/>
        <v>21.946296296296296</v>
      </c>
      <c r="CG313">
        <f t="shared" si="113"/>
        <v>2.2871991074074076</v>
      </c>
      <c r="CH313" s="9"/>
      <c r="CI313" s="21">
        <v>1.42578</v>
      </c>
      <c r="CJ313" s="21">
        <v>20.221800000000002</v>
      </c>
      <c r="CK313" s="21">
        <v>-1.13373E-2</v>
      </c>
      <c r="CL313" s="21">
        <v>303</v>
      </c>
      <c r="CM313" s="21">
        <v>1.42456</v>
      </c>
      <c r="CN313">
        <f t="shared" si="114"/>
        <v>13.996666666666666</v>
      </c>
      <c r="CO313">
        <f t="shared" si="115"/>
        <v>19.956167399999998</v>
      </c>
      <c r="CR313" s="9"/>
      <c r="CS313" s="21">
        <v>0.10421800000000001</v>
      </c>
      <c r="CT313" s="21">
        <v>25.367799999999999</v>
      </c>
      <c r="CU313" s="21">
        <v>-1.7800900000000001E-2</v>
      </c>
      <c r="CV313" s="21">
        <v>303</v>
      </c>
      <c r="CW313" s="21">
        <v>0.103729</v>
      </c>
      <c r="CX313">
        <f t="shared" si="116"/>
        <v>21.976419753086422</v>
      </c>
      <c r="CY313">
        <f t="shared" si="117"/>
        <v>2.2903385138271606</v>
      </c>
      <c r="CZ313" s="9"/>
      <c r="DA313" s="21">
        <v>1.42578</v>
      </c>
      <c r="DB313" s="21">
        <v>28.8446</v>
      </c>
      <c r="DC313" s="21">
        <v>-1.1053500000000001E-2</v>
      </c>
      <c r="DD313" s="21">
        <v>303</v>
      </c>
      <c r="DE313" s="21">
        <v>1.42456</v>
      </c>
      <c r="DF313">
        <f t="shared" si="118"/>
        <v>13.646296296296297</v>
      </c>
      <c r="DG313">
        <f t="shared" si="119"/>
        <v>19.456616333333336</v>
      </c>
    </row>
    <row r="314" spans="6:111">
      <c r="F314" s="9"/>
      <c r="G314" s="21">
        <v>8.9263899999999993E-2</v>
      </c>
      <c r="H314" s="21">
        <v>8.1919000000000004</v>
      </c>
      <c r="I314" s="21">
        <v>-1.61438E-2</v>
      </c>
      <c r="J314" s="21">
        <v>304</v>
      </c>
      <c r="K314" s="21">
        <v>8.8745099999999993E-2</v>
      </c>
      <c r="L314">
        <f t="shared" si="96"/>
        <v>19.930617283950614</v>
      </c>
      <c r="M314">
        <f t="shared" si="97"/>
        <v>1.779084628172839</v>
      </c>
      <c r="N314" s="9"/>
      <c r="O314" s="21">
        <v>1.43082</v>
      </c>
      <c r="P314" s="21">
        <v>11.6485</v>
      </c>
      <c r="Q314" s="21">
        <v>-1.1499000000000001E-2</v>
      </c>
      <c r="R314" s="21">
        <v>304</v>
      </c>
      <c r="S314" s="21">
        <v>1.4297500000000001</v>
      </c>
      <c r="T314">
        <f t="shared" si="98"/>
        <v>14.196296296296296</v>
      </c>
      <c r="U314">
        <f t="shared" si="99"/>
        <v>20.312344666666664</v>
      </c>
      <c r="X314" s="9"/>
      <c r="Y314" s="21">
        <v>8.9263899999999993E-2</v>
      </c>
      <c r="Z314" s="21">
        <v>16.725100000000001</v>
      </c>
      <c r="AA314" s="21">
        <v>-1.7556800000000001E-2</v>
      </c>
      <c r="AB314" s="21">
        <v>304</v>
      </c>
      <c r="AC314" s="21">
        <v>8.8836700000000005E-2</v>
      </c>
      <c r="AD314">
        <f t="shared" si="100"/>
        <v>21.675061728395061</v>
      </c>
      <c r="AE314">
        <f t="shared" si="101"/>
        <v>1.9348005426172838</v>
      </c>
      <c r="AF314" s="9"/>
      <c r="AG314" s="21">
        <v>1.43082</v>
      </c>
      <c r="AH314" s="21">
        <v>20.181699999999999</v>
      </c>
      <c r="AI314" s="21">
        <v>-1.12061E-2</v>
      </c>
      <c r="AJ314" s="21">
        <v>304</v>
      </c>
      <c r="AK314" s="21">
        <v>1.43005</v>
      </c>
      <c r="AL314">
        <f t="shared" si="102"/>
        <v>13.834691358024692</v>
      </c>
      <c r="AM314">
        <f t="shared" si="103"/>
        <v>19.794953088888889</v>
      </c>
      <c r="AP314" s="9"/>
      <c r="AQ314" s="21">
        <v>8.9263899999999993E-2</v>
      </c>
      <c r="AR314" s="21">
        <v>25.2973</v>
      </c>
      <c r="AS314" s="21">
        <v>-1.75873E-2</v>
      </c>
      <c r="AT314" s="21">
        <v>304</v>
      </c>
      <c r="AU314" s="21">
        <v>8.8745099999999993E-2</v>
      </c>
      <c r="AV314">
        <f t="shared" si="104"/>
        <v>21.712716049382713</v>
      </c>
      <c r="AW314">
        <f t="shared" si="105"/>
        <v>1.9381617141604934</v>
      </c>
      <c r="AX314" s="9"/>
      <c r="AY314" s="21">
        <v>1.43082</v>
      </c>
      <c r="AZ314" s="21">
        <v>28.754000000000001</v>
      </c>
      <c r="BA314" s="21">
        <v>-1.11389E-2</v>
      </c>
      <c r="BB314" s="21">
        <v>304</v>
      </c>
      <c r="BC314" s="21">
        <v>1.4303600000000001</v>
      </c>
      <c r="BD314">
        <f t="shared" si="106"/>
        <v>13.751728395061727</v>
      </c>
      <c r="BE314">
        <f t="shared" si="107"/>
        <v>19.676248022222222</v>
      </c>
      <c r="BH314" s="9"/>
      <c r="BI314" s="21">
        <v>9.9182099999999995E-2</v>
      </c>
      <c r="BJ314" s="21">
        <v>8.0729000000000006</v>
      </c>
      <c r="BK314" s="21">
        <v>-1.64032E-2</v>
      </c>
      <c r="BL314" s="21">
        <v>304</v>
      </c>
      <c r="BM314" s="21">
        <v>9.8785399999999995E-2</v>
      </c>
      <c r="BN314">
        <f t="shared" si="108"/>
        <v>20.250864197530863</v>
      </c>
      <c r="BO314">
        <f t="shared" si="109"/>
        <v>2.0085232379259259</v>
      </c>
      <c r="BP314" s="9"/>
      <c r="BQ314" s="21">
        <v>1.43082</v>
      </c>
      <c r="BR314" s="21">
        <v>11.5497</v>
      </c>
      <c r="BS314" s="21">
        <v>-1.1236599999999999E-2</v>
      </c>
      <c r="BT314" s="21">
        <v>304</v>
      </c>
      <c r="BU314" s="21">
        <v>1.4297500000000001</v>
      </c>
      <c r="BV314">
        <f t="shared" si="110"/>
        <v>13.872345679012344</v>
      </c>
      <c r="BW314">
        <f t="shared" si="111"/>
        <v>19.848829644444443</v>
      </c>
      <c r="BZ314" s="9"/>
      <c r="CA314" s="21">
        <v>9.9182099999999995E-2</v>
      </c>
      <c r="CB314" s="21">
        <v>16.755099999999999</v>
      </c>
      <c r="CC314" s="21">
        <v>-1.7782599999999999E-2</v>
      </c>
      <c r="CD314" s="21">
        <v>304</v>
      </c>
      <c r="CE314" s="21">
        <v>9.8602300000000004E-2</v>
      </c>
      <c r="CF314">
        <f t="shared" si="112"/>
        <v>21.953827160493827</v>
      </c>
      <c r="CG314">
        <f t="shared" si="113"/>
        <v>2.1774266808148148</v>
      </c>
      <c r="CH314" s="9"/>
      <c r="CI314" s="21">
        <v>1.43082</v>
      </c>
      <c r="CJ314" s="21">
        <v>20.2319</v>
      </c>
      <c r="CK314" s="21">
        <v>-1.11298E-2</v>
      </c>
      <c r="CL314" s="21">
        <v>304</v>
      </c>
      <c r="CM314" s="21">
        <v>1.4297500000000001</v>
      </c>
      <c r="CN314">
        <f t="shared" si="114"/>
        <v>13.740493827160494</v>
      </c>
      <c r="CO314">
        <f t="shared" si="115"/>
        <v>19.660173377777777</v>
      </c>
      <c r="CR314" s="9"/>
      <c r="CS314" s="21">
        <v>9.9182099999999995E-2</v>
      </c>
      <c r="CT314" s="21">
        <v>25.377800000000001</v>
      </c>
      <c r="CU314" s="21">
        <v>-1.7810099999999999E-2</v>
      </c>
      <c r="CV314" s="21">
        <v>304</v>
      </c>
      <c r="CW314" s="21">
        <v>9.8419199999999998E-2</v>
      </c>
      <c r="CX314">
        <f t="shared" si="116"/>
        <v>21.987777777777776</v>
      </c>
      <c r="CY314">
        <f t="shared" si="117"/>
        <v>2.1807939743333331</v>
      </c>
      <c r="CZ314" s="9"/>
      <c r="DA314" s="21">
        <v>1.43082</v>
      </c>
      <c r="DB314" s="21">
        <v>28.854600000000001</v>
      </c>
      <c r="DC314" s="21">
        <v>-1.0836800000000001E-2</v>
      </c>
      <c r="DD314" s="21">
        <v>304</v>
      </c>
      <c r="DE314" s="21">
        <v>1.43005</v>
      </c>
      <c r="DF314">
        <f t="shared" si="118"/>
        <v>13.378765432098765</v>
      </c>
      <c r="DG314">
        <f t="shared" si="119"/>
        <v>19.142605155555554</v>
      </c>
    </row>
    <row r="315" spans="6:111">
      <c r="F315" s="9"/>
      <c r="G315" s="21">
        <v>8.4228499999999998E-2</v>
      </c>
      <c r="H315" s="21">
        <v>8.2019699999999993</v>
      </c>
      <c r="I315" s="21">
        <v>-1.6149899999999998E-2</v>
      </c>
      <c r="J315" s="21">
        <v>305</v>
      </c>
      <c r="K315" s="21">
        <v>8.3679199999999995E-2</v>
      </c>
      <c r="L315">
        <f t="shared" si="96"/>
        <v>19.938148148148144</v>
      </c>
      <c r="M315">
        <f t="shared" si="97"/>
        <v>1.679360311296296</v>
      </c>
      <c r="N315" s="9"/>
      <c r="O315" s="21">
        <v>1.4358500000000001</v>
      </c>
      <c r="P315" s="21">
        <v>11.6586</v>
      </c>
      <c r="Q315" s="21">
        <v>-1.1312900000000001E-2</v>
      </c>
      <c r="R315" s="21">
        <v>305</v>
      </c>
      <c r="S315" s="21">
        <v>1.4352400000000001</v>
      </c>
      <c r="T315">
        <f t="shared" si="98"/>
        <v>13.966543209876543</v>
      </c>
      <c r="U315">
        <f t="shared" si="99"/>
        <v>20.053861067901234</v>
      </c>
      <c r="X315" s="9"/>
      <c r="Y315" s="21">
        <v>8.4228499999999998E-2</v>
      </c>
      <c r="Z315" s="21">
        <v>16.735199999999999</v>
      </c>
      <c r="AA315" s="21">
        <v>-1.7565899999999999E-2</v>
      </c>
      <c r="AB315" s="21">
        <v>305</v>
      </c>
      <c r="AC315" s="21">
        <v>8.3496100000000004E-2</v>
      </c>
      <c r="AD315">
        <f t="shared" si="100"/>
        <v>21.686296296296295</v>
      </c>
      <c r="AE315">
        <f t="shared" si="101"/>
        <v>1.8266042075925923</v>
      </c>
      <c r="AF315" s="9"/>
      <c r="AG315" s="21">
        <v>1.4358500000000001</v>
      </c>
      <c r="AH315" s="21">
        <v>20.191800000000001</v>
      </c>
      <c r="AI315" s="21">
        <v>-1.10168E-2</v>
      </c>
      <c r="AJ315" s="21">
        <v>305</v>
      </c>
      <c r="AK315" s="21">
        <v>1.4352400000000001</v>
      </c>
      <c r="AL315">
        <f t="shared" si="102"/>
        <v>13.600987654320987</v>
      </c>
      <c r="AM315">
        <f t="shared" si="103"/>
        <v>19.528978123456788</v>
      </c>
      <c r="AP315" s="9"/>
      <c r="AQ315" s="21">
        <v>8.4228499999999998E-2</v>
      </c>
      <c r="AR315" s="21">
        <v>25.307400000000001</v>
      </c>
      <c r="AS315" s="21">
        <v>-1.7593399999999999E-2</v>
      </c>
      <c r="AT315" s="21">
        <v>305</v>
      </c>
      <c r="AU315" s="21">
        <v>8.3953899999999998E-2</v>
      </c>
      <c r="AV315">
        <f t="shared" si="104"/>
        <v>21.720246913580244</v>
      </c>
      <c r="AW315">
        <f t="shared" si="105"/>
        <v>1.8294638171604936</v>
      </c>
      <c r="AX315" s="9"/>
      <c r="AY315" s="21">
        <v>1.4358500000000001</v>
      </c>
      <c r="AZ315" s="21">
        <v>28.763999999999999</v>
      </c>
      <c r="BA315" s="21">
        <v>-1.0937499999999999E-2</v>
      </c>
      <c r="BB315" s="21">
        <v>305</v>
      </c>
      <c r="BC315" s="21">
        <v>1.4349400000000001</v>
      </c>
      <c r="BD315">
        <f t="shared" si="106"/>
        <v>13.503086419753084</v>
      </c>
      <c r="BE315">
        <f t="shared" si="107"/>
        <v>19.388406635802465</v>
      </c>
      <c r="BH315" s="9"/>
      <c r="BI315" s="21">
        <v>9.41467E-2</v>
      </c>
      <c r="BJ315" s="21">
        <v>8.0829699999999995</v>
      </c>
      <c r="BK315" s="21">
        <v>-1.6406299999999999E-2</v>
      </c>
      <c r="BL315" s="21">
        <v>305</v>
      </c>
      <c r="BM315" s="21">
        <v>9.3566899999999995E-2</v>
      </c>
      <c r="BN315">
        <f t="shared" si="108"/>
        <v>20.254691358024687</v>
      </c>
      <c r="BO315">
        <f t="shared" si="109"/>
        <v>1.9069123508765427</v>
      </c>
      <c r="BP315" s="9"/>
      <c r="BQ315" s="21">
        <v>1.4358500000000001</v>
      </c>
      <c r="BR315" s="21">
        <v>11.559799999999999</v>
      </c>
      <c r="BS315" s="21">
        <v>-1.1019899999999999E-2</v>
      </c>
      <c r="BT315" s="21">
        <v>305</v>
      </c>
      <c r="BU315" s="21">
        <v>1.4352400000000001</v>
      </c>
      <c r="BV315">
        <f t="shared" si="110"/>
        <v>13.604814814814812</v>
      </c>
      <c r="BW315">
        <f t="shared" si="111"/>
        <v>19.534473351851847</v>
      </c>
      <c r="BZ315" s="9"/>
      <c r="CA315" s="21">
        <v>9.41467E-2</v>
      </c>
      <c r="CB315" s="21">
        <v>16.7652</v>
      </c>
      <c r="CC315" s="21">
        <v>-1.77948E-2</v>
      </c>
      <c r="CD315" s="21">
        <v>305</v>
      </c>
      <c r="CE315" s="21">
        <v>9.4085699999999994E-2</v>
      </c>
      <c r="CF315">
        <f t="shared" si="112"/>
        <v>21.968888888888888</v>
      </c>
      <c r="CG315">
        <f t="shared" si="113"/>
        <v>2.0682983915555555</v>
      </c>
      <c r="CH315" s="9"/>
      <c r="CI315" s="21">
        <v>1.4358500000000001</v>
      </c>
      <c r="CJ315" s="21">
        <v>20.242000000000001</v>
      </c>
      <c r="CK315" s="21">
        <v>-1.0925300000000001E-2</v>
      </c>
      <c r="CL315" s="21">
        <v>305</v>
      </c>
      <c r="CM315" s="21">
        <v>1.4352400000000001</v>
      </c>
      <c r="CN315">
        <f t="shared" si="114"/>
        <v>13.488024691358024</v>
      </c>
      <c r="CO315">
        <f t="shared" si="115"/>
        <v>19.366780253086421</v>
      </c>
      <c r="CR315" s="9"/>
      <c r="CS315" s="21">
        <v>9.41467E-2</v>
      </c>
      <c r="CT315" s="21">
        <v>25.387899999999998</v>
      </c>
      <c r="CU315" s="21">
        <v>-1.7816200000000001E-2</v>
      </c>
      <c r="CV315" s="21">
        <v>305</v>
      </c>
      <c r="CW315" s="21">
        <v>9.3780500000000003E-2</v>
      </c>
      <c r="CX315">
        <f t="shared" si="116"/>
        <v>21.995308641975306</v>
      </c>
      <c r="CY315">
        <f t="shared" si="117"/>
        <v>2.0707857241234566</v>
      </c>
      <c r="CZ315" s="9"/>
      <c r="DA315" s="21">
        <v>1.4358500000000001</v>
      </c>
      <c r="DB315" s="21">
        <v>28.864699999999999</v>
      </c>
      <c r="DC315" s="21">
        <v>-1.0614E-2</v>
      </c>
      <c r="DD315" s="21">
        <v>305</v>
      </c>
      <c r="DE315" s="21">
        <v>1.4355500000000001</v>
      </c>
      <c r="DF315">
        <f t="shared" si="118"/>
        <v>13.103703703703703</v>
      </c>
      <c r="DG315">
        <f t="shared" si="119"/>
        <v>18.814952962962963</v>
      </c>
    </row>
    <row r="316" spans="6:111">
      <c r="F316" s="9"/>
      <c r="G316" s="21">
        <v>7.9193100000000002E-2</v>
      </c>
      <c r="H316" s="21">
        <v>8.2120499999999996</v>
      </c>
      <c r="I316" s="21">
        <v>-1.6159099999999999E-2</v>
      </c>
      <c r="J316" s="21">
        <v>306</v>
      </c>
      <c r="K316" s="21">
        <v>7.8796400000000003E-2</v>
      </c>
      <c r="L316">
        <f t="shared" si="96"/>
        <v>19.949506172839506</v>
      </c>
      <c r="M316">
        <f t="shared" si="97"/>
        <v>1.5798632372962964</v>
      </c>
      <c r="N316" s="9"/>
      <c r="O316" s="21">
        <v>1.44089</v>
      </c>
      <c r="P316" s="21">
        <v>11.668699999999999</v>
      </c>
      <c r="Q316" s="21">
        <v>-1.11115E-2</v>
      </c>
      <c r="R316" s="21">
        <v>306</v>
      </c>
      <c r="S316" s="21">
        <v>1.4401200000000001</v>
      </c>
      <c r="T316">
        <f t="shared" si="98"/>
        <v>13.717901234567901</v>
      </c>
      <c r="U316">
        <f t="shared" si="99"/>
        <v>19.765986709876543</v>
      </c>
      <c r="X316" s="9"/>
      <c r="Y316" s="21">
        <v>7.9193100000000002E-2</v>
      </c>
      <c r="Z316" s="21">
        <v>16.745200000000001</v>
      </c>
      <c r="AA316" s="21">
        <v>-1.7572000000000001E-2</v>
      </c>
      <c r="AB316" s="21">
        <v>306</v>
      </c>
      <c r="AC316" s="21">
        <v>7.8582799999999994E-2</v>
      </c>
      <c r="AD316">
        <f t="shared" si="100"/>
        <v>21.693827160493825</v>
      </c>
      <c r="AE316">
        <f t="shared" si="101"/>
        <v>1.7180014237037036</v>
      </c>
      <c r="AF316" s="9"/>
      <c r="AG316" s="21">
        <v>1.44089</v>
      </c>
      <c r="AH316" s="21">
        <v>20.201899999999998</v>
      </c>
      <c r="AI316" s="21">
        <v>-1.08185E-2</v>
      </c>
      <c r="AJ316" s="21">
        <v>306</v>
      </c>
      <c r="AK316" s="21">
        <v>1.4398200000000001</v>
      </c>
      <c r="AL316">
        <f t="shared" si="102"/>
        <v>13.356172839506172</v>
      </c>
      <c r="AM316">
        <f t="shared" si="103"/>
        <v>19.244775882716048</v>
      </c>
      <c r="AP316" s="9"/>
      <c r="AQ316" s="21">
        <v>7.9193100000000002E-2</v>
      </c>
      <c r="AR316" s="21">
        <v>25.317499999999999</v>
      </c>
      <c r="AS316" s="21">
        <v>-1.7599500000000001E-2</v>
      </c>
      <c r="AT316" s="21">
        <v>306</v>
      </c>
      <c r="AU316" s="21">
        <v>7.8887899999999997E-2</v>
      </c>
      <c r="AV316">
        <f t="shared" si="104"/>
        <v>21.727777777777778</v>
      </c>
      <c r="AW316">
        <f t="shared" si="105"/>
        <v>1.7206900783333334</v>
      </c>
      <c r="AX316" s="9"/>
      <c r="AY316" s="21">
        <v>1.44089</v>
      </c>
      <c r="AZ316" s="21">
        <v>28.774100000000001</v>
      </c>
      <c r="BA316" s="21">
        <v>-1.0726899999999999E-2</v>
      </c>
      <c r="BB316" s="21">
        <v>306</v>
      </c>
      <c r="BC316" s="21">
        <v>1.4401200000000001</v>
      </c>
      <c r="BD316">
        <f t="shared" si="106"/>
        <v>13.243086419753084</v>
      </c>
      <c r="BE316">
        <f t="shared" si="107"/>
        <v>19.081830791358019</v>
      </c>
      <c r="BH316" s="9"/>
      <c r="BI316" s="21">
        <v>8.9111300000000004E-2</v>
      </c>
      <c r="BJ316" s="21">
        <v>8.0930499999999999</v>
      </c>
      <c r="BK316" s="21">
        <v>-1.6412400000000001E-2</v>
      </c>
      <c r="BL316" s="21">
        <v>306</v>
      </c>
      <c r="BM316" s="21">
        <v>8.8622999999999993E-2</v>
      </c>
      <c r="BN316">
        <f t="shared" si="108"/>
        <v>20.262222222222224</v>
      </c>
      <c r="BO316">
        <f t="shared" si="109"/>
        <v>1.8055929631111114</v>
      </c>
      <c r="BP316" s="9"/>
      <c r="BQ316" s="21">
        <v>1.44089</v>
      </c>
      <c r="BR316" s="21">
        <v>11.569800000000001</v>
      </c>
      <c r="BS316" s="21">
        <v>-1.0803200000000001E-2</v>
      </c>
      <c r="BT316" s="21">
        <v>306</v>
      </c>
      <c r="BU316" s="21">
        <v>1.4401200000000001</v>
      </c>
      <c r="BV316">
        <f t="shared" si="110"/>
        <v>13.337283950617284</v>
      </c>
      <c r="BW316">
        <f t="shared" si="111"/>
        <v>19.217559071604938</v>
      </c>
      <c r="BZ316" s="9"/>
      <c r="CA316" s="21">
        <v>8.9111300000000004E-2</v>
      </c>
      <c r="CB316" s="21">
        <v>16.775300000000001</v>
      </c>
      <c r="CC316" s="21">
        <v>-1.7804E-2</v>
      </c>
      <c r="CD316" s="21">
        <v>306</v>
      </c>
      <c r="CE316" s="21">
        <v>8.8378899999999996E-2</v>
      </c>
      <c r="CF316">
        <f t="shared" si="112"/>
        <v>21.980246913580245</v>
      </c>
      <c r="CG316">
        <f t="shared" si="113"/>
        <v>1.9586883767901233</v>
      </c>
      <c r="CH316" s="9"/>
      <c r="CI316" s="21">
        <v>1.44089</v>
      </c>
      <c r="CJ316" s="21">
        <v>20.252099999999999</v>
      </c>
      <c r="CK316" s="21">
        <v>-1.0711699999999999E-2</v>
      </c>
      <c r="CL316" s="21">
        <v>306</v>
      </c>
      <c r="CM316" s="21">
        <v>1.4401200000000001</v>
      </c>
      <c r="CN316">
        <f t="shared" si="114"/>
        <v>13.22432098765432</v>
      </c>
      <c r="CO316">
        <f t="shared" si="115"/>
        <v>19.054791867901233</v>
      </c>
      <c r="CR316" s="9"/>
      <c r="CS316" s="21">
        <v>8.9111300000000004E-2</v>
      </c>
      <c r="CT316" s="21">
        <v>25.398</v>
      </c>
      <c r="CU316" s="21">
        <v>-1.7825299999999999E-2</v>
      </c>
      <c r="CV316" s="21">
        <v>306</v>
      </c>
      <c r="CW316" s="21">
        <v>8.8622999999999993E-2</v>
      </c>
      <c r="CX316">
        <f t="shared" si="116"/>
        <v>22.00654320987654</v>
      </c>
      <c r="CY316">
        <f t="shared" si="117"/>
        <v>1.9610316739382714</v>
      </c>
      <c r="CZ316" s="9"/>
      <c r="DA316" s="21">
        <v>1.44089</v>
      </c>
      <c r="DB316" s="21">
        <v>28.8748</v>
      </c>
      <c r="DC316" s="21">
        <v>-1.0376E-2</v>
      </c>
      <c r="DD316" s="21">
        <v>306</v>
      </c>
      <c r="DE316" s="21">
        <v>1.4398200000000001</v>
      </c>
      <c r="DF316">
        <f t="shared" si="118"/>
        <v>12.809876543209876</v>
      </c>
      <c r="DG316">
        <f t="shared" si="119"/>
        <v>18.457623012345678</v>
      </c>
    </row>
    <row r="317" spans="6:111">
      <c r="F317" s="9"/>
      <c r="G317" s="21">
        <v>7.4157699999999993E-2</v>
      </c>
      <c r="H317" s="21">
        <v>8.2221200000000003</v>
      </c>
      <c r="I317" s="21">
        <v>-1.6168200000000001E-2</v>
      </c>
      <c r="J317" s="21">
        <v>307</v>
      </c>
      <c r="K317" s="21">
        <v>7.3486300000000004E-2</v>
      </c>
      <c r="L317">
        <f t="shared" si="96"/>
        <v>19.960740740740739</v>
      </c>
      <c r="M317">
        <f t="shared" si="97"/>
        <v>1.4802426236296293</v>
      </c>
      <c r="N317" s="9"/>
      <c r="O317" s="21">
        <v>1.4459200000000001</v>
      </c>
      <c r="P317" s="21">
        <v>11.678800000000001</v>
      </c>
      <c r="Q317" s="21">
        <v>-1.091E-2</v>
      </c>
      <c r="R317" s="21">
        <v>307</v>
      </c>
      <c r="S317" s="21">
        <v>1.4450099999999999</v>
      </c>
      <c r="T317">
        <f t="shared" si="98"/>
        <v>13.469135802469134</v>
      </c>
      <c r="U317">
        <f t="shared" si="99"/>
        <v>19.475292839506171</v>
      </c>
      <c r="X317" s="9"/>
      <c r="Y317" s="21">
        <v>7.4157699999999993E-2</v>
      </c>
      <c r="Z317" s="21">
        <v>16.755299999999998</v>
      </c>
      <c r="AA317" s="21">
        <v>-1.7584200000000001E-2</v>
      </c>
      <c r="AB317" s="21">
        <v>307</v>
      </c>
      <c r="AC317" s="21">
        <v>7.4005100000000004E-2</v>
      </c>
      <c r="AD317">
        <f t="shared" si="100"/>
        <v>21.70888888888889</v>
      </c>
      <c r="AE317">
        <f t="shared" si="101"/>
        <v>1.6098812695555555</v>
      </c>
      <c r="AF317" s="9"/>
      <c r="AG317" s="21">
        <v>1.4459200000000001</v>
      </c>
      <c r="AH317" s="21">
        <v>20.2119</v>
      </c>
      <c r="AI317" s="21">
        <v>-1.06201E-2</v>
      </c>
      <c r="AJ317" s="21">
        <v>307</v>
      </c>
      <c r="AK317" s="21">
        <v>1.4459200000000001</v>
      </c>
      <c r="AL317">
        <f t="shared" si="102"/>
        <v>13.111234567901235</v>
      </c>
      <c r="AM317">
        <f t="shared" si="103"/>
        <v>18.957796286419754</v>
      </c>
      <c r="AP317" s="9"/>
      <c r="AQ317" s="21">
        <v>7.4157699999999993E-2</v>
      </c>
      <c r="AR317" s="21">
        <v>25.327500000000001</v>
      </c>
      <c r="AS317" s="21">
        <v>-1.7608599999999999E-2</v>
      </c>
      <c r="AT317" s="21">
        <v>307</v>
      </c>
      <c r="AU317" s="21">
        <v>7.3577900000000002E-2</v>
      </c>
      <c r="AV317">
        <f t="shared" si="104"/>
        <v>21.739012345679008</v>
      </c>
      <c r="AW317">
        <f t="shared" si="105"/>
        <v>1.61211515582716</v>
      </c>
      <c r="AX317" s="9"/>
      <c r="AY317" s="21">
        <v>1.4459200000000001</v>
      </c>
      <c r="AZ317" s="21">
        <v>28.784199999999998</v>
      </c>
      <c r="BA317" s="21">
        <v>-1.05103E-2</v>
      </c>
      <c r="BB317" s="21">
        <v>307</v>
      </c>
      <c r="BC317" s="21">
        <v>1.4453100000000001</v>
      </c>
      <c r="BD317">
        <f t="shared" si="106"/>
        <v>12.97567901234568</v>
      </c>
      <c r="BE317">
        <f t="shared" si="107"/>
        <v>18.761793797530867</v>
      </c>
      <c r="BH317" s="9"/>
      <c r="BI317" s="21">
        <v>8.4075899999999995E-2</v>
      </c>
      <c r="BJ317" s="21">
        <v>8.1031200000000005</v>
      </c>
      <c r="BK317" s="21">
        <v>-1.6424600000000001E-2</v>
      </c>
      <c r="BL317" s="21">
        <v>307</v>
      </c>
      <c r="BM317" s="21">
        <v>8.3587599999999998E-2</v>
      </c>
      <c r="BN317">
        <f t="shared" si="108"/>
        <v>20.277283950617282</v>
      </c>
      <c r="BO317">
        <f t="shared" si="109"/>
        <v>1.7048308977037034</v>
      </c>
      <c r="BP317" s="9"/>
      <c r="BQ317" s="21">
        <v>1.4459200000000001</v>
      </c>
      <c r="BR317" s="21">
        <v>11.5799</v>
      </c>
      <c r="BS317" s="21">
        <v>-1.0577400000000001E-2</v>
      </c>
      <c r="BT317" s="21">
        <v>307</v>
      </c>
      <c r="BU317" s="21">
        <v>1.4453100000000001</v>
      </c>
      <c r="BV317">
        <f t="shared" si="110"/>
        <v>13.058518518518518</v>
      </c>
      <c r="BW317">
        <f t="shared" si="111"/>
        <v>18.881573096296297</v>
      </c>
      <c r="BZ317" s="9"/>
      <c r="CA317" s="21">
        <v>8.4075899999999995E-2</v>
      </c>
      <c r="CB317" s="21">
        <v>16.785299999999999</v>
      </c>
      <c r="CC317" s="21">
        <v>-1.7813099999999998E-2</v>
      </c>
      <c r="CD317" s="21">
        <v>307</v>
      </c>
      <c r="CE317" s="21">
        <v>8.3648700000000006E-2</v>
      </c>
      <c r="CF317">
        <f t="shared" si="112"/>
        <v>21.991481481481475</v>
      </c>
      <c r="CG317">
        <f t="shared" si="113"/>
        <v>1.8489535978888882</v>
      </c>
      <c r="CH317" s="9"/>
      <c r="CI317" s="21">
        <v>1.4459200000000001</v>
      </c>
      <c r="CJ317" s="21">
        <v>20.2621</v>
      </c>
      <c r="CK317" s="21">
        <v>-1.04858E-2</v>
      </c>
      <c r="CL317" s="21">
        <v>307</v>
      </c>
      <c r="CM317" s="21">
        <v>1.4450099999999999</v>
      </c>
      <c r="CN317">
        <f t="shared" si="114"/>
        <v>12.945432098765432</v>
      </c>
      <c r="CO317">
        <f t="shared" si="115"/>
        <v>18.718059180246915</v>
      </c>
      <c r="CR317" s="9"/>
      <c r="CS317" s="21">
        <v>8.4075899999999995E-2</v>
      </c>
      <c r="CT317" s="21">
        <v>25.408100000000001</v>
      </c>
      <c r="CU317" s="21">
        <v>-1.7831400000000001E-2</v>
      </c>
      <c r="CV317" s="21">
        <v>307</v>
      </c>
      <c r="CW317" s="21">
        <v>8.3648700000000006E-2</v>
      </c>
      <c r="CX317">
        <f t="shared" si="116"/>
        <v>22.014074074074074</v>
      </c>
      <c r="CY317">
        <f t="shared" si="117"/>
        <v>1.8508530904444442</v>
      </c>
      <c r="CZ317" s="9"/>
      <c r="DA317" s="21">
        <v>1.4459200000000001</v>
      </c>
      <c r="DB317" s="21">
        <v>28.884799999999998</v>
      </c>
      <c r="DC317" s="21">
        <v>-1.01501E-2</v>
      </c>
      <c r="DD317" s="21">
        <v>307</v>
      </c>
      <c r="DE317" s="21">
        <v>1.4453100000000001</v>
      </c>
      <c r="DF317">
        <f t="shared" si="118"/>
        <v>12.530987654320986</v>
      </c>
      <c r="DG317">
        <f t="shared" si="119"/>
        <v>18.118805669135803</v>
      </c>
    </row>
    <row r="318" spans="6:111">
      <c r="F318" s="9"/>
      <c r="G318" s="21">
        <v>6.9122299999999998E-2</v>
      </c>
      <c r="H318" s="21">
        <v>8.2321899999999992</v>
      </c>
      <c r="I318" s="21">
        <v>-1.6177400000000002E-2</v>
      </c>
      <c r="J318" s="21">
        <v>308</v>
      </c>
      <c r="K318" s="21">
        <v>6.8512000000000003E-2</v>
      </c>
      <c r="L318">
        <f t="shared" si="96"/>
        <v>19.972098765432101</v>
      </c>
      <c r="M318">
        <f t="shared" si="97"/>
        <v>1.3805174024938272</v>
      </c>
      <c r="N318" s="9"/>
      <c r="O318" s="21">
        <v>1.45096</v>
      </c>
      <c r="P318" s="21">
        <v>11.688800000000001</v>
      </c>
      <c r="Q318" s="21">
        <v>-1.06842E-2</v>
      </c>
      <c r="R318" s="21">
        <v>308</v>
      </c>
      <c r="S318" s="21">
        <v>1.4508099999999999</v>
      </c>
      <c r="T318">
        <f t="shared" si="98"/>
        <v>13.190370370370371</v>
      </c>
      <c r="U318">
        <f t="shared" si="99"/>
        <v>19.138699792592593</v>
      </c>
      <c r="X318" s="9"/>
      <c r="Y318" s="21">
        <v>6.9122299999999998E-2</v>
      </c>
      <c r="Z318" s="21">
        <v>16.7654</v>
      </c>
      <c r="AA318" s="21">
        <v>-1.7593399999999999E-2</v>
      </c>
      <c r="AB318" s="21">
        <v>308</v>
      </c>
      <c r="AC318" s="21">
        <v>6.8908700000000003E-2</v>
      </c>
      <c r="AD318">
        <f t="shared" si="100"/>
        <v>21.720246913580244</v>
      </c>
      <c r="AE318">
        <f t="shared" si="101"/>
        <v>1.5013534232345676</v>
      </c>
      <c r="AF318" s="9"/>
      <c r="AG318" s="21">
        <v>1.45096</v>
      </c>
      <c r="AH318" s="21">
        <v>20.222000000000001</v>
      </c>
      <c r="AI318" s="21">
        <v>-1.03943E-2</v>
      </c>
      <c r="AJ318" s="21">
        <v>308</v>
      </c>
      <c r="AK318" s="21">
        <v>1.4508099999999999</v>
      </c>
      <c r="AL318">
        <f t="shared" si="102"/>
        <v>12.832469135802469</v>
      </c>
      <c r="AM318">
        <f t="shared" si="103"/>
        <v>18.619399417283951</v>
      </c>
      <c r="AP318" s="9"/>
      <c r="AQ318" s="21">
        <v>6.9122299999999998E-2</v>
      </c>
      <c r="AR318" s="21">
        <v>25.337599999999998</v>
      </c>
      <c r="AS318" s="21">
        <v>-1.76147E-2</v>
      </c>
      <c r="AT318" s="21">
        <v>308</v>
      </c>
      <c r="AU318" s="21">
        <v>6.8603499999999998E-2</v>
      </c>
      <c r="AV318">
        <f t="shared" si="104"/>
        <v>21.746543209876542</v>
      </c>
      <c r="AW318">
        <f t="shared" si="105"/>
        <v>1.5031710837160492</v>
      </c>
      <c r="AX318" s="9"/>
      <c r="AY318" s="21">
        <v>1.45096</v>
      </c>
      <c r="AZ318" s="21">
        <v>28.7942</v>
      </c>
      <c r="BA318" s="21">
        <v>-1.0290499999999999E-2</v>
      </c>
      <c r="BB318" s="21">
        <v>308</v>
      </c>
      <c r="BC318" s="21">
        <v>1.4498899999999999</v>
      </c>
      <c r="BD318">
        <f t="shared" si="106"/>
        <v>12.70432098765432</v>
      </c>
      <c r="BE318">
        <f t="shared" si="107"/>
        <v>18.433461580246913</v>
      </c>
      <c r="BH318" s="9"/>
      <c r="BI318" s="21">
        <v>7.90405E-2</v>
      </c>
      <c r="BJ318" s="21">
        <v>8.1131899999999995</v>
      </c>
      <c r="BK318" s="21">
        <v>-1.6427600000000001E-2</v>
      </c>
      <c r="BL318" s="21">
        <v>308</v>
      </c>
      <c r="BM318" s="21">
        <v>7.8826900000000005E-2</v>
      </c>
      <c r="BN318">
        <f t="shared" si="108"/>
        <v>20.280987654320988</v>
      </c>
      <c r="BO318">
        <f t="shared" si="109"/>
        <v>1.603019404691358</v>
      </c>
      <c r="BP318" s="9"/>
      <c r="BQ318" s="21">
        <v>1.45096</v>
      </c>
      <c r="BR318" s="21">
        <v>11.59</v>
      </c>
      <c r="BS318" s="21">
        <v>-1.0345500000000001E-2</v>
      </c>
      <c r="BT318" s="21">
        <v>308</v>
      </c>
      <c r="BU318" s="21">
        <v>1.4504999999999999</v>
      </c>
      <c r="BV318">
        <f t="shared" si="110"/>
        <v>12.772222222222222</v>
      </c>
      <c r="BW318">
        <f t="shared" si="111"/>
        <v>18.531983555555556</v>
      </c>
      <c r="BZ318" s="9"/>
      <c r="CA318" s="21">
        <v>7.90405E-2</v>
      </c>
      <c r="CB318" s="21">
        <v>16.795400000000001</v>
      </c>
      <c r="CC318" s="21">
        <v>-1.7822299999999999E-2</v>
      </c>
      <c r="CD318" s="21">
        <v>308</v>
      </c>
      <c r="CE318" s="21">
        <v>7.8582799999999994E-2</v>
      </c>
      <c r="CF318">
        <f t="shared" si="112"/>
        <v>22.002839506172837</v>
      </c>
      <c r="CG318">
        <f t="shared" si="113"/>
        <v>1.7391154359876542</v>
      </c>
      <c r="CH318" s="9"/>
      <c r="CI318" s="21">
        <v>1.45096</v>
      </c>
      <c r="CJ318" s="21">
        <v>20.272200000000002</v>
      </c>
      <c r="CK318" s="21">
        <v>-1.02509E-2</v>
      </c>
      <c r="CL318" s="21">
        <v>308</v>
      </c>
      <c r="CM318" s="21">
        <v>1.4501999999999999</v>
      </c>
      <c r="CN318">
        <f t="shared" si="114"/>
        <v>12.655432098765431</v>
      </c>
      <c r="CO318">
        <f t="shared" si="115"/>
        <v>18.362525758024688</v>
      </c>
      <c r="CR318" s="9"/>
      <c r="CS318" s="21">
        <v>7.90405E-2</v>
      </c>
      <c r="CT318" s="21">
        <v>25.418099999999999</v>
      </c>
      <c r="CU318" s="21">
        <v>-1.7843600000000001E-2</v>
      </c>
      <c r="CV318" s="21">
        <v>308</v>
      </c>
      <c r="CW318" s="21">
        <v>7.8460699999999994E-2</v>
      </c>
      <c r="CX318">
        <f t="shared" si="116"/>
        <v>22.029135802469135</v>
      </c>
      <c r="CY318">
        <f t="shared" si="117"/>
        <v>1.7411939083950616</v>
      </c>
      <c r="CZ318" s="9"/>
      <c r="DA318" s="21">
        <v>1.45096</v>
      </c>
      <c r="DB318" s="21">
        <v>28.8949</v>
      </c>
      <c r="DC318" s="21">
        <v>-9.8937999999999995E-3</v>
      </c>
      <c r="DD318" s="21">
        <v>308</v>
      </c>
      <c r="DE318" s="21">
        <v>1.4504999999999999</v>
      </c>
      <c r="DF318">
        <f t="shared" si="118"/>
        <v>12.214567901234567</v>
      </c>
      <c r="DG318">
        <f t="shared" si="119"/>
        <v>17.722849441975306</v>
      </c>
    </row>
    <row r="319" spans="6:111">
      <c r="F319" s="9"/>
      <c r="G319" s="21">
        <v>6.4086900000000002E-2</v>
      </c>
      <c r="H319" s="21">
        <v>8.2422599999999999</v>
      </c>
      <c r="I319" s="21">
        <v>-1.61835E-2</v>
      </c>
      <c r="J319" s="21">
        <v>309</v>
      </c>
      <c r="K319" s="21">
        <v>6.3781699999999997E-2</v>
      </c>
      <c r="L319">
        <f t="shared" si="96"/>
        <v>19.979629629629628</v>
      </c>
      <c r="M319">
        <f t="shared" si="97"/>
        <v>1.2804325261111111</v>
      </c>
      <c r="N319" s="9"/>
      <c r="O319" s="21">
        <v>1.4559899999999999</v>
      </c>
      <c r="P319" s="21">
        <v>11.6989</v>
      </c>
      <c r="Q319" s="21">
        <v>-1.0461399999999999E-2</v>
      </c>
      <c r="R319" s="21">
        <v>309</v>
      </c>
      <c r="S319" s="21">
        <v>1.4553799999999999</v>
      </c>
      <c r="T319">
        <f t="shared" si="98"/>
        <v>12.915308641975306</v>
      </c>
      <c r="U319">
        <f t="shared" si="99"/>
        <v>18.804560229629626</v>
      </c>
      <c r="X319" s="9"/>
      <c r="Y319" s="21">
        <v>6.4086900000000002E-2</v>
      </c>
      <c r="Z319" s="21">
        <v>16.775500000000001</v>
      </c>
      <c r="AA319" s="21">
        <v>-1.76025E-2</v>
      </c>
      <c r="AB319" s="21">
        <v>309</v>
      </c>
      <c r="AC319" s="21">
        <v>6.3507099999999997E-2</v>
      </c>
      <c r="AD319">
        <f t="shared" si="100"/>
        <v>21.731481481481481</v>
      </c>
      <c r="AE319">
        <f t="shared" si="101"/>
        <v>1.3927032805555555</v>
      </c>
      <c r="AF319" s="9"/>
      <c r="AG319" s="21">
        <v>1.4559899999999999</v>
      </c>
      <c r="AH319" s="21">
        <v>20.232099999999999</v>
      </c>
      <c r="AI319" s="21">
        <v>-1.01776E-2</v>
      </c>
      <c r="AJ319" s="21">
        <v>309</v>
      </c>
      <c r="AK319" s="21">
        <v>1.4553799999999999</v>
      </c>
      <c r="AL319">
        <f t="shared" si="102"/>
        <v>12.564938271604937</v>
      </c>
      <c r="AM319">
        <f t="shared" si="103"/>
        <v>18.29442447407407</v>
      </c>
      <c r="AP319" s="9"/>
      <c r="AQ319" s="21">
        <v>6.4086900000000002E-2</v>
      </c>
      <c r="AR319" s="21">
        <v>25.3477</v>
      </c>
      <c r="AS319" s="21">
        <v>-1.7627E-2</v>
      </c>
      <c r="AT319" s="21">
        <v>309</v>
      </c>
      <c r="AU319" s="21">
        <v>6.3384999999999997E-2</v>
      </c>
      <c r="AV319">
        <f t="shared" si="104"/>
        <v>21.761728395061727</v>
      </c>
      <c r="AW319">
        <f t="shared" si="105"/>
        <v>1.3946417114814815</v>
      </c>
      <c r="AX319" s="9"/>
      <c r="AY319" s="21">
        <v>1.4559899999999999</v>
      </c>
      <c r="AZ319" s="21">
        <v>28.804300000000001</v>
      </c>
      <c r="BA319" s="21">
        <v>-1.0067700000000001E-2</v>
      </c>
      <c r="BB319" s="21">
        <v>309</v>
      </c>
      <c r="BC319" s="21">
        <v>1.4553799999999999</v>
      </c>
      <c r="BD319">
        <f t="shared" si="106"/>
        <v>12.429259259259259</v>
      </c>
      <c r="BE319">
        <f t="shared" si="107"/>
        <v>18.09687718888889</v>
      </c>
      <c r="BH319" s="9"/>
      <c r="BI319" s="21">
        <v>7.4005100000000004E-2</v>
      </c>
      <c r="BJ319" s="21">
        <v>8.1232600000000001</v>
      </c>
      <c r="BK319" s="21">
        <v>-1.6436800000000001E-2</v>
      </c>
      <c r="BL319" s="21">
        <v>309</v>
      </c>
      <c r="BM319" s="21">
        <v>7.3608400000000004E-2</v>
      </c>
      <c r="BN319">
        <f t="shared" si="108"/>
        <v>20.292345679012346</v>
      </c>
      <c r="BO319">
        <f t="shared" si="109"/>
        <v>1.5017370712098768</v>
      </c>
      <c r="BP319" s="9"/>
      <c r="BQ319" s="21">
        <v>1.4559899999999999</v>
      </c>
      <c r="BR319" s="21">
        <v>11.6</v>
      </c>
      <c r="BS319" s="21">
        <v>-1.0104399999999999E-2</v>
      </c>
      <c r="BT319" s="21">
        <v>309</v>
      </c>
      <c r="BU319" s="21">
        <v>1.4556899999999999</v>
      </c>
      <c r="BV319">
        <f t="shared" si="110"/>
        <v>12.474567901234566</v>
      </c>
      <c r="BW319">
        <f t="shared" si="111"/>
        <v>18.162846118518516</v>
      </c>
      <c r="BZ319" s="9"/>
      <c r="CA319" s="21">
        <v>7.4005100000000004E-2</v>
      </c>
      <c r="CB319" s="21">
        <v>16.805499999999999</v>
      </c>
      <c r="CC319" s="21">
        <v>-1.7831400000000001E-2</v>
      </c>
      <c r="CD319" s="21">
        <v>309</v>
      </c>
      <c r="CE319" s="21">
        <v>7.3455800000000002E-2</v>
      </c>
      <c r="CF319">
        <f t="shared" si="112"/>
        <v>22.014074074074074</v>
      </c>
      <c r="CG319">
        <f t="shared" si="113"/>
        <v>1.6291537532592593</v>
      </c>
      <c r="CH319" s="9"/>
      <c r="CI319" s="21">
        <v>1.4559899999999999</v>
      </c>
      <c r="CJ319" s="21">
        <v>20.282299999999999</v>
      </c>
      <c r="CK319" s="21">
        <v>-1.00067E-2</v>
      </c>
      <c r="CL319" s="21">
        <v>309</v>
      </c>
      <c r="CM319" s="21">
        <v>1.4553799999999999</v>
      </c>
      <c r="CN319">
        <f t="shared" si="114"/>
        <v>12.353950617283949</v>
      </c>
      <c r="CO319">
        <f t="shared" si="115"/>
        <v>17.987228559259258</v>
      </c>
      <c r="CR319" s="9"/>
      <c r="CS319" s="21">
        <v>7.4005100000000004E-2</v>
      </c>
      <c r="CT319" s="21">
        <v>25.4282</v>
      </c>
      <c r="CU319" s="21">
        <v>-1.78497E-2</v>
      </c>
      <c r="CV319" s="21">
        <v>309</v>
      </c>
      <c r="CW319" s="21">
        <v>7.3608400000000004E-2</v>
      </c>
      <c r="CX319">
        <f t="shared" si="116"/>
        <v>22.036666666666665</v>
      </c>
      <c r="CY319">
        <f t="shared" si="117"/>
        <v>1.6308257203333334</v>
      </c>
      <c r="CZ319" s="9"/>
      <c r="DA319" s="21">
        <v>1.4559899999999999</v>
      </c>
      <c r="DB319" s="21">
        <v>28.905000000000001</v>
      </c>
      <c r="DC319" s="21">
        <v>-9.6466099999999999E-3</v>
      </c>
      <c r="DD319" s="21">
        <v>309</v>
      </c>
      <c r="DE319" s="21">
        <v>1.4550799999999999</v>
      </c>
      <c r="DF319">
        <f t="shared" si="118"/>
        <v>11.909395061728395</v>
      </c>
      <c r="DG319">
        <f t="shared" si="119"/>
        <v>17.339960115925923</v>
      </c>
    </row>
    <row r="320" spans="6:111">
      <c r="F320" s="9"/>
      <c r="G320" s="21">
        <v>5.90515E-2</v>
      </c>
      <c r="H320" s="21">
        <v>8.2523300000000006</v>
      </c>
      <c r="I320" s="21">
        <v>-1.6189599999999998E-2</v>
      </c>
      <c r="J320" s="21">
        <v>310</v>
      </c>
      <c r="K320" s="21">
        <v>5.8563200000000003E-2</v>
      </c>
      <c r="L320">
        <f t="shared" si="96"/>
        <v>19.987160493827158</v>
      </c>
      <c r="M320">
        <f t="shared" si="97"/>
        <v>1.1802718079012344</v>
      </c>
      <c r="N320" s="9"/>
      <c r="O320" s="21">
        <v>1.4610300000000001</v>
      </c>
      <c r="P320" s="21">
        <v>11.709</v>
      </c>
      <c r="Q320" s="21">
        <v>-1.0235599999999999E-2</v>
      </c>
      <c r="R320" s="21">
        <v>310</v>
      </c>
      <c r="S320" s="21">
        <v>1.46088</v>
      </c>
      <c r="T320">
        <f t="shared" si="98"/>
        <v>12.636543209876542</v>
      </c>
      <c r="U320">
        <f t="shared" si="99"/>
        <v>18.462368725925927</v>
      </c>
      <c r="X320" s="9"/>
      <c r="Y320" s="21">
        <v>5.90515E-2</v>
      </c>
      <c r="Z320" s="21">
        <v>16.785499999999999</v>
      </c>
      <c r="AA320" s="21">
        <v>-1.7608599999999999E-2</v>
      </c>
      <c r="AB320" s="21">
        <v>310</v>
      </c>
      <c r="AC320" s="21">
        <v>5.80139E-2</v>
      </c>
      <c r="AD320">
        <f t="shared" si="100"/>
        <v>21.739012345679008</v>
      </c>
      <c r="AE320">
        <f t="shared" si="101"/>
        <v>1.2837212875308639</v>
      </c>
      <c r="AF320" s="9"/>
      <c r="AG320" s="21">
        <v>1.4610300000000001</v>
      </c>
      <c r="AH320" s="21">
        <v>20.2422</v>
      </c>
      <c r="AI320" s="21">
        <v>-9.9365200000000008E-3</v>
      </c>
      <c r="AJ320" s="21">
        <v>310</v>
      </c>
      <c r="AK320" s="21">
        <v>1.46027</v>
      </c>
      <c r="AL320">
        <f t="shared" si="102"/>
        <v>12.267308641975308</v>
      </c>
      <c r="AM320">
        <f t="shared" si="103"/>
        <v>17.922905945185185</v>
      </c>
      <c r="AP320" s="9"/>
      <c r="AQ320" s="21">
        <v>5.90515E-2</v>
      </c>
      <c r="AR320" s="21">
        <v>25.357700000000001</v>
      </c>
      <c r="AS320" s="21">
        <v>-1.7636099999999998E-2</v>
      </c>
      <c r="AT320" s="21">
        <v>310</v>
      </c>
      <c r="AU320" s="21">
        <v>5.8563200000000003E-2</v>
      </c>
      <c r="AV320">
        <f t="shared" si="104"/>
        <v>21.772962962962961</v>
      </c>
      <c r="AW320">
        <f t="shared" si="105"/>
        <v>1.2857261224074072</v>
      </c>
      <c r="AX320" s="9"/>
      <c r="AY320" s="21">
        <v>1.4610300000000001</v>
      </c>
      <c r="AZ320" s="21">
        <v>28.814399999999999</v>
      </c>
      <c r="BA320" s="21">
        <v>-9.8358200000000003E-3</v>
      </c>
      <c r="BB320" s="21">
        <v>310</v>
      </c>
      <c r="BC320" s="21">
        <v>1.4605699999999999</v>
      </c>
      <c r="BD320">
        <f t="shared" si="106"/>
        <v>12.142987654320986</v>
      </c>
      <c r="BE320">
        <f t="shared" si="107"/>
        <v>17.741269252592591</v>
      </c>
      <c r="BH320" s="9"/>
      <c r="BI320" s="21">
        <v>6.8969699999999995E-2</v>
      </c>
      <c r="BJ320" s="21">
        <v>8.1333300000000008</v>
      </c>
      <c r="BK320" s="21">
        <v>-1.6439800000000001E-2</v>
      </c>
      <c r="BL320" s="21">
        <v>310</v>
      </c>
      <c r="BM320" s="21">
        <v>6.8481399999999998E-2</v>
      </c>
      <c r="BN320">
        <f t="shared" si="108"/>
        <v>20.296049382716049</v>
      </c>
      <c r="BO320">
        <f t="shared" si="109"/>
        <v>1.3998124371111109</v>
      </c>
      <c r="BP320" s="9"/>
      <c r="BQ320" s="21">
        <v>1.4610300000000001</v>
      </c>
      <c r="BR320" s="21">
        <v>11.610099999999999</v>
      </c>
      <c r="BS320" s="21">
        <v>-9.8541299999999991E-3</v>
      </c>
      <c r="BT320" s="21">
        <v>310</v>
      </c>
      <c r="BU320" s="21">
        <v>1.46088</v>
      </c>
      <c r="BV320">
        <f t="shared" si="110"/>
        <v>12.16559259259259</v>
      </c>
      <c r="BW320">
        <f t="shared" si="111"/>
        <v>17.774295745555552</v>
      </c>
      <c r="BZ320" s="9"/>
      <c r="CA320" s="21">
        <v>6.8969699999999995E-2</v>
      </c>
      <c r="CB320" s="21">
        <v>16.8156</v>
      </c>
      <c r="CC320" s="21">
        <v>-1.7840600000000002E-2</v>
      </c>
      <c r="CD320" s="21">
        <v>310</v>
      </c>
      <c r="CE320" s="21">
        <v>6.8603499999999998E-2</v>
      </c>
      <c r="CF320">
        <f t="shared" si="112"/>
        <v>22.025432098765432</v>
      </c>
      <c r="CG320">
        <f t="shared" si="113"/>
        <v>1.5190874442222222</v>
      </c>
      <c r="CH320" s="9"/>
      <c r="CI320" s="21">
        <v>1.4610300000000001</v>
      </c>
      <c r="CJ320" s="21">
        <v>20.292300000000001</v>
      </c>
      <c r="CK320" s="21">
        <v>-9.7412100000000001E-3</v>
      </c>
      <c r="CL320" s="21">
        <v>310</v>
      </c>
      <c r="CM320" s="21">
        <v>1.46027</v>
      </c>
      <c r="CN320">
        <f t="shared" si="114"/>
        <v>12.026185185185184</v>
      </c>
      <c r="CO320">
        <f t="shared" si="115"/>
        <v>17.57061734111111</v>
      </c>
      <c r="CR320" s="9"/>
      <c r="CS320" s="21">
        <v>6.8969699999999995E-2</v>
      </c>
      <c r="CT320" s="21">
        <v>25.438300000000002</v>
      </c>
      <c r="CU320" s="21">
        <v>-1.78619E-2</v>
      </c>
      <c r="CV320" s="21">
        <v>310</v>
      </c>
      <c r="CW320" s="21">
        <v>6.8572999999999995E-2</v>
      </c>
      <c r="CX320">
        <f t="shared" si="116"/>
        <v>22.051728395061726</v>
      </c>
      <c r="CY320">
        <f t="shared" si="117"/>
        <v>1.5209010918888886</v>
      </c>
      <c r="CZ320" s="9"/>
      <c r="DA320" s="21">
        <v>1.4610300000000001</v>
      </c>
      <c r="DB320" s="21">
        <v>28.914999999999999</v>
      </c>
      <c r="DC320" s="21">
        <v>-9.38721E-3</v>
      </c>
      <c r="DD320" s="21">
        <v>310</v>
      </c>
      <c r="DE320" s="21">
        <v>1.4605699999999999</v>
      </c>
      <c r="DF320">
        <f t="shared" si="118"/>
        <v>11.589148148148148</v>
      </c>
      <c r="DG320">
        <f t="shared" si="119"/>
        <v>16.93209311888889</v>
      </c>
    </row>
    <row r="321" spans="6:111">
      <c r="F321" s="9"/>
      <c r="G321" s="21">
        <v>5.4016099999999997E-2</v>
      </c>
      <c r="H321" s="21">
        <v>8.2623999999999995</v>
      </c>
      <c r="I321" s="21">
        <v>-1.61987E-2</v>
      </c>
      <c r="J321" s="21">
        <v>311</v>
      </c>
      <c r="K321" s="21">
        <v>5.3161600000000003E-2</v>
      </c>
      <c r="L321">
        <f t="shared" si="96"/>
        <v>19.998395061728392</v>
      </c>
      <c r="M321">
        <f t="shared" si="97"/>
        <v>1.0802353074938269</v>
      </c>
      <c r="N321" s="9"/>
      <c r="O321" s="21">
        <v>1.4660599999999999</v>
      </c>
      <c r="P321" s="21">
        <v>11.718999999999999</v>
      </c>
      <c r="Q321" s="21">
        <v>-1.00067E-2</v>
      </c>
      <c r="R321" s="21">
        <v>311</v>
      </c>
      <c r="S321" s="21">
        <v>1.46576</v>
      </c>
      <c r="T321">
        <f t="shared" si="98"/>
        <v>12.353950617283949</v>
      </c>
      <c r="U321">
        <f t="shared" si="99"/>
        <v>18.111632841975307</v>
      </c>
      <c r="X321" s="9"/>
      <c r="Y321" s="21">
        <v>5.4016099999999997E-2</v>
      </c>
      <c r="Z321" s="21">
        <v>16.7956</v>
      </c>
      <c r="AA321" s="21">
        <v>-1.7617799999999999E-2</v>
      </c>
      <c r="AB321" s="21">
        <v>311</v>
      </c>
      <c r="AC321" s="21">
        <v>5.4321300000000003E-2</v>
      </c>
      <c r="AD321">
        <f t="shared" si="100"/>
        <v>21.750370370370369</v>
      </c>
      <c r="AE321">
        <f t="shared" si="101"/>
        <v>1.1748701809629629</v>
      </c>
      <c r="AF321" s="9"/>
      <c r="AG321" s="21">
        <v>1.4660599999999999</v>
      </c>
      <c r="AH321" s="21">
        <v>20.252199999999998</v>
      </c>
      <c r="AI321" s="21">
        <v>-9.6984900000000006E-3</v>
      </c>
      <c r="AJ321" s="21">
        <v>311</v>
      </c>
      <c r="AK321" s="21">
        <v>1.46576</v>
      </c>
      <c r="AL321">
        <f t="shared" si="102"/>
        <v>11.973444444444445</v>
      </c>
      <c r="AM321">
        <f t="shared" si="103"/>
        <v>17.55378796222222</v>
      </c>
      <c r="AP321" s="9"/>
      <c r="AQ321" s="21">
        <v>5.4016099999999997E-2</v>
      </c>
      <c r="AR321" s="21">
        <v>25.367799999999999</v>
      </c>
      <c r="AS321" s="21">
        <v>-1.7645299999999999E-2</v>
      </c>
      <c r="AT321" s="21">
        <v>311</v>
      </c>
      <c r="AU321" s="21">
        <v>5.3497299999999998E-2</v>
      </c>
      <c r="AV321">
        <f t="shared" si="104"/>
        <v>21.784320987654318</v>
      </c>
      <c r="AW321">
        <f t="shared" si="105"/>
        <v>1.1767040609012345</v>
      </c>
      <c r="AX321" s="9"/>
      <c r="AY321" s="21">
        <v>1.4660599999999999</v>
      </c>
      <c r="AZ321" s="21">
        <v>28.8245</v>
      </c>
      <c r="BA321" s="21">
        <v>-9.6008299999999994E-3</v>
      </c>
      <c r="BB321" s="21">
        <v>311</v>
      </c>
      <c r="BC321" s="21">
        <v>1.46515</v>
      </c>
      <c r="BD321">
        <f t="shared" si="106"/>
        <v>11.852876543209875</v>
      </c>
      <c r="BE321">
        <f t="shared" si="107"/>
        <v>17.377028184938268</v>
      </c>
      <c r="BH321" s="9"/>
      <c r="BI321" s="21">
        <v>6.3934299999999999E-2</v>
      </c>
      <c r="BJ321" s="21">
        <v>8.1433999999999997</v>
      </c>
      <c r="BK321" s="21">
        <v>-1.6445899999999999E-2</v>
      </c>
      <c r="BL321" s="21">
        <v>311</v>
      </c>
      <c r="BM321" s="21">
        <v>6.3384999999999997E-2</v>
      </c>
      <c r="BN321">
        <f t="shared" si="108"/>
        <v>20.30358024691358</v>
      </c>
      <c r="BO321">
        <f t="shared" si="109"/>
        <v>1.2980951905802469</v>
      </c>
      <c r="BP321" s="9"/>
      <c r="BQ321" s="21">
        <v>1.4660599999999999</v>
      </c>
      <c r="BR321" s="21">
        <v>11.620200000000001</v>
      </c>
      <c r="BS321" s="21">
        <v>-9.5886200000000008E-3</v>
      </c>
      <c r="BT321" s="21">
        <v>311</v>
      </c>
      <c r="BU321" s="21">
        <v>1.46515</v>
      </c>
      <c r="BV321">
        <f t="shared" si="110"/>
        <v>11.837802469135802</v>
      </c>
      <c r="BW321">
        <f t="shared" si="111"/>
        <v>17.354928687901232</v>
      </c>
      <c r="BZ321" s="9"/>
      <c r="CA321" s="21">
        <v>6.3934299999999999E-2</v>
      </c>
      <c r="CB321" s="21">
        <v>16.825600000000001</v>
      </c>
      <c r="CC321" s="21">
        <v>-1.78497E-2</v>
      </c>
      <c r="CD321" s="21">
        <v>311</v>
      </c>
      <c r="CE321" s="21">
        <v>6.3262899999999997E-2</v>
      </c>
      <c r="CF321">
        <f t="shared" si="112"/>
        <v>22.036666666666665</v>
      </c>
      <c r="CG321">
        <f t="shared" si="113"/>
        <v>1.4088988576666666</v>
      </c>
      <c r="CH321" s="9"/>
      <c r="CI321" s="21">
        <v>1.4660599999999999</v>
      </c>
      <c r="CJ321" s="21">
        <v>20.302399999999999</v>
      </c>
      <c r="CK321" s="21">
        <v>-9.4695999999999999E-3</v>
      </c>
      <c r="CL321" s="21">
        <v>311</v>
      </c>
      <c r="CM321" s="21">
        <v>1.46515</v>
      </c>
      <c r="CN321">
        <f t="shared" si="114"/>
        <v>11.690864197530864</v>
      </c>
      <c r="CO321">
        <f t="shared" si="115"/>
        <v>17.139508365432096</v>
      </c>
      <c r="CR321" s="9"/>
      <c r="CS321" s="21">
        <v>6.3934299999999999E-2</v>
      </c>
      <c r="CT321" s="21">
        <v>25.4483</v>
      </c>
      <c r="CU321" s="21">
        <v>-1.7867999999999998E-2</v>
      </c>
      <c r="CV321" s="21">
        <v>311</v>
      </c>
      <c r="CW321" s="21">
        <v>6.34155E-2</v>
      </c>
      <c r="CX321">
        <f t="shared" si="116"/>
        <v>22.059259259259257</v>
      </c>
      <c r="CY321">
        <f t="shared" si="117"/>
        <v>1.4103432992592591</v>
      </c>
      <c r="CZ321" s="9"/>
      <c r="DA321" s="21">
        <v>1.4660599999999999</v>
      </c>
      <c r="DB321" s="21">
        <v>28.9251</v>
      </c>
      <c r="DC321" s="21">
        <v>-9.1094999999999995E-3</v>
      </c>
      <c r="DD321" s="21">
        <v>311</v>
      </c>
      <c r="DE321" s="21">
        <v>1.46576</v>
      </c>
      <c r="DF321">
        <f t="shared" si="118"/>
        <v>11.246296296296293</v>
      </c>
      <c r="DG321">
        <f t="shared" si="119"/>
        <v>16.487745148148143</v>
      </c>
    </row>
    <row r="322" spans="6:111">
      <c r="F322" s="9"/>
      <c r="G322" s="21">
        <v>4.8980700000000002E-2</v>
      </c>
      <c r="H322" s="21">
        <v>8.2724700000000002</v>
      </c>
      <c r="I322" s="21">
        <v>-1.6207900000000001E-2</v>
      </c>
      <c r="J322" s="21">
        <v>312</v>
      </c>
      <c r="K322" s="21">
        <v>4.8938000000000002E-2</v>
      </c>
      <c r="L322">
        <f t="shared" si="96"/>
        <v>20.009753086419753</v>
      </c>
      <c r="M322">
        <f t="shared" si="97"/>
        <v>0.98009171300000009</v>
      </c>
      <c r="N322" s="9"/>
      <c r="O322" s="21">
        <v>1.4711000000000001</v>
      </c>
      <c r="P322" s="21">
        <v>11.729100000000001</v>
      </c>
      <c r="Q322" s="21">
        <v>-9.7625699999999999E-3</v>
      </c>
      <c r="R322" s="21">
        <v>312</v>
      </c>
      <c r="S322" s="21">
        <v>1.4700299999999999</v>
      </c>
      <c r="T322">
        <f t="shared" si="98"/>
        <v>12.052555555555553</v>
      </c>
      <c r="U322">
        <f t="shared" si="99"/>
        <v>17.730514477777774</v>
      </c>
      <c r="X322" s="9"/>
      <c r="Y322" s="21">
        <v>4.8980700000000002E-2</v>
      </c>
      <c r="Z322" s="21">
        <v>16.805700000000002</v>
      </c>
      <c r="AA322" s="21">
        <v>-1.7627E-2</v>
      </c>
      <c r="AB322" s="21">
        <v>312</v>
      </c>
      <c r="AC322" s="21">
        <v>4.8507700000000001E-2</v>
      </c>
      <c r="AD322">
        <f t="shared" si="100"/>
        <v>21.761728395061727</v>
      </c>
      <c r="AE322">
        <f t="shared" si="101"/>
        <v>1.06590469</v>
      </c>
      <c r="AF322" s="9"/>
      <c r="AG322" s="21">
        <v>1.4711000000000001</v>
      </c>
      <c r="AH322" s="21">
        <v>20.2623</v>
      </c>
      <c r="AI322" s="21">
        <v>-9.4451899999999991E-3</v>
      </c>
      <c r="AJ322" s="21">
        <v>312</v>
      </c>
      <c r="AK322" s="21">
        <v>1.4706399999999999</v>
      </c>
      <c r="AL322">
        <f t="shared" si="102"/>
        <v>11.660728395061726</v>
      </c>
      <c r="AM322">
        <f t="shared" si="103"/>
        <v>17.154097541975307</v>
      </c>
      <c r="AP322" s="9"/>
      <c r="AQ322" s="21">
        <v>4.8980700000000002E-2</v>
      </c>
      <c r="AR322" s="21">
        <v>25.3779</v>
      </c>
      <c r="AS322" s="21">
        <v>-1.7654400000000001E-2</v>
      </c>
      <c r="AT322" s="21">
        <v>312</v>
      </c>
      <c r="AU322" s="21">
        <v>4.8986799999999997E-2</v>
      </c>
      <c r="AV322">
        <f t="shared" si="104"/>
        <v>21.795555555555556</v>
      </c>
      <c r="AW322">
        <f t="shared" si="105"/>
        <v>1.0675615680000001</v>
      </c>
      <c r="AX322" s="9"/>
      <c r="AY322" s="21">
        <v>1.4711000000000001</v>
      </c>
      <c r="AZ322" s="21">
        <v>28.834499999999998</v>
      </c>
      <c r="BA322" s="21">
        <v>-9.3505900000000006E-3</v>
      </c>
      <c r="BB322" s="21">
        <v>312</v>
      </c>
      <c r="BC322" s="21">
        <v>1.4706399999999999</v>
      </c>
      <c r="BD322">
        <f t="shared" si="106"/>
        <v>11.543938271604938</v>
      </c>
      <c r="BE322">
        <f t="shared" si="107"/>
        <v>16.982287591358027</v>
      </c>
      <c r="BH322" s="9"/>
      <c r="BI322" s="21">
        <v>5.8898899999999997E-2</v>
      </c>
      <c r="BJ322" s="21">
        <v>8.1534700000000004</v>
      </c>
      <c r="BK322" s="21">
        <v>-1.6452000000000001E-2</v>
      </c>
      <c r="BL322" s="21">
        <v>312</v>
      </c>
      <c r="BM322" s="21">
        <v>5.82581E-2</v>
      </c>
      <c r="BN322">
        <f t="shared" si="108"/>
        <v>20.311111111111114</v>
      </c>
      <c r="BO322">
        <f t="shared" si="109"/>
        <v>1.1963021022222222</v>
      </c>
      <c r="BP322" s="9"/>
      <c r="BQ322" s="21">
        <v>1.4711000000000001</v>
      </c>
      <c r="BR322" s="21">
        <v>11.6302</v>
      </c>
      <c r="BS322" s="21">
        <v>-9.3139599999999996E-3</v>
      </c>
      <c r="BT322" s="21">
        <v>312</v>
      </c>
      <c r="BU322" s="21">
        <v>1.47034</v>
      </c>
      <c r="BV322">
        <f t="shared" si="110"/>
        <v>11.498716049382715</v>
      </c>
      <c r="BW322">
        <f t="shared" si="111"/>
        <v>16.915761180246914</v>
      </c>
      <c r="BZ322" s="9"/>
      <c r="CA322" s="21">
        <v>5.8898899999999997E-2</v>
      </c>
      <c r="CB322" s="21">
        <v>16.835699999999999</v>
      </c>
      <c r="CC322" s="21">
        <v>-1.78589E-2</v>
      </c>
      <c r="CD322" s="21">
        <v>312</v>
      </c>
      <c r="CE322" s="21">
        <v>5.8075000000000002E-2</v>
      </c>
      <c r="CF322">
        <f t="shared" si="112"/>
        <v>22.048024691358023</v>
      </c>
      <c r="CG322">
        <f t="shared" si="113"/>
        <v>1.2986044014938269</v>
      </c>
      <c r="CH322" s="9"/>
      <c r="CI322" s="21">
        <v>1.4711000000000001</v>
      </c>
      <c r="CJ322" s="21">
        <v>20.3125</v>
      </c>
      <c r="CK322" s="21">
        <v>-9.2010500000000005E-3</v>
      </c>
      <c r="CL322" s="21">
        <v>312</v>
      </c>
      <c r="CM322" s="21">
        <v>1.47034</v>
      </c>
      <c r="CN322">
        <f t="shared" si="114"/>
        <v>11.35932098765432</v>
      </c>
      <c r="CO322">
        <f t="shared" si="115"/>
        <v>16.710697104938269</v>
      </c>
      <c r="CR322" s="9"/>
      <c r="CS322" s="21">
        <v>5.8898899999999997E-2</v>
      </c>
      <c r="CT322" s="21">
        <v>25.458400000000001</v>
      </c>
      <c r="CU322" s="21">
        <v>-1.7877199999999999E-2</v>
      </c>
      <c r="CV322" s="21">
        <v>312</v>
      </c>
      <c r="CW322" s="21">
        <v>5.8563200000000003E-2</v>
      </c>
      <c r="CX322">
        <f t="shared" si="116"/>
        <v>22.070617283950615</v>
      </c>
      <c r="CY322">
        <f t="shared" si="117"/>
        <v>1.2999350803456788</v>
      </c>
      <c r="CZ322" s="9"/>
      <c r="DA322" s="21">
        <v>1.4711000000000001</v>
      </c>
      <c r="DB322" s="21">
        <v>28.935199999999998</v>
      </c>
      <c r="DC322" s="21">
        <v>-8.8378899999999993E-3</v>
      </c>
      <c r="DD322" s="21">
        <v>312</v>
      </c>
      <c r="DE322" s="21">
        <v>1.4700299999999999</v>
      </c>
      <c r="DF322">
        <f t="shared" si="118"/>
        <v>10.910975308641973</v>
      </c>
      <c r="DG322">
        <f t="shared" si="119"/>
        <v>16.051135776543209</v>
      </c>
    </row>
    <row r="323" spans="6:111">
      <c r="F323" s="9"/>
      <c r="G323" s="21">
        <v>4.39453E-2</v>
      </c>
      <c r="H323" s="21">
        <v>8.2825399999999991</v>
      </c>
      <c r="I323" s="21">
        <v>-1.6220100000000001E-2</v>
      </c>
      <c r="J323" s="21">
        <v>313</v>
      </c>
      <c r="K323" s="21">
        <v>4.3868999999999998E-2</v>
      </c>
      <c r="L323">
        <f t="shared" si="96"/>
        <v>20.024814814814814</v>
      </c>
      <c r="M323">
        <f t="shared" si="97"/>
        <v>0.87999649448148143</v>
      </c>
      <c r="N323" s="9"/>
      <c r="O323" s="21">
        <v>1.47614</v>
      </c>
      <c r="P323" s="21">
        <v>11.7392</v>
      </c>
      <c r="Q323" s="21">
        <v>-9.5275900000000007E-3</v>
      </c>
      <c r="R323" s="21">
        <v>313</v>
      </c>
      <c r="S323" s="21">
        <v>1.47522</v>
      </c>
      <c r="T323">
        <f t="shared" si="98"/>
        <v>11.762456790123457</v>
      </c>
      <c r="U323">
        <f t="shared" si="99"/>
        <v>17.363032966172838</v>
      </c>
      <c r="X323" s="9"/>
      <c r="Y323" s="21">
        <v>4.39453E-2</v>
      </c>
      <c r="Z323" s="21">
        <v>16.8157</v>
      </c>
      <c r="AA323" s="21">
        <v>-1.7633099999999999E-2</v>
      </c>
      <c r="AB323" s="21">
        <v>313</v>
      </c>
      <c r="AC323" s="21">
        <v>4.3939199999999998E-2</v>
      </c>
      <c r="AD323">
        <f t="shared" si="100"/>
        <v>21.769259259259254</v>
      </c>
      <c r="AE323">
        <f t="shared" si="101"/>
        <v>0.95665662892592573</v>
      </c>
      <c r="AF323" s="9"/>
      <c r="AG323" s="21">
        <v>1.47614</v>
      </c>
      <c r="AH323" s="21">
        <v>20.272400000000001</v>
      </c>
      <c r="AI323" s="21">
        <v>-9.1979999999999996E-3</v>
      </c>
      <c r="AJ323" s="21">
        <v>313</v>
      </c>
      <c r="AK323" s="21">
        <v>1.47583</v>
      </c>
      <c r="AL323">
        <f t="shared" si="102"/>
        <v>11.355555555555554</v>
      </c>
      <c r="AM323">
        <f t="shared" si="103"/>
        <v>16.762389777777777</v>
      </c>
      <c r="AP323" s="9"/>
      <c r="AQ323" s="21">
        <v>4.39453E-2</v>
      </c>
      <c r="AR323" s="21">
        <v>25.388000000000002</v>
      </c>
      <c r="AS323" s="21">
        <v>-1.7660499999999999E-2</v>
      </c>
      <c r="AT323" s="21">
        <v>313</v>
      </c>
      <c r="AU323" s="21">
        <v>4.3923999999999998E-2</v>
      </c>
      <c r="AV323">
        <f t="shared" si="104"/>
        <v>21.803086419753082</v>
      </c>
      <c r="AW323">
        <f t="shared" si="105"/>
        <v>0.9581431736419751</v>
      </c>
      <c r="AX323" s="9"/>
      <c r="AY323" s="21">
        <v>1.47614</v>
      </c>
      <c r="AZ323" s="21">
        <v>28.8446</v>
      </c>
      <c r="BA323" s="21">
        <v>-9.1003400000000002E-3</v>
      </c>
      <c r="BB323" s="21">
        <v>313</v>
      </c>
      <c r="BC323" s="21">
        <v>1.4755199999999999</v>
      </c>
      <c r="BD323">
        <f t="shared" si="106"/>
        <v>11.234987654320987</v>
      </c>
      <c r="BE323">
        <f t="shared" si="107"/>
        <v>16.584414676049381</v>
      </c>
      <c r="BH323" s="9"/>
      <c r="BI323" s="21">
        <v>5.3863500000000002E-2</v>
      </c>
      <c r="BJ323" s="21">
        <v>8.1635399999999994</v>
      </c>
      <c r="BK323" s="21">
        <v>-1.64581E-2</v>
      </c>
      <c r="BL323" s="21">
        <v>313</v>
      </c>
      <c r="BM323" s="21">
        <v>5.2948000000000002E-2</v>
      </c>
      <c r="BN323">
        <f t="shared" si="108"/>
        <v>20.31864197530864</v>
      </c>
      <c r="BO323">
        <f t="shared" si="109"/>
        <v>1.094433172037037</v>
      </c>
      <c r="BP323" s="9"/>
      <c r="BQ323" s="21">
        <v>1.47614</v>
      </c>
      <c r="BR323" s="21">
        <v>11.6403</v>
      </c>
      <c r="BS323" s="21">
        <v>-9.0331999999999999E-3</v>
      </c>
      <c r="BT323" s="21">
        <v>313</v>
      </c>
      <c r="BU323" s="21">
        <v>1.47583</v>
      </c>
      <c r="BV323">
        <f t="shared" si="110"/>
        <v>11.152098765432097</v>
      </c>
      <c r="BW323">
        <f t="shared" si="111"/>
        <v>16.462059071604937</v>
      </c>
      <c r="BZ323" s="9"/>
      <c r="CA323" s="21">
        <v>5.3863500000000002E-2</v>
      </c>
      <c r="CB323" s="21">
        <v>16.845800000000001</v>
      </c>
      <c r="CC323" s="21">
        <v>-1.7867999999999998E-2</v>
      </c>
      <c r="CD323" s="21">
        <v>313</v>
      </c>
      <c r="CE323" s="21">
        <v>5.3344700000000002E-2</v>
      </c>
      <c r="CF323">
        <f t="shared" si="112"/>
        <v>22.059259259259257</v>
      </c>
      <c r="CG323">
        <f t="shared" si="113"/>
        <v>1.188188911111111</v>
      </c>
      <c r="CH323" s="9"/>
      <c r="CI323" s="21">
        <v>1.47614</v>
      </c>
      <c r="CJ323" s="21">
        <v>20.322500000000002</v>
      </c>
      <c r="CK323" s="21">
        <v>-8.9202900000000009E-3</v>
      </c>
      <c r="CL323" s="21">
        <v>313</v>
      </c>
      <c r="CM323" s="21">
        <v>1.47583</v>
      </c>
      <c r="CN323">
        <f t="shared" si="114"/>
        <v>11.012703703703703</v>
      </c>
      <c r="CO323">
        <f t="shared" si="115"/>
        <v>16.256292445185185</v>
      </c>
      <c r="CR323" s="9"/>
      <c r="CS323" s="21">
        <v>5.3863500000000002E-2</v>
      </c>
      <c r="CT323" s="21">
        <v>25.468499999999999</v>
      </c>
      <c r="CU323" s="21">
        <v>-1.7883300000000001E-2</v>
      </c>
      <c r="CV323" s="21">
        <v>313</v>
      </c>
      <c r="CW323" s="21">
        <v>5.3161600000000003E-2</v>
      </c>
      <c r="CX323">
        <f t="shared" si="116"/>
        <v>22.078148148148149</v>
      </c>
      <c r="CY323">
        <f t="shared" si="117"/>
        <v>1.1892063327777778</v>
      </c>
      <c r="CZ323" s="9"/>
      <c r="DA323" s="21">
        <v>1.47614</v>
      </c>
      <c r="DB323" s="21">
        <v>28.9453</v>
      </c>
      <c r="DC323" s="21">
        <v>-8.5571299999999996E-3</v>
      </c>
      <c r="DD323" s="21">
        <v>313</v>
      </c>
      <c r="DE323" s="21">
        <v>1.4755199999999999</v>
      </c>
      <c r="DF323">
        <f t="shared" si="118"/>
        <v>10.564358024691355</v>
      </c>
      <c r="DG323">
        <f t="shared" si="119"/>
        <v>15.594471454567897</v>
      </c>
    </row>
    <row r="324" spans="6:111">
      <c r="F324" s="9"/>
      <c r="G324" s="21">
        <v>3.8909899999999997E-2</v>
      </c>
      <c r="H324" s="21">
        <v>8.2926099999999998</v>
      </c>
      <c r="I324" s="21">
        <v>-1.62262E-2</v>
      </c>
      <c r="J324" s="21">
        <v>314</v>
      </c>
      <c r="K324" s="21">
        <v>3.8876300000000003E-2</v>
      </c>
      <c r="L324">
        <f t="shared" si="96"/>
        <v>20.032345679012344</v>
      </c>
      <c r="M324">
        <f t="shared" si="97"/>
        <v>0.77945656713580236</v>
      </c>
      <c r="N324" s="9"/>
      <c r="O324" s="21">
        <v>1.4811700000000001</v>
      </c>
      <c r="P324" s="21">
        <v>11.7492</v>
      </c>
      <c r="Q324" s="21">
        <v>-9.2651399999999998E-3</v>
      </c>
      <c r="R324" s="21">
        <v>314</v>
      </c>
      <c r="S324" s="21">
        <v>1.48041</v>
      </c>
      <c r="T324">
        <f t="shared" si="98"/>
        <v>11.438444444444444</v>
      </c>
      <c r="U324">
        <f t="shared" si="99"/>
        <v>16.94228075777778</v>
      </c>
      <c r="X324" s="9"/>
      <c r="Y324" s="21">
        <v>3.8909899999999997E-2</v>
      </c>
      <c r="Z324" s="21">
        <v>16.825800000000001</v>
      </c>
      <c r="AA324" s="21">
        <v>-1.76422E-2</v>
      </c>
      <c r="AB324" s="21">
        <v>314</v>
      </c>
      <c r="AC324" s="21">
        <v>3.87604E-2</v>
      </c>
      <c r="AD324">
        <f t="shared" si="100"/>
        <v>21.780493827160495</v>
      </c>
      <c r="AE324">
        <f t="shared" si="101"/>
        <v>0.84747683676543206</v>
      </c>
      <c r="AF324" s="9"/>
      <c r="AG324" s="21">
        <v>1.4811700000000001</v>
      </c>
      <c r="AH324" s="21">
        <v>20.282399999999999</v>
      </c>
      <c r="AI324" s="21">
        <v>-8.9324999999999995E-3</v>
      </c>
      <c r="AJ324" s="21">
        <v>314</v>
      </c>
      <c r="AK324" s="21">
        <v>1.48041</v>
      </c>
      <c r="AL324">
        <f t="shared" si="102"/>
        <v>11.027777777777777</v>
      </c>
      <c r="AM324">
        <f t="shared" si="103"/>
        <v>16.334013611111111</v>
      </c>
      <c r="AP324" s="9"/>
      <c r="AQ324" s="21">
        <v>3.8909899999999997E-2</v>
      </c>
      <c r="AR324" s="21">
        <v>25.398</v>
      </c>
      <c r="AS324" s="21">
        <v>-1.76727E-2</v>
      </c>
      <c r="AT324" s="21">
        <v>314</v>
      </c>
      <c r="AU324" s="21">
        <v>3.8812300000000001E-2</v>
      </c>
      <c r="AV324">
        <f t="shared" si="104"/>
        <v>21.818148148148147</v>
      </c>
      <c r="AW324">
        <f t="shared" si="105"/>
        <v>0.84894196262962951</v>
      </c>
      <c r="AX324" s="9"/>
      <c r="AY324" s="21">
        <v>1.4811700000000001</v>
      </c>
      <c r="AZ324" s="21">
        <v>28.854700000000001</v>
      </c>
      <c r="BA324" s="21">
        <v>-8.8470500000000004E-3</v>
      </c>
      <c r="BB324" s="21">
        <v>314</v>
      </c>
      <c r="BC324" s="21">
        <v>1.48102</v>
      </c>
      <c r="BD324">
        <f t="shared" si="106"/>
        <v>10.922283950617285</v>
      </c>
      <c r="BE324">
        <f t="shared" si="107"/>
        <v>16.177759319135806</v>
      </c>
      <c r="BH324" s="9"/>
      <c r="BI324" s="21">
        <v>4.8828099999999999E-2</v>
      </c>
      <c r="BJ324" s="21">
        <v>8.17361</v>
      </c>
      <c r="BK324" s="21">
        <v>-1.6464199999999998E-2</v>
      </c>
      <c r="BL324" s="21">
        <v>314</v>
      </c>
      <c r="BM324" s="21">
        <v>4.8538199999999997E-2</v>
      </c>
      <c r="BN324">
        <f t="shared" si="108"/>
        <v>20.326172839506171</v>
      </c>
      <c r="BO324">
        <f t="shared" si="109"/>
        <v>0.9924884000246913</v>
      </c>
      <c r="BP324" s="9"/>
      <c r="BQ324" s="21">
        <v>1.4811700000000001</v>
      </c>
      <c r="BR324" s="21">
        <v>11.650399999999999</v>
      </c>
      <c r="BS324" s="21">
        <v>-8.7402299999999999E-3</v>
      </c>
      <c r="BT324" s="21">
        <v>314</v>
      </c>
      <c r="BU324" s="21">
        <v>1.4798</v>
      </c>
      <c r="BV324">
        <f t="shared" si="110"/>
        <v>10.790407407407406</v>
      </c>
      <c r="BW324">
        <f t="shared" si="111"/>
        <v>15.982427739629628</v>
      </c>
      <c r="BZ324" s="9"/>
      <c r="CA324" s="21">
        <v>4.8828099999999999E-2</v>
      </c>
      <c r="CB324" s="21">
        <v>16.855799999999999</v>
      </c>
      <c r="CC324" s="21">
        <v>-1.7880199999999999E-2</v>
      </c>
      <c r="CD324" s="21">
        <v>314</v>
      </c>
      <c r="CE324" s="21">
        <v>4.8706100000000002E-2</v>
      </c>
      <c r="CF324">
        <f t="shared" si="112"/>
        <v>22.074320987654318</v>
      </c>
      <c r="CG324">
        <f t="shared" si="113"/>
        <v>1.0778471526172837</v>
      </c>
      <c r="CH324" s="9"/>
      <c r="CI324" s="21">
        <v>1.4811700000000001</v>
      </c>
      <c r="CJ324" s="21">
        <v>20.332599999999999</v>
      </c>
      <c r="CK324" s="21">
        <v>-8.6334199999999993E-3</v>
      </c>
      <c r="CL324" s="21">
        <v>314</v>
      </c>
      <c r="CM324" s="21">
        <v>1.48071</v>
      </c>
      <c r="CN324">
        <f t="shared" si="114"/>
        <v>10.658543209876541</v>
      </c>
      <c r="CO324">
        <f t="shared" si="115"/>
        <v>15.787114446172836</v>
      </c>
      <c r="CR324" s="9"/>
      <c r="CS324" s="21">
        <v>4.8828099999999999E-2</v>
      </c>
      <c r="CT324" s="21">
        <v>25.4786</v>
      </c>
      <c r="CU324" s="21">
        <v>-1.7892499999999999E-2</v>
      </c>
      <c r="CV324" s="21">
        <v>314</v>
      </c>
      <c r="CW324" s="21">
        <v>4.8452799999999997E-2</v>
      </c>
      <c r="CX324">
        <f t="shared" si="116"/>
        <v>22.089506172839503</v>
      </c>
      <c r="CY324">
        <f t="shared" si="117"/>
        <v>1.0785886163580245</v>
      </c>
      <c r="CZ324" s="9"/>
      <c r="DA324" s="21">
        <v>1.4811700000000001</v>
      </c>
      <c r="DB324" s="21">
        <v>28.955300000000001</v>
      </c>
      <c r="DC324" s="21">
        <v>-8.2672100000000005E-3</v>
      </c>
      <c r="DD324" s="21">
        <v>314</v>
      </c>
      <c r="DE324" s="21">
        <v>1.48071</v>
      </c>
      <c r="DF324">
        <f t="shared" si="118"/>
        <v>10.206432098765431</v>
      </c>
      <c r="DG324">
        <f t="shared" si="119"/>
        <v>15.117461031728395</v>
      </c>
    </row>
    <row r="325" spans="6:111">
      <c r="F325" s="9"/>
      <c r="G325" s="21">
        <v>3.3874500000000002E-2</v>
      </c>
      <c r="H325" s="21">
        <v>8.3026800000000005</v>
      </c>
      <c r="I325" s="21">
        <v>-1.6232300000000002E-2</v>
      </c>
      <c r="J325" s="21">
        <v>315</v>
      </c>
      <c r="K325" s="21">
        <v>3.3996600000000002E-2</v>
      </c>
      <c r="L325">
        <f t="shared" si="96"/>
        <v>20.039876543209878</v>
      </c>
      <c r="M325">
        <f t="shared" si="97"/>
        <v>0.67884079796296304</v>
      </c>
      <c r="N325" s="9"/>
      <c r="O325" s="21">
        <v>1.48621</v>
      </c>
      <c r="P325" s="21">
        <v>11.7593</v>
      </c>
      <c r="Q325" s="21">
        <v>-8.9996299999999998E-3</v>
      </c>
      <c r="R325" s="21">
        <v>315</v>
      </c>
      <c r="S325" s="21">
        <v>1.48529</v>
      </c>
      <c r="T325">
        <f t="shared" si="98"/>
        <v>11.110654320987654</v>
      </c>
      <c r="U325">
        <f t="shared" si="99"/>
        <v>16.512765558395063</v>
      </c>
      <c r="X325" s="9"/>
      <c r="Y325" s="21">
        <v>3.3874500000000002E-2</v>
      </c>
      <c r="Z325" s="21">
        <v>16.835899999999999</v>
      </c>
      <c r="AA325" s="21">
        <v>-1.7651400000000001E-2</v>
      </c>
      <c r="AB325" s="21">
        <v>315</v>
      </c>
      <c r="AC325" s="21">
        <v>3.36884E-2</v>
      </c>
      <c r="AD325">
        <f t="shared" si="100"/>
        <v>21.791851851851849</v>
      </c>
      <c r="AE325">
        <f t="shared" si="101"/>
        <v>0.73818808555555548</v>
      </c>
      <c r="AF325" s="9"/>
      <c r="AG325" s="21">
        <v>1.48621</v>
      </c>
      <c r="AH325" s="21">
        <v>20.2925</v>
      </c>
      <c r="AI325" s="21">
        <v>-8.6730999999999996E-3</v>
      </c>
      <c r="AJ325" s="21">
        <v>315</v>
      </c>
      <c r="AK325" s="21">
        <v>1.4859</v>
      </c>
      <c r="AL325">
        <f t="shared" si="102"/>
        <v>10.70753086419753</v>
      </c>
      <c r="AM325">
        <f t="shared" si="103"/>
        <v>15.913639445679012</v>
      </c>
      <c r="AP325" s="9"/>
      <c r="AQ325" s="21">
        <v>3.3874500000000002E-2</v>
      </c>
      <c r="AR325" s="21">
        <v>25.408100000000001</v>
      </c>
      <c r="AS325" s="21">
        <v>-1.76819E-2</v>
      </c>
      <c r="AT325" s="21">
        <v>315</v>
      </c>
      <c r="AU325" s="21">
        <v>3.3783000000000001E-2</v>
      </c>
      <c r="AV325">
        <f t="shared" si="104"/>
        <v>21.829506172839505</v>
      </c>
      <c r="AW325">
        <f t="shared" si="105"/>
        <v>0.73946360685185186</v>
      </c>
      <c r="AX325" s="9"/>
      <c r="AY325" s="21">
        <v>1.48621</v>
      </c>
      <c r="AZ325" s="21">
        <v>28.864699999999999</v>
      </c>
      <c r="BA325" s="21">
        <v>-8.5723899999999992E-3</v>
      </c>
      <c r="BB325" s="21">
        <v>315</v>
      </c>
      <c r="BC325" s="21">
        <v>1.48529</v>
      </c>
      <c r="BD325">
        <f t="shared" si="106"/>
        <v>10.583197530864195</v>
      </c>
      <c r="BE325">
        <f t="shared" si="107"/>
        <v>15.728854002345676</v>
      </c>
      <c r="BH325" s="9"/>
      <c r="BI325" s="21">
        <v>4.3792699999999997E-2</v>
      </c>
      <c r="BJ325" s="21">
        <v>8.1836800000000007</v>
      </c>
      <c r="BK325" s="21">
        <v>-1.64703E-2</v>
      </c>
      <c r="BL325" s="21">
        <v>315</v>
      </c>
      <c r="BM325" s="21">
        <v>4.3746899999999998E-2</v>
      </c>
      <c r="BN325">
        <f t="shared" si="108"/>
        <v>20.333703703703701</v>
      </c>
      <c r="BO325">
        <f t="shared" si="109"/>
        <v>0.89046778618518507</v>
      </c>
      <c r="BP325" s="9"/>
      <c r="BQ325" s="21">
        <v>1.48621</v>
      </c>
      <c r="BR325" s="21">
        <v>11.660500000000001</v>
      </c>
      <c r="BS325" s="21">
        <v>-8.4442100000000006E-3</v>
      </c>
      <c r="BT325" s="21">
        <v>315</v>
      </c>
      <c r="BU325" s="21">
        <v>1.48621</v>
      </c>
      <c r="BV325">
        <f t="shared" si="110"/>
        <v>10.424950617283951</v>
      </c>
      <c r="BW325">
        <f t="shared" si="111"/>
        <v>15.493665856913582</v>
      </c>
      <c r="BZ325" s="9"/>
      <c r="CA325" s="21">
        <v>4.3792699999999997E-2</v>
      </c>
      <c r="CB325" s="21">
        <v>16.8659</v>
      </c>
      <c r="CC325" s="21">
        <v>-1.78864E-2</v>
      </c>
      <c r="CD325" s="21">
        <v>315</v>
      </c>
      <c r="CE325" s="21">
        <v>4.3585199999999998E-2</v>
      </c>
      <c r="CF325">
        <f t="shared" si="112"/>
        <v>22.081975308641972</v>
      </c>
      <c r="CG325">
        <f t="shared" si="113"/>
        <v>0.96702932009876519</v>
      </c>
      <c r="CH325" s="9"/>
      <c r="CI325" s="21">
        <v>1.48621</v>
      </c>
      <c r="CJ325" s="21">
        <v>20.342700000000001</v>
      </c>
      <c r="CK325" s="21">
        <v>-8.3404499999999993E-3</v>
      </c>
      <c r="CL325" s="21">
        <v>315</v>
      </c>
      <c r="CM325" s="21">
        <v>1.4856</v>
      </c>
      <c r="CN325">
        <f t="shared" si="114"/>
        <v>10.29685185185185</v>
      </c>
      <c r="CO325">
        <f t="shared" si="115"/>
        <v>15.303284190740738</v>
      </c>
      <c r="CR325" s="9"/>
      <c r="CS325" s="21">
        <v>4.3792699999999997E-2</v>
      </c>
      <c r="CT325" s="21">
        <v>25.488600000000002</v>
      </c>
      <c r="CU325" s="21">
        <v>-1.79016E-2</v>
      </c>
      <c r="CV325" s="21">
        <v>315</v>
      </c>
      <c r="CW325" s="21">
        <v>4.36005E-2</v>
      </c>
      <c r="CX325">
        <f t="shared" si="116"/>
        <v>22.10074074074074</v>
      </c>
      <c r="CY325">
        <f t="shared" si="117"/>
        <v>0.96785110903703697</v>
      </c>
      <c r="CZ325" s="9"/>
      <c r="DA325" s="21">
        <v>1.48621</v>
      </c>
      <c r="DB325" s="21">
        <v>28.965399999999999</v>
      </c>
      <c r="DC325" s="21">
        <v>-7.9620400000000001E-3</v>
      </c>
      <c r="DD325" s="21">
        <v>315</v>
      </c>
      <c r="DE325" s="21">
        <v>1.4856</v>
      </c>
      <c r="DF325">
        <f t="shared" si="118"/>
        <v>9.8296790123456788</v>
      </c>
      <c r="DG325">
        <f t="shared" si="119"/>
        <v>14.608967244938272</v>
      </c>
    </row>
    <row r="326" spans="6:111">
      <c r="F326" s="9"/>
      <c r="G326" s="21">
        <v>2.8839099999999999E-2</v>
      </c>
      <c r="H326" s="21">
        <v>8.3127600000000008</v>
      </c>
      <c r="I326" s="21">
        <v>-1.6241499999999999E-2</v>
      </c>
      <c r="J326" s="21">
        <v>316</v>
      </c>
      <c r="K326" s="21">
        <v>2.8833000000000001E-2</v>
      </c>
      <c r="L326">
        <f t="shared" si="96"/>
        <v>20.051234567901229</v>
      </c>
      <c r="M326">
        <f t="shared" si="97"/>
        <v>0.57825955882716029</v>
      </c>
      <c r="N326" s="9"/>
      <c r="O326" s="21">
        <v>1.4912399999999999</v>
      </c>
      <c r="P326" s="21">
        <v>11.769399999999999</v>
      </c>
      <c r="Q326" s="21">
        <v>-8.7310800000000004E-3</v>
      </c>
      <c r="R326" s="21">
        <v>316</v>
      </c>
      <c r="S326" s="21">
        <v>1.49017</v>
      </c>
      <c r="T326">
        <f t="shared" si="98"/>
        <v>10.77911111111111</v>
      </c>
      <c r="U326">
        <f t="shared" si="99"/>
        <v>16.074241653333331</v>
      </c>
      <c r="X326" s="9"/>
      <c r="Y326" s="21">
        <v>2.8839099999999999E-2</v>
      </c>
      <c r="Z326" s="21">
        <v>16.846</v>
      </c>
      <c r="AA326" s="21">
        <v>-1.7660499999999999E-2</v>
      </c>
      <c r="AB326" s="21">
        <v>316</v>
      </c>
      <c r="AC326" s="21">
        <v>2.8537E-2</v>
      </c>
      <c r="AD326">
        <f t="shared" si="100"/>
        <v>21.803086419753082</v>
      </c>
      <c r="AE326">
        <f t="shared" si="101"/>
        <v>0.62878138956790108</v>
      </c>
      <c r="AF326" s="9"/>
      <c r="AG326" s="21">
        <v>1.4912399999999999</v>
      </c>
      <c r="AH326" s="21">
        <v>20.302600000000002</v>
      </c>
      <c r="AI326" s="21">
        <v>-8.3984400000000001E-3</v>
      </c>
      <c r="AJ326" s="21">
        <v>316</v>
      </c>
      <c r="AK326" s="21">
        <v>1.49048</v>
      </c>
      <c r="AL326">
        <f t="shared" si="102"/>
        <v>10.368444444444444</v>
      </c>
      <c r="AM326">
        <f t="shared" si="103"/>
        <v>15.461839093333332</v>
      </c>
      <c r="AP326" s="9"/>
      <c r="AQ326" s="21">
        <v>2.8839099999999999E-2</v>
      </c>
      <c r="AR326" s="21">
        <v>25.418199999999999</v>
      </c>
      <c r="AS326" s="21">
        <v>-1.7690999999999998E-2</v>
      </c>
      <c r="AT326" s="21">
        <v>316</v>
      </c>
      <c r="AU326" s="21">
        <v>2.8939800000000002E-2</v>
      </c>
      <c r="AV326">
        <f t="shared" si="104"/>
        <v>21.840740740740738</v>
      </c>
      <c r="AW326">
        <f t="shared" si="105"/>
        <v>0.62986730629629617</v>
      </c>
      <c r="AX326" s="9"/>
      <c r="AY326" s="21">
        <v>1.4912399999999999</v>
      </c>
      <c r="AZ326" s="21">
        <v>28.8748</v>
      </c>
      <c r="BA326" s="21">
        <v>-8.2916299999999995E-3</v>
      </c>
      <c r="BB326" s="21">
        <v>316</v>
      </c>
      <c r="BC326" s="21">
        <v>1.49048</v>
      </c>
      <c r="BD326">
        <f t="shared" si="106"/>
        <v>10.236580246913578</v>
      </c>
      <c r="BE326">
        <f t="shared" si="107"/>
        <v>15.265197927407403</v>
      </c>
      <c r="BH326" s="9"/>
      <c r="BI326" s="21">
        <v>3.8757300000000001E-2</v>
      </c>
      <c r="BJ326" s="21">
        <v>8.1937599999999993</v>
      </c>
      <c r="BK326" s="21">
        <v>-1.6482500000000001E-2</v>
      </c>
      <c r="BL326" s="21">
        <v>316</v>
      </c>
      <c r="BM326" s="21">
        <v>3.8671900000000002E-2</v>
      </c>
      <c r="BN326">
        <f t="shared" si="108"/>
        <v>20.348765432098766</v>
      </c>
      <c r="BO326">
        <f t="shared" si="109"/>
        <v>0.78866320648148158</v>
      </c>
      <c r="BP326" s="9"/>
      <c r="BQ326" s="21">
        <v>1.4912399999999999</v>
      </c>
      <c r="BR326" s="21">
        <v>11.670500000000001</v>
      </c>
      <c r="BS326" s="21">
        <v>-8.1451400000000004E-3</v>
      </c>
      <c r="BT326" s="21">
        <v>316</v>
      </c>
      <c r="BU326" s="21">
        <v>1.49078</v>
      </c>
      <c r="BV326">
        <f t="shared" si="110"/>
        <v>10.055728395061728</v>
      </c>
      <c r="BW326">
        <f t="shared" si="111"/>
        <v>14.995504411851849</v>
      </c>
      <c r="BZ326" s="9"/>
      <c r="CA326" s="21">
        <v>3.8757300000000001E-2</v>
      </c>
      <c r="CB326" s="21">
        <v>16.876000000000001</v>
      </c>
      <c r="CC326" s="21">
        <v>-1.7895500000000002E-2</v>
      </c>
      <c r="CD326" s="21">
        <v>316</v>
      </c>
      <c r="CE326" s="21">
        <v>3.9257800000000002E-2</v>
      </c>
      <c r="CF326">
        <f t="shared" si="112"/>
        <v>22.093209876543213</v>
      </c>
      <c r="CG326">
        <f t="shared" si="113"/>
        <v>0.85627316314814828</v>
      </c>
      <c r="CH326" s="9"/>
      <c r="CI326" s="21">
        <v>1.4912399999999999</v>
      </c>
      <c r="CJ326" s="21">
        <v>20.352799999999998</v>
      </c>
      <c r="CK326" s="21">
        <v>-8.0261199999999994E-3</v>
      </c>
      <c r="CL326" s="21">
        <v>316</v>
      </c>
      <c r="CM326" s="21">
        <v>1.49017</v>
      </c>
      <c r="CN326">
        <f t="shared" si="114"/>
        <v>9.9087901234567894</v>
      </c>
      <c r="CO326">
        <f t="shared" si="115"/>
        <v>14.776384183703701</v>
      </c>
      <c r="CR326" s="9"/>
      <c r="CS326" s="21">
        <v>3.8757300000000001E-2</v>
      </c>
      <c r="CT326" s="21">
        <v>25.498699999999999</v>
      </c>
      <c r="CU326" s="21">
        <v>-1.7907699999999999E-2</v>
      </c>
      <c r="CV326" s="21">
        <v>316</v>
      </c>
      <c r="CW326" s="21">
        <v>3.8928200000000003E-2</v>
      </c>
      <c r="CX326">
        <f t="shared" si="116"/>
        <v>22.108271604938267</v>
      </c>
      <c r="CY326">
        <f t="shared" si="117"/>
        <v>0.85685691507407391</v>
      </c>
      <c r="CZ326" s="9"/>
      <c r="DA326" s="21">
        <v>1.4912399999999999</v>
      </c>
      <c r="DB326" s="21">
        <v>28.9755</v>
      </c>
      <c r="DC326" s="21">
        <v>-7.6568599999999997E-3</v>
      </c>
      <c r="DD326" s="21">
        <v>316</v>
      </c>
      <c r="DE326" s="21">
        <v>1.48987</v>
      </c>
      <c r="DF326">
        <f t="shared" si="118"/>
        <v>9.4529135802469142</v>
      </c>
      <c r="DG326">
        <f t="shared" si="119"/>
        <v>14.096562847407407</v>
      </c>
    </row>
    <row r="327" spans="6:111">
      <c r="F327" s="9"/>
      <c r="G327" s="21">
        <v>2.3803700000000001E-2</v>
      </c>
      <c r="H327" s="21">
        <v>8.3228299999999997</v>
      </c>
      <c r="I327" s="21">
        <v>-1.6247600000000001E-2</v>
      </c>
      <c r="J327" s="21">
        <v>317</v>
      </c>
      <c r="K327" s="21">
        <v>2.3754899999999999E-2</v>
      </c>
      <c r="L327">
        <f t="shared" si="96"/>
        <v>20.058765432098767</v>
      </c>
      <c r="M327">
        <f t="shared" si="97"/>
        <v>0.4774728347160494</v>
      </c>
      <c r="N327" s="9"/>
      <c r="O327" s="21">
        <v>1.4962800000000001</v>
      </c>
      <c r="P327" s="21">
        <v>11.779500000000001</v>
      </c>
      <c r="Q327" s="21">
        <v>-8.4472699999999998E-3</v>
      </c>
      <c r="R327" s="21">
        <v>317</v>
      </c>
      <c r="S327" s="21">
        <v>1.49475</v>
      </c>
      <c r="T327">
        <f t="shared" si="98"/>
        <v>10.428728395061729</v>
      </c>
      <c r="U327">
        <f t="shared" si="99"/>
        <v>15.604297722962963</v>
      </c>
      <c r="X327" s="9"/>
      <c r="Y327" s="21">
        <v>2.3803700000000001E-2</v>
      </c>
      <c r="Z327" s="21">
        <v>16.856000000000002</v>
      </c>
      <c r="AA327" s="21">
        <v>-1.7666600000000001E-2</v>
      </c>
      <c r="AB327" s="21">
        <v>317</v>
      </c>
      <c r="AC327" s="21">
        <v>2.3642E-2</v>
      </c>
      <c r="AD327">
        <f t="shared" si="100"/>
        <v>21.810617283950616</v>
      </c>
      <c r="AE327">
        <f t="shared" si="101"/>
        <v>0.51917339064197532</v>
      </c>
      <c r="AF327" s="9"/>
      <c r="AG327" s="21">
        <v>1.4962800000000001</v>
      </c>
      <c r="AH327" s="21">
        <v>20.3127</v>
      </c>
      <c r="AI327" s="21">
        <v>-8.1176800000000004E-3</v>
      </c>
      <c r="AJ327" s="21">
        <v>317</v>
      </c>
      <c r="AK327" s="21">
        <v>1.4956700000000001</v>
      </c>
      <c r="AL327">
        <f t="shared" si="102"/>
        <v>10.021827160493826</v>
      </c>
      <c r="AM327">
        <f t="shared" si="103"/>
        <v>14.995459543703703</v>
      </c>
      <c r="AP327" s="9"/>
      <c r="AQ327" s="21">
        <v>2.3803700000000001E-2</v>
      </c>
      <c r="AR327" s="21">
        <v>25.4282</v>
      </c>
      <c r="AS327" s="21">
        <v>-1.7703199999999999E-2</v>
      </c>
      <c r="AT327" s="21">
        <v>317</v>
      </c>
      <c r="AU327" s="21">
        <v>2.39288E-2</v>
      </c>
      <c r="AV327">
        <f t="shared" si="104"/>
        <v>21.855802469135799</v>
      </c>
      <c r="AW327">
        <f t="shared" si="105"/>
        <v>0.52024896523456787</v>
      </c>
      <c r="AX327" s="9"/>
      <c r="AY327" s="21">
        <v>1.4962800000000001</v>
      </c>
      <c r="AZ327" s="21">
        <v>28.884899999999998</v>
      </c>
      <c r="BA327" s="21">
        <v>-8.0047599999999997E-3</v>
      </c>
      <c r="BB327" s="21">
        <v>317</v>
      </c>
      <c r="BC327" s="21">
        <v>1.49536</v>
      </c>
      <c r="BD327">
        <f t="shared" si="106"/>
        <v>9.8824197530864204</v>
      </c>
      <c r="BE327">
        <f t="shared" si="107"/>
        <v>14.78686702814815</v>
      </c>
      <c r="BH327" s="9"/>
      <c r="BI327" s="21">
        <v>3.3721899999999999E-2</v>
      </c>
      <c r="BJ327" s="21">
        <v>8.20383</v>
      </c>
      <c r="BK327" s="21">
        <v>-1.6488599999999999E-2</v>
      </c>
      <c r="BL327" s="21">
        <v>317</v>
      </c>
      <c r="BM327" s="21">
        <v>3.3694500000000002E-2</v>
      </c>
      <c r="BN327">
        <f t="shared" si="108"/>
        <v>20.356296296296293</v>
      </c>
      <c r="BO327">
        <f t="shared" si="109"/>
        <v>0.68645298807407396</v>
      </c>
      <c r="BP327" s="9"/>
      <c r="BQ327" s="21">
        <v>1.4962800000000001</v>
      </c>
      <c r="BR327" s="21">
        <v>11.6806</v>
      </c>
      <c r="BS327" s="21">
        <v>-7.8369100000000008E-3</v>
      </c>
      <c r="BT327" s="21">
        <v>317</v>
      </c>
      <c r="BU327" s="21">
        <v>1.4956700000000001</v>
      </c>
      <c r="BV327">
        <f t="shared" si="110"/>
        <v>9.6751975308641978</v>
      </c>
      <c r="BW327">
        <f t="shared" si="111"/>
        <v>14.476804561481483</v>
      </c>
      <c r="BZ327" s="9"/>
      <c r="CA327" s="21">
        <v>3.3721899999999999E-2</v>
      </c>
      <c r="CB327" s="21">
        <v>16.886099999999999</v>
      </c>
      <c r="CC327" s="21">
        <v>-1.7907699999999999E-2</v>
      </c>
      <c r="CD327" s="21">
        <v>317</v>
      </c>
      <c r="CE327" s="21">
        <v>3.3541899999999999E-2</v>
      </c>
      <c r="CF327">
        <f t="shared" si="112"/>
        <v>22.108271604938267</v>
      </c>
      <c r="CG327">
        <f t="shared" si="113"/>
        <v>0.74553292423456774</v>
      </c>
      <c r="CH327" s="9"/>
      <c r="CI327" s="21">
        <v>1.4962800000000001</v>
      </c>
      <c r="CJ327" s="21">
        <v>20.3628</v>
      </c>
      <c r="CK327" s="21">
        <v>-7.7148399999999997E-3</v>
      </c>
      <c r="CL327" s="21">
        <v>317</v>
      </c>
      <c r="CM327" s="21">
        <v>1.4956700000000001</v>
      </c>
      <c r="CN327">
        <f t="shared" si="114"/>
        <v>9.5244938271604926</v>
      </c>
      <c r="CO327">
        <f t="shared" si="115"/>
        <v>14.251309623703703</v>
      </c>
      <c r="CR327" s="9"/>
      <c r="CS327" s="21">
        <v>3.3721899999999999E-2</v>
      </c>
      <c r="CT327" s="21">
        <v>25.508800000000001</v>
      </c>
      <c r="CU327" s="21">
        <v>-1.7916899999999999E-2</v>
      </c>
      <c r="CV327" s="21">
        <v>317</v>
      </c>
      <c r="CW327" s="21">
        <v>3.3572400000000002E-2</v>
      </c>
      <c r="CX327">
        <f t="shared" si="116"/>
        <v>22.119629629629628</v>
      </c>
      <c r="CY327">
        <f t="shared" si="117"/>
        <v>0.74591593840740733</v>
      </c>
      <c r="CZ327" s="9"/>
      <c r="DA327" s="21">
        <v>1.4962800000000001</v>
      </c>
      <c r="DB327" s="21">
        <v>28.985499999999998</v>
      </c>
      <c r="DC327" s="21">
        <v>-7.3516800000000002E-3</v>
      </c>
      <c r="DD327" s="21">
        <v>317</v>
      </c>
      <c r="DE327" s="21">
        <v>1.49536</v>
      </c>
      <c r="DF327">
        <f t="shared" si="118"/>
        <v>9.0761481481481479</v>
      </c>
      <c r="DG327">
        <f t="shared" si="119"/>
        <v>13.580458951111112</v>
      </c>
    </row>
    <row r="328" spans="6:111">
      <c r="F328" s="9"/>
      <c r="G328" s="21">
        <v>1.8768300000000002E-2</v>
      </c>
      <c r="H328" s="21">
        <v>8.3329000000000004</v>
      </c>
      <c r="I328" s="21">
        <v>-1.6256699999999999E-2</v>
      </c>
      <c r="J328" s="21">
        <v>318</v>
      </c>
      <c r="K328" s="21">
        <v>1.8631000000000002E-2</v>
      </c>
      <c r="L328">
        <f t="shared" si="96"/>
        <v>20.069999999999997</v>
      </c>
      <c r="M328">
        <f t="shared" si="97"/>
        <v>0.37667978099999999</v>
      </c>
      <c r="N328" s="9"/>
      <c r="O328" s="21">
        <v>1.5013099999999999</v>
      </c>
      <c r="P328" s="21">
        <v>11.7895</v>
      </c>
      <c r="Q328" s="21">
        <v>-8.1573500000000007E-3</v>
      </c>
      <c r="R328" s="21">
        <v>318</v>
      </c>
      <c r="S328" s="21">
        <v>1.5005500000000001</v>
      </c>
      <c r="T328">
        <f t="shared" si="98"/>
        <v>10.070802469135803</v>
      </c>
      <c r="U328">
        <f t="shared" si="99"/>
        <v>15.119396454938272</v>
      </c>
      <c r="X328" s="9"/>
      <c r="Y328" s="21">
        <v>1.8768300000000002E-2</v>
      </c>
      <c r="Z328" s="21">
        <v>16.866099999999999</v>
      </c>
      <c r="AA328" s="21">
        <v>-1.7675799999999998E-2</v>
      </c>
      <c r="AB328" s="21">
        <v>318</v>
      </c>
      <c r="AC328" s="21">
        <v>1.8795800000000001E-2</v>
      </c>
      <c r="AD328">
        <f t="shared" si="100"/>
        <v>21.821975308641974</v>
      </c>
      <c r="AE328">
        <f t="shared" si="101"/>
        <v>0.4095613791851852</v>
      </c>
      <c r="AF328" s="9"/>
      <c r="AG328" s="21">
        <v>1.5013099999999999</v>
      </c>
      <c r="AH328" s="21">
        <v>20.322700000000001</v>
      </c>
      <c r="AI328" s="21">
        <v>-7.8216599999999994E-3</v>
      </c>
      <c r="AJ328" s="21">
        <v>318</v>
      </c>
      <c r="AK328" s="21">
        <v>1.5005500000000001</v>
      </c>
      <c r="AL328">
        <f t="shared" si="102"/>
        <v>9.6563703703703698</v>
      </c>
      <c r="AM328">
        <f t="shared" si="103"/>
        <v>14.497205400740739</v>
      </c>
      <c r="AP328" s="9"/>
      <c r="AQ328" s="21">
        <v>1.8768300000000002E-2</v>
      </c>
      <c r="AR328" s="21">
        <v>25.438300000000002</v>
      </c>
      <c r="AS328" s="21">
        <v>-1.77124E-2</v>
      </c>
      <c r="AT328" s="21">
        <v>318</v>
      </c>
      <c r="AU328" s="21">
        <v>1.86798E-2</v>
      </c>
      <c r="AV328">
        <f t="shared" si="104"/>
        <v>21.867160493827161</v>
      </c>
      <c r="AW328">
        <f t="shared" si="105"/>
        <v>0.41040942829629634</v>
      </c>
      <c r="AX328" s="9"/>
      <c r="AY328" s="21">
        <v>1.5013099999999999</v>
      </c>
      <c r="AZ328" s="21">
        <v>28.895</v>
      </c>
      <c r="BA328" s="21">
        <v>-7.7087400000000004E-3</v>
      </c>
      <c r="BB328" s="21">
        <v>318</v>
      </c>
      <c r="BC328" s="21">
        <v>1.50024</v>
      </c>
      <c r="BD328">
        <f t="shared" si="106"/>
        <v>9.516962962962964</v>
      </c>
      <c r="BE328">
        <f t="shared" si="107"/>
        <v>14.287911665925927</v>
      </c>
      <c r="BH328" s="9"/>
      <c r="BI328" s="21">
        <v>2.86865E-2</v>
      </c>
      <c r="BJ328" s="21">
        <v>8.2139000000000006</v>
      </c>
      <c r="BK328" s="21">
        <v>-1.64978E-2</v>
      </c>
      <c r="BL328" s="21">
        <v>318</v>
      </c>
      <c r="BM328" s="21">
        <v>2.8646899999999999E-2</v>
      </c>
      <c r="BN328">
        <f t="shared" si="108"/>
        <v>20.367654320987651</v>
      </c>
      <c r="BO328">
        <f t="shared" si="109"/>
        <v>0.58427671567901229</v>
      </c>
      <c r="BP328" s="9"/>
      <c r="BQ328" s="21">
        <v>1.5013099999999999</v>
      </c>
      <c r="BR328" s="21">
        <v>11.6907</v>
      </c>
      <c r="BS328" s="21">
        <v>-7.5073199999999996E-3</v>
      </c>
      <c r="BT328" s="21">
        <v>318</v>
      </c>
      <c r="BU328" s="21">
        <v>1.5005500000000001</v>
      </c>
      <c r="BV328">
        <f t="shared" si="110"/>
        <v>9.2682962962962954</v>
      </c>
      <c r="BW328">
        <f t="shared" si="111"/>
        <v>13.914585912592591</v>
      </c>
      <c r="BZ328" s="9"/>
      <c r="CA328" s="21">
        <v>2.86865E-2</v>
      </c>
      <c r="CB328" s="21">
        <v>16.896100000000001</v>
      </c>
      <c r="CC328" s="21">
        <v>-1.7913800000000001E-2</v>
      </c>
      <c r="CD328" s="21">
        <v>318</v>
      </c>
      <c r="CE328" s="21">
        <v>2.86316E-2</v>
      </c>
      <c r="CF328">
        <f t="shared" si="112"/>
        <v>22.115802469135801</v>
      </c>
      <c r="CG328">
        <f t="shared" si="113"/>
        <v>0.63442496753086419</v>
      </c>
      <c r="CH328" s="9"/>
      <c r="CI328" s="21">
        <v>1.5013099999999999</v>
      </c>
      <c r="CJ328" s="21">
        <v>20.372900000000001</v>
      </c>
      <c r="CK328" s="21">
        <v>-7.3852500000000003E-3</v>
      </c>
      <c r="CL328" s="21">
        <v>318</v>
      </c>
      <c r="CM328" s="21">
        <v>1.5005500000000001</v>
      </c>
      <c r="CN328">
        <f t="shared" si="114"/>
        <v>9.117592592592592</v>
      </c>
      <c r="CO328">
        <f t="shared" si="115"/>
        <v>13.688332935185183</v>
      </c>
      <c r="CR328" s="9"/>
      <c r="CS328" s="21">
        <v>2.86865E-2</v>
      </c>
      <c r="CT328" s="21">
        <v>25.518799999999999</v>
      </c>
      <c r="CU328" s="21">
        <v>-1.79291E-2</v>
      </c>
      <c r="CV328" s="21">
        <v>318</v>
      </c>
      <c r="CW328" s="21">
        <v>2.8616300000000001E-2</v>
      </c>
      <c r="CX328">
        <f t="shared" si="116"/>
        <v>22.134691358024693</v>
      </c>
      <c r="CY328">
        <f t="shared" si="117"/>
        <v>0.63496682364197532</v>
      </c>
      <c r="CZ328" s="9"/>
      <c r="DA328" s="21">
        <v>1.5013099999999999</v>
      </c>
      <c r="DB328" s="21">
        <v>28.9956</v>
      </c>
      <c r="DC328" s="21">
        <v>-7.02515E-3</v>
      </c>
      <c r="DD328" s="21">
        <v>318</v>
      </c>
      <c r="DE328" s="21">
        <v>1.50116</v>
      </c>
      <c r="DF328">
        <f t="shared" si="118"/>
        <v>8.6730246913580249</v>
      </c>
      <c r="DG328">
        <f t="shared" si="119"/>
        <v>13.020898699382716</v>
      </c>
    </row>
    <row r="329" spans="6:111">
      <c r="F329" s="9"/>
      <c r="G329" s="21">
        <v>1.3732899999999999E-2</v>
      </c>
      <c r="H329" s="21">
        <v>8.3429699999999993</v>
      </c>
      <c r="I329" s="21">
        <v>-1.6262800000000001E-2</v>
      </c>
      <c r="J329" s="21">
        <v>319</v>
      </c>
      <c r="K329" s="21">
        <v>1.36139E-2</v>
      </c>
      <c r="L329">
        <f t="shared" si="96"/>
        <v>20.077530864197531</v>
      </c>
      <c r="M329">
        <f t="shared" si="97"/>
        <v>0.27572272360493827</v>
      </c>
      <c r="N329" s="9"/>
      <c r="O329" s="21">
        <v>1.5063500000000001</v>
      </c>
      <c r="P329" s="21">
        <v>11.7996</v>
      </c>
      <c r="Q329" s="21">
        <v>-7.8613299999999997E-3</v>
      </c>
      <c r="R329" s="21">
        <v>319</v>
      </c>
      <c r="S329" s="21">
        <v>1.5051300000000001</v>
      </c>
      <c r="T329">
        <f t="shared" si="98"/>
        <v>9.7053456790123445</v>
      </c>
      <c r="U329">
        <f t="shared" si="99"/>
        <v>14.619647463580247</v>
      </c>
      <c r="X329" s="9"/>
      <c r="Y329" s="21">
        <v>1.3732899999999999E-2</v>
      </c>
      <c r="Z329" s="21">
        <v>16.876200000000001</v>
      </c>
      <c r="AA329" s="21">
        <v>-1.76849E-2</v>
      </c>
      <c r="AB329" s="21">
        <v>319</v>
      </c>
      <c r="AC329" s="21">
        <v>1.3903799999999999E-2</v>
      </c>
      <c r="AD329">
        <f t="shared" si="100"/>
        <v>21.833209876543208</v>
      </c>
      <c r="AE329">
        <f t="shared" si="101"/>
        <v>0.29983328791358022</v>
      </c>
      <c r="AF329" s="9"/>
      <c r="AG329" s="21">
        <v>1.5063500000000001</v>
      </c>
      <c r="AH329" s="21">
        <v>20.332799999999999</v>
      </c>
      <c r="AI329" s="21">
        <v>-7.5286900000000002E-3</v>
      </c>
      <c r="AJ329" s="21">
        <v>319</v>
      </c>
      <c r="AK329" s="21">
        <v>1.5057400000000001</v>
      </c>
      <c r="AL329">
        <f t="shared" si="102"/>
        <v>9.2946790123456786</v>
      </c>
      <c r="AM329">
        <f t="shared" si="103"/>
        <v>14.001039730246914</v>
      </c>
      <c r="AP329" s="9"/>
      <c r="AQ329" s="21">
        <v>1.3732899999999999E-2</v>
      </c>
      <c r="AR329" s="21">
        <v>25.448399999999999</v>
      </c>
      <c r="AS329" s="21">
        <v>-1.77246E-2</v>
      </c>
      <c r="AT329" s="21">
        <v>319</v>
      </c>
      <c r="AU329" s="21">
        <v>1.3738999999999999E-2</v>
      </c>
      <c r="AV329">
        <f t="shared" si="104"/>
        <v>21.882222222222218</v>
      </c>
      <c r="AW329">
        <f t="shared" si="105"/>
        <v>0.30050636955555549</v>
      </c>
      <c r="AX329" s="9"/>
      <c r="AY329" s="21">
        <v>1.5063500000000001</v>
      </c>
      <c r="AZ329" s="21">
        <v>28.905000000000001</v>
      </c>
      <c r="BA329" s="21">
        <v>-7.4157700000000003E-3</v>
      </c>
      <c r="BB329" s="21">
        <v>319</v>
      </c>
      <c r="BC329" s="21">
        <v>1.5057400000000001</v>
      </c>
      <c r="BD329">
        <f t="shared" si="106"/>
        <v>9.155271604938271</v>
      </c>
      <c r="BE329">
        <f t="shared" si="107"/>
        <v>13.791043382098765</v>
      </c>
      <c r="BH329" s="9"/>
      <c r="BI329" s="21">
        <v>2.3651100000000001E-2</v>
      </c>
      <c r="BJ329" s="21">
        <v>8.2239699999999996</v>
      </c>
      <c r="BK329" s="21">
        <v>-1.6507000000000001E-2</v>
      </c>
      <c r="BL329" s="21">
        <v>319</v>
      </c>
      <c r="BM329" s="21">
        <v>2.3568700000000001E-2</v>
      </c>
      <c r="BN329">
        <f t="shared" si="108"/>
        <v>20.379012345679012</v>
      </c>
      <c r="BO329">
        <f t="shared" si="109"/>
        <v>0.4819860588888889</v>
      </c>
      <c r="BP329" s="9"/>
      <c r="BQ329" s="21">
        <v>1.5063500000000001</v>
      </c>
      <c r="BR329" s="21">
        <v>11.700699999999999</v>
      </c>
      <c r="BS329" s="21">
        <v>-7.1685799999999999E-3</v>
      </c>
      <c r="BT329" s="21">
        <v>319</v>
      </c>
      <c r="BU329" s="21">
        <v>1.50604</v>
      </c>
      <c r="BV329">
        <f t="shared" si="110"/>
        <v>8.8500987654320991</v>
      </c>
      <c r="BW329">
        <f t="shared" si="111"/>
        <v>13.331346275308643</v>
      </c>
      <c r="BZ329" s="9"/>
      <c r="CA329" s="21">
        <v>2.3651100000000001E-2</v>
      </c>
      <c r="CB329" s="21">
        <v>16.906199999999998</v>
      </c>
      <c r="CC329" s="21">
        <v>-1.7923000000000001E-2</v>
      </c>
      <c r="CD329" s="21">
        <v>319</v>
      </c>
      <c r="CE329" s="21">
        <v>2.33978E-2</v>
      </c>
      <c r="CF329">
        <f t="shared" si="112"/>
        <v>22.127160493827159</v>
      </c>
      <c r="CG329">
        <f t="shared" si="113"/>
        <v>0.52333168555555554</v>
      </c>
      <c r="CH329" s="9"/>
      <c r="CI329" s="21">
        <v>1.5063500000000001</v>
      </c>
      <c r="CJ329" s="21">
        <v>20.382999999999999</v>
      </c>
      <c r="CK329" s="21">
        <v>-7.0495599999999999E-3</v>
      </c>
      <c r="CL329" s="21">
        <v>319</v>
      </c>
      <c r="CM329" s="21">
        <v>1.50543</v>
      </c>
      <c r="CN329">
        <f t="shared" si="114"/>
        <v>8.7031604938271592</v>
      </c>
      <c r="CO329">
        <f t="shared" si="115"/>
        <v>13.110005809876542</v>
      </c>
      <c r="CR329" s="9"/>
      <c r="CS329" s="21">
        <v>2.3651100000000001E-2</v>
      </c>
      <c r="CT329" s="21">
        <v>25.5289</v>
      </c>
      <c r="CU329" s="21">
        <v>-1.7938200000000001E-2</v>
      </c>
      <c r="CV329" s="21">
        <v>319</v>
      </c>
      <c r="CW329" s="21">
        <v>2.32483E-2</v>
      </c>
      <c r="CX329">
        <f t="shared" si="116"/>
        <v>22.145925925925926</v>
      </c>
      <c r="CY329">
        <f t="shared" si="117"/>
        <v>0.52377550866666667</v>
      </c>
      <c r="CZ329" s="9"/>
      <c r="DA329" s="21">
        <v>1.5063500000000001</v>
      </c>
      <c r="DB329" s="21">
        <v>29.005700000000001</v>
      </c>
      <c r="DC329" s="21">
        <v>-6.6864000000000003E-3</v>
      </c>
      <c r="DD329" s="21">
        <v>319</v>
      </c>
      <c r="DE329" s="21">
        <v>1.5057400000000001</v>
      </c>
      <c r="DF329">
        <f t="shared" si="118"/>
        <v>8.2548148148148162</v>
      </c>
      <c r="DG329">
        <f t="shared" si="119"/>
        <v>12.434640296296299</v>
      </c>
    </row>
    <row r="330" spans="6:111">
      <c r="F330" s="9"/>
      <c r="G330" s="21">
        <v>8.6975100000000003E-3</v>
      </c>
      <c r="H330" s="21">
        <v>8.35304</v>
      </c>
      <c r="I330" s="21">
        <v>-1.6268899999999999E-2</v>
      </c>
      <c r="J330" s="21">
        <v>320</v>
      </c>
      <c r="K330" s="21">
        <v>8.5021999999999997E-3</v>
      </c>
      <c r="L330">
        <f t="shared" si="96"/>
        <v>20.085061728395061</v>
      </c>
      <c r="M330">
        <f t="shared" si="97"/>
        <v>0.17469002523333332</v>
      </c>
      <c r="N330" s="9"/>
      <c r="O330" s="21">
        <v>1.5113799999999999</v>
      </c>
      <c r="P330" s="21">
        <v>11.809699999999999</v>
      </c>
      <c r="Q330" s="21">
        <v>-7.5592000000000003E-3</v>
      </c>
      <c r="R330" s="21">
        <v>320</v>
      </c>
      <c r="S330" s="21">
        <v>1.51031</v>
      </c>
      <c r="T330">
        <f t="shared" si="98"/>
        <v>9.3323456790123451</v>
      </c>
      <c r="U330">
        <f t="shared" si="99"/>
        <v>14.104720612345679</v>
      </c>
      <c r="X330" s="9"/>
      <c r="Y330" s="21">
        <v>8.6975100000000003E-3</v>
      </c>
      <c r="Z330" s="21">
        <v>16.886199999999999</v>
      </c>
      <c r="AA330" s="21">
        <v>-1.7690999999999998E-2</v>
      </c>
      <c r="AB330" s="21">
        <v>320</v>
      </c>
      <c r="AC330" s="21">
        <v>8.5266100000000004E-3</v>
      </c>
      <c r="AD330">
        <f t="shared" si="100"/>
        <v>21.840740740740738</v>
      </c>
      <c r="AE330">
        <f t="shared" si="101"/>
        <v>0.18996006099999999</v>
      </c>
      <c r="AF330" s="9"/>
      <c r="AG330" s="21">
        <v>1.5113799999999999</v>
      </c>
      <c r="AH330" s="21">
        <v>20.3429</v>
      </c>
      <c r="AI330" s="21">
        <v>-7.2174099999999996E-3</v>
      </c>
      <c r="AJ330" s="21">
        <v>320</v>
      </c>
      <c r="AK330" s="21">
        <v>1.5106200000000001</v>
      </c>
      <c r="AL330">
        <f t="shared" si="102"/>
        <v>8.91038271604938</v>
      </c>
      <c r="AM330">
        <f t="shared" si="103"/>
        <v>13.466974229382712</v>
      </c>
      <c r="AP330" s="9"/>
      <c r="AQ330" s="21">
        <v>8.6975100000000003E-3</v>
      </c>
      <c r="AR330" s="21">
        <v>25.458500000000001</v>
      </c>
      <c r="AS330" s="21">
        <v>-1.7733800000000001E-2</v>
      </c>
      <c r="AT330" s="21">
        <v>320</v>
      </c>
      <c r="AU330" s="21">
        <v>8.7951699999999997E-3</v>
      </c>
      <c r="AV330">
        <f t="shared" si="104"/>
        <v>21.893580246913579</v>
      </c>
      <c r="AW330">
        <f t="shared" si="105"/>
        <v>0.19041963313333332</v>
      </c>
      <c r="AX330" s="9"/>
      <c r="AY330" s="21">
        <v>1.5113799999999999</v>
      </c>
      <c r="AZ330" s="21">
        <v>28.915099999999999</v>
      </c>
      <c r="BA330" s="21">
        <v>-7.1044899999999998E-3</v>
      </c>
      <c r="BB330" s="21">
        <v>320</v>
      </c>
      <c r="BC330" s="21">
        <v>1.5097</v>
      </c>
      <c r="BD330">
        <f t="shared" si="106"/>
        <v>8.7709753086419759</v>
      </c>
      <c r="BE330">
        <f t="shared" si="107"/>
        <v>13.25627666197531</v>
      </c>
      <c r="BH330" s="9"/>
      <c r="BI330" s="21">
        <v>1.8615699999999999E-2</v>
      </c>
      <c r="BJ330" s="21">
        <v>8.2340400000000002</v>
      </c>
      <c r="BK330" s="21">
        <v>-1.6516099999999999E-2</v>
      </c>
      <c r="BL330" s="21">
        <v>320</v>
      </c>
      <c r="BM330" s="21">
        <v>1.84479E-2</v>
      </c>
      <c r="BN330">
        <f t="shared" si="108"/>
        <v>20.390246913580242</v>
      </c>
      <c r="BO330">
        <f t="shared" si="109"/>
        <v>0.37957871946913568</v>
      </c>
      <c r="BP330" s="9"/>
      <c r="BQ330" s="21">
        <v>1.5113799999999999</v>
      </c>
      <c r="BR330" s="21">
        <v>11.710800000000001</v>
      </c>
      <c r="BS330" s="21">
        <v>-6.8237300000000001E-3</v>
      </c>
      <c r="BT330" s="21">
        <v>320</v>
      </c>
      <c r="BU330" s="21">
        <v>1.5106200000000001</v>
      </c>
      <c r="BV330">
        <f t="shared" si="110"/>
        <v>8.4243580246913581</v>
      </c>
      <c r="BW330">
        <f t="shared" si="111"/>
        <v>12.732406231358024</v>
      </c>
      <c r="BZ330" s="9"/>
      <c r="CA330" s="21">
        <v>1.8615699999999999E-2</v>
      </c>
      <c r="CB330" s="21">
        <v>16.9163</v>
      </c>
      <c r="CC330" s="21">
        <v>-1.7932099999999999E-2</v>
      </c>
      <c r="CD330" s="21">
        <v>320</v>
      </c>
      <c r="CE330" s="21">
        <v>1.8930099999999998E-2</v>
      </c>
      <c r="CF330">
        <f t="shared" si="112"/>
        <v>22.138395061728392</v>
      </c>
      <c r="CG330">
        <f t="shared" si="113"/>
        <v>0.41212172095061722</v>
      </c>
      <c r="CH330" s="9"/>
      <c r="CI330" s="21">
        <v>1.5113799999999999</v>
      </c>
      <c r="CJ330" s="21">
        <v>20.393000000000001</v>
      </c>
      <c r="CK330" s="21">
        <v>-6.7077600000000001E-3</v>
      </c>
      <c r="CL330" s="21">
        <v>320</v>
      </c>
      <c r="CM330" s="21">
        <v>1.51031</v>
      </c>
      <c r="CN330">
        <f t="shared" si="114"/>
        <v>8.2811851851851852</v>
      </c>
      <c r="CO330">
        <f t="shared" si="115"/>
        <v>12.516017665185185</v>
      </c>
      <c r="CR330" s="9"/>
      <c r="CS330" s="21">
        <v>1.8615699999999999E-2</v>
      </c>
      <c r="CT330" s="21">
        <v>25.539000000000001</v>
      </c>
      <c r="CU330" s="21">
        <v>-1.7947399999999999E-2</v>
      </c>
      <c r="CV330" s="21">
        <v>320</v>
      </c>
      <c r="CW330" s="21">
        <v>1.8374600000000001E-2</v>
      </c>
      <c r="CX330">
        <f t="shared" si="116"/>
        <v>22.157283950617284</v>
      </c>
      <c r="CY330">
        <f t="shared" si="117"/>
        <v>0.41247335083950615</v>
      </c>
      <c r="CZ330" s="9"/>
      <c r="DA330" s="21">
        <v>1.5113799999999999</v>
      </c>
      <c r="DB330" s="21">
        <v>29.015799999999999</v>
      </c>
      <c r="DC330" s="21">
        <v>-6.3201899999999998E-3</v>
      </c>
      <c r="DD330" s="21">
        <v>320</v>
      </c>
      <c r="DE330" s="21">
        <v>1.5106200000000001</v>
      </c>
      <c r="DF330">
        <f t="shared" si="118"/>
        <v>7.8027037037037035</v>
      </c>
      <c r="DG330">
        <f t="shared" si="119"/>
        <v>11.792850323703703</v>
      </c>
    </row>
    <row r="331" spans="6:111">
      <c r="F331" s="9"/>
      <c r="G331" s="21">
        <v>3.6621100000000001E-3</v>
      </c>
      <c r="H331" s="21">
        <v>8.3631100000000007</v>
      </c>
      <c r="I331" s="21">
        <v>-1.6275000000000001E-2</v>
      </c>
      <c r="J331" s="21">
        <v>321</v>
      </c>
      <c r="K331" s="21">
        <v>3.6560099999999999E-3</v>
      </c>
      <c r="L331">
        <f t="shared" si="96"/>
        <v>20.092592592592592</v>
      </c>
      <c r="M331">
        <f t="shared" si="97"/>
        <v>7.3581284259259264E-2</v>
      </c>
      <c r="N331" s="9"/>
      <c r="O331" s="21">
        <v>1.5164200000000001</v>
      </c>
      <c r="P331" s="21">
        <v>11.819699999999999</v>
      </c>
      <c r="Q331" s="21">
        <v>-7.2479199999999997E-3</v>
      </c>
      <c r="R331" s="21">
        <v>321</v>
      </c>
      <c r="S331" s="21">
        <v>1.5155000000000001</v>
      </c>
      <c r="T331">
        <f t="shared" si="98"/>
        <v>8.9480493827160483</v>
      </c>
      <c r="U331">
        <f t="shared" si="99"/>
        <v>13.56900104493827</v>
      </c>
      <c r="X331" s="9"/>
      <c r="Y331" s="21">
        <v>3.6621100000000001E-3</v>
      </c>
      <c r="Z331" s="21">
        <v>16.8963</v>
      </c>
      <c r="AA331" s="21">
        <v>-1.7703199999999999E-2</v>
      </c>
      <c r="AB331" s="21">
        <v>321</v>
      </c>
      <c r="AC331" s="21">
        <v>3.2623299999999999E-3</v>
      </c>
      <c r="AD331">
        <f t="shared" si="100"/>
        <v>21.855802469135799</v>
      </c>
      <c r="AE331">
        <f t="shared" si="101"/>
        <v>8.0038352780246902E-2</v>
      </c>
      <c r="AF331" s="9"/>
      <c r="AG331" s="21">
        <v>1.5164200000000001</v>
      </c>
      <c r="AH331" s="21">
        <v>20.352900000000002</v>
      </c>
      <c r="AI331" s="21">
        <v>-6.9152800000000002E-3</v>
      </c>
      <c r="AJ331" s="21">
        <v>321</v>
      </c>
      <c r="AK331" s="21">
        <v>1.5158100000000001</v>
      </c>
      <c r="AL331">
        <f t="shared" si="102"/>
        <v>8.5373827160493825</v>
      </c>
      <c r="AM331">
        <f t="shared" si="103"/>
        <v>12.946257898271606</v>
      </c>
      <c r="AP331" s="9"/>
      <c r="AQ331" s="21">
        <v>3.6621100000000001E-3</v>
      </c>
      <c r="AR331" s="21">
        <v>25.468499999999999</v>
      </c>
      <c r="AS331" s="21">
        <v>-1.7739899999999999E-2</v>
      </c>
      <c r="AT331" s="21">
        <v>321</v>
      </c>
      <c r="AU331" s="21">
        <v>3.5400399999999999E-3</v>
      </c>
      <c r="AV331">
        <f t="shared" si="104"/>
        <v>21.901111111111106</v>
      </c>
      <c r="AW331">
        <f t="shared" si="105"/>
        <v>8.0204278011111102E-2</v>
      </c>
      <c r="AX331" s="9"/>
      <c r="AY331" s="21">
        <v>1.5164200000000001</v>
      </c>
      <c r="AZ331" s="21">
        <v>28.9252</v>
      </c>
      <c r="BA331" s="21">
        <v>-6.7871099999999998E-3</v>
      </c>
      <c r="BB331" s="21">
        <v>321</v>
      </c>
      <c r="BC331" s="21">
        <v>1.5155000000000001</v>
      </c>
      <c r="BD331">
        <f t="shared" si="106"/>
        <v>8.3791481481481469</v>
      </c>
      <c r="BE331">
        <f t="shared" si="107"/>
        <v>12.706307834814814</v>
      </c>
      <c r="BH331" s="9"/>
      <c r="BI331" s="21">
        <v>1.35803E-2</v>
      </c>
      <c r="BJ331" s="21">
        <v>8.2441099999999992</v>
      </c>
      <c r="BK331" s="21">
        <v>-1.65253E-2</v>
      </c>
      <c r="BL331" s="21">
        <v>321</v>
      </c>
      <c r="BM331" s="21">
        <v>1.36749E-2</v>
      </c>
      <c r="BN331">
        <f t="shared" si="108"/>
        <v>20.401604938271603</v>
      </c>
      <c r="BO331">
        <f t="shared" si="109"/>
        <v>0.27705991554320986</v>
      </c>
      <c r="BP331" s="9"/>
      <c r="BQ331" s="21">
        <v>1.5164200000000001</v>
      </c>
      <c r="BR331" s="21">
        <v>11.7209</v>
      </c>
      <c r="BS331" s="21">
        <v>-6.4605699999999997E-3</v>
      </c>
      <c r="BT331" s="21">
        <v>321</v>
      </c>
      <c r="BU331" s="21">
        <v>1.5161100000000001</v>
      </c>
      <c r="BV331">
        <f t="shared" si="110"/>
        <v>7.9760123456790106</v>
      </c>
      <c r="BW331">
        <f t="shared" si="111"/>
        <v>12.094984641234566</v>
      </c>
      <c r="BZ331" s="9"/>
      <c r="CA331" s="21">
        <v>1.35803E-2</v>
      </c>
      <c r="CB331" s="21">
        <v>16.926300000000001</v>
      </c>
      <c r="CC331" s="21">
        <v>-1.79413E-2</v>
      </c>
      <c r="CD331" s="21">
        <v>321</v>
      </c>
      <c r="CE331" s="21">
        <v>1.3327E-2</v>
      </c>
      <c r="CF331">
        <f t="shared" si="112"/>
        <v>22.14975308641975</v>
      </c>
      <c r="CG331">
        <f t="shared" si="113"/>
        <v>0.30080029183950613</v>
      </c>
      <c r="CH331" s="9"/>
      <c r="CI331" s="21">
        <v>1.5164200000000001</v>
      </c>
      <c r="CJ331" s="21">
        <v>20.403099999999998</v>
      </c>
      <c r="CK331" s="21">
        <v>-6.35376E-3</v>
      </c>
      <c r="CL331" s="21">
        <v>321</v>
      </c>
      <c r="CM331" s="21">
        <v>1.5148900000000001</v>
      </c>
      <c r="CN331">
        <f t="shared" si="114"/>
        <v>7.8441481481481468</v>
      </c>
      <c r="CO331">
        <f t="shared" si="115"/>
        <v>11.895023134814814</v>
      </c>
      <c r="CR331" s="9"/>
      <c r="CS331" s="21">
        <v>1.35803E-2</v>
      </c>
      <c r="CT331" s="21">
        <v>25.549099999999999</v>
      </c>
      <c r="CU331" s="21">
        <v>-1.79565E-2</v>
      </c>
      <c r="CV331" s="21">
        <v>321</v>
      </c>
      <c r="CW331" s="21">
        <v>1.3528399999999999E-2</v>
      </c>
      <c r="CX331">
        <f t="shared" si="116"/>
        <v>22.168518518518518</v>
      </c>
      <c r="CY331">
        <f t="shared" si="117"/>
        <v>0.30105513203703704</v>
      </c>
      <c r="CZ331" s="9"/>
      <c r="DA331" s="21">
        <v>1.5164200000000001</v>
      </c>
      <c r="DB331" s="21">
        <v>29.0258</v>
      </c>
      <c r="DC331" s="21">
        <v>-5.94482E-3</v>
      </c>
      <c r="DD331" s="21">
        <v>321</v>
      </c>
      <c r="DE331" s="21">
        <v>1.5152000000000001</v>
      </c>
      <c r="DF331">
        <f t="shared" si="118"/>
        <v>7.3392839506172827</v>
      </c>
      <c r="DG331">
        <f t="shared" si="119"/>
        <v>11.12943696839506</v>
      </c>
    </row>
    <row r="332" spans="6:111">
      <c r="F332" s="9"/>
      <c r="G332" s="21">
        <v>-1.3732900000000001E-3</v>
      </c>
      <c r="H332" s="21">
        <v>8.3731799999999996</v>
      </c>
      <c r="I332" s="21">
        <v>-1.62811E-2</v>
      </c>
      <c r="J332" s="21">
        <v>322</v>
      </c>
      <c r="K332" s="21">
        <v>-1.6296399999999999E-3</v>
      </c>
      <c r="L332">
        <f t="shared" ref="L332:L352" si="120">-I332/$F$2*1000</f>
        <v>20.100123456790122</v>
      </c>
      <c r="M332">
        <f t="shared" ref="M332:M352" si="121">L332*G332</f>
        <v>-2.760329854197531E-2</v>
      </c>
      <c r="N332" s="9"/>
      <c r="O332" s="21">
        <v>1.52145</v>
      </c>
      <c r="P332" s="21">
        <v>11.829800000000001</v>
      </c>
      <c r="Q332" s="21">
        <v>-6.9274899999999997E-3</v>
      </c>
      <c r="R332" s="21">
        <v>322</v>
      </c>
      <c r="S332" s="21">
        <v>1.5206900000000001</v>
      </c>
      <c r="T332">
        <f t="shared" ref="T332:T352" si="122">-Q332/$F$2*1000</f>
        <v>8.5524567901234558</v>
      </c>
      <c r="U332">
        <f t="shared" ref="U332:U352" si="123">T332*O332</f>
        <v>13.012135383333332</v>
      </c>
      <c r="X332" s="9"/>
      <c r="Y332" s="21">
        <v>-1.3732900000000001E-3</v>
      </c>
      <c r="Z332" s="21">
        <v>16.906400000000001</v>
      </c>
      <c r="AA332" s="21">
        <v>-1.77124E-2</v>
      </c>
      <c r="AB332" s="21">
        <v>322</v>
      </c>
      <c r="AC332" s="21">
        <v>-1.31226E-3</v>
      </c>
      <c r="AD332">
        <f t="shared" ref="AD332:AD352" si="124">-AA332/$F$2*1000</f>
        <v>21.867160493827161</v>
      </c>
      <c r="AE332">
        <f t="shared" ref="AE332:AE352" si="125">AD332*Y332</f>
        <v>-3.0029952834567903E-2</v>
      </c>
      <c r="AF332" s="9"/>
      <c r="AG332" s="21">
        <v>1.52145</v>
      </c>
      <c r="AH332" s="21">
        <v>20.363</v>
      </c>
      <c r="AI332" s="21">
        <v>-6.5918000000000001E-3</v>
      </c>
      <c r="AJ332" s="21">
        <v>322</v>
      </c>
      <c r="AK332" s="21">
        <v>1.5203899999999999</v>
      </c>
      <c r="AL332">
        <f t="shared" ref="AL332:AL352" si="126">-AI332/$F$2*1000</f>
        <v>8.138024691358023</v>
      </c>
      <c r="AM332">
        <f t="shared" ref="AM332:AM352" si="127">AL332*AG332</f>
        <v>12.381597666666664</v>
      </c>
      <c r="AP332" s="9"/>
      <c r="AQ332" s="21">
        <v>-1.3732900000000001E-3</v>
      </c>
      <c r="AR332" s="21">
        <v>25.4786</v>
      </c>
      <c r="AS332" s="21">
        <v>-1.7749000000000001E-2</v>
      </c>
      <c r="AT332" s="21">
        <v>322</v>
      </c>
      <c r="AU332" s="21">
        <v>-1.59607E-3</v>
      </c>
      <c r="AV332">
        <f t="shared" ref="AV332:AV352" si="128">-AS332/$F$2*1000</f>
        <v>21.912345679012347</v>
      </c>
      <c r="AW332">
        <f t="shared" ref="AW332:AW352" si="129">AV332*AQ332</f>
        <v>-3.0092005197530868E-2</v>
      </c>
      <c r="AX332" s="9"/>
      <c r="AY332" s="21">
        <v>1.52145</v>
      </c>
      <c r="AZ332" s="21">
        <v>28.935199999999998</v>
      </c>
      <c r="BA332" s="21">
        <v>-6.4605699999999997E-3</v>
      </c>
      <c r="BB332" s="21">
        <v>322</v>
      </c>
      <c r="BC332" s="21">
        <v>1.5203899999999999</v>
      </c>
      <c r="BD332">
        <f t="shared" ref="BD332:BD352" si="130">-BA332/$F$2*1000</f>
        <v>7.9760123456790106</v>
      </c>
      <c r="BE332">
        <f t="shared" ref="BE332:BE352" si="131">BD332*AY332</f>
        <v>12.13510398333333</v>
      </c>
      <c r="BH332" s="9"/>
      <c r="BI332" s="21">
        <v>8.5449199999999993E-3</v>
      </c>
      <c r="BJ332" s="21">
        <v>8.2541799999999999</v>
      </c>
      <c r="BK332" s="21">
        <v>-1.65375E-2</v>
      </c>
      <c r="BL332" s="21">
        <v>322</v>
      </c>
      <c r="BM332" s="21">
        <v>8.4442100000000006E-3</v>
      </c>
      <c r="BN332">
        <f t="shared" ref="BN332:BN354" si="132">-BK332/$F$2*1000</f>
        <v>20.416666666666668</v>
      </c>
      <c r="BO332">
        <f t="shared" ref="BO332:BO354" si="133">BN332*BI332</f>
        <v>0.17445878333333334</v>
      </c>
      <c r="BP332" s="9"/>
      <c r="BQ332" s="21">
        <v>1.52145</v>
      </c>
      <c r="BR332" s="21">
        <v>11.731</v>
      </c>
      <c r="BS332" s="21">
        <v>-6.0882599999999999E-3</v>
      </c>
      <c r="BT332" s="21">
        <v>322</v>
      </c>
      <c r="BU332" s="21">
        <v>1.5206900000000001</v>
      </c>
      <c r="BV332">
        <f t="shared" ref="BV332:BV354" si="134">-BS332/$F$2*1000</f>
        <v>7.5163703703703693</v>
      </c>
      <c r="BW332">
        <f t="shared" ref="BW332:BW354" si="135">BV332*BQ332</f>
        <v>11.435781699999998</v>
      </c>
      <c r="BZ332" s="9"/>
      <c r="CA332" s="21">
        <v>8.5449199999999993E-3</v>
      </c>
      <c r="CB332" s="21">
        <v>16.936399999999999</v>
      </c>
      <c r="CC332" s="21">
        <v>-1.7950399999999998E-2</v>
      </c>
      <c r="CD332" s="21">
        <v>322</v>
      </c>
      <c r="CE332" s="21">
        <v>8.5967999999999999E-3</v>
      </c>
      <c r="CF332">
        <f t="shared" ref="CF332:CF354" si="136">-CC332/$F$2*1000</f>
        <v>22.160987654320984</v>
      </c>
      <c r="CG332">
        <f t="shared" ref="CG332:CG354" si="137">CF332*CA332</f>
        <v>0.18936386662716045</v>
      </c>
      <c r="CH332" s="9"/>
      <c r="CI332" s="21">
        <v>1.52145</v>
      </c>
      <c r="CJ332" s="21">
        <v>20.4132</v>
      </c>
      <c r="CK332" s="21">
        <v>-5.9905999999999996E-3</v>
      </c>
      <c r="CL332" s="21">
        <v>322</v>
      </c>
      <c r="CM332" s="21">
        <v>1.5206900000000001</v>
      </c>
      <c r="CN332">
        <f t="shared" ref="CN332:CN354" si="138">-CK332/$F$2*1000</f>
        <v>7.3958024691358011</v>
      </c>
      <c r="CO332">
        <f t="shared" ref="CO332:CO354" si="139">CN332*CI332</f>
        <v>11.252343666666665</v>
      </c>
      <c r="CR332" s="9"/>
      <c r="CS332" s="21">
        <v>8.5449199999999993E-3</v>
      </c>
      <c r="CT332" s="21">
        <v>25.559100000000001</v>
      </c>
      <c r="CU332" s="21">
        <v>-1.79688E-2</v>
      </c>
      <c r="CV332" s="21">
        <v>322</v>
      </c>
      <c r="CW332" s="21">
        <v>8.4167500000000006E-3</v>
      </c>
      <c r="CX332">
        <f t="shared" ref="CX332:CX354" si="140">-CU332/$F$2*1000</f>
        <v>22.183703703703703</v>
      </c>
      <c r="CY332">
        <f t="shared" ref="CY332:CY354" si="141">CX332*CS332</f>
        <v>0.18955797345185182</v>
      </c>
      <c r="CZ332" s="9"/>
      <c r="DA332" s="21">
        <v>1.52145</v>
      </c>
      <c r="DB332" s="21">
        <v>29.035900000000002</v>
      </c>
      <c r="DC332" s="21">
        <v>-5.5755600000000002E-3</v>
      </c>
      <c r="DD332" s="21">
        <v>322</v>
      </c>
      <c r="DE332" s="21">
        <v>1.5203899999999999</v>
      </c>
      <c r="DF332">
        <f t="shared" ref="DF332:DF354" si="142">-DC332/$F$2*1000</f>
        <v>6.8834074074074074</v>
      </c>
      <c r="DG332">
        <f t="shared" ref="DG332:DG354" si="143">DF332*DA332</f>
        <v>10.4727602</v>
      </c>
    </row>
    <row r="333" spans="6:111">
      <c r="F333" s="9"/>
      <c r="G333" s="21">
        <v>-6.4086899999999999E-3</v>
      </c>
      <c r="H333" s="21">
        <v>8.3832500000000003</v>
      </c>
      <c r="I333" s="21">
        <v>-1.6287200000000002E-2</v>
      </c>
      <c r="J333" s="21">
        <v>323</v>
      </c>
      <c r="K333" s="21">
        <v>-6.5643300000000002E-3</v>
      </c>
      <c r="L333">
        <f t="shared" si="120"/>
        <v>20.107654320987656</v>
      </c>
      <c r="M333">
        <f t="shared" si="121"/>
        <v>-0.12886372317037037</v>
      </c>
      <c r="N333" s="9"/>
      <c r="O333" s="21">
        <v>1.5264899999999999</v>
      </c>
      <c r="P333" s="21">
        <v>11.8399</v>
      </c>
      <c r="Q333" s="21">
        <v>-6.6009500000000004E-3</v>
      </c>
      <c r="R333" s="21">
        <v>323</v>
      </c>
      <c r="S333" s="21">
        <v>1.5261800000000001</v>
      </c>
      <c r="T333">
        <f t="shared" si="122"/>
        <v>8.1493209876543204</v>
      </c>
      <c r="U333">
        <f t="shared" si="123"/>
        <v>12.439856994444442</v>
      </c>
      <c r="X333" s="9"/>
      <c r="Y333" s="21">
        <v>-6.4086899999999999E-3</v>
      </c>
      <c r="Z333" s="21">
        <v>16.916499999999999</v>
      </c>
      <c r="AA333" s="21">
        <v>-1.7721600000000001E-2</v>
      </c>
      <c r="AB333" s="21">
        <v>323</v>
      </c>
      <c r="AC333" s="21">
        <v>-6.6833500000000002E-3</v>
      </c>
      <c r="AD333">
        <f t="shared" si="124"/>
        <v>21.878518518518518</v>
      </c>
      <c r="AE333">
        <f t="shared" si="125"/>
        <v>-0.14021264284444443</v>
      </c>
      <c r="AF333" s="9"/>
      <c r="AG333" s="21">
        <v>1.5264899999999999</v>
      </c>
      <c r="AH333" s="21">
        <v>20.373100000000001</v>
      </c>
      <c r="AI333" s="21">
        <v>-6.2591599999999997E-3</v>
      </c>
      <c r="AJ333" s="21">
        <v>323</v>
      </c>
      <c r="AK333" s="21">
        <v>1.5264899999999999</v>
      </c>
      <c r="AL333">
        <f t="shared" si="126"/>
        <v>7.727358024691358</v>
      </c>
      <c r="AM333">
        <f t="shared" si="127"/>
        <v>11.795734751111111</v>
      </c>
      <c r="AP333" s="9"/>
      <c r="AQ333" s="21">
        <v>-6.4086899999999999E-3</v>
      </c>
      <c r="AR333" s="21">
        <v>25.488700000000001</v>
      </c>
      <c r="AS333" s="21">
        <v>-1.7755099999999999E-2</v>
      </c>
      <c r="AT333" s="21">
        <v>323</v>
      </c>
      <c r="AU333" s="21">
        <v>-6.2896699999999998E-3</v>
      </c>
      <c r="AV333">
        <f t="shared" si="128"/>
        <v>21.919876543209874</v>
      </c>
      <c r="AW333">
        <f t="shared" si="129"/>
        <v>-0.14047769360370368</v>
      </c>
      <c r="AX333" s="9"/>
      <c r="AY333" s="21">
        <v>1.5264899999999999</v>
      </c>
      <c r="AZ333" s="21">
        <v>28.9453</v>
      </c>
      <c r="BA333" s="21">
        <v>-6.1279300000000002E-3</v>
      </c>
      <c r="BB333" s="21">
        <v>323</v>
      </c>
      <c r="BC333" s="21">
        <v>1.5258799999999999</v>
      </c>
      <c r="BD333">
        <f t="shared" si="130"/>
        <v>7.5653456790123457</v>
      </c>
      <c r="BE333">
        <f t="shared" si="131"/>
        <v>11.548424525555555</v>
      </c>
      <c r="BH333" s="9"/>
      <c r="BI333" s="21">
        <v>3.5095199999999999E-3</v>
      </c>
      <c r="BJ333" s="21">
        <v>8.2642500000000005</v>
      </c>
      <c r="BK333" s="21">
        <v>-1.6543599999999999E-2</v>
      </c>
      <c r="BL333" s="21">
        <v>323</v>
      </c>
      <c r="BM333" s="21">
        <v>3.4332299999999998E-3</v>
      </c>
      <c r="BN333">
        <f t="shared" si="132"/>
        <v>20.424197530864195</v>
      </c>
      <c r="BO333">
        <f t="shared" si="133"/>
        <v>7.1679129718518503E-2</v>
      </c>
      <c r="BP333" s="9"/>
      <c r="BQ333" s="21">
        <v>1.5264899999999999</v>
      </c>
      <c r="BR333" s="21">
        <v>11.741</v>
      </c>
      <c r="BS333" s="21">
        <v>-5.7006799999999996E-3</v>
      </c>
      <c r="BT333" s="21">
        <v>323</v>
      </c>
      <c r="BU333" s="21">
        <v>1.5258799999999999</v>
      </c>
      <c r="BV333">
        <f t="shared" si="134"/>
        <v>7.037876543209876</v>
      </c>
      <c r="BW333">
        <f t="shared" si="135"/>
        <v>10.743248164444443</v>
      </c>
      <c r="BZ333" s="9"/>
      <c r="CA333" s="21">
        <v>3.5095199999999999E-3</v>
      </c>
      <c r="CB333" s="21">
        <v>16.9465</v>
      </c>
      <c r="CC333" s="21">
        <v>-1.7959599999999999E-2</v>
      </c>
      <c r="CD333" s="21">
        <v>323</v>
      </c>
      <c r="CE333" s="21">
        <v>3.9398200000000001E-3</v>
      </c>
      <c r="CF333">
        <f t="shared" si="136"/>
        <v>22.172345679012341</v>
      </c>
      <c r="CG333">
        <f t="shared" si="137"/>
        <v>7.7814290607407396E-2</v>
      </c>
      <c r="CH333" s="9"/>
      <c r="CI333" s="21">
        <v>1.5264899999999999</v>
      </c>
      <c r="CJ333" s="21">
        <v>20.423300000000001</v>
      </c>
      <c r="CK333" s="21">
        <v>-5.6182899999999997E-3</v>
      </c>
      <c r="CL333" s="21">
        <v>323</v>
      </c>
      <c r="CM333" s="21">
        <v>1.5258799999999999</v>
      </c>
      <c r="CN333">
        <f t="shared" si="138"/>
        <v>6.9361604938271597</v>
      </c>
      <c r="CO333">
        <f t="shared" si="139"/>
        <v>10.58797963222222</v>
      </c>
      <c r="CR333" s="9"/>
      <c r="CS333" s="21">
        <v>3.5095199999999999E-3</v>
      </c>
      <c r="CT333" s="21">
        <v>25.569199999999999</v>
      </c>
      <c r="CU333" s="21">
        <v>-1.7977900000000002E-2</v>
      </c>
      <c r="CV333" s="21">
        <v>323</v>
      </c>
      <c r="CW333" s="21">
        <v>3.1402600000000002E-3</v>
      </c>
      <c r="CX333">
        <f t="shared" si="140"/>
        <v>22.194938271604936</v>
      </c>
      <c r="CY333">
        <f t="shared" si="141"/>
        <v>7.7893579762962961E-2</v>
      </c>
      <c r="CZ333" s="9"/>
      <c r="DA333" s="21">
        <v>1.5264899999999999</v>
      </c>
      <c r="DB333" s="21">
        <v>29.045999999999999</v>
      </c>
      <c r="DC333" s="21">
        <v>-5.1940900000000002E-3</v>
      </c>
      <c r="DD333" s="21">
        <v>323</v>
      </c>
      <c r="DE333" s="21">
        <v>1.5255700000000001</v>
      </c>
      <c r="DF333">
        <f t="shared" si="142"/>
        <v>6.412456790123457</v>
      </c>
      <c r="DG333">
        <f t="shared" si="143"/>
        <v>9.788551165555555</v>
      </c>
    </row>
    <row r="334" spans="6:111">
      <c r="F334" s="9"/>
      <c r="G334" s="21">
        <v>-1.14441E-2</v>
      </c>
      <c r="H334" s="21">
        <v>8.3933199999999992</v>
      </c>
      <c r="I334" s="21">
        <v>-1.6296399999999999E-2</v>
      </c>
      <c r="J334" s="21">
        <v>324</v>
      </c>
      <c r="K334" s="21">
        <v>-1.16913E-2</v>
      </c>
      <c r="L334">
        <f t="shared" si="120"/>
        <v>20.119012345679007</v>
      </c>
      <c r="M334">
        <f t="shared" si="121"/>
        <v>-0.23024398918518513</v>
      </c>
      <c r="N334" s="9"/>
      <c r="O334" s="21">
        <v>1.53152</v>
      </c>
      <c r="P334" s="21">
        <v>11.85</v>
      </c>
      <c r="Q334" s="21">
        <v>-6.2774700000000003E-3</v>
      </c>
      <c r="R334" s="21">
        <v>324</v>
      </c>
      <c r="S334" s="21">
        <v>1.5307599999999999</v>
      </c>
      <c r="T334">
        <f t="shared" si="122"/>
        <v>7.7499629629629627</v>
      </c>
      <c r="U334">
        <f t="shared" si="123"/>
        <v>11.869223277037037</v>
      </c>
      <c r="X334" s="9"/>
      <c r="Y334" s="21">
        <v>-1.14441E-2</v>
      </c>
      <c r="Z334" s="21">
        <v>16.926500000000001</v>
      </c>
      <c r="AA334" s="21">
        <v>-1.7730699999999999E-2</v>
      </c>
      <c r="AB334" s="21">
        <v>324</v>
      </c>
      <c r="AC334" s="21">
        <v>-1.14258E-2</v>
      </c>
      <c r="AD334">
        <f t="shared" si="124"/>
        <v>21.889753086419752</v>
      </c>
      <c r="AE334">
        <f t="shared" si="125"/>
        <v>-0.2505085232962963</v>
      </c>
      <c r="AF334" s="9"/>
      <c r="AG334" s="21">
        <v>1.53152</v>
      </c>
      <c r="AH334" s="21">
        <v>20.383199999999999</v>
      </c>
      <c r="AI334" s="21">
        <v>-5.91736E-3</v>
      </c>
      <c r="AJ334" s="21">
        <v>324</v>
      </c>
      <c r="AK334" s="21">
        <v>1.5310699999999999</v>
      </c>
      <c r="AL334">
        <f t="shared" si="126"/>
        <v>7.3053827160493823</v>
      </c>
      <c r="AM334">
        <f t="shared" si="127"/>
        <v>11.18833973728395</v>
      </c>
      <c r="AP334" s="9"/>
      <c r="AQ334" s="21">
        <v>-1.14441E-2</v>
      </c>
      <c r="AR334" s="21">
        <v>25.498699999999999</v>
      </c>
      <c r="AS334" s="21">
        <v>-1.77643E-2</v>
      </c>
      <c r="AT334" s="21">
        <v>324</v>
      </c>
      <c r="AU334" s="21">
        <v>-1.1755399999999999E-2</v>
      </c>
      <c r="AV334">
        <f t="shared" si="128"/>
        <v>21.931234567901235</v>
      </c>
      <c r="AW334">
        <f t="shared" si="129"/>
        <v>-0.25098324151851853</v>
      </c>
      <c r="AX334" s="9"/>
      <c r="AY334" s="21">
        <v>1.53152</v>
      </c>
      <c r="AZ334" s="21">
        <v>28.955400000000001</v>
      </c>
      <c r="BA334" s="21">
        <v>-5.7922399999999997E-3</v>
      </c>
      <c r="BB334" s="21">
        <v>324</v>
      </c>
      <c r="BC334" s="21">
        <v>1.5301499999999999</v>
      </c>
      <c r="BD334">
        <f t="shared" si="130"/>
        <v>7.1509135802469128</v>
      </c>
      <c r="BE334">
        <f t="shared" si="131"/>
        <v>10.951767166419751</v>
      </c>
      <c r="BH334" s="9"/>
      <c r="BI334" s="21">
        <v>-1.5258800000000001E-3</v>
      </c>
      <c r="BJ334" s="21">
        <v>8.2743199999999995</v>
      </c>
      <c r="BK334" s="21">
        <v>-1.6546600000000002E-2</v>
      </c>
      <c r="BL334" s="21">
        <v>324</v>
      </c>
      <c r="BM334" s="21">
        <v>-1.8158E-3</v>
      </c>
      <c r="BN334">
        <f t="shared" si="132"/>
        <v>20.427901234567901</v>
      </c>
      <c r="BO334">
        <f t="shared" si="133"/>
        <v>-3.1170525935802471E-2</v>
      </c>
      <c r="BP334" s="9"/>
      <c r="BQ334" s="21">
        <v>1.53152</v>
      </c>
      <c r="BR334" s="21">
        <v>11.751099999999999</v>
      </c>
      <c r="BS334" s="21">
        <v>-5.30701E-3</v>
      </c>
      <c r="BT334" s="21">
        <v>324</v>
      </c>
      <c r="BU334" s="21">
        <v>1.5298499999999999</v>
      </c>
      <c r="BV334">
        <f t="shared" si="134"/>
        <v>6.5518641975308638</v>
      </c>
      <c r="BW334">
        <f t="shared" si="135"/>
        <v>10.034311055802469</v>
      </c>
      <c r="BZ334" s="9"/>
      <c r="CA334" s="21">
        <v>-1.5258800000000001E-3</v>
      </c>
      <c r="CB334" s="21">
        <v>16.956600000000002</v>
      </c>
      <c r="CC334" s="21">
        <v>-1.79688E-2</v>
      </c>
      <c r="CD334" s="21">
        <v>324</v>
      </c>
      <c r="CE334" s="21">
        <v>-1.5411400000000001E-3</v>
      </c>
      <c r="CF334">
        <f t="shared" si="136"/>
        <v>22.183703703703703</v>
      </c>
      <c r="CG334">
        <f t="shared" si="137"/>
        <v>-3.3849669807407411E-2</v>
      </c>
      <c r="CH334" s="9"/>
      <c r="CI334" s="21">
        <v>1.53152</v>
      </c>
      <c r="CJ334" s="21">
        <v>20.433299999999999</v>
      </c>
      <c r="CK334" s="21">
        <v>-5.2398699999999998E-3</v>
      </c>
      <c r="CL334" s="21">
        <v>324</v>
      </c>
      <c r="CM334" s="21">
        <v>1.5307599999999999</v>
      </c>
      <c r="CN334">
        <f t="shared" si="138"/>
        <v>6.4689753086419746</v>
      </c>
      <c r="CO334">
        <f t="shared" si="139"/>
        <v>9.9073650646913567</v>
      </c>
      <c r="CR334" s="9"/>
      <c r="CS334" s="21">
        <v>-1.5258800000000001E-3</v>
      </c>
      <c r="CT334" s="21">
        <v>25.5793</v>
      </c>
      <c r="CU334" s="21">
        <v>-1.7987099999999999E-2</v>
      </c>
      <c r="CV334" s="21">
        <v>324</v>
      </c>
      <c r="CW334" s="21">
        <v>-1.40686E-3</v>
      </c>
      <c r="CX334">
        <f t="shared" si="140"/>
        <v>22.206296296296294</v>
      </c>
      <c r="CY334">
        <f t="shared" si="141"/>
        <v>-3.3884143392592589E-2</v>
      </c>
      <c r="CZ334" s="9"/>
      <c r="DA334" s="21">
        <v>1.53152</v>
      </c>
      <c r="DB334" s="21">
        <v>29.056000000000001</v>
      </c>
      <c r="DC334" s="21">
        <v>-4.8174999999999997E-3</v>
      </c>
      <c r="DD334" s="21">
        <v>324</v>
      </c>
      <c r="DE334" s="21">
        <v>1.5307599999999999</v>
      </c>
      <c r="DF334">
        <f t="shared" si="142"/>
        <v>5.94753086419753</v>
      </c>
      <c r="DG334">
        <f t="shared" si="143"/>
        <v>9.1087624691358009</v>
      </c>
    </row>
    <row r="335" spans="6:111">
      <c r="F335" s="9"/>
      <c r="G335" s="21">
        <v>-1.6479500000000001E-2</v>
      </c>
      <c r="H335" s="21">
        <v>8.4033899999999999</v>
      </c>
      <c r="I335" s="21">
        <v>-1.6302500000000001E-2</v>
      </c>
      <c r="J335" s="21">
        <v>325</v>
      </c>
      <c r="K335" s="21">
        <v>-1.6940299999999998E-2</v>
      </c>
      <c r="L335">
        <f t="shared" si="120"/>
        <v>20.126543209876544</v>
      </c>
      <c r="M335">
        <f t="shared" si="121"/>
        <v>-0.33167536882716053</v>
      </c>
      <c r="N335" s="9"/>
      <c r="O335" s="21">
        <v>1.5365599999999999</v>
      </c>
      <c r="P335" s="21">
        <v>11.86</v>
      </c>
      <c r="Q335" s="21">
        <v>-5.9204100000000001E-3</v>
      </c>
      <c r="R335" s="21">
        <v>325</v>
      </c>
      <c r="S335" s="21">
        <v>1.5359499999999999</v>
      </c>
      <c r="T335">
        <f t="shared" si="122"/>
        <v>7.3091481481481484</v>
      </c>
      <c r="U335">
        <f t="shared" si="123"/>
        <v>11.230944678518519</v>
      </c>
      <c r="X335" s="9"/>
      <c r="Y335" s="21">
        <v>-1.6479500000000001E-2</v>
      </c>
      <c r="Z335" s="21">
        <v>16.936599999999999</v>
      </c>
      <c r="AA335" s="21">
        <v>-1.7739899999999999E-2</v>
      </c>
      <c r="AB335" s="21">
        <v>325</v>
      </c>
      <c r="AC335" s="21">
        <v>-1.6653399999999999E-2</v>
      </c>
      <c r="AD335">
        <f t="shared" si="124"/>
        <v>21.901111111111106</v>
      </c>
      <c r="AE335">
        <f t="shared" si="125"/>
        <v>-0.36091936055555551</v>
      </c>
      <c r="AF335" s="9"/>
      <c r="AG335" s="21">
        <v>1.5365599999999999</v>
      </c>
      <c r="AH335" s="21">
        <v>20.3932</v>
      </c>
      <c r="AI335" s="21">
        <v>-5.56946E-3</v>
      </c>
      <c r="AJ335" s="21">
        <v>325</v>
      </c>
      <c r="AK335" s="21">
        <v>1.5359499999999999</v>
      </c>
      <c r="AL335">
        <f t="shared" si="126"/>
        <v>6.8758765432098761</v>
      </c>
      <c r="AM335">
        <f t="shared" si="127"/>
        <v>10.565196861234567</v>
      </c>
      <c r="AP335" s="9"/>
      <c r="AQ335" s="21">
        <v>-1.6479500000000001E-2</v>
      </c>
      <c r="AR335" s="21">
        <v>25.508800000000001</v>
      </c>
      <c r="AS335" s="21">
        <v>-1.7770399999999999E-2</v>
      </c>
      <c r="AT335" s="21">
        <v>325</v>
      </c>
      <c r="AU335" s="21">
        <v>-1.6570999999999999E-2</v>
      </c>
      <c r="AV335">
        <f t="shared" si="128"/>
        <v>21.938765432098762</v>
      </c>
      <c r="AW335">
        <f t="shared" si="129"/>
        <v>-0.36153988493827155</v>
      </c>
      <c r="AX335" s="9"/>
      <c r="AY335" s="21">
        <v>1.5365599999999999</v>
      </c>
      <c r="AZ335" s="21">
        <v>28.965399999999999</v>
      </c>
      <c r="BA335" s="21">
        <v>-5.4473899999999999E-3</v>
      </c>
      <c r="BB335" s="21">
        <v>325</v>
      </c>
      <c r="BC335" s="21">
        <v>1.5353399999999999</v>
      </c>
      <c r="BD335">
        <f t="shared" si="130"/>
        <v>6.7251728395061727</v>
      </c>
      <c r="BE335">
        <f t="shared" si="131"/>
        <v>10.333631578271604</v>
      </c>
      <c r="BH335" s="9"/>
      <c r="BI335" s="21">
        <v>-6.5612800000000001E-3</v>
      </c>
      <c r="BJ335" s="21">
        <v>8.2843900000000001</v>
      </c>
      <c r="BK335" s="21">
        <v>-1.65527E-2</v>
      </c>
      <c r="BL335" s="21">
        <v>325</v>
      </c>
      <c r="BM335" s="21">
        <v>-6.79321E-3</v>
      </c>
      <c r="BN335">
        <f t="shared" si="132"/>
        <v>20.435432098765428</v>
      </c>
      <c r="BO335">
        <f t="shared" si="133"/>
        <v>-0.13408259192098762</v>
      </c>
      <c r="BP335" s="9"/>
      <c r="BQ335" s="21">
        <v>1.5365599999999999</v>
      </c>
      <c r="BR335" s="21">
        <v>11.761200000000001</v>
      </c>
      <c r="BS335" s="21">
        <v>-4.888E-3</v>
      </c>
      <c r="BT335" s="21">
        <v>325</v>
      </c>
      <c r="BU335" s="21">
        <v>1.5365599999999999</v>
      </c>
      <c r="BV335">
        <f t="shared" si="134"/>
        <v>6.034567901234567</v>
      </c>
      <c r="BW335">
        <f t="shared" si="135"/>
        <v>9.272475654320985</v>
      </c>
      <c r="BZ335" s="9"/>
      <c r="CA335" s="21">
        <v>-6.5612800000000001E-3</v>
      </c>
      <c r="CB335" s="21">
        <v>16.9666</v>
      </c>
      <c r="CC335" s="21">
        <v>-1.7977900000000002E-2</v>
      </c>
      <c r="CD335" s="21">
        <v>325</v>
      </c>
      <c r="CE335" s="21">
        <v>-6.7962600000000001E-3</v>
      </c>
      <c r="CF335">
        <f t="shared" si="136"/>
        <v>22.194938271604936</v>
      </c>
      <c r="CG335">
        <f t="shared" si="137"/>
        <v>-0.14562720458271605</v>
      </c>
      <c r="CH335" s="9"/>
      <c r="CI335" s="21">
        <v>1.5365599999999999</v>
      </c>
      <c r="CJ335" s="21">
        <v>20.4434</v>
      </c>
      <c r="CK335" s="21">
        <v>-4.8373399999999999E-3</v>
      </c>
      <c r="CL335" s="21">
        <v>325</v>
      </c>
      <c r="CM335" s="21">
        <v>1.5356399999999999</v>
      </c>
      <c r="CN335">
        <f t="shared" si="138"/>
        <v>5.9720246913580244</v>
      </c>
      <c r="CO335">
        <f t="shared" si="139"/>
        <v>9.1763742597530857</v>
      </c>
      <c r="CR335" s="9"/>
      <c r="CS335" s="21">
        <v>-6.5612800000000001E-3</v>
      </c>
      <c r="CT335" s="21">
        <v>25.589300000000001</v>
      </c>
      <c r="CU335" s="21">
        <v>-1.7993200000000001E-2</v>
      </c>
      <c r="CV335" s="21">
        <v>325</v>
      </c>
      <c r="CW335" s="21">
        <v>-6.6680899999999998E-3</v>
      </c>
      <c r="CX335">
        <f t="shared" si="140"/>
        <v>22.213827160493825</v>
      </c>
      <c r="CY335">
        <f t="shared" si="141"/>
        <v>-0.14575113987160493</v>
      </c>
      <c r="CZ335" s="9"/>
      <c r="DA335" s="21">
        <v>1.5365599999999999</v>
      </c>
      <c r="DB335" s="21">
        <v>29.066099999999999</v>
      </c>
      <c r="DC335" s="21">
        <v>-4.4222999999999997E-3</v>
      </c>
      <c r="DD335" s="21">
        <v>325</v>
      </c>
      <c r="DE335" s="21">
        <v>1.5359499999999999</v>
      </c>
      <c r="DF335">
        <f t="shared" si="142"/>
        <v>5.4596296296296289</v>
      </c>
      <c r="DG335">
        <f t="shared" si="143"/>
        <v>8.3890485037037017</v>
      </c>
    </row>
    <row r="336" spans="6:111">
      <c r="F336" s="9"/>
      <c r="G336" s="21">
        <v>-2.15149E-2</v>
      </c>
      <c r="H336" s="21">
        <v>8.4134700000000002</v>
      </c>
      <c r="I336" s="21">
        <v>-1.6308599999999999E-2</v>
      </c>
      <c r="J336" s="21">
        <v>326</v>
      </c>
      <c r="K336" s="21">
        <v>-2.1807900000000002E-2</v>
      </c>
      <c r="L336">
        <f t="shared" si="120"/>
        <v>20.134074074074071</v>
      </c>
      <c r="M336">
        <f t="shared" si="121"/>
        <v>-0.43318259029629624</v>
      </c>
      <c r="N336" s="9"/>
      <c r="O336" s="21">
        <v>1.5416000000000001</v>
      </c>
      <c r="P336" s="21">
        <v>11.870100000000001</v>
      </c>
      <c r="Q336" s="21">
        <v>-5.5664099999999999E-3</v>
      </c>
      <c r="R336" s="21">
        <v>326</v>
      </c>
      <c r="S336" s="21">
        <v>1.54114</v>
      </c>
      <c r="T336">
        <f t="shared" si="122"/>
        <v>6.8721111111111108</v>
      </c>
      <c r="U336">
        <f t="shared" si="123"/>
        <v>10.594046488888889</v>
      </c>
      <c r="X336" s="9"/>
      <c r="Y336" s="21">
        <v>-2.15149E-2</v>
      </c>
      <c r="Z336" s="21">
        <v>16.9467</v>
      </c>
      <c r="AA336" s="21">
        <v>-1.77521E-2</v>
      </c>
      <c r="AB336" s="21">
        <v>326</v>
      </c>
      <c r="AC336" s="21">
        <v>-2.1685800000000002E-2</v>
      </c>
      <c r="AD336">
        <f t="shared" si="124"/>
        <v>21.916172839506171</v>
      </c>
      <c r="AE336">
        <f t="shared" si="125"/>
        <v>-0.4715242670246913</v>
      </c>
      <c r="AF336" s="9"/>
      <c r="AG336" s="21">
        <v>1.5416000000000001</v>
      </c>
      <c r="AH336" s="21">
        <v>20.403300000000002</v>
      </c>
      <c r="AI336" s="21">
        <v>-5.2215600000000001E-3</v>
      </c>
      <c r="AJ336" s="21">
        <v>326</v>
      </c>
      <c r="AK336" s="21">
        <v>1.5408299999999999</v>
      </c>
      <c r="AL336">
        <f t="shared" si="126"/>
        <v>6.4463703703703699</v>
      </c>
      <c r="AM336">
        <f t="shared" si="127"/>
        <v>9.9377245629629627</v>
      </c>
      <c r="AP336" s="9"/>
      <c r="AQ336" s="21">
        <v>-2.15149E-2</v>
      </c>
      <c r="AR336" s="21">
        <v>25.518899999999999</v>
      </c>
      <c r="AS336" s="21">
        <v>-1.7782599999999999E-2</v>
      </c>
      <c r="AT336" s="21">
        <v>326</v>
      </c>
      <c r="AU336" s="21">
        <v>-2.1621700000000001E-2</v>
      </c>
      <c r="AV336">
        <f t="shared" si="128"/>
        <v>21.953827160493827</v>
      </c>
      <c r="AW336">
        <f t="shared" si="129"/>
        <v>-0.47233439597530863</v>
      </c>
      <c r="AX336" s="9"/>
      <c r="AY336" s="21">
        <v>1.5416000000000001</v>
      </c>
      <c r="AZ336" s="21">
        <v>28.9755</v>
      </c>
      <c r="BA336" s="21">
        <v>-5.0994899999999999E-3</v>
      </c>
      <c r="BB336" s="21">
        <v>326</v>
      </c>
      <c r="BC336" s="21">
        <v>1.54114</v>
      </c>
      <c r="BD336">
        <f t="shared" si="130"/>
        <v>6.2956666666666665</v>
      </c>
      <c r="BE336">
        <f t="shared" si="131"/>
        <v>9.7053997333333335</v>
      </c>
      <c r="BH336" s="9"/>
      <c r="BI336" s="21">
        <v>-1.15967E-2</v>
      </c>
      <c r="BJ336" s="21">
        <v>8.2944700000000005</v>
      </c>
      <c r="BK336" s="21">
        <v>-1.6555799999999999E-2</v>
      </c>
      <c r="BL336" s="21">
        <v>326</v>
      </c>
      <c r="BM336" s="21">
        <v>-1.18256E-2</v>
      </c>
      <c r="BN336">
        <f t="shared" si="132"/>
        <v>20.439259259259259</v>
      </c>
      <c r="BO336">
        <f t="shared" si="133"/>
        <v>-0.23702795785185185</v>
      </c>
      <c r="BP336" s="9"/>
      <c r="BQ336" s="21">
        <v>1.5416000000000001</v>
      </c>
      <c r="BR336" s="21">
        <v>11.7712</v>
      </c>
      <c r="BS336" s="21">
        <v>-4.4634999999999996E-3</v>
      </c>
      <c r="BT336" s="21">
        <v>326</v>
      </c>
      <c r="BU336" s="21">
        <v>1.5408299999999999</v>
      </c>
      <c r="BV336">
        <f t="shared" si="134"/>
        <v>5.5104938271604933</v>
      </c>
      <c r="BW336">
        <f t="shared" si="135"/>
        <v>8.4949772839506164</v>
      </c>
      <c r="BZ336" s="9"/>
      <c r="CA336" s="21">
        <v>-1.15967E-2</v>
      </c>
      <c r="CB336" s="21">
        <v>16.976700000000001</v>
      </c>
      <c r="CC336" s="21">
        <v>-1.7990099999999998E-2</v>
      </c>
      <c r="CD336" s="21">
        <v>326</v>
      </c>
      <c r="CE336" s="21">
        <v>-1.1941500000000001E-2</v>
      </c>
      <c r="CF336">
        <f t="shared" si="136"/>
        <v>22.209999999999997</v>
      </c>
      <c r="CG336">
        <f t="shared" si="137"/>
        <v>-0.25756270699999995</v>
      </c>
      <c r="CH336" s="9"/>
      <c r="CI336" s="21">
        <v>1.5416000000000001</v>
      </c>
      <c r="CJ336" s="21">
        <v>20.453499999999998</v>
      </c>
      <c r="CK336" s="21">
        <v>-4.4287099999999998E-3</v>
      </c>
      <c r="CL336" s="21">
        <v>326</v>
      </c>
      <c r="CM336" s="21">
        <v>1.54114</v>
      </c>
      <c r="CN336">
        <f t="shared" si="138"/>
        <v>5.4675432098765429</v>
      </c>
      <c r="CO336">
        <f t="shared" si="139"/>
        <v>8.4287646123456792</v>
      </c>
      <c r="CR336" s="9"/>
      <c r="CS336" s="21">
        <v>-1.15967E-2</v>
      </c>
      <c r="CT336" s="21">
        <v>25.599399999999999</v>
      </c>
      <c r="CU336" s="21">
        <v>-1.8002299999999999E-2</v>
      </c>
      <c r="CV336" s="21">
        <v>326</v>
      </c>
      <c r="CW336" s="21">
        <v>-1.20392E-2</v>
      </c>
      <c r="CX336">
        <f t="shared" si="140"/>
        <v>22.225061728395062</v>
      </c>
      <c r="CY336">
        <f t="shared" si="141"/>
        <v>-0.25773737334567903</v>
      </c>
      <c r="CZ336" s="9"/>
      <c r="DA336" s="21">
        <v>1.5416000000000001</v>
      </c>
      <c r="DB336" s="21">
        <v>29.0762</v>
      </c>
      <c r="DC336" s="21">
        <v>-4.0393099999999999E-3</v>
      </c>
      <c r="DD336" s="21">
        <v>326</v>
      </c>
      <c r="DE336" s="21">
        <v>1.54053</v>
      </c>
      <c r="DF336">
        <f t="shared" si="142"/>
        <v>4.9868024691358022</v>
      </c>
      <c r="DG336">
        <f t="shared" si="143"/>
        <v>7.6876546864197532</v>
      </c>
    </row>
    <row r="337" spans="6:111">
      <c r="F337" s="9"/>
      <c r="G337" s="21">
        <v>-2.6550299999999999E-2</v>
      </c>
      <c r="H337" s="21">
        <v>8.4235399999999991</v>
      </c>
      <c r="I337" s="21">
        <v>-1.6311599999999999E-2</v>
      </c>
      <c r="J337" s="21">
        <v>327</v>
      </c>
      <c r="K337" s="21">
        <v>-2.6702900000000002E-2</v>
      </c>
      <c r="L337">
        <f t="shared" si="120"/>
        <v>20.137777777777774</v>
      </c>
      <c r="M337">
        <f t="shared" si="121"/>
        <v>-0.53466404133333323</v>
      </c>
      <c r="N337" s="9"/>
      <c r="O337" s="21">
        <v>1.5466299999999999</v>
      </c>
      <c r="P337" s="21">
        <v>11.8802</v>
      </c>
      <c r="Q337" s="21">
        <v>-5.2002000000000003E-3</v>
      </c>
      <c r="R337" s="21">
        <v>327</v>
      </c>
      <c r="S337" s="21">
        <v>1.54572</v>
      </c>
      <c r="T337">
        <f t="shared" si="122"/>
        <v>6.42</v>
      </c>
      <c r="U337">
        <f t="shared" si="123"/>
        <v>9.9293645999999995</v>
      </c>
      <c r="X337" s="9"/>
      <c r="Y337" s="21">
        <v>-2.6550299999999999E-2</v>
      </c>
      <c r="Z337" s="21">
        <v>16.956700000000001</v>
      </c>
      <c r="AA337" s="21">
        <v>-1.7761200000000001E-2</v>
      </c>
      <c r="AB337" s="21">
        <v>327</v>
      </c>
      <c r="AC337" s="21">
        <v>-2.6678500000000001E-2</v>
      </c>
      <c r="AD337">
        <f t="shared" si="124"/>
        <v>21.927407407407404</v>
      </c>
      <c r="AE337">
        <f t="shared" si="125"/>
        <v>-0.58217924488888884</v>
      </c>
      <c r="AF337" s="9"/>
      <c r="AG337" s="21">
        <v>1.5466299999999999</v>
      </c>
      <c r="AH337" s="21">
        <v>20.413399999999999</v>
      </c>
      <c r="AI337" s="21">
        <v>-4.86755E-3</v>
      </c>
      <c r="AJ337" s="21">
        <v>327</v>
      </c>
      <c r="AK337" s="21">
        <v>1.54572</v>
      </c>
      <c r="AL337">
        <f t="shared" si="126"/>
        <v>6.0093209876543208</v>
      </c>
      <c r="AM337">
        <f t="shared" si="127"/>
        <v>9.2941961191358011</v>
      </c>
      <c r="AP337" s="9"/>
      <c r="AQ337" s="21">
        <v>-2.6550299999999999E-2</v>
      </c>
      <c r="AR337" s="21">
        <v>25.529</v>
      </c>
      <c r="AS337" s="21">
        <v>-1.7791700000000001E-2</v>
      </c>
      <c r="AT337" s="21">
        <v>327</v>
      </c>
      <c r="AU337" s="21">
        <v>-2.6739499999999999E-2</v>
      </c>
      <c r="AV337">
        <f t="shared" si="128"/>
        <v>21.96506172839506</v>
      </c>
      <c r="AW337">
        <f t="shared" si="129"/>
        <v>-0.58317897840740729</v>
      </c>
      <c r="AX337" s="9"/>
      <c r="AY337" s="21">
        <v>1.5466299999999999</v>
      </c>
      <c r="AZ337" s="21">
        <v>28.985600000000002</v>
      </c>
      <c r="BA337" s="21">
        <v>-4.7421299999999998E-3</v>
      </c>
      <c r="BB337" s="21">
        <v>327</v>
      </c>
      <c r="BC337" s="21">
        <v>1.5460199999999999</v>
      </c>
      <c r="BD337">
        <f t="shared" si="130"/>
        <v>5.8544814814814803</v>
      </c>
      <c r="BE337">
        <f t="shared" si="131"/>
        <v>9.0547166937037016</v>
      </c>
      <c r="BH337" s="9"/>
      <c r="BI337" s="21">
        <v>-1.66321E-2</v>
      </c>
      <c r="BJ337" s="21">
        <v>8.3045399999999994</v>
      </c>
      <c r="BK337" s="21">
        <v>-1.6561900000000001E-2</v>
      </c>
      <c r="BL337" s="21">
        <v>327</v>
      </c>
      <c r="BM337" s="21">
        <v>-1.6861000000000001E-2</v>
      </c>
      <c r="BN337">
        <f t="shared" si="132"/>
        <v>20.44679012345679</v>
      </c>
      <c r="BO337">
        <f t="shared" si="133"/>
        <v>-0.34007305801234566</v>
      </c>
      <c r="BP337" s="9"/>
      <c r="BQ337" s="21">
        <v>1.5466299999999999</v>
      </c>
      <c r="BR337" s="21">
        <v>11.7813</v>
      </c>
      <c r="BS337" s="21">
        <v>-4.0310700000000003E-3</v>
      </c>
      <c r="BT337" s="21">
        <v>327</v>
      </c>
      <c r="BU337" s="21">
        <v>1.5460199999999999</v>
      </c>
      <c r="BV337">
        <f t="shared" si="134"/>
        <v>4.9766296296296293</v>
      </c>
      <c r="BW337">
        <f t="shared" si="135"/>
        <v>7.6970046840740736</v>
      </c>
      <c r="BZ337" s="9"/>
      <c r="CA337" s="21">
        <v>-1.66321E-2</v>
      </c>
      <c r="CB337" s="21">
        <v>16.986799999999999</v>
      </c>
      <c r="CC337" s="21">
        <v>-1.7999299999999999E-2</v>
      </c>
      <c r="CD337" s="21">
        <v>327</v>
      </c>
      <c r="CE337" s="21">
        <v>-1.6854899999999999E-2</v>
      </c>
      <c r="CF337">
        <f t="shared" si="136"/>
        <v>22.221358024691355</v>
      </c>
      <c r="CG337">
        <f t="shared" si="137"/>
        <v>-0.36958784880246909</v>
      </c>
      <c r="CH337" s="9"/>
      <c r="CI337" s="21">
        <v>1.5466299999999999</v>
      </c>
      <c r="CJ337" s="21">
        <v>20.4635</v>
      </c>
      <c r="CK337" s="21">
        <v>-4.0023799999999998E-3</v>
      </c>
      <c r="CL337" s="21">
        <v>327</v>
      </c>
      <c r="CM337" s="21">
        <v>1.54633</v>
      </c>
      <c r="CN337">
        <f t="shared" si="138"/>
        <v>4.9412098765432102</v>
      </c>
      <c r="CO337">
        <f t="shared" si="139"/>
        <v>7.6422234313580253</v>
      </c>
      <c r="CR337" s="9"/>
      <c r="CS337" s="21">
        <v>-1.66321E-2</v>
      </c>
      <c r="CT337" s="21">
        <v>25.609500000000001</v>
      </c>
      <c r="CU337" s="21">
        <v>-1.80115E-2</v>
      </c>
      <c r="CV337" s="21">
        <v>327</v>
      </c>
      <c r="CW337" s="21">
        <v>-1.6684000000000001E-2</v>
      </c>
      <c r="CX337">
        <f t="shared" si="140"/>
        <v>22.236419753086416</v>
      </c>
      <c r="CY337">
        <f t="shared" si="141"/>
        <v>-0.36983835697530859</v>
      </c>
      <c r="CZ337" s="9"/>
      <c r="DA337" s="21">
        <v>1.5466299999999999</v>
      </c>
      <c r="DB337" s="21">
        <v>29.086300000000001</v>
      </c>
      <c r="DC337" s="21">
        <v>-3.5839800000000001E-3</v>
      </c>
      <c r="DD337" s="21">
        <v>327</v>
      </c>
      <c r="DE337" s="21">
        <v>1.54633</v>
      </c>
      <c r="DF337">
        <f t="shared" si="142"/>
        <v>4.4246666666666661</v>
      </c>
      <c r="DG337">
        <f t="shared" si="143"/>
        <v>6.8433222066666657</v>
      </c>
    </row>
    <row r="338" spans="6:111">
      <c r="F338" s="9"/>
      <c r="G338" s="21">
        <v>-3.1585700000000001E-2</v>
      </c>
      <c r="H338" s="21">
        <v>8.4336099999999998</v>
      </c>
      <c r="I338" s="21">
        <v>-1.6314700000000001E-2</v>
      </c>
      <c r="J338" s="21">
        <v>328</v>
      </c>
      <c r="K338" s="21">
        <v>-3.1747400000000002E-2</v>
      </c>
      <c r="L338">
        <f t="shared" si="120"/>
        <v>20.141604938271605</v>
      </c>
      <c r="M338">
        <f t="shared" si="121"/>
        <v>-0.63618669109876547</v>
      </c>
      <c r="N338" s="9"/>
      <c r="O338" s="21">
        <v>1.5516700000000001</v>
      </c>
      <c r="P338" s="21">
        <v>11.8902</v>
      </c>
      <c r="Q338" s="21">
        <v>-4.8336799999999999E-3</v>
      </c>
      <c r="R338" s="21">
        <v>328</v>
      </c>
      <c r="S338" s="21">
        <v>1.5502899999999999</v>
      </c>
      <c r="T338">
        <f t="shared" si="122"/>
        <v>5.9675061728395056</v>
      </c>
      <c r="U338">
        <f t="shared" si="123"/>
        <v>9.2596003032098757</v>
      </c>
      <c r="X338" s="9"/>
      <c r="Y338" s="21">
        <v>-3.1585700000000001E-2</v>
      </c>
      <c r="Z338" s="21">
        <v>16.966799999999999</v>
      </c>
      <c r="AA338" s="21">
        <v>-1.7770399999999999E-2</v>
      </c>
      <c r="AB338" s="21">
        <v>328</v>
      </c>
      <c r="AC338" s="21">
        <v>-3.1625399999999998E-2</v>
      </c>
      <c r="AD338">
        <f t="shared" si="124"/>
        <v>21.938765432098762</v>
      </c>
      <c r="AE338">
        <f t="shared" si="125"/>
        <v>-0.69295126330864187</v>
      </c>
      <c r="AF338" s="9"/>
      <c r="AG338" s="21">
        <v>1.5516700000000001</v>
      </c>
      <c r="AH338" s="21">
        <v>20.423400000000001</v>
      </c>
      <c r="AI338" s="21">
        <v>-4.49921E-3</v>
      </c>
      <c r="AJ338" s="21">
        <v>328</v>
      </c>
      <c r="AK338" s="21">
        <v>1.55121</v>
      </c>
      <c r="AL338">
        <f t="shared" si="126"/>
        <v>5.5545802469135799</v>
      </c>
      <c r="AM338">
        <f t="shared" si="127"/>
        <v>8.6188755317283956</v>
      </c>
      <c r="AP338" s="9"/>
      <c r="AQ338" s="21">
        <v>-3.1585700000000001E-2</v>
      </c>
      <c r="AR338" s="21">
        <v>25.539000000000001</v>
      </c>
      <c r="AS338" s="21">
        <v>-1.7800900000000001E-2</v>
      </c>
      <c r="AT338" s="21">
        <v>328</v>
      </c>
      <c r="AU338" s="21">
        <v>-3.1335399999999999E-2</v>
      </c>
      <c r="AV338">
        <f t="shared" si="128"/>
        <v>21.976419753086422</v>
      </c>
      <c r="AW338">
        <f t="shared" si="129"/>
        <v>-0.69414060139506184</v>
      </c>
      <c r="AX338" s="9"/>
      <c r="AY338" s="21">
        <v>1.5516700000000001</v>
      </c>
      <c r="AZ338" s="21">
        <v>28.995699999999999</v>
      </c>
      <c r="BA338" s="21">
        <v>-4.3643199999999997E-3</v>
      </c>
      <c r="BB338" s="21">
        <v>328</v>
      </c>
      <c r="BC338" s="21">
        <v>1.55121</v>
      </c>
      <c r="BD338">
        <f t="shared" si="130"/>
        <v>5.3880493827160487</v>
      </c>
      <c r="BE338">
        <f t="shared" si="131"/>
        <v>8.360474585679011</v>
      </c>
      <c r="BH338" s="9"/>
      <c r="BI338" s="21">
        <v>-2.1667499999999999E-2</v>
      </c>
      <c r="BJ338" s="21">
        <v>8.3146100000000001</v>
      </c>
      <c r="BK338" s="21">
        <v>-1.6567999999999999E-2</v>
      </c>
      <c r="BL338" s="21">
        <v>328</v>
      </c>
      <c r="BM338" s="21">
        <v>-2.1929899999999999E-2</v>
      </c>
      <c r="BN338">
        <f t="shared" si="132"/>
        <v>20.454320987654317</v>
      </c>
      <c r="BO338">
        <f t="shared" si="133"/>
        <v>-0.44319399999999987</v>
      </c>
      <c r="BP338" s="9"/>
      <c r="BQ338" s="21">
        <v>1.5516700000000001</v>
      </c>
      <c r="BR338" s="21">
        <v>11.791399999999999</v>
      </c>
      <c r="BS338" s="21">
        <v>-3.5852100000000001E-3</v>
      </c>
      <c r="BT338" s="21">
        <v>328</v>
      </c>
      <c r="BU338" s="21">
        <v>1.5508999999999999</v>
      </c>
      <c r="BV338">
        <f t="shared" si="134"/>
        <v>4.4261851851851848</v>
      </c>
      <c r="BW338">
        <f t="shared" si="135"/>
        <v>6.8679787662962966</v>
      </c>
      <c r="BZ338" s="9"/>
      <c r="CA338" s="21">
        <v>-2.1667499999999999E-2</v>
      </c>
      <c r="CB338" s="21">
        <v>16.9968</v>
      </c>
      <c r="CC338" s="21">
        <v>-1.8005400000000001E-2</v>
      </c>
      <c r="CD338" s="21">
        <v>328</v>
      </c>
      <c r="CE338" s="21">
        <v>-2.1539300000000001E-2</v>
      </c>
      <c r="CF338">
        <f t="shared" si="136"/>
        <v>22.228888888888889</v>
      </c>
      <c r="CG338">
        <f t="shared" si="137"/>
        <v>-0.48164445</v>
      </c>
      <c r="CH338" s="9"/>
      <c r="CI338" s="21">
        <v>1.5516700000000001</v>
      </c>
      <c r="CJ338" s="21">
        <v>20.473600000000001</v>
      </c>
      <c r="CK338" s="21">
        <v>-3.55164E-3</v>
      </c>
      <c r="CL338" s="21">
        <v>328</v>
      </c>
      <c r="CM338" s="21">
        <v>1.5506</v>
      </c>
      <c r="CN338">
        <f t="shared" si="138"/>
        <v>4.3847407407407406</v>
      </c>
      <c r="CO338">
        <f t="shared" si="139"/>
        <v>6.8036706651851855</v>
      </c>
      <c r="CR338" s="9"/>
      <c r="CS338" s="21">
        <v>-2.1667499999999999E-2</v>
      </c>
      <c r="CT338" s="21">
        <v>25.619599999999998</v>
      </c>
      <c r="CU338" s="21">
        <v>-1.8017600000000002E-2</v>
      </c>
      <c r="CV338" s="21">
        <v>328</v>
      </c>
      <c r="CW338" s="21">
        <v>-2.1817E-2</v>
      </c>
      <c r="CX338">
        <f t="shared" si="140"/>
        <v>22.24395061728395</v>
      </c>
      <c r="CY338">
        <f t="shared" si="141"/>
        <v>-0.48197079999999998</v>
      </c>
      <c r="CZ338" s="9"/>
      <c r="DA338" s="21">
        <v>1.5516700000000001</v>
      </c>
      <c r="DB338" s="21">
        <v>29.096299999999999</v>
      </c>
      <c r="DC338" s="21">
        <v>-3.12714E-3</v>
      </c>
      <c r="DD338" s="21">
        <v>328</v>
      </c>
      <c r="DE338" s="21">
        <v>1.5502899999999999</v>
      </c>
      <c r="DF338">
        <f t="shared" si="142"/>
        <v>3.8606666666666665</v>
      </c>
      <c r="DG338">
        <f t="shared" si="143"/>
        <v>5.9904806466666667</v>
      </c>
    </row>
    <row r="339" spans="6:111">
      <c r="F339" s="9"/>
      <c r="G339" s="21">
        <v>-3.6621099999999997E-2</v>
      </c>
      <c r="H339" s="21">
        <v>8.4436800000000005</v>
      </c>
      <c r="I339" s="21">
        <v>-1.63208E-2</v>
      </c>
      <c r="J339" s="21">
        <v>329</v>
      </c>
      <c r="K339" s="21">
        <v>-3.6932399999999997E-2</v>
      </c>
      <c r="L339">
        <f t="shared" si="120"/>
        <v>20.149135802469136</v>
      </c>
      <c r="M339">
        <f t="shared" si="121"/>
        <v>-0.73788351713580236</v>
      </c>
      <c r="N339" s="9"/>
      <c r="O339" s="21">
        <v>1.5567</v>
      </c>
      <c r="P339" s="21">
        <v>11.9003</v>
      </c>
      <c r="Q339" s="21">
        <v>-4.4522099999999998E-3</v>
      </c>
      <c r="R339" s="21">
        <v>329</v>
      </c>
      <c r="S339" s="21">
        <v>1.55609</v>
      </c>
      <c r="T339">
        <f t="shared" si="122"/>
        <v>5.4965555555555552</v>
      </c>
      <c r="U339">
        <f t="shared" si="123"/>
        <v>8.5564880333333324</v>
      </c>
      <c r="X339" s="9"/>
      <c r="Y339" s="21">
        <v>-3.6621099999999997E-2</v>
      </c>
      <c r="Z339" s="21">
        <v>16.976900000000001</v>
      </c>
      <c r="AA339" s="21">
        <v>-1.7782599999999999E-2</v>
      </c>
      <c r="AB339" s="21">
        <v>329</v>
      </c>
      <c r="AC339" s="21">
        <v>-3.6688199999999997E-2</v>
      </c>
      <c r="AD339">
        <f t="shared" si="124"/>
        <v>21.953827160493827</v>
      </c>
      <c r="AE339">
        <f t="shared" si="125"/>
        <v>-0.80397329982716037</v>
      </c>
      <c r="AF339" s="9"/>
      <c r="AG339" s="21">
        <v>1.5567</v>
      </c>
      <c r="AH339" s="21">
        <v>20.433499999999999</v>
      </c>
      <c r="AI339" s="21">
        <v>-4.12079E-3</v>
      </c>
      <c r="AJ339" s="21">
        <v>329</v>
      </c>
      <c r="AK339" s="21">
        <v>1.55579</v>
      </c>
      <c r="AL339">
        <f t="shared" si="126"/>
        <v>5.0873950617283947</v>
      </c>
      <c r="AM339">
        <f t="shared" si="127"/>
        <v>7.9195478925925915</v>
      </c>
      <c r="AP339" s="9"/>
      <c r="AQ339" s="21">
        <v>-3.6621099999999997E-2</v>
      </c>
      <c r="AR339" s="21">
        <v>25.549099999999999</v>
      </c>
      <c r="AS339" s="21">
        <v>-1.7807E-2</v>
      </c>
      <c r="AT339" s="21">
        <v>329</v>
      </c>
      <c r="AU339" s="21">
        <v>-3.7002599999999997E-2</v>
      </c>
      <c r="AV339">
        <f t="shared" si="128"/>
        <v>21.983950617283949</v>
      </c>
      <c r="AW339">
        <f t="shared" si="129"/>
        <v>-0.80507645395061711</v>
      </c>
      <c r="AX339" s="9"/>
      <c r="AY339" s="21">
        <v>1.5567</v>
      </c>
      <c r="AZ339" s="21">
        <v>29.005700000000001</v>
      </c>
      <c r="BA339" s="21">
        <v>-3.9862099999999996E-3</v>
      </c>
      <c r="BB339" s="21">
        <v>329</v>
      </c>
      <c r="BC339" s="21">
        <v>1.5564</v>
      </c>
      <c r="BD339">
        <f t="shared" si="130"/>
        <v>4.9212469135802461</v>
      </c>
      <c r="BE339">
        <f t="shared" si="131"/>
        <v>7.6609050703703687</v>
      </c>
      <c r="BH339" s="9"/>
      <c r="BI339" s="21">
        <v>-2.6702900000000002E-2</v>
      </c>
      <c r="BJ339" s="21">
        <v>8.3246800000000007</v>
      </c>
      <c r="BK339" s="21">
        <v>-1.6574100000000001E-2</v>
      </c>
      <c r="BL339" s="21">
        <v>329</v>
      </c>
      <c r="BM339" s="21">
        <v>-2.67487E-2</v>
      </c>
      <c r="BN339">
        <f t="shared" si="132"/>
        <v>20.461851851851854</v>
      </c>
      <c r="BO339">
        <f t="shared" si="133"/>
        <v>-0.54639078381481487</v>
      </c>
      <c r="BP339" s="9"/>
      <c r="BQ339" s="21">
        <v>1.5567</v>
      </c>
      <c r="BR339" s="21">
        <v>11.801500000000001</v>
      </c>
      <c r="BS339" s="21">
        <v>-3.1185900000000001E-3</v>
      </c>
      <c r="BT339" s="21">
        <v>329</v>
      </c>
      <c r="BU339" s="21">
        <v>1.55579</v>
      </c>
      <c r="BV339">
        <f t="shared" si="134"/>
        <v>3.850111111111111</v>
      </c>
      <c r="BW339">
        <f t="shared" si="135"/>
        <v>5.9934679666666666</v>
      </c>
      <c r="BZ339" s="9"/>
      <c r="CA339" s="21">
        <v>-2.6702900000000002E-2</v>
      </c>
      <c r="CB339" s="21">
        <v>17.006900000000002</v>
      </c>
      <c r="CC339" s="21">
        <v>-1.8017600000000002E-2</v>
      </c>
      <c r="CD339" s="21">
        <v>329</v>
      </c>
      <c r="CE339" s="21">
        <v>-2.65594E-2</v>
      </c>
      <c r="CF339">
        <f t="shared" si="136"/>
        <v>22.24395061728395</v>
      </c>
      <c r="CG339">
        <f t="shared" si="137"/>
        <v>-0.59397798893827158</v>
      </c>
      <c r="CH339" s="9"/>
      <c r="CI339" s="21">
        <v>1.5567</v>
      </c>
      <c r="CJ339" s="21">
        <v>20.483699999999999</v>
      </c>
      <c r="CK339" s="21">
        <v>-3.07617E-3</v>
      </c>
      <c r="CL339" s="21">
        <v>329</v>
      </c>
      <c r="CM339" s="21">
        <v>1.55609</v>
      </c>
      <c r="CN339">
        <f t="shared" si="138"/>
        <v>3.7977407407407404</v>
      </c>
      <c r="CO339">
        <f t="shared" si="139"/>
        <v>5.9119430111111102</v>
      </c>
      <c r="CR339" s="9"/>
      <c r="CS339" s="21">
        <v>-2.6702900000000002E-2</v>
      </c>
      <c r="CT339" s="21">
        <v>25.6296</v>
      </c>
      <c r="CU339" s="21">
        <v>-1.8029799999999999E-2</v>
      </c>
      <c r="CV339" s="21">
        <v>329</v>
      </c>
      <c r="CW339" s="21">
        <v>-2.72003E-2</v>
      </c>
      <c r="CX339">
        <f t="shared" si="140"/>
        <v>22.259012345679007</v>
      </c>
      <c r="CY339">
        <f t="shared" si="141"/>
        <v>-0.59438018076543198</v>
      </c>
      <c r="CZ339" s="9"/>
      <c r="DA339" s="21">
        <v>1.5567</v>
      </c>
      <c r="DB339" s="21">
        <v>29.106400000000001</v>
      </c>
      <c r="DC339" s="21">
        <v>-2.6391600000000002E-3</v>
      </c>
      <c r="DD339" s="21">
        <v>329</v>
      </c>
      <c r="DE339" s="21">
        <v>1.5564</v>
      </c>
      <c r="DF339">
        <f t="shared" si="142"/>
        <v>3.2582222222222224</v>
      </c>
      <c r="DG339">
        <f t="shared" si="143"/>
        <v>5.0720745333333337</v>
      </c>
    </row>
    <row r="340" spans="6:111">
      <c r="F340" s="9"/>
      <c r="G340" s="21">
        <v>-4.1656499999999999E-2</v>
      </c>
      <c r="H340" s="21">
        <v>8.4537499999999994</v>
      </c>
      <c r="I340" s="21">
        <v>-1.6333E-2</v>
      </c>
      <c r="J340" s="21">
        <v>330</v>
      </c>
      <c r="K340" s="21">
        <v>-4.1827400000000001E-2</v>
      </c>
      <c r="L340">
        <f t="shared" si="120"/>
        <v>20.164197530864197</v>
      </c>
      <c r="M340">
        <f t="shared" si="121"/>
        <v>-0.83996989444444436</v>
      </c>
      <c r="N340" s="9"/>
      <c r="O340" s="21">
        <v>1.5617399999999999</v>
      </c>
      <c r="P340" s="21">
        <v>11.910399999999999</v>
      </c>
      <c r="Q340" s="21">
        <v>-4.0621900000000002E-3</v>
      </c>
      <c r="R340" s="21">
        <v>330</v>
      </c>
      <c r="S340" s="21">
        <v>1.56128</v>
      </c>
      <c r="T340">
        <f t="shared" si="122"/>
        <v>5.0150493827160494</v>
      </c>
      <c r="U340">
        <f t="shared" si="123"/>
        <v>7.8322032229629626</v>
      </c>
      <c r="X340" s="9"/>
      <c r="Y340" s="21">
        <v>-4.1656499999999999E-2</v>
      </c>
      <c r="Z340" s="21">
        <v>16.986999999999998</v>
      </c>
      <c r="AA340" s="21">
        <v>-1.7791700000000001E-2</v>
      </c>
      <c r="AB340" s="21">
        <v>330</v>
      </c>
      <c r="AC340" s="21">
        <v>-4.1876200000000002E-2</v>
      </c>
      <c r="AD340">
        <f t="shared" si="124"/>
        <v>21.96506172839506</v>
      </c>
      <c r="AE340">
        <f t="shared" si="125"/>
        <v>-0.91498759388888884</v>
      </c>
      <c r="AF340" s="9"/>
      <c r="AG340" s="21">
        <v>1.5617399999999999</v>
      </c>
      <c r="AH340" s="21">
        <v>20.4436</v>
      </c>
      <c r="AI340" s="21">
        <v>-3.7179600000000002E-3</v>
      </c>
      <c r="AJ340" s="21">
        <v>330</v>
      </c>
      <c r="AK340" s="21">
        <v>1.56158</v>
      </c>
      <c r="AL340">
        <f t="shared" si="126"/>
        <v>4.5900740740740735</v>
      </c>
      <c r="AM340">
        <f t="shared" si="127"/>
        <v>7.1685022844444433</v>
      </c>
      <c r="AP340" s="9"/>
      <c r="AQ340" s="21">
        <v>-4.1656499999999999E-2</v>
      </c>
      <c r="AR340" s="21">
        <v>25.559200000000001</v>
      </c>
      <c r="AS340" s="21">
        <v>-1.7816200000000001E-2</v>
      </c>
      <c r="AT340" s="21">
        <v>330</v>
      </c>
      <c r="AU340" s="21">
        <v>-4.1934199999999998E-2</v>
      </c>
      <c r="AV340">
        <f t="shared" si="128"/>
        <v>21.995308641975306</v>
      </c>
      <c r="AW340">
        <f t="shared" si="129"/>
        <v>-0.91624757444444438</v>
      </c>
      <c r="AX340" s="9"/>
      <c r="AY340" s="21">
        <v>1.5617399999999999</v>
      </c>
      <c r="AZ340" s="21">
        <v>29.015799999999999</v>
      </c>
      <c r="BA340" s="21">
        <v>-3.5919200000000002E-3</v>
      </c>
      <c r="BB340" s="21">
        <v>330</v>
      </c>
      <c r="BC340" s="21">
        <v>1.56128</v>
      </c>
      <c r="BD340">
        <f t="shared" si="130"/>
        <v>4.4344691358024688</v>
      </c>
      <c r="BE340">
        <f t="shared" si="131"/>
        <v>6.9254878281481469</v>
      </c>
      <c r="BH340" s="9"/>
      <c r="BI340" s="21">
        <v>-3.1738299999999997E-2</v>
      </c>
      <c r="BJ340" s="21">
        <v>8.3347499999999997</v>
      </c>
      <c r="BK340" s="21">
        <v>-1.65802E-2</v>
      </c>
      <c r="BL340" s="21">
        <v>330</v>
      </c>
      <c r="BM340" s="21">
        <v>-3.2009900000000001E-2</v>
      </c>
      <c r="BN340">
        <f t="shared" si="132"/>
        <v>20.469382716049381</v>
      </c>
      <c r="BO340">
        <f t="shared" si="133"/>
        <v>-0.64966340945679002</v>
      </c>
      <c r="BP340" s="9"/>
      <c r="BQ340" s="21">
        <v>1.5617399999999999</v>
      </c>
      <c r="BR340" s="21">
        <v>11.811500000000001</v>
      </c>
      <c r="BS340" s="21">
        <v>-2.6416E-3</v>
      </c>
      <c r="BT340" s="21">
        <v>330</v>
      </c>
      <c r="BU340" s="21">
        <v>1.56067</v>
      </c>
      <c r="BV340">
        <f t="shared" si="134"/>
        <v>3.2612345679012344</v>
      </c>
      <c r="BW340">
        <f t="shared" si="135"/>
        <v>5.0932004740740737</v>
      </c>
      <c r="BZ340" s="9"/>
      <c r="CA340" s="21">
        <v>-3.1738299999999997E-2</v>
      </c>
      <c r="CB340" s="21">
        <v>17.016999999999999</v>
      </c>
      <c r="CC340" s="21">
        <v>-1.80267E-2</v>
      </c>
      <c r="CD340" s="21">
        <v>330</v>
      </c>
      <c r="CE340" s="21">
        <v>-3.1875599999999997E-2</v>
      </c>
      <c r="CF340">
        <f t="shared" si="136"/>
        <v>22.255185185185184</v>
      </c>
      <c r="CG340">
        <f t="shared" si="137"/>
        <v>-0.7063417439629629</v>
      </c>
      <c r="CH340" s="9"/>
      <c r="CI340" s="21">
        <v>1.5617399999999999</v>
      </c>
      <c r="CJ340" s="21">
        <v>20.4938</v>
      </c>
      <c r="CK340" s="21">
        <v>-2.5778200000000002E-3</v>
      </c>
      <c r="CL340" s="21">
        <v>330</v>
      </c>
      <c r="CM340" s="21">
        <v>1.56097</v>
      </c>
      <c r="CN340">
        <f t="shared" si="138"/>
        <v>3.1824938271604939</v>
      </c>
      <c r="CO340">
        <f t="shared" si="139"/>
        <v>4.9702279096296298</v>
      </c>
      <c r="CR340" s="9"/>
      <c r="CS340" s="21">
        <v>-3.1738299999999997E-2</v>
      </c>
      <c r="CT340" s="21">
        <v>25.639700000000001</v>
      </c>
      <c r="CU340" s="21">
        <v>-1.80389E-2</v>
      </c>
      <c r="CV340" s="21">
        <v>330</v>
      </c>
      <c r="CW340" s="21">
        <v>-3.1784100000000003E-2</v>
      </c>
      <c r="CX340">
        <f t="shared" si="140"/>
        <v>22.270246913580248</v>
      </c>
      <c r="CY340">
        <f t="shared" si="141"/>
        <v>-0.70681977761728387</v>
      </c>
      <c r="CZ340" s="9"/>
      <c r="DA340" s="21">
        <v>1.5617399999999999</v>
      </c>
      <c r="DB340" s="21">
        <v>29.116499999999998</v>
      </c>
      <c r="DC340" s="21">
        <v>-2.13226E-3</v>
      </c>
      <c r="DD340" s="21">
        <v>330</v>
      </c>
      <c r="DE340" s="21">
        <v>1.56097</v>
      </c>
      <c r="DF340">
        <f t="shared" si="142"/>
        <v>2.6324197530864195</v>
      </c>
      <c r="DG340">
        <f t="shared" si="143"/>
        <v>4.1111552251851844</v>
      </c>
    </row>
    <row r="341" spans="6:111">
      <c r="F341" s="9"/>
      <c r="G341" s="21">
        <v>-4.6691900000000001E-2</v>
      </c>
      <c r="H341" s="21">
        <v>8.4638200000000001</v>
      </c>
      <c r="I341" s="21">
        <v>-1.6342200000000001E-2</v>
      </c>
      <c r="J341" s="21">
        <v>331</v>
      </c>
      <c r="K341" s="21">
        <v>-4.6783400000000003E-2</v>
      </c>
      <c r="L341">
        <f t="shared" si="120"/>
        <v>20.175555555555555</v>
      </c>
      <c r="M341">
        <f t="shared" si="121"/>
        <v>-0.94203502244444448</v>
      </c>
      <c r="N341" s="9"/>
      <c r="O341" s="21">
        <v>1.56677</v>
      </c>
      <c r="P341" s="21">
        <v>11.920500000000001</v>
      </c>
      <c r="Q341" s="21">
        <v>-3.6425799999999999E-3</v>
      </c>
      <c r="R341" s="21">
        <v>331</v>
      </c>
      <c r="S341" s="21">
        <v>1.56616</v>
      </c>
      <c r="T341">
        <f t="shared" si="122"/>
        <v>4.4970123456790123</v>
      </c>
      <c r="U341">
        <f t="shared" si="123"/>
        <v>7.0457840328395065</v>
      </c>
      <c r="X341" s="9"/>
      <c r="Y341" s="21">
        <v>-4.6691900000000001E-2</v>
      </c>
      <c r="Z341" s="21">
        <v>16.997</v>
      </c>
      <c r="AA341" s="21">
        <v>-1.7800900000000001E-2</v>
      </c>
      <c r="AB341" s="21">
        <v>331</v>
      </c>
      <c r="AC341" s="21">
        <v>-4.6835300000000003E-2</v>
      </c>
      <c r="AD341">
        <f t="shared" si="124"/>
        <v>21.976419753086422</v>
      </c>
      <c r="AE341">
        <f t="shared" si="125"/>
        <v>-1.0261207934691359</v>
      </c>
      <c r="AF341" s="9"/>
      <c r="AG341" s="21">
        <v>1.56677</v>
      </c>
      <c r="AH341" s="21">
        <v>20.453700000000001</v>
      </c>
      <c r="AI341" s="21">
        <v>-3.3084099999999999E-3</v>
      </c>
      <c r="AJ341" s="21">
        <v>331</v>
      </c>
      <c r="AK341" s="21">
        <v>1.56586</v>
      </c>
      <c r="AL341">
        <f t="shared" si="126"/>
        <v>4.0844567901234567</v>
      </c>
      <c r="AM341">
        <f t="shared" si="127"/>
        <v>6.3994043650617281</v>
      </c>
      <c r="AP341" s="9"/>
      <c r="AQ341" s="21">
        <v>-4.6691900000000001E-2</v>
      </c>
      <c r="AR341" s="21">
        <v>25.569199999999999</v>
      </c>
      <c r="AS341" s="21">
        <v>-1.7825299999999999E-2</v>
      </c>
      <c r="AT341" s="21">
        <v>331</v>
      </c>
      <c r="AU341" s="21">
        <v>-4.6975700000000002E-2</v>
      </c>
      <c r="AV341">
        <f t="shared" si="128"/>
        <v>22.00654320987654</v>
      </c>
      <c r="AW341">
        <f t="shared" si="129"/>
        <v>-1.0275273149012345</v>
      </c>
      <c r="AX341" s="9"/>
      <c r="AY341" s="21">
        <v>1.56677</v>
      </c>
      <c r="AZ341" s="21">
        <v>29.0259</v>
      </c>
      <c r="BA341" s="21">
        <v>-3.1771899999999999E-3</v>
      </c>
      <c r="BB341" s="21">
        <v>331</v>
      </c>
      <c r="BC341" s="21">
        <v>1.56677</v>
      </c>
      <c r="BD341">
        <f t="shared" si="130"/>
        <v>3.9224567901234568</v>
      </c>
      <c r="BE341">
        <f t="shared" si="131"/>
        <v>6.1455876250617285</v>
      </c>
      <c r="BH341" s="9"/>
      <c r="BI341" s="21">
        <v>-3.6773699999999999E-2</v>
      </c>
      <c r="BJ341" s="21">
        <v>8.3448200000000003</v>
      </c>
      <c r="BK341" s="21">
        <v>-1.6586299999999998E-2</v>
      </c>
      <c r="BL341" s="21">
        <v>331</v>
      </c>
      <c r="BM341" s="21">
        <v>-3.6999499999999998E-2</v>
      </c>
      <c r="BN341">
        <f t="shared" si="132"/>
        <v>20.476913580246908</v>
      </c>
      <c r="BO341">
        <f t="shared" si="133"/>
        <v>-0.75301187692592575</v>
      </c>
      <c r="BP341" s="9"/>
      <c r="BQ341" s="21">
        <v>1.56677</v>
      </c>
      <c r="BR341" s="21">
        <v>11.8216</v>
      </c>
      <c r="BS341" s="21">
        <v>-2.1246300000000002E-3</v>
      </c>
      <c r="BT341" s="21">
        <v>331</v>
      </c>
      <c r="BU341" s="21">
        <v>1.56586</v>
      </c>
      <c r="BV341">
        <f t="shared" si="134"/>
        <v>2.6229999999999998</v>
      </c>
      <c r="BW341">
        <f t="shared" si="135"/>
        <v>4.1096377099999994</v>
      </c>
      <c r="BZ341" s="9"/>
      <c r="CA341" s="21">
        <v>-3.6773699999999999E-2</v>
      </c>
      <c r="CB341" s="21">
        <v>17.027100000000001</v>
      </c>
      <c r="CC341" s="21">
        <v>-1.8035900000000001E-2</v>
      </c>
      <c r="CD341" s="21">
        <v>331</v>
      </c>
      <c r="CE341" s="21">
        <v>-3.7011700000000002E-2</v>
      </c>
      <c r="CF341">
        <f t="shared" si="136"/>
        <v>22.266543209876541</v>
      </c>
      <c r="CG341">
        <f t="shared" si="137"/>
        <v>-0.81882318003703691</v>
      </c>
      <c r="CH341" s="9"/>
      <c r="CI341" s="21">
        <v>1.56677</v>
      </c>
      <c r="CJ341" s="21">
        <v>20.503799999999998</v>
      </c>
      <c r="CK341" s="21">
        <v>-2.0404099999999999E-3</v>
      </c>
      <c r="CL341" s="21">
        <v>331</v>
      </c>
      <c r="CM341" s="21">
        <v>1.56616</v>
      </c>
      <c r="CN341">
        <f t="shared" si="138"/>
        <v>2.5190246913580245</v>
      </c>
      <c r="CO341">
        <f t="shared" si="139"/>
        <v>3.9467323156790122</v>
      </c>
      <c r="CR341" s="9"/>
      <c r="CS341" s="21">
        <v>-3.6773699999999999E-2</v>
      </c>
      <c r="CT341" s="21">
        <v>25.649799999999999</v>
      </c>
      <c r="CU341" s="21">
        <v>-1.8048100000000001E-2</v>
      </c>
      <c r="CV341" s="21">
        <v>331</v>
      </c>
      <c r="CW341" s="21">
        <v>-3.6898800000000002E-2</v>
      </c>
      <c r="CX341">
        <f t="shared" si="140"/>
        <v>22.281604938271606</v>
      </c>
      <c r="CY341">
        <f t="shared" si="141"/>
        <v>-0.81937705551851858</v>
      </c>
      <c r="CZ341" s="9"/>
      <c r="DA341" s="21">
        <v>1.56677</v>
      </c>
      <c r="DB341" s="21">
        <v>29.1265</v>
      </c>
      <c r="DC341" s="21">
        <v>-1.5411400000000001E-3</v>
      </c>
      <c r="DD341" s="21">
        <v>331</v>
      </c>
      <c r="DE341" s="21">
        <v>1.56616</v>
      </c>
      <c r="DF341">
        <f t="shared" si="142"/>
        <v>1.9026419753086421</v>
      </c>
      <c r="DG341">
        <f t="shared" si="143"/>
        <v>2.9810023676543214</v>
      </c>
    </row>
    <row r="342" spans="6:111">
      <c r="F342" s="9"/>
      <c r="G342" s="21">
        <v>-5.1727299999999997E-2</v>
      </c>
      <c r="H342" s="21">
        <v>8.4738900000000008</v>
      </c>
      <c r="I342" s="21">
        <v>-1.6351299999999999E-2</v>
      </c>
      <c r="J342" s="21">
        <v>332</v>
      </c>
      <c r="K342" s="21">
        <v>-5.2337599999999998E-2</v>
      </c>
      <c r="L342">
        <f t="shared" si="120"/>
        <v>20.186790123456785</v>
      </c>
      <c r="M342">
        <f t="shared" si="121"/>
        <v>-1.0442081487530861</v>
      </c>
      <c r="N342" s="9"/>
      <c r="O342" s="21">
        <v>1.5718099999999999</v>
      </c>
      <c r="P342" s="21">
        <v>11.9305</v>
      </c>
      <c r="Q342" s="21">
        <v>-3.21594E-3</v>
      </c>
      <c r="R342" s="21">
        <v>332</v>
      </c>
      <c r="S342" s="21">
        <v>1.5716600000000001</v>
      </c>
      <c r="T342">
        <f t="shared" si="122"/>
        <v>3.9702962962962962</v>
      </c>
      <c r="U342">
        <f t="shared" si="123"/>
        <v>6.2405514214814808</v>
      </c>
      <c r="X342" s="9"/>
      <c r="Y342" s="21">
        <v>-5.1727299999999997E-2</v>
      </c>
      <c r="Z342" s="21">
        <v>17.007100000000001</v>
      </c>
      <c r="AA342" s="21">
        <v>-1.7810099999999999E-2</v>
      </c>
      <c r="AB342" s="21">
        <v>332</v>
      </c>
      <c r="AC342" s="21">
        <v>-5.2337599999999998E-2</v>
      </c>
      <c r="AD342">
        <f t="shared" si="124"/>
        <v>21.987777777777776</v>
      </c>
      <c r="AE342">
        <f t="shared" si="125"/>
        <v>-1.1373683774444443</v>
      </c>
      <c r="AF342" s="9"/>
      <c r="AG342" s="21">
        <v>1.5718099999999999</v>
      </c>
      <c r="AH342" s="21">
        <v>20.463699999999999</v>
      </c>
      <c r="AI342" s="21">
        <v>-2.8747600000000001E-3</v>
      </c>
      <c r="AJ342" s="21">
        <v>332</v>
      </c>
      <c r="AK342" s="21">
        <v>1.5716600000000001</v>
      </c>
      <c r="AL342">
        <f t="shared" si="126"/>
        <v>3.5490864197530865</v>
      </c>
      <c r="AM342">
        <f t="shared" si="127"/>
        <v>5.578489525432099</v>
      </c>
      <c r="AP342" s="9"/>
      <c r="AQ342" s="21">
        <v>-5.1727299999999997E-2</v>
      </c>
      <c r="AR342" s="21">
        <v>25.5793</v>
      </c>
      <c r="AS342" s="21">
        <v>-1.78345E-2</v>
      </c>
      <c r="AT342" s="21">
        <v>332</v>
      </c>
      <c r="AU342" s="21">
        <v>-5.2215600000000001E-2</v>
      </c>
      <c r="AV342">
        <f t="shared" si="128"/>
        <v>22.017901234567898</v>
      </c>
      <c r="AW342">
        <f t="shared" si="129"/>
        <v>-1.1389265825308639</v>
      </c>
      <c r="AX342" s="9"/>
      <c r="AY342" s="21">
        <v>1.5718099999999999</v>
      </c>
      <c r="AZ342" s="21">
        <v>29.035900000000002</v>
      </c>
      <c r="BA342" s="21">
        <v>-2.7374299999999999E-3</v>
      </c>
      <c r="BB342" s="21">
        <v>332</v>
      </c>
      <c r="BC342" s="21">
        <v>1.57043</v>
      </c>
      <c r="BD342">
        <f t="shared" si="130"/>
        <v>3.3795432098765428</v>
      </c>
      <c r="BE342">
        <f t="shared" si="131"/>
        <v>5.3119998127160484</v>
      </c>
      <c r="BH342" s="9"/>
      <c r="BI342" s="21">
        <v>-4.1809100000000002E-2</v>
      </c>
      <c r="BJ342" s="21">
        <v>8.3548899999999993</v>
      </c>
      <c r="BK342" s="21">
        <v>-1.6595499999999999E-2</v>
      </c>
      <c r="BL342" s="21">
        <v>332</v>
      </c>
      <c r="BM342" s="21">
        <v>-4.2102100000000003E-2</v>
      </c>
      <c r="BN342">
        <f t="shared" si="132"/>
        <v>20.488271604938269</v>
      </c>
      <c r="BO342">
        <f t="shared" si="133"/>
        <v>-0.85659619635802464</v>
      </c>
      <c r="BP342" s="9"/>
      <c r="BQ342" s="21">
        <v>1.5718099999999999</v>
      </c>
      <c r="BR342" s="21">
        <v>11.8317</v>
      </c>
      <c r="BS342" s="21">
        <v>-1.58051E-3</v>
      </c>
      <c r="BT342" s="21">
        <v>332</v>
      </c>
      <c r="BU342" s="21">
        <v>1.57074</v>
      </c>
      <c r="BV342">
        <f t="shared" si="134"/>
        <v>1.9512469135802468</v>
      </c>
      <c r="BW342">
        <f t="shared" si="135"/>
        <v>3.0669894112345677</v>
      </c>
      <c r="BZ342" s="9"/>
      <c r="CA342" s="21">
        <v>-4.1809100000000002E-2</v>
      </c>
      <c r="CB342" s="21">
        <v>17.037099999999999</v>
      </c>
      <c r="CC342" s="21">
        <v>-1.8041999999999999E-2</v>
      </c>
      <c r="CD342" s="21">
        <v>332</v>
      </c>
      <c r="CE342" s="21">
        <v>-4.2098999999999998E-2</v>
      </c>
      <c r="CF342">
        <f t="shared" si="136"/>
        <v>22.274074074074072</v>
      </c>
      <c r="CG342">
        <f t="shared" si="137"/>
        <v>-0.9312589903703703</v>
      </c>
      <c r="CH342" s="9"/>
      <c r="CI342" s="21">
        <v>1.5718099999999999</v>
      </c>
      <c r="CJ342" s="21">
        <v>20.5139</v>
      </c>
      <c r="CK342" s="21">
        <v>-1.44501E-3</v>
      </c>
      <c r="CL342" s="21">
        <v>332</v>
      </c>
      <c r="CM342" s="21">
        <v>1.57135</v>
      </c>
      <c r="CN342">
        <f t="shared" si="138"/>
        <v>1.783962962962963</v>
      </c>
      <c r="CO342">
        <f t="shared" si="139"/>
        <v>2.8040508248148148</v>
      </c>
      <c r="CR342" s="9"/>
      <c r="CS342" s="21">
        <v>-4.1809100000000002E-2</v>
      </c>
      <c r="CT342" s="21">
        <v>25.659800000000001</v>
      </c>
      <c r="CU342" s="21">
        <v>-1.8060300000000001E-2</v>
      </c>
      <c r="CV342" s="21">
        <v>332</v>
      </c>
      <c r="CW342" s="21">
        <v>-4.2187500000000003E-2</v>
      </c>
      <c r="CX342">
        <f t="shared" si="140"/>
        <v>22.296666666666667</v>
      </c>
      <c r="CY342">
        <f t="shared" si="141"/>
        <v>-0.93220356633333334</v>
      </c>
      <c r="CZ342" s="9"/>
      <c r="DA342" s="21">
        <v>1.5718099999999999</v>
      </c>
      <c r="DB342" s="21">
        <v>29.136600000000001</v>
      </c>
      <c r="DC342" s="21">
        <v>-8.8226299999999999E-4</v>
      </c>
      <c r="DD342" s="21">
        <v>332</v>
      </c>
      <c r="DE342" s="21">
        <v>1.57074</v>
      </c>
      <c r="DF342">
        <f t="shared" si="142"/>
        <v>1.0892135802469136</v>
      </c>
      <c r="DG342">
        <f t="shared" si="143"/>
        <v>1.7120367975679012</v>
      </c>
    </row>
    <row r="343" spans="6:111">
      <c r="F343" s="9"/>
      <c r="G343" s="21">
        <v>-5.6762699999999999E-2</v>
      </c>
      <c r="H343" s="21">
        <v>8.4839599999999997</v>
      </c>
      <c r="I343" s="21">
        <v>-1.6357400000000001E-2</v>
      </c>
      <c r="J343" s="21">
        <v>333</v>
      </c>
      <c r="K343" s="21">
        <v>-5.7220500000000001E-2</v>
      </c>
      <c r="L343">
        <f t="shared" si="120"/>
        <v>20.194320987654322</v>
      </c>
      <c r="M343">
        <f t="shared" si="121"/>
        <v>-1.1462841839259259</v>
      </c>
      <c r="N343" s="9"/>
      <c r="O343" s="21">
        <v>1.57684</v>
      </c>
      <c r="P343" s="21">
        <v>11.9406</v>
      </c>
      <c r="Q343" s="21">
        <v>-2.7658100000000001E-3</v>
      </c>
      <c r="R343" s="21">
        <v>333</v>
      </c>
      <c r="S343" s="21">
        <v>1.57623</v>
      </c>
      <c r="T343">
        <f t="shared" si="122"/>
        <v>3.4145802469135802</v>
      </c>
      <c r="U343">
        <f t="shared" si="123"/>
        <v>5.3842467165432097</v>
      </c>
      <c r="X343" s="9"/>
      <c r="Y343" s="21">
        <v>-5.6762699999999999E-2</v>
      </c>
      <c r="Z343" s="21">
        <v>17.017199999999999</v>
      </c>
      <c r="AA343" s="21">
        <v>-1.78192E-2</v>
      </c>
      <c r="AB343" s="21">
        <v>333</v>
      </c>
      <c r="AC343" s="21">
        <v>-5.7067899999999998E-2</v>
      </c>
      <c r="AD343">
        <f t="shared" si="124"/>
        <v>21.999012345679013</v>
      </c>
      <c r="AE343">
        <f t="shared" si="125"/>
        <v>-1.2487233380740741</v>
      </c>
      <c r="AF343" s="9"/>
      <c r="AG343" s="21">
        <v>1.57684</v>
      </c>
      <c r="AH343" s="21">
        <v>20.473800000000001</v>
      </c>
      <c r="AI343" s="21">
        <v>-2.4078400000000001E-3</v>
      </c>
      <c r="AJ343" s="21">
        <v>333</v>
      </c>
      <c r="AK343" s="21">
        <v>1.5759300000000001</v>
      </c>
      <c r="AL343">
        <f t="shared" si="126"/>
        <v>2.9726419753086417</v>
      </c>
      <c r="AM343">
        <f t="shared" si="127"/>
        <v>4.6873807723456791</v>
      </c>
      <c r="AP343" s="9"/>
      <c r="AQ343" s="21">
        <v>-5.6762699999999999E-2</v>
      </c>
      <c r="AR343" s="21">
        <v>25.589400000000001</v>
      </c>
      <c r="AS343" s="21">
        <v>-1.7843600000000001E-2</v>
      </c>
      <c r="AT343" s="21">
        <v>333</v>
      </c>
      <c r="AU343" s="21">
        <v>-5.7342499999999998E-2</v>
      </c>
      <c r="AV343">
        <f t="shared" si="128"/>
        <v>22.029135802469135</v>
      </c>
      <c r="AW343">
        <f t="shared" si="129"/>
        <v>-1.2504332268148148</v>
      </c>
      <c r="AX343" s="9"/>
      <c r="AY343" s="21">
        <v>1.57684</v>
      </c>
      <c r="AZ343" s="21">
        <v>29.045999999999999</v>
      </c>
      <c r="BA343" s="21">
        <v>-2.2689799999999999E-3</v>
      </c>
      <c r="BB343" s="21">
        <v>333</v>
      </c>
      <c r="BC343" s="21">
        <v>1.5759300000000001</v>
      </c>
      <c r="BD343">
        <f t="shared" si="130"/>
        <v>2.8012098765432092</v>
      </c>
      <c r="BE343">
        <f t="shared" si="131"/>
        <v>4.4170597817283941</v>
      </c>
      <c r="BH343" s="9"/>
      <c r="BI343" s="21">
        <v>-4.6844499999999997E-2</v>
      </c>
      <c r="BJ343" s="21">
        <v>8.36496</v>
      </c>
      <c r="BK343" s="21">
        <v>-1.6598499999999999E-2</v>
      </c>
      <c r="BL343" s="21">
        <v>333</v>
      </c>
      <c r="BM343" s="21">
        <v>-4.6933000000000002E-2</v>
      </c>
      <c r="BN343">
        <f t="shared" si="132"/>
        <v>20.491975308641972</v>
      </c>
      <c r="BO343">
        <f t="shared" si="133"/>
        <v>-0.95993633734567885</v>
      </c>
      <c r="BP343" s="9"/>
      <c r="BQ343" s="21">
        <v>1.57684</v>
      </c>
      <c r="BR343" s="21">
        <v>11.841699999999999</v>
      </c>
      <c r="BS343" s="21">
        <v>-9.2773400000000005E-4</v>
      </c>
      <c r="BT343" s="21">
        <v>333</v>
      </c>
      <c r="BU343" s="21">
        <v>1.57623</v>
      </c>
      <c r="BV343">
        <f t="shared" si="134"/>
        <v>1.1453506172839505</v>
      </c>
      <c r="BW343">
        <f t="shared" si="135"/>
        <v>1.8060346673580245</v>
      </c>
      <c r="BZ343" s="9"/>
      <c r="CA343" s="21">
        <v>-4.6844499999999997E-2</v>
      </c>
      <c r="CB343" s="21">
        <v>17.0472</v>
      </c>
      <c r="CC343" s="21">
        <v>-1.8054199999999999E-2</v>
      </c>
      <c r="CD343" s="21">
        <v>333</v>
      </c>
      <c r="CE343" s="21">
        <v>-4.7015399999999999E-2</v>
      </c>
      <c r="CF343">
        <f t="shared" si="136"/>
        <v>22.289135802469133</v>
      </c>
      <c r="CG343">
        <f t="shared" si="137"/>
        <v>-1.0441234220987652</v>
      </c>
      <c r="CH343" s="9"/>
      <c r="CI343" s="21">
        <v>1.57684</v>
      </c>
      <c r="CJ343" s="21">
        <v>20.524000000000001</v>
      </c>
      <c r="CK343" s="21">
        <v>-7.0037799999999998E-4</v>
      </c>
      <c r="CL343" s="21">
        <v>333</v>
      </c>
      <c r="CM343" s="21">
        <v>1.57623</v>
      </c>
      <c r="CN343">
        <f t="shared" si="138"/>
        <v>0.8646641975308641</v>
      </c>
      <c r="CO343">
        <f t="shared" si="139"/>
        <v>1.3634370932345679</v>
      </c>
      <c r="CR343" s="9"/>
      <c r="CS343" s="21">
        <v>-4.6844499999999997E-2</v>
      </c>
      <c r="CT343" s="21">
        <v>25.669899999999998</v>
      </c>
      <c r="CU343" s="21">
        <v>-1.80664E-2</v>
      </c>
      <c r="CV343" s="21">
        <v>333</v>
      </c>
      <c r="CW343" s="21">
        <v>-4.6862800000000003E-2</v>
      </c>
      <c r="CX343">
        <f t="shared" si="140"/>
        <v>22.304197530864194</v>
      </c>
      <c r="CY343">
        <f t="shared" si="141"/>
        <v>-1.0448289812345677</v>
      </c>
      <c r="CZ343" s="9"/>
      <c r="DA343" s="21">
        <v>1.57684</v>
      </c>
      <c r="DB343" s="21">
        <v>29.146699999999999</v>
      </c>
      <c r="DC343" s="21">
        <v>1.1441E-4</v>
      </c>
      <c r="DD343" s="21">
        <v>333</v>
      </c>
      <c r="DE343" s="21">
        <v>1.57623</v>
      </c>
      <c r="DF343">
        <f t="shared" si="142"/>
        <v>-0.14124691358024688</v>
      </c>
      <c r="DG343">
        <f t="shared" si="143"/>
        <v>-0.22272378320987649</v>
      </c>
    </row>
    <row r="344" spans="6:111">
      <c r="F344" s="9"/>
      <c r="G344" s="21">
        <v>-6.1798100000000002E-2</v>
      </c>
      <c r="H344" s="21">
        <v>8.4940300000000004</v>
      </c>
      <c r="I344" s="21">
        <v>-1.63635E-2</v>
      </c>
      <c r="J344" s="21">
        <v>334</v>
      </c>
      <c r="K344" s="21">
        <v>-6.2286399999999999E-2</v>
      </c>
      <c r="L344">
        <f t="shared" si="120"/>
        <v>20.201851851851849</v>
      </c>
      <c r="M344">
        <f t="shared" si="121"/>
        <v>-1.2484360609259257</v>
      </c>
      <c r="N344" s="9"/>
      <c r="O344" s="21">
        <v>1.58188</v>
      </c>
      <c r="P344" s="21">
        <v>11.950699999999999</v>
      </c>
      <c r="Q344" s="21">
        <v>-2.2857699999999999E-3</v>
      </c>
      <c r="R344" s="21">
        <v>334</v>
      </c>
      <c r="S344" s="21">
        <v>1.58081</v>
      </c>
      <c r="T344">
        <f t="shared" si="122"/>
        <v>2.8219382716049384</v>
      </c>
      <c r="U344">
        <f t="shared" si="123"/>
        <v>4.4639677130864195</v>
      </c>
      <c r="X344" s="9"/>
      <c r="Y344" s="21">
        <v>-6.1798100000000002E-2</v>
      </c>
      <c r="Z344" s="21">
        <v>17.027200000000001</v>
      </c>
      <c r="AA344" s="21">
        <v>-1.7825299999999999E-2</v>
      </c>
      <c r="AB344" s="21">
        <v>334</v>
      </c>
      <c r="AC344" s="21">
        <v>-6.2286399999999999E-2</v>
      </c>
      <c r="AD344">
        <f t="shared" si="124"/>
        <v>22.00654320987654</v>
      </c>
      <c r="AE344">
        <f t="shared" si="125"/>
        <v>-1.3599625579382715</v>
      </c>
      <c r="AF344" s="9"/>
      <c r="AG344" s="21">
        <v>1.58188</v>
      </c>
      <c r="AH344" s="21">
        <v>20.483899999999998</v>
      </c>
      <c r="AI344" s="21">
        <v>-1.90643E-3</v>
      </c>
      <c r="AJ344" s="21">
        <v>334</v>
      </c>
      <c r="AK344" s="21">
        <v>1.58142</v>
      </c>
      <c r="AL344">
        <f t="shared" si="126"/>
        <v>2.3536172839506171</v>
      </c>
      <c r="AM344">
        <f t="shared" si="127"/>
        <v>3.7231401091358021</v>
      </c>
      <c r="AP344" s="9"/>
      <c r="AQ344" s="21">
        <v>-6.1798100000000002E-2</v>
      </c>
      <c r="AR344" s="21">
        <v>25.599499999999999</v>
      </c>
      <c r="AS344" s="21">
        <v>-1.7855800000000002E-2</v>
      </c>
      <c r="AT344" s="21">
        <v>334</v>
      </c>
      <c r="AU344" s="21">
        <v>-6.2255900000000003E-2</v>
      </c>
      <c r="AV344">
        <f t="shared" si="128"/>
        <v>22.044197530864199</v>
      </c>
      <c r="AW344">
        <f t="shared" si="129"/>
        <v>-1.3622895234320989</v>
      </c>
      <c r="AX344" s="9"/>
      <c r="AY344" s="21">
        <v>1.58188</v>
      </c>
      <c r="AZ344" s="21">
        <v>29.056100000000001</v>
      </c>
      <c r="BA344" s="21">
        <v>-1.76483E-3</v>
      </c>
      <c r="BB344" s="21">
        <v>334</v>
      </c>
      <c r="BC344" s="21">
        <v>1.5811200000000001</v>
      </c>
      <c r="BD344">
        <f t="shared" si="130"/>
        <v>2.1788024691358023</v>
      </c>
      <c r="BE344">
        <f t="shared" si="131"/>
        <v>3.4466040498765427</v>
      </c>
      <c r="BH344" s="9"/>
      <c r="BI344" s="21">
        <v>-5.18799E-2</v>
      </c>
      <c r="BJ344" s="21">
        <v>8.3750300000000006</v>
      </c>
      <c r="BK344" s="21">
        <v>-1.6604600000000001E-2</v>
      </c>
      <c r="BL344" s="21">
        <v>334</v>
      </c>
      <c r="BM344" s="21">
        <v>-5.2429200000000002E-2</v>
      </c>
      <c r="BN344">
        <f t="shared" si="132"/>
        <v>20.499506172839506</v>
      </c>
      <c r="BO344">
        <f t="shared" si="133"/>
        <v>-1.0635123302962963</v>
      </c>
      <c r="BP344" s="9"/>
      <c r="BQ344" s="21">
        <v>1.58188</v>
      </c>
      <c r="BR344" s="21">
        <v>11.851800000000001</v>
      </c>
      <c r="BS344" s="24">
        <v>2.69775E-5</v>
      </c>
      <c r="BT344" s="21">
        <v>334</v>
      </c>
      <c r="BU344" s="21">
        <v>1.5811200000000001</v>
      </c>
      <c r="BV344">
        <f t="shared" si="134"/>
        <v>-3.3305555555555554E-2</v>
      </c>
      <c r="BW344">
        <f t="shared" si="135"/>
        <v>-5.2685392222222217E-2</v>
      </c>
      <c r="BZ344" s="9"/>
      <c r="CA344" s="21">
        <v>-5.18799E-2</v>
      </c>
      <c r="CB344" s="21">
        <v>17.057300000000001</v>
      </c>
      <c r="CC344" s="21">
        <v>-1.80634E-2</v>
      </c>
      <c r="CD344" s="21">
        <v>334</v>
      </c>
      <c r="CE344" s="21">
        <v>-5.2673299999999999E-2</v>
      </c>
      <c r="CF344">
        <f t="shared" si="136"/>
        <v>22.300493827160494</v>
      </c>
      <c r="CG344">
        <f t="shared" si="137"/>
        <v>-1.1569473897037037</v>
      </c>
      <c r="CH344" s="9"/>
      <c r="CI344" s="21">
        <v>1.58188</v>
      </c>
      <c r="CJ344" s="21">
        <v>20.533999999999999</v>
      </c>
      <c r="CK344" s="21">
        <v>4.2459099999999999E-4</v>
      </c>
      <c r="CL344" s="21">
        <v>334</v>
      </c>
      <c r="CM344" s="21">
        <v>1.58203</v>
      </c>
      <c r="CN344">
        <f t="shared" si="138"/>
        <v>-0.52418641975308644</v>
      </c>
      <c r="CO344">
        <f t="shared" si="139"/>
        <v>-0.8292000136790123</v>
      </c>
      <c r="CR344" s="9"/>
      <c r="CS344" s="21">
        <v>-5.18799E-2</v>
      </c>
      <c r="CT344" s="21">
        <v>25.68</v>
      </c>
      <c r="CU344" s="21">
        <v>-1.80786E-2</v>
      </c>
      <c r="CV344" s="21">
        <v>334</v>
      </c>
      <c r="CW344" s="21">
        <v>-5.2337599999999998E-2</v>
      </c>
      <c r="CX344">
        <f t="shared" si="140"/>
        <v>22.319259259259258</v>
      </c>
      <c r="CY344">
        <f t="shared" si="141"/>
        <v>-1.1579209384444444</v>
      </c>
      <c r="CZ344" s="9"/>
      <c r="DA344" s="21">
        <v>1.58188</v>
      </c>
      <c r="DB344" s="21">
        <v>29.1568</v>
      </c>
      <c r="DC344" s="21">
        <v>1.67206E-3</v>
      </c>
      <c r="DD344" s="21">
        <v>334</v>
      </c>
      <c r="DE344" s="21">
        <v>1.5811200000000001</v>
      </c>
      <c r="DF344">
        <f t="shared" si="142"/>
        <v>-2.0642716049382712</v>
      </c>
      <c r="DG344">
        <f t="shared" si="143"/>
        <v>-3.2654299664197524</v>
      </c>
    </row>
    <row r="345" spans="6:111">
      <c r="F345" s="9"/>
      <c r="G345" s="21">
        <v>-6.6833500000000004E-2</v>
      </c>
      <c r="H345" s="21">
        <v>8.5040999999999993</v>
      </c>
      <c r="I345" s="21">
        <v>-1.63727E-2</v>
      </c>
      <c r="J345" s="21">
        <v>335</v>
      </c>
      <c r="K345" s="21">
        <v>-6.7352300000000004E-2</v>
      </c>
      <c r="L345">
        <f t="shared" si="120"/>
        <v>20.21320987654321</v>
      </c>
      <c r="M345">
        <f t="shared" si="121"/>
        <v>-1.3509195622839507</v>
      </c>
      <c r="N345" s="9"/>
      <c r="O345" s="21">
        <v>1.58691</v>
      </c>
      <c r="P345" s="21">
        <v>11.960699999999999</v>
      </c>
      <c r="Q345" s="21">
        <v>-1.7556799999999999E-3</v>
      </c>
      <c r="R345" s="21">
        <v>335</v>
      </c>
      <c r="S345" s="21">
        <v>1.5863</v>
      </c>
      <c r="T345">
        <f t="shared" si="122"/>
        <v>2.1675061728395058</v>
      </c>
      <c r="U345">
        <f t="shared" si="123"/>
        <v>3.4396372207407402</v>
      </c>
      <c r="X345" s="9"/>
      <c r="Y345" s="21">
        <v>-6.6833500000000004E-2</v>
      </c>
      <c r="Z345" s="21">
        <v>17.037299999999998</v>
      </c>
      <c r="AA345" s="21">
        <v>-1.78345E-2</v>
      </c>
      <c r="AB345" s="21">
        <v>335</v>
      </c>
      <c r="AC345" s="21">
        <v>-6.7047099999999998E-2</v>
      </c>
      <c r="AD345">
        <f t="shared" si="124"/>
        <v>22.017901234567898</v>
      </c>
      <c r="AE345">
        <f t="shared" si="125"/>
        <v>-1.4715334021604938</v>
      </c>
      <c r="AF345" s="9"/>
      <c r="AG345" s="21">
        <v>1.58691</v>
      </c>
      <c r="AH345" s="21">
        <v>20.4939</v>
      </c>
      <c r="AI345" s="21">
        <v>-1.33881E-3</v>
      </c>
      <c r="AJ345" s="21">
        <v>335</v>
      </c>
      <c r="AK345" s="21">
        <v>1.5863</v>
      </c>
      <c r="AL345">
        <f t="shared" si="126"/>
        <v>1.6528518518518518</v>
      </c>
      <c r="AM345">
        <f t="shared" si="127"/>
        <v>2.6229271322222223</v>
      </c>
      <c r="AP345" s="9"/>
      <c r="AQ345" s="21">
        <v>-6.6833500000000004E-2</v>
      </c>
      <c r="AR345" s="21">
        <v>25.609500000000001</v>
      </c>
      <c r="AS345" s="21">
        <v>-1.7867999999999998E-2</v>
      </c>
      <c r="AT345" s="21">
        <v>335</v>
      </c>
      <c r="AU345" s="21">
        <v>-6.6986100000000007E-2</v>
      </c>
      <c r="AV345">
        <f t="shared" si="128"/>
        <v>22.059259259259257</v>
      </c>
      <c r="AW345">
        <f t="shared" si="129"/>
        <v>-1.4742975037037036</v>
      </c>
      <c r="AX345" s="9"/>
      <c r="AY345" s="21">
        <v>1.58691</v>
      </c>
      <c r="AZ345" s="21">
        <v>29.066199999999998</v>
      </c>
      <c r="BA345" s="21">
        <v>-1.1669899999999999E-3</v>
      </c>
      <c r="BB345" s="21">
        <v>335</v>
      </c>
      <c r="BC345" s="21">
        <v>1.5860000000000001</v>
      </c>
      <c r="BD345">
        <f t="shared" si="130"/>
        <v>1.4407283950617282</v>
      </c>
      <c r="BE345">
        <f t="shared" si="131"/>
        <v>2.2863062974074073</v>
      </c>
      <c r="BH345" s="9"/>
      <c r="BI345" s="21">
        <v>-5.6915300000000002E-2</v>
      </c>
      <c r="BJ345" s="21">
        <v>8.3850999999999996</v>
      </c>
      <c r="BK345" s="21">
        <v>-1.6613800000000001E-2</v>
      </c>
      <c r="BL345" s="21">
        <v>335</v>
      </c>
      <c r="BM345" s="21">
        <v>-5.7464599999999998E-2</v>
      </c>
      <c r="BN345">
        <f t="shared" si="132"/>
        <v>20.510864197530864</v>
      </c>
      <c r="BO345">
        <f t="shared" si="133"/>
        <v>-1.1673819890617285</v>
      </c>
      <c r="BP345" s="9"/>
      <c r="BQ345" s="21">
        <v>1.58691</v>
      </c>
      <c r="BR345" s="21">
        <v>11.8619</v>
      </c>
      <c r="BS345" s="21">
        <v>1.71478E-3</v>
      </c>
      <c r="BT345" s="21">
        <v>335</v>
      </c>
      <c r="BU345" s="21">
        <v>1.58569</v>
      </c>
      <c r="BV345">
        <f t="shared" si="134"/>
        <v>-2.117012345679012</v>
      </c>
      <c r="BW345">
        <f t="shared" si="135"/>
        <v>-3.3595080614814812</v>
      </c>
      <c r="BZ345" s="9"/>
      <c r="CA345" s="21">
        <v>-5.6915300000000002E-2</v>
      </c>
      <c r="CB345" s="21">
        <v>17.067299999999999</v>
      </c>
      <c r="CC345" s="21">
        <v>-1.8069499999999999E-2</v>
      </c>
      <c r="CD345" s="21">
        <v>335</v>
      </c>
      <c r="CE345" s="21">
        <v>-5.7556200000000002E-2</v>
      </c>
      <c r="CF345">
        <f t="shared" si="136"/>
        <v>22.308024691358021</v>
      </c>
      <c r="CG345">
        <f t="shared" si="137"/>
        <v>-1.2696679177160493</v>
      </c>
      <c r="CH345" s="9"/>
      <c r="CI345" s="21">
        <v>1.58691</v>
      </c>
      <c r="CJ345" s="21">
        <v>20.5441</v>
      </c>
      <c r="CK345" s="21">
        <v>2.15912E-3</v>
      </c>
      <c r="CL345" s="21">
        <v>335</v>
      </c>
      <c r="CM345" s="21">
        <v>1.5863</v>
      </c>
      <c r="CN345">
        <f t="shared" si="138"/>
        <v>-2.6655802469135801</v>
      </c>
      <c r="CO345">
        <f t="shared" si="139"/>
        <v>-4.2300359496296291</v>
      </c>
      <c r="CR345" s="9"/>
      <c r="CS345" s="21">
        <v>-5.6915300000000002E-2</v>
      </c>
      <c r="CT345" s="21">
        <v>25.69</v>
      </c>
      <c r="CU345" s="21">
        <v>-1.8087800000000001E-2</v>
      </c>
      <c r="CV345" s="21">
        <v>335</v>
      </c>
      <c r="CW345" s="21">
        <v>-5.7434100000000002E-2</v>
      </c>
      <c r="CX345">
        <f t="shared" si="140"/>
        <v>22.330617283950616</v>
      </c>
      <c r="CY345">
        <f t="shared" si="141"/>
        <v>-1.2709537819012346</v>
      </c>
      <c r="CZ345" s="9"/>
      <c r="DA345" s="21">
        <v>1.58691</v>
      </c>
      <c r="DB345" s="21">
        <v>29.166799999999999</v>
      </c>
      <c r="DC345" s="21">
        <v>3.8162199999999999E-3</v>
      </c>
      <c r="DD345" s="21">
        <v>335</v>
      </c>
      <c r="DE345" s="21">
        <v>1.5860000000000001</v>
      </c>
      <c r="DF345">
        <f t="shared" si="142"/>
        <v>-4.711382716049382</v>
      </c>
      <c r="DG345">
        <f t="shared" si="143"/>
        <v>-7.4765403459259252</v>
      </c>
    </row>
    <row r="346" spans="6:111">
      <c r="F346" s="9"/>
      <c r="G346" s="21">
        <v>-7.1868899999999999E-2</v>
      </c>
      <c r="H346" s="21">
        <v>8.5141799999999996</v>
      </c>
      <c r="I346" s="21">
        <v>-1.6381799999999998E-2</v>
      </c>
      <c r="J346" s="21">
        <v>336</v>
      </c>
      <c r="K346" s="21">
        <v>-7.2479199999999994E-2</v>
      </c>
      <c r="L346">
        <f t="shared" si="120"/>
        <v>20.22444444444444</v>
      </c>
      <c r="M346">
        <f t="shared" si="121"/>
        <v>-1.453508575333333</v>
      </c>
      <c r="N346" s="9"/>
      <c r="O346" s="21">
        <v>1.59195</v>
      </c>
      <c r="P346" s="21">
        <v>11.970800000000001</v>
      </c>
      <c r="Q346" s="21">
        <v>-1.14258E-3</v>
      </c>
      <c r="R346" s="21">
        <v>336</v>
      </c>
      <c r="S346" s="21">
        <v>1.5911900000000001</v>
      </c>
      <c r="T346">
        <f t="shared" si="122"/>
        <v>1.4105925925925926</v>
      </c>
      <c r="U346">
        <f t="shared" si="123"/>
        <v>2.2455928777777778</v>
      </c>
      <c r="X346" s="9"/>
      <c r="Y346" s="21">
        <v>-7.1868899999999999E-2</v>
      </c>
      <c r="Z346" s="21">
        <v>17.0474</v>
      </c>
      <c r="AA346" s="21">
        <v>-1.78467E-2</v>
      </c>
      <c r="AB346" s="21">
        <v>336</v>
      </c>
      <c r="AC346" s="21">
        <v>-7.2021500000000002E-2</v>
      </c>
      <c r="AD346">
        <f t="shared" si="124"/>
        <v>22.032962962962962</v>
      </c>
      <c r="AE346">
        <f t="shared" si="125"/>
        <v>-1.5834848118888889</v>
      </c>
      <c r="AF346" s="9"/>
      <c r="AG346" s="21">
        <v>1.59195</v>
      </c>
      <c r="AH346" s="21">
        <v>20.504000000000001</v>
      </c>
      <c r="AI346" s="21">
        <v>-5.8960000000000002E-4</v>
      </c>
      <c r="AJ346" s="21">
        <v>336</v>
      </c>
      <c r="AK346" s="21">
        <v>1.5914900000000001</v>
      </c>
      <c r="AL346">
        <f t="shared" si="126"/>
        <v>0.72790123456790123</v>
      </c>
      <c r="AM346">
        <f t="shared" si="127"/>
        <v>1.1587823703703704</v>
      </c>
      <c r="AP346" s="9"/>
      <c r="AQ346" s="21">
        <v>-7.1868899999999999E-2</v>
      </c>
      <c r="AR346" s="21">
        <v>25.619599999999998</v>
      </c>
      <c r="AS346" s="21">
        <v>-1.7880199999999999E-2</v>
      </c>
      <c r="AT346" s="21">
        <v>336</v>
      </c>
      <c r="AU346" s="21">
        <v>-7.2418200000000002E-2</v>
      </c>
      <c r="AV346">
        <f t="shared" si="128"/>
        <v>22.074320987654318</v>
      </c>
      <c r="AW346">
        <f t="shared" si="129"/>
        <v>-1.5864571676296293</v>
      </c>
      <c r="AX346" s="9"/>
      <c r="AY346" s="21">
        <v>1.59195</v>
      </c>
      <c r="AZ346" s="21">
        <v>29.0762</v>
      </c>
      <c r="BA346" s="21">
        <v>-3.5378999999999999E-4</v>
      </c>
      <c r="BB346" s="21">
        <v>336</v>
      </c>
      <c r="BC346" s="21">
        <v>1.5911900000000001</v>
      </c>
      <c r="BD346">
        <f t="shared" si="130"/>
        <v>0.43677777777777776</v>
      </c>
      <c r="BE346">
        <f t="shared" si="131"/>
        <v>0.69532838333333336</v>
      </c>
      <c r="BH346" s="9"/>
      <c r="BI346" s="21">
        <v>-6.1950699999999997E-2</v>
      </c>
      <c r="BJ346" s="21">
        <v>8.3951799999999999</v>
      </c>
      <c r="BK346" s="21">
        <v>-1.66199E-2</v>
      </c>
      <c r="BL346" s="21">
        <v>336</v>
      </c>
      <c r="BM346" s="21">
        <v>-6.2561000000000005E-2</v>
      </c>
      <c r="BN346">
        <f t="shared" si="132"/>
        <v>20.518395061728395</v>
      </c>
      <c r="BO346">
        <f t="shared" si="133"/>
        <v>-1.2711289369506171</v>
      </c>
      <c r="BP346" s="9"/>
      <c r="BQ346" s="21">
        <v>1.59195</v>
      </c>
      <c r="BR346" s="21">
        <v>11.872</v>
      </c>
      <c r="BS346" s="21">
        <v>4.0618900000000003E-3</v>
      </c>
      <c r="BT346" s="21">
        <v>336</v>
      </c>
      <c r="BU346" s="21">
        <v>1.5911900000000001</v>
      </c>
      <c r="BV346">
        <f t="shared" si="134"/>
        <v>-5.0146790123456793</v>
      </c>
      <c r="BW346">
        <f t="shared" si="135"/>
        <v>-7.9831182537037035</v>
      </c>
      <c r="BZ346" s="9"/>
      <c r="CA346" s="21">
        <v>-6.1950699999999997E-2</v>
      </c>
      <c r="CB346" s="21">
        <v>17.077400000000001</v>
      </c>
      <c r="CC346" s="21">
        <v>-1.80786E-2</v>
      </c>
      <c r="CD346" s="21">
        <v>336</v>
      </c>
      <c r="CE346" s="21">
        <v>-6.2225299999999997E-2</v>
      </c>
      <c r="CF346">
        <f t="shared" si="136"/>
        <v>22.319259259259258</v>
      </c>
      <c r="CG346">
        <f t="shared" si="137"/>
        <v>-1.3826937345925925</v>
      </c>
      <c r="CH346" s="9"/>
      <c r="CI346" s="21">
        <v>1.59195</v>
      </c>
      <c r="CJ346" s="21">
        <v>20.554200000000002</v>
      </c>
      <c r="CK346" s="21">
        <v>4.3606599999999997E-3</v>
      </c>
      <c r="CL346" s="21">
        <v>336</v>
      </c>
      <c r="CM346" s="21">
        <v>1.5911900000000001</v>
      </c>
      <c r="CN346">
        <f t="shared" si="138"/>
        <v>-5.3835308641975308</v>
      </c>
      <c r="CO346">
        <f t="shared" si="139"/>
        <v>-8.5703119592592589</v>
      </c>
      <c r="CR346" s="9"/>
      <c r="CS346" s="21">
        <v>-6.1950699999999997E-2</v>
      </c>
      <c r="CT346" s="21">
        <v>25.700099999999999</v>
      </c>
      <c r="CU346" s="21">
        <v>-1.8096899999999999E-2</v>
      </c>
      <c r="CV346" s="21">
        <v>336</v>
      </c>
      <c r="CW346" s="21">
        <v>-6.2561000000000005E-2</v>
      </c>
      <c r="CX346">
        <f t="shared" si="140"/>
        <v>22.34185185185185</v>
      </c>
      <c r="CY346">
        <f t="shared" si="141"/>
        <v>-1.3840933615185183</v>
      </c>
      <c r="CZ346" s="9"/>
      <c r="DA346" s="21">
        <v>1.59195</v>
      </c>
      <c r="DB346" s="21">
        <v>29.1769</v>
      </c>
      <c r="DC346" s="21">
        <v>6.3018800000000002E-3</v>
      </c>
      <c r="DD346" s="21">
        <v>336</v>
      </c>
      <c r="DE346" s="21">
        <v>1.5914900000000001</v>
      </c>
      <c r="DF346">
        <f t="shared" si="142"/>
        <v>-7.7800987654320988</v>
      </c>
      <c r="DG346">
        <f t="shared" si="143"/>
        <v>-12.38552822962963</v>
      </c>
    </row>
    <row r="347" spans="6:111">
      <c r="F347" s="9"/>
      <c r="G347" s="21">
        <v>-7.6904299999999995E-2</v>
      </c>
      <c r="H347" s="21">
        <v>8.5242500000000003</v>
      </c>
      <c r="I347" s="21">
        <v>-1.6390999999999999E-2</v>
      </c>
      <c r="J347" s="21">
        <v>337</v>
      </c>
      <c r="K347" s="21">
        <v>-7.7362100000000003E-2</v>
      </c>
      <c r="L347">
        <f t="shared" si="120"/>
        <v>20.235802469135802</v>
      </c>
      <c r="M347">
        <f t="shared" si="121"/>
        <v>-1.5562202238271603</v>
      </c>
      <c r="N347" s="9"/>
      <c r="O347" s="21">
        <v>1.5969800000000001</v>
      </c>
      <c r="P347" s="21">
        <v>11.9809</v>
      </c>
      <c r="Q347" s="21">
        <v>-2.92603E-4</v>
      </c>
      <c r="R347" s="21">
        <v>337</v>
      </c>
      <c r="S347" s="21">
        <v>1.5966800000000001</v>
      </c>
      <c r="T347">
        <f t="shared" si="122"/>
        <v>0.36123827160493827</v>
      </c>
      <c r="U347">
        <f t="shared" si="123"/>
        <v>0.57689029498765432</v>
      </c>
      <c r="X347" s="9"/>
      <c r="Y347" s="21">
        <v>-7.6904299999999995E-2</v>
      </c>
      <c r="Z347" s="21">
        <v>17.057400000000001</v>
      </c>
      <c r="AA347" s="21">
        <v>-1.7852799999999999E-2</v>
      </c>
      <c r="AB347" s="21">
        <v>337</v>
      </c>
      <c r="AC347" s="21">
        <v>-7.72095E-2</v>
      </c>
      <c r="AD347">
        <f t="shared" si="124"/>
        <v>22.040493827160489</v>
      </c>
      <c r="AE347">
        <f t="shared" si="125"/>
        <v>-1.6950087494320982</v>
      </c>
      <c r="AF347" s="9"/>
      <c r="AG347" s="21">
        <v>1.5969800000000001</v>
      </c>
      <c r="AH347" s="21">
        <v>20.514099999999999</v>
      </c>
      <c r="AI347" s="21">
        <v>6.6009499999999997E-4</v>
      </c>
      <c r="AJ347" s="21">
        <v>337</v>
      </c>
      <c r="AK347" s="21">
        <v>1.5963700000000001</v>
      </c>
      <c r="AL347">
        <f t="shared" si="126"/>
        <v>-0.81493209876543204</v>
      </c>
      <c r="AM347">
        <f t="shared" si="127"/>
        <v>-1.3014302630864196</v>
      </c>
      <c r="AP347" s="9"/>
      <c r="AQ347" s="21">
        <v>-7.6904299999999995E-2</v>
      </c>
      <c r="AR347" s="21">
        <v>25.6297</v>
      </c>
      <c r="AS347" s="21">
        <v>-1.78894E-2</v>
      </c>
      <c r="AT347" s="21">
        <v>337</v>
      </c>
      <c r="AU347" s="21">
        <v>-7.7331499999999997E-2</v>
      </c>
      <c r="AV347">
        <f t="shared" si="128"/>
        <v>22.085679012345675</v>
      </c>
      <c r="AW347">
        <f t="shared" si="129"/>
        <v>-1.6984836844691353</v>
      </c>
      <c r="AX347" s="9"/>
      <c r="AY347" s="21">
        <v>1.5969800000000001</v>
      </c>
      <c r="AZ347" s="21">
        <v>29.086300000000001</v>
      </c>
      <c r="BA347" s="21">
        <v>1.11786E-3</v>
      </c>
      <c r="BB347" s="21">
        <v>337</v>
      </c>
      <c r="BC347" s="21">
        <v>1.5960700000000001</v>
      </c>
      <c r="BD347">
        <f t="shared" si="130"/>
        <v>-1.380074074074074</v>
      </c>
      <c r="BE347">
        <f t="shared" si="131"/>
        <v>-2.2039506948148149</v>
      </c>
      <c r="BH347" s="9"/>
      <c r="BI347" s="21">
        <v>-6.6986100000000007E-2</v>
      </c>
      <c r="BJ347" s="21">
        <v>8.4052500000000006</v>
      </c>
      <c r="BK347" s="21">
        <v>-1.6629000000000001E-2</v>
      </c>
      <c r="BL347" s="21">
        <v>337</v>
      </c>
      <c r="BM347" s="21">
        <v>-6.7504900000000007E-2</v>
      </c>
      <c r="BN347">
        <f t="shared" si="132"/>
        <v>20.529629629629632</v>
      </c>
      <c r="BO347">
        <f t="shared" si="133"/>
        <v>-1.3751998233333336</v>
      </c>
      <c r="BP347" s="9"/>
      <c r="BQ347" s="21">
        <v>1.5969800000000001</v>
      </c>
      <c r="BR347" s="21">
        <v>11.882</v>
      </c>
      <c r="BS347" s="21">
        <v>6.7779499999999996E-3</v>
      </c>
      <c r="BT347" s="21">
        <v>337</v>
      </c>
      <c r="BU347" s="21">
        <v>1.5963700000000001</v>
      </c>
      <c r="BV347">
        <f t="shared" si="134"/>
        <v>-8.3678395061728388</v>
      </c>
      <c r="BW347">
        <f t="shared" si="135"/>
        <v>-13.363272334567901</v>
      </c>
      <c r="BZ347" s="9"/>
      <c r="CA347" s="21">
        <v>-6.6986100000000007E-2</v>
      </c>
      <c r="CB347" s="21">
        <v>17.087499999999999</v>
      </c>
      <c r="CC347" s="21">
        <v>-1.8087800000000001E-2</v>
      </c>
      <c r="CD347" s="21">
        <v>337</v>
      </c>
      <c r="CE347" s="21">
        <v>-6.7382800000000007E-2</v>
      </c>
      <c r="CF347">
        <f t="shared" si="136"/>
        <v>22.330617283950616</v>
      </c>
      <c r="CG347">
        <f t="shared" si="137"/>
        <v>-1.4958409624444444</v>
      </c>
      <c r="CH347" s="9"/>
      <c r="CI347" s="21">
        <v>1.5969800000000001</v>
      </c>
      <c r="CJ347" s="21">
        <v>20.564299999999999</v>
      </c>
      <c r="CK347" s="21">
        <v>6.9793700000000004E-3</v>
      </c>
      <c r="CL347" s="21">
        <v>337</v>
      </c>
      <c r="CM347" s="21">
        <v>1.5960700000000001</v>
      </c>
      <c r="CN347">
        <f t="shared" si="138"/>
        <v>-8.6165061728395056</v>
      </c>
      <c r="CO347">
        <f t="shared" si="139"/>
        <v>-13.760388027901234</v>
      </c>
      <c r="CR347" s="9"/>
      <c r="CS347" s="21">
        <v>-6.6986100000000007E-2</v>
      </c>
      <c r="CT347" s="21">
        <v>25.7102</v>
      </c>
      <c r="CU347" s="21">
        <v>-1.8103000000000001E-2</v>
      </c>
      <c r="CV347" s="21">
        <v>337</v>
      </c>
      <c r="CW347" s="21">
        <v>-6.7504900000000007E-2</v>
      </c>
      <c r="CX347">
        <f t="shared" si="140"/>
        <v>22.349382716049384</v>
      </c>
      <c r="CY347">
        <f t="shared" si="141"/>
        <v>-1.4970979855555557</v>
      </c>
      <c r="CZ347" s="9"/>
      <c r="DA347" s="21">
        <v>1.5969800000000001</v>
      </c>
      <c r="DB347" s="21">
        <v>29.187000000000001</v>
      </c>
      <c r="DC347" s="21">
        <v>9.2071500000000008E-3</v>
      </c>
      <c r="DD347" s="21">
        <v>337</v>
      </c>
      <c r="DE347" s="21">
        <v>1.5960700000000001</v>
      </c>
      <c r="DF347">
        <f t="shared" si="142"/>
        <v>-11.366851851851852</v>
      </c>
      <c r="DG347">
        <f t="shared" si="143"/>
        <v>-18.152635070370373</v>
      </c>
    </row>
    <row r="348" spans="6:111">
      <c r="F348" s="9"/>
      <c r="G348" s="21">
        <v>-8.1939700000000004E-2</v>
      </c>
      <c r="H348" s="21">
        <v>8.5343199999999992</v>
      </c>
      <c r="I348" s="21">
        <v>-1.6400100000000001E-2</v>
      </c>
      <c r="J348" s="21">
        <v>338</v>
      </c>
      <c r="K348" s="21">
        <v>-8.2824700000000001E-2</v>
      </c>
      <c r="L348">
        <f t="shared" si="120"/>
        <v>20.247037037037035</v>
      </c>
      <c r="M348">
        <f t="shared" si="121"/>
        <v>-1.6590361407037038</v>
      </c>
      <c r="N348" s="9"/>
      <c r="O348" s="21">
        <v>1.60202</v>
      </c>
      <c r="P348" s="21">
        <v>11.991</v>
      </c>
      <c r="Q348" s="21">
        <v>1.21521E-3</v>
      </c>
      <c r="R348" s="21">
        <v>338</v>
      </c>
      <c r="S348" s="21">
        <v>1.6018699999999999</v>
      </c>
      <c r="T348">
        <f t="shared" si="122"/>
        <v>-1.5002592592592592</v>
      </c>
      <c r="U348">
        <f t="shared" si="123"/>
        <v>-2.4034453385185186</v>
      </c>
      <c r="X348" s="9"/>
      <c r="Y348" s="21">
        <v>-8.1939700000000004E-2</v>
      </c>
      <c r="Z348" s="21">
        <v>17.067499999999999</v>
      </c>
      <c r="AA348" s="21">
        <v>-1.78619E-2</v>
      </c>
      <c r="AB348" s="21">
        <v>338</v>
      </c>
      <c r="AC348" s="21">
        <v>-8.2183800000000001E-2</v>
      </c>
      <c r="AD348">
        <f t="shared" si="124"/>
        <v>22.051728395061726</v>
      </c>
      <c r="AE348">
        <f t="shared" si="125"/>
        <v>-1.8069120091728395</v>
      </c>
      <c r="AF348" s="9"/>
      <c r="AG348" s="21">
        <v>1.60202</v>
      </c>
      <c r="AH348" s="21">
        <v>20.5242</v>
      </c>
      <c r="AI348" s="21">
        <v>2.7477999999999999E-3</v>
      </c>
      <c r="AJ348" s="21">
        <v>338</v>
      </c>
      <c r="AK348" s="21">
        <v>1.6009500000000001</v>
      </c>
      <c r="AL348">
        <f t="shared" si="126"/>
        <v>-3.3923456790123452</v>
      </c>
      <c r="AM348">
        <f t="shared" si="127"/>
        <v>-5.4346056246913577</v>
      </c>
      <c r="AP348" s="9"/>
      <c r="AQ348" s="21">
        <v>-8.1939700000000004E-2</v>
      </c>
      <c r="AR348" s="21">
        <v>25.639700000000001</v>
      </c>
      <c r="AS348" s="21">
        <v>-1.7898600000000001E-2</v>
      </c>
      <c r="AT348" s="21">
        <v>338</v>
      </c>
      <c r="AU348" s="21">
        <v>-8.2336400000000004E-2</v>
      </c>
      <c r="AV348">
        <f t="shared" si="128"/>
        <v>22.097037037037037</v>
      </c>
      <c r="AW348">
        <f t="shared" si="129"/>
        <v>-1.8106245857037038</v>
      </c>
      <c r="AX348" s="9"/>
      <c r="AY348" s="21">
        <v>1.60202</v>
      </c>
      <c r="AZ348" s="21">
        <v>29.096399999999999</v>
      </c>
      <c r="BA348" s="21">
        <v>3.4423800000000001E-3</v>
      </c>
      <c r="BB348" s="21">
        <v>338</v>
      </c>
      <c r="BC348" s="21">
        <v>1.6012599999999999</v>
      </c>
      <c r="BD348">
        <f t="shared" si="130"/>
        <v>-4.2498518518518518</v>
      </c>
      <c r="BE348">
        <f t="shared" si="131"/>
        <v>-6.8083476637037039</v>
      </c>
      <c r="BH348" s="9"/>
      <c r="BI348" s="21">
        <v>-7.2021500000000002E-2</v>
      </c>
      <c r="BJ348" s="21">
        <v>8.4153199999999995</v>
      </c>
      <c r="BK348" s="21">
        <v>-1.66321E-2</v>
      </c>
      <c r="BL348" s="21">
        <v>338</v>
      </c>
      <c r="BM348" s="21">
        <v>-7.2692900000000005E-2</v>
      </c>
      <c r="BN348">
        <f t="shared" si="132"/>
        <v>20.533456790123456</v>
      </c>
      <c r="BO348">
        <f t="shared" si="133"/>
        <v>-1.4788503582098764</v>
      </c>
      <c r="BP348" s="9"/>
      <c r="BQ348" s="21">
        <v>1.60202</v>
      </c>
      <c r="BR348" s="21">
        <v>11.892099999999999</v>
      </c>
      <c r="BS348" s="21">
        <v>9.8815900000000009E-3</v>
      </c>
      <c r="BT348" s="21">
        <v>338</v>
      </c>
      <c r="BU348" s="21">
        <v>1.6015600000000001</v>
      </c>
      <c r="BV348">
        <f t="shared" si="134"/>
        <v>-12.199493827160493</v>
      </c>
      <c r="BW348">
        <f t="shared" si="135"/>
        <v>-19.543833100987655</v>
      </c>
      <c r="BZ348" s="9"/>
      <c r="CA348" s="21">
        <v>-7.2021500000000002E-2</v>
      </c>
      <c r="CB348" s="21">
        <v>17.0975</v>
      </c>
      <c r="CC348" s="21">
        <v>-1.8096899999999999E-2</v>
      </c>
      <c r="CD348" s="21">
        <v>338</v>
      </c>
      <c r="CE348" s="21">
        <v>-7.2448700000000005E-2</v>
      </c>
      <c r="CF348">
        <f t="shared" si="136"/>
        <v>22.34185185185185</v>
      </c>
      <c r="CG348">
        <f t="shared" si="137"/>
        <v>-1.6090936831481479</v>
      </c>
      <c r="CH348" s="9"/>
      <c r="CI348" s="21">
        <v>1.60202</v>
      </c>
      <c r="CJ348" s="21">
        <v>20.574300000000001</v>
      </c>
      <c r="CK348" s="21">
        <v>9.9395799999999999E-3</v>
      </c>
      <c r="CL348" s="21">
        <v>338</v>
      </c>
      <c r="CM348" s="21">
        <v>1.6015600000000001</v>
      </c>
      <c r="CN348">
        <f t="shared" si="138"/>
        <v>-12.271086419753086</v>
      </c>
      <c r="CO348">
        <f t="shared" si="139"/>
        <v>-19.658525866172837</v>
      </c>
      <c r="CR348" s="9"/>
      <c r="CS348" s="21">
        <v>-7.2021500000000002E-2</v>
      </c>
      <c r="CT348" s="21">
        <v>25.720300000000002</v>
      </c>
      <c r="CU348" s="21">
        <v>-1.8112199999999998E-2</v>
      </c>
      <c r="CV348" s="21">
        <v>338</v>
      </c>
      <c r="CW348" s="21">
        <v>-7.2387699999999999E-2</v>
      </c>
      <c r="CX348">
        <f t="shared" si="140"/>
        <v>22.360740740740738</v>
      </c>
      <c r="CY348">
        <f t="shared" si="141"/>
        <v>-1.6104540892592591</v>
      </c>
      <c r="CZ348" s="9"/>
      <c r="DA348" s="21">
        <v>1.60202</v>
      </c>
      <c r="DB348" s="21">
        <v>29.196999999999999</v>
      </c>
      <c r="DC348" s="21">
        <v>1.23108E-2</v>
      </c>
      <c r="DD348" s="21">
        <v>338</v>
      </c>
      <c r="DE348" s="21">
        <v>1.6015600000000001</v>
      </c>
      <c r="DF348">
        <f t="shared" si="142"/>
        <v>-15.198518518518517</v>
      </c>
      <c r="DG348">
        <f t="shared" si="143"/>
        <v>-24.348330637037034</v>
      </c>
    </row>
    <row r="349" spans="6:111">
      <c r="F349" s="9"/>
      <c r="G349" s="21">
        <v>-8.69751E-2</v>
      </c>
      <c r="H349" s="21">
        <v>8.5443899999999999</v>
      </c>
      <c r="I349" s="21">
        <v>-1.64032E-2</v>
      </c>
      <c r="J349" s="21">
        <v>339</v>
      </c>
      <c r="K349" s="21">
        <v>-8.7493899999999999E-2</v>
      </c>
      <c r="L349">
        <f t="shared" si="120"/>
        <v>20.250864197530863</v>
      </c>
      <c r="M349">
        <f t="shared" si="121"/>
        <v>-1.7613209386666666</v>
      </c>
      <c r="N349" s="9"/>
      <c r="O349" s="21">
        <v>1.6070599999999999</v>
      </c>
      <c r="P349" s="21">
        <v>12.000999999999999</v>
      </c>
      <c r="Q349" s="21">
        <v>3.5769700000000001E-3</v>
      </c>
      <c r="R349" s="21">
        <v>339</v>
      </c>
      <c r="S349" s="21">
        <v>1.6064499999999999</v>
      </c>
      <c r="T349">
        <f t="shared" si="122"/>
        <v>-4.4160123456790119</v>
      </c>
      <c r="U349">
        <f t="shared" si="123"/>
        <v>-7.0967968002469126</v>
      </c>
      <c r="X349" s="9"/>
      <c r="Y349" s="21">
        <v>-8.69751E-2</v>
      </c>
      <c r="Z349" s="21">
        <v>17.0776</v>
      </c>
      <c r="AA349" s="21">
        <v>-1.7871100000000001E-2</v>
      </c>
      <c r="AB349" s="21">
        <v>339</v>
      </c>
      <c r="AC349" s="21">
        <v>-8.7341299999999997E-2</v>
      </c>
      <c r="AD349">
        <f t="shared" si="124"/>
        <v>22.063086419753084</v>
      </c>
      <c r="AE349">
        <f t="shared" si="125"/>
        <v>-1.9189391476666664</v>
      </c>
      <c r="AF349" s="9"/>
      <c r="AG349" s="21">
        <v>1.6070599999999999</v>
      </c>
      <c r="AH349" s="21">
        <v>20.534199999999998</v>
      </c>
      <c r="AI349" s="21">
        <v>5.4168699999999998E-3</v>
      </c>
      <c r="AJ349" s="21">
        <v>339</v>
      </c>
      <c r="AK349" s="21">
        <v>1.6058300000000001</v>
      </c>
      <c r="AL349">
        <f t="shared" si="126"/>
        <v>-6.6874938271604929</v>
      </c>
      <c r="AM349">
        <f t="shared" si="127"/>
        <v>-10.747203829876542</v>
      </c>
      <c r="AP349" s="9"/>
      <c r="AQ349" s="21">
        <v>-8.69751E-2</v>
      </c>
      <c r="AR349" s="21">
        <v>25.649799999999999</v>
      </c>
      <c r="AS349" s="21">
        <v>-1.7907699999999999E-2</v>
      </c>
      <c r="AT349" s="21">
        <v>339</v>
      </c>
      <c r="AU349" s="21">
        <v>-8.7341299999999997E-2</v>
      </c>
      <c r="AV349">
        <f t="shared" si="128"/>
        <v>22.108271604938267</v>
      </c>
      <c r="AW349">
        <f t="shared" si="129"/>
        <v>-1.9228691336666663</v>
      </c>
      <c r="AX349" s="9"/>
      <c r="AY349" s="21">
        <v>1.6070599999999999</v>
      </c>
      <c r="AZ349" s="21">
        <v>29.106400000000001</v>
      </c>
      <c r="BA349" s="21">
        <v>6.3934300000000003E-3</v>
      </c>
      <c r="BB349" s="21">
        <v>339</v>
      </c>
      <c r="BC349" s="21">
        <v>1.6061399999999999</v>
      </c>
      <c r="BD349">
        <f t="shared" si="130"/>
        <v>-7.8931234567901232</v>
      </c>
      <c r="BE349">
        <f t="shared" si="131"/>
        <v>-12.684722982469134</v>
      </c>
      <c r="BH349" s="9"/>
      <c r="BI349" s="21">
        <v>-7.7056899999999998E-2</v>
      </c>
      <c r="BJ349" s="21">
        <v>8.4253900000000002</v>
      </c>
      <c r="BK349" s="21">
        <v>-1.6641199999999998E-2</v>
      </c>
      <c r="BL349" s="21">
        <v>339</v>
      </c>
      <c r="BM349" s="21">
        <v>-7.7514600000000003E-2</v>
      </c>
      <c r="BN349">
        <f t="shared" si="132"/>
        <v>20.544691358024686</v>
      </c>
      <c r="BO349">
        <f t="shared" si="133"/>
        <v>-1.5831102275061724</v>
      </c>
      <c r="BP349" s="9"/>
      <c r="BQ349" s="21">
        <v>1.6070599999999999</v>
      </c>
      <c r="BR349" s="21">
        <v>11.902200000000001</v>
      </c>
      <c r="BS349" s="21">
        <v>1.33148E-2</v>
      </c>
      <c r="BT349" s="21">
        <v>339</v>
      </c>
      <c r="BU349" s="21">
        <v>1.6058300000000001</v>
      </c>
      <c r="BV349">
        <f t="shared" si="134"/>
        <v>-16.438024691358024</v>
      </c>
      <c r="BW349">
        <f t="shared" si="135"/>
        <v>-26.416891960493825</v>
      </c>
      <c r="BZ349" s="9"/>
      <c r="CA349" s="21">
        <v>-7.7056899999999998E-2</v>
      </c>
      <c r="CB349" s="21">
        <v>17.107600000000001</v>
      </c>
      <c r="CC349" s="21">
        <v>-1.81061E-2</v>
      </c>
      <c r="CD349" s="21">
        <v>339</v>
      </c>
      <c r="CE349" s="21">
        <v>-7.76062E-2</v>
      </c>
      <c r="CF349">
        <f t="shared" si="136"/>
        <v>22.353209876543207</v>
      </c>
      <c r="CG349">
        <f t="shared" si="137"/>
        <v>-1.7224690581358022</v>
      </c>
      <c r="CH349" s="9"/>
      <c r="CI349" s="21">
        <v>1.6070599999999999</v>
      </c>
      <c r="CJ349" s="21">
        <v>20.584399999999999</v>
      </c>
      <c r="CK349" s="21">
        <v>1.30951E-2</v>
      </c>
      <c r="CL349" s="21">
        <v>339</v>
      </c>
      <c r="CM349" s="21">
        <v>1.6061399999999999</v>
      </c>
      <c r="CN349">
        <f t="shared" si="138"/>
        <v>-16.166790123456789</v>
      </c>
      <c r="CO349">
        <f t="shared" si="139"/>
        <v>-25.981001735802465</v>
      </c>
      <c r="CR349" s="9"/>
      <c r="CS349" s="21">
        <v>-7.7056899999999998E-2</v>
      </c>
      <c r="CT349" s="21">
        <v>25.7303</v>
      </c>
      <c r="CU349" s="21">
        <v>-1.81213E-2</v>
      </c>
      <c r="CV349" s="21">
        <v>339</v>
      </c>
      <c r="CW349" s="21">
        <v>-7.7178999999999998E-2</v>
      </c>
      <c r="CX349">
        <f t="shared" si="140"/>
        <v>22.371975308641975</v>
      </c>
      <c r="CY349">
        <f t="shared" si="141"/>
        <v>-1.7239150641604937</v>
      </c>
      <c r="CZ349" s="9"/>
      <c r="DA349" s="21">
        <v>1.6070599999999999</v>
      </c>
      <c r="DB349" s="21">
        <v>29.207100000000001</v>
      </c>
      <c r="DC349" s="21">
        <v>1.5374799999999999E-2</v>
      </c>
      <c r="DD349" s="21">
        <v>339</v>
      </c>
      <c r="DE349" s="21">
        <v>1.6061399999999999</v>
      </c>
      <c r="DF349">
        <f t="shared" si="142"/>
        <v>-18.981234567901232</v>
      </c>
      <c r="DG349">
        <f t="shared" si="143"/>
        <v>-30.503982824691352</v>
      </c>
    </row>
    <row r="350" spans="6:111">
      <c r="F350" s="9"/>
      <c r="G350" s="21">
        <v>-9.2010499999999995E-2</v>
      </c>
      <c r="H350" s="21">
        <v>8.5544600000000006</v>
      </c>
      <c r="I350" s="21">
        <v>-1.6409300000000002E-2</v>
      </c>
      <c r="J350" s="21">
        <v>340</v>
      </c>
      <c r="K350" s="21">
        <v>-9.2742900000000003E-2</v>
      </c>
      <c r="L350">
        <f t="shared" si="120"/>
        <v>20.258395061728397</v>
      </c>
      <c r="M350">
        <f t="shared" si="121"/>
        <v>-1.8639850588271605</v>
      </c>
      <c r="N350" s="9"/>
      <c r="O350" s="21">
        <v>1.61209</v>
      </c>
      <c r="P350" s="21">
        <v>12.011100000000001</v>
      </c>
      <c r="Q350" s="21">
        <v>6.70471E-3</v>
      </c>
      <c r="R350" s="21">
        <v>340</v>
      </c>
      <c r="S350" s="21">
        <v>1.6113299999999999</v>
      </c>
      <c r="T350">
        <f t="shared" si="122"/>
        <v>-8.2774197530864182</v>
      </c>
      <c r="U350">
        <f t="shared" si="123"/>
        <v>-13.343945609753083</v>
      </c>
      <c r="X350" s="9"/>
      <c r="Y350" s="21">
        <v>-9.2010499999999995E-2</v>
      </c>
      <c r="Z350" s="21">
        <v>17.087700000000002</v>
      </c>
      <c r="AA350" s="21">
        <v>-1.7877199999999999E-2</v>
      </c>
      <c r="AB350" s="21">
        <v>340</v>
      </c>
      <c r="AC350" s="21">
        <v>-9.2376700000000006E-2</v>
      </c>
      <c r="AD350">
        <f t="shared" si="124"/>
        <v>22.070617283950615</v>
      </c>
      <c r="AE350">
        <f t="shared" si="125"/>
        <v>-2.0307285316049377</v>
      </c>
      <c r="AF350" s="9"/>
      <c r="AG350" s="21">
        <v>1.61209</v>
      </c>
      <c r="AH350" s="21">
        <v>20.5443</v>
      </c>
      <c r="AI350" s="21">
        <v>8.8500999999999996E-3</v>
      </c>
      <c r="AJ350" s="21">
        <v>340</v>
      </c>
      <c r="AK350" s="21">
        <v>1.6107199999999999</v>
      </c>
      <c r="AL350">
        <f t="shared" si="126"/>
        <v>-10.926049382716048</v>
      </c>
      <c r="AM350">
        <f t="shared" si="127"/>
        <v>-17.613774949382716</v>
      </c>
      <c r="AP350" s="9"/>
      <c r="AQ350" s="21">
        <v>-9.2010499999999995E-2</v>
      </c>
      <c r="AR350" s="21">
        <v>25.6599</v>
      </c>
      <c r="AS350" s="21">
        <v>-1.7916899999999999E-2</v>
      </c>
      <c r="AT350" s="21">
        <v>340</v>
      </c>
      <c r="AU350" s="21">
        <v>-9.2407199999999995E-2</v>
      </c>
      <c r="AV350">
        <f t="shared" si="128"/>
        <v>22.119629629629628</v>
      </c>
      <c r="AW350">
        <f t="shared" si="129"/>
        <v>-2.0352381820370367</v>
      </c>
      <c r="AX350" s="9"/>
      <c r="AY350" s="21">
        <v>1.61209</v>
      </c>
      <c r="AZ350" s="21">
        <v>29.116499999999998</v>
      </c>
      <c r="BA350" s="21">
        <v>9.9548299999999996E-3</v>
      </c>
      <c r="BB350" s="21">
        <v>340</v>
      </c>
      <c r="BC350" s="21">
        <v>1.6110199999999999</v>
      </c>
      <c r="BD350">
        <f t="shared" si="130"/>
        <v>-12.289913580246912</v>
      </c>
      <c r="BE350">
        <f t="shared" si="131"/>
        <v>-19.812446783580246</v>
      </c>
      <c r="BH350" s="9"/>
      <c r="BI350" s="21">
        <v>-8.2092300000000007E-2</v>
      </c>
      <c r="BJ350" s="21">
        <v>8.4354600000000008</v>
      </c>
      <c r="BK350" s="21">
        <v>-1.6650399999999999E-2</v>
      </c>
      <c r="BL350" s="21">
        <v>340</v>
      </c>
      <c r="BM350" s="21">
        <v>-8.2580600000000004E-2</v>
      </c>
      <c r="BN350">
        <f t="shared" si="132"/>
        <v>20.556049382716047</v>
      </c>
      <c r="BO350">
        <f t="shared" si="133"/>
        <v>-1.6874933727407406</v>
      </c>
      <c r="BP350" s="9"/>
      <c r="BQ350" s="21">
        <v>1.61209</v>
      </c>
      <c r="BR350" s="21">
        <v>11.9122</v>
      </c>
      <c r="BS350" s="21">
        <v>1.7080700000000001E-2</v>
      </c>
      <c r="BT350" s="21">
        <v>340</v>
      </c>
      <c r="BU350" s="21">
        <v>1.6110199999999999</v>
      </c>
      <c r="BV350">
        <f t="shared" si="134"/>
        <v>-21.087283950617284</v>
      </c>
      <c r="BW350">
        <f t="shared" si="135"/>
        <v>-33.994599583950617</v>
      </c>
      <c r="BZ350" s="9"/>
      <c r="CA350" s="21">
        <v>-8.2092300000000007E-2</v>
      </c>
      <c r="CB350" s="21">
        <v>17.117699999999999</v>
      </c>
      <c r="CC350" s="21">
        <v>-1.8115200000000001E-2</v>
      </c>
      <c r="CD350" s="21">
        <v>340</v>
      </c>
      <c r="CE350" s="21">
        <v>-8.2672099999999998E-2</v>
      </c>
      <c r="CF350">
        <f t="shared" si="136"/>
        <v>22.364444444444445</v>
      </c>
      <c r="CG350">
        <f t="shared" si="137"/>
        <v>-1.8359486826666669</v>
      </c>
      <c r="CH350" s="9"/>
      <c r="CI350" s="21">
        <v>1.61209</v>
      </c>
      <c r="CJ350" s="21">
        <v>20.5945</v>
      </c>
      <c r="CK350" s="21">
        <v>1.6763299999999998E-2</v>
      </c>
      <c r="CL350" s="21">
        <v>340</v>
      </c>
      <c r="CM350" s="21">
        <v>1.6110199999999999</v>
      </c>
      <c r="CN350">
        <f t="shared" si="138"/>
        <v>-20.69543209876543</v>
      </c>
      <c r="CO350">
        <f t="shared" si="139"/>
        <v>-33.362899132098761</v>
      </c>
      <c r="CR350" s="9"/>
      <c r="CS350" s="21">
        <v>-8.2092300000000007E-2</v>
      </c>
      <c r="CT350" s="21">
        <v>25.740400000000001</v>
      </c>
      <c r="CU350" s="21">
        <v>-1.8130500000000001E-2</v>
      </c>
      <c r="CV350" s="21">
        <v>340</v>
      </c>
      <c r="CW350" s="21">
        <v>-8.2428000000000001E-2</v>
      </c>
      <c r="CX350">
        <f t="shared" si="140"/>
        <v>22.383333333333333</v>
      </c>
      <c r="CY350">
        <f t="shared" si="141"/>
        <v>-1.8374993150000001</v>
      </c>
      <c r="CZ350" s="9"/>
      <c r="DA350" s="21">
        <v>1.61209</v>
      </c>
      <c r="DB350" s="21">
        <v>29.217199999999998</v>
      </c>
      <c r="DC350" s="21">
        <v>1.9439700000000001E-2</v>
      </c>
      <c r="DD350" s="21">
        <v>340</v>
      </c>
      <c r="DE350" s="21">
        <v>1.6110199999999999</v>
      </c>
      <c r="DF350">
        <f t="shared" si="142"/>
        <v>-23.999629629629627</v>
      </c>
      <c r="DG350">
        <f t="shared" si="143"/>
        <v>-38.689562929629624</v>
      </c>
    </row>
    <row r="351" spans="6:111">
      <c r="F351" s="9"/>
      <c r="G351" s="21">
        <v>-9.7045900000000004E-2</v>
      </c>
      <c r="H351" s="21">
        <v>8.5645299999999995</v>
      </c>
      <c r="I351" s="21">
        <v>-1.64154E-2</v>
      </c>
      <c r="J351" s="21">
        <v>341</v>
      </c>
      <c r="K351" s="21">
        <v>-9.7686800000000004E-2</v>
      </c>
      <c r="L351">
        <f t="shared" si="120"/>
        <v>20.265925925925924</v>
      </c>
      <c r="M351">
        <f t="shared" si="121"/>
        <v>-1.9667250208148146</v>
      </c>
      <c r="N351" s="9"/>
      <c r="O351" s="21">
        <v>1.61713</v>
      </c>
      <c r="P351" s="21">
        <v>12.0212</v>
      </c>
      <c r="Q351" s="21">
        <v>1.05988E-2</v>
      </c>
      <c r="R351" s="21">
        <v>341</v>
      </c>
      <c r="S351" s="21">
        <v>1.61591</v>
      </c>
      <c r="T351">
        <f t="shared" si="122"/>
        <v>-13.084938271604937</v>
      </c>
      <c r="U351">
        <f t="shared" si="123"/>
        <v>-21.160046227160493</v>
      </c>
      <c r="X351" s="9"/>
      <c r="Y351" s="21">
        <v>-9.7045900000000004E-2</v>
      </c>
      <c r="Z351" s="21">
        <v>17.0977</v>
      </c>
      <c r="AA351" s="21">
        <v>-1.78864E-2</v>
      </c>
      <c r="AB351" s="21">
        <v>341</v>
      </c>
      <c r="AC351" s="21">
        <v>-9.7869899999999996E-2</v>
      </c>
      <c r="AD351">
        <f t="shared" si="124"/>
        <v>22.081975308641972</v>
      </c>
      <c r="AE351">
        <f t="shared" si="125"/>
        <v>-2.1429651676049382</v>
      </c>
      <c r="AF351" s="9"/>
      <c r="AG351" s="21">
        <v>1.61713</v>
      </c>
      <c r="AH351" s="21">
        <v>20.554400000000001</v>
      </c>
      <c r="AI351" s="21">
        <v>1.28235E-2</v>
      </c>
      <c r="AJ351" s="21">
        <v>341</v>
      </c>
      <c r="AK351" s="21">
        <v>1.61591</v>
      </c>
      <c r="AL351">
        <f t="shared" si="126"/>
        <v>-15.831481481481481</v>
      </c>
      <c r="AM351">
        <f t="shared" si="127"/>
        <v>-25.601563648148147</v>
      </c>
      <c r="AP351" s="9"/>
      <c r="AQ351" s="21">
        <v>-9.7045900000000004E-2</v>
      </c>
      <c r="AR351" s="21">
        <v>25.67</v>
      </c>
      <c r="AS351" s="21">
        <v>-1.7926000000000001E-2</v>
      </c>
      <c r="AT351" s="21">
        <v>341</v>
      </c>
      <c r="AU351" s="21">
        <v>-9.7473099999999993E-2</v>
      </c>
      <c r="AV351">
        <f t="shared" si="128"/>
        <v>22.130864197530862</v>
      </c>
      <c r="AW351">
        <f t="shared" si="129"/>
        <v>-2.1477096338271604</v>
      </c>
      <c r="AX351" s="9"/>
      <c r="AY351" s="21">
        <v>1.61713</v>
      </c>
      <c r="AZ351" s="21">
        <v>29.1266</v>
      </c>
      <c r="BA351" s="21">
        <v>1.4123500000000001E-2</v>
      </c>
      <c r="BB351" s="21">
        <v>341</v>
      </c>
      <c r="BC351" s="21">
        <v>1.6162099999999999</v>
      </c>
      <c r="BD351">
        <f t="shared" si="130"/>
        <v>-17.436419753086419</v>
      </c>
      <c r="BE351">
        <f t="shared" si="131"/>
        <v>-28.19695747530864</v>
      </c>
      <c r="BH351" s="9"/>
      <c r="BI351" s="21">
        <v>-8.7127700000000002E-2</v>
      </c>
      <c r="BJ351" s="21">
        <v>8.4455299999999998</v>
      </c>
      <c r="BK351" s="21">
        <v>-1.6659500000000001E-2</v>
      </c>
      <c r="BL351" s="21">
        <v>341</v>
      </c>
      <c r="BM351" s="21">
        <v>-8.7737999999999997E-2</v>
      </c>
      <c r="BN351">
        <f t="shared" si="132"/>
        <v>20.567283950617284</v>
      </c>
      <c r="BO351">
        <f t="shared" si="133"/>
        <v>-1.7919801458641975</v>
      </c>
      <c r="BP351" s="9"/>
      <c r="BQ351" s="21">
        <v>1.61713</v>
      </c>
      <c r="BR351" s="21">
        <v>11.9223</v>
      </c>
      <c r="BS351" s="21">
        <v>2.0752E-2</v>
      </c>
      <c r="BT351" s="21">
        <v>341</v>
      </c>
      <c r="BU351" s="21">
        <v>1.61591</v>
      </c>
      <c r="BV351">
        <f t="shared" si="134"/>
        <v>-25.619753086419752</v>
      </c>
      <c r="BW351">
        <f t="shared" si="135"/>
        <v>-41.430471308641977</v>
      </c>
      <c r="BZ351" s="9"/>
      <c r="CA351" s="21">
        <v>-8.7127700000000002E-2</v>
      </c>
      <c r="CB351" s="21">
        <v>17.127800000000001</v>
      </c>
      <c r="CC351" s="21">
        <v>-1.8127399999999998E-2</v>
      </c>
      <c r="CD351" s="21">
        <v>341</v>
      </c>
      <c r="CE351" s="21">
        <v>-8.7677000000000005E-2</v>
      </c>
      <c r="CF351">
        <f t="shared" si="136"/>
        <v>22.379506172839502</v>
      </c>
      <c r="CG351">
        <f t="shared" si="137"/>
        <v>-1.9498748999753084</v>
      </c>
      <c r="CH351" s="9"/>
      <c r="CI351" s="21">
        <v>1.61713</v>
      </c>
      <c r="CJ351" s="21">
        <v>20.604500000000002</v>
      </c>
      <c r="CK351" s="21">
        <v>2.0550499999999999E-2</v>
      </c>
      <c r="CL351" s="21">
        <v>341</v>
      </c>
      <c r="CM351" s="21">
        <v>1.6168199999999999</v>
      </c>
      <c r="CN351">
        <f t="shared" si="138"/>
        <v>-25.370987654320984</v>
      </c>
      <c r="CO351">
        <f t="shared" si="139"/>
        <v>-41.028185265432093</v>
      </c>
      <c r="CR351" s="9"/>
      <c r="CS351" s="21">
        <v>-8.7127700000000002E-2</v>
      </c>
      <c r="CT351" s="21">
        <v>25.750499999999999</v>
      </c>
      <c r="CU351" s="21">
        <v>-1.8139599999999999E-2</v>
      </c>
      <c r="CV351" s="21">
        <v>341</v>
      </c>
      <c r="CW351" s="21">
        <v>-8.7402300000000002E-2</v>
      </c>
      <c r="CX351">
        <f t="shared" si="140"/>
        <v>22.394567901234563</v>
      </c>
      <c r="CY351">
        <f t="shared" si="141"/>
        <v>-1.9511871937283947</v>
      </c>
      <c r="CZ351" s="9"/>
      <c r="DA351" s="21">
        <v>1.61713</v>
      </c>
      <c r="DB351" s="21">
        <v>29.2272</v>
      </c>
      <c r="DC351" s="21">
        <v>2.3278799999999999E-2</v>
      </c>
      <c r="DD351" s="21">
        <v>341</v>
      </c>
      <c r="DE351" s="21">
        <v>1.6155999999999999</v>
      </c>
      <c r="DF351">
        <f t="shared" si="142"/>
        <v>-28.739259259259256</v>
      </c>
      <c r="DG351">
        <f t="shared" si="143"/>
        <v>-46.475118325925919</v>
      </c>
    </row>
    <row r="352" spans="6:111">
      <c r="F352" s="9"/>
      <c r="G352" s="21">
        <v>-0.10208100000000001</v>
      </c>
      <c r="H352" s="21">
        <v>8.5746000000000002</v>
      </c>
      <c r="I352" s="21">
        <v>-1.6421499999999999E-2</v>
      </c>
      <c r="J352" s="21">
        <v>342</v>
      </c>
      <c r="K352" s="21">
        <v>-0.102478</v>
      </c>
      <c r="L352">
        <f t="shared" si="120"/>
        <v>20.273456790123454</v>
      </c>
      <c r="M352">
        <f t="shared" si="121"/>
        <v>-2.0695347425925923</v>
      </c>
      <c r="N352" s="9"/>
      <c r="O352" s="21">
        <v>1.62216</v>
      </c>
      <c r="P352" s="21">
        <v>12.0312</v>
      </c>
      <c r="Q352" s="21">
        <v>1.5115399999999999E-2</v>
      </c>
      <c r="R352" s="21">
        <v>342</v>
      </c>
      <c r="S352" s="21">
        <v>1.62079</v>
      </c>
      <c r="T352">
        <f t="shared" si="122"/>
        <v>-18.660987654320987</v>
      </c>
      <c r="U352">
        <f t="shared" si="123"/>
        <v>-30.271107733333334</v>
      </c>
      <c r="X352" s="9"/>
      <c r="Y352" s="21">
        <v>-0.10208100000000001</v>
      </c>
      <c r="Z352" s="21">
        <v>17.107800000000001</v>
      </c>
      <c r="AA352" s="21">
        <v>-1.7892499999999999E-2</v>
      </c>
      <c r="AB352" s="21">
        <v>342</v>
      </c>
      <c r="AC352" s="21">
        <v>-0.102661</v>
      </c>
      <c r="AD352">
        <f t="shared" si="124"/>
        <v>22.089506172839503</v>
      </c>
      <c r="AE352">
        <f t="shared" si="125"/>
        <v>-2.2549188796296296</v>
      </c>
      <c r="AF352" s="9"/>
      <c r="AG352" s="21">
        <v>1.62216</v>
      </c>
      <c r="AH352" s="21">
        <v>20.564399999999999</v>
      </c>
      <c r="AI352" s="21">
        <v>1.7385899999999999E-2</v>
      </c>
      <c r="AJ352" s="21">
        <v>342</v>
      </c>
      <c r="AK352" s="21">
        <v>1.6214</v>
      </c>
      <c r="AL352">
        <f t="shared" si="126"/>
        <v>-21.464074074074073</v>
      </c>
      <c r="AM352">
        <f t="shared" si="127"/>
        <v>-34.818162399999999</v>
      </c>
      <c r="AP352" s="9"/>
      <c r="AQ352" s="21">
        <v>-0.10208100000000001</v>
      </c>
      <c r="AR352" s="21">
        <v>25.68</v>
      </c>
      <c r="AS352" s="21">
        <v>-1.7935199999999998E-2</v>
      </c>
      <c r="AT352" s="21">
        <v>342</v>
      </c>
      <c r="AU352" s="21">
        <v>-0.102478</v>
      </c>
      <c r="AV352">
        <f t="shared" si="128"/>
        <v>22.14222222222222</v>
      </c>
      <c r="AW352">
        <f t="shared" si="129"/>
        <v>-2.2603001866666665</v>
      </c>
      <c r="AX352" s="9"/>
      <c r="AY352" s="21">
        <v>1.62216</v>
      </c>
      <c r="AZ352" s="21">
        <v>29.136700000000001</v>
      </c>
      <c r="BA352" s="21">
        <v>1.88416E-2</v>
      </c>
      <c r="BB352" s="21">
        <v>342</v>
      </c>
      <c r="BC352" s="21">
        <v>1.6214</v>
      </c>
      <c r="BD352">
        <f t="shared" si="130"/>
        <v>-23.26123456790123</v>
      </c>
      <c r="BE352">
        <f t="shared" si="131"/>
        <v>-37.733444266666659</v>
      </c>
      <c r="BH352" s="9"/>
      <c r="BI352" s="21">
        <v>-9.2163099999999998E-2</v>
      </c>
      <c r="BJ352" s="21">
        <v>8.4556000000000004</v>
      </c>
      <c r="BK352" s="21">
        <v>-1.6665599999999999E-2</v>
      </c>
      <c r="BL352" s="21">
        <v>342</v>
      </c>
      <c r="BM352" s="21">
        <v>-9.2559799999999998E-2</v>
      </c>
      <c r="BN352">
        <f t="shared" si="132"/>
        <v>20.574814814814815</v>
      </c>
      <c r="BO352">
        <f t="shared" si="133"/>
        <v>-1.8962387152592592</v>
      </c>
      <c r="BP352" s="9"/>
      <c r="BQ352" s="21">
        <v>1.62216</v>
      </c>
      <c r="BR352" s="21">
        <v>11.932399999999999</v>
      </c>
      <c r="BS352" s="21">
        <v>2.5207500000000001E-2</v>
      </c>
      <c r="BT352" s="21">
        <v>342</v>
      </c>
      <c r="BU352" s="21">
        <v>1.62262</v>
      </c>
      <c r="BV352">
        <f t="shared" si="134"/>
        <v>-31.120370370370367</v>
      </c>
      <c r="BW352">
        <f t="shared" si="135"/>
        <v>-50.482219999999998</v>
      </c>
      <c r="BZ352" s="9"/>
      <c r="CA352" s="21">
        <v>-9.2163099999999998E-2</v>
      </c>
      <c r="CB352" s="21">
        <v>17.137799999999999</v>
      </c>
      <c r="CC352" s="21">
        <v>-1.8136599999999999E-2</v>
      </c>
      <c r="CD352" s="21">
        <v>342</v>
      </c>
      <c r="CE352" s="21">
        <v>-9.2559799999999998E-2</v>
      </c>
      <c r="CF352">
        <f t="shared" si="136"/>
        <v>22.390864197530863</v>
      </c>
      <c r="CG352">
        <f t="shared" si="137"/>
        <v>-2.0636114561234566</v>
      </c>
      <c r="CH352" s="9"/>
      <c r="CI352" s="21">
        <v>1.62216</v>
      </c>
      <c r="CJ352" s="21">
        <v>20.614599999999999</v>
      </c>
      <c r="CK352" s="21">
        <v>2.3980700000000001E-2</v>
      </c>
      <c r="CL352" s="21">
        <v>342</v>
      </c>
      <c r="CM352" s="21">
        <v>1.6214</v>
      </c>
      <c r="CN352">
        <f t="shared" si="138"/>
        <v>-29.605802469135799</v>
      </c>
      <c r="CO352">
        <f t="shared" si="139"/>
        <v>-48.025348533333329</v>
      </c>
      <c r="CR352" s="9"/>
      <c r="CS352" s="21">
        <v>-9.2163099999999998E-2</v>
      </c>
      <c r="CT352" s="21">
        <v>25.7605</v>
      </c>
      <c r="CU352" s="21">
        <v>-1.8151899999999999E-2</v>
      </c>
      <c r="CV352" s="21">
        <v>342</v>
      </c>
      <c r="CW352" s="21">
        <v>-9.2620800000000003E-2</v>
      </c>
      <c r="CX352">
        <f t="shared" si="140"/>
        <v>22.409753086419752</v>
      </c>
      <c r="CY352">
        <f t="shared" si="141"/>
        <v>-2.065352314679012</v>
      </c>
      <c r="CZ352" s="9"/>
      <c r="DA352" s="21">
        <v>1.62216</v>
      </c>
      <c r="DB352" s="21">
        <v>29.237300000000001</v>
      </c>
      <c r="DC352" s="21">
        <v>2.40936E-2</v>
      </c>
      <c r="DD352" s="21">
        <v>342</v>
      </c>
      <c r="DE352" s="21">
        <v>1.6210899999999999</v>
      </c>
      <c r="DF352">
        <f t="shared" si="142"/>
        <v>-29.745185185185182</v>
      </c>
      <c r="DG352">
        <f t="shared" si="143"/>
        <v>-48.251449599999994</v>
      </c>
    </row>
    <row r="353" spans="6:111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  <c r="BH353" s="9"/>
      <c r="BI353" s="21">
        <v>-9.7198499999999993E-2</v>
      </c>
      <c r="BJ353" s="21">
        <v>8.4656699999999994</v>
      </c>
      <c r="BK353" s="21">
        <v>-1.6671800000000001E-2</v>
      </c>
      <c r="BL353" s="21">
        <v>343</v>
      </c>
      <c r="BM353" s="21">
        <v>-9.7717300000000007E-2</v>
      </c>
      <c r="BN353">
        <f t="shared" si="132"/>
        <v>20.582469135802469</v>
      </c>
      <c r="BO353">
        <f t="shared" si="133"/>
        <v>-2.0005851262962961</v>
      </c>
      <c r="BP353" s="9"/>
      <c r="BQ353" s="21">
        <v>1.6272</v>
      </c>
      <c r="BR353" s="21">
        <v>11.942399999999999</v>
      </c>
      <c r="BS353" s="21">
        <v>6.6723599999999994E-2</v>
      </c>
      <c r="BT353" s="21">
        <v>343</v>
      </c>
      <c r="BU353" s="21">
        <v>7.9254199999999997E-2</v>
      </c>
      <c r="BV353">
        <f t="shared" si="134"/>
        <v>-82.374814814814798</v>
      </c>
      <c r="BW353">
        <f t="shared" si="135"/>
        <v>-134.04029866666664</v>
      </c>
      <c r="BZ353" s="9"/>
      <c r="CA353" s="21">
        <v>-9.7198499999999993E-2</v>
      </c>
      <c r="CB353" s="21">
        <v>17.1479</v>
      </c>
      <c r="CC353" s="21">
        <v>-1.81488E-2</v>
      </c>
      <c r="CD353" s="21">
        <v>343</v>
      </c>
      <c r="CE353" s="21">
        <v>-9.7473099999999993E-2</v>
      </c>
      <c r="CF353">
        <f t="shared" si="136"/>
        <v>22.405925925925924</v>
      </c>
      <c r="CG353">
        <f t="shared" si="137"/>
        <v>-2.177822391111111</v>
      </c>
      <c r="CH353" s="9"/>
      <c r="CI353" s="21">
        <v>1.6272</v>
      </c>
      <c r="CJ353" s="21">
        <v>20.624700000000001</v>
      </c>
      <c r="CK353" s="21">
        <v>2.7505499999999999E-2</v>
      </c>
      <c r="CL353" s="21">
        <v>343</v>
      </c>
      <c r="CM353" s="21">
        <v>1.62415</v>
      </c>
      <c r="CN353">
        <f t="shared" si="138"/>
        <v>-33.957407407407402</v>
      </c>
      <c r="CO353">
        <f t="shared" si="139"/>
        <v>-55.255493333333327</v>
      </c>
      <c r="CR353" s="9"/>
      <c r="CS353" s="21">
        <v>-9.7198499999999993E-2</v>
      </c>
      <c r="CT353" s="21">
        <v>25.770600000000002</v>
      </c>
      <c r="CU353" s="21">
        <v>-1.8161E-2</v>
      </c>
      <c r="CV353" s="21">
        <v>343</v>
      </c>
      <c r="CW353" s="21">
        <v>-9.7564700000000004E-2</v>
      </c>
      <c r="CX353">
        <f t="shared" si="140"/>
        <v>22.420987654320985</v>
      </c>
      <c r="CY353">
        <f t="shared" si="141"/>
        <v>-2.1792863685185182</v>
      </c>
      <c r="CZ353" s="9"/>
      <c r="DA353" s="21">
        <v>1.6272</v>
      </c>
      <c r="DB353" s="21">
        <v>29.247399999999999</v>
      </c>
      <c r="DC353" s="21">
        <v>3.15765E-2</v>
      </c>
      <c r="DD353" s="21">
        <v>343</v>
      </c>
      <c r="DE353" s="21">
        <v>1.6268899999999999</v>
      </c>
      <c r="DF353">
        <f t="shared" si="142"/>
        <v>-38.983333333333327</v>
      </c>
      <c r="DG353">
        <f t="shared" si="143"/>
        <v>-63.433679999999988</v>
      </c>
    </row>
    <row r="354" spans="6:111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  <c r="BH354" s="9"/>
      <c r="BI354" s="21">
        <v>-0.10223400000000001</v>
      </c>
      <c r="BJ354" s="21">
        <v>8.4757400000000001</v>
      </c>
      <c r="BK354" s="21">
        <v>-1.6680899999999999E-2</v>
      </c>
      <c r="BL354" s="21">
        <v>344</v>
      </c>
      <c r="BM354" s="21">
        <v>-0.102753</v>
      </c>
      <c r="BN354">
        <f t="shared" si="132"/>
        <v>20.593703703703699</v>
      </c>
      <c r="BO354">
        <f t="shared" si="133"/>
        <v>-2.1053767044444442</v>
      </c>
      <c r="BP354" s="9"/>
      <c r="BQ354" s="21">
        <v>1.6322300000000001</v>
      </c>
      <c r="BR354" s="21">
        <v>11.952500000000001</v>
      </c>
      <c r="BS354" s="21">
        <v>6.0089099999999999E-2</v>
      </c>
      <c r="BT354" s="21">
        <v>344</v>
      </c>
      <c r="BU354" s="21">
        <v>7.8033400000000003E-2</v>
      </c>
      <c r="BV354">
        <f t="shared" si="134"/>
        <v>-74.184074074074076</v>
      </c>
      <c r="BW354">
        <f t="shared" si="135"/>
        <v>-121.08547122592593</v>
      </c>
      <c r="BZ354" s="9"/>
      <c r="CA354" s="21">
        <v>-0.10223400000000001</v>
      </c>
      <c r="CB354" s="21">
        <v>17.158000000000001</v>
      </c>
      <c r="CC354" s="21">
        <v>-1.8158000000000001E-2</v>
      </c>
      <c r="CD354" s="21">
        <v>344</v>
      </c>
      <c r="CE354" s="21">
        <v>-0.102966</v>
      </c>
      <c r="CF354">
        <f t="shared" si="136"/>
        <v>22.417283950617282</v>
      </c>
      <c r="CG354">
        <f t="shared" si="137"/>
        <v>-2.2918086074074075</v>
      </c>
      <c r="CH354" s="9"/>
      <c r="CI354" s="21">
        <v>1.6322300000000001</v>
      </c>
      <c r="CJ354" s="21">
        <v>20.634699999999999</v>
      </c>
      <c r="CK354" s="21">
        <v>6.6012600000000005E-2</v>
      </c>
      <c r="CL354" s="21">
        <v>344</v>
      </c>
      <c r="CM354" s="21">
        <v>7.9132099999999997E-2</v>
      </c>
      <c r="CN354">
        <f t="shared" si="138"/>
        <v>-81.497037037037032</v>
      </c>
      <c r="CO354">
        <f t="shared" si="139"/>
        <v>-133.02190876296297</v>
      </c>
      <c r="CR354" s="9"/>
      <c r="CS354" s="21">
        <v>-0.10223400000000001</v>
      </c>
      <c r="CT354" s="21">
        <v>25.7807</v>
      </c>
      <c r="CU354" s="21">
        <v>-1.8170200000000001E-2</v>
      </c>
      <c r="CV354" s="21">
        <v>344</v>
      </c>
      <c r="CW354" s="21">
        <v>-0.102661</v>
      </c>
      <c r="CX354">
        <f t="shared" si="140"/>
        <v>22.432345679012347</v>
      </c>
      <c r="CY354">
        <f t="shared" si="141"/>
        <v>-2.2933484281481484</v>
      </c>
      <c r="CZ354" s="9"/>
      <c r="DA354" s="21">
        <v>1.6322300000000001</v>
      </c>
      <c r="DB354" s="21">
        <v>29.2575</v>
      </c>
      <c r="DC354" s="21">
        <v>5.1342800000000001E-2</v>
      </c>
      <c r="DD354" s="21">
        <v>344</v>
      </c>
      <c r="DE354" s="21">
        <v>7.8857399999999994E-2</v>
      </c>
      <c r="DF354">
        <f t="shared" si="142"/>
        <v>-63.386172839506166</v>
      </c>
      <c r="DG354">
        <f t="shared" si="143"/>
        <v>-103.46081289382715</v>
      </c>
    </row>
    <row r="355" spans="6:111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111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111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111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111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111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111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111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111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111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111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111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111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111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5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350.93183606550969</v>
      </c>
      <c r="H2" s="2"/>
      <c r="I2" s="6" t="s">
        <v>12</v>
      </c>
      <c r="J2" s="2"/>
      <c r="K2" s="7" t="s">
        <v>13</v>
      </c>
      <c r="L2" s="3">
        <f>L4*I6*L9/100*100</f>
        <v>24.568474869135805</v>
      </c>
      <c r="M2" s="8" t="s">
        <v>14</v>
      </c>
      <c r="N2" s="9"/>
      <c r="O2" s="2">
        <f>ABS(S7-S6)/ABS(T7-T6)*1000</f>
        <v>280.31294117647951</v>
      </c>
      <c r="P2" s="2"/>
      <c r="Q2" s="6" t="s">
        <v>15</v>
      </c>
      <c r="R2" s="2"/>
      <c r="S2" s="7" t="s">
        <v>13</v>
      </c>
      <c r="T2" s="3">
        <f>T4*Q6*T9/100*100</f>
        <v>23.941145892592587</v>
      </c>
      <c r="U2" s="8" t="s">
        <v>14</v>
      </c>
      <c r="X2" s="9"/>
      <c r="Y2" s="2">
        <f>ABS(AC7-AC6)/ABS(AD7-AD6)*1000</f>
        <v>435.00433695639327</v>
      </c>
      <c r="Z2" s="2"/>
      <c r="AA2" s="6" t="s">
        <v>12</v>
      </c>
      <c r="AB2" s="2"/>
      <c r="AC2" s="7" t="s">
        <v>13</v>
      </c>
      <c r="AD2" s="3">
        <f>AD4*AA6*AD9/100*100</f>
        <v>24.351752661728394</v>
      </c>
      <c r="AE2" s="8" t="s">
        <v>14</v>
      </c>
      <c r="AF2" s="9"/>
      <c r="AG2" s="2">
        <f>ABS(AK7-AK6)/ABS(AL7-AL6)*1000</f>
        <v>325.4021631147715</v>
      </c>
      <c r="AH2" s="2"/>
      <c r="AI2" s="6" t="s">
        <v>15</v>
      </c>
      <c r="AJ2" s="2"/>
      <c r="AK2" s="7" t="s">
        <v>13</v>
      </c>
      <c r="AL2" s="3">
        <f>AL4*AI6*AL9/100*100</f>
        <v>23.882299199999995</v>
      </c>
      <c r="AM2" s="8" t="s">
        <v>14</v>
      </c>
      <c r="AP2" s="9"/>
      <c r="AQ2" s="2">
        <f>ABS(AU7-AU6)/ABS(AV7-AV6)*1000</f>
        <v>473.69592391305173</v>
      </c>
      <c r="AR2" s="2"/>
      <c r="AS2" s="6" t="s">
        <v>12</v>
      </c>
      <c r="AT2" s="2"/>
      <c r="AU2" s="7" t="s">
        <v>13</v>
      </c>
      <c r="AV2" s="3">
        <f>AV4*AS6*AV9/100*100</f>
        <v>24.264975679012345</v>
      </c>
      <c r="AW2" s="8" t="s">
        <v>14</v>
      </c>
      <c r="AX2" s="9"/>
      <c r="AY2" s="2">
        <f>ABS(BC7-BC6)/ABS(BD7-BD6)*1000</f>
        <v>630.54383606590488</v>
      </c>
      <c r="AZ2" s="2"/>
      <c r="BA2" s="6" t="s">
        <v>15</v>
      </c>
      <c r="BB2" s="2"/>
      <c r="BC2" s="7" t="s">
        <v>13</v>
      </c>
      <c r="BD2" s="3">
        <f>BD4*BA6*BD9/100*100</f>
        <v>23.746075413580254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1.5789800000000001</v>
      </c>
      <c r="J3" s="2"/>
      <c r="K3" s="10">
        <f>INDEX(L11:L1056,MATCH(I3,K11:K1056,0))</f>
        <v>-0.416132098765432</v>
      </c>
      <c r="L3" s="26" t="s">
        <v>16</v>
      </c>
      <c r="M3" s="11">
        <f>M9</f>
        <v>24.568474869135802</v>
      </c>
      <c r="N3" s="9"/>
      <c r="O3" s="2" t="s">
        <v>44</v>
      </c>
      <c r="P3" s="2"/>
      <c r="Q3" s="2">
        <f>INDEX(S11:S1056,MATCH(0,T11:T1056,-1))</f>
        <v>1.5508999999999999</v>
      </c>
      <c r="R3" s="2"/>
      <c r="S3" s="10">
        <f>INDEX(T11:T1056,MATCH(Q3,S11:S1056,0))</f>
        <v>0.73468271604938262</v>
      </c>
      <c r="T3" s="26" t="s">
        <v>16</v>
      </c>
      <c r="U3" s="11">
        <f>U9</f>
        <v>23.941145892592591</v>
      </c>
      <c r="X3" s="9"/>
      <c r="Y3" s="2" t="s">
        <v>44</v>
      </c>
      <c r="Z3" s="2"/>
      <c r="AA3" s="2">
        <f>INDEX(AC11:AC856,MATCH(0,AD11:AD856,1))</f>
        <v>1.57379</v>
      </c>
      <c r="AB3" s="2"/>
      <c r="AC3" s="10">
        <f>INDEX(AD11:AD1056,MATCH(AA3,AC11:AC1056,0))</f>
        <v>-1.5541358024691356</v>
      </c>
      <c r="AD3" s="26" t="s">
        <v>16</v>
      </c>
      <c r="AE3" s="11">
        <f>AE9</f>
        <v>24.351752661728394</v>
      </c>
      <c r="AF3" s="9"/>
      <c r="AG3" s="2" t="s">
        <v>44</v>
      </c>
      <c r="AH3" s="2"/>
      <c r="AI3" s="2">
        <f>INDEX(AK11:AK1056,MATCH(0,AL11:AL1056,-1))</f>
        <v>1.54572</v>
      </c>
      <c r="AJ3" s="2"/>
      <c r="AK3" s="10">
        <f>INDEX(AL11:AL1056,MATCH(AI3,AK11:AK1056,0))</f>
        <v>0.47061111111111109</v>
      </c>
      <c r="AL3" s="26" t="s">
        <v>16</v>
      </c>
      <c r="AM3" s="11">
        <f>AM9</f>
        <v>23.882299199999995</v>
      </c>
      <c r="AP3" s="9"/>
      <c r="AQ3" s="2" t="s">
        <v>44</v>
      </c>
      <c r="AR3" s="2"/>
      <c r="AS3" s="2">
        <f>INDEX(AU11:AU856,MATCH(0,AV11:AV856,1))</f>
        <v>1.56403</v>
      </c>
      <c r="AT3" s="2"/>
      <c r="AU3" s="10">
        <f>INDEX(AV11:AV1056,MATCH(AS3,AU11:AU1056,0))</f>
        <v>-8.6843209876543204E-2</v>
      </c>
      <c r="AV3" s="26" t="s">
        <v>16</v>
      </c>
      <c r="AW3" s="11">
        <f>AW9</f>
        <v>24.264975679012345</v>
      </c>
      <c r="AX3" s="9"/>
      <c r="AY3" s="2" t="s">
        <v>44</v>
      </c>
      <c r="AZ3" s="2"/>
      <c r="BA3" s="2">
        <f>INDEX(BC11:BC1056,MATCH(0,BD11:BD1056,-1))</f>
        <v>1.5402199999999999</v>
      </c>
      <c r="BB3" s="2"/>
      <c r="BC3" s="10">
        <f>INDEX(BD11:BD1056,MATCH(BA3,BC11:BC1056,0))</f>
        <v>0.44491604938271601</v>
      </c>
      <c r="BD3" s="26" t="s">
        <v>16</v>
      </c>
      <c r="BE3" s="11">
        <f>BE9</f>
        <v>23.74607541358025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3.0903826093476909</v>
      </c>
      <c r="H4" s="2"/>
      <c r="I4" s="2">
        <f>INDEX(K11:K1000,1+MATCH(0,L11:L856,1))</f>
        <v>1.57379</v>
      </c>
      <c r="J4" s="2"/>
      <c r="K4" s="10">
        <f>INDEX(L11:L1056,MATCH(I4,K11:K1056,0))</f>
        <v>1.2632716049382717</v>
      </c>
      <c r="L4" s="25">
        <f>M3/(I6*L9)</f>
        <v>0.6680598516084294</v>
      </c>
      <c r="M4" s="8" t="s">
        <v>17</v>
      </c>
      <c r="N4" s="9"/>
      <c r="O4" s="2">
        <f>ABS(Q3-Q4)/ABS(S3-S4)*1000</f>
        <v>2.9972450926430452</v>
      </c>
      <c r="P4" s="2"/>
      <c r="Q4" s="2">
        <f>INDEX(S11:S856,1+MATCH(0,T11:T856,-1))</f>
        <v>1.55609</v>
      </c>
      <c r="R4" s="2"/>
      <c r="S4" s="10">
        <f>INDEX(T11:T856,MATCH(Q4,S11:S856,0))</f>
        <v>-0.99690740740740724</v>
      </c>
      <c r="T4" s="25">
        <f>U3/(Q6*T9)</f>
        <v>0.66302126208591639</v>
      </c>
      <c r="U4" s="8" t="s">
        <v>17</v>
      </c>
      <c r="X4" s="9"/>
      <c r="Y4" s="2">
        <f>ABS(AA3-AA4)/ABS(AC3-AC4)*1000</f>
        <v>2.36893221390548</v>
      </c>
      <c r="Z4" s="2"/>
      <c r="AA4" s="2">
        <f>INDEX(AC11:AC1000,1+MATCH(0,AD11:AD856,1))</f>
        <v>1.5686</v>
      </c>
      <c r="AB4" s="2"/>
      <c r="AC4" s="10">
        <f>INDEX(AD11:AD1056,MATCH(AA4,AC11:AC1056,0))</f>
        <v>0.63672469135802467</v>
      </c>
      <c r="AD4" s="25">
        <f>AE3/(AA6*AD9)</f>
        <v>0.66405625753797659</v>
      </c>
      <c r="AE4" s="8" t="s">
        <v>17</v>
      </c>
      <c r="AF4" s="9"/>
      <c r="AG4" s="2">
        <f>ABS(AI3-AI4)/ABS(AK3-AK4)*1000</f>
        <v>2.7415561316494381</v>
      </c>
      <c r="AH4" s="2"/>
      <c r="AI4" s="2">
        <f>INDEX(AK11:AK856,1+MATCH(0,AL11:AL856,-1))</f>
        <v>1.55121</v>
      </c>
      <c r="AJ4" s="2"/>
      <c r="AK4" s="10">
        <f>INDEX(AL11:AL856,MATCH(AI4,AK11:AK856,0))</f>
        <v>-1.5319012345679011</v>
      </c>
      <c r="AL4" s="25">
        <f>AM3/(AI6*AL9)</f>
        <v>0.66254959379893119</v>
      </c>
      <c r="AM4" s="8" t="s">
        <v>17</v>
      </c>
      <c r="AP4" s="9"/>
      <c r="AQ4" s="2">
        <f>ABS(AS3-AS4)/ABS(AU3-AU4)*1000</f>
        <v>3.173765016870858</v>
      </c>
      <c r="AR4" s="2"/>
      <c r="AS4" s="2">
        <f>INDEX(AU11:AU1000,1+MATCH(0,AV11:AV856,1))</f>
        <v>1.55914</v>
      </c>
      <c r="AT4" s="2"/>
      <c r="AU4" s="10">
        <f>INDEX(AV11:AV1056,MATCH(AS4,AU11:AU1056,0))</f>
        <v>1.4539135802469134</v>
      </c>
      <c r="AV4" s="25">
        <f>AW3/(AS6*AV9)</f>
        <v>0.66320802668570644</v>
      </c>
      <c r="AW4" s="8" t="s">
        <v>17</v>
      </c>
      <c r="AX4" s="9"/>
      <c r="AY4" s="2">
        <f>ABS(BA3-BA4)/ABS(BC3-BC4)*1000</f>
        <v>2.8209557436052317</v>
      </c>
      <c r="AZ4" s="2"/>
      <c r="BA4" s="2">
        <f>INDEX(BC11:BC856,1+MATCH(0,BD11:BD856,-1))</f>
        <v>1.54572</v>
      </c>
      <c r="BB4" s="2"/>
      <c r="BC4" s="10">
        <f>INDEX(BD11:BD856,MATCH(BA4,BC11:BC856,0))</f>
        <v>-1.5047777777777775</v>
      </c>
      <c r="BD4" s="25">
        <f>BE3/(BA6*BD9)</f>
        <v>0.65986896087892355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19.229876543209876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19.237407407407407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19.060246913580247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19.346666666666664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19.14320987654321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19.474691358024693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1.5776939925987841</v>
      </c>
      <c r="J6" s="25"/>
      <c r="K6" s="2">
        <f>INDEX(K11:K1056,MATCH(L6,L11:L1056,0))</f>
        <v>3.8574199999999999E-3</v>
      </c>
      <c r="L6" s="10">
        <f>INDEX(L11:L1056,MATCH(0,K11:K1056,-1))</f>
        <v>23.298888888888886</v>
      </c>
      <c r="M6" s="8" t="s">
        <v>22</v>
      </c>
      <c r="N6" s="9"/>
      <c r="O6" s="2"/>
      <c r="P6" s="2"/>
      <c r="Q6" s="29">
        <f>(Q3-Q4)/(S3-S4)*(-S4)+Q4</f>
        <v>1.5531020241653286</v>
      </c>
      <c r="R6" s="29"/>
      <c r="S6" s="2">
        <f>INDEX(S11:S1056,MATCH(T6,T11:T1056,0))</f>
        <v>-4.2694100000000004E-3</v>
      </c>
      <c r="T6" s="10">
        <f>INDEX(T11:T1056,MATCH(0,S11:S1056,1))</f>
        <v>23.264938271604937</v>
      </c>
      <c r="U6" s="8" t="s">
        <v>22</v>
      </c>
      <c r="X6" s="9"/>
      <c r="Y6" s="2"/>
      <c r="Z6" s="2"/>
      <c r="AA6" s="25">
        <f>(AA3-AA4)/(AC3-AC4)*(-AC4)+AA4</f>
        <v>1.570108357632747</v>
      </c>
      <c r="AB6" s="25"/>
      <c r="AC6" s="2">
        <f>INDEX(AC11:AC1056,MATCH(AD6,AD11:AD1056,0))</f>
        <v>3.51257E-3</v>
      </c>
      <c r="AD6" s="10">
        <f>INDEX(AD11:AD1056,MATCH(0,AC11:AC1056,-1))</f>
        <v>23.347777777777775</v>
      </c>
      <c r="AE6" s="8" t="s">
        <v>22</v>
      </c>
      <c r="AF6" s="9"/>
      <c r="AG6" s="2"/>
      <c r="AH6" s="2"/>
      <c r="AI6" s="29">
        <f>(AI3-AI4)/(AK3-AK4)*(-AK4)+AI4</f>
        <v>1.5470102067772891</v>
      </c>
      <c r="AJ6" s="29"/>
      <c r="AK6" s="2">
        <f>INDEX(AK11:AK1056,MATCH(AL6,AL11:AL1056,0))</f>
        <v>-4.2083700000000003E-3</v>
      </c>
      <c r="AL6" s="10">
        <f>INDEX(AL11:AL1056,MATCH(0,AK11:AK1056,1))</f>
        <v>23.287530864197528</v>
      </c>
      <c r="AM6" s="8" t="s">
        <v>22</v>
      </c>
      <c r="AP6" s="9"/>
      <c r="AQ6" s="2"/>
      <c r="AR6" s="2"/>
      <c r="AS6" s="25">
        <f>(AS3-AS4)/(AU3-AU4)*(-AU4)+AS4</f>
        <v>1.5637543800585412</v>
      </c>
      <c r="AT6" s="25"/>
      <c r="AU6" s="2">
        <f>INDEX(AU11:AU1056,MATCH(AV6,AV11:AV1056,0))</f>
        <v>3.70178E-3</v>
      </c>
      <c r="AV6" s="10">
        <f>INDEX(AV11:AV1056,MATCH(0,AU11:AU1056,-1))</f>
        <v>23.389259259259259</v>
      </c>
      <c r="AW6" s="8" t="s">
        <v>22</v>
      </c>
      <c r="AX6" s="9"/>
      <c r="AY6" s="2"/>
      <c r="AZ6" s="2"/>
      <c r="BA6" s="29">
        <f>(BA3-BA4)/(BC3-BC4)*(-BC4)+BA4</f>
        <v>1.5414750884849282</v>
      </c>
      <c r="BB6" s="29"/>
      <c r="BC6" s="2">
        <f>INDEX(BC11:BC1056,MATCH(BD6,BD11:BD1056,0))</f>
        <v>-4.0374800000000004E-3</v>
      </c>
      <c r="BD6" s="10">
        <f>INDEX(BD11:BD1056,MATCH(0,BC11:BC1056,1))</f>
        <v>23.351604938271599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-1.42822E-3</v>
      </c>
      <c r="L7" s="10">
        <f>INDEX(L11:L856,1+MATCH(0,K11:K856,-1))</f>
        <v>23.31395061728395</v>
      </c>
      <c r="M7" s="12">
        <f>INDEX(K11:K1056,MATCH(M9,M11:M1056,0))</f>
        <v>1.2771600000000001</v>
      </c>
      <c r="N7" s="9"/>
      <c r="O7" s="2"/>
      <c r="P7" s="2"/>
      <c r="Q7" s="2"/>
      <c r="R7" s="2"/>
      <c r="S7" s="2">
        <f>INDEX(S11:S1056,MATCH(T7,T11:T1056,0))</f>
        <v>1.0253899999999999E-3</v>
      </c>
      <c r="T7" s="10">
        <f>INDEX(T11:T1056,1+MATCH(0,S11:S1056,1))</f>
        <v>23.246049382716048</v>
      </c>
      <c r="U7" s="12">
        <f>INDEX(S11:S1056,MATCH(U9,U11:U1056,0))</f>
        <v>1.2439</v>
      </c>
      <c r="X7" s="9"/>
      <c r="Y7" s="2"/>
      <c r="Z7" s="2"/>
      <c r="AA7" s="2"/>
      <c r="AB7" s="2"/>
      <c r="AC7" s="2">
        <f>INDEX(AC11:AC856,MATCH(AD7,AD11:AD856,1))</f>
        <v>-1.42822E-3</v>
      </c>
      <c r="AD7" s="10">
        <f>INDEX(AD11:AD856,1+MATCH(0,AC11:AC856,-1))</f>
        <v>23.359135802469137</v>
      </c>
      <c r="AE7" s="12">
        <f>INDEX(AC11:AC1056,MATCH(AE9,AE11:AE1056,0))</f>
        <v>1.2771600000000001</v>
      </c>
      <c r="AF7" s="9"/>
      <c r="AG7" s="2"/>
      <c r="AH7" s="2"/>
      <c r="AI7" s="2"/>
      <c r="AJ7" s="2"/>
      <c r="AK7" s="2">
        <f>INDEX(AK11:AK1056,MATCH(AL7,AL11:AL1056,0))</f>
        <v>6.9274899999999999E-4</v>
      </c>
      <c r="AL7" s="10">
        <f>INDEX(AL11:AL1056,1+MATCH(0,AK11:AK1056,1))</f>
        <v>23.302592592592589</v>
      </c>
      <c r="AM7" s="12">
        <f>INDEX(AK11:AK1056,MATCH(AM9,AM11:AM1056,0))</f>
        <v>1.2335199999999999</v>
      </c>
      <c r="AP7" s="9"/>
      <c r="AQ7" s="2"/>
      <c r="AR7" s="2"/>
      <c r="AS7" s="2"/>
      <c r="AT7" s="2"/>
      <c r="AU7" s="2">
        <f>INDEX(AU11:AU856,MATCH(AV7,AV11:AV856,1))</f>
        <v>-1.67847E-3</v>
      </c>
      <c r="AV7" s="10">
        <f>INDEX(AV11:AV856,1+MATCH(0,AU11:AU856,-1))</f>
        <v>23.400617283950616</v>
      </c>
      <c r="AW7" s="12">
        <f>INDEX(AU11:AU1056,MATCH(AW9,AW11:AW1056,0))</f>
        <v>1.26678</v>
      </c>
      <c r="AX7" s="9"/>
      <c r="AY7" s="2"/>
      <c r="AZ7" s="2"/>
      <c r="BA7" s="2"/>
      <c r="BB7" s="2"/>
      <c r="BC7" s="2">
        <f>INDEX(BC11:BC1056,MATCH(BD7,BD11:BD1056,0))</f>
        <v>7.1106000000000001E-4</v>
      </c>
      <c r="BD7" s="10">
        <f>INDEX(BD11:BD1056,1+MATCH(0,BC11:BC1056,1))</f>
        <v>23.344074074074072</v>
      </c>
      <c r="BE7" s="12">
        <f>INDEX(BC11:BC1056,MATCH(BE9,BE11:BE1056,0))</f>
        <v>1.2185699999999999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2.5533899840535135</v>
      </c>
      <c r="J9" s="2"/>
      <c r="K9" s="2"/>
      <c r="L9" s="3">
        <f>(L6-L7)/(K6-K7)*(-K7)+L7</f>
        <v>23.309880824084185</v>
      </c>
      <c r="M9" s="15">
        <f>MAX(M11:M1056)</f>
        <v>24.568474869135802</v>
      </c>
      <c r="N9" s="9"/>
      <c r="O9" s="2"/>
      <c r="P9" s="2"/>
      <c r="Q9" s="2"/>
      <c r="R9" s="2"/>
      <c r="S9" s="2"/>
      <c r="T9" s="3">
        <f>(T6-T7)/(S6-S7)*(-S7)+T7</f>
        <v>23.249707401484986</v>
      </c>
      <c r="U9" s="15">
        <f>MAX(U11:U1056)</f>
        <v>23.941145892592591</v>
      </c>
      <c r="X9" s="9"/>
      <c r="Y9" s="2"/>
      <c r="Z9" s="2"/>
      <c r="AA9" s="14">
        <f>(MAX(AD2,AL2)-MIN(AD2,AL2))/MAX(AD2,AL2)%</f>
        <v>1.927801535477156</v>
      </c>
      <c r="AB9" s="2"/>
      <c r="AC9" s="2"/>
      <c r="AD9" s="3">
        <f>(AD6-AD7)/(AC6-AC7)*(-AC7)+AD7</f>
        <v>23.355852570835189</v>
      </c>
      <c r="AE9" s="15">
        <f>MAX(AE11:AE1056)</f>
        <v>24.351752661728394</v>
      </c>
      <c r="AF9" s="9"/>
      <c r="AG9" s="2"/>
      <c r="AH9" s="2"/>
      <c r="AI9" s="2"/>
      <c r="AJ9" s="2"/>
      <c r="AK9" s="2"/>
      <c r="AL9" s="3">
        <f>(AL6-AL7)/(AK6-AK7)*(-AK7)+AL7</f>
        <v>23.300463691563262</v>
      </c>
      <c r="AM9" s="15">
        <f>MAX(AM11:AM1056)</f>
        <v>23.882299199999995</v>
      </c>
      <c r="AP9" s="9"/>
      <c r="AQ9" s="2"/>
      <c r="AR9" s="2"/>
      <c r="AS9" s="14">
        <f>(MAX(AV2,BD2)-MIN(AV2,BD2))/MAX(AV2,BD2)%</f>
        <v>2.1384742861329404</v>
      </c>
      <c r="AT9" s="2"/>
      <c r="AU9" s="2"/>
      <c r="AV9" s="3">
        <f>(AV6-AV7)/(AU6-AU7)*(-AU7)+AV7</f>
        <v>23.39707393490481</v>
      </c>
      <c r="AW9" s="15">
        <f>MAX(AW11:AW1056)</f>
        <v>24.264975679012345</v>
      </c>
      <c r="AX9" s="9"/>
      <c r="AY9" s="2"/>
      <c r="AZ9" s="2"/>
      <c r="BA9" s="2"/>
      <c r="BB9" s="2"/>
      <c r="BC9" s="2"/>
      <c r="BD9" s="3">
        <f>(BD6-BD7)/(BC6-BC7)*(-BC7)+BD7</f>
        <v>23.345201767280045</v>
      </c>
      <c r="BE9" s="15">
        <f>MAX(BE11:BE1056)</f>
        <v>23.74607541358025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1.5776939925987841</v>
      </c>
      <c r="B11" s="18">
        <f>IFERROR(L9,0)</f>
        <v>23.309880824084185</v>
      </c>
      <c r="C11" s="19">
        <f>IFERROR(L4,0)</f>
        <v>0.6680598516084294</v>
      </c>
      <c r="D11" s="20">
        <f>IFERROR(L2,0)</f>
        <v>24.568474869135805</v>
      </c>
      <c r="E11" s="20">
        <f>IFERROR(I9,0)</f>
        <v>2.5533899840535135</v>
      </c>
      <c r="F11" s="9"/>
      <c r="G11" s="21">
        <v>1.6149899999999999</v>
      </c>
      <c r="H11" s="21">
        <v>9.3817400000000006</v>
      </c>
      <c r="I11" s="21">
        <v>4.5318600000000001E-2</v>
      </c>
      <c r="J11" s="21">
        <v>1</v>
      </c>
      <c r="K11" s="21">
        <v>1.6140699999999999</v>
      </c>
      <c r="L11">
        <f>-I11/$F$2*1000</f>
        <v>-55.948888888888888</v>
      </c>
      <c r="M11">
        <f>L11*G11</f>
        <v>-90.356896066666664</v>
      </c>
      <c r="N11" s="9"/>
      <c r="O11" s="21">
        <v>-9.49097E-2</v>
      </c>
      <c r="P11" s="21">
        <v>89.5351</v>
      </c>
      <c r="Q11" s="21">
        <v>-1.9012500000000002E-2</v>
      </c>
      <c r="R11" s="21">
        <v>1</v>
      </c>
      <c r="S11" s="21">
        <v>-9.5275899999999997E-2</v>
      </c>
      <c r="T11">
        <f>-Q11/$F$2*1000</f>
        <v>23.472222222222225</v>
      </c>
      <c r="U11">
        <f>T11*O11</f>
        <v>-2.2277415694444449</v>
      </c>
      <c r="V11" s="22"/>
      <c r="W11" s="23"/>
      <c r="X11" s="9"/>
      <c r="Y11" s="21">
        <v>1.6149899999999999</v>
      </c>
      <c r="Z11" s="21">
        <v>203.97499999999999</v>
      </c>
      <c r="AA11" s="21">
        <v>5.2612300000000001E-2</v>
      </c>
      <c r="AB11" s="21">
        <v>1</v>
      </c>
      <c r="AC11" s="21">
        <v>1.6140699999999999</v>
      </c>
      <c r="AD11">
        <f>-AA11/$F$2*1000</f>
        <v>-64.953456790123454</v>
      </c>
      <c r="AE11">
        <f>AD11*Y11</f>
        <v>-104.89918318148148</v>
      </c>
      <c r="AF11" s="9"/>
      <c r="AG11" s="21">
        <v>-9.49097E-2</v>
      </c>
      <c r="AH11" s="21">
        <v>262.64400000000001</v>
      </c>
      <c r="AI11" s="21">
        <v>-1.9024699999999999E-2</v>
      </c>
      <c r="AJ11" s="21">
        <v>1</v>
      </c>
      <c r="AK11" s="21">
        <v>-9.5519999999999994E-2</v>
      </c>
      <c r="AL11">
        <f>-AI11/$F$2*1000</f>
        <v>23.487283950617279</v>
      </c>
      <c r="AM11">
        <f>AL11*AG11</f>
        <v>-2.2291710735679007</v>
      </c>
      <c r="AP11" s="9"/>
      <c r="AQ11" s="21">
        <v>1.6149899999999999</v>
      </c>
      <c r="AR11" s="21">
        <v>323.00900000000001</v>
      </c>
      <c r="AS11" s="21">
        <v>6.21033E-2</v>
      </c>
      <c r="AT11" s="21">
        <v>1</v>
      </c>
      <c r="AU11" s="21">
        <v>1.6140699999999999</v>
      </c>
      <c r="AV11">
        <f>-AS11/$F$2*1000</f>
        <v>-76.67074074074074</v>
      </c>
      <c r="AW11">
        <f>AV11*AQ11</f>
        <v>-123.82247958888888</v>
      </c>
      <c r="AX11" s="9"/>
      <c r="AY11" s="21">
        <v>-9.49097E-2</v>
      </c>
      <c r="AZ11" s="21">
        <v>400.53300000000002</v>
      </c>
      <c r="BA11" s="21">
        <v>-1.90735E-2</v>
      </c>
      <c r="BB11" s="21">
        <v>1</v>
      </c>
      <c r="BC11" s="21">
        <v>-9.5214800000000002E-2</v>
      </c>
      <c r="BD11">
        <f>-BA11/$F$2*1000</f>
        <v>23.54753086419753</v>
      </c>
      <c r="BE11">
        <f>BD11*AY11</f>
        <v>-2.2348890900617282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1.5531020241653286</v>
      </c>
      <c r="B12" s="18">
        <f>IFERROR(T9,0)</f>
        <v>23.249707401484986</v>
      </c>
      <c r="C12" s="19">
        <f>IFERROR(T4,0)</f>
        <v>0.66302126208591639</v>
      </c>
      <c r="D12" s="20">
        <f>IFERROR(T2,0)</f>
        <v>23.941145892592587</v>
      </c>
      <c r="E12" s="20"/>
      <c r="F12" s="9"/>
      <c r="G12" s="21">
        <v>1.60995</v>
      </c>
      <c r="H12" s="21">
        <v>9.48245</v>
      </c>
      <c r="I12" s="21">
        <v>3.7036100000000002E-2</v>
      </c>
      <c r="J12" s="21">
        <v>2</v>
      </c>
      <c r="K12" s="21">
        <v>1.6094999999999999</v>
      </c>
      <c r="L12">
        <f t="shared" ref="L12:L75" si="0">-I12/$F$2*1000</f>
        <v>-45.723580246913578</v>
      </c>
      <c r="M12">
        <f t="shared" ref="M12:M75" si="1">L12*G12</f>
        <v>-73.612678018518508</v>
      </c>
      <c r="N12" s="9"/>
      <c r="O12" s="21">
        <v>-8.9874300000000004E-2</v>
      </c>
      <c r="P12" s="21">
        <v>89.635800000000003</v>
      </c>
      <c r="Q12" s="21">
        <v>-1.8997199999999999E-2</v>
      </c>
      <c r="R12" s="21">
        <v>2</v>
      </c>
      <c r="S12" s="21">
        <v>-9.0789800000000004E-2</v>
      </c>
      <c r="T12">
        <f t="shared" ref="T12:T75" si="2">-Q12/$F$2*1000</f>
        <v>23.45333333333333</v>
      </c>
      <c r="U12">
        <f t="shared" ref="U12:U75" si="3">T12*O12</f>
        <v>-2.1078519159999995</v>
      </c>
      <c r="V12" s="22"/>
      <c r="W12" s="23"/>
      <c r="X12" s="9"/>
      <c r="Y12" s="21">
        <v>1.60995</v>
      </c>
      <c r="Z12" s="21">
        <v>204.07599999999999</v>
      </c>
      <c r="AA12" s="21">
        <v>4.4537399999999998E-2</v>
      </c>
      <c r="AB12" s="21">
        <v>2</v>
      </c>
      <c r="AC12" s="21">
        <v>1.6091899999999999</v>
      </c>
      <c r="AD12">
        <f t="shared" ref="AD12:AD75" si="4">-AA12/$F$2*1000</f>
        <v>-54.984444444444442</v>
      </c>
      <c r="AE12">
        <f t="shared" ref="AE12:AE75" si="5">AD12*Y12</f>
        <v>-88.52220633333333</v>
      </c>
      <c r="AF12" s="9"/>
      <c r="AG12" s="21">
        <v>-8.9874300000000004E-2</v>
      </c>
      <c r="AH12" s="21">
        <v>262.745</v>
      </c>
      <c r="AI12" s="21">
        <v>-1.9024699999999999E-2</v>
      </c>
      <c r="AJ12" s="21">
        <v>2</v>
      </c>
      <c r="AK12" s="21">
        <v>-9.0240500000000001E-2</v>
      </c>
      <c r="AL12">
        <f t="shared" ref="AL12:AL75" si="6">-AI12/$F$2*1000</f>
        <v>23.487283950617279</v>
      </c>
      <c r="AM12">
        <f t="shared" ref="AM12:AM75" si="7">AL12*AG12</f>
        <v>-2.1109032039629625</v>
      </c>
      <c r="AP12" s="9"/>
      <c r="AQ12" s="21">
        <v>1.60995</v>
      </c>
      <c r="AR12" s="21">
        <v>323.11</v>
      </c>
      <c r="AS12" s="21">
        <v>5.42908E-2</v>
      </c>
      <c r="AT12" s="21">
        <v>2</v>
      </c>
      <c r="AU12" s="21">
        <v>1.6091899999999999</v>
      </c>
      <c r="AV12">
        <f t="shared" ref="AV12:AV75" si="8">-AS12/$F$2*1000</f>
        <v>-67.025679012345677</v>
      </c>
      <c r="AW12">
        <f t="shared" ref="AW12:AW75" si="9">AV12*AQ12</f>
        <v>-107.90799192592593</v>
      </c>
      <c r="AX12" s="9"/>
      <c r="AY12" s="21">
        <v>-8.9874300000000004E-2</v>
      </c>
      <c r="AZ12" s="21">
        <v>400.63400000000001</v>
      </c>
      <c r="BA12" s="21">
        <v>-1.9070400000000001E-2</v>
      </c>
      <c r="BB12" s="21">
        <v>2</v>
      </c>
      <c r="BC12" s="21">
        <v>-9.0179400000000007E-2</v>
      </c>
      <c r="BD12">
        <f t="shared" ref="BD12:BD75" si="10">-BA12/$F$2*1000</f>
        <v>23.543703703703702</v>
      </c>
      <c r="BE12">
        <f t="shared" ref="BE12:BE75" si="11">BD12*AY12</f>
        <v>-2.1159738897777776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1.570108357632747</v>
      </c>
      <c r="B13" s="18">
        <f>IFERROR(AD9,0)</f>
        <v>23.355852570835189</v>
      </c>
      <c r="C13" s="19">
        <f>IFERROR(AD4,0)</f>
        <v>0.66405625753797659</v>
      </c>
      <c r="D13" s="20">
        <f>IFERROR(AD2,0)</f>
        <v>24.351752661728394</v>
      </c>
      <c r="E13" s="20">
        <f>IFERROR(AA9,0)</f>
        <v>1.927801535477156</v>
      </c>
      <c r="F13" s="9"/>
      <c r="G13" s="21">
        <v>1.6049199999999999</v>
      </c>
      <c r="H13" s="21">
        <v>9.5831599999999995</v>
      </c>
      <c r="I13" s="21">
        <v>2.93152E-2</v>
      </c>
      <c r="J13" s="21">
        <v>3</v>
      </c>
      <c r="K13" s="21">
        <v>1.6040000000000001</v>
      </c>
      <c r="L13">
        <f t="shared" si="0"/>
        <v>-36.191604938271603</v>
      </c>
      <c r="M13">
        <f t="shared" si="1"/>
        <v>-58.084630597530854</v>
      </c>
      <c r="N13" s="9"/>
      <c r="O13" s="21">
        <v>-8.4838899999999995E-2</v>
      </c>
      <c r="P13" s="21">
        <v>89.736500000000007</v>
      </c>
      <c r="Q13" s="21">
        <v>-1.89911E-2</v>
      </c>
      <c r="R13" s="21">
        <v>3</v>
      </c>
      <c r="S13" s="21">
        <v>-8.4869399999999998E-2</v>
      </c>
      <c r="T13">
        <f t="shared" si="2"/>
        <v>23.445802469135803</v>
      </c>
      <c r="U13">
        <f t="shared" si="3"/>
        <v>-1.9891160910987653</v>
      </c>
      <c r="V13" s="22"/>
      <c r="W13" s="23"/>
      <c r="X13" s="9"/>
      <c r="Y13" s="21">
        <v>1.6049199999999999</v>
      </c>
      <c r="Z13" s="21">
        <v>204.17599999999999</v>
      </c>
      <c r="AA13" s="21">
        <v>3.7023899999999998E-2</v>
      </c>
      <c r="AB13" s="21">
        <v>3</v>
      </c>
      <c r="AC13" s="21">
        <v>1.6043099999999999</v>
      </c>
      <c r="AD13">
        <f t="shared" si="4"/>
        <v>-45.708518518518517</v>
      </c>
      <c r="AE13">
        <f t="shared" si="5"/>
        <v>-73.35851554074074</v>
      </c>
      <c r="AF13" s="9"/>
      <c r="AG13" s="21">
        <v>-8.4838899999999995E-2</v>
      </c>
      <c r="AH13" s="21">
        <v>262.84500000000003</v>
      </c>
      <c r="AI13" s="21">
        <v>-1.9009399999999999E-2</v>
      </c>
      <c r="AJ13" s="21">
        <v>3</v>
      </c>
      <c r="AK13" s="21">
        <v>-8.5205100000000006E-2</v>
      </c>
      <c r="AL13">
        <f t="shared" si="6"/>
        <v>23.468395061728394</v>
      </c>
      <c r="AM13">
        <f t="shared" si="7"/>
        <v>-1.9910328218024689</v>
      </c>
      <c r="AP13" s="9"/>
      <c r="AQ13" s="21">
        <v>1.6049199999999999</v>
      </c>
      <c r="AR13" s="21">
        <v>323.20999999999998</v>
      </c>
      <c r="AS13" s="21">
        <v>4.7491499999999999E-2</v>
      </c>
      <c r="AT13" s="21">
        <v>3</v>
      </c>
      <c r="AU13" s="21">
        <v>1.6046100000000001</v>
      </c>
      <c r="AV13">
        <f t="shared" si="8"/>
        <v>-58.63148148148148</v>
      </c>
      <c r="AW13">
        <f t="shared" si="9"/>
        <v>-94.098837259259255</v>
      </c>
      <c r="AX13" s="9"/>
      <c r="AY13" s="21">
        <v>-8.4838899999999995E-2</v>
      </c>
      <c r="AZ13" s="21">
        <v>400.73500000000001</v>
      </c>
      <c r="BA13" s="21">
        <v>-1.9058200000000001E-2</v>
      </c>
      <c r="BB13" s="21">
        <v>3</v>
      </c>
      <c r="BC13" s="21">
        <v>-8.5205100000000006E-2</v>
      </c>
      <c r="BD13">
        <f t="shared" si="10"/>
        <v>23.528641975308641</v>
      </c>
      <c r="BE13">
        <f t="shared" si="11"/>
        <v>-1.9961441036790122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1.5470102067772891</v>
      </c>
      <c r="B14" s="18">
        <f>IFERROR(AL9,0)</f>
        <v>23.300463691563262</v>
      </c>
      <c r="C14" s="19">
        <f>IFERROR(AL4,0)</f>
        <v>0.66254959379893119</v>
      </c>
      <c r="D14" s="20">
        <f>IFERROR(AL2,0)</f>
        <v>23.882299199999995</v>
      </c>
      <c r="E14" s="20"/>
      <c r="F14" s="9"/>
      <c r="G14" s="21">
        <v>1.59988</v>
      </c>
      <c r="H14" s="21">
        <v>9.6838700000000006</v>
      </c>
      <c r="I14" s="21">
        <v>2.14752E-2</v>
      </c>
      <c r="J14" s="21">
        <v>4</v>
      </c>
      <c r="K14" s="21">
        <v>1.5988199999999999</v>
      </c>
      <c r="L14">
        <f t="shared" si="0"/>
        <v>-26.51259259259259</v>
      </c>
      <c r="M14">
        <f t="shared" si="1"/>
        <v>-42.416966637037035</v>
      </c>
      <c r="N14" s="9"/>
      <c r="O14" s="21">
        <v>-7.9803499999999999E-2</v>
      </c>
      <c r="P14" s="21">
        <v>89.837199999999996</v>
      </c>
      <c r="Q14" s="21">
        <v>-1.89789E-2</v>
      </c>
      <c r="R14" s="21">
        <v>4</v>
      </c>
      <c r="S14" s="21">
        <v>-8.0322299999999999E-2</v>
      </c>
      <c r="T14">
        <f t="shared" si="2"/>
        <v>23.430740740740738</v>
      </c>
      <c r="U14">
        <f t="shared" si="3"/>
        <v>-1.8698551187037036</v>
      </c>
      <c r="V14" s="22"/>
      <c r="W14" s="23"/>
      <c r="X14" s="9"/>
      <c r="Y14" s="21">
        <v>1.59988</v>
      </c>
      <c r="Z14" s="21">
        <v>204.27699999999999</v>
      </c>
      <c r="AA14" s="21">
        <v>2.9519699999999999E-2</v>
      </c>
      <c r="AB14" s="21">
        <v>4</v>
      </c>
      <c r="AC14" s="21">
        <v>1.5988199999999999</v>
      </c>
      <c r="AD14">
        <f t="shared" si="4"/>
        <v>-36.444074074074074</v>
      </c>
      <c r="AE14">
        <f t="shared" si="5"/>
        <v>-58.306145229629628</v>
      </c>
      <c r="AF14" s="9"/>
      <c r="AG14" s="21">
        <v>-7.9803499999999999E-2</v>
      </c>
      <c r="AH14" s="21">
        <v>262.94600000000003</v>
      </c>
      <c r="AI14" s="21">
        <v>-1.90063E-2</v>
      </c>
      <c r="AJ14" s="21">
        <v>4</v>
      </c>
      <c r="AK14" s="21">
        <v>-7.9956100000000002E-2</v>
      </c>
      <c r="AL14">
        <f t="shared" si="6"/>
        <v>23.464567901234567</v>
      </c>
      <c r="AM14">
        <f t="shared" si="7"/>
        <v>-1.8725546445061727</v>
      </c>
      <c r="AP14" s="9"/>
      <c r="AQ14" s="21">
        <v>1.59988</v>
      </c>
      <c r="AR14" s="21">
        <v>323.31099999999998</v>
      </c>
      <c r="AS14" s="21">
        <v>4.0005499999999999E-2</v>
      </c>
      <c r="AT14" s="21">
        <v>4</v>
      </c>
      <c r="AU14" s="21">
        <v>1.5991200000000001</v>
      </c>
      <c r="AV14">
        <f t="shared" si="8"/>
        <v>-49.389506172839496</v>
      </c>
      <c r="AW14">
        <f t="shared" si="9"/>
        <v>-79.017283135802458</v>
      </c>
      <c r="AX14" s="9"/>
      <c r="AY14" s="21">
        <v>-7.9803499999999999E-2</v>
      </c>
      <c r="AZ14" s="21">
        <v>400.83499999999998</v>
      </c>
      <c r="BA14" s="21">
        <v>-1.9049099999999999E-2</v>
      </c>
      <c r="BB14" s="21">
        <v>4</v>
      </c>
      <c r="BC14" s="21">
        <v>-8.0230700000000002E-2</v>
      </c>
      <c r="BD14">
        <f t="shared" si="10"/>
        <v>23.517407407407404</v>
      </c>
      <c r="BE14">
        <f t="shared" si="11"/>
        <v>-1.8767714220370368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1.5637543800585412</v>
      </c>
      <c r="B15" s="18">
        <f>IFERROR(AV9,0)</f>
        <v>23.39707393490481</v>
      </c>
      <c r="C15" s="19">
        <f>IFERROR(AV4,0)</f>
        <v>0.66320802668570644</v>
      </c>
      <c r="D15" s="20">
        <f>IFERROR(AV2,0)</f>
        <v>24.264975679012345</v>
      </c>
      <c r="E15" s="20">
        <f>IFERROR(AS9,0)</f>
        <v>2.1384742861329404</v>
      </c>
      <c r="F15" s="9"/>
      <c r="G15" s="21">
        <v>1.5948500000000001</v>
      </c>
      <c r="H15" s="21">
        <v>9.7845700000000004</v>
      </c>
      <c r="I15" s="21">
        <v>1.46973E-2</v>
      </c>
      <c r="J15" s="21">
        <v>5</v>
      </c>
      <c r="K15" s="21">
        <v>1.5939300000000001</v>
      </c>
      <c r="L15">
        <f t="shared" si="0"/>
        <v>-18.144814814814815</v>
      </c>
      <c r="M15">
        <f t="shared" si="1"/>
        <v>-28.938257907407408</v>
      </c>
      <c r="N15" s="9"/>
      <c r="O15" s="21">
        <v>-7.4768100000000004E-2</v>
      </c>
      <c r="P15" s="21">
        <v>89.937899999999999</v>
      </c>
      <c r="Q15" s="21">
        <v>-1.8975800000000001E-2</v>
      </c>
      <c r="R15" s="21">
        <v>5</v>
      </c>
      <c r="S15" s="21">
        <v>-7.5134300000000001E-2</v>
      </c>
      <c r="T15">
        <f t="shared" si="2"/>
        <v>23.426913580246914</v>
      </c>
      <c r="U15">
        <f t="shared" si="3"/>
        <v>-1.7515858172592593</v>
      </c>
      <c r="V15" s="22"/>
      <c r="W15" s="23"/>
      <c r="X15" s="9"/>
      <c r="Y15" s="21">
        <v>1.5948500000000001</v>
      </c>
      <c r="Z15" s="21">
        <v>204.37799999999999</v>
      </c>
      <c r="AA15" s="21">
        <v>2.2485399999999999E-2</v>
      </c>
      <c r="AB15" s="21">
        <v>5</v>
      </c>
      <c r="AC15" s="21">
        <v>1.5939300000000001</v>
      </c>
      <c r="AD15">
        <f t="shared" si="4"/>
        <v>-27.759753086419753</v>
      </c>
      <c r="AE15">
        <f t="shared" si="5"/>
        <v>-44.272642209876544</v>
      </c>
      <c r="AF15" s="9"/>
      <c r="AG15" s="21">
        <v>-7.4768100000000004E-2</v>
      </c>
      <c r="AH15" s="21">
        <v>263.04700000000003</v>
      </c>
      <c r="AI15" s="21">
        <v>-1.89941E-2</v>
      </c>
      <c r="AJ15" s="21">
        <v>5</v>
      </c>
      <c r="AK15" s="21">
        <v>-7.5225799999999995E-2</v>
      </c>
      <c r="AL15">
        <f t="shared" si="6"/>
        <v>23.449506172839506</v>
      </c>
      <c r="AM15">
        <f t="shared" si="7"/>
        <v>-1.7532750224814815</v>
      </c>
      <c r="AP15" s="9"/>
      <c r="AQ15" s="21">
        <v>1.5948500000000001</v>
      </c>
      <c r="AR15" s="21">
        <v>323.41199999999998</v>
      </c>
      <c r="AS15" s="21">
        <v>3.30383E-2</v>
      </c>
      <c r="AT15" s="21">
        <v>5</v>
      </c>
      <c r="AU15" s="21">
        <v>1.5939300000000001</v>
      </c>
      <c r="AV15">
        <f t="shared" si="8"/>
        <v>-40.788024691358018</v>
      </c>
      <c r="AW15">
        <f t="shared" si="9"/>
        <v>-65.050781179012333</v>
      </c>
      <c r="AX15" s="9"/>
      <c r="AY15" s="21">
        <v>-7.4768100000000004E-2</v>
      </c>
      <c r="AZ15" s="21">
        <v>400.93599999999998</v>
      </c>
      <c r="BA15" s="21">
        <v>-1.9039899999999998E-2</v>
      </c>
      <c r="BB15" s="21">
        <v>5</v>
      </c>
      <c r="BC15" s="21">
        <v>-7.5256299999999998E-2</v>
      </c>
      <c r="BD15">
        <f t="shared" si="10"/>
        <v>23.506049382716046</v>
      </c>
      <c r="BE15">
        <f t="shared" si="11"/>
        <v>-1.7575026508518516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1.5414750884849282</v>
      </c>
      <c r="B16" s="18">
        <f>IFERROR(BD9,0)</f>
        <v>23.345201767280045</v>
      </c>
      <c r="C16" s="19">
        <f>IFERROR(BD4,0)</f>
        <v>0.65986896087892355</v>
      </c>
      <c r="D16" s="20">
        <f>IFERROR(BD2,0)</f>
        <v>23.746075413580254</v>
      </c>
      <c r="E16" s="20"/>
      <c r="F16" s="9"/>
      <c r="G16" s="21">
        <v>1.5898099999999999</v>
      </c>
      <c r="H16" s="21">
        <v>9.8852799999999998</v>
      </c>
      <c r="I16" s="21">
        <v>8.2946800000000005E-3</v>
      </c>
      <c r="J16" s="21">
        <v>6</v>
      </c>
      <c r="K16" s="21">
        <v>1.5887500000000001</v>
      </c>
      <c r="L16">
        <f t="shared" si="0"/>
        <v>-10.240345679012346</v>
      </c>
      <c r="M16">
        <f t="shared" si="1"/>
        <v>-16.280203963950619</v>
      </c>
      <c r="N16" s="9"/>
      <c r="O16" s="21">
        <v>-6.9732699999999995E-2</v>
      </c>
      <c r="P16" s="21">
        <v>90.038600000000002</v>
      </c>
      <c r="Q16" s="21">
        <v>-1.89667E-2</v>
      </c>
      <c r="R16" s="21">
        <v>6</v>
      </c>
      <c r="S16" s="21">
        <v>-7.0129399999999995E-2</v>
      </c>
      <c r="T16">
        <f t="shared" si="2"/>
        <v>23.415679012345677</v>
      </c>
      <c r="U16">
        <f t="shared" si="3"/>
        <v>-1.6328385198641973</v>
      </c>
      <c r="V16" s="22"/>
      <c r="W16" s="23"/>
      <c r="X16" s="9"/>
      <c r="Y16" s="21">
        <v>1.5898099999999999</v>
      </c>
      <c r="Z16" s="21">
        <v>204.47900000000001</v>
      </c>
      <c r="AA16" s="21">
        <v>1.5972900000000002E-2</v>
      </c>
      <c r="AB16" s="21">
        <v>6</v>
      </c>
      <c r="AC16" s="21">
        <v>1.5896600000000001</v>
      </c>
      <c r="AD16">
        <f t="shared" si="4"/>
        <v>-19.719629629629633</v>
      </c>
      <c r="AE16">
        <f t="shared" si="5"/>
        <v>-31.350464381481487</v>
      </c>
      <c r="AF16" s="9"/>
      <c r="AG16" s="21">
        <v>-6.9732699999999995E-2</v>
      </c>
      <c r="AH16" s="21">
        <v>263.14699999999999</v>
      </c>
      <c r="AI16" s="21">
        <v>-1.8984999999999998E-2</v>
      </c>
      <c r="AJ16" s="21">
        <v>6</v>
      </c>
      <c r="AK16" s="21">
        <v>-7.0098900000000006E-2</v>
      </c>
      <c r="AL16">
        <f t="shared" si="6"/>
        <v>23.438271604938269</v>
      </c>
      <c r="AM16">
        <f t="shared" si="7"/>
        <v>-1.6344139623456786</v>
      </c>
      <c r="AP16" s="9"/>
      <c r="AQ16" s="21">
        <v>1.5898099999999999</v>
      </c>
      <c r="AR16" s="21">
        <v>323.512</v>
      </c>
      <c r="AS16" s="21">
        <v>2.62299E-2</v>
      </c>
      <c r="AT16" s="21">
        <v>6</v>
      </c>
      <c r="AU16" s="21">
        <v>1.5893600000000001</v>
      </c>
      <c r="AV16">
        <f t="shared" si="8"/>
        <v>-32.382592592592587</v>
      </c>
      <c r="AW16">
        <f t="shared" si="9"/>
        <v>-51.482169529629623</v>
      </c>
      <c r="AX16" s="9"/>
      <c r="AY16" s="21">
        <v>-6.9732699999999995E-2</v>
      </c>
      <c r="AZ16" s="21">
        <v>401.03699999999998</v>
      </c>
      <c r="BA16" s="21">
        <v>-1.90308E-2</v>
      </c>
      <c r="BB16" s="21">
        <v>6</v>
      </c>
      <c r="BC16" s="21">
        <v>-7.0159899999999997E-2</v>
      </c>
      <c r="BD16">
        <f t="shared" si="10"/>
        <v>23.494814814814816</v>
      </c>
      <c r="BE16">
        <f t="shared" si="11"/>
        <v>-1.638356873037037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9.9859899999999993</v>
      </c>
      <c r="I17" s="21">
        <v>3.5076899999999999E-3</v>
      </c>
      <c r="J17" s="21">
        <v>7</v>
      </c>
      <c r="K17" s="21">
        <v>1.5841700000000001</v>
      </c>
      <c r="L17">
        <f t="shared" si="0"/>
        <v>-4.3304814814814812</v>
      </c>
      <c r="M17">
        <f t="shared" si="1"/>
        <v>-6.8628604422222219</v>
      </c>
      <c r="N17" s="9"/>
      <c r="O17" s="21">
        <v>-6.4697299999999999E-2</v>
      </c>
      <c r="P17" s="21">
        <v>90.139300000000006</v>
      </c>
      <c r="Q17" s="21">
        <v>-1.8957499999999999E-2</v>
      </c>
      <c r="R17" s="21">
        <v>7</v>
      </c>
      <c r="S17" s="21">
        <v>-6.5277100000000005E-2</v>
      </c>
      <c r="T17">
        <f t="shared" si="2"/>
        <v>23.404320987654319</v>
      </c>
      <c r="U17">
        <f t="shared" si="3"/>
        <v>-1.5141963762345678</v>
      </c>
      <c r="V17" s="22"/>
      <c r="W17" s="23"/>
      <c r="X17" s="9"/>
      <c r="Y17" s="21">
        <v>1.5847800000000001</v>
      </c>
      <c r="Z17" s="21">
        <v>204.57900000000001</v>
      </c>
      <c r="AA17" s="21">
        <v>9.8907500000000002E-3</v>
      </c>
      <c r="AB17" s="21">
        <v>7</v>
      </c>
      <c r="AC17" s="21">
        <v>1.58386</v>
      </c>
      <c r="AD17">
        <f t="shared" si="4"/>
        <v>-12.210802469135801</v>
      </c>
      <c r="AE17">
        <f t="shared" si="5"/>
        <v>-19.351435537037037</v>
      </c>
      <c r="AF17" s="9"/>
      <c r="AG17" s="21">
        <v>-6.4697299999999999E-2</v>
      </c>
      <c r="AH17" s="21">
        <v>263.24799999999999</v>
      </c>
      <c r="AI17" s="21">
        <v>-1.89789E-2</v>
      </c>
      <c r="AJ17" s="21">
        <v>7</v>
      </c>
      <c r="AK17" s="21">
        <v>-6.5124500000000002E-2</v>
      </c>
      <c r="AL17">
        <f t="shared" si="6"/>
        <v>23.430740740740738</v>
      </c>
      <c r="AM17">
        <f t="shared" si="7"/>
        <v>-1.5159056629259258</v>
      </c>
      <c r="AP17" s="9"/>
      <c r="AQ17" s="21">
        <v>1.5847800000000001</v>
      </c>
      <c r="AR17" s="21">
        <v>323.613</v>
      </c>
      <c r="AS17" s="21">
        <v>1.9262700000000001E-2</v>
      </c>
      <c r="AT17" s="21">
        <v>7</v>
      </c>
      <c r="AU17" s="21">
        <v>1.5835600000000001</v>
      </c>
      <c r="AV17">
        <f t="shared" si="8"/>
        <v>-23.781111111111109</v>
      </c>
      <c r="AW17">
        <f t="shared" si="9"/>
        <v>-37.687829266666668</v>
      </c>
      <c r="AX17" s="9"/>
      <c r="AY17" s="21">
        <v>-6.4697299999999999E-2</v>
      </c>
      <c r="AZ17" s="21">
        <v>401.137</v>
      </c>
      <c r="BA17" s="21">
        <v>-1.90186E-2</v>
      </c>
      <c r="BB17" s="21">
        <v>7</v>
      </c>
      <c r="BC17" s="21">
        <v>-6.5032999999999994E-2</v>
      </c>
      <c r="BD17">
        <f t="shared" si="10"/>
        <v>23.479753086419752</v>
      </c>
      <c r="BE17">
        <f t="shared" si="11"/>
        <v>-1.5190766293580247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10.0867</v>
      </c>
      <c r="I18" s="21">
        <v>3.3706699999999998E-4</v>
      </c>
      <c r="J18" s="21">
        <v>8</v>
      </c>
      <c r="K18" s="21">
        <v>1.5789800000000001</v>
      </c>
      <c r="L18">
        <f t="shared" si="0"/>
        <v>-0.416132098765432</v>
      </c>
      <c r="M18">
        <f t="shared" si="1"/>
        <v>-0.65738052170370354</v>
      </c>
      <c r="N18" s="9"/>
      <c r="O18" s="21">
        <v>-5.9661899999999997E-2</v>
      </c>
      <c r="P18" s="21">
        <v>90.24</v>
      </c>
      <c r="Q18" s="21">
        <v>-1.8945300000000002E-2</v>
      </c>
      <c r="R18" s="21">
        <v>8</v>
      </c>
      <c r="S18" s="21">
        <v>-5.9875499999999998E-2</v>
      </c>
      <c r="T18">
        <f t="shared" si="2"/>
        <v>23.389259259259259</v>
      </c>
      <c r="U18">
        <f t="shared" si="3"/>
        <v>-1.3954476469999999</v>
      </c>
      <c r="V18" s="22"/>
      <c r="W18" s="23"/>
      <c r="X18" s="9"/>
      <c r="Y18" s="21">
        <v>1.5797399999999999</v>
      </c>
      <c r="Z18" s="21">
        <v>204.68</v>
      </c>
      <c r="AA18" s="21">
        <v>4.8294100000000001E-3</v>
      </c>
      <c r="AB18" s="21">
        <v>8</v>
      </c>
      <c r="AC18" s="21">
        <v>1.5789800000000001</v>
      </c>
      <c r="AD18">
        <f t="shared" si="4"/>
        <v>-5.9622345679012341</v>
      </c>
      <c r="AE18">
        <f t="shared" si="5"/>
        <v>-9.418780436296295</v>
      </c>
      <c r="AF18" s="9"/>
      <c r="AG18" s="21">
        <v>-5.9661899999999997E-2</v>
      </c>
      <c r="AH18" s="21">
        <v>263.34899999999999</v>
      </c>
      <c r="AI18" s="21">
        <v>-1.89667E-2</v>
      </c>
      <c r="AJ18" s="21">
        <v>8</v>
      </c>
      <c r="AK18" s="21">
        <v>-6.0119600000000002E-2</v>
      </c>
      <c r="AL18">
        <f t="shared" si="6"/>
        <v>23.415679012345677</v>
      </c>
      <c r="AM18">
        <f t="shared" si="7"/>
        <v>-1.3970238996666664</v>
      </c>
      <c r="AP18" s="9"/>
      <c r="AQ18" s="21">
        <v>1.5797399999999999</v>
      </c>
      <c r="AR18" s="21">
        <v>323.714</v>
      </c>
      <c r="AS18" s="21">
        <v>1.2716699999999999E-2</v>
      </c>
      <c r="AT18" s="21">
        <v>8</v>
      </c>
      <c r="AU18" s="21">
        <v>1.5789800000000001</v>
      </c>
      <c r="AV18">
        <f t="shared" si="8"/>
        <v>-15.699629629629626</v>
      </c>
      <c r="AW18">
        <f t="shared" si="9"/>
        <v>-24.801332911111103</v>
      </c>
      <c r="AX18" s="9"/>
      <c r="AY18" s="21">
        <v>-5.9661899999999997E-2</v>
      </c>
      <c r="AZ18" s="21">
        <v>401.238</v>
      </c>
      <c r="BA18" s="21">
        <v>-1.90216E-2</v>
      </c>
      <c r="BB18" s="21">
        <v>8</v>
      </c>
      <c r="BC18" s="21">
        <v>-6.0119600000000002E-2</v>
      </c>
      <c r="BD18">
        <f t="shared" si="10"/>
        <v>23.483456790123455</v>
      </c>
      <c r="BE18">
        <f t="shared" si="11"/>
        <v>-1.4010676506666664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10.1874</v>
      </c>
      <c r="I19" s="21">
        <v>-1.0232500000000001E-3</v>
      </c>
      <c r="J19" s="21">
        <v>9</v>
      </c>
      <c r="K19" s="21">
        <v>1.57379</v>
      </c>
      <c r="L19">
        <f t="shared" si="0"/>
        <v>1.2632716049382717</v>
      </c>
      <c r="M19">
        <f t="shared" si="1"/>
        <v>1.989286429012346</v>
      </c>
      <c r="N19" s="9"/>
      <c r="O19" s="21">
        <v>-5.4626500000000001E-2</v>
      </c>
      <c r="P19" s="21">
        <v>90.340699999999998</v>
      </c>
      <c r="Q19" s="21">
        <v>-1.89392E-2</v>
      </c>
      <c r="R19" s="21">
        <v>9</v>
      </c>
      <c r="S19" s="21">
        <v>-5.52063E-2</v>
      </c>
      <c r="T19">
        <f t="shared" si="2"/>
        <v>23.381728395061728</v>
      </c>
      <c r="U19">
        <f t="shared" si="3"/>
        <v>-1.2772619861728396</v>
      </c>
      <c r="V19" s="22"/>
      <c r="W19" s="23"/>
      <c r="X19" s="9"/>
      <c r="Y19" s="21">
        <v>1.5747100000000001</v>
      </c>
      <c r="Z19" s="21">
        <v>204.78100000000001</v>
      </c>
      <c r="AA19" s="21">
        <v>1.2588499999999999E-3</v>
      </c>
      <c r="AB19" s="21">
        <v>9</v>
      </c>
      <c r="AC19" s="21">
        <v>1.57379</v>
      </c>
      <c r="AD19">
        <f t="shared" si="4"/>
        <v>-1.5541358024691356</v>
      </c>
      <c r="AE19">
        <f t="shared" si="5"/>
        <v>-2.4473131895061728</v>
      </c>
      <c r="AF19" s="9"/>
      <c r="AG19" s="21">
        <v>-5.4626500000000001E-2</v>
      </c>
      <c r="AH19" s="21">
        <v>263.45</v>
      </c>
      <c r="AI19" s="21">
        <v>-1.8957499999999999E-2</v>
      </c>
      <c r="AJ19" s="21">
        <v>9</v>
      </c>
      <c r="AK19" s="21">
        <v>-5.50842E-2</v>
      </c>
      <c r="AL19">
        <f t="shared" si="6"/>
        <v>23.404320987654319</v>
      </c>
      <c r="AM19">
        <f t="shared" si="7"/>
        <v>-1.2784961404320987</v>
      </c>
      <c r="AP19" s="9"/>
      <c r="AQ19" s="21">
        <v>1.5747100000000001</v>
      </c>
      <c r="AR19" s="21">
        <v>323.815</v>
      </c>
      <c r="AS19" s="21">
        <v>7.2784399999999997E-3</v>
      </c>
      <c r="AT19" s="21">
        <v>9</v>
      </c>
      <c r="AU19" s="21">
        <v>1.5744</v>
      </c>
      <c r="AV19">
        <f t="shared" si="8"/>
        <v>-8.985728395061729</v>
      </c>
      <c r="AW19">
        <f t="shared" si="9"/>
        <v>-14.149916360987655</v>
      </c>
      <c r="AX19" s="9"/>
      <c r="AY19" s="21">
        <v>-5.4626500000000001E-2</v>
      </c>
      <c r="AZ19" s="21">
        <v>401.339</v>
      </c>
      <c r="BA19" s="21">
        <v>-1.9009399999999999E-2</v>
      </c>
      <c r="BB19" s="21">
        <v>9</v>
      </c>
      <c r="BC19" s="21">
        <v>-5.5267299999999998E-2</v>
      </c>
      <c r="BD19">
        <f t="shared" si="10"/>
        <v>23.468395061728394</v>
      </c>
      <c r="BE19">
        <f t="shared" si="11"/>
        <v>-1.2819962828395062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10.2881</v>
      </c>
      <c r="I20" s="21">
        <v>-2.0013399999999999E-3</v>
      </c>
      <c r="J20" s="21">
        <v>10</v>
      </c>
      <c r="K20" s="21">
        <v>1.5686</v>
      </c>
      <c r="L20">
        <f t="shared" si="0"/>
        <v>2.4707901234567902</v>
      </c>
      <c r="M20">
        <f t="shared" si="1"/>
        <v>3.8783251330864195</v>
      </c>
      <c r="N20" s="9"/>
      <c r="O20" s="21">
        <v>-4.9591099999999999E-2</v>
      </c>
      <c r="P20" s="21">
        <v>90.441400000000002</v>
      </c>
      <c r="Q20" s="21">
        <v>-1.8926999999999999E-2</v>
      </c>
      <c r="R20" s="21">
        <v>10</v>
      </c>
      <c r="S20" s="21">
        <v>-4.98047E-2</v>
      </c>
      <c r="T20">
        <f t="shared" si="2"/>
        <v>23.366666666666664</v>
      </c>
      <c r="U20">
        <f t="shared" si="3"/>
        <v>-1.1587787033333332</v>
      </c>
      <c r="V20" s="22"/>
      <c r="W20" s="23"/>
      <c r="X20" s="9"/>
      <c r="Y20" s="21">
        <v>1.5696699999999999</v>
      </c>
      <c r="Z20" s="21">
        <v>204.881</v>
      </c>
      <c r="AA20" s="21">
        <v>-5.1574699999999999E-4</v>
      </c>
      <c r="AB20" s="21">
        <v>10</v>
      </c>
      <c r="AC20" s="21">
        <v>1.5686</v>
      </c>
      <c r="AD20">
        <f t="shared" si="4"/>
        <v>0.63672469135802467</v>
      </c>
      <c r="AE20">
        <f t="shared" si="5"/>
        <v>0.99944764628395055</v>
      </c>
      <c r="AF20" s="9"/>
      <c r="AG20" s="21">
        <v>-4.9591099999999999E-2</v>
      </c>
      <c r="AH20" s="21">
        <v>263.55</v>
      </c>
      <c r="AI20" s="21">
        <v>-1.8945300000000002E-2</v>
      </c>
      <c r="AJ20" s="21">
        <v>10</v>
      </c>
      <c r="AK20" s="21">
        <v>-5.00793E-2</v>
      </c>
      <c r="AL20">
        <f t="shared" si="6"/>
        <v>23.389259259259259</v>
      </c>
      <c r="AM20">
        <f t="shared" si="7"/>
        <v>-1.1598990948518517</v>
      </c>
      <c r="AP20" s="9"/>
      <c r="AQ20" s="21">
        <v>1.5696699999999999</v>
      </c>
      <c r="AR20" s="21">
        <v>323.91500000000002</v>
      </c>
      <c r="AS20" s="21">
        <v>2.7380400000000002E-3</v>
      </c>
      <c r="AT20" s="21">
        <v>10</v>
      </c>
      <c r="AU20" s="21">
        <v>1.56921</v>
      </c>
      <c r="AV20">
        <f t="shared" si="8"/>
        <v>-3.3802962962962964</v>
      </c>
      <c r="AW20">
        <f t="shared" si="9"/>
        <v>-5.3059496874074075</v>
      </c>
      <c r="AX20" s="9"/>
      <c r="AY20" s="21">
        <v>-4.9591099999999999E-2</v>
      </c>
      <c r="AZ20" s="21">
        <v>401.43900000000002</v>
      </c>
      <c r="BA20" s="21">
        <v>-1.9003300000000001E-2</v>
      </c>
      <c r="BB20" s="21">
        <v>10</v>
      </c>
      <c r="BC20" s="21">
        <v>-5.0018300000000002E-2</v>
      </c>
      <c r="BD20">
        <f t="shared" si="10"/>
        <v>23.460864197530864</v>
      </c>
      <c r="BE20">
        <f t="shared" si="11"/>
        <v>-1.1634500625061728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10.3888</v>
      </c>
      <c r="I21" s="21">
        <v>-2.7563499999999999E-3</v>
      </c>
      <c r="J21" s="21">
        <v>11</v>
      </c>
      <c r="K21" s="21">
        <v>1.56403</v>
      </c>
      <c r="L21">
        <f t="shared" si="0"/>
        <v>3.4029012345679011</v>
      </c>
      <c r="M21">
        <f t="shared" si="1"/>
        <v>5.3243153876543206</v>
      </c>
      <c r="N21" s="9"/>
      <c r="O21" s="21">
        <v>-4.4555699999999997E-2</v>
      </c>
      <c r="P21" s="21">
        <v>90.542100000000005</v>
      </c>
      <c r="Q21" s="21">
        <v>-1.8917799999999999E-2</v>
      </c>
      <c r="R21" s="21">
        <v>11</v>
      </c>
      <c r="S21" s="21">
        <v>-4.4592300000000001E-2</v>
      </c>
      <c r="T21">
        <f t="shared" si="2"/>
        <v>23.355308641975306</v>
      </c>
      <c r="U21">
        <f t="shared" si="3"/>
        <v>-1.0406121252592591</v>
      </c>
      <c r="V21" s="22"/>
      <c r="W21" s="23"/>
      <c r="X21" s="9"/>
      <c r="Y21" s="21">
        <v>1.56464</v>
      </c>
      <c r="Z21" s="21">
        <v>204.982</v>
      </c>
      <c r="AA21" s="21">
        <v>-1.5817299999999999E-3</v>
      </c>
      <c r="AB21" s="21">
        <v>11</v>
      </c>
      <c r="AC21" s="21">
        <v>1.56372</v>
      </c>
      <c r="AD21">
        <f t="shared" si="4"/>
        <v>1.9527530864197529</v>
      </c>
      <c r="AE21">
        <f t="shared" si="5"/>
        <v>3.0553555891358024</v>
      </c>
      <c r="AF21" s="9"/>
      <c r="AG21" s="21">
        <v>-4.4555699999999997E-2</v>
      </c>
      <c r="AH21" s="21">
        <v>263.65100000000001</v>
      </c>
      <c r="AI21" s="21">
        <v>-1.8942299999999999E-2</v>
      </c>
      <c r="AJ21" s="21">
        <v>11</v>
      </c>
      <c r="AK21" s="21">
        <v>-4.4671599999999999E-2</v>
      </c>
      <c r="AL21">
        <f t="shared" si="6"/>
        <v>23.385555555555552</v>
      </c>
      <c r="AM21">
        <f t="shared" si="7"/>
        <v>-1.0419597976666664</v>
      </c>
      <c r="AP21" s="9"/>
      <c r="AQ21" s="21">
        <v>1.56464</v>
      </c>
      <c r="AR21" s="21">
        <v>324.01600000000002</v>
      </c>
      <c r="AS21" s="24">
        <v>7.0343000000000001E-5</v>
      </c>
      <c r="AT21" s="21">
        <v>11</v>
      </c>
      <c r="AU21" s="21">
        <v>1.56403</v>
      </c>
      <c r="AV21">
        <f t="shared" si="8"/>
        <v>-8.6843209876543204E-2</v>
      </c>
      <c r="AW21">
        <f t="shared" si="9"/>
        <v>-0.13587835990123456</v>
      </c>
      <c r="AX21" s="9"/>
      <c r="AY21" s="21">
        <v>-4.4555699999999997E-2</v>
      </c>
      <c r="AZ21" s="21">
        <v>401.54</v>
      </c>
      <c r="BA21" s="21">
        <v>-1.89941E-2</v>
      </c>
      <c r="BB21" s="21">
        <v>11</v>
      </c>
      <c r="BC21" s="21">
        <v>-4.5089700000000003E-2</v>
      </c>
      <c r="BD21">
        <f t="shared" si="10"/>
        <v>23.449506172839506</v>
      </c>
      <c r="BE21">
        <f t="shared" si="11"/>
        <v>-1.0448091621851852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10.4895</v>
      </c>
      <c r="I22" s="21">
        <v>-3.45459E-3</v>
      </c>
      <c r="J22" s="21">
        <v>12</v>
      </c>
      <c r="K22" s="21">
        <v>1.55884</v>
      </c>
      <c r="L22">
        <f t="shared" si="0"/>
        <v>4.2649259259259251</v>
      </c>
      <c r="M22">
        <f t="shared" si="1"/>
        <v>6.6515784740740731</v>
      </c>
      <c r="N22" s="9"/>
      <c r="O22" s="21">
        <v>-3.9520300000000001E-2</v>
      </c>
      <c r="P22" s="21">
        <v>90.642799999999994</v>
      </c>
      <c r="Q22" s="21">
        <v>-1.8914799999999999E-2</v>
      </c>
      <c r="R22" s="21">
        <v>12</v>
      </c>
      <c r="S22" s="21">
        <v>-3.9721699999999999E-2</v>
      </c>
      <c r="T22">
        <f t="shared" si="2"/>
        <v>23.351604938271599</v>
      </c>
      <c r="U22">
        <f t="shared" si="3"/>
        <v>-0.92286243264197509</v>
      </c>
      <c r="V22" s="22"/>
      <c r="W22" s="23"/>
      <c r="X22" s="9"/>
      <c r="Y22" s="21">
        <v>1.5596000000000001</v>
      </c>
      <c r="Z22" s="21">
        <v>205.083</v>
      </c>
      <c r="AA22" s="21">
        <v>-2.4395799999999998E-3</v>
      </c>
      <c r="AB22" s="21">
        <v>12</v>
      </c>
      <c r="AC22" s="21">
        <v>1.55945</v>
      </c>
      <c r="AD22">
        <f t="shared" si="4"/>
        <v>3.0118271604938269</v>
      </c>
      <c r="AE22">
        <f t="shared" si="5"/>
        <v>4.697245639506173</v>
      </c>
      <c r="AF22" s="9"/>
      <c r="AG22" s="21">
        <v>-3.9520300000000001E-2</v>
      </c>
      <c r="AH22" s="21">
        <v>263.75200000000001</v>
      </c>
      <c r="AI22" s="21">
        <v>-1.8926999999999999E-2</v>
      </c>
      <c r="AJ22" s="21">
        <v>12</v>
      </c>
      <c r="AK22" s="21">
        <v>-3.9929199999999998E-2</v>
      </c>
      <c r="AL22">
        <f t="shared" si="6"/>
        <v>23.366666666666664</v>
      </c>
      <c r="AM22">
        <f t="shared" si="7"/>
        <v>-0.92345767666666656</v>
      </c>
      <c r="AP22" s="9"/>
      <c r="AQ22" s="21">
        <v>1.5596000000000001</v>
      </c>
      <c r="AR22" s="21">
        <v>324.11700000000002</v>
      </c>
      <c r="AS22" s="21">
        <v>-1.17767E-3</v>
      </c>
      <c r="AT22" s="21">
        <v>12</v>
      </c>
      <c r="AU22" s="21">
        <v>1.55914</v>
      </c>
      <c r="AV22">
        <f t="shared" si="8"/>
        <v>1.4539135802469134</v>
      </c>
      <c r="AW22">
        <f t="shared" si="9"/>
        <v>2.2675236197530864</v>
      </c>
      <c r="AX22" s="9"/>
      <c r="AY22" s="21">
        <v>-3.9520300000000001E-2</v>
      </c>
      <c r="AZ22" s="21">
        <v>401.64100000000002</v>
      </c>
      <c r="BA22" s="21">
        <v>-1.8988000000000001E-2</v>
      </c>
      <c r="BB22" s="21">
        <v>12</v>
      </c>
      <c r="BC22" s="21">
        <v>-3.9700300000000001E-2</v>
      </c>
      <c r="BD22">
        <f t="shared" si="10"/>
        <v>23.441975308641975</v>
      </c>
      <c r="BE22">
        <f t="shared" si="11"/>
        <v>-0.92643389679012345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10.590199999999999</v>
      </c>
      <c r="I23" s="21">
        <v>-4.1162100000000004E-3</v>
      </c>
      <c r="J23" s="21">
        <v>13</v>
      </c>
      <c r="K23" s="21">
        <v>1.5533399999999999</v>
      </c>
      <c r="L23">
        <f t="shared" si="0"/>
        <v>5.0817407407407407</v>
      </c>
      <c r="M23">
        <f t="shared" si="1"/>
        <v>7.8999217033333329</v>
      </c>
      <c r="N23" s="9"/>
      <c r="O23" s="21">
        <v>-3.4484899999999999E-2</v>
      </c>
      <c r="P23" s="21">
        <v>90.743600000000001</v>
      </c>
      <c r="Q23" s="21">
        <v>-1.88965E-2</v>
      </c>
      <c r="R23" s="21">
        <v>13</v>
      </c>
      <c r="S23" s="21">
        <v>-3.4777799999999998E-2</v>
      </c>
      <c r="T23">
        <f t="shared" si="2"/>
        <v>23.329012345679008</v>
      </c>
      <c r="U23">
        <f t="shared" si="3"/>
        <v>-0.80449865783950603</v>
      </c>
      <c r="V23" s="22"/>
      <c r="W23" s="23"/>
      <c r="X23" s="9"/>
      <c r="Y23" s="21">
        <v>1.55457</v>
      </c>
      <c r="Z23" s="21">
        <v>205.18299999999999</v>
      </c>
      <c r="AA23" s="21">
        <v>-3.1982400000000002E-3</v>
      </c>
      <c r="AB23" s="21">
        <v>13</v>
      </c>
      <c r="AC23" s="21">
        <v>1.55365</v>
      </c>
      <c r="AD23">
        <f t="shared" si="4"/>
        <v>3.9484444444444446</v>
      </c>
      <c r="AE23">
        <f t="shared" si="5"/>
        <v>6.1381332799999999</v>
      </c>
      <c r="AF23" s="9"/>
      <c r="AG23" s="21">
        <v>-3.4484899999999999E-2</v>
      </c>
      <c r="AH23" s="21">
        <v>263.85199999999998</v>
      </c>
      <c r="AI23" s="21">
        <v>-1.8917799999999999E-2</v>
      </c>
      <c r="AJ23" s="21">
        <v>13</v>
      </c>
      <c r="AK23" s="21">
        <v>-3.4274300000000001E-2</v>
      </c>
      <c r="AL23">
        <f t="shared" si="6"/>
        <v>23.355308641975306</v>
      </c>
      <c r="AM23">
        <f t="shared" si="7"/>
        <v>-0.80540548298765424</v>
      </c>
      <c r="AP23" s="9"/>
      <c r="AQ23" s="21">
        <v>1.55457</v>
      </c>
      <c r="AR23" s="21">
        <v>324.21699999999998</v>
      </c>
      <c r="AS23" s="21">
        <v>-2.0715299999999998E-3</v>
      </c>
      <c r="AT23" s="21">
        <v>13</v>
      </c>
      <c r="AU23" s="21">
        <v>1.55426</v>
      </c>
      <c r="AV23">
        <f t="shared" si="8"/>
        <v>2.5574444444444442</v>
      </c>
      <c r="AW23">
        <f t="shared" si="9"/>
        <v>3.9757264099999996</v>
      </c>
      <c r="AX23" s="9"/>
      <c r="AY23" s="21">
        <v>-3.4484899999999999E-2</v>
      </c>
      <c r="AZ23" s="21">
        <v>401.74200000000002</v>
      </c>
      <c r="BA23" s="21">
        <v>-1.8969699999999999E-2</v>
      </c>
      <c r="BB23" s="21">
        <v>13</v>
      </c>
      <c r="BC23" s="21">
        <v>-3.4594699999999999E-2</v>
      </c>
      <c r="BD23">
        <f t="shared" si="10"/>
        <v>23.419382716049377</v>
      </c>
      <c r="BE23">
        <f t="shared" si="11"/>
        <v>-0.8076150710246911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10.690899999999999</v>
      </c>
      <c r="I24" s="21">
        <v>-4.7271700000000002E-3</v>
      </c>
      <c r="J24" s="21">
        <v>14</v>
      </c>
      <c r="K24" s="21">
        <v>1.54816</v>
      </c>
      <c r="L24">
        <f t="shared" si="0"/>
        <v>5.8360123456790118</v>
      </c>
      <c r="M24">
        <f t="shared" si="1"/>
        <v>9.0430762099999988</v>
      </c>
      <c r="N24" s="9"/>
      <c r="O24" s="21">
        <v>-2.94495E-2</v>
      </c>
      <c r="P24" s="21">
        <v>90.844300000000004</v>
      </c>
      <c r="Q24" s="21">
        <v>-1.8887299999999999E-2</v>
      </c>
      <c r="R24" s="21">
        <v>14</v>
      </c>
      <c r="S24" s="21">
        <v>-2.99683E-2</v>
      </c>
      <c r="T24">
        <f t="shared" si="2"/>
        <v>23.317654320987653</v>
      </c>
      <c r="U24">
        <f t="shared" si="3"/>
        <v>-0.68669326092592586</v>
      </c>
      <c r="V24" s="22"/>
      <c r="W24" s="23"/>
      <c r="X24" s="9"/>
      <c r="Y24" s="21">
        <v>1.5495300000000001</v>
      </c>
      <c r="Z24" s="21">
        <v>205.28399999999999</v>
      </c>
      <c r="AA24" s="21">
        <v>-3.8931299999999999E-3</v>
      </c>
      <c r="AB24" s="21">
        <v>14</v>
      </c>
      <c r="AC24" s="21">
        <v>1.5484599999999999</v>
      </c>
      <c r="AD24">
        <f t="shared" si="4"/>
        <v>4.8063333333333329</v>
      </c>
      <c r="AE24">
        <f t="shared" si="5"/>
        <v>7.44755769</v>
      </c>
      <c r="AF24" s="9"/>
      <c r="AG24" s="21">
        <v>-2.94495E-2</v>
      </c>
      <c r="AH24" s="21">
        <v>263.95299999999997</v>
      </c>
      <c r="AI24" s="21">
        <v>-1.89117E-2</v>
      </c>
      <c r="AJ24" s="21">
        <v>14</v>
      </c>
      <c r="AK24" s="21">
        <v>-2.96692E-2</v>
      </c>
      <c r="AL24">
        <f t="shared" si="6"/>
        <v>23.347777777777775</v>
      </c>
      <c r="AM24">
        <f t="shared" si="7"/>
        <v>-0.68758038166666657</v>
      </c>
      <c r="AP24" s="9"/>
      <c r="AQ24" s="21">
        <v>1.5495300000000001</v>
      </c>
      <c r="AR24" s="21">
        <v>324.31799999999998</v>
      </c>
      <c r="AS24" s="21">
        <v>-2.87842E-3</v>
      </c>
      <c r="AT24" s="21">
        <v>14</v>
      </c>
      <c r="AU24" s="21">
        <v>1.5484599999999999</v>
      </c>
      <c r="AV24">
        <f t="shared" si="8"/>
        <v>3.5536049382716048</v>
      </c>
      <c r="AW24">
        <f t="shared" si="9"/>
        <v>5.5064174599999998</v>
      </c>
      <c r="AX24" s="9"/>
      <c r="AY24" s="21">
        <v>-2.94495E-2</v>
      </c>
      <c r="AZ24" s="21">
        <v>401.84199999999998</v>
      </c>
      <c r="BA24" s="21">
        <v>-1.8960600000000001E-2</v>
      </c>
      <c r="BB24" s="21">
        <v>14</v>
      </c>
      <c r="BC24" s="21">
        <v>-2.96692E-2</v>
      </c>
      <c r="BD24">
        <f t="shared" si="10"/>
        <v>23.408148148148147</v>
      </c>
      <c r="BE24">
        <f t="shared" si="11"/>
        <v>-0.6893582588888888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10.791700000000001</v>
      </c>
      <c r="I25" s="21">
        <v>-5.30701E-3</v>
      </c>
      <c r="J25" s="21">
        <v>15</v>
      </c>
      <c r="K25" s="21">
        <v>1.54358</v>
      </c>
      <c r="L25">
        <f t="shared" si="0"/>
        <v>6.5518641975308638</v>
      </c>
      <c r="M25">
        <f t="shared" si="1"/>
        <v>10.119288734444444</v>
      </c>
      <c r="N25" s="9"/>
      <c r="O25" s="21">
        <v>-2.4414100000000001E-2</v>
      </c>
      <c r="P25" s="21">
        <v>90.944999999999993</v>
      </c>
      <c r="Q25" s="21">
        <v>-1.8881200000000001E-2</v>
      </c>
      <c r="R25" s="21">
        <v>15</v>
      </c>
      <c r="S25" s="21">
        <v>-2.4429300000000001E-2</v>
      </c>
      <c r="T25">
        <f t="shared" si="2"/>
        <v>23.310123456790123</v>
      </c>
      <c r="U25">
        <f t="shared" si="3"/>
        <v>-0.56909568508641972</v>
      </c>
      <c r="V25" s="22"/>
      <c r="W25" s="23"/>
      <c r="X25" s="9"/>
      <c r="Y25" s="21">
        <v>1.5444899999999999</v>
      </c>
      <c r="Z25" s="21">
        <v>205.38499999999999</v>
      </c>
      <c r="AA25" s="21">
        <v>-4.5071399999999998E-3</v>
      </c>
      <c r="AB25" s="21">
        <v>15</v>
      </c>
      <c r="AC25" s="21">
        <v>1.5438799999999999</v>
      </c>
      <c r="AD25">
        <f t="shared" si="4"/>
        <v>5.5643703703703693</v>
      </c>
      <c r="AE25">
        <f t="shared" si="5"/>
        <v>8.5941143933333315</v>
      </c>
      <c r="AF25" s="9"/>
      <c r="AG25" s="21">
        <v>-2.4414100000000001E-2</v>
      </c>
      <c r="AH25" s="21">
        <v>264.05399999999997</v>
      </c>
      <c r="AI25" s="21">
        <v>-1.88965E-2</v>
      </c>
      <c r="AJ25" s="21">
        <v>15</v>
      </c>
      <c r="AK25" s="21">
        <v>-2.46521E-2</v>
      </c>
      <c r="AL25">
        <f t="shared" si="6"/>
        <v>23.329012345679008</v>
      </c>
      <c r="AM25">
        <f t="shared" si="7"/>
        <v>-0.56955684030864184</v>
      </c>
      <c r="AP25" s="9"/>
      <c r="AQ25" s="21">
        <v>1.5444899999999999</v>
      </c>
      <c r="AR25" s="21">
        <v>324.41899999999998</v>
      </c>
      <c r="AS25" s="21">
        <v>-3.5388199999999998E-3</v>
      </c>
      <c r="AT25" s="21">
        <v>15</v>
      </c>
      <c r="AU25" s="21">
        <v>1.54358</v>
      </c>
      <c r="AV25">
        <f t="shared" si="8"/>
        <v>4.3689135802469137</v>
      </c>
      <c r="AW25">
        <f t="shared" si="9"/>
        <v>6.7477433355555556</v>
      </c>
      <c r="AX25" s="9"/>
      <c r="AY25" s="21">
        <v>-2.4414100000000001E-2</v>
      </c>
      <c r="AZ25" s="21">
        <v>401.94299999999998</v>
      </c>
      <c r="BA25" s="21">
        <v>-1.89514E-2</v>
      </c>
      <c r="BB25" s="21">
        <v>15</v>
      </c>
      <c r="BC25" s="21">
        <v>-2.4417100000000001E-2</v>
      </c>
      <c r="BD25">
        <f t="shared" si="10"/>
        <v>23.396790123456785</v>
      </c>
      <c r="BE25">
        <f t="shared" si="11"/>
        <v>-0.57121157375308629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10.8924</v>
      </c>
      <c r="I26" s="21">
        <v>-5.8105500000000003E-3</v>
      </c>
      <c r="J26" s="21">
        <v>16</v>
      </c>
      <c r="K26" s="21">
        <v>1.5387</v>
      </c>
      <c r="L26">
        <f t="shared" si="0"/>
        <v>7.1735185185185184</v>
      </c>
      <c r="M26">
        <f t="shared" si="1"/>
        <v>11.043344818518518</v>
      </c>
      <c r="N26" s="9"/>
      <c r="O26" s="21">
        <v>-1.9378699999999999E-2</v>
      </c>
      <c r="P26" s="21">
        <v>91.045699999999997</v>
      </c>
      <c r="Q26" s="21">
        <v>-1.8869E-2</v>
      </c>
      <c r="R26" s="21">
        <v>16</v>
      </c>
      <c r="S26" s="21">
        <v>-1.9616700000000001E-2</v>
      </c>
      <c r="T26">
        <f t="shared" si="2"/>
        <v>23.295061728395062</v>
      </c>
      <c r="U26">
        <f t="shared" si="3"/>
        <v>-0.45142801271604938</v>
      </c>
      <c r="V26" s="22"/>
      <c r="W26" s="23"/>
      <c r="X26" s="9"/>
      <c r="Y26" s="21">
        <v>1.5394600000000001</v>
      </c>
      <c r="Z26" s="21">
        <v>205.48599999999999</v>
      </c>
      <c r="AA26" s="21">
        <v>-5.0994899999999999E-3</v>
      </c>
      <c r="AB26" s="21">
        <v>16</v>
      </c>
      <c r="AC26" s="21">
        <v>1.5389999999999999</v>
      </c>
      <c r="AD26">
        <f t="shared" si="4"/>
        <v>6.2956666666666665</v>
      </c>
      <c r="AE26">
        <f t="shared" si="5"/>
        <v>9.691927006666667</v>
      </c>
      <c r="AF26" s="9"/>
      <c r="AG26" s="21">
        <v>-1.9378699999999999E-2</v>
      </c>
      <c r="AH26" s="21">
        <v>264.15499999999997</v>
      </c>
      <c r="AI26" s="21">
        <v>-1.8890400000000002E-2</v>
      </c>
      <c r="AJ26" s="21">
        <v>16</v>
      </c>
      <c r="AK26" s="21">
        <v>-1.94275E-2</v>
      </c>
      <c r="AL26">
        <f t="shared" si="6"/>
        <v>23.321481481481481</v>
      </c>
      <c r="AM26">
        <f t="shared" si="7"/>
        <v>-0.45193999318518513</v>
      </c>
      <c r="AP26" s="9"/>
      <c r="AQ26" s="21">
        <v>1.5394600000000001</v>
      </c>
      <c r="AR26" s="21">
        <v>324.51900000000001</v>
      </c>
      <c r="AS26" s="21">
        <v>-4.1409300000000001E-3</v>
      </c>
      <c r="AT26" s="21">
        <v>16</v>
      </c>
      <c r="AU26" s="21">
        <v>1.5389999999999999</v>
      </c>
      <c r="AV26">
        <f t="shared" si="8"/>
        <v>5.1122592592592593</v>
      </c>
      <c r="AW26">
        <f t="shared" si="9"/>
        <v>7.8701186392592595</v>
      </c>
      <c r="AX26" s="9"/>
      <c r="AY26" s="21">
        <v>-1.9378699999999999E-2</v>
      </c>
      <c r="AZ26" s="21">
        <v>402.04399999999998</v>
      </c>
      <c r="BA26" s="21">
        <v>-1.8942299999999999E-2</v>
      </c>
      <c r="BB26" s="21">
        <v>16</v>
      </c>
      <c r="BC26" s="21">
        <v>-1.9491600000000001E-2</v>
      </c>
      <c r="BD26">
        <f t="shared" si="10"/>
        <v>23.385555555555552</v>
      </c>
      <c r="BE26">
        <f t="shared" si="11"/>
        <v>-0.45318166544444433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10.9931</v>
      </c>
      <c r="I27" s="21">
        <v>-6.3171399999999997E-3</v>
      </c>
      <c r="J27" s="21">
        <v>17</v>
      </c>
      <c r="K27" s="21">
        <v>1.5338099999999999</v>
      </c>
      <c r="L27">
        <f t="shared" si="0"/>
        <v>7.7989382716049374</v>
      </c>
      <c r="M27">
        <f t="shared" si="1"/>
        <v>11.966846862716046</v>
      </c>
      <c r="N27" s="9"/>
      <c r="O27" s="21">
        <v>-1.43433E-2</v>
      </c>
      <c r="P27" s="21">
        <v>91.1464</v>
      </c>
      <c r="Q27" s="21">
        <v>-1.88568E-2</v>
      </c>
      <c r="R27" s="21">
        <v>17</v>
      </c>
      <c r="S27" s="21">
        <v>-1.46423E-2</v>
      </c>
      <c r="T27">
        <f t="shared" si="2"/>
        <v>23.279999999999998</v>
      </c>
      <c r="U27">
        <f t="shared" si="3"/>
        <v>-0.33391202399999997</v>
      </c>
      <c r="X27" s="9"/>
      <c r="Y27" s="21">
        <v>1.5344199999999999</v>
      </c>
      <c r="Z27" s="21">
        <v>205.58600000000001</v>
      </c>
      <c r="AA27" s="21">
        <v>-5.6366000000000003E-3</v>
      </c>
      <c r="AB27" s="21">
        <v>17</v>
      </c>
      <c r="AC27" s="21">
        <v>1.5335099999999999</v>
      </c>
      <c r="AD27">
        <f t="shared" si="4"/>
        <v>6.9587654320987653</v>
      </c>
      <c r="AE27">
        <f t="shared" si="5"/>
        <v>10.677668854320986</v>
      </c>
      <c r="AF27" s="9"/>
      <c r="AG27" s="21">
        <v>-1.43433E-2</v>
      </c>
      <c r="AH27" s="21">
        <v>264.255</v>
      </c>
      <c r="AI27" s="21">
        <v>-1.8881200000000001E-2</v>
      </c>
      <c r="AJ27" s="21">
        <v>17</v>
      </c>
      <c r="AK27" s="21">
        <v>-1.4447E-2</v>
      </c>
      <c r="AL27">
        <f t="shared" si="6"/>
        <v>23.310123456790123</v>
      </c>
      <c r="AM27">
        <f t="shared" si="7"/>
        <v>-0.33434409377777774</v>
      </c>
      <c r="AP27" s="9"/>
      <c r="AQ27" s="21">
        <v>1.5344199999999999</v>
      </c>
      <c r="AR27" s="21">
        <v>324.62</v>
      </c>
      <c r="AS27" s="21">
        <v>-4.7491499999999997E-3</v>
      </c>
      <c r="AT27" s="21">
        <v>17</v>
      </c>
      <c r="AU27" s="21">
        <v>1.5338099999999999</v>
      </c>
      <c r="AV27">
        <f t="shared" si="8"/>
        <v>5.8631481481481478</v>
      </c>
      <c r="AW27">
        <f t="shared" si="9"/>
        <v>8.9965317814814796</v>
      </c>
      <c r="AX27" s="9"/>
      <c r="AY27" s="21">
        <v>-1.43433E-2</v>
      </c>
      <c r="AZ27" s="21">
        <v>402.14400000000001</v>
      </c>
      <c r="BA27" s="21">
        <v>-1.89392E-2</v>
      </c>
      <c r="BB27" s="21">
        <v>17</v>
      </c>
      <c r="BC27" s="21">
        <v>-1.46027E-2</v>
      </c>
      <c r="BD27">
        <f t="shared" si="10"/>
        <v>23.381728395061728</v>
      </c>
      <c r="BE27">
        <f t="shared" si="11"/>
        <v>-0.33537114488888886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11.0938</v>
      </c>
      <c r="I28" s="21">
        <v>-6.7596399999999999E-3</v>
      </c>
      <c r="J28" s="21">
        <v>18</v>
      </c>
      <c r="K28" s="21">
        <v>1.5289299999999999</v>
      </c>
      <c r="L28">
        <f t="shared" si="0"/>
        <v>8.345234567901235</v>
      </c>
      <c r="M28">
        <f t="shared" si="1"/>
        <v>12.763118295802469</v>
      </c>
      <c r="N28" s="9"/>
      <c r="O28" s="21">
        <v>-9.3078599999999994E-3</v>
      </c>
      <c r="P28" s="21">
        <v>91.247100000000003</v>
      </c>
      <c r="Q28" s="21">
        <v>-1.8850700000000001E-2</v>
      </c>
      <c r="R28" s="21">
        <v>18</v>
      </c>
      <c r="S28" s="21">
        <v>-9.0728800000000002E-3</v>
      </c>
      <c r="T28">
        <f t="shared" si="2"/>
        <v>23.272469135802471</v>
      </c>
      <c r="U28">
        <f t="shared" si="3"/>
        <v>-0.21661688457037037</v>
      </c>
      <c r="X28" s="9"/>
      <c r="Y28" s="21">
        <v>1.52939</v>
      </c>
      <c r="Z28" s="21">
        <v>205.68700000000001</v>
      </c>
      <c r="AA28" s="21">
        <v>-6.1340300000000004E-3</v>
      </c>
      <c r="AB28" s="21">
        <v>18</v>
      </c>
      <c r="AC28" s="21">
        <v>1.5286299999999999</v>
      </c>
      <c r="AD28">
        <f t="shared" si="4"/>
        <v>7.5728765432098761</v>
      </c>
      <c r="AE28">
        <f t="shared" si="5"/>
        <v>11.581881656419753</v>
      </c>
      <c r="AF28" s="9"/>
      <c r="AG28" s="21">
        <v>-9.3078599999999994E-3</v>
      </c>
      <c r="AH28" s="21">
        <v>264.35599999999999</v>
      </c>
      <c r="AI28" s="21">
        <v>-1.8869E-2</v>
      </c>
      <c r="AJ28" s="21">
        <v>18</v>
      </c>
      <c r="AK28" s="21">
        <v>-9.3810999999999999E-3</v>
      </c>
      <c r="AL28">
        <f t="shared" si="6"/>
        <v>23.295061728395062</v>
      </c>
      <c r="AM28">
        <f t="shared" si="7"/>
        <v>-0.21682717325925924</v>
      </c>
      <c r="AP28" s="9"/>
      <c r="AQ28" s="21">
        <v>1.52939</v>
      </c>
      <c r="AR28" s="21">
        <v>324.721</v>
      </c>
      <c r="AS28" s="21">
        <v>-5.3039599999999999E-3</v>
      </c>
      <c r="AT28" s="21">
        <v>18</v>
      </c>
      <c r="AU28" s="21">
        <v>1.5286299999999999</v>
      </c>
      <c r="AV28">
        <f t="shared" si="8"/>
        <v>6.5480987654320986</v>
      </c>
      <c r="AW28">
        <f t="shared" si="9"/>
        <v>10.014596770864197</v>
      </c>
      <c r="AX28" s="9"/>
      <c r="AY28" s="21">
        <v>-9.3078599999999994E-3</v>
      </c>
      <c r="AZ28" s="21">
        <v>402.245</v>
      </c>
      <c r="BA28" s="21">
        <v>-1.8926999999999999E-2</v>
      </c>
      <c r="BB28" s="21">
        <v>18</v>
      </c>
      <c r="BC28" s="21">
        <v>-9.1705299999999997E-3</v>
      </c>
      <c r="BD28">
        <f t="shared" si="10"/>
        <v>23.366666666666664</v>
      </c>
      <c r="BE28">
        <f t="shared" si="11"/>
        <v>-0.21749366199999995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11.1945</v>
      </c>
      <c r="I29" s="21">
        <v>-7.2357200000000002E-3</v>
      </c>
      <c r="J29" s="21">
        <v>19</v>
      </c>
      <c r="K29" s="21">
        <v>1.5240499999999999</v>
      </c>
      <c r="L29">
        <f t="shared" si="0"/>
        <v>8.9329876543209874</v>
      </c>
      <c r="M29">
        <f t="shared" si="1"/>
        <v>13.616999730864197</v>
      </c>
      <c r="N29" s="9"/>
      <c r="O29" s="21">
        <v>-4.2724599999999996E-3</v>
      </c>
      <c r="P29" s="21">
        <v>91.347800000000007</v>
      </c>
      <c r="Q29" s="21">
        <v>-1.88446E-2</v>
      </c>
      <c r="R29" s="21">
        <v>19</v>
      </c>
      <c r="S29" s="21">
        <v>-4.2694100000000004E-3</v>
      </c>
      <c r="T29">
        <f t="shared" si="2"/>
        <v>23.264938271604937</v>
      </c>
      <c r="U29">
        <f t="shared" si="3"/>
        <v>-9.9398518167901226E-2</v>
      </c>
      <c r="X29" s="9"/>
      <c r="Y29" s="21">
        <v>1.5243500000000001</v>
      </c>
      <c r="Z29" s="21">
        <v>205.78800000000001</v>
      </c>
      <c r="AA29" s="21">
        <v>-6.5856899999999999E-3</v>
      </c>
      <c r="AB29" s="21">
        <v>19</v>
      </c>
      <c r="AC29" s="21">
        <v>1.5231300000000001</v>
      </c>
      <c r="AD29">
        <f t="shared" si="4"/>
        <v>8.1304814814814819</v>
      </c>
      <c r="AE29">
        <f t="shared" si="5"/>
        <v>12.393699446296297</v>
      </c>
      <c r="AF29" s="9"/>
      <c r="AG29" s="21">
        <v>-4.2724599999999996E-3</v>
      </c>
      <c r="AH29" s="21">
        <v>264.45699999999999</v>
      </c>
      <c r="AI29" s="21">
        <v>-1.8862899999999998E-2</v>
      </c>
      <c r="AJ29" s="21">
        <v>19</v>
      </c>
      <c r="AK29" s="21">
        <v>-4.2083700000000003E-3</v>
      </c>
      <c r="AL29">
        <f t="shared" si="6"/>
        <v>23.287530864197528</v>
      </c>
      <c r="AM29">
        <f t="shared" si="7"/>
        <v>-9.9495044116049355E-2</v>
      </c>
      <c r="AP29" s="9"/>
      <c r="AQ29" s="21">
        <v>1.5243500000000001</v>
      </c>
      <c r="AR29" s="21">
        <v>324.822</v>
      </c>
      <c r="AS29" s="21">
        <v>-5.7251000000000003E-3</v>
      </c>
      <c r="AT29" s="21">
        <v>19</v>
      </c>
      <c r="AU29" s="21">
        <v>1.5234399999999999</v>
      </c>
      <c r="AV29">
        <f t="shared" si="8"/>
        <v>7.0680246913580245</v>
      </c>
      <c r="AW29">
        <f t="shared" si="9"/>
        <v>10.774143438271606</v>
      </c>
      <c r="AX29" s="9"/>
      <c r="AY29" s="21">
        <v>-4.2724599999999996E-3</v>
      </c>
      <c r="AZ29" s="21">
        <v>402.346</v>
      </c>
      <c r="BA29" s="21">
        <v>-1.8914799999999999E-2</v>
      </c>
      <c r="BB29" s="21">
        <v>19</v>
      </c>
      <c r="BC29" s="21">
        <v>-4.0374800000000004E-3</v>
      </c>
      <c r="BD29">
        <f t="shared" si="10"/>
        <v>23.351604938271599</v>
      </c>
      <c r="BE29">
        <f t="shared" si="11"/>
        <v>-9.9768798034567868E-2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11.295199999999999</v>
      </c>
      <c r="I30" s="21">
        <v>-7.6446500000000002E-3</v>
      </c>
      <c r="J30" s="21">
        <v>20</v>
      </c>
      <c r="K30" s="21">
        <v>1.5188600000000001</v>
      </c>
      <c r="L30">
        <f t="shared" si="0"/>
        <v>9.4378395061728391</v>
      </c>
      <c r="M30">
        <f t="shared" si="1"/>
        <v>14.339098318518518</v>
      </c>
      <c r="N30" s="9"/>
      <c r="O30" s="21">
        <v>7.6293900000000002E-4</v>
      </c>
      <c r="P30" s="21">
        <v>91.448499999999996</v>
      </c>
      <c r="Q30" s="21">
        <v>-1.88293E-2</v>
      </c>
      <c r="R30" s="21">
        <v>20</v>
      </c>
      <c r="S30" s="21">
        <v>1.0253899999999999E-3</v>
      </c>
      <c r="T30">
        <f t="shared" si="2"/>
        <v>23.246049382716048</v>
      </c>
      <c r="U30">
        <f t="shared" si="3"/>
        <v>1.773531767E-2</v>
      </c>
      <c r="X30" s="9"/>
      <c r="Y30" s="21">
        <v>1.51932</v>
      </c>
      <c r="Z30" s="21">
        <v>205.88800000000001</v>
      </c>
      <c r="AA30" s="21">
        <v>-7.0434599999999997E-3</v>
      </c>
      <c r="AB30" s="21">
        <v>20</v>
      </c>
      <c r="AC30" s="21">
        <v>1.5188600000000001</v>
      </c>
      <c r="AD30">
        <f t="shared" si="4"/>
        <v>8.6956296296296269</v>
      </c>
      <c r="AE30">
        <f t="shared" si="5"/>
        <v>13.211444008888884</v>
      </c>
      <c r="AF30" s="9"/>
      <c r="AG30" s="21">
        <v>7.6293900000000002E-4</v>
      </c>
      <c r="AH30" s="21">
        <v>264.55700000000002</v>
      </c>
      <c r="AI30" s="21">
        <v>-1.8875099999999999E-2</v>
      </c>
      <c r="AJ30" s="21">
        <v>20</v>
      </c>
      <c r="AK30" s="21">
        <v>6.9274899999999999E-4</v>
      </c>
      <c r="AL30">
        <f t="shared" si="6"/>
        <v>23.302592592592589</v>
      </c>
      <c r="AM30">
        <f t="shared" si="7"/>
        <v>1.7778456689999996E-2</v>
      </c>
      <c r="AP30" s="9"/>
      <c r="AQ30" s="21">
        <v>1.51932</v>
      </c>
      <c r="AR30" s="21">
        <v>324.92200000000003</v>
      </c>
      <c r="AS30" s="21">
        <v>-6.1584500000000002E-3</v>
      </c>
      <c r="AT30" s="21">
        <v>20</v>
      </c>
      <c r="AU30" s="21">
        <v>1.5179400000000001</v>
      </c>
      <c r="AV30">
        <f t="shared" si="8"/>
        <v>7.6030246913580246</v>
      </c>
      <c r="AW30">
        <f t="shared" si="9"/>
        <v>11.551427474074075</v>
      </c>
      <c r="AX30" s="9"/>
      <c r="AY30" s="21">
        <v>7.6293900000000002E-4</v>
      </c>
      <c r="AZ30" s="21">
        <v>402.447</v>
      </c>
      <c r="BA30" s="21">
        <v>-1.8908700000000001E-2</v>
      </c>
      <c r="BB30" s="21">
        <v>20</v>
      </c>
      <c r="BC30" s="21">
        <v>7.1106000000000001E-4</v>
      </c>
      <c r="BD30">
        <f t="shared" si="10"/>
        <v>23.344074074074072</v>
      </c>
      <c r="BE30">
        <f t="shared" si="11"/>
        <v>1.7810104529999999E-2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11.395899999999999</v>
      </c>
      <c r="I31" s="21">
        <v>-8.0505400000000001E-3</v>
      </c>
      <c r="J31" s="21">
        <v>21</v>
      </c>
      <c r="K31" s="21">
        <v>1.5130600000000001</v>
      </c>
      <c r="L31">
        <f t="shared" si="0"/>
        <v>9.9389382716049379</v>
      </c>
      <c r="M31">
        <f t="shared" si="1"/>
        <v>15.050335445925926</v>
      </c>
      <c r="N31" s="9"/>
      <c r="O31" s="21">
        <v>5.7983399999999999E-3</v>
      </c>
      <c r="P31" s="21">
        <v>91.549199999999999</v>
      </c>
      <c r="Q31" s="21">
        <v>-1.8826300000000001E-2</v>
      </c>
      <c r="R31" s="21">
        <v>21</v>
      </c>
      <c r="S31" s="21">
        <v>5.5572499999999997E-3</v>
      </c>
      <c r="T31">
        <f t="shared" si="2"/>
        <v>23.242345679012345</v>
      </c>
      <c r="U31">
        <f t="shared" si="3"/>
        <v>0.13476702264444443</v>
      </c>
      <c r="X31" s="9"/>
      <c r="Y31" s="21">
        <v>1.5142800000000001</v>
      </c>
      <c r="Z31" s="21">
        <v>205.989</v>
      </c>
      <c r="AA31" s="21">
        <v>-7.4798599999999996E-3</v>
      </c>
      <c r="AB31" s="21">
        <v>21</v>
      </c>
      <c r="AC31" s="21">
        <v>1.5133700000000001</v>
      </c>
      <c r="AD31">
        <f t="shared" si="4"/>
        <v>9.2343950617283941</v>
      </c>
      <c r="AE31">
        <f t="shared" si="5"/>
        <v>13.983459754074072</v>
      </c>
      <c r="AF31" s="9"/>
      <c r="AG31" s="21">
        <v>5.7983399999999999E-3</v>
      </c>
      <c r="AH31" s="21">
        <v>264.65800000000002</v>
      </c>
      <c r="AI31" s="21">
        <v>-1.8859899999999999E-2</v>
      </c>
      <c r="AJ31" s="21">
        <v>21</v>
      </c>
      <c r="AK31" s="21">
        <v>5.7251000000000003E-3</v>
      </c>
      <c r="AL31">
        <f t="shared" si="6"/>
        <v>23.283827160493821</v>
      </c>
      <c r="AM31">
        <f t="shared" si="7"/>
        <v>0.13500754637777773</v>
      </c>
      <c r="AP31" s="9"/>
      <c r="AQ31" s="21">
        <v>1.5142800000000001</v>
      </c>
      <c r="AR31" s="21">
        <v>325.02300000000002</v>
      </c>
      <c r="AS31" s="21">
        <v>-6.5765399999999996E-3</v>
      </c>
      <c r="AT31" s="21">
        <v>21</v>
      </c>
      <c r="AU31" s="21">
        <v>1.5136700000000001</v>
      </c>
      <c r="AV31">
        <f t="shared" si="8"/>
        <v>8.1191851851851844</v>
      </c>
      <c r="AW31">
        <f t="shared" si="9"/>
        <v>12.294719742222222</v>
      </c>
      <c r="AX31" s="9"/>
      <c r="AY31" s="21">
        <v>5.7983399999999999E-3</v>
      </c>
      <c r="AZ31" s="21">
        <v>402.54700000000003</v>
      </c>
      <c r="BA31" s="21">
        <v>-1.8887299999999999E-2</v>
      </c>
      <c r="BB31" s="21">
        <v>21</v>
      </c>
      <c r="BC31" s="21">
        <v>5.7586699999999996E-3</v>
      </c>
      <c r="BD31">
        <f t="shared" si="10"/>
        <v>23.317654320987653</v>
      </c>
      <c r="BE31">
        <f t="shared" si="11"/>
        <v>0.13520368775555555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11.496600000000001</v>
      </c>
      <c r="I32" s="21">
        <v>-8.4289599999999992E-3</v>
      </c>
      <c r="J32" s="21">
        <v>22</v>
      </c>
      <c r="K32" s="21">
        <v>1.5081800000000001</v>
      </c>
      <c r="L32">
        <f t="shared" si="0"/>
        <v>10.406123456790121</v>
      </c>
      <c r="M32">
        <f t="shared" si="1"/>
        <v>15.70544182716049</v>
      </c>
      <c r="N32" s="9"/>
      <c r="O32" s="21">
        <v>1.08337E-2</v>
      </c>
      <c r="P32" s="21">
        <v>91.649900000000002</v>
      </c>
      <c r="Q32" s="21">
        <v>-1.8820199999999999E-2</v>
      </c>
      <c r="R32" s="21">
        <v>22</v>
      </c>
      <c r="S32" s="21">
        <v>1.07849E-2</v>
      </c>
      <c r="T32">
        <f t="shared" si="2"/>
        <v>23.234814814814811</v>
      </c>
      <c r="U32">
        <f t="shared" si="3"/>
        <v>0.25171901325925922</v>
      </c>
      <c r="X32" s="9"/>
      <c r="Y32" s="21">
        <v>1.50925</v>
      </c>
      <c r="Z32" s="21">
        <v>206.09</v>
      </c>
      <c r="AA32" s="21">
        <v>-7.9162599999999996E-3</v>
      </c>
      <c r="AB32" s="21">
        <v>22</v>
      </c>
      <c r="AC32" s="21">
        <v>1.5081800000000001</v>
      </c>
      <c r="AD32">
        <f t="shared" si="4"/>
        <v>9.7731604938271595</v>
      </c>
      <c r="AE32">
        <f t="shared" si="5"/>
        <v>14.750142475308641</v>
      </c>
      <c r="AF32" s="9"/>
      <c r="AG32" s="21">
        <v>1.08337E-2</v>
      </c>
      <c r="AH32" s="21">
        <v>264.75900000000001</v>
      </c>
      <c r="AI32" s="21">
        <v>-1.8850700000000001E-2</v>
      </c>
      <c r="AJ32" s="21">
        <v>22</v>
      </c>
      <c r="AK32" s="21">
        <v>1.07697E-2</v>
      </c>
      <c r="AL32">
        <f t="shared" si="6"/>
        <v>23.272469135802471</v>
      </c>
      <c r="AM32">
        <f t="shared" si="7"/>
        <v>0.25212694887654324</v>
      </c>
      <c r="AP32" s="9"/>
      <c r="AQ32" s="21">
        <v>1.50925</v>
      </c>
      <c r="AR32" s="21">
        <v>325.12400000000002</v>
      </c>
      <c r="AS32" s="21">
        <v>-7.0282000000000001E-3</v>
      </c>
      <c r="AT32" s="21">
        <v>22</v>
      </c>
      <c r="AU32" s="21">
        <v>1.5081800000000001</v>
      </c>
      <c r="AV32">
        <f t="shared" si="8"/>
        <v>8.6767901234567901</v>
      </c>
      <c r="AW32">
        <f t="shared" si="9"/>
        <v>13.09544549382716</v>
      </c>
      <c r="AX32" s="9"/>
      <c r="AY32" s="21">
        <v>1.08337E-2</v>
      </c>
      <c r="AZ32" s="21">
        <v>402.64800000000002</v>
      </c>
      <c r="BA32" s="21">
        <v>-1.8881200000000001E-2</v>
      </c>
      <c r="BB32" s="21">
        <v>22</v>
      </c>
      <c r="BC32" s="21">
        <v>1.0540799999999999E-2</v>
      </c>
      <c r="BD32">
        <f t="shared" si="10"/>
        <v>23.310123456790123</v>
      </c>
      <c r="BE32">
        <f t="shared" si="11"/>
        <v>0.25253488449382716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11.597300000000001</v>
      </c>
      <c r="I33" s="21">
        <v>-8.7799100000000001E-3</v>
      </c>
      <c r="J33" s="21">
        <v>23</v>
      </c>
      <c r="K33" s="21">
        <v>1.5036</v>
      </c>
      <c r="L33">
        <f t="shared" si="0"/>
        <v>10.839395061728395</v>
      </c>
      <c r="M33">
        <f t="shared" si="1"/>
        <v>16.304726445802469</v>
      </c>
      <c r="N33" s="9"/>
      <c r="O33" s="21">
        <v>1.5869100000000001E-2</v>
      </c>
      <c r="P33" s="21">
        <v>91.750600000000006</v>
      </c>
      <c r="Q33" s="21">
        <v>-1.8807999999999998E-2</v>
      </c>
      <c r="R33" s="21">
        <v>23</v>
      </c>
      <c r="S33" s="21">
        <v>1.5881300000000001E-2</v>
      </c>
      <c r="T33">
        <f t="shared" si="2"/>
        <v>23.21975308641975</v>
      </c>
      <c r="U33">
        <f t="shared" si="3"/>
        <v>0.36847658370370368</v>
      </c>
      <c r="X33" s="9"/>
      <c r="Y33" s="21">
        <v>1.50421</v>
      </c>
      <c r="Z33" s="21">
        <v>206.191</v>
      </c>
      <c r="AA33" s="21">
        <v>-8.3007800000000007E-3</v>
      </c>
      <c r="AB33" s="21">
        <v>23</v>
      </c>
      <c r="AC33" s="21">
        <v>1.50299</v>
      </c>
      <c r="AD33">
        <f t="shared" si="4"/>
        <v>10.247876543209875</v>
      </c>
      <c r="AE33">
        <f t="shared" si="5"/>
        <v>15.414958375061726</v>
      </c>
      <c r="AF33" s="9"/>
      <c r="AG33" s="21">
        <v>1.5869100000000001E-2</v>
      </c>
      <c r="AH33" s="21">
        <v>264.85899999999998</v>
      </c>
      <c r="AI33" s="21">
        <v>-1.88446E-2</v>
      </c>
      <c r="AJ33" s="21">
        <v>23</v>
      </c>
      <c r="AK33" s="21">
        <v>1.5963700000000001E-2</v>
      </c>
      <c r="AL33">
        <f t="shared" si="6"/>
        <v>23.264938271604937</v>
      </c>
      <c r="AM33">
        <f t="shared" si="7"/>
        <v>0.36919363192592591</v>
      </c>
      <c r="AP33" s="9"/>
      <c r="AQ33" s="21">
        <v>1.50421</v>
      </c>
      <c r="AR33" s="21">
        <v>325.22399999999999</v>
      </c>
      <c r="AS33" s="21">
        <v>-7.4371300000000001E-3</v>
      </c>
      <c r="AT33" s="21">
        <v>23</v>
      </c>
      <c r="AU33" s="21">
        <v>1.5033000000000001</v>
      </c>
      <c r="AV33">
        <f t="shared" si="8"/>
        <v>9.1816419753086418</v>
      </c>
      <c r="AW33">
        <f t="shared" si="9"/>
        <v>13.811117675679013</v>
      </c>
      <c r="AX33" s="9"/>
      <c r="AY33" s="21">
        <v>1.5869100000000001E-2</v>
      </c>
      <c r="AZ33" s="21">
        <v>402.74900000000002</v>
      </c>
      <c r="BA33" s="21">
        <v>-1.8875099999999999E-2</v>
      </c>
      <c r="BB33" s="21">
        <v>23</v>
      </c>
      <c r="BC33" s="21">
        <v>1.5621899999999999E-2</v>
      </c>
      <c r="BD33">
        <f t="shared" si="10"/>
        <v>23.302592592592589</v>
      </c>
      <c r="BE33">
        <f t="shared" si="11"/>
        <v>0.36979117211111107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11.698</v>
      </c>
      <c r="I34" s="21">
        <v>-9.1064500000000003E-3</v>
      </c>
      <c r="J34" s="21">
        <v>24</v>
      </c>
      <c r="K34" s="21">
        <v>1.4978</v>
      </c>
      <c r="L34">
        <f t="shared" si="0"/>
        <v>11.24253086419753</v>
      </c>
      <c r="M34">
        <f t="shared" si="1"/>
        <v>16.854577420987653</v>
      </c>
      <c r="N34" s="9"/>
      <c r="O34" s="21">
        <v>2.0904499999999999E-2</v>
      </c>
      <c r="P34" s="21">
        <v>91.851299999999995</v>
      </c>
      <c r="Q34" s="21">
        <v>-1.8798800000000001E-2</v>
      </c>
      <c r="R34" s="21">
        <v>24</v>
      </c>
      <c r="S34" s="21">
        <v>2.0660399999999999E-2</v>
      </c>
      <c r="T34">
        <f t="shared" si="2"/>
        <v>23.208395061728393</v>
      </c>
      <c r="U34">
        <f t="shared" si="3"/>
        <v>0.48515989456790115</v>
      </c>
      <c r="X34" s="9"/>
      <c r="Y34" s="21">
        <v>1.49918</v>
      </c>
      <c r="Z34" s="21">
        <v>206.291</v>
      </c>
      <c r="AA34" s="21">
        <v>-8.6730999999999996E-3</v>
      </c>
      <c r="AB34" s="21">
        <v>24</v>
      </c>
      <c r="AC34" s="21">
        <v>1.49841</v>
      </c>
      <c r="AD34">
        <f t="shared" si="4"/>
        <v>10.70753086419753</v>
      </c>
      <c r="AE34">
        <f t="shared" si="5"/>
        <v>16.052516120987651</v>
      </c>
      <c r="AF34" s="9"/>
      <c r="AG34" s="21">
        <v>2.0904499999999999E-2</v>
      </c>
      <c r="AH34" s="21">
        <v>264.95999999999998</v>
      </c>
      <c r="AI34" s="21">
        <v>-1.8832399999999999E-2</v>
      </c>
      <c r="AJ34" s="21">
        <v>24</v>
      </c>
      <c r="AK34" s="21">
        <v>2.0910600000000001E-2</v>
      </c>
      <c r="AL34">
        <f t="shared" si="6"/>
        <v>23.249876543209876</v>
      </c>
      <c r="AM34">
        <f t="shared" si="7"/>
        <v>0.48602704419753084</v>
      </c>
      <c r="AP34" s="9"/>
      <c r="AQ34" s="21">
        <v>1.49918</v>
      </c>
      <c r="AR34" s="21">
        <v>325.32499999999999</v>
      </c>
      <c r="AS34" s="21">
        <v>-7.8308100000000005E-3</v>
      </c>
      <c r="AT34" s="21">
        <v>24</v>
      </c>
      <c r="AU34" s="21">
        <v>1.4981100000000001</v>
      </c>
      <c r="AV34">
        <f t="shared" si="8"/>
        <v>9.6676666666666673</v>
      </c>
      <c r="AW34">
        <f t="shared" si="9"/>
        <v>14.493572513333334</v>
      </c>
      <c r="AX34" s="9"/>
      <c r="AY34" s="21">
        <v>2.0904499999999999E-2</v>
      </c>
      <c r="AZ34" s="21">
        <v>402.84899999999999</v>
      </c>
      <c r="BA34" s="21">
        <v>-1.8859899999999999E-2</v>
      </c>
      <c r="BB34" s="21">
        <v>24</v>
      </c>
      <c r="BC34" s="21">
        <v>2.0874E-2</v>
      </c>
      <c r="BD34">
        <f t="shared" si="10"/>
        <v>23.283827160493821</v>
      </c>
      <c r="BE34">
        <f t="shared" si="11"/>
        <v>0.4867367648765431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11.7987</v>
      </c>
      <c r="I35" s="21">
        <v>-9.4451899999999991E-3</v>
      </c>
      <c r="J35" s="21">
        <v>25</v>
      </c>
      <c r="K35" s="21">
        <v>1.4932300000000001</v>
      </c>
      <c r="L35">
        <f t="shared" si="0"/>
        <v>11.660728395061726</v>
      </c>
      <c r="M35">
        <f t="shared" si="1"/>
        <v>17.422760724197527</v>
      </c>
      <c r="N35" s="9"/>
      <c r="O35" s="21">
        <v>2.5939899999999998E-2</v>
      </c>
      <c r="P35" s="21">
        <v>91.951999999999998</v>
      </c>
      <c r="Q35" s="21">
        <v>-1.8792699999999999E-2</v>
      </c>
      <c r="R35" s="21">
        <v>25</v>
      </c>
      <c r="S35" s="21">
        <v>2.5811799999999999E-2</v>
      </c>
      <c r="T35">
        <f t="shared" si="2"/>
        <v>23.200864197530862</v>
      </c>
      <c r="U35">
        <f t="shared" si="3"/>
        <v>0.60182809719753072</v>
      </c>
      <c r="X35" s="9"/>
      <c r="Y35" s="21">
        <v>1.49414</v>
      </c>
      <c r="Z35" s="21">
        <v>206.392</v>
      </c>
      <c r="AA35" s="21">
        <v>-9.0026900000000007E-3</v>
      </c>
      <c r="AB35" s="21">
        <v>25</v>
      </c>
      <c r="AC35" s="21">
        <v>1.49292</v>
      </c>
      <c r="AD35">
        <f t="shared" si="4"/>
        <v>11.114432098765432</v>
      </c>
      <c r="AE35">
        <f t="shared" si="5"/>
        <v>16.606517576049384</v>
      </c>
      <c r="AF35" s="9"/>
      <c r="AG35" s="21">
        <v>2.5939899999999998E-2</v>
      </c>
      <c r="AH35" s="21">
        <v>265.06099999999998</v>
      </c>
      <c r="AI35" s="21">
        <v>-1.8823199999999998E-2</v>
      </c>
      <c r="AJ35" s="21">
        <v>25</v>
      </c>
      <c r="AK35" s="21">
        <v>2.6162700000000001E-2</v>
      </c>
      <c r="AL35">
        <f t="shared" si="6"/>
        <v>23.238518518518514</v>
      </c>
      <c r="AM35">
        <f t="shared" si="7"/>
        <v>0.6028048465185184</v>
      </c>
      <c r="AP35" s="9"/>
      <c r="AQ35" s="21">
        <v>1.49414</v>
      </c>
      <c r="AR35" s="21">
        <v>325.42599999999999</v>
      </c>
      <c r="AS35" s="21">
        <v>-8.1939700000000001E-3</v>
      </c>
      <c r="AT35" s="21">
        <v>25</v>
      </c>
      <c r="AU35" s="21">
        <v>1.49292</v>
      </c>
      <c r="AV35">
        <f t="shared" si="8"/>
        <v>10.116012345679012</v>
      </c>
      <c r="AW35">
        <f t="shared" si="9"/>
        <v>15.114738686172839</v>
      </c>
      <c r="AX35" s="9"/>
      <c r="AY35" s="21">
        <v>2.5939899999999998E-2</v>
      </c>
      <c r="AZ35" s="21">
        <v>402.95</v>
      </c>
      <c r="BA35" s="21">
        <v>-1.8847699999999998E-2</v>
      </c>
      <c r="BB35" s="21">
        <v>25</v>
      </c>
      <c r="BC35" s="21">
        <v>2.5747699999999998E-2</v>
      </c>
      <c r="BD35">
        <f t="shared" si="10"/>
        <v>23.268765432098764</v>
      </c>
      <c r="BE35">
        <f t="shared" si="11"/>
        <v>0.60358944843209872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11.8994</v>
      </c>
      <c r="I36" s="21">
        <v>-9.7534200000000005E-3</v>
      </c>
      <c r="J36" s="21">
        <v>26</v>
      </c>
      <c r="K36" s="21">
        <v>1.48834</v>
      </c>
      <c r="L36">
        <f t="shared" si="0"/>
        <v>12.041259259259258</v>
      </c>
      <c r="M36">
        <f t="shared" si="1"/>
        <v>17.930759575555552</v>
      </c>
      <c r="N36" s="9"/>
      <c r="O36" s="21">
        <v>3.0975300000000001E-2</v>
      </c>
      <c r="P36" s="21">
        <v>92.052800000000005</v>
      </c>
      <c r="Q36" s="21">
        <v>-1.8783600000000001E-2</v>
      </c>
      <c r="R36" s="21">
        <v>26</v>
      </c>
      <c r="S36" s="21">
        <v>3.1594799999999999E-2</v>
      </c>
      <c r="T36">
        <f t="shared" si="2"/>
        <v>23.189629629629628</v>
      </c>
      <c r="U36">
        <f t="shared" si="3"/>
        <v>0.7183057346666667</v>
      </c>
      <c r="X36" s="9"/>
      <c r="Y36" s="21">
        <v>1.4891099999999999</v>
      </c>
      <c r="Z36" s="21">
        <v>206.49299999999999</v>
      </c>
      <c r="AA36" s="21">
        <v>-9.3231200000000007E-3</v>
      </c>
      <c r="AB36" s="21">
        <v>26</v>
      </c>
      <c r="AC36" s="21">
        <v>1.48834</v>
      </c>
      <c r="AD36">
        <f t="shared" si="4"/>
        <v>11.510024691358025</v>
      </c>
      <c r="AE36">
        <f t="shared" si="5"/>
        <v>17.139692868148149</v>
      </c>
      <c r="AF36" s="9"/>
      <c r="AG36" s="21">
        <v>3.0975300000000001E-2</v>
      </c>
      <c r="AH36" s="21">
        <v>265.16199999999998</v>
      </c>
      <c r="AI36" s="21">
        <v>-1.88171E-2</v>
      </c>
      <c r="AJ36" s="21">
        <v>26</v>
      </c>
      <c r="AK36" s="21">
        <v>3.0987500000000001E-2</v>
      </c>
      <c r="AL36">
        <f t="shared" si="6"/>
        <v>23.230987654320984</v>
      </c>
      <c r="AM36">
        <f t="shared" si="7"/>
        <v>0.71958681188888884</v>
      </c>
      <c r="AP36" s="9"/>
      <c r="AQ36" s="21">
        <v>1.4891099999999999</v>
      </c>
      <c r="AR36" s="21">
        <v>325.52699999999999</v>
      </c>
      <c r="AS36" s="21">
        <v>-8.5174599999999993E-3</v>
      </c>
      <c r="AT36" s="21">
        <v>26</v>
      </c>
      <c r="AU36" s="21">
        <v>1.48804</v>
      </c>
      <c r="AV36">
        <f t="shared" si="8"/>
        <v>10.515382716049382</v>
      </c>
      <c r="AW36">
        <f t="shared" si="9"/>
        <v>15.658561556296295</v>
      </c>
      <c r="AX36" s="9"/>
      <c r="AY36" s="21">
        <v>3.0975300000000001E-2</v>
      </c>
      <c r="AZ36" s="21">
        <v>403.05099999999999</v>
      </c>
      <c r="BA36" s="21">
        <v>-1.88416E-2</v>
      </c>
      <c r="BB36" s="21">
        <v>26</v>
      </c>
      <c r="BC36" s="21">
        <v>3.0960100000000001E-2</v>
      </c>
      <c r="BD36">
        <f t="shared" si="10"/>
        <v>23.26123456790123</v>
      </c>
      <c r="BE36">
        <f t="shared" si="11"/>
        <v>0.72052371911111102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12.0001</v>
      </c>
      <c r="I37" s="21">
        <v>-1.00433E-2</v>
      </c>
      <c r="J37" s="21">
        <v>27</v>
      </c>
      <c r="K37" s="21">
        <v>1.48315</v>
      </c>
      <c r="L37">
        <f t="shared" si="0"/>
        <v>12.399135802469134</v>
      </c>
      <c r="M37">
        <f t="shared" si="1"/>
        <v>18.401185470370368</v>
      </c>
      <c r="N37" s="9"/>
      <c r="O37" s="21">
        <v>3.60107E-2</v>
      </c>
      <c r="P37" s="21">
        <v>92.153499999999994</v>
      </c>
      <c r="Q37" s="21">
        <v>-1.8780499999999999E-2</v>
      </c>
      <c r="R37" s="21">
        <v>27</v>
      </c>
      <c r="S37" s="21">
        <v>3.5931400000000002E-2</v>
      </c>
      <c r="T37">
        <f t="shared" si="2"/>
        <v>23.185802469135798</v>
      </c>
      <c r="U37">
        <f t="shared" si="3"/>
        <v>0.83493697697530844</v>
      </c>
      <c r="X37" s="9"/>
      <c r="Y37" s="21">
        <v>1.48407</v>
      </c>
      <c r="Z37" s="21">
        <v>206.59299999999999</v>
      </c>
      <c r="AA37" s="21">
        <v>-9.6435500000000007E-3</v>
      </c>
      <c r="AB37" s="21">
        <v>27</v>
      </c>
      <c r="AC37" s="21">
        <v>1.48315</v>
      </c>
      <c r="AD37">
        <f t="shared" si="4"/>
        <v>11.905617283950617</v>
      </c>
      <c r="AE37">
        <f t="shared" si="5"/>
        <v>17.668769442592591</v>
      </c>
      <c r="AF37" s="9"/>
      <c r="AG37" s="21">
        <v>3.60107E-2</v>
      </c>
      <c r="AH37" s="21">
        <v>265.262</v>
      </c>
      <c r="AI37" s="21">
        <v>-1.8804899999999999E-2</v>
      </c>
      <c r="AJ37" s="21">
        <v>27</v>
      </c>
      <c r="AK37" s="21">
        <v>3.5946699999999998E-2</v>
      </c>
      <c r="AL37">
        <f t="shared" si="6"/>
        <v>23.215925925925923</v>
      </c>
      <c r="AM37">
        <f t="shared" si="7"/>
        <v>0.83602174374074067</v>
      </c>
      <c r="AP37" s="9"/>
      <c r="AQ37" s="21">
        <v>1.48407</v>
      </c>
      <c r="AR37" s="21">
        <v>325.62700000000001</v>
      </c>
      <c r="AS37" s="21">
        <v>-8.8226299999999997E-3</v>
      </c>
      <c r="AT37" s="21">
        <v>27</v>
      </c>
      <c r="AU37" s="21">
        <v>1.48315</v>
      </c>
      <c r="AV37">
        <f t="shared" si="8"/>
        <v>10.892135802469134</v>
      </c>
      <c r="AW37">
        <f t="shared" si="9"/>
        <v>16.164691980370367</v>
      </c>
      <c r="AX37" s="9"/>
      <c r="AY37" s="21">
        <v>3.60107E-2</v>
      </c>
      <c r="AZ37" s="21">
        <v>403.15199999999999</v>
      </c>
      <c r="BA37" s="21">
        <v>-1.8832399999999999E-2</v>
      </c>
      <c r="BB37" s="21">
        <v>27</v>
      </c>
      <c r="BC37" s="21">
        <v>3.5897800000000001E-2</v>
      </c>
      <c r="BD37">
        <f t="shared" si="10"/>
        <v>23.249876543209876</v>
      </c>
      <c r="BE37">
        <f t="shared" si="11"/>
        <v>0.83724432923456782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12.100899999999999</v>
      </c>
      <c r="I38" s="21">
        <v>-1.0345500000000001E-2</v>
      </c>
      <c r="J38" s="21">
        <v>28</v>
      </c>
      <c r="K38" s="21">
        <v>1.47797</v>
      </c>
      <c r="L38">
        <f t="shared" si="0"/>
        <v>12.772222222222222</v>
      </c>
      <c r="M38">
        <f t="shared" si="1"/>
        <v>18.890499833333333</v>
      </c>
      <c r="N38" s="9"/>
      <c r="O38" s="21">
        <v>4.1046100000000002E-2</v>
      </c>
      <c r="P38" s="21">
        <v>92.254199999999997</v>
      </c>
      <c r="Q38" s="21">
        <v>-1.87744E-2</v>
      </c>
      <c r="R38" s="21">
        <v>28</v>
      </c>
      <c r="S38" s="21">
        <v>4.12323E-2</v>
      </c>
      <c r="T38">
        <f t="shared" si="2"/>
        <v>23.178271604938271</v>
      </c>
      <c r="U38">
        <f t="shared" si="3"/>
        <v>0.95137765412345676</v>
      </c>
      <c r="X38" s="9"/>
      <c r="Y38" s="21">
        <v>1.4790300000000001</v>
      </c>
      <c r="Z38" s="21">
        <v>206.69399999999999</v>
      </c>
      <c r="AA38" s="21">
        <v>-9.9365200000000008E-3</v>
      </c>
      <c r="AB38" s="21">
        <v>28</v>
      </c>
      <c r="AC38" s="21">
        <v>1.47888</v>
      </c>
      <c r="AD38">
        <f t="shared" si="4"/>
        <v>12.267308641975308</v>
      </c>
      <c r="AE38">
        <f t="shared" si="5"/>
        <v>18.143717500740742</v>
      </c>
      <c r="AF38" s="9"/>
      <c r="AG38" s="21">
        <v>4.1046100000000002E-2</v>
      </c>
      <c r="AH38" s="21">
        <v>265.363</v>
      </c>
      <c r="AI38" s="21">
        <v>-1.8786600000000001E-2</v>
      </c>
      <c r="AJ38" s="21">
        <v>28</v>
      </c>
      <c r="AK38" s="21">
        <v>4.1088899999999998E-2</v>
      </c>
      <c r="AL38">
        <f t="shared" si="6"/>
        <v>23.193333333333332</v>
      </c>
      <c r="AM38">
        <f t="shared" si="7"/>
        <v>0.95199587933333329</v>
      </c>
      <c r="AP38" s="9"/>
      <c r="AQ38" s="21">
        <v>1.4790300000000001</v>
      </c>
      <c r="AR38" s="21">
        <v>325.72800000000001</v>
      </c>
      <c r="AS38" s="21">
        <v>-9.1308599999999993E-3</v>
      </c>
      <c r="AT38" s="21">
        <v>28</v>
      </c>
      <c r="AU38" s="21">
        <v>1.47858</v>
      </c>
      <c r="AV38">
        <f t="shared" si="8"/>
        <v>11.272666666666666</v>
      </c>
      <c r="AW38">
        <f t="shared" si="9"/>
        <v>16.672612179999998</v>
      </c>
      <c r="AX38" s="9"/>
      <c r="AY38" s="21">
        <v>4.1046100000000002E-2</v>
      </c>
      <c r="AZ38" s="21">
        <v>403.25200000000001</v>
      </c>
      <c r="BA38" s="21">
        <v>-1.8820199999999999E-2</v>
      </c>
      <c r="BB38" s="21">
        <v>28</v>
      </c>
      <c r="BC38" s="21">
        <v>4.1082800000000003E-2</v>
      </c>
      <c r="BD38">
        <f t="shared" si="10"/>
        <v>23.234814814814811</v>
      </c>
      <c r="BE38">
        <f t="shared" si="11"/>
        <v>0.95369853237037028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12.201599999999999</v>
      </c>
      <c r="I39" s="21">
        <v>-1.06049E-2</v>
      </c>
      <c r="J39" s="21">
        <v>29</v>
      </c>
      <c r="K39" s="21">
        <v>1.4730799999999999</v>
      </c>
      <c r="L39">
        <f t="shared" si="0"/>
        <v>13.092469135802469</v>
      </c>
      <c r="M39">
        <f t="shared" si="1"/>
        <v>19.298299506172839</v>
      </c>
      <c r="N39" s="9"/>
      <c r="O39" s="21">
        <v>4.6081499999999997E-2</v>
      </c>
      <c r="P39" s="21">
        <v>92.354900000000001</v>
      </c>
      <c r="Q39" s="21">
        <v>-1.87592E-2</v>
      </c>
      <c r="R39" s="21">
        <v>29</v>
      </c>
      <c r="S39" s="21">
        <v>4.6084600000000003E-2</v>
      </c>
      <c r="T39">
        <f t="shared" si="2"/>
        <v>23.159506172839507</v>
      </c>
      <c r="U39">
        <f t="shared" si="3"/>
        <v>1.0672247837037037</v>
      </c>
      <c r="X39" s="9"/>
      <c r="Y39" s="21">
        <v>1.474</v>
      </c>
      <c r="Z39" s="21">
        <v>206.79499999999999</v>
      </c>
      <c r="AA39" s="21">
        <v>-1.02386E-2</v>
      </c>
      <c r="AB39" s="21">
        <v>29</v>
      </c>
      <c r="AC39" s="21">
        <v>1.47339</v>
      </c>
      <c r="AD39">
        <f t="shared" si="4"/>
        <v>12.640246913580247</v>
      </c>
      <c r="AE39">
        <f t="shared" si="5"/>
        <v>18.631723950617285</v>
      </c>
      <c r="AF39" s="9"/>
      <c r="AG39" s="21">
        <v>4.6081499999999997E-2</v>
      </c>
      <c r="AH39" s="21">
        <v>265.464</v>
      </c>
      <c r="AI39" s="21">
        <v>-1.8783600000000001E-2</v>
      </c>
      <c r="AJ39" s="21">
        <v>29</v>
      </c>
      <c r="AK39" s="21">
        <v>4.6246299999999997E-2</v>
      </c>
      <c r="AL39">
        <f t="shared" si="6"/>
        <v>23.189629629629628</v>
      </c>
      <c r="AM39">
        <f t="shared" si="7"/>
        <v>1.0686129177777777</v>
      </c>
      <c r="AP39" s="9"/>
      <c r="AQ39" s="21">
        <v>1.474</v>
      </c>
      <c r="AR39" s="21">
        <v>325.82900000000001</v>
      </c>
      <c r="AS39" s="21">
        <v>-9.4360399999999997E-3</v>
      </c>
      <c r="AT39" s="21">
        <v>29</v>
      </c>
      <c r="AU39" s="21">
        <v>1.4730799999999999</v>
      </c>
      <c r="AV39">
        <f t="shared" si="8"/>
        <v>11.649432098765431</v>
      </c>
      <c r="AW39">
        <f t="shared" si="9"/>
        <v>17.171262913580243</v>
      </c>
      <c r="AX39" s="9"/>
      <c r="AY39" s="21">
        <v>4.6081499999999997E-2</v>
      </c>
      <c r="AZ39" s="21">
        <v>403.35300000000001</v>
      </c>
      <c r="BA39" s="21">
        <v>-1.88141E-2</v>
      </c>
      <c r="BB39" s="21">
        <v>29</v>
      </c>
      <c r="BC39" s="21">
        <v>4.6008300000000002E-2</v>
      </c>
      <c r="BD39">
        <f t="shared" si="10"/>
        <v>23.227283950617284</v>
      </c>
      <c r="BE39">
        <f t="shared" si="11"/>
        <v>1.0703480853703704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12.302300000000001</v>
      </c>
      <c r="I40" s="21">
        <v>-1.08521E-2</v>
      </c>
      <c r="J40" s="21">
        <v>30</v>
      </c>
      <c r="K40" s="21">
        <v>1.46851</v>
      </c>
      <c r="L40">
        <f t="shared" si="0"/>
        <v>13.397654320987654</v>
      </c>
      <c r="M40">
        <f t="shared" si="1"/>
        <v>19.680618291358023</v>
      </c>
      <c r="N40" s="9"/>
      <c r="O40" s="21">
        <v>5.11169E-2</v>
      </c>
      <c r="P40" s="21">
        <v>92.455600000000004</v>
      </c>
      <c r="Q40" s="21">
        <v>-1.8756100000000001E-2</v>
      </c>
      <c r="R40" s="21">
        <v>30</v>
      </c>
      <c r="S40" s="21">
        <v>5.0781300000000001E-2</v>
      </c>
      <c r="T40">
        <f t="shared" si="2"/>
        <v>23.155679012345679</v>
      </c>
      <c r="U40">
        <f t="shared" si="3"/>
        <v>1.1836465285061728</v>
      </c>
      <c r="X40" s="9"/>
      <c r="Y40" s="21">
        <v>1.46896</v>
      </c>
      <c r="Z40" s="21">
        <v>206.89599999999999</v>
      </c>
      <c r="AA40" s="21">
        <v>-1.0495000000000001E-2</v>
      </c>
      <c r="AB40" s="21">
        <v>30</v>
      </c>
      <c r="AC40" s="21">
        <v>1.4681999999999999</v>
      </c>
      <c r="AD40">
        <f t="shared" si="4"/>
        <v>12.956790123456791</v>
      </c>
      <c r="AE40">
        <f t="shared" si="5"/>
        <v>19.033006419753089</v>
      </c>
      <c r="AF40" s="9"/>
      <c r="AG40" s="21">
        <v>5.11169E-2</v>
      </c>
      <c r="AH40" s="21">
        <v>265.56400000000002</v>
      </c>
      <c r="AI40" s="21">
        <v>-1.8771400000000001E-2</v>
      </c>
      <c r="AJ40" s="21">
        <v>30</v>
      </c>
      <c r="AK40" s="21">
        <v>5.1113899999999997E-2</v>
      </c>
      <c r="AL40">
        <f t="shared" si="6"/>
        <v>23.174567901234568</v>
      </c>
      <c r="AM40">
        <f t="shared" si="7"/>
        <v>1.1846120699506173</v>
      </c>
      <c r="AP40" s="9"/>
      <c r="AQ40" s="21">
        <v>1.46896</v>
      </c>
      <c r="AR40" s="21">
        <v>325.92899999999997</v>
      </c>
      <c r="AS40" s="21">
        <v>-9.6862800000000002E-3</v>
      </c>
      <c r="AT40" s="21">
        <v>30</v>
      </c>
      <c r="AU40" s="21">
        <v>1.4681999999999999</v>
      </c>
      <c r="AV40">
        <f t="shared" si="8"/>
        <v>11.958370370370369</v>
      </c>
      <c r="AW40">
        <f t="shared" si="9"/>
        <v>17.56636773925926</v>
      </c>
      <c r="AX40" s="9"/>
      <c r="AY40" s="21">
        <v>5.11169E-2</v>
      </c>
      <c r="AZ40" s="21">
        <v>403.45400000000001</v>
      </c>
      <c r="BA40" s="21">
        <v>-1.8798800000000001E-2</v>
      </c>
      <c r="BB40" s="21">
        <v>30</v>
      </c>
      <c r="BC40" s="21">
        <v>5.1156600000000003E-2</v>
      </c>
      <c r="BD40">
        <f t="shared" si="10"/>
        <v>23.208395061728393</v>
      </c>
      <c r="BE40">
        <f t="shared" si="11"/>
        <v>1.1863412095308641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12.403</v>
      </c>
      <c r="I41" s="21">
        <v>-1.10901E-2</v>
      </c>
      <c r="J41" s="21">
        <v>31</v>
      </c>
      <c r="K41" s="21">
        <v>1.46332</v>
      </c>
      <c r="L41">
        <f t="shared" si="0"/>
        <v>13.691481481481482</v>
      </c>
      <c r="M41">
        <f t="shared" si="1"/>
        <v>20.043370485185186</v>
      </c>
      <c r="N41" s="9"/>
      <c r="O41" s="21">
        <v>5.6152300000000002E-2</v>
      </c>
      <c r="P41" s="21">
        <v>92.556299999999993</v>
      </c>
      <c r="Q41" s="21">
        <v>-1.8743900000000001E-2</v>
      </c>
      <c r="R41" s="21">
        <v>31</v>
      </c>
      <c r="S41" s="21">
        <v>5.5694599999999997E-2</v>
      </c>
      <c r="T41">
        <f t="shared" si="2"/>
        <v>23.140617283950615</v>
      </c>
      <c r="U41">
        <f t="shared" si="3"/>
        <v>1.2993988839135802</v>
      </c>
      <c r="X41" s="9"/>
      <c r="Y41" s="21">
        <v>1.46393</v>
      </c>
      <c r="Z41" s="21">
        <v>206.99600000000001</v>
      </c>
      <c r="AA41" s="21">
        <v>-1.07452E-2</v>
      </c>
      <c r="AB41" s="21">
        <v>31</v>
      </c>
      <c r="AC41" s="21">
        <v>1.46271</v>
      </c>
      <c r="AD41">
        <f t="shared" si="4"/>
        <v>13.265679012345677</v>
      </c>
      <c r="AE41">
        <f t="shared" si="5"/>
        <v>19.420025476543206</v>
      </c>
      <c r="AF41" s="9"/>
      <c r="AG41" s="21">
        <v>5.6152300000000002E-2</v>
      </c>
      <c r="AH41" s="21">
        <v>265.66500000000002</v>
      </c>
      <c r="AI41" s="21">
        <v>-1.8768300000000002E-2</v>
      </c>
      <c r="AJ41" s="21">
        <v>31</v>
      </c>
      <c r="AK41" s="21">
        <v>5.5694599999999997E-2</v>
      </c>
      <c r="AL41">
        <f t="shared" si="6"/>
        <v>23.17074074074074</v>
      </c>
      <c r="AM41">
        <f t="shared" si="7"/>
        <v>1.3010903852962963</v>
      </c>
      <c r="AP41" s="9"/>
      <c r="AQ41" s="21">
        <v>1.46393</v>
      </c>
      <c r="AR41" s="21">
        <v>326.02999999999997</v>
      </c>
      <c r="AS41" s="21">
        <v>-9.9761999999999993E-3</v>
      </c>
      <c r="AT41" s="21">
        <v>31</v>
      </c>
      <c r="AU41" s="21">
        <v>1.4630099999999999</v>
      </c>
      <c r="AV41">
        <f t="shared" si="8"/>
        <v>12.316296296296294</v>
      </c>
      <c r="AW41">
        <f t="shared" si="9"/>
        <v>18.030195637037032</v>
      </c>
      <c r="AX41" s="9"/>
      <c r="AY41" s="21">
        <v>5.6152300000000002E-2</v>
      </c>
      <c r="AZ41" s="21">
        <v>403.55399999999997</v>
      </c>
      <c r="BA41" s="21">
        <v>-1.8789699999999999E-2</v>
      </c>
      <c r="BB41" s="21">
        <v>31</v>
      </c>
      <c r="BC41" s="21">
        <v>5.5481000000000003E-2</v>
      </c>
      <c r="BD41">
        <f t="shared" si="10"/>
        <v>23.197160493827159</v>
      </c>
      <c r="BE41">
        <f t="shared" si="11"/>
        <v>1.3025739151975309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12.5037</v>
      </c>
      <c r="I42" s="21">
        <v>-1.13037E-2</v>
      </c>
      <c r="J42" s="21">
        <v>32</v>
      </c>
      <c r="K42" s="21">
        <v>1.45844</v>
      </c>
      <c r="L42">
        <f t="shared" si="0"/>
        <v>13.955185185185183</v>
      </c>
      <c r="M42">
        <f t="shared" si="1"/>
        <v>20.359080114814812</v>
      </c>
      <c r="N42" s="9"/>
      <c r="O42" s="21">
        <v>6.1187699999999998E-2</v>
      </c>
      <c r="P42" s="21">
        <v>92.656999999999996</v>
      </c>
      <c r="Q42" s="21">
        <v>-1.8737799999999999E-2</v>
      </c>
      <c r="R42" s="21">
        <v>32</v>
      </c>
      <c r="S42" s="21">
        <v>6.0577400000000003E-2</v>
      </c>
      <c r="T42">
        <f t="shared" si="2"/>
        <v>23.133086419753084</v>
      </c>
      <c r="U42">
        <f t="shared" si="3"/>
        <v>1.4154603519259257</v>
      </c>
      <c r="X42" s="9"/>
      <c r="Y42" s="21">
        <v>1.45889</v>
      </c>
      <c r="Z42" s="21">
        <v>207.09700000000001</v>
      </c>
      <c r="AA42" s="21">
        <v>-1.0986299999999999E-2</v>
      </c>
      <c r="AB42" s="21">
        <v>32</v>
      </c>
      <c r="AC42" s="21">
        <v>1.4581299999999999</v>
      </c>
      <c r="AD42">
        <f t="shared" si="4"/>
        <v>13.563333333333333</v>
      </c>
      <c r="AE42">
        <f t="shared" si="5"/>
        <v>19.787411366666667</v>
      </c>
      <c r="AF42" s="9"/>
      <c r="AG42" s="21">
        <v>6.1187699999999998E-2</v>
      </c>
      <c r="AH42" s="21">
        <v>265.76600000000002</v>
      </c>
      <c r="AI42" s="21">
        <v>-1.8749999999999999E-2</v>
      </c>
      <c r="AJ42" s="21">
        <v>32</v>
      </c>
      <c r="AK42" s="21">
        <v>6.0699500000000003E-2</v>
      </c>
      <c r="AL42">
        <f t="shared" si="6"/>
        <v>23.148148148148145</v>
      </c>
      <c r="AM42">
        <f t="shared" si="7"/>
        <v>1.4163819444444443</v>
      </c>
      <c r="AP42" s="9"/>
      <c r="AQ42" s="21">
        <v>1.45889</v>
      </c>
      <c r="AR42" s="21">
        <v>326.13099999999997</v>
      </c>
      <c r="AS42" s="21">
        <v>-1.02142E-2</v>
      </c>
      <c r="AT42" s="21">
        <v>32</v>
      </c>
      <c r="AU42" s="21">
        <v>1.4578199999999999</v>
      </c>
      <c r="AV42">
        <f t="shared" si="8"/>
        <v>12.610123456790122</v>
      </c>
      <c r="AW42">
        <f t="shared" si="9"/>
        <v>18.39678300987654</v>
      </c>
      <c r="AX42" s="9"/>
      <c r="AY42" s="21">
        <v>6.1187699999999998E-2</v>
      </c>
      <c r="AZ42" s="21">
        <v>403.65499999999997</v>
      </c>
      <c r="BA42" s="21">
        <v>-1.8783600000000001E-2</v>
      </c>
      <c r="BB42" s="21">
        <v>32</v>
      </c>
      <c r="BC42" s="21">
        <v>6.0882600000000002E-2</v>
      </c>
      <c r="BD42">
        <f t="shared" si="10"/>
        <v>23.189629629629628</v>
      </c>
      <c r="BE42">
        <f t="shared" si="11"/>
        <v>1.4189201008888888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12.6044</v>
      </c>
      <c r="I43" s="21">
        <v>-1.1505100000000001E-2</v>
      </c>
      <c r="J43" s="21">
        <v>33</v>
      </c>
      <c r="K43" s="21">
        <v>1.4529399999999999</v>
      </c>
      <c r="L43">
        <f t="shared" si="0"/>
        <v>14.203827160493827</v>
      </c>
      <c r="M43">
        <f t="shared" si="1"/>
        <v>20.650376155555552</v>
      </c>
      <c r="N43" s="9"/>
      <c r="O43" s="21">
        <v>6.6223099999999993E-2</v>
      </c>
      <c r="P43" s="21">
        <v>92.7577</v>
      </c>
      <c r="Q43" s="21">
        <v>-1.8728600000000001E-2</v>
      </c>
      <c r="R43" s="21">
        <v>33</v>
      </c>
      <c r="S43" s="21">
        <v>6.5765400000000002E-2</v>
      </c>
      <c r="T43">
        <f t="shared" si="2"/>
        <v>23.121728395061727</v>
      </c>
      <c r="U43">
        <f t="shared" si="3"/>
        <v>1.531192531679012</v>
      </c>
      <c r="X43" s="9"/>
      <c r="Y43" s="21">
        <v>1.4538599999999999</v>
      </c>
      <c r="Z43" s="21">
        <v>207.19800000000001</v>
      </c>
      <c r="AA43" s="21">
        <v>-1.1230499999999999E-2</v>
      </c>
      <c r="AB43" s="21">
        <v>33</v>
      </c>
      <c r="AC43" s="21">
        <v>1.4532499999999999</v>
      </c>
      <c r="AD43">
        <f t="shared" si="4"/>
        <v>13.864814814814812</v>
      </c>
      <c r="AE43">
        <f t="shared" si="5"/>
        <v>20.157499666666663</v>
      </c>
      <c r="AF43" s="9"/>
      <c r="AG43" s="21">
        <v>6.6223099999999993E-2</v>
      </c>
      <c r="AH43" s="21">
        <v>265.86700000000002</v>
      </c>
      <c r="AI43" s="21">
        <v>-1.87469E-2</v>
      </c>
      <c r="AJ43" s="21">
        <v>33</v>
      </c>
      <c r="AK43" s="21">
        <v>6.5765400000000002E-2</v>
      </c>
      <c r="AL43">
        <f t="shared" si="6"/>
        <v>23.144320987654318</v>
      </c>
      <c r="AM43">
        <f t="shared" si="7"/>
        <v>1.5326886831975306</v>
      </c>
      <c r="AP43" s="9"/>
      <c r="AQ43" s="21">
        <v>1.4538599999999999</v>
      </c>
      <c r="AR43" s="21">
        <v>326.23200000000003</v>
      </c>
      <c r="AS43" s="21">
        <v>-1.05927E-2</v>
      </c>
      <c r="AT43" s="21">
        <v>33</v>
      </c>
      <c r="AU43" s="21">
        <v>1.4532499999999999</v>
      </c>
      <c r="AV43">
        <f t="shared" si="8"/>
        <v>13.077407407407408</v>
      </c>
      <c r="AW43">
        <f t="shared" si="9"/>
        <v>19.012719533333335</v>
      </c>
      <c r="AX43" s="9"/>
      <c r="AY43" s="21">
        <v>6.6223099999999993E-2</v>
      </c>
      <c r="AZ43" s="21">
        <v>403.75599999999997</v>
      </c>
      <c r="BA43" s="21">
        <v>-1.8780499999999999E-2</v>
      </c>
      <c r="BB43" s="21">
        <v>33</v>
      </c>
      <c r="BC43" s="21">
        <v>6.5826399999999993E-2</v>
      </c>
      <c r="BD43">
        <f t="shared" si="10"/>
        <v>23.185802469135798</v>
      </c>
      <c r="BE43">
        <f t="shared" si="11"/>
        <v>1.5354357154938267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12.7051</v>
      </c>
      <c r="I44" s="21">
        <v>-1.1721799999999999E-2</v>
      </c>
      <c r="J44" s="21">
        <v>34</v>
      </c>
      <c r="K44" s="21">
        <v>1.4483600000000001</v>
      </c>
      <c r="L44">
        <f t="shared" si="0"/>
        <v>14.471358024691357</v>
      </c>
      <c r="M44">
        <f t="shared" si="1"/>
        <v>20.966392933333331</v>
      </c>
      <c r="N44" s="9"/>
      <c r="O44" s="21">
        <v>7.1258500000000002E-2</v>
      </c>
      <c r="P44" s="21">
        <v>92.858400000000003</v>
      </c>
      <c r="Q44" s="21">
        <v>-1.8716400000000001E-2</v>
      </c>
      <c r="R44" s="21">
        <v>34</v>
      </c>
      <c r="S44" s="21">
        <v>7.0770299999999994E-2</v>
      </c>
      <c r="T44">
        <f t="shared" si="2"/>
        <v>23.106666666666669</v>
      </c>
      <c r="U44">
        <f t="shared" si="3"/>
        <v>1.6465464066666669</v>
      </c>
      <c r="X44" s="9"/>
      <c r="Y44" s="21">
        <v>1.44882</v>
      </c>
      <c r="Z44" s="21">
        <v>207.298</v>
      </c>
      <c r="AA44" s="21">
        <v>-1.1456300000000001E-2</v>
      </c>
      <c r="AB44" s="21">
        <v>34</v>
      </c>
      <c r="AC44" s="21">
        <v>1.4480599999999999</v>
      </c>
      <c r="AD44">
        <f t="shared" si="4"/>
        <v>14.143580246913581</v>
      </c>
      <c r="AE44">
        <f t="shared" si="5"/>
        <v>20.491501933333335</v>
      </c>
      <c r="AF44" s="9"/>
      <c r="AG44" s="21">
        <v>7.1258500000000002E-2</v>
      </c>
      <c r="AH44" s="21">
        <v>265.96699999999998</v>
      </c>
      <c r="AI44" s="21">
        <v>-1.87347E-2</v>
      </c>
      <c r="AJ44" s="21">
        <v>34</v>
      </c>
      <c r="AK44" s="21">
        <v>7.0800799999999997E-2</v>
      </c>
      <c r="AL44">
        <f t="shared" si="6"/>
        <v>23.129259259259261</v>
      </c>
      <c r="AM44">
        <f t="shared" si="7"/>
        <v>1.648156320925926</v>
      </c>
      <c r="AP44" s="9"/>
      <c r="AQ44" s="21">
        <v>1.44882</v>
      </c>
      <c r="AR44" s="21">
        <v>326.33199999999999</v>
      </c>
      <c r="AS44" s="21">
        <v>-1.10931E-2</v>
      </c>
      <c r="AT44" s="21">
        <v>34</v>
      </c>
      <c r="AU44" s="21">
        <v>1.4477500000000001</v>
      </c>
      <c r="AV44">
        <f t="shared" si="8"/>
        <v>13.695185185185183</v>
      </c>
      <c r="AW44">
        <f t="shared" si="9"/>
        <v>19.841858199999997</v>
      </c>
      <c r="AX44" s="9"/>
      <c r="AY44" s="21">
        <v>7.1258500000000002E-2</v>
      </c>
      <c r="AZ44" s="21">
        <v>403.85599999999999</v>
      </c>
      <c r="BA44" s="21">
        <v>-1.8765299999999999E-2</v>
      </c>
      <c r="BB44" s="21">
        <v>34</v>
      </c>
      <c r="BC44" s="21">
        <v>7.0800799999999997E-2</v>
      </c>
      <c r="BD44">
        <f t="shared" si="10"/>
        <v>23.167037037037034</v>
      </c>
      <c r="BE44">
        <f t="shared" si="11"/>
        <v>1.6508483087037036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12.8058</v>
      </c>
      <c r="I45" s="21">
        <v>-1.19507E-2</v>
      </c>
      <c r="J45" s="21">
        <v>35</v>
      </c>
      <c r="K45" s="21">
        <v>1.4428700000000001</v>
      </c>
      <c r="L45">
        <f t="shared" si="0"/>
        <v>14.75395061728395</v>
      </c>
      <c r="M45">
        <f t="shared" si="1"/>
        <v>21.301606361728393</v>
      </c>
      <c r="N45" s="9"/>
      <c r="O45" s="21">
        <v>7.6293899999999998E-2</v>
      </c>
      <c r="P45" s="21">
        <v>92.959100000000007</v>
      </c>
      <c r="Q45" s="21">
        <v>-1.87073E-2</v>
      </c>
      <c r="R45" s="21">
        <v>35</v>
      </c>
      <c r="S45" s="21">
        <v>7.5622599999999998E-2</v>
      </c>
      <c r="T45">
        <f t="shared" si="2"/>
        <v>23.095432098765428</v>
      </c>
      <c r="U45">
        <f t="shared" si="3"/>
        <v>1.7620405869999998</v>
      </c>
      <c r="X45" s="9"/>
      <c r="Y45" s="21">
        <v>1.4437899999999999</v>
      </c>
      <c r="Z45" s="21">
        <v>207.399</v>
      </c>
      <c r="AA45" s="21">
        <v>-1.1660800000000001E-2</v>
      </c>
      <c r="AB45" s="21">
        <v>35</v>
      </c>
      <c r="AC45" s="21">
        <v>1.4431799999999999</v>
      </c>
      <c r="AD45">
        <f t="shared" si="4"/>
        <v>14.396049382716049</v>
      </c>
      <c r="AE45">
        <f t="shared" si="5"/>
        <v>20.784872138271602</v>
      </c>
      <c r="AF45" s="9"/>
      <c r="AG45" s="21">
        <v>7.6293899999999998E-2</v>
      </c>
      <c r="AH45" s="21">
        <v>266.06799999999998</v>
      </c>
      <c r="AI45" s="21">
        <v>-1.87225E-2</v>
      </c>
      <c r="AJ45" s="21">
        <v>35</v>
      </c>
      <c r="AK45" s="21">
        <v>7.6019299999999998E-2</v>
      </c>
      <c r="AL45">
        <f t="shared" si="6"/>
        <v>23.114197530864196</v>
      </c>
      <c r="AM45">
        <f t="shared" si="7"/>
        <v>1.7634722749999998</v>
      </c>
      <c r="AP45" s="9"/>
      <c r="AQ45" s="21">
        <v>1.4437899999999999</v>
      </c>
      <c r="AR45" s="21">
        <v>326.43299999999999</v>
      </c>
      <c r="AS45" s="21">
        <v>-1.1318999999999999E-2</v>
      </c>
      <c r="AT45" s="21">
        <v>35</v>
      </c>
      <c r="AU45" s="21">
        <v>1.4428700000000001</v>
      </c>
      <c r="AV45">
        <f t="shared" si="8"/>
        <v>13.974074074074073</v>
      </c>
      <c r="AW45">
        <f t="shared" si="9"/>
        <v>20.175628407407405</v>
      </c>
      <c r="AX45" s="9"/>
      <c r="AY45" s="21">
        <v>7.6293899999999998E-2</v>
      </c>
      <c r="AZ45" s="21">
        <v>403.95699999999999</v>
      </c>
      <c r="BA45" s="21">
        <v>-1.8749999999999999E-2</v>
      </c>
      <c r="BB45" s="21">
        <v>35</v>
      </c>
      <c r="BC45" s="21">
        <v>7.5988799999999995E-2</v>
      </c>
      <c r="BD45">
        <f t="shared" si="10"/>
        <v>23.148148148148145</v>
      </c>
      <c r="BE45">
        <f t="shared" si="11"/>
        <v>1.7660624999999996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12.906499999999999</v>
      </c>
      <c r="I46" s="21">
        <v>-1.21338E-2</v>
      </c>
      <c r="J46" s="21">
        <v>36</v>
      </c>
      <c r="K46" s="21">
        <v>1.4379900000000001</v>
      </c>
      <c r="L46">
        <f t="shared" si="0"/>
        <v>14.979999999999999</v>
      </c>
      <c r="M46">
        <f t="shared" si="1"/>
        <v>21.552474999999998</v>
      </c>
      <c r="N46" s="9"/>
      <c r="O46" s="21">
        <v>8.1329299999999993E-2</v>
      </c>
      <c r="P46" s="21">
        <v>93.059799999999996</v>
      </c>
      <c r="Q46" s="21">
        <v>-1.8695099999999999E-2</v>
      </c>
      <c r="R46" s="21">
        <v>36</v>
      </c>
      <c r="S46" s="21">
        <v>8.0871600000000002E-2</v>
      </c>
      <c r="T46">
        <f t="shared" si="2"/>
        <v>23.080370370370368</v>
      </c>
      <c r="U46">
        <f t="shared" si="3"/>
        <v>1.8771103659629627</v>
      </c>
      <c r="X46" s="9"/>
      <c r="Y46" s="21">
        <v>1.43875</v>
      </c>
      <c r="Z46" s="21">
        <v>207.5</v>
      </c>
      <c r="AA46" s="21">
        <v>-1.18622E-2</v>
      </c>
      <c r="AB46" s="21">
        <v>36</v>
      </c>
      <c r="AC46" s="21">
        <v>1.4379900000000001</v>
      </c>
      <c r="AD46">
        <f t="shared" si="4"/>
        <v>14.644691358024689</v>
      </c>
      <c r="AE46">
        <f t="shared" si="5"/>
        <v>21.070049691358022</v>
      </c>
      <c r="AF46" s="9"/>
      <c r="AG46" s="21">
        <v>8.1329299999999993E-2</v>
      </c>
      <c r="AH46" s="21">
        <v>266.16899999999998</v>
      </c>
      <c r="AI46" s="21">
        <v>-1.8716400000000001E-2</v>
      </c>
      <c r="AJ46" s="21">
        <v>36</v>
      </c>
      <c r="AK46" s="21">
        <v>8.0780000000000005E-2</v>
      </c>
      <c r="AL46">
        <f t="shared" si="6"/>
        <v>23.106666666666669</v>
      </c>
      <c r="AM46">
        <f t="shared" si="7"/>
        <v>1.8792490253333334</v>
      </c>
      <c r="AP46" s="9"/>
      <c r="AQ46" s="21">
        <v>1.43875</v>
      </c>
      <c r="AR46" s="21">
        <v>326.53399999999999</v>
      </c>
      <c r="AS46" s="21">
        <v>-1.15692E-2</v>
      </c>
      <c r="AT46" s="21">
        <v>36</v>
      </c>
      <c r="AU46" s="21">
        <v>1.4376800000000001</v>
      </c>
      <c r="AV46">
        <f t="shared" si="8"/>
        <v>14.282962962962962</v>
      </c>
      <c r="AW46">
        <f t="shared" si="9"/>
        <v>20.549612962962961</v>
      </c>
      <c r="AX46" s="9"/>
      <c r="AY46" s="21">
        <v>8.1329299999999993E-2</v>
      </c>
      <c r="AZ46" s="21">
        <v>404.05799999999999</v>
      </c>
      <c r="BA46" s="21">
        <v>-1.8743900000000001E-2</v>
      </c>
      <c r="BB46" s="21">
        <v>36</v>
      </c>
      <c r="BC46" s="21">
        <v>8.0932599999999993E-2</v>
      </c>
      <c r="BD46">
        <f t="shared" si="10"/>
        <v>23.140617283950615</v>
      </c>
      <c r="BE46">
        <f t="shared" si="11"/>
        <v>1.8820102052716046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13.007199999999999</v>
      </c>
      <c r="I47" s="21">
        <v>-1.22986E-2</v>
      </c>
      <c r="J47" s="21">
        <v>37</v>
      </c>
      <c r="K47" s="21">
        <v>1.4325000000000001</v>
      </c>
      <c r="L47">
        <f t="shared" si="0"/>
        <v>15.183456790123456</v>
      </c>
      <c r="M47">
        <f t="shared" si="1"/>
        <v>21.768825669135804</v>
      </c>
      <c r="N47" s="9"/>
      <c r="O47" s="21">
        <v>8.6364700000000003E-2</v>
      </c>
      <c r="P47" s="21">
        <v>93.160499999999999</v>
      </c>
      <c r="Q47" s="21">
        <v>-1.8689000000000001E-2</v>
      </c>
      <c r="R47" s="21">
        <v>37</v>
      </c>
      <c r="S47" s="21">
        <v>8.5968000000000003E-2</v>
      </c>
      <c r="T47">
        <f t="shared" si="2"/>
        <v>23.072839506172837</v>
      </c>
      <c r="U47">
        <f t="shared" si="3"/>
        <v>1.9926788620987652</v>
      </c>
      <c r="X47" s="9"/>
      <c r="Y47" s="21">
        <v>1.4337200000000001</v>
      </c>
      <c r="Z47" s="21">
        <v>207.6</v>
      </c>
      <c r="AA47" s="21">
        <v>-1.2014800000000001E-2</v>
      </c>
      <c r="AB47" s="21">
        <v>37</v>
      </c>
      <c r="AC47" s="21">
        <v>1.4328000000000001</v>
      </c>
      <c r="AD47">
        <f t="shared" si="4"/>
        <v>14.833086419753087</v>
      </c>
      <c r="AE47">
        <f t="shared" si="5"/>
        <v>21.266492661728396</v>
      </c>
      <c r="AF47" s="9"/>
      <c r="AG47" s="21">
        <v>8.6364700000000003E-2</v>
      </c>
      <c r="AH47" s="21">
        <v>266.26900000000001</v>
      </c>
      <c r="AI47" s="21">
        <v>-1.87073E-2</v>
      </c>
      <c r="AJ47" s="21">
        <v>37</v>
      </c>
      <c r="AK47" s="21">
        <v>8.5784899999999997E-2</v>
      </c>
      <c r="AL47">
        <f t="shared" si="6"/>
        <v>23.095432098765428</v>
      </c>
      <c r="AM47">
        <f t="shared" si="7"/>
        <v>1.9946300645802466</v>
      </c>
      <c r="AP47" s="9"/>
      <c r="AQ47" s="21">
        <v>1.4337200000000001</v>
      </c>
      <c r="AR47" s="21">
        <v>326.63400000000001</v>
      </c>
      <c r="AS47" s="21">
        <v>-1.17737E-2</v>
      </c>
      <c r="AT47" s="21">
        <v>37</v>
      </c>
      <c r="AU47" s="21">
        <v>1.4328000000000001</v>
      </c>
      <c r="AV47">
        <f t="shared" si="8"/>
        <v>14.535432098765432</v>
      </c>
      <c r="AW47">
        <f t="shared" si="9"/>
        <v>20.839739708641975</v>
      </c>
      <c r="AX47" s="9"/>
      <c r="AY47" s="21">
        <v>8.6364700000000003E-2</v>
      </c>
      <c r="AZ47" s="21">
        <v>404.15899999999999</v>
      </c>
      <c r="BA47" s="21">
        <v>-1.8737799999999999E-2</v>
      </c>
      <c r="BB47" s="21">
        <v>37</v>
      </c>
      <c r="BC47" s="21">
        <v>8.5906999999999997E-2</v>
      </c>
      <c r="BD47">
        <f t="shared" si="10"/>
        <v>23.133086419753084</v>
      </c>
      <c r="BE47">
        <f t="shared" si="11"/>
        <v>1.9978820687160492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13.107900000000001</v>
      </c>
      <c r="I48" s="21">
        <v>-1.24756E-2</v>
      </c>
      <c r="J48" s="21">
        <v>38</v>
      </c>
      <c r="K48" s="21">
        <v>1.4279200000000001</v>
      </c>
      <c r="L48">
        <f t="shared" si="0"/>
        <v>15.401975308641974</v>
      </c>
      <c r="M48">
        <f t="shared" si="1"/>
        <v>22.004494083950615</v>
      </c>
      <c r="N48" s="9"/>
      <c r="O48" s="21">
        <v>9.1400099999999998E-2</v>
      </c>
      <c r="P48" s="21">
        <v>93.261300000000006</v>
      </c>
      <c r="Q48" s="21">
        <v>-1.86768E-2</v>
      </c>
      <c r="R48" s="21">
        <v>38</v>
      </c>
      <c r="S48" s="21">
        <v>9.0942400000000007E-2</v>
      </c>
      <c r="T48">
        <f t="shared" si="2"/>
        <v>23.057777777777776</v>
      </c>
      <c r="U48">
        <f t="shared" si="3"/>
        <v>2.1074831946666666</v>
      </c>
      <c r="X48" s="9"/>
      <c r="Y48" s="21">
        <v>1.4286799999999999</v>
      </c>
      <c r="Z48" s="21">
        <v>207.70099999999999</v>
      </c>
      <c r="AA48" s="21">
        <v>-1.2204E-2</v>
      </c>
      <c r="AB48" s="21">
        <v>38</v>
      </c>
      <c r="AC48" s="21">
        <v>1.4273100000000001</v>
      </c>
      <c r="AD48">
        <f t="shared" si="4"/>
        <v>15.066666666666666</v>
      </c>
      <c r="AE48">
        <f t="shared" si="5"/>
        <v>21.525445333333334</v>
      </c>
      <c r="AF48" s="9"/>
      <c r="AG48" s="21">
        <v>9.1400099999999998E-2</v>
      </c>
      <c r="AH48" s="21">
        <v>266.37</v>
      </c>
      <c r="AI48" s="21">
        <v>-1.8698099999999999E-2</v>
      </c>
      <c r="AJ48" s="21">
        <v>38</v>
      </c>
      <c r="AK48" s="21">
        <v>9.0942400000000007E-2</v>
      </c>
      <c r="AL48">
        <f t="shared" si="6"/>
        <v>23.084074074074071</v>
      </c>
      <c r="AM48">
        <f t="shared" si="7"/>
        <v>2.1098866787777775</v>
      </c>
      <c r="AP48" s="9"/>
      <c r="AQ48" s="21">
        <v>1.4286799999999999</v>
      </c>
      <c r="AR48" s="21">
        <v>326.73500000000001</v>
      </c>
      <c r="AS48" s="21">
        <v>-1.1953699999999999E-2</v>
      </c>
      <c r="AT48" s="21">
        <v>38</v>
      </c>
      <c r="AU48" s="21">
        <v>1.42761</v>
      </c>
      <c r="AV48">
        <f t="shared" si="8"/>
        <v>14.757654320987653</v>
      </c>
      <c r="AW48">
        <f t="shared" si="9"/>
        <v>21.083965575308639</v>
      </c>
      <c r="AX48" s="9"/>
      <c r="AY48" s="21">
        <v>9.1400099999999998E-2</v>
      </c>
      <c r="AZ48" s="21">
        <v>404.25900000000001</v>
      </c>
      <c r="BA48" s="21">
        <v>-1.87225E-2</v>
      </c>
      <c r="BB48" s="21">
        <v>38</v>
      </c>
      <c r="BC48" s="21">
        <v>9.0942400000000007E-2</v>
      </c>
      <c r="BD48">
        <f t="shared" si="10"/>
        <v>23.114197530864196</v>
      </c>
      <c r="BE48">
        <f t="shared" si="11"/>
        <v>2.1126399657407404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13.208600000000001</v>
      </c>
      <c r="I49" s="21">
        <v>-1.2655599999999999E-2</v>
      </c>
      <c r="J49" s="21">
        <v>39</v>
      </c>
      <c r="K49" s="21">
        <v>1.4227300000000001</v>
      </c>
      <c r="L49">
        <f t="shared" si="0"/>
        <v>15.624197530864196</v>
      </c>
      <c r="M49">
        <f t="shared" si="1"/>
        <v>22.243388814814814</v>
      </c>
      <c r="N49" s="9"/>
      <c r="O49" s="21">
        <v>9.6435499999999993E-2</v>
      </c>
      <c r="P49" s="21">
        <v>93.361999999999995</v>
      </c>
      <c r="Q49" s="21">
        <v>-1.8667599999999999E-2</v>
      </c>
      <c r="R49" s="21">
        <v>39</v>
      </c>
      <c r="S49" s="21">
        <v>9.5916699999999994E-2</v>
      </c>
      <c r="T49">
        <f t="shared" si="2"/>
        <v>23.046419753086418</v>
      </c>
      <c r="U49">
        <f t="shared" si="3"/>
        <v>2.2224930120987652</v>
      </c>
      <c r="X49" s="9"/>
      <c r="Y49" s="21">
        <v>1.4236500000000001</v>
      </c>
      <c r="Z49" s="21">
        <v>207.80199999999999</v>
      </c>
      <c r="AA49" s="21">
        <v>-1.2371800000000001E-2</v>
      </c>
      <c r="AB49" s="21">
        <v>39</v>
      </c>
      <c r="AC49" s="21">
        <v>1.4227300000000001</v>
      </c>
      <c r="AD49">
        <f t="shared" si="4"/>
        <v>15.273827160493827</v>
      </c>
      <c r="AE49">
        <f t="shared" si="5"/>
        <v>21.744584037037036</v>
      </c>
      <c r="AF49" s="9"/>
      <c r="AG49" s="21">
        <v>9.6435499999999993E-2</v>
      </c>
      <c r="AH49" s="21">
        <v>266.471</v>
      </c>
      <c r="AI49" s="21">
        <v>-1.8689000000000001E-2</v>
      </c>
      <c r="AJ49" s="21">
        <v>39</v>
      </c>
      <c r="AK49" s="21">
        <v>9.5916699999999994E-2</v>
      </c>
      <c r="AL49">
        <f t="shared" si="6"/>
        <v>23.072839506172837</v>
      </c>
      <c r="AM49">
        <f t="shared" si="7"/>
        <v>2.2250408141975306</v>
      </c>
      <c r="AP49" s="9"/>
      <c r="AQ49" s="21">
        <v>1.4236500000000001</v>
      </c>
      <c r="AR49" s="21">
        <v>326.83600000000001</v>
      </c>
      <c r="AS49" s="21">
        <v>-1.2149E-2</v>
      </c>
      <c r="AT49" s="21">
        <v>39</v>
      </c>
      <c r="AU49" s="21">
        <v>1.4227300000000001</v>
      </c>
      <c r="AV49">
        <f t="shared" si="8"/>
        <v>14.998765432098764</v>
      </c>
      <c r="AW49">
        <f t="shared" si="9"/>
        <v>21.352992407407406</v>
      </c>
      <c r="AX49" s="9"/>
      <c r="AY49" s="21">
        <v>9.6435499999999993E-2</v>
      </c>
      <c r="AZ49" s="21">
        <v>404.36</v>
      </c>
      <c r="BA49" s="21">
        <v>-1.87225E-2</v>
      </c>
      <c r="BB49" s="21">
        <v>39</v>
      </c>
      <c r="BC49" s="21">
        <v>9.5916699999999994E-2</v>
      </c>
      <c r="BD49">
        <f t="shared" si="10"/>
        <v>23.114197530864196</v>
      </c>
      <c r="BE49">
        <f t="shared" si="11"/>
        <v>2.2290291959876538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13.3094</v>
      </c>
      <c r="I50" s="21">
        <v>-1.28235E-2</v>
      </c>
      <c r="J50" s="21">
        <v>40</v>
      </c>
      <c r="K50" s="21">
        <v>1.41815</v>
      </c>
      <c r="L50">
        <f t="shared" si="0"/>
        <v>15.831481481481481</v>
      </c>
      <c r="M50">
        <f t="shared" si="1"/>
        <v>22.458697944444442</v>
      </c>
      <c r="N50" s="9"/>
      <c r="O50" s="21">
        <v>0.10147100000000001</v>
      </c>
      <c r="P50" s="21">
        <v>93.462699999999998</v>
      </c>
      <c r="Q50" s="21">
        <v>-1.86646E-2</v>
      </c>
      <c r="R50" s="21">
        <v>40</v>
      </c>
      <c r="S50" s="21">
        <v>0.10104399999999999</v>
      </c>
      <c r="T50">
        <f t="shared" si="2"/>
        <v>23.042716049382715</v>
      </c>
      <c r="U50">
        <f t="shared" si="3"/>
        <v>2.3381674402469135</v>
      </c>
      <c r="X50" s="9"/>
      <c r="Y50" s="21">
        <v>1.4186099999999999</v>
      </c>
      <c r="Z50" s="21">
        <v>207.90299999999999</v>
      </c>
      <c r="AA50" s="21">
        <v>-1.25366E-2</v>
      </c>
      <c r="AB50" s="21">
        <v>40</v>
      </c>
      <c r="AC50" s="21">
        <v>1.4178500000000001</v>
      </c>
      <c r="AD50">
        <f t="shared" si="4"/>
        <v>15.477283950617283</v>
      </c>
      <c r="AE50">
        <f t="shared" si="5"/>
        <v>21.956229785185183</v>
      </c>
      <c r="AF50" s="9"/>
      <c r="AG50" s="21">
        <v>0.10147100000000001</v>
      </c>
      <c r="AH50" s="21">
        <v>266.572</v>
      </c>
      <c r="AI50" s="21">
        <v>-1.8685899999999998E-2</v>
      </c>
      <c r="AJ50" s="21">
        <v>40</v>
      </c>
      <c r="AK50" s="21">
        <v>0.10070800000000001</v>
      </c>
      <c r="AL50">
        <f t="shared" si="6"/>
        <v>23.06901234567901</v>
      </c>
      <c r="AM50">
        <f t="shared" si="7"/>
        <v>2.3408357517283949</v>
      </c>
      <c r="AP50" s="9"/>
      <c r="AQ50" s="21">
        <v>1.4186099999999999</v>
      </c>
      <c r="AR50" s="21">
        <v>326.93599999999998</v>
      </c>
      <c r="AS50" s="21">
        <v>-1.23474E-2</v>
      </c>
      <c r="AT50" s="21">
        <v>40</v>
      </c>
      <c r="AU50" s="21">
        <v>1.41754</v>
      </c>
      <c r="AV50">
        <f t="shared" si="8"/>
        <v>15.243703703703702</v>
      </c>
      <c r="AW50">
        <f t="shared" si="9"/>
        <v>21.624870511111109</v>
      </c>
      <c r="AX50" s="9"/>
      <c r="AY50" s="21">
        <v>0.10147100000000001</v>
      </c>
      <c r="AZ50" s="21">
        <v>404.46100000000001</v>
      </c>
      <c r="BA50" s="21">
        <v>-1.8710299999999999E-2</v>
      </c>
      <c r="BB50" s="21">
        <v>40</v>
      </c>
      <c r="BC50" s="21">
        <v>0.10150099999999999</v>
      </c>
      <c r="BD50">
        <f t="shared" si="10"/>
        <v>23.099135802469132</v>
      </c>
      <c r="BE50">
        <f t="shared" si="11"/>
        <v>2.3438924090123452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13.4101</v>
      </c>
      <c r="I51" s="21">
        <v>-1.2982199999999999E-2</v>
      </c>
      <c r="J51" s="21">
        <v>41</v>
      </c>
      <c r="K51" s="21">
        <v>1.41266</v>
      </c>
      <c r="L51">
        <f t="shared" si="0"/>
        <v>16.027407407407406</v>
      </c>
      <c r="M51">
        <f t="shared" si="1"/>
        <v>22.655862288888887</v>
      </c>
      <c r="N51" s="9"/>
      <c r="O51" s="21">
        <v>0.106506</v>
      </c>
      <c r="P51" s="21">
        <v>93.563400000000001</v>
      </c>
      <c r="Q51" s="21">
        <v>-1.86523E-2</v>
      </c>
      <c r="R51" s="21">
        <v>41</v>
      </c>
      <c r="S51" s="21">
        <v>0.105835</v>
      </c>
      <c r="T51">
        <f t="shared" si="2"/>
        <v>23.02753086419753</v>
      </c>
      <c r="U51">
        <f t="shared" si="3"/>
        <v>2.4525702022222222</v>
      </c>
      <c r="X51" s="9"/>
      <c r="Y51" s="21">
        <v>1.41357</v>
      </c>
      <c r="Z51" s="21">
        <v>208.00299999999999</v>
      </c>
      <c r="AA51" s="21">
        <v>-1.26984E-2</v>
      </c>
      <c r="AB51" s="21">
        <v>41</v>
      </c>
      <c r="AC51" s="21">
        <v>1.41235</v>
      </c>
      <c r="AD51">
        <f t="shared" si="4"/>
        <v>15.677037037037039</v>
      </c>
      <c r="AE51">
        <f t="shared" si="5"/>
        <v>22.160589244444445</v>
      </c>
      <c r="AF51" s="9"/>
      <c r="AG51" s="21">
        <v>0.106506</v>
      </c>
      <c r="AH51" s="21">
        <v>266.67200000000003</v>
      </c>
      <c r="AI51" s="21">
        <v>-1.8670699999999998E-2</v>
      </c>
      <c r="AJ51" s="21">
        <v>41</v>
      </c>
      <c r="AK51" s="21">
        <v>0.106018</v>
      </c>
      <c r="AL51">
        <f t="shared" si="6"/>
        <v>23.050246913580242</v>
      </c>
      <c r="AM51">
        <f t="shared" si="7"/>
        <v>2.4549895977777774</v>
      </c>
      <c r="AP51" s="9"/>
      <c r="AQ51" s="21">
        <v>1.41357</v>
      </c>
      <c r="AR51" s="21">
        <v>327.03699999999998</v>
      </c>
      <c r="AS51" s="21">
        <v>-1.25092E-2</v>
      </c>
      <c r="AT51" s="21">
        <v>41</v>
      </c>
      <c r="AU51" s="21">
        <v>1.41205</v>
      </c>
      <c r="AV51">
        <f t="shared" si="8"/>
        <v>15.443456790123456</v>
      </c>
      <c r="AW51">
        <f t="shared" si="9"/>
        <v>21.830407214814812</v>
      </c>
      <c r="AX51" s="9"/>
      <c r="AY51" s="21">
        <v>0.106506</v>
      </c>
      <c r="AZ51" s="21">
        <v>404.56099999999998</v>
      </c>
      <c r="BA51" s="21">
        <v>-1.8698099999999999E-2</v>
      </c>
      <c r="BB51" s="21">
        <v>41</v>
      </c>
      <c r="BC51" s="21">
        <v>0.10607900000000001</v>
      </c>
      <c r="BD51">
        <f t="shared" si="10"/>
        <v>23.084074074074071</v>
      </c>
      <c r="BE51">
        <f t="shared" si="11"/>
        <v>2.4585923933333329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13.5108</v>
      </c>
      <c r="I52" s="21">
        <v>-1.31348E-2</v>
      </c>
      <c r="J52" s="21">
        <v>42</v>
      </c>
      <c r="K52" s="21">
        <v>1.40808</v>
      </c>
      <c r="L52">
        <f t="shared" si="0"/>
        <v>16.215802469135802</v>
      </c>
      <c r="M52">
        <f t="shared" si="1"/>
        <v>22.840606409876543</v>
      </c>
      <c r="N52" s="9"/>
      <c r="O52" s="21">
        <v>0.111542</v>
      </c>
      <c r="P52" s="21">
        <v>93.664100000000005</v>
      </c>
      <c r="Q52" s="21">
        <v>-1.8643199999999999E-2</v>
      </c>
      <c r="R52" s="21">
        <v>42</v>
      </c>
      <c r="S52" s="21">
        <v>0.11142000000000001</v>
      </c>
      <c r="T52">
        <f t="shared" si="2"/>
        <v>23.016296296296293</v>
      </c>
      <c r="U52">
        <f t="shared" si="3"/>
        <v>2.567283721481481</v>
      </c>
      <c r="X52" s="9"/>
      <c r="Y52" s="21">
        <v>1.4085399999999999</v>
      </c>
      <c r="Z52" s="21">
        <v>208.10400000000001</v>
      </c>
      <c r="AA52" s="21">
        <v>-1.28693E-2</v>
      </c>
      <c r="AB52" s="21">
        <v>42</v>
      </c>
      <c r="AC52" s="21">
        <v>1.40778</v>
      </c>
      <c r="AD52">
        <f t="shared" si="4"/>
        <v>15.888024691358023</v>
      </c>
      <c r="AE52">
        <f t="shared" si="5"/>
        <v>22.378918298765427</v>
      </c>
      <c r="AF52" s="9"/>
      <c r="AG52" s="21">
        <v>0.111542</v>
      </c>
      <c r="AH52" s="21">
        <v>266.77300000000002</v>
      </c>
      <c r="AI52" s="21">
        <v>-1.8658399999999999E-2</v>
      </c>
      <c r="AJ52" s="21">
        <v>42</v>
      </c>
      <c r="AK52" s="21">
        <v>0.111053</v>
      </c>
      <c r="AL52">
        <f t="shared" si="6"/>
        <v>23.035061728395057</v>
      </c>
      <c r="AM52">
        <f t="shared" si="7"/>
        <v>2.5693768553086413</v>
      </c>
      <c r="AP52" s="9"/>
      <c r="AQ52" s="21">
        <v>1.4085399999999999</v>
      </c>
      <c r="AR52" s="21">
        <v>327.13799999999998</v>
      </c>
      <c r="AS52" s="21">
        <v>-1.2689199999999999E-2</v>
      </c>
      <c r="AT52" s="21">
        <v>42</v>
      </c>
      <c r="AU52" s="21">
        <v>1.40778</v>
      </c>
      <c r="AV52">
        <f t="shared" si="8"/>
        <v>15.665679012345679</v>
      </c>
      <c r="AW52">
        <f t="shared" si="9"/>
        <v>22.065735516049383</v>
      </c>
      <c r="AX52" s="9"/>
      <c r="AY52" s="21">
        <v>0.111542</v>
      </c>
      <c r="AZ52" s="21">
        <v>404.66199999999998</v>
      </c>
      <c r="BA52" s="21">
        <v>-1.8695099999999999E-2</v>
      </c>
      <c r="BB52" s="21">
        <v>42</v>
      </c>
      <c r="BC52" s="21">
        <v>0.111023</v>
      </c>
      <c r="BD52">
        <f t="shared" si="10"/>
        <v>23.080370370370368</v>
      </c>
      <c r="BE52">
        <f t="shared" si="11"/>
        <v>2.5744306718518515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13.611499999999999</v>
      </c>
      <c r="I53" s="21">
        <v>-1.32874E-2</v>
      </c>
      <c r="J53" s="21">
        <v>43</v>
      </c>
      <c r="K53" s="21">
        <v>1.40289</v>
      </c>
      <c r="L53">
        <f t="shared" si="0"/>
        <v>16.404197530864195</v>
      </c>
      <c r="M53">
        <f t="shared" si="1"/>
        <v>23.023291234567896</v>
      </c>
      <c r="N53" s="9"/>
      <c r="O53" s="21">
        <v>0.116577</v>
      </c>
      <c r="P53" s="21">
        <v>93.764799999999994</v>
      </c>
      <c r="Q53" s="21">
        <v>-1.8634000000000001E-2</v>
      </c>
      <c r="R53" s="21">
        <v>43</v>
      </c>
      <c r="S53" s="21">
        <v>0.115814</v>
      </c>
      <c r="T53">
        <f t="shared" si="2"/>
        <v>23.004938271604939</v>
      </c>
      <c r="U53">
        <f t="shared" si="3"/>
        <v>2.6818466888888888</v>
      </c>
      <c r="X53" s="9"/>
      <c r="Y53" s="21">
        <v>1.4035</v>
      </c>
      <c r="Z53" s="21">
        <v>208.20500000000001</v>
      </c>
      <c r="AA53" s="21">
        <v>-1.30066E-2</v>
      </c>
      <c r="AB53" s="21">
        <v>43</v>
      </c>
      <c r="AC53" s="21">
        <v>1.40228</v>
      </c>
      <c r="AD53">
        <f t="shared" si="4"/>
        <v>16.057530864197531</v>
      </c>
      <c r="AE53">
        <f t="shared" si="5"/>
        <v>22.536744567901234</v>
      </c>
      <c r="AF53" s="9"/>
      <c r="AG53" s="21">
        <v>0.116577</v>
      </c>
      <c r="AH53" s="21">
        <v>266.87400000000002</v>
      </c>
      <c r="AI53" s="21">
        <v>-1.8649300000000001E-2</v>
      </c>
      <c r="AJ53" s="21">
        <v>43</v>
      </c>
      <c r="AK53" s="21">
        <v>0.11605799999999999</v>
      </c>
      <c r="AL53">
        <f t="shared" si="6"/>
        <v>23.023827160493827</v>
      </c>
      <c r="AM53">
        <f t="shared" si="7"/>
        <v>2.6840486988888888</v>
      </c>
      <c r="AP53" s="9"/>
      <c r="AQ53" s="21">
        <v>1.4035</v>
      </c>
      <c r="AR53" s="21">
        <v>327.23899999999998</v>
      </c>
      <c r="AS53" s="21">
        <v>-1.28296E-2</v>
      </c>
      <c r="AT53" s="21">
        <v>43</v>
      </c>
      <c r="AU53" s="21">
        <v>1.40259</v>
      </c>
      <c r="AV53">
        <f t="shared" si="8"/>
        <v>15.839012345679013</v>
      </c>
      <c r="AW53">
        <f t="shared" si="9"/>
        <v>22.230053827160493</v>
      </c>
      <c r="AX53" s="9"/>
      <c r="AY53" s="21">
        <v>0.116577</v>
      </c>
      <c r="AZ53" s="21">
        <v>404.76299999999998</v>
      </c>
      <c r="BA53" s="21">
        <v>-1.86798E-2</v>
      </c>
      <c r="BB53" s="21">
        <v>43</v>
      </c>
      <c r="BC53" s="21">
        <v>0.116302</v>
      </c>
      <c r="BD53">
        <f t="shared" si="10"/>
        <v>23.061481481481483</v>
      </c>
      <c r="BE53">
        <f t="shared" si="11"/>
        <v>2.6884383266666667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13.712199999999999</v>
      </c>
      <c r="I54" s="21">
        <v>-1.34155E-2</v>
      </c>
      <c r="J54" s="21">
        <v>44</v>
      </c>
      <c r="K54" s="21">
        <v>1.39771</v>
      </c>
      <c r="L54">
        <f t="shared" si="0"/>
        <v>16.562345679012346</v>
      </c>
      <c r="M54">
        <f t="shared" si="1"/>
        <v>23.161943561728396</v>
      </c>
      <c r="N54" s="9"/>
      <c r="O54" s="21">
        <v>0.121613</v>
      </c>
      <c r="P54" s="21">
        <v>93.865499999999997</v>
      </c>
      <c r="Q54" s="21">
        <v>-1.8621800000000001E-2</v>
      </c>
      <c r="R54" s="21">
        <v>44</v>
      </c>
      <c r="S54" s="21">
        <v>0.121124</v>
      </c>
      <c r="T54">
        <f t="shared" si="2"/>
        <v>22.989876543209874</v>
      </c>
      <c r="U54">
        <f t="shared" si="3"/>
        <v>2.7958678560493824</v>
      </c>
      <c r="X54" s="9"/>
      <c r="Y54" s="21">
        <v>1.3984700000000001</v>
      </c>
      <c r="Z54" s="21">
        <v>208.30500000000001</v>
      </c>
      <c r="AA54" s="21">
        <v>-1.3162200000000001E-2</v>
      </c>
      <c r="AB54" s="21">
        <v>44</v>
      </c>
      <c r="AC54" s="21">
        <v>1.39801</v>
      </c>
      <c r="AD54">
        <f t="shared" si="4"/>
        <v>16.249629629629627</v>
      </c>
      <c r="AE54">
        <f t="shared" si="5"/>
        <v>22.724619548148148</v>
      </c>
      <c r="AF54" s="9"/>
      <c r="AG54" s="21">
        <v>0.121613</v>
      </c>
      <c r="AH54" s="21">
        <v>266.97399999999999</v>
      </c>
      <c r="AI54" s="21">
        <v>-1.8643199999999999E-2</v>
      </c>
      <c r="AJ54" s="21">
        <v>44</v>
      </c>
      <c r="AK54" s="21">
        <v>0.121124</v>
      </c>
      <c r="AL54">
        <f t="shared" si="6"/>
        <v>23.016296296296293</v>
      </c>
      <c r="AM54">
        <f t="shared" si="7"/>
        <v>2.799080841481481</v>
      </c>
      <c r="AP54" s="9"/>
      <c r="AQ54" s="21">
        <v>1.3984700000000001</v>
      </c>
      <c r="AR54" s="21">
        <v>327.339</v>
      </c>
      <c r="AS54" s="21">
        <v>-1.2982199999999999E-2</v>
      </c>
      <c r="AT54" s="21">
        <v>44</v>
      </c>
      <c r="AU54" s="21">
        <v>1.39801</v>
      </c>
      <c r="AV54">
        <f t="shared" si="8"/>
        <v>16.027407407407406</v>
      </c>
      <c r="AW54">
        <f t="shared" si="9"/>
        <v>22.413848437037036</v>
      </c>
      <c r="AX54" s="9"/>
      <c r="AY54" s="21">
        <v>0.121613</v>
      </c>
      <c r="AZ54" s="21">
        <v>404.86399999999998</v>
      </c>
      <c r="BA54" s="21">
        <v>-1.86768E-2</v>
      </c>
      <c r="BB54" s="21">
        <v>44</v>
      </c>
      <c r="BC54" s="21">
        <v>0.12124600000000001</v>
      </c>
      <c r="BD54">
        <f t="shared" si="10"/>
        <v>23.057777777777776</v>
      </c>
      <c r="BE54">
        <f t="shared" si="11"/>
        <v>2.8041255288888887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13.812900000000001</v>
      </c>
      <c r="I55" s="21">
        <v>-1.35406E-2</v>
      </c>
      <c r="J55" s="21">
        <v>45</v>
      </c>
      <c r="K55" s="21">
        <v>1.3928199999999999</v>
      </c>
      <c r="L55">
        <f t="shared" si="0"/>
        <v>16.716790123456789</v>
      </c>
      <c r="M55">
        <f t="shared" si="1"/>
        <v>23.293676861728393</v>
      </c>
      <c r="N55" s="9"/>
      <c r="O55" s="21">
        <v>0.12664800000000001</v>
      </c>
      <c r="P55" s="21">
        <v>93.966200000000001</v>
      </c>
      <c r="Q55" s="21">
        <v>-1.86249E-2</v>
      </c>
      <c r="R55" s="21">
        <v>45</v>
      </c>
      <c r="S55" s="21">
        <v>0.12603800000000001</v>
      </c>
      <c r="T55">
        <f t="shared" si="2"/>
        <v>22.993703703703702</v>
      </c>
      <c r="U55">
        <f t="shared" si="3"/>
        <v>2.9121065866666664</v>
      </c>
      <c r="X55" s="9"/>
      <c r="Y55" s="21">
        <v>1.3934299999999999</v>
      </c>
      <c r="Z55" s="21">
        <v>208.40600000000001</v>
      </c>
      <c r="AA55" s="21">
        <v>-1.33057E-2</v>
      </c>
      <c r="AB55" s="21">
        <v>45</v>
      </c>
      <c r="AC55" s="21">
        <v>1.3928199999999999</v>
      </c>
      <c r="AD55">
        <f t="shared" si="4"/>
        <v>16.42679012345679</v>
      </c>
      <c r="AE55">
        <f t="shared" si="5"/>
        <v>22.889582161728395</v>
      </c>
      <c r="AF55" s="9"/>
      <c r="AG55" s="21">
        <v>0.12664800000000001</v>
      </c>
      <c r="AH55" s="21">
        <v>267.07499999999999</v>
      </c>
      <c r="AI55" s="21">
        <v>-1.86371E-2</v>
      </c>
      <c r="AJ55" s="21">
        <v>45</v>
      </c>
      <c r="AK55" s="21">
        <v>0.12600700000000001</v>
      </c>
      <c r="AL55">
        <f t="shared" si="6"/>
        <v>23.008765432098762</v>
      </c>
      <c r="AM55">
        <f t="shared" si="7"/>
        <v>2.9140141244444444</v>
      </c>
      <c r="AP55" s="9"/>
      <c r="AQ55" s="21">
        <v>1.3934299999999999</v>
      </c>
      <c r="AR55" s="21">
        <v>327.44</v>
      </c>
      <c r="AS55" s="21">
        <v>-1.3125599999999999E-2</v>
      </c>
      <c r="AT55" s="21">
        <v>45</v>
      </c>
      <c r="AU55" s="21">
        <v>1.3928199999999999</v>
      </c>
      <c r="AV55">
        <f t="shared" si="8"/>
        <v>16.204444444444441</v>
      </c>
      <c r="AW55">
        <f t="shared" si="9"/>
        <v>22.579759022222216</v>
      </c>
      <c r="AX55" s="9"/>
      <c r="AY55" s="21">
        <v>0.12664800000000001</v>
      </c>
      <c r="AZ55" s="21">
        <v>404.964</v>
      </c>
      <c r="BA55" s="21">
        <v>-1.86646E-2</v>
      </c>
      <c r="BB55" s="21">
        <v>45</v>
      </c>
      <c r="BC55" s="21">
        <v>0.12612899999999999</v>
      </c>
      <c r="BD55">
        <f t="shared" si="10"/>
        <v>23.042716049382715</v>
      </c>
      <c r="BE55">
        <f t="shared" si="11"/>
        <v>2.9183139022222222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13.913600000000001</v>
      </c>
      <c r="I56" s="21">
        <v>-1.36475E-2</v>
      </c>
      <c r="J56" s="21">
        <v>46</v>
      </c>
      <c r="K56" s="21">
        <v>1.3870199999999999</v>
      </c>
      <c r="L56">
        <f t="shared" si="0"/>
        <v>16.848765432098766</v>
      </c>
      <c r="M56">
        <f t="shared" si="1"/>
        <v>23.392825925925926</v>
      </c>
      <c r="N56" s="9"/>
      <c r="O56" s="21">
        <v>0.13168299999999999</v>
      </c>
      <c r="P56" s="21">
        <v>94.066900000000004</v>
      </c>
      <c r="Q56" s="21">
        <v>-1.8600499999999999E-2</v>
      </c>
      <c r="R56" s="21">
        <v>46</v>
      </c>
      <c r="S56" s="21">
        <v>0.131439</v>
      </c>
      <c r="T56">
        <f t="shared" si="2"/>
        <v>22.963580246913576</v>
      </c>
      <c r="U56">
        <f t="shared" si="3"/>
        <v>3.0239131376543202</v>
      </c>
      <c r="X56" s="9"/>
      <c r="Y56" s="21">
        <v>1.3884000000000001</v>
      </c>
      <c r="Z56" s="21">
        <v>208.50700000000001</v>
      </c>
      <c r="AA56" s="21">
        <v>-1.3446E-2</v>
      </c>
      <c r="AB56" s="21">
        <v>46</v>
      </c>
      <c r="AC56" s="21">
        <v>1.38733</v>
      </c>
      <c r="AD56">
        <f t="shared" si="4"/>
        <v>16.599999999999998</v>
      </c>
      <c r="AE56">
        <f t="shared" si="5"/>
        <v>23.047439999999998</v>
      </c>
      <c r="AF56" s="9"/>
      <c r="AG56" s="21">
        <v>0.13168299999999999</v>
      </c>
      <c r="AH56" s="21">
        <v>267.17599999999999</v>
      </c>
      <c r="AI56" s="21">
        <v>-1.86249E-2</v>
      </c>
      <c r="AJ56" s="21">
        <v>46</v>
      </c>
      <c r="AK56" s="21">
        <v>0.131134</v>
      </c>
      <c r="AL56">
        <f t="shared" si="6"/>
        <v>22.993703703703702</v>
      </c>
      <c r="AM56">
        <f t="shared" si="7"/>
        <v>3.0278798848148143</v>
      </c>
      <c r="AP56" s="9"/>
      <c r="AQ56" s="21">
        <v>1.3884000000000001</v>
      </c>
      <c r="AR56" s="21">
        <v>327.541</v>
      </c>
      <c r="AS56" s="21">
        <v>-1.32721E-2</v>
      </c>
      <c r="AT56" s="21">
        <v>46</v>
      </c>
      <c r="AU56" s="21">
        <v>1.38794</v>
      </c>
      <c r="AV56">
        <f t="shared" si="8"/>
        <v>16.385308641975307</v>
      </c>
      <c r="AW56">
        <f t="shared" si="9"/>
        <v>22.749362518518517</v>
      </c>
      <c r="AX56" s="9"/>
      <c r="AY56" s="21">
        <v>0.13168299999999999</v>
      </c>
      <c r="AZ56" s="21">
        <v>405.065</v>
      </c>
      <c r="BA56" s="21">
        <v>-1.8655399999999999E-2</v>
      </c>
      <c r="BB56" s="21">
        <v>46</v>
      </c>
      <c r="BC56" s="21">
        <v>0.13150000000000001</v>
      </c>
      <c r="BD56">
        <f t="shared" si="10"/>
        <v>23.031358024691354</v>
      </c>
      <c r="BE56">
        <f t="shared" si="11"/>
        <v>3.0328383187654313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14.0143</v>
      </c>
      <c r="I57" s="21">
        <v>-1.37848E-2</v>
      </c>
      <c r="J57" s="21">
        <v>47</v>
      </c>
      <c r="K57" s="21">
        <v>1.3827499999999999</v>
      </c>
      <c r="L57">
        <f t="shared" si="0"/>
        <v>17.018271604938271</v>
      </c>
      <c r="M57">
        <f t="shared" si="1"/>
        <v>23.542396207407403</v>
      </c>
      <c r="N57" s="9"/>
      <c r="O57" s="21">
        <v>0.13671900000000001</v>
      </c>
      <c r="P57" s="21">
        <v>94.167599999999993</v>
      </c>
      <c r="Q57" s="21">
        <v>-1.85974E-2</v>
      </c>
      <c r="R57" s="21">
        <v>47</v>
      </c>
      <c r="S57" s="21">
        <v>0.136078</v>
      </c>
      <c r="T57">
        <f t="shared" si="2"/>
        <v>22.959753086419752</v>
      </c>
      <c r="U57">
        <f t="shared" si="3"/>
        <v>3.1390344822222223</v>
      </c>
      <c r="X57" s="9"/>
      <c r="Y57" s="21">
        <v>1.3833599999999999</v>
      </c>
      <c r="Z57" s="21">
        <v>208.608</v>
      </c>
      <c r="AA57" s="21">
        <v>-1.35773E-2</v>
      </c>
      <c r="AB57" s="21">
        <v>47</v>
      </c>
      <c r="AC57" s="21">
        <v>1.3827499999999999</v>
      </c>
      <c r="AD57">
        <f t="shared" si="4"/>
        <v>16.7620987654321</v>
      </c>
      <c r="AE57">
        <f t="shared" si="5"/>
        <v>23.18801694814815</v>
      </c>
      <c r="AF57" s="9"/>
      <c r="AG57" s="21">
        <v>0.13671900000000001</v>
      </c>
      <c r="AH57" s="21">
        <v>267.27600000000001</v>
      </c>
      <c r="AI57" s="21">
        <v>-1.8621800000000001E-2</v>
      </c>
      <c r="AJ57" s="21">
        <v>47</v>
      </c>
      <c r="AK57" s="21">
        <v>0.136353</v>
      </c>
      <c r="AL57">
        <f t="shared" si="6"/>
        <v>22.989876543209874</v>
      </c>
      <c r="AM57">
        <f t="shared" si="7"/>
        <v>3.143152931111111</v>
      </c>
      <c r="AP57" s="9"/>
      <c r="AQ57" s="21">
        <v>1.3833599999999999</v>
      </c>
      <c r="AR57" s="21">
        <v>327.64100000000002</v>
      </c>
      <c r="AS57" s="21">
        <v>-1.3418599999999999E-2</v>
      </c>
      <c r="AT57" s="21">
        <v>47</v>
      </c>
      <c r="AU57" s="21">
        <v>1.3827499999999999</v>
      </c>
      <c r="AV57">
        <f t="shared" si="8"/>
        <v>16.566172839506169</v>
      </c>
      <c r="AW57">
        <f t="shared" si="9"/>
        <v>22.916980859259255</v>
      </c>
      <c r="AX57" s="9"/>
      <c r="AY57" s="21">
        <v>0.13671900000000001</v>
      </c>
      <c r="AZ57" s="21">
        <v>405.166</v>
      </c>
      <c r="BA57" s="21">
        <v>-1.8649300000000001E-2</v>
      </c>
      <c r="BB57" s="21">
        <v>47</v>
      </c>
      <c r="BC57" s="21">
        <v>0.13616900000000001</v>
      </c>
      <c r="BD57">
        <f t="shared" si="10"/>
        <v>23.023827160493827</v>
      </c>
      <c r="BE57">
        <f t="shared" si="11"/>
        <v>3.1477946255555556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14.115</v>
      </c>
      <c r="I58" s="21">
        <v>-1.39008E-2</v>
      </c>
      <c r="J58" s="21">
        <v>48</v>
      </c>
      <c r="K58" s="21">
        <v>1.3778699999999999</v>
      </c>
      <c r="L58">
        <f t="shared" si="0"/>
        <v>17.161481481481481</v>
      </c>
      <c r="M58">
        <f t="shared" si="1"/>
        <v>23.654184770370371</v>
      </c>
      <c r="N58" s="9"/>
      <c r="O58" s="21">
        <v>0.14175399999999999</v>
      </c>
      <c r="P58" s="21">
        <v>94.268299999999996</v>
      </c>
      <c r="Q58" s="21">
        <v>-1.8594400000000001E-2</v>
      </c>
      <c r="R58" s="21">
        <v>48</v>
      </c>
      <c r="S58" s="21">
        <v>0.141235</v>
      </c>
      <c r="T58">
        <f t="shared" si="2"/>
        <v>22.956049382716049</v>
      </c>
      <c r="U58">
        <f t="shared" si="3"/>
        <v>3.2541118241975306</v>
      </c>
      <c r="X58" s="9"/>
      <c r="Y58" s="21">
        <v>1.3783300000000001</v>
      </c>
      <c r="Z58" s="21">
        <v>208.708</v>
      </c>
      <c r="AA58" s="21">
        <v>-1.3687100000000001E-2</v>
      </c>
      <c r="AB58" s="21">
        <v>48</v>
      </c>
      <c r="AC58" s="21">
        <v>1.3778699999999999</v>
      </c>
      <c r="AD58">
        <f t="shared" si="4"/>
        <v>16.897654320987655</v>
      </c>
      <c r="AE58">
        <f t="shared" si="5"/>
        <v>23.290543880246915</v>
      </c>
      <c r="AF58" s="9"/>
      <c r="AG58" s="21">
        <v>0.14175399999999999</v>
      </c>
      <c r="AH58" s="21">
        <v>267.37700000000001</v>
      </c>
      <c r="AI58" s="21">
        <v>-1.86096E-2</v>
      </c>
      <c r="AJ58" s="21">
        <v>48</v>
      </c>
      <c r="AK58" s="21">
        <v>0.14099100000000001</v>
      </c>
      <c r="AL58">
        <f t="shared" si="6"/>
        <v>22.974814814814813</v>
      </c>
      <c r="AM58">
        <f t="shared" si="7"/>
        <v>3.2567718992592587</v>
      </c>
      <c r="AP58" s="9"/>
      <c r="AQ58" s="21">
        <v>1.3783300000000001</v>
      </c>
      <c r="AR58" s="21">
        <v>327.74200000000002</v>
      </c>
      <c r="AS58" s="21">
        <v>-1.3546799999999999E-2</v>
      </c>
      <c r="AT58" s="21">
        <v>48</v>
      </c>
      <c r="AU58" s="21">
        <v>1.3775599999999999</v>
      </c>
      <c r="AV58">
        <f t="shared" si="8"/>
        <v>16.72444444444444</v>
      </c>
      <c r="AW58">
        <f t="shared" si="9"/>
        <v>23.051803511111107</v>
      </c>
      <c r="AX58" s="9"/>
      <c r="AY58" s="21">
        <v>0.14175399999999999</v>
      </c>
      <c r="AZ58" s="21">
        <v>405.26600000000002</v>
      </c>
      <c r="BA58" s="21">
        <v>-1.86371E-2</v>
      </c>
      <c r="BB58" s="21">
        <v>48</v>
      </c>
      <c r="BC58" s="21">
        <v>0.14138800000000001</v>
      </c>
      <c r="BD58">
        <f t="shared" si="10"/>
        <v>23.008765432098762</v>
      </c>
      <c r="BE58">
        <f t="shared" si="11"/>
        <v>3.2615845350617279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14.2157</v>
      </c>
      <c r="I59" s="21">
        <v>-1.40228E-2</v>
      </c>
      <c r="J59" s="21">
        <v>49</v>
      </c>
      <c r="K59" s="21">
        <v>1.3723799999999999</v>
      </c>
      <c r="L59">
        <f t="shared" si="0"/>
        <v>17.312098765432097</v>
      </c>
      <c r="M59">
        <f t="shared" si="1"/>
        <v>23.774532113580243</v>
      </c>
      <c r="N59" s="9"/>
      <c r="O59" s="21">
        <v>0.14679</v>
      </c>
      <c r="P59" s="21">
        <v>94.369</v>
      </c>
      <c r="Q59" s="21">
        <v>-1.85852E-2</v>
      </c>
      <c r="R59" s="21">
        <v>49</v>
      </c>
      <c r="S59" s="21">
        <v>0.146118</v>
      </c>
      <c r="T59">
        <f t="shared" si="2"/>
        <v>22.944691358024688</v>
      </c>
      <c r="U59">
        <f t="shared" si="3"/>
        <v>3.3680512444444441</v>
      </c>
      <c r="X59" s="9"/>
      <c r="Y59" s="21">
        <v>1.3732899999999999</v>
      </c>
      <c r="Z59" s="21">
        <v>208.809</v>
      </c>
      <c r="AA59" s="21">
        <v>-1.38031E-2</v>
      </c>
      <c r="AB59" s="21">
        <v>49</v>
      </c>
      <c r="AC59" s="21">
        <v>1.3723799999999999</v>
      </c>
      <c r="AD59">
        <f t="shared" si="4"/>
        <v>17.040864197530862</v>
      </c>
      <c r="AE59">
        <f t="shared" si="5"/>
        <v>23.402048393827155</v>
      </c>
      <c r="AF59" s="9"/>
      <c r="AG59" s="21">
        <v>0.14679</v>
      </c>
      <c r="AH59" s="21">
        <v>267.47800000000001</v>
      </c>
      <c r="AI59" s="21">
        <v>-1.8600499999999999E-2</v>
      </c>
      <c r="AJ59" s="21">
        <v>49</v>
      </c>
      <c r="AK59" s="21">
        <v>0.146423</v>
      </c>
      <c r="AL59">
        <f t="shared" si="6"/>
        <v>22.963580246913576</v>
      </c>
      <c r="AM59">
        <f t="shared" si="7"/>
        <v>3.3708239444444441</v>
      </c>
      <c r="AP59" s="9"/>
      <c r="AQ59" s="21">
        <v>1.3732899999999999</v>
      </c>
      <c r="AR59" s="21">
        <v>327.84300000000002</v>
      </c>
      <c r="AS59" s="21">
        <v>-1.3650499999999999E-2</v>
      </c>
      <c r="AT59" s="21">
        <v>49</v>
      </c>
      <c r="AU59" s="21">
        <v>1.3723799999999999</v>
      </c>
      <c r="AV59">
        <f t="shared" si="8"/>
        <v>16.852469135802469</v>
      </c>
      <c r="AW59">
        <f t="shared" si="9"/>
        <v>23.143327339506172</v>
      </c>
      <c r="AX59" s="9"/>
      <c r="AY59" s="21">
        <v>0.14679</v>
      </c>
      <c r="AZ59" s="21">
        <v>405.36700000000002</v>
      </c>
      <c r="BA59" s="21">
        <v>-1.8631000000000002E-2</v>
      </c>
      <c r="BB59" s="21">
        <v>49</v>
      </c>
      <c r="BC59" s="21">
        <v>0.146179</v>
      </c>
      <c r="BD59">
        <f t="shared" si="10"/>
        <v>23.001234567901236</v>
      </c>
      <c r="BE59">
        <f t="shared" si="11"/>
        <v>3.3763512222222225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14.3164</v>
      </c>
      <c r="I60" s="21">
        <v>-1.41174E-2</v>
      </c>
      <c r="J60" s="21">
        <v>50</v>
      </c>
      <c r="K60" s="21">
        <v>1.3674900000000001</v>
      </c>
      <c r="L60">
        <f t="shared" si="0"/>
        <v>17.428888888888888</v>
      </c>
      <c r="M60">
        <f t="shared" si="1"/>
        <v>23.847251511111111</v>
      </c>
      <c r="N60" s="9"/>
      <c r="O60" s="21">
        <v>0.15182499999999999</v>
      </c>
      <c r="P60" s="21">
        <v>94.469700000000003</v>
      </c>
      <c r="Q60" s="21">
        <v>-1.85699E-2</v>
      </c>
      <c r="R60" s="21">
        <v>50</v>
      </c>
      <c r="S60" s="21">
        <v>0.151306</v>
      </c>
      <c r="T60">
        <f t="shared" si="2"/>
        <v>22.925802469135803</v>
      </c>
      <c r="U60">
        <f t="shared" si="3"/>
        <v>3.4807099598765432</v>
      </c>
      <c r="X60" s="9"/>
      <c r="Y60" s="21">
        <v>1.36826</v>
      </c>
      <c r="Z60" s="21">
        <v>208.91</v>
      </c>
      <c r="AA60" s="21">
        <v>-1.39191E-2</v>
      </c>
      <c r="AB60" s="21">
        <v>50</v>
      </c>
      <c r="AC60" s="21">
        <v>1.3677999999999999</v>
      </c>
      <c r="AD60">
        <f t="shared" si="4"/>
        <v>17.184074074074076</v>
      </c>
      <c r="AE60">
        <f t="shared" si="5"/>
        <v>23.512281192592596</v>
      </c>
      <c r="AF60" s="9"/>
      <c r="AG60" s="21">
        <v>0.15182499999999999</v>
      </c>
      <c r="AH60" s="21">
        <v>267.57900000000001</v>
      </c>
      <c r="AI60" s="21">
        <v>-1.85974E-2</v>
      </c>
      <c r="AJ60" s="21">
        <v>50</v>
      </c>
      <c r="AK60" s="21">
        <v>0.15127599999999999</v>
      </c>
      <c r="AL60">
        <f t="shared" si="6"/>
        <v>22.959753086419752</v>
      </c>
      <c r="AM60">
        <f t="shared" si="7"/>
        <v>3.4858645123456786</v>
      </c>
      <c r="AP60" s="9"/>
      <c r="AQ60" s="21">
        <v>1.36826</v>
      </c>
      <c r="AR60" s="21">
        <v>327.94400000000002</v>
      </c>
      <c r="AS60" s="21">
        <v>-1.3760400000000001E-2</v>
      </c>
      <c r="AT60" s="21">
        <v>50</v>
      </c>
      <c r="AU60" s="21">
        <v>1.3677999999999999</v>
      </c>
      <c r="AV60">
        <f t="shared" si="8"/>
        <v>16.988148148148149</v>
      </c>
      <c r="AW60">
        <f t="shared" si="9"/>
        <v>23.244203585185186</v>
      </c>
      <c r="AX60" s="9"/>
      <c r="AY60" s="21">
        <v>0.15182499999999999</v>
      </c>
      <c r="AZ60" s="21">
        <v>405.46800000000002</v>
      </c>
      <c r="BA60" s="21">
        <v>-1.8618800000000001E-2</v>
      </c>
      <c r="BB60" s="21">
        <v>50</v>
      </c>
      <c r="BC60" s="21">
        <v>0.15145900000000001</v>
      </c>
      <c r="BD60">
        <f t="shared" si="10"/>
        <v>22.986172839506171</v>
      </c>
      <c r="BE60">
        <f t="shared" si="11"/>
        <v>3.4898756913580242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14.4171</v>
      </c>
      <c r="I61" s="21">
        <v>-1.42303E-2</v>
      </c>
      <c r="J61" s="21">
        <v>51</v>
      </c>
      <c r="K61" s="21">
        <v>1.3620000000000001</v>
      </c>
      <c r="L61">
        <f t="shared" si="0"/>
        <v>17.568271604938271</v>
      </c>
      <c r="M61">
        <f t="shared" si="1"/>
        <v>23.949419217283953</v>
      </c>
      <c r="N61" s="9"/>
      <c r="O61" s="21">
        <v>0.15686</v>
      </c>
      <c r="P61" s="21">
        <v>94.570499999999996</v>
      </c>
      <c r="Q61" s="21">
        <v>-1.85577E-2</v>
      </c>
      <c r="R61" s="21">
        <v>51</v>
      </c>
      <c r="S61" s="21">
        <v>0.156555</v>
      </c>
      <c r="T61">
        <f t="shared" si="2"/>
        <v>22.910740740740739</v>
      </c>
      <c r="U61">
        <f t="shared" si="3"/>
        <v>3.5937787925925924</v>
      </c>
      <c r="X61" s="9"/>
      <c r="Y61" s="21">
        <v>1.3632200000000001</v>
      </c>
      <c r="Z61" s="21">
        <v>209.01</v>
      </c>
      <c r="AA61" s="21">
        <v>-1.40015E-2</v>
      </c>
      <c r="AB61" s="21">
        <v>51</v>
      </c>
      <c r="AC61" s="21">
        <v>1.3620000000000001</v>
      </c>
      <c r="AD61">
        <f t="shared" si="4"/>
        <v>17.285802469135803</v>
      </c>
      <c r="AE61">
        <f t="shared" si="5"/>
        <v>23.564351641975311</v>
      </c>
      <c r="AF61" s="9"/>
      <c r="AG61" s="21">
        <v>0.15686</v>
      </c>
      <c r="AH61" s="21">
        <v>267.67899999999997</v>
      </c>
      <c r="AI61" s="21">
        <v>-1.85852E-2</v>
      </c>
      <c r="AJ61" s="21">
        <v>51</v>
      </c>
      <c r="AK61" s="21">
        <v>0.15643299999999999</v>
      </c>
      <c r="AL61">
        <f t="shared" si="6"/>
        <v>22.944691358024688</v>
      </c>
      <c r="AM61">
        <f t="shared" si="7"/>
        <v>3.5991042864197524</v>
      </c>
      <c r="AP61" s="9"/>
      <c r="AQ61" s="21">
        <v>1.3632200000000001</v>
      </c>
      <c r="AR61" s="21">
        <v>328.04399999999998</v>
      </c>
      <c r="AS61" s="21">
        <v>-1.3894699999999999E-2</v>
      </c>
      <c r="AT61" s="21">
        <v>51</v>
      </c>
      <c r="AU61" s="21">
        <v>1.3616900000000001</v>
      </c>
      <c r="AV61">
        <f t="shared" si="8"/>
        <v>17.153950617283947</v>
      </c>
      <c r="AW61">
        <f t="shared" si="9"/>
        <v>23.384608560493824</v>
      </c>
      <c r="AX61" s="9"/>
      <c r="AY61" s="21">
        <v>0.15686</v>
      </c>
      <c r="AZ61" s="21">
        <v>405.56900000000002</v>
      </c>
      <c r="BA61" s="21">
        <v>-1.8606600000000001E-2</v>
      </c>
      <c r="BB61" s="21">
        <v>51</v>
      </c>
      <c r="BC61" s="21">
        <v>0.15637200000000001</v>
      </c>
      <c r="BD61">
        <f t="shared" si="10"/>
        <v>22.971111111111114</v>
      </c>
      <c r="BE61">
        <f t="shared" si="11"/>
        <v>3.6032484888888892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14.517799999999999</v>
      </c>
      <c r="I62" s="21">
        <v>-1.4328E-2</v>
      </c>
      <c r="J62" s="21">
        <v>52</v>
      </c>
      <c r="K62" s="21">
        <v>1.3574200000000001</v>
      </c>
      <c r="L62">
        <f t="shared" si="0"/>
        <v>17.68888888888889</v>
      </c>
      <c r="M62">
        <f t="shared" si="1"/>
        <v>24.024695111111111</v>
      </c>
      <c r="N62" s="9"/>
      <c r="O62" s="21">
        <v>0.16189600000000001</v>
      </c>
      <c r="P62" s="21">
        <v>94.671199999999999</v>
      </c>
      <c r="Q62" s="21">
        <v>-1.8548599999999998E-2</v>
      </c>
      <c r="R62" s="21">
        <v>52</v>
      </c>
      <c r="S62" s="21">
        <v>0.16125500000000001</v>
      </c>
      <c r="T62">
        <f t="shared" si="2"/>
        <v>22.899506172839502</v>
      </c>
      <c r="U62">
        <f t="shared" si="3"/>
        <v>3.7073384513580243</v>
      </c>
      <c r="X62" s="9"/>
      <c r="Y62" s="21">
        <v>1.3581799999999999</v>
      </c>
      <c r="Z62" s="21">
        <v>209.11099999999999</v>
      </c>
      <c r="AA62" s="21">
        <v>-1.4120499999999999E-2</v>
      </c>
      <c r="AB62" s="21">
        <v>52</v>
      </c>
      <c r="AC62" s="21">
        <v>1.3577300000000001</v>
      </c>
      <c r="AD62">
        <f t="shared" si="4"/>
        <v>17.432716049382716</v>
      </c>
      <c r="AE62">
        <f t="shared" si="5"/>
        <v>23.676766283950617</v>
      </c>
      <c r="AF62" s="9"/>
      <c r="AG62" s="21">
        <v>0.16189600000000001</v>
      </c>
      <c r="AH62" s="21">
        <v>267.77999999999997</v>
      </c>
      <c r="AI62" s="21">
        <v>-1.8575999999999999E-2</v>
      </c>
      <c r="AJ62" s="21">
        <v>52</v>
      </c>
      <c r="AK62" s="21">
        <v>0.16131599999999999</v>
      </c>
      <c r="AL62">
        <f t="shared" si="6"/>
        <v>22.93333333333333</v>
      </c>
      <c r="AM62">
        <f t="shared" si="7"/>
        <v>3.7128149333333331</v>
      </c>
      <c r="AP62" s="9"/>
      <c r="AQ62" s="21">
        <v>1.3581799999999999</v>
      </c>
      <c r="AR62" s="21">
        <v>328.14499999999998</v>
      </c>
      <c r="AS62" s="21">
        <v>-1.40045E-2</v>
      </c>
      <c r="AT62" s="21">
        <v>52</v>
      </c>
      <c r="AU62" s="21">
        <v>1.3568100000000001</v>
      </c>
      <c r="AV62">
        <f t="shared" si="8"/>
        <v>17.289506172839506</v>
      </c>
      <c r="AW62">
        <f t="shared" si="9"/>
        <v>23.48226149382716</v>
      </c>
      <c r="AX62" s="9"/>
      <c r="AY62" s="21">
        <v>0.16189600000000001</v>
      </c>
      <c r="AZ62" s="21">
        <v>405.66899999999998</v>
      </c>
      <c r="BA62" s="21">
        <v>-1.85974E-2</v>
      </c>
      <c r="BB62" s="21">
        <v>52</v>
      </c>
      <c r="BC62" s="21">
        <v>0.16125500000000001</v>
      </c>
      <c r="BD62">
        <f t="shared" si="10"/>
        <v>22.959753086419752</v>
      </c>
      <c r="BE62">
        <f t="shared" si="11"/>
        <v>3.7170921856790127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14.618600000000001</v>
      </c>
      <c r="I63" s="21">
        <v>-1.44165E-2</v>
      </c>
      <c r="J63" s="21">
        <v>53</v>
      </c>
      <c r="K63" s="21">
        <v>1.35223</v>
      </c>
      <c r="L63">
        <f t="shared" si="0"/>
        <v>17.798148148148147</v>
      </c>
      <c r="M63">
        <f t="shared" si="1"/>
        <v>24.083564166666665</v>
      </c>
      <c r="N63" s="9"/>
      <c r="O63" s="21">
        <v>0.166931</v>
      </c>
      <c r="P63" s="21">
        <v>94.771900000000002</v>
      </c>
      <c r="Q63" s="21">
        <v>-1.8545499999999999E-2</v>
      </c>
      <c r="R63" s="21">
        <v>53</v>
      </c>
      <c r="S63" s="21">
        <v>0.166382</v>
      </c>
      <c r="T63">
        <f t="shared" si="2"/>
        <v>22.895679012345674</v>
      </c>
      <c r="U63">
        <f t="shared" si="3"/>
        <v>3.8219985932098757</v>
      </c>
      <c r="X63" s="9"/>
      <c r="Y63" s="21">
        <v>1.3531500000000001</v>
      </c>
      <c r="Z63" s="21">
        <v>209.21199999999999</v>
      </c>
      <c r="AA63" s="21">
        <v>-1.4236499999999999E-2</v>
      </c>
      <c r="AB63" s="21">
        <v>53</v>
      </c>
      <c r="AC63" s="21">
        <v>1.3525400000000001</v>
      </c>
      <c r="AD63">
        <f t="shared" si="4"/>
        <v>17.575925925925926</v>
      </c>
      <c r="AE63">
        <f t="shared" si="5"/>
        <v>23.782864166666666</v>
      </c>
      <c r="AF63" s="9"/>
      <c r="AG63" s="21">
        <v>0.166931</v>
      </c>
      <c r="AH63" s="21">
        <v>267.88099999999997</v>
      </c>
      <c r="AI63" s="21">
        <v>-1.8566900000000001E-2</v>
      </c>
      <c r="AJ63" s="21">
        <v>53</v>
      </c>
      <c r="AK63" s="21">
        <v>0.16644300000000001</v>
      </c>
      <c r="AL63">
        <f t="shared" si="6"/>
        <v>22.922098765432096</v>
      </c>
      <c r="AM63">
        <f t="shared" si="7"/>
        <v>3.826408869012345</v>
      </c>
      <c r="AP63" s="9"/>
      <c r="AQ63" s="21">
        <v>1.3531500000000001</v>
      </c>
      <c r="AR63" s="21">
        <v>328.24599999999998</v>
      </c>
      <c r="AS63" s="21">
        <v>-1.41174E-2</v>
      </c>
      <c r="AT63" s="21">
        <v>53</v>
      </c>
      <c r="AU63" s="21">
        <v>1.3525400000000001</v>
      </c>
      <c r="AV63">
        <f t="shared" si="8"/>
        <v>17.428888888888888</v>
      </c>
      <c r="AW63">
        <f t="shared" si="9"/>
        <v>23.583901000000001</v>
      </c>
      <c r="AX63" s="9"/>
      <c r="AY63" s="21">
        <v>0.166931</v>
      </c>
      <c r="AZ63" s="21">
        <v>405.77</v>
      </c>
      <c r="BA63" s="21">
        <v>-1.85852E-2</v>
      </c>
      <c r="BB63" s="21">
        <v>53</v>
      </c>
      <c r="BC63" s="21">
        <v>0.166412</v>
      </c>
      <c r="BD63">
        <f t="shared" si="10"/>
        <v>22.944691358024688</v>
      </c>
      <c r="BE63">
        <f t="shared" si="11"/>
        <v>3.8301802730864192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14.7193</v>
      </c>
      <c r="I64" s="21">
        <v>-1.45142E-2</v>
      </c>
      <c r="J64" s="21">
        <v>54</v>
      </c>
      <c r="K64" s="21">
        <v>1.34735</v>
      </c>
      <c r="L64">
        <f t="shared" si="0"/>
        <v>17.918765432098763</v>
      </c>
      <c r="M64">
        <f t="shared" si="1"/>
        <v>24.156466866666662</v>
      </c>
      <c r="N64" s="9"/>
      <c r="O64" s="21">
        <v>0.17196700000000001</v>
      </c>
      <c r="P64" s="21">
        <v>94.872600000000006</v>
      </c>
      <c r="Q64" s="21">
        <v>-1.85303E-2</v>
      </c>
      <c r="R64" s="21">
        <v>54</v>
      </c>
      <c r="S64" s="21">
        <v>0.17144799999999999</v>
      </c>
      <c r="T64">
        <f t="shared" si="2"/>
        <v>22.87691358024691</v>
      </c>
      <c r="U64">
        <f t="shared" si="3"/>
        <v>3.9340741976543208</v>
      </c>
      <c r="X64" s="9"/>
      <c r="Y64" s="21">
        <v>1.3481099999999999</v>
      </c>
      <c r="Z64" s="21">
        <v>209.31299999999999</v>
      </c>
      <c r="AA64" s="21">
        <v>-1.4331099999999999E-2</v>
      </c>
      <c r="AB64" s="21">
        <v>54</v>
      </c>
      <c r="AC64" s="21">
        <v>1.34796</v>
      </c>
      <c r="AD64">
        <f t="shared" si="4"/>
        <v>17.692716049382714</v>
      </c>
      <c r="AE64">
        <f t="shared" si="5"/>
        <v>23.85172743333333</v>
      </c>
      <c r="AF64" s="9"/>
      <c r="AG64" s="21">
        <v>0.17196700000000001</v>
      </c>
      <c r="AH64" s="21">
        <v>267.98099999999999</v>
      </c>
      <c r="AI64" s="21">
        <v>-1.8563799999999998E-2</v>
      </c>
      <c r="AJ64" s="21">
        <v>54</v>
      </c>
      <c r="AK64" s="21">
        <v>0.17141700000000001</v>
      </c>
      <c r="AL64">
        <f t="shared" si="6"/>
        <v>22.918271604938266</v>
      </c>
      <c r="AM64">
        <f t="shared" si="7"/>
        <v>3.9411864130864189</v>
      </c>
      <c r="AP64" s="9"/>
      <c r="AQ64" s="21">
        <v>1.3481099999999999</v>
      </c>
      <c r="AR64" s="21">
        <v>328.346</v>
      </c>
      <c r="AS64" s="21">
        <v>-1.42303E-2</v>
      </c>
      <c r="AT64" s="21">
        <v>54</v>
      </c>
      <c r="AU64" s="21">
        <v>1.34735</v>
      </c>
      <c r="AV64">
        <f t="shared" si="8"/>
        <v>17.568271604938271</v>
      </c>
      <c r="AW64">
        <f t="shared" si="9"/>
        <v>23.68396263333333</v>
      </c>
      <c r="AX64" s="9"/>
      <c r="AY64" s="21">
        <v>0.17196700000000001</v>
      </c>
      <c r="AZ64" s="21">
        <v>405.87099999999998</v>
      </c>
      <c r="BA64" s="21">
        <v>-1.85822E-2</v>
      </c>
      <c r="BB64" s="21">
        <v>54</v>
      </c>
      <c r="BC64" s="21">
        <v>0.171539</v>
      </c>
      <c r="BD64">
        <f t="shared" si="10"/>
        <v>22.940987654320985</v>
      </c>
      <c r="BE64">
        <f t="shared" si="11"/>
        <v>3.9450928239506169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14.82</v>
      </c>
      <c r="I65" s="21">
        <v>-1.46027E-2</v>
      </c>
      <c r="J65" s="21">
        <v>55</v>
      </c>
      <c r="K65" s="21">
        <v>1.34216</v>
      </c>
      <c r="L65">
        <f t="shared" si="0"/>
        <v>18.028024691358024</v>
      </c>
      <c r="M65">
        <f t="shared" si="1"/>
        <v>24.213079402469134</v>
      </c>
      <c r="N65" s="9"/>
      <c r="O65" s="21">
        <v>0.17700199999999999</v>
      </c>
      <c r="P65" s="21">
        <v>94.973299999999995</v>
      </c>
      <c r="Q65" s="21">
        <v>-1.8527200000000001E-2</v>
      </c>
      <c r="R65" s="21">
        <v>55</v>
      </c>
      <c r="S65" s="21">
        <v>0.176514</v>
      </c>
      <c r="T65">
        <f t="shared" si="2"/>
        <v>22.873086419753086</v>
      </c>
      <c r="U65">
        <f t="shared" si="3"/>
        <v>4.0485820424691354</v>
      </c>
      <c r="X65" s="9"/>
      <c r="Y65" s="21">
        <v>1.3430800000000001</v>
      </c>
      <c r="Z65" s="21">
        <v>209.41300000000001</v>
      </c>
      <c r="AA65" s="21">
        <v>-1.4419599999999999E-2</v>
      </c>
      <c r="AB65" s="21">
        <v>55</v>
      </c>
      <c r="AC65" s="21">
        <v>1.34216</v>
      </c>
      <c r="AD65">
        <f t="shared" si="4"/>
        <v>17.801975308641975</v>
      </c>
      <c r="AE65">
        <f t="shared" si="5"/>
        <v>23.909476997530863</v>
      </c>
      <c r="AF65" s="9"/>
      <c r="AG65" s="21">
        <v>0.17700199999999999</v>
      </c>
      <c r="AH65" s="21">
        <v>268.08199999999999</v>
      </c>
      <c r="AI65" s="21">
        <v>-1.85547E-2</v>
      </c>
      <c r="AJ65" s="21">
        <v>55</v>
      </c>
      <c r="AK65" s="21">
        <v>0.17669699999999999</v>
      </c>
      <c r="AL65">
        <f t="shared" si="6"/>
        <v>22.907037037037036</v>
      </c>
      <c r="AM65">
        <f t="shared" si="7"/>
        <v>4.0545913696296294</v>
      </c>
      <c r="AP65" s="9"/>
      <c r="AQ65" s="21">
        <v>1.3430800000000001</v>
      </c>
      <c r="AR65" s="21">
        <v>328.447</v>
      </c>
      <c r="AS65" s="21">
        <v>-1.4340200000000001E-2</v>
      </c>
      <c r="AT65" s="21">
        <v>55</v>
      </c>
      <c r="AU65" s="21">
        <v>1.34216</v>
      </c>
      <c r="AV65">
        <f t="shared" si="8"/>
        <v>17.703950617283951</v>
      </c>
      <c r="AW65">
        <f t="shared" si="9"/>
        <v>23.777821995061728</v>
      </c>
      <c r="AX65" s="9"/>
      <c r="AY65" s="21">
        <v>0.17700199999999999</v>
      </c>
      <c r="AZ65" s="21">
        <v>405.971</v>
      </c>
      <c r="BA65" s="21">
        <v>-1.85699E-2</v>
      </c>
      <c r="BB65" s="21">
        <v>55</v>
      </c>
      <c r="BC65" s="21">
        <v>0.176422</v>
      </c>
      <c r="BD65">
        <f t="shared" si="10"/>
        <v>22.925802469135803</v>
      </c>
      <c r="BE65">
        <f t="shared" si="11"/>
        <v>4.0579128886419751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14.9207</v>
      </c>
      <c r="I66" s="21">
        <v>-1.4682000000000001E-2</v>
      </c>
      <c r="J66" s="21">
        <v>56</v>
      </c>
      <c r="K66" s="21">
        <v>1.3375900000000001</v>
      </c>
      <c r="L66">
        <f t="shared" si="0"/>
        <v>18.125925925925923</v>
      </c>
      <c r="M66">
        <f t="shared" si="1"/>
        <v>24.25321392592592</v>
      </c>
      <c r="N66" s="9"/>
      <c r="O66" s="21">
        <v>0.182037</v>
      </c>
      <c r="P66" s="21">
        <v>95.073999999999998</v>
      </c>
      <c r="Q66" s="21">
        <v>-1.8521099999999999E-2</v>
      </c>
      <c r="R66" s="21">
        <v>56</v>
      </c>
      <c r="S66" s="21">
        <v>0.181641</v>
      </c>
      <c r="T66">
        <f t="shared" si="2"/>
        <v>22.865555555555552</v>
      </c>
      <c r="U66">
        <f t="shared" si="3"/>
        <v>4.1623771366666658</v>
      </c>
      <c r="X66" s="9"/>
      <c r="Y66" s="21">
        <v>1.3380399999999999</v>
      </c>
      <c r="Z66" s="21">
        <v>209.51400000000001</v>
      </c>
      <c r="AA66" s="21">
        <v>-1.4511100000000001E-2</v>
      </c>
      <c r="AB66" s="21">
        <v>56</v>
      </c>
      <c r="AC66" s="21">
        <v>1.3375900000000001</v>
      </c>
      <c r="AD66">
        <f t="shared" si="4"/>
        <v>17.914938271604939</v>
      </c>
      <c r="AE66">
        <f t="shared" si="5"/>
        <v>23.970904004938269</v>
      </c>
      <c r="AF66" s="9"/>
      <c r="AG66" s="21">
        <v>0.182037</v>
      </c>
      <c r="AH66" s="21">
        <v>268.18299999999999</v>
      </c>
      <c r="AI66" s="21">
        <v>-1.8545499999999999E-2</v>
      </c>
      <c r="AJ66" s="21">
        <v>56</v>
      </c>
      <c r="AK66" s="21">
        <v>0.18179300000000001</v>
      </c>
      <c r="AL66">
        <f t="shared" si="6"/>
        <v>22.895679012345674</v>
      </c>
      <c r="AM66">
        <f t="shared" si="7"/>
        <v>4.1678607203703697</v>
      </c>
      <c r="AP66" s="9"/>
      <c r="AQ66" s="21">
        <v>1.3380399999999999</v>
      </c>
      <c r="AR66" s="21">
        <v>328.548</v>
      </c>
      <c r="AS66" s="21">
        <v>-1.4434799999999999E-2</v>
      </c>
      <c r="AT66" s="21">
        <v>56</v>
      </c>
      <c r="AU66" s="21">
        <v>1.33728</v>
      </c>
      <c r="AV66">
        <f t="shared" si="8"/>
        <v>17.820740740740739</v>
      </c>
      <c r="AW66">
        <f t="shared" si="9"/>
        <v>23.844863940740737</v>
      </c>
      <c r="AX66" s="9"/>
      <c r="AY66" s="21">
        <v>0.182037</v>
      </c>
      <c r="AZ66" s="21">
        <v>406.072</v>
      </c>
      <c r="BA66" s="21">
        <v>-1.8560799999999999E-2</v>
      </c>
      <c r="BB66" s="21">
        <v>56</v>
      </c>
      <c r="BC66" s="21">
        <v>0.18160999999999999</v>
      </c>
      <c r="BD66">
        <f t="shared" si="10"/>
        <v>22.914567901234566</v>
      </c>
      <c r="BE66">
        <f t="shared" si="11"/>
        <v>4.1712991970370368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15.0214</v>
      </c>
      <c r="I67" s="21">
        <v>-1.47888E-2</v>
      </c>
      <c r="J67" s="21">
        <v>57</v>
      </c>
      <c r="K67" s="21">
        <v>1.33209</v>
      </c>
      <c r="L67">
        <f t="shared" si="0"/>
        <v>18.257777777777775</v>
      </c>
      <c r="M67">
        <f t="shared" si="1"/>
        <v>24.337800355555554</v>
      </c>
      <c r="N67" s="9"/>
      <c r="O67" s="21">
        <v>0.18707299999999999</v>
      </c>
      <c r="P67" s="21">
        <v>95.174700000000001</v>
      </c>
      <c r="Q67" s="21">
        <v>-1.8515E-2</v>
      </c>
      <c r="R67" s="21">
        <v>57</v>
      </c>
      <c r="S67" s="21">
        <v>0.186615</v>
      </c>
      <c r="T67">
        <f t="shared" si="2"/>
        <v>22.858024691358025</v>
      </c>
      <c r="U67">
        <f t="shared" si="3"/>
        <v>4.2761192530864198</v>
      </c>
      <c r="X67" s="9"/>
      <c r="Y67" s="21">
        <v>1.33301</v>
      </c>
      <c r="Z67" s="21">
        <v>209.61500000000001</v>
      </c>
      <c r="AA67" s="21">
        <v>-1.45966E-2</v>
      </c>
      <c r="AB67" s="21">
        <v>57</v>
      </c>
      <c r="AC67" s="21">
        <v>1.33209</v>
      </c>
      <c r="AD67">
        <f t="shared" si="4"/>
        <v>18.020493827160493</v>
      </c>
      <c r="AE67">
        <f t="shared" si="5"/>
        <v>24.021498476543208</v>
      </c>
      <c r="AF67" s="9"/>
      <c r="AG67" s="21">
        <v>0.18707299999999999</v>
      </c>
      <c r="AH67" s="21">
        <v>268.28399999999999</v>
      </c>
      <c r="AI67" s="21">
        <v>-1.8536400000000001E-2</v>
      </c>
      <c r="AJ67" s="21">
        <v>57</v>
      </c>
      <c r="AK67" s="21">
        <v>0.18667600000000001</v>
      </c>
      <c r="AL67">
        <f t="shared" si="6"/>
        <v>22.884444444444444</v>
      </c>
      <c r="AM67">
        <f t="shared" si="7"/>
        <v>4.2810616755555548</v>
      </c>
      <c r="AP67" s="9"/>
      <c r="AQ67" s="21">
        <v>1.33301</v>
      </c>
      <c r="AR67" s="21">
        <v>328.64800000000002</v>
      </c>
      <c r="AS67" s="21">
        <v>-1.45203E-2</v>
      </c>
      <c r="AT67" s="21">
        <v>57</v>
      </c>
      <c r="AU67" s="21">
        <v>1.33209</v>
      </c>
      <c r="AV67">
        <f t="shared" si="8"/>
        <v>17.926296296296293</v>
      </c>
      <c r="AW67">
        <f t="shared" si="9"/>
        <v>23.895932225925922</v>
      </c>
      <c r="AX67" s="9"/>
      <c r="AY67" s="21">
        <v>0.18707299999999999</v>
      </c>
      <c r="AZ67" s="21">
        <v>406.173</v>
      </c>
      <c r="BA67" s="21">
        <v>-1.8551600000000001E-2</v>
      </c>
      <c r="BB67" s="21">
        <v>57</v>
      </c>
      <c r="BC67" s="21">
        <v>0.18621799999999999</v>
      </c>
      <c r="BD67">
        <f t="shared" si="10"/>
        <v>22.903209876543212</v>
      </c>
      <c r="BE67">
        <f t="shared" si="11"/>
        <v>4.2845721812345676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15.1221</v>
      </c>
      <c r="I68" s="21">
        <v>-1.4859000000000001E-2</v>
      </c>
      <c r="J68" s="21">
        <v>58</v>
      </c>
      <c r="K68" s="21">
        <v>1.32751</v>
      </c>
      <c r="L68">
        <f t="shared" si="0"/>
        <v>18.344444444444445</v>
      </c>
      <c r="M68">
        <f t="shared" si="1"/>
        <v>24.360871888888891</v>
      </c>
      <c r="N68" s="9"/>
      <c r="O68" s="21">
        <v>0.192108</v>
      </c>
      <c r="P68" s="21">
        <v>95.275400000000005</v>
      </c>
      <c r="Q68" s="21">
        <v>-1.8508899999999998E-2</v>
      </c>
      <c r="R68" s="21">
        <v>58</v>
      </c>
      <c r="S68" s="21">
        <v>0.19168099999999999</v>
      </c>
      <c r="T68">
        <f t="shared" si="2"/>
        <v>22.850493827160488</v>
      </c>
      <c r="U68">
        <f t="shared" si="3"/>
        <v>4.3897626681481468</v>
      </c>
      <c r="X68" s="9"/>
      <c r="Y68" s="21">
        <v>1.3279700000000001</v>
      </c>
      <c r="Z68" s="21">
        <v>209.715</v>
      </c>
      <c r="AA68" s="21">
        <v>-1.46851E-2</v>
      </c>
      <c r="AB68" s="21">
        <v>58</v>
      </c>
      <c r="AC68" s="21">
        <v>1.3266</v>
      </c>
      <c r="AD68">
        <f t="shared" si="4"/>
        <v>18.12975308641975</v>
      </c>
      <c r="AE68">
        <f t="shared" si="5"/>
        <v>24.075768206172839</v>
      </c>
      <c r="AF68" s="9"/>
      <c r="AG68" s="21">
        <v>0.192108</v>
      </c>
      <c r="AH68" s="21">
        <v>268.38400000000001</v>
      </c>
      <c r="AI68" s="21">
        <v>-1.8527200000000001E-2</v>
      </c>
      <c r="AJ68" s="21">
        <v>58</v>
      </c>
      <c r="AK68" s="21">
        <v>0.191833</v>
      </c>
      <c r="AL68">
        <f t="shared" si="6"/>
        <v>22.873086419753086</v>
      </c>
      <c r="AM68">
        <f t="shared" si="7"/>
        <v>4.3941028859259257</v>
      </c>
      <c r="AP68" s="9"/>
      <c r="AQ68" s="21">
        <v>1.3279700000000001</v>
      </c>
      <c r="AR68" s="21">
        <v>328.74900000000002</v>
      </c>
      <c r="AS68" s="21">
        <v>-1.46149E-2</v>
      </c>
      <c r="AT68" s="21">
        <v>58</v>
      </c>
      <c r="AU68" s="21">
        <v>1.32721</v>
      </c>
      <c r="AV68">
        <f t="shared" si="8"/>
        <v>18.043086419753088</v>
      </c>
      <c r="AW68">
        <f t="shared" si="9"/>
        <v>23.96067747283951</v>
      </c>
      <c r="AX68" s="9"/>
      <c r="AY68" s="21">
        <v>0.192108</v>
      </c>
      <c r="AZ68" s="21">
        <v>406.27300000000002</v>
      </c>
      <c r="BA68" s="21">
        <v>-1.85425E-2</v>
      </c>
      <c r="BB68" s="21">
        <v>58</v>
      </c>
      <c r="BC68" s="21">
        <v>0.19162000000000001</v>
      </c>
      <c r="BD68">
        <f t="shared" si="10"/>
        <v>22.891975308641975</v>
      </c>
      <c r="BE68">
        <f t="shared" si="11"/>
        <v>4.3977315925925922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15.222799999999999</v>
      </c>
      <c r="I69" s="21">
        <v>-1.4947500000000001E-2</v>
      </c>
      <c r="J69" s="21">
        <v>59</v>
      </c>
      <c r="K69" s="21">
        <v>1.32233</v>
      </c>
      <c r="L69">
        <f t="shared" si="0"/>
        <v>18.453703703703706</v>
      </c>
      <c r="M69">
        <f t="shared" si="1"/>
        <v>24.413142777777782</v>
      </c>
      <c r="N69" s="9"/>
      <c r="O69" s="21">
        <v>0.19714400000000001</v>
      </c>
      <c r="P69" s="21">
        <v>95.376099999999994</v>
      </c>
      <c r="Q69" s="21">
        <v>-1.8493699999999998E-2</v>
      </c>
      <c r="R69" s="21">
        <v>59</v>
      </c>
      <c r="S69" s="21">
        <v>0.19680800000000001</v>
      </c>
      <c r="T69">
        <f t="shared" si="2"/>
        <v>22.831728395061724</v>
      </c>
      <c r="U69">
        <f t="shared" si="3"/>
        <v>4.501138262716049</v>
      </c>
      <c r="X69" s="9"/>
      <c r="Y69" s="21">
        <v>1.32294</v>
      </c>
      <c r="Z69" s="21">
        <v>209.816</v>
      </c>
      <c r="AA69" s="21">
        <v>-1.4767499999999999E-2</v>
      </c>
      <c r="AB69" s="21">
        <v>59</v>
      </c>
      <c r="AC69" s="21">
        <v>1.32172</v>
      </c>
      <c r="AD69">
        <f t="shared" si="4"/>
        <v>18.231481481481481</v>
      </c>
      <c r="AE69">
        <f t="shared" si="5"/>
        <v>24.11915611111111</v>
      </c>
      <c r="AF69" s="9"/>
      <c r="AG69" s="21">
        <v>0.19714400000000001</v>
      </c>
      <c r="AH69" s="21">
        <v>268.48500000000001</v>
      </c>
      <c r="AI69" s="21">
        <v>-1.8521099999999999E-2</v>
      </c>
      <c r="AJ69" s="21">
        <v>59</v>
      </c>
      <c r="AK69" s="21">
        <v>0.19677700000000001</v>
      </c>
      <c r="AL69">
        <f t="shared" si="6"/>
        <v>22.865555555555552</v>
      </c>
      <c r="AM69">
        <f t="shared" si="7"/>
        <v>4.507807084444444</v>
      </c>
      <c r="AP69" s="9"/>
      <c r="AQ69" s="21">
        <v>1.32294</v>
      </c>
      <c r="AR69" s="21">
        <v>328.85</v>
      </c>
      <c r="AS69" s="21">
        <v>-1.47064E-2</v>
      </c>
      <c r="AT69" s="21">
        <v>59</v>
      </c>
      <c r="AU69" s="21">
        <v>1.32233</v>
      </c>
      <c r="AV69">
        <f t="shared" si="8"/>
        <v>18.156049382716049</v>
      </c>
      <c r="AW69">
        <f t="shared" si="9"/>
        <v>24.019363970370371</v>
      </c>
      <c r="AX69" s="9"/>
      <c r="AY69" s="21">
        <v>0.19714400000000001</v>
      </c>
      <c r="AZ69" s="21">
        <v>406.37400000000002</v>
      </c>
      <c r="BA69" s="21">
        <v>-1.85303E-2</v>
      </c>
      <c r="BB69" s="21">
        <v>59</v>
      </c>
      <c r="BC69" s="21">
        <v>0.196686</v>
      </c>
      <c r="BD69">
        <f t="shared" si="10"/>
        <v>22.87691358024691</v>
      </c>
      <c r="BE69">
        <f t="shared" si="11"/>
        <v>4.510046250864197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15.323499999999999</v>
      </c>
      <c r="I70" s="21">
        <v>-1.5032999999999999E-2</v>
      </c>
      <c r="J70" s="21">
        <v>60</v>
      </c>
      <c r="K70" s="21">
        <v>1.31775</v>
      </c>
      <c r="L70">
        <f t="shared" si="0"/>
        <v>18.559259259259257</v>
      </c>
      <c r="M70">
        <f t="shared" si="1"/>
        <v>24.459247777777776</v>
      </c>
      <c r="N70" s="9"/>
      <c r="O70" s="21">
        <v>0.202179</v>
      </c>
      <c r="P70" s="21">
        <v>95.476799999999997</v>
      </c>
      <c r="Q70" s="21">
        <v>-1.8490599999999999E-2</v>
      </c>
      <c r="R70" s="21">
        <v>60</v>
      </c>
      <c r="S70" s="21">
        <v>0.201569</v>
      </c>
      <c r="T70">
        <f t="shared" si="2"/>
        <v>22.827901234567896</v>
      </c>
      <c r="U70">
        <f t="shared" si="3"/>
        <v>4.6153222437037025</v>
      </c>
      <c r="X70" s="9"/>
      <c r="Y70" s="21">
        <v>1.3179000000000001</v>
      </c>
      <c r="Z70" s="21">
        <v>209.917</v>
      </c>
      <c r="AA70" s="21">
        <v>-1.4859000000000001E-2</v>
      </c>
      <c r="AB70" s="21">
        <v>60</v>
      </c>
      <c r="AC70" s="21">
        <v>1.31653</v>
      </c>
      <c r="AD70">
        <f t="shared" si="4"/>
        <v>18.344444444444445</v>
      </c>
      <c r="AE70">
        <f t="shared" si="5"/>
        <v>24.176143333333336</v>
      </c>
      <c r="AF70" s="9"/>
      <c r="AG70" s="21">
        <v>0.202179</v>
      </c>
      <c r="AH70" s="21">
        <v>268.58600000000001</v>
      </c>
      <c r="AI70" s="21">
        <v>-1.8515E-2</v>
      </c>
      <c r="AJ70" s="21">
        <v>60</v>
      </c>
      <c r="AK70" s="21">
        <v>0.20172100000000001</v>
      </c>
      <c r="AL70">
        <f t="shared" si="6"/>
        <v>22.858024691358025</v>
      </c>
      <c r="AM70">
        <f t="shared" si="7"/>
        <v>4.6214125740740739</v>
      </c>
      <c r="AP70" s="9"/>
      <c r="AQ70" s="21">
        <v>1.3179000000000001</v>
      </c>
      <c r="AR70" s="21">
        <v>328.95100000000002</v>
      </c>
      <c r="AS70" s="21">
        <v>-1.4782699999999999E-2</v>
      </c>
      <c r="AT70" s="21">
        <v>60</v>
      </c>
      <c r="AU70" s="21">
        <v>1.31653</v>
      </c>
      <c r="AV70">
        <f t="shared" si="8"/>
        <v>18.250246913580245</v>
      </c>
      <c r="AW70">
        <f t="shared" si="9"/>
        <v>24.052000407407405</v>
      </c>
      <c r="AX70" s="9"/>
      <c r="AY70" s="21">
        <v>0.202179</v>
      </c>
      <c r="AZ70" s="21">
        <v>406.47500000000002</v>
      </c>
      <c r="BA70" s="21">
        <v>-1.8527200000000001E-2</v>
      </c>
      <c r="BB70" s="21">
        <v>60</v>
      </c>
      <c r="BC70" s="21">
        <v>0.201569</v>
      </c>
      <c r="BD70">
        <f t="shared" si="10"/>
        <v>22.873086419753086</v>
      </c>
      <c r="BE70">
        <f t="shared" si="11"/>
        <v>4.6244577392592596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15.424200000000001</v>
      </c>
      <c r="I71" s="21">
        <v>-1.51031E-2</v>
      </c>
      <c r="J71" s="21">
        <v>61</v>
      </c>
      <c r="K71" s="21">
        <v>1.31226</v>
      </c>
      <c r="L71">
        <f t="shared" si="0"/>
        <v>18.645802469135798</v>
      </c>
      <c r="M71">
        <f t="shared" si="1"/>
        <v>24.479514687654316</v>
      </c>
      <c r="N71" s="9"/>
      <c r="O71" s="21">
        <v>0.20721400000000001</v>
      </c>
      <c r="P71" s="21">
        <v>95.577500000000001</v>
      </c>
      <c r="Q71" s="21">
        <v>-1.8478399999999999E-2</v>
      </c>
      <c r="R71" s="21">
        <v>61</v>
      </c>
      <c r="S71" s="21">
        <v>0.206482</v>
      </c>
      <c r="T71">
        <f t="shared" si="2"/>
        <v>22.812839506172839</v>
      </c>
      <c r="U71">
        <f t="shared" si="3"/>
        <v>4.7271397254320986</v>
      </c>
      <c r="X71" s="9"/>
      <c r="Y71" s="21">
        <v>1.31287</v>
      </c>
      <c r="Z71" s="21">
        <v>210.017</v>
      </c>
      <c r="AA71" s="21">
        <v>-1.4938399999999999E-2</v>
      </c>
      <c r="AB71" s="21">
        <v>61</v>
      </c>
      <c r="AC71" s="21">
        <v>1.3125599999999999</v>
      </c>
      <c r="AD71">
        <f t="shared" si="4"/>
        <v>18.442469135802465</v>
      </c>
      <c r="AE71">
        <f t="shared" si="5"/>
        <v>24.212564454320983</v>
      </c>
      <c r="AF71" s="9"/>
      <c r="AG71" s="21">
        <v>0.20721400000000001</v>
      </c>
      <c r="AH71" s="21">
        <v>268.68599999999998</v>
      </c>
      <c r="AI71" s="21">
        <v>-1.85028E-2</v>
      </c>
      <c r="AJ71" s="21">
        <v>61</v>
      </c>
      <c r="AK71" s="21">
        <v>0.20638999999999999</v>
      </c>
      <c r="AL71">
        <f t="shared" si="6"/>
        <v>22.842962962962961</v>
      </c>
      <c r="AM71">
        <f t="shared" si="7"/>
        <v>4.7333817274074068</v>
      </c>
      <c r="AP71" s="9"/>
      <c r="AQ71" s="21">
        <v>1.31287</v>
      </c>
      <c r="AR71" s="21">
        <v>329.05099999999999</v>
      </c>
      <c r="AS71" s="21">
        <v>-1.4849899999999999E-2</v>
      </c>
      <c r="AT71" s="21">
        <v>61</v>
      </c>
      <c r="AU71" s="21">
        <v>1.31226</v>
      </c>
      <c r="AV71">
        <f t="shared" si="8"/>
        <v>18.333209876543208</v>
      </c>
      <c r="AW71">
        <f t="shared" si="9"/>
        <v>24.069121250617282</v>
      </c>
      <c r="AX71" s="9"/>
      <c r="AY71" s="21">
        <v>0.20721400000000001</v>
      </c>
      <c r="AZ71" s="21">
        <v>406.57600000000002</v>
      </c>
      <c r="BA71" s="21">
        <v>-1.8521099999999999E-2</v>
      </c>
      <c r="BB71" s="21">
        <v>61</v>
      </c>
      <c r="BC71" s="21">
        <v>0.206787</v>
      </c>
      <c r="BD71">
        <f t="shared" si="10"/>
        <v>22.865555555555552</v>
      </c>
      <c r="BE71">
        <f t="shared" si="11"/>
        <v>4.7380632288888886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15.524900000000001</v>
      </c>
      <c r="I72" s="21">
        <v>-1.5191700000000001E-2</v>
      </c>
      <c r="J72" s="21">
        <v>62</v>
      </c>
      <c r="K72" s="21">
        <v>1.3073699999999999</v>
      </c>
      <c r="L72">
        <f t="shared" si="0"/>
        <v>18.755185185185184</v>
      </c>
      <c r="M72">
        <f t="shared" si="1"/>
        <v>24.52859384074074</v>
      </c>
      <c r="N72" s="9"/>
      <c r="O72" s="21">
        <v>0.21224999999999999</v>
      </c>
      <c r="P72" s="21">
        <v>95.678200000000004</v>
      </c>
      <c r="Q72" s="21">
        <v>-1.8466199999999999E-2</v>
      </c>
      <c r="R72" s="21">
        <v>62</v>
      </c>
      <c r="S72" s="21">
        <v>0.21154800000000001</v>
      </c>
      <c r="T72">
        <f t="shared" si="2"/>
        <v>22.797777777777775</v>
      </c>
      <c r="U72">
        <f t="shared" si="3"/>
        <v>4.8388283333333328</v>
      </c>
      <c r="X72" s="9"/>
      <c r="Y72" s="21">
        <v>1.30783</v>
      </c>
      <c r="Z72" s="21">
        <v>210.11799999999999</v>
      </c>
      <c r="AA72" s="21">
        <v>-1.5032999999999999E-2</v>
      </c>
      <c r="AB72" s="21">
        <v>62</v>
      </c>
      <c r="AC72" s="21">
        <v>1.30707</v>
      </c>
      <c r="AD72">
        <f t="shared" si="4"/>
        <v>18.559259259259257</v>
      </c>
      <c r="AE72">
        <f t="shared" si="5"/>
        <v>24.272356037037035</v>
      </c>
      <c r="AF72" s="9"/>
      <c r="AG72" s="21">
        <v>0.21224999999999999</v>
      </c>
      <c r="AH72" s="21">
        <v>268.78699999999998</v>
      </c>
      <c r="AI72" s="21">
        <v>-1.8490599999999999E-2</v>
      </c>
      <c r="AJ72" s="21">
        <v>62</v>
      </c>
      <c r="AK72" s="21">
        <v>0.21188399999999999</v>
      </c>
      <c r="AL72">
        <f t="shared" si="6"/>
        <v>22.827901234567896</v>
      </c>
      <c r="AM72">
        <f t="shared" si="7"/>
        <v>4.8452220370370362</v>
      </c>
      <c r="AP72" s="9"/>
      <c r="AQ72" s="21">
        <v>1.30783</v>
      </c>
      <c r="AR72" s="21">
        <v>329.15199999999999</v>
      </c>
      <c r="AS72" s="21">
        <v>-1.4947500000000001E-2</v>
      </c>
      <c r="AT72" s="21">
        <v>62</v>
      </c>
      <c r="AU72" s="21">
        <v>1.30707</v>
      </c>
      <c r="AV72">
        <f t="shared" si="8"/>
        <v>18.453703703703706</v>
      </c>
      <c r="AW72">
        <f t="shared" si="9"/>
        <v>24.134307314814819</v>
      </c>
      <c r="AX72" s="9"/>
      <c r="AY72" s="21">
        <v>0.21224999999999999</v>
      </c>
      <c r="AZ72" s="21">
        <v>406.67599999999999</v>
      </c>
      <c r="BA72" s="21">
        <v>-1.8505899999999999E-2</v>
      </c>
      <c r="BB72" s="21">
        <v>62</v>
      </c>
      <c r="BC72" s="21">
        <v>0.21191399999999999</v>
      </c>
      <c r="BD72">
        <f t="shared" si="10"/>
        <v>22.846790123456788</v>
      </c>
      <c r="BE72">
        <f t="shared" si="11"/>
        <v>4.8492312037037033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15.6256</v>
      </c>
      <c r="I73" s="21">
        <v>-1.52496E-2</v>
      </c>
      <c r="J73" s="21">
        <v>63</v>
      </c>
      <c r="K73" s="21">
        <v>1.30219</v>
      </c>
      <c r="L73">
        <f t="shared" si="0"/>
        <v>18.826666666666664</v>
      </c>
      <c r="M73">
        <f t="shared" si="1"/>
        <v>24.527381333333331</v>
      </c>
      <c r="N73" s="9"/>
      <c r="O73" s="21">
        <v>0.21728500000000001</v>
      </c>
      <c r="P73" s="21">
        <v>95.778999999999996</v>
      </c>
      <c r="Q73" s="21">
        <v>-1.8454000000000002E-2</v>
      </c>
      <c r="R73" s="21">
        <v>63</v>
      </c>
      <c r="S73" s="21">
        <v>0.216888</v>
      </c>
      <c r="T73">
        <f t="shared" si="2"/>
        <v>22.782716049382717</v>
      </c>
      <c r="U73">
        <f t="shared" si="3"/>
        <v>4.950342456790124</v>
      </c>
      <c r="X73" s="9"/>
      <c r="Y73" s="21">
        <v>1.3028</v>
      </c>
      <c r="Z73" s="21">
        <v>210.21899999999999</v>
      </c>
      <c r="AA73" s="21">
        <v>-1.50879E-2</v>
      </c>
      <c r="AB73" s="21">
        <v>63</v>
      </c>
      <c r="AC73" s="21">
        <v>1.30219</v>
      </c>
      <c r="AD73">
        <f t="shared" si="4"/>
        <v>18.627037037037034</v>
      </c>
      <c r="AE73">
        <f t="shared" si="5"/>
        <v>24.267303851851846</v>
      </c>
      <c r="AF73" s="9"/>
      <c r="AG73" s="21">
        <v>0.21728500000000001</v>
      </c>
      <c r="AH73" s="21">
        <v>268.88799999999998</v>
      </c>
      <c r="AI73" s="21">
        <v>-1.8481399999999999E-2</v>
      </c>
      <c r="AJ73" s="21">
        <v>63</v>
      </c>
      <c r="AK73" s="21">
        <v>0.216949</v>
      </c>
      <c r="AL73">
        <f t="shared" si="6"/>
        <v>22.816543209876542</v>
      </c>
      <c r="AM73">
        <f t="shared" si="7"/>
        <v>4.9576925913580245</v>
      </c>
      <c r="AP73" s="9"/>
      <c r="AQ73" s="21">
        <v>1.3028</v>
      </c>
      <c r="AR73" s="21">
        <v>329.25299999999999</v>
      </c>
      <c r="AS73" s="21">
        <v>-1.50238E-2</v>
      </c>
      <c r="AT73" s="21">
        <v>63</v>
      </c>
      <c r="AU73" s="21">
        <v>1.3018799999999999</v>
      </c>
      <c r="AV73">
        <f t="shared" si="8"/>
        <v>18.547901234567902</v>
      </c>
      <c r="AW73">
        <f t="shared" si="9"/>
        <v>24.164205728395064</v>
      </c>
      <c r="AX73" s="9"/>
      <c r="AY73" s="21">
        <v>0.21728500000000001</v>
      </c>
      <c r="AZ73" s="21">
        <v>406.77699999999999</v>
      </c>
      <c r="BA73" s="21">
        <v>-1.8505899999999999E-2</v>
      </c>
      <c r="BB73" s="21">
        <v>63</v>
      </c>
      <c r="BC73" s="21">
        <v>0.21667500000000001</v>
      </c>
      <c r="BD73">
        <f t="shared" si="10"/>
        <v>22.846790123456788</v>
      </c>
      <c r="BE73">
        <f t="shared" si="11"/>
        <v>4.9642647919753085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15.7263</v>
      </c>
      <c r="I74" s="21">
        <v>-1.53137E-2</v>
      </c>
      <c r="J74" s="21">
        <v>64</v>
      </c>
      <c r="K74" s="21">
        <v>1.2969999999999999</v>
      </c>
      <c r="L74">
        <f t="shared" si="0"/>
        <v>18.9058024691358</v>
      </c>
      <c r="M74">
        <f t="shared" si="1"/>
        <v>24.535194212345676</v>
      </c>
      <c r="N74" s="9"/>
      <c r="O74" s="21">
        <v>0.22232099999999999</v>
      </c>
      <c r="P74" s="21">
        <v>95.8797</v>
      </c>
      <c r="Q74" s="21">
        <v>-1.84479E-2</v>
      </c>
      <c r="R74" s="21">
        <v>64</v>
      </c>
      <c r="S74" s="21">
        <v>0.22192400000000001</v>
      </c>
      <c r="T74">
        <f t="shared" si="2"/>
        <v>22.775185185185183</v>
      </c>
      <c r="U74">
        <f t="shared" si="3"/>
        <v>5.0634019455555546</v>
      </c>
      <c r="X74" s="9"/>
      <c r="Y74" s="21">
        <v>1.29776</v>
      </c>
      <c r="Z74" s="21">
        <v>210.32</v>
      </c>
      <c r="AA74" s="21">
        <v>-1.5164199999999999E-2</v>
      </c>
      <c r="AB74" s="21">
        <v>64</v>
      </c>
      <c r="AC74" s="21">
        <v>1.2963899999999999</v>
      </c>
      <c r="AD74">
        <f t="shared" si="4"/>
        <v>18.721234567901234</v>
      </c>
      <c r="AE74">
        <f t="shared" si="5"/>
        <v>24.295669372839505</v>
      </c>
      <c r="AF74" s="9"/>
      <c r="AG74" s="21">
        <v>0.22232099999999999</v>
      </c>
      <c r="AH74" s="21">
        <v>268.98899999999998</v>
      </c>
      <c r="AI74" s="21">
        <v>-1.84753E-2</v>
      </c>
      <c r="AJ74" s="21">
        <v>64</v>
      </c>
      <c r="AK74" s="21">
        <v>0.221802</v>
      </c>
      <c r="AL74">
        <f t="shared" si="6"/>
        <v>22.809012345679008</v>
      </c>
      <c r="AM74">
        <f t="shared" si="7"/>
        <v>5.0709224337037027</v>
      </c>
      <c r="AP74" s="9"/>
      <c r="AQ74" s="21">
        <v>1.29776</v>
      </c>
      <c r="AR74" s="21">
        <v>329.35300000000001</v>
      </c>
      <c r="AS74" s="21">
        <v>-1.5096999999999999E-2</v>
      </c>
      <c r="AT74" s="21">
        <v>64</v>
      </c>
      <c r="AU74" s="21">
        <v>1.2972999999999999</v>
      </c>
      <c r="AV74">
        <f t="shared" si="8"/>
        <v>18.638271604938272</v>
      </c>
      <c r="AW74">
        <f t="shared" si="9"/>
        <v>24.188003358024691</v>
      </c>
      <c r="AX74" s="9"/>
      <c r="AY74" s="21">
        <v>0.22232099999999999</v>
      </c>
      <c r="AZ74" s="21">
        <v>406.87799999999999</v>
      </c>
      <c r="BA74" s="21">
        <v>-1.8490599999999999E-2</v>
      </c>
      <c r="BB74" s="21">
        <v>64</v>
      </c>
      <c r="BC74" s="21">
        <v>0.221771</v>
      </c>
      <c r="BD74">
        <f t="shared" si="10"/>
        <v>22.827901234567896</v>
      </c>
      <c r="BE74">
        <f t="shared" si="11"/>
        <v>5.0751218303703691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15.8271</v>
      </c>
      <c r="I75" s="21">
        <v>-1.53656E-2</v>
      </c>
      <c r="J75" s="21">
        <v>65</v>
      </c>
      <c r="K75" s="21">
        <v>1.2921100000000001</v>
      </c>
      <c r="L75">
        <f t="shared" si="0"/>
        <v>18.969876543209878</v>
      </c>
      <c r="M75">
        <f t="shared" si="1"/>
        <v>24.522738804938275</v>
      </c>
      <c r="N75" s="9"/>
      <c r="O75" s="21">
        <v>0.227356</v>
      </c>
      <c r="P75" s="21">
        <v>95.980400000000003</v>
      </c>
      <c r="Q75" s="21">
        <v>-1.8441800000000001E-2</v>
      </c>
      <c r="R75" s="21">
        <v>65</v>
      </c>
      <c r="S75" s="21">
        <v>0.226685</v>
      </c>
      <c r="T75">
        <f t="shared" si="2"/>
        <v>22.767654320987656</v>
      </c>
      <c r="U75">
        <f t="shared" si="3"/>
        <v>5.1763628158024693</v>
      </c>
      <c r="X75" s="9"/>
      <c r="Y75" s="21">
        <v>1.2927200000000001</v>
      </c>
      <c r="Z75" s="21">
        <v>210.42</v>
      </c>
      <c r="AA75" s="21">
        <v>-1.5225199999999999E-2</v>
      </c>
      <c r="AB75" s="21">
        <v>65</v>
      </c>
      <c r="AC75" s="21">
        <v>1.2921100000000001</v>
      </c>
      <c r="AD75">
        <f t="shared" si="4"/>
        <v>18.796543209876543</v>
      </c>
      <c r="AE75">
        <f t="shared" si="5"/>
        <v>24.298667338271606</v>
      </c>
      <c r="AF75" s="9"/>
      <c r="AG75" s="21">
        <v>0.227356</v>
      </c>
      <c r="AH75" s="21">
        <v>269.089</v>
      </c>
      <c r="AI75" s="21">
        <v>-1.8457000000000001E-2</v>
      </c>
      <c r="AJ75" s="21">
        <v>65</v>
      </c>
      <c r="AK75" s="21">
        <v>0.22723399999999999</v>
      </c>
      <c r="AL75">
        <f t="shared" si="6"/>
        <v>22.786419753086417</v>
      </c>
      <c r="AM75">
        <f t="shared" si="7"/>
        <v>5.1806292493827151</v>
      </c>
      <c r="AP75" s="9"/>
      <c r="AQ75" s="21">
        <v>1.2927200000000001</v>
      </c>
      <c r="AR75" s="21">
        <v>329.45400000000001</v>
      </c>
      <c r="AS75" s="21">
        <v>-1.51825E-2</v>
      </c>
      <c r="AT75" s="21">
        <v>65</v>
      </c>
      <c r="AU75" s="21">
        <v>1.2924199999999999</v>
      </c>
      <c r="AV75">
        <f t="shared" si="8"/>
        <v>18.743827160493826</v>
      </c>
      <c r="AW75">
        <f t="shared" si="9"/>
        <v>24.230520246913581</v>
      </c>
      <c r="AX75" s="9"/>
      <c r="AY75" s="21">
        <v>0.227356</v>
      </c>
      <c r="AZ75" s="21">
        <v>406.97800000000001</v>
      </c>
      <c r="BA75" s="21">
        <v>-1.8478399999999999E-2</v>
      </c>
      <c r="BB75" s="21">
        <v>65</v>
      </c>
      <c r="BC75" s="21">
        <v>0.22686799999999999</v>
      </c>
      <c r="BD75">
        <f t="shared" si="10"/>
        <v>22.812839506172839</v>
      </c>
      <c r="BE75">
        <f t="shared" si="11"/>
        <v>5.1866359387654324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15.9278</v>
      </c>
      <c r="I76" s="21">
        <v>-1.5429699999999999E-2</v>
      </c>
      <c r="J76" s="21">
        <v>66</v>
      </c>
      <c r="K76" s="21">
        <v>1.2863199999999999</v>
      </c>
      <c r="L76">
        <f t="shared" ref="L76:L139" si="12">-I76/$F$2*1000</f>
        <v>19.04901234567901</v>
      </c>
      <c r="M76">
        <f t="shared" ref="M76:M139" si="13">L76*G76</f>
        <v>24.529222707407406</v>
      </c>
      <c r="N76" s="9"/>
      <c r="O76" s="21">
        <v>0.23239099999999999</v>
      </c>
      <c r="P76" s="21">
        <v>96.081100000000006</v>
      </c>
      <c r="Q76" s="21">
        <v>-1.84326E-2</v>
      </c>
      <c r="R76" s="21">
        <v>66</v>
      </c>
      <c r="S76" s="21">
        <v>0.23184199999999999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1.28769</v>
      </c>
      <c r="Z76" s="21">
        <v>210.52099999999999</v>
      </c>
      <c r="AA76" s="21">
        <v>-1.52985E-2</v>
      </c>
      <c r="AB76" s="21">
        <v>66</v>
      </c>
      <c r="AC76" s="21">
        <v>1.2869299999999999</v>
      </c>
      <c r="AD76">
        <f t="shared" ref="AD76:AD139" si="16">-AA76/$F$2*1000</f>
        <v>18.887037037037036</v>
      </c>
      <c r="AE76">
        <f t="shared" ref="AE76:AE139" si="17">AD76*Y76</f>
        <v>24.32064872222222</v>
      </c>
      <c r="AF76" s="9"/>
      <c r="AG76" s="21">
        <v>0.23239099999999999</v>
      </c>
      <c r="AH76" s="21">
        <v>269.19</v>
      </c>
      <c r="AI76" s="21">
        <v>-1.84601E-2</v>
      </c>
      <c r="AJ76" s="21">
        <v>66</v>
      </c>
      <c r="AK76" s="21">
        <v>0.23178099999999999</v>
      </c>
      <c r="AL76">
        <f t="shared" ref="AL76:AL139" si="18">-AI76/$F$2*1000</f>
        <v>22.790246913580248</v>
      </c>
      <c r="AM76">
        <f t="shared" ref="AM76:AM139" si="19">AL76*AG76</f>
        <v>5.2962482704938267</v>
      </c>
      <c r="AP76" s="9"/>
      <c r="AQ76" s="21">
        <v>1.28769</v>
      </c>
      <c r="AR76" s="21">
        <v>329.55500000000001</v>
      </c>
      <c r="AS76" s="21">
        <v>-1.5255700000000001E-2</v>
      </c>
      <c r="AT76" s="21">
        <v>66</v>
      </c>
      <c r="AU76" s="21">
        <v>1.2869299999999999</v>
      </c>
      <c r="AV76">
        <f t="shared" ref="AV76:AV139" si="20">-AS76/$F$2*1000</f>
        <v>18.834197530864198</v>
      </c>
      <c r="AW76">
        <f t="shared" ref="AW76:AW139" si="21">AV76*AQ76</f>
        <v>24.25260781851852</v>
      </c>
      <c r="AX76" s="9"/>
      <c r="AY76" s="21">
        <v>0.23239099999999999</v>
      </c>
      <c r="AZ76" s="21">
        <v>407.07900000000001</v>
      </c>
      <c r="BA76" s="21">
        <v>-1.8466199999999999E-2</v>
      </c>
      <c r="BB76" s="21">
        <v>66</v>
      </c>
      <c r="BC76" s="21">
        <v>0.231934</v>
      </c>
      <c r="BD76">
        <f t="shared" ref="BD76:BD139" si="22">-BA76/$F$2*1000</f>
        <v>22.797777777777775</v>
      </c>
      <c r="BE76">
        <f t="shared" ref="BE76:BE139" si="23">BD76*AY76</f>
        <v>5.2979983755555544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16.028500000000001</v>
      </c>
      <c r="I77" s="21">
        <v>-1.55029E-2</v>
      </c>
      <c r="J77" s="21">
        <v>67</v>
      </c>
      <c r="K77" s="21">
        <v>1.2814300000000001</v>
      </c>
      <c r="L77">
        <f t="shared" si="12"/>
        <v>19.139382716049383</v>
      </c>
      <c r="M77">
        <f t="shared" si="13"/>
        <v>24.549129240740744</v>
      </c>
      <c r="N77" s="9"/>
      <c r="O77" s="21">
        <v>0.237427</v>
      </c>
      <c r="P77" s="21">
        <v>96.181799999999996</v>
      </c>
      <c r="Q77" s="21">
        <v>-1.8426499999999998E-2</v>
      </c>
      <c r="R77" s="21">
        <v>67</v>
      </c>
      <c r="S77" s="21">
        <v>0.237091</v>
      </c>
      <c r="T77">
        <f t="shared" si="14"/>
        <v>22.748765432098764</v>
      </c>
      <c r="U77">
        <f t="shared" si="15"/>
        <v>5.4011711302469134</v>
      </c>
      <c r="X77" s="9"/>
      <c r="Y77" s="21">
        <v>1.2826500000000001</v>
      </c>
      <c r="Z77" s="21">
        <v>210.62200000000001</v>
      </c>
      <c r="AA77" s="21">
        <v>-1.53656E-2</v>
      </c>
      <c r="AB77" s="21">
        <v>67</v>
      </c>
      <c r="AC77" s="21">
        <v>1.2817400000000001</v>
      </c>
      <c r="AD77">
        <f t="shared" si="16"/>
        <v>18.969876543209878</v>
      </c>
      <c r="AE77">
        <f t="shared" si="17"/>
        <v>24.331712148148153</v>
      </c>
      <c r="AF77" s="9"/>
      <c r="AG77" s="21">
        <v>0.237427</v>
      </c>
      <c r="AH77" s="21">
        <v>269.291</v>
      </c>
      <c r="AI77" s="21">
        <v>-1.8444800000000001E-2</v>
      </c>
      <c r="AJ77" s="21">
        <v>67</v>
      </c>
      <c r="AK77" s="21">
        <v>0.237152</v>
      </c>
      <c r="AL77">
        <f t="shared" si="18"/>
        <v>22.771358024691359</v>
      </c>
      <c r="AM77">
        <f t="shared" si="19"/>
        <v>5.4065352217283955</v>
      </c>
      <c r="AP77" s="9"/>
      <c r="AQ77" s="21">
        <v>1.2826500000000001</v>
      </c>
      <c r="AR77" s="21">
        <v>329.65600000000001</v>
      </c>
      <c r="AS77" s="21">
        <v>-1.5307599999999999E-2</v>
      </c>
      <c r="AT77" s="21">
        <v>67</v>
      </c>
      <c r="AU77" s="21">
        <v>1.2817400000000001</v>
      </c>
      <c r="AV77">
        <f t="shared" si="20"/>
        <v>18.89827160493827</v>
      </c>
      <c r="AW77">
        <f t="shared" si="21"/>
        <v>24.239868074074074</v>
      </c>
      <c r="AX77" s="9"/>
      <c r="AY77" s="21">
        <v>0.237427</v>
      </c>
      <c r="AZ77" s="21">
        <v>407.18</v>
      </c>
      <c r="BA77" s="21">
        <v>-1.84601E-2</v>
      </c>
      <c r="BB77" s="21">
        <v>67</v>
      </c>
      <c r="BC77" s="21">
        <v>0.236847</v>
      </c>
      <c r="BD77">
        <f t="shared" si="22"/>
        <v>22.790246913580248</v>
      </c>
      <c r="BE77">
        <f t="shared" si="23"/>
        <v>5.4110199539506176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16.129200000000001</v>
      </c>
      <c r="I78" s="21">
        <v>-1.55762E-2</v>
      </c>
      <c r="J78" s="21">
        <v>68</v>
      </c>
      <c r="K78" s="21">
        <v>1.2771600000000001</v>
      </c>
      <c r="L78">
        <f t="shared" si="12"/>
        <v>19.229876543209876</v>
      </c>
      <c r="M78">
        <f t="shared" si="13"/>
        <v>24.568474869135802</v>
      </c>
      <c r="N78" s="9"/>
      <c r="O78" s="21">
        <v>0.24246200000000001</v>
      </c>
      <c r="P78" s="21">
        <v>96.282499999999999</v>
      </c>
      <c r="Q78" s="21">
        <v>-1.8414300000000002E-2</v>
      </c>
      <c r="R78" s="21">
        <v>68</v>
      </c>
      <c r="S78" s="21">
        <v>0.242371</v>
      </c>
      <c r="T78">
        <f t="shared" si="14"/>
        <v>22.733703703703704</v>
      </c>
      <c r="U78">
        <f t="shared" si="15"/>
        <v>5.512059267407408</v>
      </c>
      <c r="X78" s="9"/>
      <c r="Y78" s="21">
        <v>1.27762</v>
      </c>
      <c r="Z78" s="21">
        <v>210.72200000000001</v>
      </c>
      <c r="AA78" s="21">
        <v>-1.5438800000000001E-2</v>
      </c>
      <c r="AB78" s="21">
        <v>68</v>
      </c>
      <c r="AC78" s="21">
        <v>1.2771600000000001</v>
      </c>
      <c r="AD78">
        <f t="shared" si="16"/>
        <v>19.060246913580247</v>
      </c>
      <c r="AE78">
        <f t="shared" si="17"/>
        <v>24.351752661728394</v>
      </c>
      <c r="AF78" s="9"/>
      <c r="AG78" s="21">
        <v>0.24246200000000001</v>
      </c>
      <c r="AH78" s="21">
        <v>269.39100000000002</v>
      </c>
      <c r="AI78" s="21">
        <v>-1.84326E-2</v>
      </c>
      <c r="AJ78" s="21">
        <v>68</v>
      </c>
      <c r="AK78" s="21">
        <v>0.24173</v>
      </c>
      <c r="AL78">
        <f t="shared" si="18"/>
        <v>22.756296296296295</v>
      </c>
      <c r="AM78">
        <f t="shared" si="19"/>
        <v>5.5175371125925929</v>
      </c>
      <c r="AP78" s="9"/>
      <c r="AQ78" s="21">
        <v>1.27762</v>
      </c>
      <c r="AR78" s="21">
        <v>329.75599999999997</v>
      </c>
      <c r="AS78" s="21">
        <v>-1.53595E-2</v>
      </c>
      <c r="AT78" s="21">
        <v>68</v>
      </c>
      <c r="AU78" s="21">
        <v>1.2768600000000001</v>
      </c>
      <c r="AV78">
        <f t="shared" si="20"/>
        <v>18.962345679012344</v>
      </c>
      <c r="AW78">
        <f t="shared" si="21"/>
        <v>24.22667208641975</v>
      </c>
      <c r="AX78" s="9"/>
      <c r="AY78" s="21">
        <v>0.24246200000000001</v>
      </c>
      <c r="AZ78" s="21">
        <v>407.28100000000001</v>
      </c>
      <c r="BA78" s="21">
        <v>-1.84479E-2</v>
      </c>
      <c r="BB78" s="21">
        <v>68</v>
      </c>
      <c r="BC78" s="21">
        <v>0.24191299999999999</v>
      </c>
      <c r="BD78">
        <f t="shared" si="22"/>
        <v>22.775185185185183</v>
      </c>
      <c r="BE78">
        <f t="shared" si="23"/>
        <v>5.5221169503703704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16.229900000000001</v>
      </c>
      <c r="I79" s="21">
        <v>-1.56128E-2</v>
      </c>
      <c r="J79" s="21">
        <v>69</v>
      </c>
      <c r="K79" s="21">
        <v>1.2716700000000001</v>
      </c>
      <c r="L79">
        <f t="shared" si="12"/>
        <v>19.275061728395059</v>
      </c>
      <c r="M79">
        <f t="shared" si="13"/>
        <v>24.529058054320984</v>
      </c>
      <c r="N79" s="9"/>
      <c r="O79" s="21">
        <v>0.247498</v>
      </c>
      <c r="P79" s="21">
        <v>96.383200000000002</v>
      </c>
      <c r="Q79" s="21">
        <v>-1.84082E-2</v>
      </c>
      <c r="R79" s="21">
        <v>69</v>
      </c>
      <c r="S79" s="21">
        <v>0.246948</v>
      </c>
      <c r="T79">
        <f t="shared" si="14"/>
        <v>22.726172839506173</v>
      </c>
      <c r="U79">
        <f t="shared" si="15"/>
        <v>5.624682325432099</v>
      </c>
      <c r="X79" s="9"/>
      <c r="Y79" s="21">
        <v>1.27258</v>
      </c>
      <c r="Z79" s="21">
        <v>210.82300000000001</v>
      </c>
      <c r="AA79" s="21">
        <v>-1.54968E-2</v>
      </c>
      <c r="AB79" s="21">
        <v>69</v>
      </c>
      <c r="AC79" s="21">
        <v>1.2716700000000001</v>
      </c>
      <c r="AD79">
        <f t="shared" si="16"/>
        <v>19.131851851851852</v>
      </c>
      <c r="AE79">
        <f t="shared" si="17"/>
        <v>24.346812029629632</v>
      </c>
      <c r="AF79" s="9"/>
      <c r="AG79" s="21">
        <v>0.247498</v>
      </c>
      <c r="AH79" s="21">
        <v>269.49200000000002</v>
      </c>
      <c r="AI79" s="21">
        <v>-1.8423499999999999E-2</v>
      </c>
      <c r="AJ79" s="21">
        <v>69</v>
      </c>
      <c r="AK79" s="21">
        <v>0.24685699999999999</v>
      </c>
      <c r="AL79">
        <f t="shared" si="18"/>
        <v>22.745061728395061</v>
      </c>
      <c r="AM79">
        <f t="shared" si="19"/>
        <v>5.6293572876543205</v>
      </c>
      <c r="AP79" s="9"/>
      <c r="AQ79" s="21">
        <v>1.27258</v>
      </c>
      <c r="AR79" s="21">
        <v>329.85700000000003</v>
      </c>
      <c r="AS79" s="21">
        <v>-1.54358E-2</v>
      </c>
      <c r="AT79" s="21">
        <v>69</v>
      </c>
      <c r="AU79" s="21">
        <v>1.2716700000000001</v>
      </c>
      <c r="AV79">
        <f t="shared" si="20"/>
        <v>19.056543209876541</v>
      </c>
      <c r="AW79">
        <f t="shared" si="21"/>
        <v>24.250975758024691</v>
      </c>
      <c r="AX79" s="9"/>
      <c r="AY79" s="21">
        <v>0.247498</v>
      </c>
      <c r="AZ79" s="21">
        <v>407.38099999999997</v>
      </c>
      <c r="BA79" s="21">
        <v>-1.84479E-2</v>
      </c>
      <c r="BB79" s="21">
        <v>69</v>
      </c>
      <c r="BC79" s="21">
        <v>0.24710099999999999</v>
      </c>
      <c r="BD79">
        <f t="shared" si="22"/>
        <v>22.775185185185183</v>
      </c>
      <c r="BE79">
        <f t="shared" si="23"/>
        <v>5.636812782962962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16.3306</v>
      </c>
      <c r="I80" s="21">
        <v>-1.56677E-2</v>
      </c>
      <c r="J80" s="21">
        <v>70</v>
      </c>
      <c r="K80" s="21">
        <v>1.26678</v>
      </c>
      <c r="L80">
        <f t="shared" si="12"/>
        <v>19.342839506172837</v>
      </c>
      <c r="M80">
        <f t="shared" si="13"/>
        <v>24.518016216049379</v>
      </c>
      <c r="N80" s="9"/>
      <c r="O80" s="21">
        <v>0.25253300000000001</v>
      </c>
      <c r="P80" s="21">
        <v>96.483900000000006</v>
      </c>
      <c r="Q80" s="21">
        <v>-1.8395999999999999E-2</v>
      </c>
      <c r="R80" s="21">
        <v>70</v>
      </c>
      <c r="S80" s="21">
        <v>0.25201400000000002</v>
      </c>
      <c r="T80">
        <f t="shared" si="14"/>
        <v>22.711111111111109</v>
      </c>
      <c r="U80">
        <f t="shared" si="15"/>
        <v>5.7353050222222217</v>
      </c>
      <c r="X80" s="9"/>
      <c r="Y80" s="21">
        <v>1.26755</v>
      </c>
      <c r="Z80" s="21">
        <v>210.92400000000001</v>
      </c>
      <c r="AA80" s="21">
        <v>-1.55579E-2</v>
      </c>
      <c r="AB80" s="21">
        <v>70</v>
      </c>
      <c r="AC80" s="21">
        <v>1.2674000000000001</v>
      </c>
      <c r="AD80">
        <f t="shared" si="16"/>
        <v>19.207283950617281</v>
      </c>
      <c r="AE80">
        <f t="shared" si="17"/>
        <v>24.346192771604933</v>
      </c>
      <c r="AF80" s="9"/>
      <c r="AG80" s="21">
        <v>0.25253300000000001</v>
      </c>
      <c r="AH80" s="21">
        <v>269.59300000000002</v>
      </c>
      <c r="AI80" s="21">
        <v>-1.84204E-2</v>
      </c>
      <c r="AJ80" s="21">
        <v>70</v>
      </c>
      <c r="AK80" s="21">
        <v>0.25176999999999999</v>
      </c>
      <c r="AL80">
        <f t="shared" si="18"/>
        <v>22.74123456790123</v>
      </c>
      <c r="AM80">
        <f t="shared" si="19"/>
        <v>5.7429121891358017</v>
      </c>
      <c r="AP80" s="9"/>
      <c r="AQ80" s="21">
        <v>1.26755</v>
      </c>
      <c r="AR80" s="21">
        <v>329.95800000000003</v>
      </c>
      <c r="AS80" s="21">
        <v>-1.5506000000000001E-2</v>
      </c>
      <c r="AT80" s="21">
        <v>70</v>
      </c>
      <c r="AU80" s="21">
        <v>1.26678</v>
      </c>
      <c r="AV80">
        <f t="shared" si="20"/>
        <v>19.14320987654321</v>
      </c>
      <c r="AW80">
        <f t="shared" si="21"/>
        <v>24.264975679012345</v>
      </c>
      <c r="AX80" s="9"/>
      <c r="AY80" s="21">
        <v>0.25253300000000001</v>
      </c>
      <c r="AZ80" s="21">
        <v>407.48200000000003</v>
      </c>
      <c r="BA80" s="21">
        <v>-1.8438699999999999E-2</v>
      </c>
      <c r="BB80" s="21">
        <v>70</v>
      </c>
      <c r="BC80" s="21">
        <v>0.25228899999999999</v>
      </c>
      <c r="BD80">
        <f t="shared" si="22"/>
        <v>22.763827160493822</v>
      </c>
      <c r="BE80">
        <f t="shared" si="23"/>
        <v>5.7486175643209867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16.4313</v>
      </c>
      <c r="I81" s="21">
        <v>-1.5728800000000001E-2</v>
      </c>
      <c r="J81" s="21">
        <v>71</v>
      </c>
      <c r="K81" s="21">
        <v>1.2616000000000001</v>
      </c>
      <c r="L81">
        <f t="shared" si="12"/>
        <v>19.418271604938269</v>
      </c>
      <c r="M81">
        <f t="shared" si="13"/>
        <v>24.515762083950616</v>
      </c>
      <c r="N81" s="9"/>
      <c r="O81" s="21">
        <v>0.25756800000000002</v>
      </c>
      <c r="P81" s="21">
        <v>96.584599999999995</v>
      </c>
      <c r="Q81" s="21">
        <v>-1.8383799999999999E-2</v>
      </c>
      <c r="R81" s="21">
        <v>71</v>
      </c>
      <c r="S81" s="21">
        <v>0.25720199999999999</v>
      </c>
      <c r="T81">
        <f t="shared" si="14"/>
        <v>22.696049382716044</v>
      </c>
      <c r="U81">
        <f t="shared" si="15"/>
        <v>5.8457760474074068</v>
      </c>
      <c r="X81" s="9"/>
      <c r="Y81" s="21">
        <v>1.26251</v>
      </c>
      <c r="Z81" s="21">
        <v>211.02500000000001</v>
      </c>
      <c r="AA81" s="21">
        <v>-1.56036E-2</v>
      </c>
      <c r="AB81" s="21">
        <v>71</v>
      </c>
      <c r="AC81" s="21">
        <v>1.2616000000000001</v>
      </c>
      <c r="AD81">
        <f t="shared" si="16"/>
        <v>19.263703703703705</v>
      </c>
      <c r="AE81">
        <f t="shared" si="17"/>
        <v>24.320618562962963</v>
      </c>
      <c r="AF81" s="9"/>
      <c r="AG81" s="21">
        <v>0.25756800000000002</v>
      </c>
      <c r="AH81" s="21">
        <v>269.69299999999998</v>
      </c>
      <c r="AI81" s="21">
        <v>-1.8411299999999999E-2</v>
      </c>
      <c r="AJ81" s="21">
        <v>71</v>
      </c>
      <c r="AK81" s="21">
        <v>0.25705</v>
      </c>
      <c r="AL81">
        <f t="shared" si="18"/>
        <v>22.729999999999997</v>
      </c>
      <c r="AM81">
        <f t="shared" si="19"/>
        <v>5.8545206399999996</v>
      </c>
      <c r="AP81" s="9"/>
      <c r="AQ81" s="21">
        <v>1.26251</v>
      </c>
      <c r="AR81" s="21">
        <v>330.05799999999999</v>
      </c>
      <c r="AS81" s="21">
        <v>-1.5566999999999999E-2</v>
      </c>
      <c r="AT81" s="21">
        <v>71</v>
      </c>
      <c r="AU81" s="21">
        <v>1.2619</v>
      </c>
      <c r="AV81">
        <f t="shared" si="20"/>
        <v>19.218518518518518</v>
      </c>
      <c r="AW81">
        <f t="shared" si="21"/>
        <v>24.263571814814814</v>
      </c>
      <c r="AX81" s="9"/>
      <c r="AY81" s="21">
        <v>0.25756800000000002</v>
      </c>
      <c r="AZ81" s="21">
        <v>407.58300000000003</v>
      </c>
      <c r="BA81" s="21">
        <v>-1.8426499999999998E-2</v>
      </c>
      <c r="BB81" s="21">
        <v>71</v>
      </c>
      <c r="BC81" s="21">
        <v>0.25689699999999999</v>
      </c>
      <c r="BD81">
        <f t="shared" si="22"/>
        <v>22.748765432098764</v>
      </c>
      <c r="BE81">
        <f t="shared" si="23"/>
        <v>5.8593540148148149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16.532</v>
      </c>
      <c r="I82" s="21">
        <v>-1.57898E-2</v>
      </c>
      <c r="J82" s="21">
        <v>72</v>
      </c>
      <c r="K82" s="21">
        <v>1.25641</v>
      </c>
      <c r="L82">
        <f t="shared" si="12"/>
        <v>19.493580246913581</v>
      </c>
      <c r="M82">
        <f t="shared" si="13"/>
        <v>24.512787288888887</v>
      </c>
      <c r="N82" s="9"/>
      <c r="O82" s="21">
        <v>0.262604</v>
      </c>
      <c r="P82" s="21">
        <v>96.685299999999998</v>
      </c>
      <c r="Q82" s="21">
        <v>-1.83777E-2</v>
      </c>
      <c r="R82" s="21">
        <v>72</v>
      </c>
      <c r="S82" s="21">
        <v>0.26205400000000001</v>
      </c>
      <c r="T82">
        <f t="shared" si="14"/>
        <v>22.688518518518517</v>
      </c>
      <c r="U82">
        <f t="shared" si="15"/>
        <v>5.958095717037037</v>
      </c>
      <c r="X82" s="9"/>
      <c r="Y82" s="21">
        <v>1.2574799999999999</v>
      </c>
      <c r="Z82" s="21">
        <v>211.125</v>
      </c>
      <c r="AA82" s="21">
        <v>-1.5646400000000001E-2</v>
      </c>
      <c r="AB82" s="21">
        <v>72</v>
      </c>
      <c r="AC82" s="21">
        <v>1.25671</v>
      </c>
      <c r="AD82">
        <f t="shared" si="16"/>
        <v>19.316543209876546</v>
      </c>
      <c r="AE82">
        <f t="shared" si="17"/>
        <v>24.290166755555557</v>
      </c>
      <c r="AF82" s="9"/>
      <c r="AG82" s="21">
        <v>0.262604</v>
      </c>
      <c r="AH82" s="21">
        <v>269.79399999999998</v>
      </c>
      <c r="AI82" s="21">
        <v>-1.8395999999999999E-2</v>
      </c>
      <c r="AJ82" s="21">
        <v>72</v>
      </c>
      <c r="AK82" s="21">
        <v>0.26208500000000001</v>
      </c>
      <c r="AL82">
        <f t="shared" si="18"/>
        <v>22.711111111111109</v>
      </c>
      <c r="AM82">
        <f t="shared" si="19"/>
        <v>5.9640286222222221</v>
      </c>
      <c r="AP82" s="9"/>
      <c r="AQ82" s="21">
        <v>1.2574799999999999</v>
      </c>
      <c r="AR82" s="21">
        <v>330.15899999999999</v>
      </c>
      <c r="AS82" s="21">
        <v>-1.5615800000000001E-2</v>
      </c>
      <c r="AT82" s="21">
        <v>72</v>
      </c>
      <c r="AU82" s="21">
        <v>1.25732</v>
      </c>
      <c r="AV82">
        <f t="shared" si="20"/>
        <v>19.278765432098766</v>
      </c>
      <c r="AW82">
        <f t="shared" si="21"/>
        <v>24.242661955555555</v>
      </c>
      <c r="AX82" s="9"/>
      <c r="AY82" s="21">
        <v>0.262604</v>
      </c>
      <c r="AZ82" s="21">
        <v>407.68299999999999</v>
      </c>
      <c r="BA82" s="21">
        <v>-1.84204E-2</v>
      </c>
      <c r="BB82" s="21">
        <v>72</v>
      </c>
      <c r="BC82" s="21">
        <v>0.26208500000000001</v>
      </c>
      <c r="BD82">
        <f t="shared" si="22"/>
        <v>22.74123456790123</v>
      </c>
      <c r="BE82">
        <f t="shared" si="23"/>
        <v>5.9719391624691349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16.6327</v>
      </c>
      <c r="I83" s="21">
        <v>-1.58295E-2</v>
      </c>
      <c r="J83" s="21">
        <v>73</v>
      </c>
      <c r="K83" s="21">
        <v>1.25153</v>
      </c>
      <c r="L83">
        <f t="shared" si="12"/>
        <v>19.542592592592591</v>
      </c>
      <c r="M83">
        <f t="shared" si="13"/>
        <v>24.475924666666664</v>
      </c>
      <c r="N83" s="9"/>
      <c r="O83" s="21">
        <v>0.26763900000000002</v>
      </c>
      <c r="P83" s="21">
        <v>96.786000000000001</v>
      </c>
      <c r="Q83" s="21">
        <v>-1.8371599999999998E-2</v>
      </c>
      <c r="R83" s="21">
        <v>73</v>
      </c>
      <c r="S83" s="21">
        <v>0.26693699999999998</v>
      </c>
      <c r="T83">
        <f t="shared" si="14"/>
        <v>22.680987654320983</v>
      </c>
      <c r="U83">
        <f t="shared" si="15"/>
        <v>6.0703168548148136</v>
      </c>
      <c r="X83" s="9"/>
      <c r="Y83" s="21">
        <v>1.25244</v>
      </c>
      <c r="Z83" s="21">
        <v>211.226</v>
      </c>
      <c r="AA83" s="21">
        <v>-1.5704300000000001E-2</v>
      </c>
      <c r="AB83" s="21">
        <v>73</v>
      </c>
      <c r="AC83" s="21">
        <v>1.25153</v>
      </c>
      <c r="AD83">
        <f t="shared" si="16"/>
        <v>19.388024691358023</v>
      </c>
      <c r="AE83">
        <f t="shared" si="17"/>
        <v>24.282337644444443</v>
      </c>
      <c r="AF83" s="9"/>
      <c r="AG83" s="21">
        <v>0.26763900000000002</v>
      </c>
      <c r="AH83" s="21">
        <v>269.89499999999998</v>
      </c>
      <c r="AI83" s="21">
        <v>-1.8389900000000001E-2</v>
      </c>
      <c r="AJ83" s="21">
        <v>73</v>
      </c>
      <c r="AK83" s="21">
        <v>0.26705899999999999</v>
      </c>
      <c r="AL83">
        <f t="shared" si="18"/>
        <v>22.703580246913582</v>
      </c>
      <c r="AM83">
        <f t="shared" si="19"/>
        <v>6.0763635137037042</v>
      </c>
      <c r="AP83" s="9"/>
      <c r="AQ83" s="21">
        <v>1.25244</v>
      </c>
      <c r="AR83" s="21">
        <v>330.26</v>
      </c>
      <c r="AS83" s="21">
        <v>-1.5661600000000001E-2</v>
      </c>
      <c r="AT83" s="21">
        <v>73</v>
      </c>
      <c r="AU83" s="21">
        <v>1.25214</v>
      </c>
      <c r="AV83">
        <f t="shared" si="20"/>
        <v>19.33530864197531</v>
      </c>
      <c r="AW83">
        <f t="shared" si="21"/>
        <v>24.216313955555556</v>
      </c>
      <c r="AX83" s="9"/>
      <c r="AY83" s="21">
        <v>0.26763900000000002</v>
      </c>
      <c r="AZ83" s="21">
        <v>407.78399999999999</v>
      </c>
      <c r="BA83" s="21">
        <v>-1.84082E-2</v>
      </c>
      <c r="BB83" s="21">
        <v>73</v>
      </c>
      <c r="BC83" s="21">
        <v>0.26724199999999998</v>
      </c>
      <c r="BD83">
        <f t="shared" si="22"/>
        <v>22.726172839506173</v>
      </c>
      <c r="BE83">
        <f t="shared" si="23"/>
        <v>6.082410172592593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16.7334</v>
      </c>
      <c r="I84" s="21">
        <v>-1.5875199999999999E-2</v>
      </c>
      <c r="J84" s="21">
        <v>74</v>
      </c>
      <c r="K84" s="21">
        <v>1.24634</v>
      </c>
      <c r="L84">
        <f t="shared" si="12"/>
        <v>19.599012345679007</v>
      </c>
      <c r="M84">
        <f t="shared" si="13"/>
        <v>24.44800399012345</v>
      </c>
      <c r="N84" s="9"/>
      <c r="O84" s="21">
        <v>0.272675</v>
      </c>
      <c r="P84" s="21">
        <v>96.886700000000005</v>
      </c>
      <c r="Q84" s="21">
        <v>-1.8362400000000001E-2</v>
      </c>
      <c r="R84" s="21">
        <v>74</v>
      </c>
      <c r="S84" s="21">
        <v>0.27224700000000002</v>
      </c>
      <c r="T84">
        <f t="shared" si="14"/>
        <v>22.669629629629629</v>
      </c>
      <c r="U84">
        <f t="shared" si="15"/>
        <v>6.1814412592592589</v>
      </c>
      <c r="X84" s="9"/>
      <c r="Y84" s="21">
        <v>1.2474099999999999</v>
      </c>
      <c r="Z84" s="21">
        <v>211.327</v>
      </c>
      <c r="AA84" s="21">
        <v>-1.57623E-2</v>
      </c>
      <c r="AB84" s="21">
        <v>74</v>
      </c>
      <c r="AC84" s="21">
        <v>1.24603</v>
      </c>
      <c r="AD84">
        <f t="shared" si="16"/>
        <v>19.459629629629628</v>
      </c>
      <c r="AE84">
        <f t="shared" si="17"/>
        <v>24.274136596296291</v>
      </c>
      <c r="AF84" s="9"/>
      <c r="AG84" s="21">
        <v>0.272675</v>
      </c>
      <c r="AH84" s="21">
        <v>269.99599999999998</v>
      </c>
      <c r="AI84" s="21">
        <v>-1.8383799999999999E-2</v>
      </c>
      <c r="AJ84" s="21">
        <v>74</v>
      </c>
      <c r="AK84" s="21">
        <v>0.27197300000000002</v>
      </c>
      <c r="AL84">
        <f t="shared" si="18"/>
        <v>22.696049382716044</v>
      </c>
      <c r="AM84">
        <f t="shared" si="19"/>
        <v>6.1886452654320969</v>
      </c>
      <c r="AP84" s="9"/>
      <c r="AQ84" s="21">
        <v>1.2474099999999999</v>
      </c>
      <c r="AR84" s="21">
        <v>330.36099999999999</v>
      </c>
      <c r="AS84" s="21">
        <v>-1.5728800000000001E-2</v>
      </c>
      <c r="AT84" s="21">
        <v>74</v>
      </c>
      <c r="AU84" s="21">
        <v>1.24664</v>
      </c>
      <c r="AV84">
        <f t="shared" si="20"/>
        <v>19.418271604938269</v>
      </c>
      <c r="AW84">
        <f t="shared" si="21"/>
        <v>24.222546182716044</v>
      </c>
      <c r="AX84" s="9"/>
      <c r="AY84" s="21">
        <v>0.272675</v>
      </c>
      <c r="AZ84" s="21">
        <v>407.88499999999999</v>
      </c>
      <c r="BA84" s="21">
        <v>-1.83929E-2</v>
      </c>
      <c r="BB84" s="21">
        <v>74</v>
      </c>
      <c r="BC84" s="21">
        <v>0.27221699999999999</v>
      </c>
      <c r="BD84">
        <f t="shared" si="22"/>
        <v>22.707283950617281</v>
      </c>
      <c r="BE84">
        <f t="shared" si="23"/>
        <v>6.1917086512345669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16.834099999999999</v>
      </c>
      <c r="I85" s="21">
        <v>-1.59241E-2</v>
      </c>
      <c r="J85" s="21">
        <v>75</v>
      </c>
      <c r="K85" s="21">
        <v>1.24176</v>
      </c>
      <c r="L85">
        <f t="shared" si="12"/>
        <v>19.659382716049382</v>
      </c>
      <c r="M85">
        <f t="shared" si="13"/>
        <v>24.42422730493827</v>
      </c>
      <c r="N85" s="9"/>
      <c r="O85" s="21">
        <v>0.27771000000000001</v>
      </c>
      <c r="P85" s="21">
        <v>96.987399999999994</v>
      </c>
      <c r="Q85" s="21">
        <v>-1.8350200000000001E-2</v>
      </c>
      <c r="R85" s="21">
        <v>75</v>
      </c>
      <c r="S85" s="21">
        <v>0.27722200000000002</v>
      </c>
      <c r="T85">
        <f t="shared" si="14"/>
        <v>22.654567901234568</v>
      </c>
      <c r="U85">
        <f t="shared" si="15"/>
        <v>6.291400051851852</v>
      </c>
      <c r="X85" s="9"/>
      <c r="Y85" s="21">
        <v>1.24237</v>
      </c>
      <c r="Z85" s="21">
        <v>211.42699999999999</v>
      </c>
      <c r="AA85" s="21">
        <v>-1.5811200000000001E-2</v>
      </c>
      <c r="AB85" s="21">
        <v>75</v>
      </c>
      <c r="AC85" s="21">
        <v>1.24176</v>
      </c>
      <c r="AD85">
        <f t="shared" si="16"/>
        <v>19.52</v>
      </c>
      <c r="AE85">
        <f t="shared" si="17"/>
        <v>24.251062399999999</v>
      </c>
      <c r="AF85" s="9"/>
      <c r="AG85" s="21">
        <v>0.27771000000000001</v>
      </c>
      <c r="AH85" s="21">
        <v>270.096</v>
      </c>
      <c r="AI85" s="21">
        <v>-1.8371599999999998E-2</v>
      </c>
      <c r="AJ85" s="21">
        <v>75</v>
      </c>
      <c r="AK85" s="21">
        <v>0.27731299999999998</v>
      </c>
      <c r="AL85">
        <f t="shared" si="18"/>
        <v>22.680987654320983</v>
      </c>
      <c r="AM85">
        <f t="shared" si="19"/>
        <v>6.2987370814814803</v>
      </c>
      <c r="AP85" s="9"/>
      <c r="AQ85" s="21">
        <v>1.24237</v>
      </c>
      <c r="AR85" s="21">
        <v>330.46100000000001</v>
      </c>
      <c r="AS85" s="21">
        <v>-1.5780599999999999E-2</v>
      </c>
      <c r="AT85" s="21">
        <v>75</v>
      </c>
      <c r="AU85" s="21">
        <v>1.24146</v>
      </c>
      <c r="AV85">
        <f t="shared" si="20"/>
        <v>19.482222222222219</v>
      </c>
      <c r="AW85">
        <f t="shared" si="21"/>
        <v>24.204128422222219</v>
      </c>
      <c r="AX85" s="9"/>
      <c r="AY85" s="21">
        <v>0.27771000000000001</v>
      </c>
      <c r="AZ85" s="21">
        <v>407.98599999999999</v>
      </c>
      <c r="BA85" s="21">
        <v>-1.8389900000000001E-2</v>
      </c>
      <c r="BB85" s="21">
        <v>75</v>
      </c>
      <c r="BC85" s="21">
        <v>0.27710000000000001</v>
      </c>
      <c r="BD85">
        <f t="shared" si="22"/>
        <v>22.703580246913582</v>
      </c>
      <c r="BE85">
        <f t="shared" si="23"/>
        <v>6.3050112703703709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16.934799999999999</v>
      </c>
      <c r="I86" s="21">
        <v>-1.5982099999999999E-2</v>
      </c>
      <c r="J86" s="21">
        <v>76</v>
      </c>
      <c r="K86" s="21">
        <v>1.2365699999999999</v>
      </c>
      <c r="L86">
        <f t="shared" si="12"/>
        <v>19.730987654320984</v>
      </c>
      <c r="M86">
        <f t="shared" si="13"/>
        <v>24.413940264197528</v>
      </c>
      <c r="N86" s="9"/>
      <c r="O86" s="21">
        <v>0.28274500000000002</v>
      </c>
      <c r="P86" s="21">
        <v>97.088200000000001</v>
      </c>
      <c r="Q86" s="21">
        <v>-1.8341099999999999E-2</v>
      </c>
      <c r="R86" s="21">
        <v>76</v>
      </c>
      <c r="S86" s="21">
        <v>0.28216599999999997</v>
      </c>
      <c r="T86">
        <f t="shared" si="14"/>
        <v>22.643333333333331</v>
      </c>
      <c r="U86">
        <f t="shared" si="15"/>
        <v>6.4022892833333334</v>
      </c>
      <c r="X86" s="9"/>
      <c r="Y86" s="21">
        <v>1.2373400000000001</v>
      </c>
      <c r="Z86" s="21">
        <v>211.52799999999999</v>
      </c>
      <c r="AA86" s="21">
        <v>-1.5859999999999999E-2</v>
      </c>
      <c r="AB86" s="21">
        <v>76</v>
      </c>
      <c r="AC86" s="21">
        <v>1.2365699999999999</v>
      </c>
      <c r="AD86">
        <f t="shared" si="16"/>
        <v>19.580246913580247</v>
      </c>
      <c r="AE86">
        <f t="shared" si="17"/>
        <v>24.227422716049386</v>
      </c>
      <c r="AF86" s="9"/>
      <c r="AG86" s="21">
        <v>0.28274500000000002</v>
      </c>
      <c r="AH86" s="21">
        <v>270.197</v>
      </c>
      <c r="AI86" s="21">
        <v>-1.8356299999999999E-2</v>
      </c>
      <c r="AJ86" s="21">
        <v>76</v>
      </c>
      <c r="AK86" s="21">
        <v>0.282196</v>
      </c>
      <c r="AL86">
        <f t="shared" si="18"/>
        <v>22.662098765432095</v>
      </c>
      <c r="AM86">
        <f t="shared" si="19"/>
        <v>6.4075951154320983</v>
      </c>
      <c r="AP86" s="9"/>
      <c r="AQ86" s="21">
        <v>1.2373400000000001</v>
      </c>
      <c r="AR86" s="21">
        <v>330.56200000000001</v>
      </c>
      <c r="AS86" s="21">
        <v>-1.5838600000000001E-2</v>
      </c>
      <c r="AT86" s="21">
        <v>76</v>
      </c>
      <c r="AU86" s="21">
        <v>1.2371799999999999</v>
      </c>
      <c r="AV86">
        <f t="shared" si="20"/>
        <v>19.553827160493825</v>
      </c>
      <c r="AW86">
        <f t="shared" si="21"/>
        <v>24.194732498765433</v>
      </c>
      <c r="AX86" s="9"/>
      <c r="AY86" s="21">
        <v>0.28274500000000002</v>
      </c>
      <c r="AZ86" s="21">
        <v>408.08600000000001</v>
      </c>
      <c r="BA86" s="21">
        <v>-1.83777E-2</v>
      </c>
      <c r="BB86" s="21">
        <v>76</v>
      </c>
      <c r="BC86" s="21">
        <v>0.28213500000000002</v>
      </c>
      <c r="BD86">
        <f t="shared" si="22"/>
        <v>22.688518518518517</v>
      </c>
      <c r="BE86">
        <f t="shared" si="23"/>
        <v>6.4150651685185185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17.035499999999999</v>
      </c>
      <c r="I87" s="21">
        <v>-1.60217E-2</v>
      </c>
      <c r="J87" s="21">
        <v>77</v>
      </c>
      <c r="K87" s="21">
        <v>1.2307699999999999</v>
      </c>
      <c r="L87">
        <f t="shared" si="12"/>
        <v>19.779876543209873</v>
      </c>
      <c r="M87">
        <f t="shared" si="13"/>
        <v>24.374741864197524</v>
      </c>
      <c r="N87" s="9"/>
      <c r="O87" s="21">
        <v>0.28778100000000001</v>
      </c>
      <c r="P87" s="21">
        <v>97.188900000000004</v>
      </c>
      <c r="Q87" s="21">
        <v>-1.8328899999999999E-2</v>
      </c>
      <c r="R87" s="21">
        <v>77</v>
      </c>
      <c r="S87" s="21">
        <v>0.28726200000000002</v>
      </c>
      <c r="T87">
        <f t="shared" si="14"/>
        <v>22.628271604938266</v>
      </c>
      <c r="U87">
        <f t="shared" si="15"/>
        <v>6.511986630740739</v>
      </c>
      <c r="X87" s="9"/>
      <c r="Y87" s="21">
        <v>1.2323</v>
      </c>
      <c r="Z87" s="21">
        <v>211.62899999999999</v>
      </c>
      <c r="AA87" s="21">
        <v>-1.5921000000000001E-2</v>
      </c>
      <c r="AB87" s="21">
        <v>77</v>
      </c>
      <c r="AC87" s="21">
        <v>1.23169</v>
      </c>
      <c r="AD87">
        <f t="shared" si="16"/>
        <v>19.655555555555555</v>
      </c>
      <c r="AE87">
        <f t="shared" si="17"/>
        <v>24.221541111111108</v>
      </c>
      <c r="AF87" s="9"/>
      <c r="AG87" s="21">
        <v>0.28778100000000001</v>
      </c>
      <c r="AH87" s="21">
        <v>270.298</v>
      </c>
      <c r="AI87" s="21">
        <v>-1.8359400000000001E-2</v>
      </c>
      <c r="AJ87" s="21">
        <v>77</v>
      </c>
      <c r="AK87" s="21">
        <v>0.28704800000000003</v>
      </c>
      <c r="AL87">
        <f t="shared" si="18"/>
        <v>22.665925925925926</v>
      </c>
      <c r="AM87">
        <f t="shared" si="19"/>
        <v>6.5228228288888888</v>
      </c>
      <c r="AP87" s="9"/>
      <c r="AQ87" s="21">
        <v>1.2323</v>
      </c>
      <c r="AR87" s="21">
        <v>330.66300000000001</v>
      </c>
      <c r="AS87" s="21">
        <v>-1.5887499999999999E-2</v>
      </c>
      <c r="AT87" s="21">
        <v>77</v>
      </c>
      <c r="AU87" s="21">
        <v>1.2313799999999999</v>
      </c>
      <c r="AV87">
        <f t="shared" si="20"/>
        <v>19.614197530864196</v>
      </c>
      <c r="AW87">
        <f t="shared" si="21"/>
        <v>24.170575617283948</v>
      </c>
      <c r="AX87" s="9"/>
      <c r="AY87" s="21">
        <v>0.28778100000000001</v>
      </c>
      <c r="AZ87" s="21">
        <v>408.18700000000001</v>
      </c>
      <c r="BA87" s="21">
        <v>-1.83655E-2</v>
      </c>
      <c r="BB87" s="21">
        <v>77</v>
      </c>
      <c r="BC87" s="21">
        <v>0.28723100000000001</v>
      </c>
      <c r="BD87">
        <f t="shared" si="22"/>
        <v>22.673456790123453</v>
      </c>
      <c r="BE87">
        <f t="shared" si="23"/>
        <v>6.5249900685185178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17.136299999999999</v>
      </c>
      <c r="I88" s="21">
        <v>-1.60736E-2</v>
      </c>
      <c r="J88" s="21">
        <v>78</v>
      </c>
      <c r="K88" s="21">
        <v>1.2262</v>
      </c>
      <c r="L88">
        <f t="shared" si="12"/>
        <v>19.843950617283948</v>
      </c>
      <c r="M88">
        <f t="shared" si="13"/>
        <v>24.353686834567899</v>
      </c>
      <c r="N88" s="9"/>
      <c r="O88" s="21">
        <v>0.29281600000000002</v>
      </c>
      <c r="P88" s="21">
        <v>97.289599999999993</v>
      </c>
      <c r="Q88" s="21">
        <v>-1.8328899999999999E-2</v>
      </c>
      <c r="R88" s="21">
        <v>78</v>
      </c>
      <c r="S88" s="21">
        <v>0.29232799999999998</v>
      </c>
      <c r="T88">
        <f t="shared" si="14"/>
        <v>22.628271604938266</v>
      </c>
      <c r="U88">
        <f t="shared" si="15"/>
        <v>6.6259199782716038</v>
      </c>
      <c r="X88" s="9"/>
      <c r="Y88" s="21">
        <v>1.22726</v>
      </c>
      <c r="Z88" s="21">
        <v>211.73</v>
      </c>
      <c r="AA88" s="21">
        <v>-1.5960700000000001E-2</v>
      </c>
      <c r="AB88" s="21">
        <v>78</v>
      </c>
      <c r="AC88" s="21">
        <v>1.22681</v>
      </c>
      <c r="AD88">
        <f t="shared" si="16"/>
        <v>19.704567901234569</v>
      </c>
      <c r="AE88">
        <f t="shared" si="17"/>
        <v>24.182628002469137</v>
      </c>
      <c r="AF88" s="9"/>
      <c r="AG88" s="21">
        <v>0.29281600000000002</v>
      </c>
      <c r="AH88" s="21">
        <v>270.39800000000002</v>
      </c>
      <c r="AI88" s="21">
        <v>-1.8347200000000001E-2</v>
      </c>
      <c r="AJ88" s="21">
        <v>78</v>
      </c>
      <c r="AK88" s="21">
        <v>0.29232799999999998</v>
      </c>
      <c r="AL88">
        <f t="shared" si="18"/>
        <v>22.650864197530861</v>
      </c>
      <c r="AM88">
        <f t="shared" si="19"/>
        <v>6.6325354508641974</v>
      </c>
      <c r="AP88" s="9"/>
      <c r="AQ88" s="21">
        <v>1.22726</v>
      </c>
      <c r="AR88" s="21">
        <v>330.76299999999998</v>
      </c>
      <c r="AS88" s="21">
        <v>-1.5948500000000001E-2</v>
      </c>
      <c r="AT88" s="21">
        <v>78</v>
      </c>
      <c r="AU88" s="21">
        <v>1.2262</v>
      </c>
      <c r="AV88">
        <f t="shared" si="20"/>
        <v>19.689506172839504</v>
      </c>
      <c r="AW88">
        <f t="shared" si="21"/>
        <v>24.164143345679012</v>
      </c>
      <c r="AX88" s="9"/>
      <c r="AY88" s="21">
        <v>0.29281600000000002</v>
      </c>
      <c r="AZ88" s="21">
        <v>408.28800000000001</v>
      </c>
      <c r="BA88" s="21">
        <v>-1.8356299999999999E-2</v>
      </c>
      <c r="BB88" s="21">
        <v>78</v>
      </c>
      <c r="BC88" s="21">
        <v>0.29202299999999998</v>
      </c>
      <c r="BD88">
        <f t="shared" si="22"/>
        <v>22.662098765432095</v>
      </c>
      <c r="BE88">
        <f t="shared" si="23"/>
        <v>6.6358251120987646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17.236999999999998</v>
      </c>
      <c r="I89" s="21">
        <v>-1.6110200000000002E-2</v>
      </c>
      <c r="J89" s="21">
        <v>79</v>
      </c>
      <c r="K89" s="21">
        <v>1.2210099999999999</v>
      </c>
      <c r="L89">
        <f t="shared" si="12"/>
        <v>19.889135802469134</v>
      </c>
      <c r="M89">
        <f t="shared" si="13"/>
        <v>24.309098451851849</v>
      </c>
      <c r="N89" s="9"/>
      <c r="O89" s="21">
        <v>0.29785200000000001</v>
      </c>
      <c r="P89" s="21">
        <v>97.390299999999996</v>
      </c>
      <c r="Q89" s="21">
        <v>-1.8319700000000001E-2</v>
      </c>
      <c r="R89" s="21">
        <v>79</v>
      </c>
      <c r="S89" s="21">
        <v>0.29708899999999999</v>
      </c>
      <c r="T89">
        <f t="shared" si="14"/>
        <v>22.616913580246912</v>
      </c>
      <c r="U89">
        <f t="shared" si="15"/>
        <v>6.7364929437037038</v>
      </c>
      <c r="X89" s="9"/>
      <c r="Y89" s="21">
        <v>1.2222299999999999</v>
      </c>
      <c r="Z89" s="21">
        <v>211.83</v>
      </c>
      <c r="AA89" s="21">
        <v>-1.6009499999999999E-2</v>
      </c>
      <c r="AB89" s="21">
        <v>79</v>
      </c>
      <c r="AC89" s="21">
        <v>1.2213099999999999</v>
      </c>
      <c r="AD89">
        <f t="shared" si="16"/>
        <v>19.764814814814812</v>
      </c>
      <c r="AE89">
        <f t="shared" si="17"/>
        <v>24.157149611111105</v>
      </c>
      <c r="AF89" s="9"/>
      <c r="AG89" s="21">
        <v>0.29785200000000001</v>
      </c>
      <c r="AH89" s="21">
        <v>270.49900000000002</v>
      </c>
      <c r="AI89" s="21">
        <v>-1.8338E-2</v>
      </c>
      <c r="AJ89" s="21">
        <v>79</v>
      </c>
      <c r="AK89" s="21">
        <v>0.296875</v>
      </c>
      <c r="AL89">
        <f t="shared" si="18"/>
        <v>22.639506172839504</v>
      </c>
      <c r="AM89">
        <f t="shared" si="19"/>
        <v>6.7432221925925919</v>
      </c>
      <c r="AP89" s="9"/>
      <c r="AQ89" s="21">
        <v>1.2222299999999999</v>
      </c>
      <c r="AR89" s="21">
        <v>330.86399999999998</v>
      </c>
      <c r="AS89" s="21">
        <v>-1.5994299999999999E-2</v>
      </c>
      <c r="AT89" s="21">
        <v>79</v>
      </c>
      <c r="AU89" s="21">
        <v>1.2210099999999999</v>
      </c>
      <c r="AV89">
        <f t="shared" si="20"/>
        <v>19.746049382716048</v>
      </c>
      <c r="AW89">
        <f t="shared" si="21"/>
        <v>24.134213937037035</v>
      </c>
      <c r="AX89" s="9"/>
      <c r="AY89" s="21">
        <v>0.29785200000000001</v>
      </c>
      <c r="AZ89" s="21">
        <v>408.38799999999998</v>
      </c>
      <c r="BA89" s="21">
        <v>-1.8347200000000001E-2</v>
      </c>
      <c r="BB89" s="21">
        <v>79</v>
      </c>
      <c r="BC89" s="21">
        <v>0.29718</v>
      </c>
      <c r="BD89">
        <f t="shared" si="22"/>
        <v>22.650864197530861</v>
      </c>
      <c r="BE89">
        <f t="shared" si="23"/>
        <v>6.7466052029629626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17.337700000000002</v>
      </c>
      <c r="I90" s="21">
        <v>-1.6153000000000001E-2</v>
      </c>
      <c r="J90" s="21">
        <v>80</v>
      </c>
      <c r="K90" s="21">
        <v>1.2158199999999999</v>
      </c>
      <c r="L90">
        <f t="shared" si="12"/>
        <v>19.941975308641975</v>
      </c>
      <c r="M90">
        <f t="shared" si="13"/>
        <v>24.273172925925927</v>
      </c>
      <c r="N90" s="9"/>
      <c r="O90" s="21">
        <v>0.30288700000000002</v>
      </c>
      <c r="P90" s="21">
        <v>97.491</v>
      </c>
      <c r="Q90" s="21">
        <v>-1.8307500000000001E-2</v>
      </c>
      <c r="R90" s="21">
        <v>80</v>
      </c>
      <c r="S90" s="21">
        <v>0.30246000000000001</v>
      </c>
      <c r="T90">
        <f t="shared" si="14"/>
        <v>22.601851851851851</v>
      </c>
      <c r="U90">
        <f t="shared" si="15"/>
        <v>6.845807101851852</v>
      </c>
      <c r="X90" s="9"/>
      <c r="Y90" s="21">
        <v>1.21719</v>
      </c>
      <c r="Z90" s="21">
        <v>211.93100000000001</v>
      </c>
      <c r="AA90" s="21">
        <v>-1.6058300000000001E-2</v>
      </c>
      <c r="AB90" s="21">
        <v>80</v>
      </c>
      <c r="AC90" s="21">
        <v>1.2161299999999999</v>
      </c>
      <c r="AD90">
        <f t="shared" si="16"/>
        <v>19.82506172839506</v>
      </c>
      <c r="AE90">
        <f t="shared" si="17"/>
        <v>24.130866885185181</v>
      </c>
      <c r="AF90" s="9"/>
      <c r="AG90" s="21">
        <v>0.30288700000000002</v>
      </c>
      <c r="AH90" s="21">
        <v>270.60000000000002</v>
      </c>
      <c r="AI90" s="21">
        <v>-1.8328899999999999E-2</v>
      </c>
      <c r="AJ90" s="21">
        <v>80</v>
      </c>
      <c r="AK90" s="21">
        <v>0.30224600000000001</v>
      </c>
      <c r="AL90">
        <f t="shared" si="18"/>
        <v>22.628271604938266</v>
      </c>
      <c r="AM90">
        <f t="shared" si="19"/>
        <v>6.8538093016049375</v>
      </c>
      <c r="AP90" s="9"/>
      <c r="AQ90" s="21">
        <v>1.21719</v>
      </c>
      <c r="AR90" s="21">
        <v>330.96499999999997</v>
      </c>
      <c r="AS90" s="21">
        <v>-1.6030900000000001E-2</v>
      </c>
      <c r="AT90" s="21">
        <v>80</v>
      </c>
      <c r="AU90" s="21">
        <v>1.2164299999999999</v>
      </c>
      <c r="AV90">
        <f t="shared" si="20"/>
        <v>19.791234567901235</v>
      </c>
      <c r="AW90">
        <f t="shared" si="21"/>
        <v>24.089692803703702</v>
      </c>
      <c r="AX90" s="9"/>
      <c r="AY90" s="21">
        <v>0.30288700000000002</v>
      </c>
      <c r="AZ90" s="21">
        <v>408.48899999999998</v>
      </c>
      <c r="BA90" s="21">
        <v>-1.8335000000000001E-2</v>
      </c>
      <c r="BB90" s="21">
        <v>80</v>
      </c>
      <c r="BC90" s="21">
        <v>0.30227700000000002</v>
      </c>
      <c r="BD90">
        <f t="shared" si="22"/>
        <v>22.635802469135804</v>
      </c>
      <c r="BE90">
        <f t="shared" si="23"/>
        <v>6.8560903024691369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17.438400000000001</v>
      </c>
      <c r="I91" s="21">
        <v>-1.6180400000000001E-2</v>
      </c>
      <c r="J91" s="21">
        <v>81</v>
      </c>
      <c r="K91" s="21">
        <v>1.2109399999999999</v>
      </c>
      <c r="L91">
        <f t="shared" si="12"/>
        <v>19.975802469135804</v>
      </c>
      <c r="M91">
        <f t="shared" si="13"/>
        <v>24.213868720987655</v>
      </c>
      <c r="N91" s="9"/>
      <c r="O91" s="21">
        <v>0.30792199999999997</v>
      </c>
      <c r="P91" s="21">
        <v>97.591700000000003</v>
      </c>
      <c r="Q91" s="21">
        <v>-1.82983E-2</v>
      </c>
      <c r="R91" s="21">
        <v>81</v>
      </c>
      <c r="S91" s="21">
        <v>0.30721999999999999</v>
      </c>
      <c r="T91">
        <f t="shared" si="14"/>
        <v>22.590493827160493</v>
      </c>
      <c r="U91">
        <f t="shared" si="15"/>
        <v>6.9561100402469132</v>
      </c>
      <c r="X91" s="9"/>
      <c r="Y91" s="21">
        <v>1.2121599999999999</v>
      </c>
      <c r="Z91" s="21">
        <v>212.03200000000001</v>
      </c>
      <c r="AA91" s="21">
        <v>-1.6091899999999999E-2</v>
      </c>
      <c r="AB91" s="21">
        <v>81</v>
      </c>
      <c r="AC91" s="21">
        <v>1.2112400000000001</v>
      </c>
      <c r="AD91">
        <f t="shared" si="16"/>
        <v>19.866543209876539</v>
      </c>
      <c r="AE91">
        <f t="shared" si="17"/>
        <v>24.081429017283945</v>
      </c>
      <c r="AF91" s="9"/>
      <c r="AG91" s="21">
        <v>0.30792199999999997</v>
      </c>
      <c r="AH91" s="21">
        <v>270.70100000000002</v>
      </c>
      <c r="AI91" s="21">
        <v>-1.83228E-2</v>
      </c>
      <c r="AJ91" s="21">
        <v>81</v>
      </c>
      <c r="AK91" s="21">
        <v>0.30740400000000001</v>
      </c>
      <c r="AL91">
        <f t="shared" si="18"/>
        <v>22.620740740740739</v>
      </c>
      <c r="AM91">
        <f t="shared" si="19"/>
        <v>6.965423730370369</v>
      </c>
      <c r="AP91" s="9"/>
      <c r="AQ91" s="21">
        <v>1.2121599999999999</v>
      </c>
      <c r="AR91" s="21">
        <v>331.065</v>
      </c>
      <c r="AS91" s="21">
        <v>-1.6079699999999999E-2</v>
      </c>
      <c r="AT91" s="21">
        <v>81</v>
      </c>
      <c r="AU91" s="21">
        <v>1.2115499999999999</v>
      </c>
      <c r="AV91">
        <f t="shared" si="20"/>
        <v>19.851481481481482</v>
      </c>
      <c r="AW91">
        <f t="shared" si="21"/>
        <v>24.063171792592591</v>
      </c>
      <c r="AX91" s="9"/>
      <c r="AY91" s="21">
        <v>0.30792199999999997</v>
      </c>
      <c r="AZ91" s="21">
        <v>408.59</v>
      </c>
      <c r="BA91" s="21">
        <v>-1.8328899999999999E-2</v>
      </c>
      <c r="BB91" s="21">
        <v>81</v>
      </c>
      <c r="BC91" s="21">
        <v>0.30731199999999997</v>
      </c>
      <c r="BD91">
        <f t="shared" si="22"/>
        <v>22.628271604938266</v>
      </c>
      <c r="BE91">
        <f t="shared" si="23"/>
        <v>6.9677426491358005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17.539100000000001</v>
      </c>
      <c r="I92" s="21">
        <v>-1.6220100000000001E-2</v>
      </c>
      <c r="J92" s="21">
        <v>82</v>
      </c>
      <c r="K92" s="21">
        <v>1.2060500000000001</v>
      </c>
      <c r="L92">
        <f t="shared" si="12"/>
        <v>20.024814814814814</v>
      </c>
      <c r="M92">
        <f t="shared" si="13"/>
        <v>24.172354459259257</v>
      </c>
      <c r="N92" s="9"/>
      <c r="O92" s="21">
        <v>0.31295800000000001</v>
      </c>
      <c r="P92" s="21">
        <v>97.692400000000006</v>
      </c>
      <c r="Q92" s="21">
        <v>-1.8292200000000002E-2</v>
      </c>
      <c r="R92" s="21">
        <v>82</v>
      </c>
      <c r="S92" s="21">
        <v>0.3125</v>
      </c>
      <c r="T92">
        <f t="shared" si="14"/>
        <v>22.582962962962963</v>
      </c>
      <c r="U92">
        <f t="shared" si="15"/>
        <v>7.0675189229629636</v>
      </c>
      <c r="X92" s="9"/>
      <c r="Y92" s="21">
        <v>1.20712</v>
      </c>
      <c r="Z92" s="21">
        <v>212.13200000000001</v>
      </c>
      <c r="AA92" s="21">
        <v>-1.6125500000000001E-2</v>
      </c>
      <c r="AB92" s="21">
        <v>82</v>
      </c>
      <c r="AC92" s="21">
        <v>1.2063600000000001</v>
      </c>
      <c r="AD92">
        <f t="shared" si="16"/>
        <v>19.908024691358026</v>
      </c>
      <c r="AE92">
        <f t="shared" si="17"/>
        <v>24.031374765432101</v>
      </c>
      <c r="AF92" s="9"/>
      <c r="AG92" s="21">
        <v>0.31295800000000001</v>
      </c>
      <c r="AH92" s="21">
        <v>270.80099999999999</v>
      </c>
      <c r="AI92" s="21">
        <v>-1.83105E-2</v>
      </c>
      <c r="AJ92" s="21">
        <v>82</v>
      </c>
      <c r="AK92" s="21">
        <v>0.31240800000000002</v>
      </c>
      <c r="AL92">
        <f t="shared" si="18"/>
        <v>22.605555555555554</v>
      </c>
      <c r="AM92">
        <f t="shared" si="19"/>
        <v>7.0745894555555555</v>
      </c>
      <c r="AP92" s="9"/>
      <c r="AQ92" s="21">
        <v>1.20712</v>
      </c>
      <c r="AR92" s="21">
        <v>331.166</v>
      </c>
      <c r="AS92" s="21">
        <v>-1.6125500000000001E-2</v>
      </c>
      <c r="AT92" s="21">
        <v>82</v>
      </c>
      <c r="AU92" s="21">
        <v>1.2063600000000001</v>
      </c>
      <c r="AV92">
        <f t="shared" si="20"/>
        <v>19.908024691358026</v>
      </c>
      <c r="AW92">
        <f t="shared" si="21"/>
        <v>24.031374765432101</v>
      </c>
      <c r="AX92" s="9"/>
      <c r="AY92" s="21">
        <v>0.31295800000000001</v>
      </c>
      <c r="AZ92" s="21">
        <v>408.69</v>
      </c>
      <c r="BA92" s="21">
        <v>-1.8316700000000002E-2</v>
      </c>
      <c r="BB92" s="21">
        <v>82</v>
      </c>
      <c r="BC92" s="21">
        <v>0.31234699999999999</v>
      </c>
      <c r="BD92">
        <f t="shared" si="22"/>
        <v>22.613209876543213</v>
      </c>
      <c r="BE92">
        <f t="shared" si="23"/>
        <v>7.0769849365432114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17.639800000000001</v>
      </c>
      <c r="I93" s="21">
        <v>-1.6275000000000001E-2</v>
      </c>
      <c r="J93" s="21">
        <v>83</v>
      </c>
      <c r="K93" s="21">
        <v>1.2011700000000001</v>
      </c>
      <c r="L93">
        <f t="shared" si="12"/>
        <v>20.092592592592592</v>
      </c>
      <c r="M93">
        <f t="shared" si="13"/>
        <v>24.153104629629631</v>
      </c>
      <c r="N93" s="9"/>
      <c r="O93" s="21">
        <v>0.31799300000000003</v>
      </c>
      <c r="P93" s="21">
        <v>97.793099999999995</v>
      </c>
      <c r="Q93" s="21">
        <v>-1.82861E-2</v>
      </c>
      <c r="R93" s="21">
        <v>83</v>
      </c>
      <c r="S93" s="21">
        <v>0.317413</v>
      </c>
      <c r="T93">
        <f t="shared" si="14"/>
        <v>22.575432098765429</v>
      </c>
      <c r="U93">
        <f t="shared" si="15"/>
        <v>7.1788293793827158</v>
      </c>
      <c r="X93" s="9"/>
      <c r="Y93" s="21">
        <v>1.2020900000000001</v>
      </c>
      <c r="Z93" s="21">
        <v>212.233</v>
      </c>
      <c r="AA93" s="21">
        <v>-1.6180400000000001E-2</v>
      </c>
      <c r="AB93" s="21">
        <v>83</v>
      </c>
      <c r="AC93" s="21">
        <v>1.2014800000000001</v>
      </c>
      <c r="AD93">
        <f t="shared" si="16"/>
        <v>19.975802469135804</v>
      </c>
      <c r="AE93">
        <f t="shared" si="17"/>
        <v>24.012712390123461</v>
      </c>
      <c r="AF93" s="9"/>
      <c r="AG93" s="21">
        <v>0.31799300000000003</v>
      </c>
      <c r="AH93" s="21">
        <v>270.90199999999999</v>
      </c>
      <c r="AI93" s="21">
        <v>-1.82983E-2</v>
      </c>
      <c r="AJ93" s="21">
        <v>83</v>
      </c>
      <c r="AK93" s="21">
        <v>0.317139</v>
      </c>
      <c r="AL93">
        <f t="shared" si="18"/>
        <v>22.590493827160493</v>
      </c>
      <c r="AM93">
        <f t="shared" si="19"/>
        <v>7.1836189035802471</v>
      </c>
      <c r="AP93" s="9"/>
      <c r="AQ93" s="21">
        <v>1.2020900000000001</v>
      </c>
      <c r="AR93" s="21">
        <v>331.267</v>
      </c>
      <c r="AS93" s="21">
        <v>-1.6168200000000001E-2</v>
      </c>
      <c r="AT93" s="21">
        <v>83</v>
      </c>
      <c r="AU93" s="21">
        <v>1.2011700000000001</v>
      </c>
      <c r="AV93">
        <f t="shared" si="20"/>
        <v>19.960740740740739</v>
      </c>
      <c r="AW93">
        <f t="shared" si="21"/>
        <v>23.994606837037036</v>
      </c>
      <c r="AX93" s="9"/>
      <c r="AY93" s="21">
        <v>0.31799300000000003</v>
      </c>
      <c r="AZ93" s="21">
        <v>408.791</v>
      </c>
      <c r="BA93" s="21">
        <v>-1.8313599999999999E-2</v>
      </c>
      <c r="BB93" s="21">
        <v>83</v>
      </c>
      <c r="BC93" s="21">
        <v>0.31723000000000001</v>
      </c>
      <c r="BD93">
        <f t="shared" si="22"/>
        <v>22.609382716049382</v>
      </c>
      <c r="BE93">
        <f t="shared" si="23"/>
        <v>7.1896254380246916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17.740500000000001</v>
      </c>
      <c r="I94" s="21">
        <v>-1.6311599999999999E-2</v>
      </c>
      <c r="J94" s="21">
        <v>84</v>
      </c>
      <c r="K94" s="21">
        <v>1.1962900000000001</v>
      </c>
      <c r="L94">
        <f t="shared" si="12"/>
        <v>20.137777777777774</v>
      </c>
      <c r="M94">
        <f t="shared" si="13"/>
        <v>24.105926888888884</v>
      </c>
      <c r="N94" s="9"/>
      <c r="O94" s="21">
        <v>0.32302900000000001</v>
      </c>
      <c r="P94" s="21">
        <v>97.893799999999999</v>
      </c>
      <c r="Q94" s="21">
        <v>-1.8277000000000002E-2</v>
      </c>
      <c r="R94" s="21">
        <v>84</v>
      </c>
      <c r="S94" s="21">
        <v>0.32247900000000002</v>
      </c>
      <c r="T94">
        <f t="shared" si="14"/>
        <v>22.564197530864199</v>
      </c>
      <c r="U94">
        <f t="shared" si="15"/>
        <v>7.2888901641975314</v>
      </c>
      <c r="X94" s="9"/>
      <c r="Y94" s="21">
        <v>1.1970499999999999</v>
      </c>
      <c r="Z94" s="21">
        <v>212.334</v>
      </c>
      <c r="AA94" s="21">
        <v>-1.6216999999999999E-2</v>
      </c>
      <c r="AB94" s="21">
        <v>84</v>
      </c>
      <c r="AC94" s="21">
        <v>1.1956800000000001</v>
      </c>
      <c r="AD94">
        <f t="shared" si="16"/>
        <v>20.020987654320983</v>
      </c>
      <c r="AE94">
        <f t="shared" si="17"/>
        <v>23.966123271604932</v>
      </c>
      <c r="AF94" s="9"/>
      <c r="AG94" s="21">
        <v>0.32302900000000001</v>
      </c>
      <c r="AH94" s="21">
        <v>271.00299999999999</v>
      </c>
      <c r="AI94" s="21">
        <v>-1.82953E-2</v>
      </c>
      <c r="AJ94" s="21">
        <v>84</v>
      </c>
      <c r="AK94" s="21">
        <v>0.32232699999999997</v>
      </c>
      <c r="AL94">
        <f t="shared" si="18"/>
        <v>22.58679012345679</v>
      </c>
      <c r="AM94">
        <f t="shared" si="19"/>
        <v>7.2961882267901235</v>
      </c>
      <c r="AP94" s="9"/>
      <c r="AQ94" s="21">
        <v>1.1970499999999999</v>
      </c>
      <c r="AR94" s="21">
        <v>331.36799999999999</v>
      </c>
      <c r="AS94" s="21">
        <v>-1.6192600000000001E-2</v>
      </c>
      <c r="AT94" s="21">
        <v>84</v>
      </c>
      <c r="AU94" s="21">
        <v>1.19598</v>
      </c>
      <c r="AV94">
        <f t="shared" si="20"/>
        <v>19.990864197530865</v>
      </c>
      <c r="AW94">
        <f t="shared" si="21"/>
        <v>23.930063987654322</v>
      </c>
      <c r="AX94" s="9"/>
      <c r="AY94" s="21">
        <v>0.32302900000000001</v>
      </c>
      <c r="AZ94" s="21">
        <v>408.892</v>
      </c>
      <c r="BA94" s="21">
        <v>-1.83105E-2</v>
      </c>
      <c r="BB94" s="21">
        <v>84</v>
      </c>
      <c r="BC94" s="21">
        <v>0.32247900000000002</v>
      </c>
      <c r="BD94">
        <f t="shared" si="22"/>
        <v>22.605555555555554</v>
      </c>
      <c r="BE94">
        <f t="shared" si="23"/>
        <v>7.302250005555555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17.841200000000001</v>
      </c>
      <c r="I95" s="21">
        <v>-1.63483E-2</v>
      </c>
      <c r="J95" s="21">
        <v>85</v>
      </c>
      <c r="K95" s="21">
        <v>1.19049</v>
      </c>
      <c r="L95">
        <f t="shared" si="12"/>
        <v>20.183086419753085</v>
      </c>
      <c r="M95">
        <f t="shared" si="13"/>
        <v>24.058642674074076</v>
      </c>
      <c r="N95" s="9"/>
      <c r="O95" s="21">
        <v>0.32806400000000002</v>
      </c>
      <c r="P95" s="21">
        <v>97.994500000000002</v>
      </c>
      <c r="Q95" s="21">
        <v>-1.8261699999999999E-2</v>
      </c>
      <c r="R95" s="21">
        <v>85</v>
      </c>
      <c r="S95" s="21">
        <v>0.32730100000000001</v>
      </c>
      <c r="T95">
        <f t="shared" si="14"/>
        <v>22.545308641975307</v>
      </c>
      <c r="U95">
        <f t="shared" si="15"/>
        <v>7.3963041343209879</v>
      </c>
      <c r="X95" s="9"/>
      <c r="Y95" s="21">
        <v>1.1920200000000001</v>
      </c>
      <c r="Z95" s="21">
        <v>212.434</v>
      </c>
      <c r="AA95" s="21">
        <v>-1.6256699999999999E-2</v>
      </c>
      <c r="AB95" s="21">
        <v>85</v>
      </c>
      <c r="AC95" s="21">
        <v>1.1914100000000001</v>
      </c>
      <c r="AD95">
        <f t="shared" si="16"/>
        <v>20.069999999999997</v>
      </c>
      <c r="AE95">
        <f t="shared" si="17"/>
        <v>23.923841399999997</v>
      </c>
      <c r="AF95" s="9"/>
      <c r="AG95" s="21">
        <v>0.32806400000000002</v>
      </c>
      <c r="AH95" s="21">
        <v>271.10300000000001</v>
      </c>
      <c r="AI95" s="21">
        <v>-1.82861E-2</v>
      </c>
      <c r="AJ95" s="21">
        <v>85</v>
      </c>
      <c r="AK95" s="21">
        <v>0.32727099999999998</v>
      </c>
      <c r="AL95">
        <f t="shared" si="18"/>
        <v>22.575432098765429</v>
      </c>
      <c r="AM95">
        <f t="shared" si="19"/>
        <v>7.4061865560493825</v>
      </c>
      <c r="AP95" s="9"/>
      <c r="AQ95" s="21">
        <v>1.1920200000000001</v>
      </c>
      <c r="AR95" s="21">
        <v>331.46800000000002</v>
      </c>
      <c r="AS95" s="21">
        <v>-1.62384E-2</v>
      </c>
      <c r="AT95" s="21">
        <v>85</v>
      </c>
      <c r="AU95" s="21">
        <v>1.1908000000000001</v>
      </c>
      <c r="AV95">
        <f t="shared" si="20"/>
        <v>20.047407407407405</v>
      </c>
      <c r="AW95">
        <f t="shared" si="21"/>
        <v>23.896910577777778</v>
      </c>
      <c r="AX95" s="9"/>
      <c r="AY95" s="21">
        <v>0.32806400000000002</v>
      </c>
      <c r="AZ95" s="21">
        <v>408.99299999999999</v>
      </c>
      <c r="BA95" s="21">
        <v>-1.8292200000000002E-2</v>
      </c>
      <c r="BB95" s="21">
        <v>85</v>
      </c>
      <c r="BC95" s="21">
        <v>0.32730100000000001</v>
      </c>
      <c r="BD95">
        <f t="shared" si="22"/>
        <v>22.582962962962963</v>
      </c>
      <c r="BE95">
        <f t="shared" si="23"/>
        <v>7.4086571614814822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17.9419</v>
      </c>
      <c r="I96" s="21">
        <v>-1.6378799999999999E-2</v>
      </c>
      <c r="J96" s="21">
        <v>86</v>
      </c>
      <c r="K96" s="21">
        <v>1.18591</v>
      </c>
      <c r="L96">
        <f t="shared" si="12"/>
        <v>20.220740740740737</v>
      </c>
      <c r="M96">
        <f t="shared" si="13"/>
        <v>24.00161484444444</v>
      </c>
      <c r="N96" s="9"/>
      <c r="O96" s="21">
        <v>0.33309899999999998</v>
      </c>
      <c r="P96" s="21">
        <v>98.095200000000006</v>
      </c>
      <c r="Q96" s="21">
        <v>-1.82556E-2</v>
      </c>
      <c r="R96" s="21">
        <v>86</v>
      </c>
      <c r="S96" s="21">
        <v>0.33227499999999999</v>
      </c>
      <c r="T96">
        <f t="shared" si="14"/>
        <v>22.537777777777777</v>
      </c>
      <c r="U96">
        <f t="shared" si="15"/>
        <v>7.5073112399999991</v>
      </c>
      <c r="X96" s="9"/>
      <c r="Y96" s="21">
        <v>1.1869799999999999</v>
      </c>
      <c r="Z96" s="21">
        <v>212.535</v>
      </c>
      <c r="AA96" s="21">
        <v>-1.6290300000000001E-2</v>
      </c>
      <c r="AB96" s="21">
        <v>86</v>
      </c>
      <c r="AC96" s="21">
        <v>1.18652</v>
      </c>
      <c r="AD96">
        <f t="shared" si="16"/>
        <v>20.11148148148148</v>
      </c>
      <c r="AE96">
        <f t="shared" si="17"/>
        <v>23.871926288888886</v>
      </c>
      <c r="AF96" s="9"/>
      <c r="AG96" s="21">
        <v>0.33309899999999998</v>
      </c>
      <c r="AH96" s="21">
        <v>271.20400000000001</v>
      </c>
      <c r="AI96" s="21">
        <v>-1.8277000000000002E-2</v>
      </c>
      <c r="AJ96" s="21">
        <v>86</v>
      </c>
      <c r="AK96" s="21">
        <v>0.33227499999999999</v>
      </c>
      <c r="AL96">
        <f t="shared" si="18"/>
        <v>22.564197530864199</v>
      </c>
      <c r="AM96">
        <f t="shared" si="19"/>
        <v>7.5161116333333329</v>
      </c>
      <c r="AP96" s="9"/>
      <c r="AQ96" s="21">
        <v>1.1869799999999999</v>
      </c>
      <c r="AR96" s="21">
        <v>331.56900000000002</v>
      </c>
      <c r="AS96" s="21">
        <v>-1.6287200000000002E-2</v>
      </c>
      <c r="AT96" s="21">
        <v>86</v>
      </c>
      <c r="AU96" s="21">
        <v>1.1856100000000001</v>
      </c>
      <c r="AV96">
        <f t="shared" si="20"/>
        <v>20.107654320987656</v>
      </c>
      <c r="AW96">
        <f t="shared" si="21"/>
        <v>23.867383525925927</v>
      </c>
      <c r="AX96" s="9"/>
      <c r="AY96" s="21">
        <v>0.33309899999999998</v>
      </c>
      <c r="AZ96" s="21">
        <v>409.09300000000002</v>
      </c>
      <c r="BA96" s="21">
        <v>-1.82831E-2</v>
      </c>
      <c r="BB96" s="21">
        <v>86</v>
      </c>
      <c r="BC96" s="21">
        <v>0.33258100000000002</v>
      </c>
      <c r="BD96">
        <f t="shared" si="22"/>
        <v>22.571728395061726</v>
      </c>
      <c r="BE96">
        <f t="shared" si="23"/>
        <v>7.5186201566666657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18.0426</v>
      </c>
      <c r="I97" s="21">
        <v>-1.6424600000000001E-2</v>
      </c>
      <c r="J97" s="21">
        <v>87</v>
      </c>
      <c r="K97" s="21">
        <v>1.18042</v>
      </c>
      <c r="L97">
        <f t="shared" si="12"/>
        <v>20.277283950617282</v>
      </c>
      <c r="M97">
        <f t="shared" si="13"/>
        <v>23.966735765432098</v>
      </c>
      <c r="N97" s="9"/>
      <c r="O97" s="21">
        <v>0.33813500000000002</v>
      </c>
      <c r="P97" s="21">
        <v>98.195899999999995</v>
      </c>
      <c r="Q97" s="21">
        <v>-1.82404E-2</v>
      </c>
      <c r="R97" s="21">
        <v>87</v>
      </c>
      <c r="S97" s="21">
        <v>0.33758500000000002</v>
      </c>
      <c r="T97">
        <f t="shared" si="14"/>
        <v>22.519012345679013</v>
      </c>
      <c r="U97">
        <f t="shared" si="15"/>
        <v>7.6144662395061733</v>
      </c>
      <c r="X97" s="9"/>
      <c r="Y97" s="21">
        <v>1.1819500000000001</v>
      </c>
      <c r="Z97" s="21">
        <v>212.636</v>
      </c>
      <c r="AA97" s="21">
        <v>-1.6317700000000001E-2</v>
      </c>
      <c r="AB97" s="21">
        <v>87</v>
      </c>
      <c r="AC97" s="21">
        <v>1.1813400000000001</v>
      </c>
      <c r="AD97">
        <f t="shared" si="16"/>
        <v>20.145308641975308</v>
      </c>
      <c r="AE97">
        <f t="shared" si="17"/>
        <v>23.810747549382718</v>
      </c>
      <c r="AF97" s="9"/>
      <c r="AG97" s="21">
        <v>0.33813500000000002</v>
      </c>
      <c r="AH97" s="21">
        <v>271.30500000000001</v>
      </c>
      <c r="AI97" s="21">
        <v>-1.8267800000000001E-2</v>
      </c>
      <c r="AJ97" s="21">
        <v>87</v>
      </c>
      <c r="AK97" s="21">
        <v>0.33752399999999999</v>
      </c>
      <c r="AL97">
        <f t="shared" si="18"/>
        <v>22.552839506172838</v>
      </c>
      <c r="AM97">
        <f t="shared" si="19"/>
        <v>7.6259043864197524</v>
      </c>
      <c r="AP97" s="9"/>
      <c r="AQ97" s="21">
        <v>1.1819500000000001</v>
      </c>
      <c r="AR97" s="21">
        <v>331.67</v>
      </c>
      <c r="AS97" s="21">
        <v>-1.63208E-2</v>
      </c>
      <c r="AT97" s="21">
        <v>87</v>
      </c>
      <c r="AU97" s="21">
        <v>1.18103</v>
      </c>
      <c r="AV97">
        <f t="shared" si="20"/>
        <v>20.149135802469136</v>
      </c>
      <c r="AW97">
        <f t="shared" si="21"/>
        <v>23.815271061728396</v>
      </c>
      <c r="AX97" s="9"/>
      <c r="AY97" s="21">
        <v>0.33813500000000002</v>
      </c>
      <c r="AZ97" s="21">
        <v>409.19400000000002</v>
      </c>
      <c r="BA97" s="21">
        <v>-1.82709E-2</v>
      </c>
      <c r="BB97" s="21">
        <v>87</v>
      </c>
      <c r="BC97" s="21">
        <v>0.33783000000000002</v>
      </c>
      <c r="BD97">
        <f t="shared" si="22"/>
        <v>22.556666666666665</v>
      </c>
      <c r="BE97">
        <f t="shared" si="23"/>
        <v>7.6271984833333333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18.1433</v>
      </c>
      <c r="I98" s="21">
        <v>-1.64429E-2</v>
      </c>
      <c r="J98" s="21">
        <v>88</v>
      </c>
      <c r="K98" s="21">
        <v>1.17615</v>
      </c>
      <c r="L98">
        <f t="shared" si="12"/>
        <v>20.299876543209873</v>
      </c>
      <c r="M98">
        <f t="shared" si="13"/>
        <v>23.891127702469131</v>
      </c>
      <c r="N98" s="9"/>
      <c r="O98" s="21">
        <v>0.34316999999999998</v>
      </c>
      <c r="P98" s="21">
        <v>98.296700000000001</v>
      </c>
      <c r="Q98" s="21">
        <v>-1.8234299999999998E-2</v>
      </c>
      <c r="R98" s="21">
        <v>88</v>
      </c>
      <c r="S98" s="21">
        <v>0.342499</v>
      </c>
      <c r="T98">
        <f t="shared" si="14"/>
        <v>22.511481481481479</v>
      </c>
      <c r="U98">
        <f t="shared" si="15"/>
        <v>7.7252650999999988</v>
      </c>
      <c r="X98" s="9"/>
      <c r="Y98" s="21">
        <v>1.1769099999999999</v>
      </c>
      <c r="Z98" s="21">
        <v>212.73699999999999</v>
      </c>
      <c r="AA98" s="21">
        <v>-1.63483E-2</v>
      </c>
      <c r="AB98" s="21">
        <v>88</v>
      </c>
      <c r="AC98" s="21">
        <v>1.17584</v>
      </c>
      <c r="AD98">
        <f t="shared" si="16"/>
        <v>20.183086419753085</v>
      </c>
      <c r="AE98">
        <f t="shared" si="17"/>
        <v>23.753676238271602</v>
      </c>
      <c r="AF98" s="9"/>
      <c r="AG98" s="21">
        <v>0.34316999999999998</v>
      </c>
      <c r="AH98" s="21">
        <v>271.40600000000001</v>
      </c>
      <c r="AI98" s="21">
        <v>-1.8258699999999999E-2</v>
      </c>
      <c r="AJ98" s="21">
        <v>88</v>
      </c>
      <c r="AK98" s="21">
        <v>0.34268199999999999</v>
      </c>
      <c r="AL98">
        <f t="shared" si="18"/>
        <v>22.541604938271604</v>
      </c>
      <c r="AM98">
        <f t="shared" si="19"/>
        <v>7.7356025666666657</v>
      </c>
      <c r="AP98" s="9"/>
      <c r="AQ98" s="21">
        <v>1.1769099999999999</v>
      </c>
      <c r="AR98" s="21">
        <v>331.77</v>
      </c>
      <c r="AS98" s="21">
        <v>-1.6354400000000002E-2</v>
      </c>
      <c r="AT98" s="21">
        <v>88</v>
      </c>
      <c r="AU98" s="21">
        <v>1.17584</v>
      </c>
      <c r="AV98">
        <f t="shared" si="20"/>
        <v>20.190617283950619</v>
      </c>
      <c r="AW98">
        <f t="shared" si="21"/>
        <v>23.762539387654321</v>
      </c>
      <c r="AX98" s="9"/>
      <c r="AY98" s="21">
        <v>0.34316999999999998</v>
      </c>
      <c r="AZ98" s="21">
        <v>409.29500000000002</v>
      </c>
      <c r="BA98" s="21">
        <v>-1.8267800000000001E-2</v>
      </c>
      <c r="BB98" s="21">
        <v>88</v>
      </c>
      <c r="BC98" s="21">
        <v>0.34262100000000001</v>
      </c>
      <c r="BD98">
        <f t="shared" si="22"/>
        <v>22.552839506172838</v>
      </c>
      <c r="BE98">
        <f t="shared" si="23"/>
        <v>7.7394579333333322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18.244</v>
      </c>
      <c r="I99" s="21">
        <v>-1.6467300000000001E-2</v>
      </c>
      <c r="J99" s="21">
        <v>89</v>
      </c>
      <c r="K99" s="21">
        <v>1.17126</v>
      </c>
      <c r="L99">
        <f t="shared" si="12"/>
        <v>20.330000000000002</v>
      </c>
      <c r="M99">
        <f t="shared" si="13"/>
        <v>23.824320400000001</v>
      </c>
      <c r="N99" s="9"/>
      <c r="O99" s="21">
        <v>0.34820600000000002</v>
      </c>
      <c r="P99" s="21">
        <v>98.397400000000005</v>
      </c>
      <c r="Q99" s="21">
        <v>-1.8218999999999999E-2</v>
      </c>
      <c r="R99" s="21">
        <v>89</v>
      </c>
      <c r="S99" s="21">
        <v>0.34783900000000001</v>
      </c>
      <c r="T99">
        <f t="shared" si="14"/>
        <v>22.492592592592587</v>
      </c>
      <c r="U99">
        <f t="shared" si="15"/>
        <v>7.8320556962962948</v>
      </c>
      <c r="X99" s="9"/>
      <c r="Y99" s="21">
        <v>1.17188</v>
      </c>
      <c r="Z99" s="21">
        <v>212.83699999999999</v>
      </c>
      <c r="AA99" s="21">
        <v>-1.63879E-2</v>
      </c>
      <c r="AB99" s="21">
        <v>89</v>
      </c>
      <c r="AC99" s="21">
        <v>1.17035</v>
      </c>
      <c r="AD99">
        <f t="shared" si="16"/>
        <v>20.231975308641974</v>
      </c>
      <c r="AE99">
        <f t="shared" si="17"/>
        <v>23.709447224691356</v>
      </c>
      <c r="AF99" s="9"/>
      <c r="AG99" s="21">
        <v>0.34820600000000002</v>
      </c>
      <c r="AH99" s="21">
        <v>271.50599999999997</v>
      </c>
      <c r="AI99" s="21">
        <v>-1.82556E-2</v>
      </c>
      <c r="AJ99" s="21">
        <v>89</v>
      </c>
      <c r="AK99" s="21">
        <v>0.347748</v>
      </c>
      <c r="AL99">
        <f t="shared" si="18"/>
        <v>22.537777777777777</v>
      </c>
      <c r="AM99">
        <f t="shared" si="19"/>
        <v>7.8477894488888884</v>
      </c>
      <c r="AP99" s="9"/>
      <c r="AQ99" s="21">
        <v>1.17188</v>
      </c>
      <c r="AR99" s="21">
        <v>331.87099999999998</v>
      </c>
      <c r="AS99" s="21">
        <v>-1.6381799999999998E-2</v>
      </c>
      <c r="AT99" s="21">
        <v>89</v>
      </c>
      <c r="AU99" s="21">
        <v>1.17126</v>
      </c>
      <c r="AV99">
        <f t="shared" si="20"/>
        <v>20.22444444444444</v>
      </c>
      <c r="AW99">
        <f t="shared" si="21"/>
        <v>23.700621955555551</v>
      </c>
      <c r="AX99" s="9"/>
      <c r="AY99" s="21">
        <v>0.34820600000000002</v>
      </c>
      <c r="AZ99" s="21">
        <v>409.39499999999998</v>
      </c>
      <c r="BA99" s="21">
        <v>-1.82556E-2</v>
      </c>
      <c r="BB99" s="21">
        <v>89</v>
      </c>
      <c r="BC99" s="21">
        <v>0.34750399999999998</v>
      </c>
      <c r="BD99">
        <f t="shared" si="22"/>
        <v>22.537777777777777</v>
      </c>
      <c r="BE99">
        <f t="shared" si="23"/>
        <v>7.8477894488888884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18.344799999999999</v>
      </c>
      <c r="I100" s="21">
        <v>-1.64978E-2</v>
      </c>
      <c r="J100" s="21">
        <v>90</v>
      </c>
      <c r="K100" s="21">
        <v>1.16608</v>
      </c>
      <c r="L100">
        <f t="shared" si="12"/>
        <v>20.367654320987651</v>
      </c>
      <c r="M100">
        <f t="shared" si="13"/>
        <v>23.765793767901233</v>
      </c>
      <c r="N100" s="9"/>
      <c r="O100" s="21">
        <v>0.35324100000000003</v>
      </c>
      <c r="P100" s="21">
        <v>98.498099999999994</v>
      </c>
      <c r="Q100" s="21">
        <v>-1.82159E-2</v>
      </c>
      <c r="R100" s="21">
        <v>90</v>
      </c>
      <c r="S100" s="21">
        <v>0.35244799999999998</v>
      </c>
      <c r="T100">
        <f t="shared" si="14"/>
        <v>22.488765432098763</v>
      </c>
      <c r="U100">
        <f t="shared" si="15"/>
        <v>7.9439539899999998</v>
      </c>
      <c r="X100" s="9"/>
      <c r="Y100" s="21">
        <v>1.1668400000000001</v>
      </c>
      <c r="Z100" s="21">
        <v>212.93799999999999</v>
      </c>
      <c r="AA100" s="21">
        <v>-1.6424600000000001E-2</v>
      </c>
      <c r="AB100" s="21">
        <v>90</v>
      </c>
      <c r="AC100" s="21">
        <v>1.16608</v>
      </c>
      <c r="AD100">
        <f t="shared" si="16"/>
        <v>20.277283950617282</v>
      </c>
      <c r="AE100">
        <f t="shared" si="17"/>
        <v>23.660346004938269</v>
      </c>
      <c r="AF100" s="9"/>
      <c r="AG100" s="21">
        <v>0.35324100000000003</v>
      </c>
      <c r="AH100" s="21">
        <v>271.60700000000003</v>
      </c>
      <c r="AI100" s="21">
        <v>-1.82434E-2</v>
      </c>
      <c r="AJ100" s="21">
        <v>90</v>
      </c>
      <c r="AK100" s="21">
        <v>0.35263100000000003</v>
      </c>
      <c r="AL100">
        <f t="shared" si="18"/>
        <v>22.522716049382716</v>
      </c>
      <c r="AM100">
        <f t="shared" si="19"/>
        <v>7.9559467400000008</v>
      </c>
      <c r="AP100" s="9"/>
      <c r="AQ100" s="21">
        <v>1.1668400000000001</v>
      </c>
      <c r="AR100" s="21">
        <v>331.97199999999998</v>
      </c>
      <c r="AS100" s="21">
        <v>-1.64154E-2</v>
      </c>
      <c r="AT100" s="21">
        <v>90</v>
      </c>
      <c r="AU100" s="21">
        <v>1.16608</v>
      </c>
      <c r="AV100">
        <f t="shared" si="20"/>
        <v>20.265925925925924</v>
      </c>
      <c r="AW100">
        <f t="shared" si="21"/>
        <v>23.647093007407406</v>
      </c>
      <c r="AX100" s="9"/>
      <c r="AY100" s="21">
        <v>0.35324100000000003</v>
      </c>
      <c r="AZ100" s="21">
        <v>409.49599999999998</v>
      </c>
      <c r="BA100" s="21">
        <v>-1.82434E-2</v>
      </c>
      <c r="BB100" s="21">
        <v>90</v>
      </c>
      <c r="BC100" s="21">
        <v>0.35250900000000002</v>
      </c>
      <c r="BD100">
        <f t="shared" si="22"/>
        <v>22.522716049382716</v>
      </c>
      <c r="BE100">
        <f t="shared" si="23"/>
        <v>7.9559467400000008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18.445499999999999</v>
      </c>
      <c r="I101" s="21">
        <v>-1.65253E-2</v>
      </c>
      <c r="J101" s="21">
        <v>91</v>
      </c>
      <c r="K101" s="21">
        <v>1.1611899999999999</v>
      </c>
      <c r="L101">
        <f t="shared" si="12"/>
        <v>20.401604938271603</v>
      </c>
      <c r="M101">
        <f t="shared" si="13"/>
        <v>23.702584617283946</v>
      </c>
      <c r="N101" s="9"/>
      <c r="O101" s="21">
        <v>0.35827599999999998</v>
      </c>
      <c r="P101" s="21">
        <v>98.598799999999997</v>
      </c>
      <c r="Q101" s="21">
        <v>-1.8206799999999999E-2</v>
      </c>
      <c r="R101" s="21">
        <v>91</v>
      </c>
      <c r="S101" s="21">
        <v>0.35772700000000002</v>
      </c>
      <c r="T101">
        <f t="shared" si="14"/>
        <v>22.477530864197529</v>
      </c>
      <c r="U101">
        <f t="shared" si="15"/>
        <v>8.0531598479012345</v>
      </c>
      <c r="X101" s="9"/>
      <c r="Y101" s="21">
        <v>1.1617999999999999</v>
      </c>
      <c r="Z101" s="21">
        <v>213.03899999999999</v>
      </c>
      <c r="AA101" s="21">
        <v>-1.6448999999999998E-2</v>
      </c>
      <c r="AB101" s="21">
        <v>91</v>
      </c>
      <c r="AC101" s="21">
        <v>1.1611899999999999</v>
      </c>
      <c r="AD101">
        <f t="shared" si="16"/>
        <v>20.307407407407403</v>
      </c>
      <c r="AE101">
        <f t="shared" si="17"/>
        <v>23.593145925925921</v>
      </c>
      <c r="AF101" s="9"/>
      <c r="AG101" s="21">
        <v>0.35827599999999998</v>
      </c>
      <c r="AH101" s="21">
        <v>271.70800000000003</v>
      </c>
      <c r="AI101" s="21">
        <v>-1.8234299999999998E-2</v>
      </c>
      <c r="AJ101" s="21">
        <v>91</v>
      </c>
      <c r="AK101" s="21">
        <v>0.35772700000000002</v>
      </c>
      <c r="AL101">
        <f t="shared" si="18"/>
        <v>22.511481481481479</v>
      </c>
      <c r="AM101">
        <f t="shared" si="19"/>
        <v>8.065323539259257</v>
      </c>
      <c r="AP101" s="9"/>
      <c r="AQ101" s="21">
        <v>1.1617999999999999</v>
      </c>
      <c r="AR101" s="21">
        <v>332.07299999999998</v>
      </c>
      <c r="AS101" s="21">
        <v>-1.6445899999999999E-2</v>
      </c>
      <c r="AT101" s="21">
        <v>91</v>
      </c>
      <c r="AU101" s="21">
        <v>1.1615</v>
      </c>
      <c r="AV101">
        <f t="shared" si="20"/>
        <v>20.30358024691358</v>
      </c>
      <c r="AW101">
        <f t="shared" si="21"/>
        <v>23.588699530864197</v>
      </c>
      <c r="AX101" s="9"/>
      <c r="AY101" s="21">
        <v>0.35827599999999998</v>
      </c>
      <c r="AZ101" s="21">
        <v>409.59699999999998</v>
      </c>
      <c r="BA101" s="21">
        <v>-1.8234299999999998E-2</v>
      </c>
      <c r="BB101" s="21">
        <v>91</v>
      </c>
      <c r="BC101" s="21">
        <v>0.357483</v>
      </c>
      <c r="BD101">
        <f t="shared" si="22"/>
        <v>22.511481481481479</v>
      </c>
      <c r="BE101">
        <f t="shared" si="23"/>
        <v>8.065323539259257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18.546199999999999</v>
      </c>
      <c r="I102" s="21">
        <v>-1.6555799999999999E-2</v>
      </c>
      <c r="J102" s="21">
        <v>92</v>
      </c>
      <c r="K102" s="21">
        <v>1.1563099999999999</v>
      </c>
      <c r="L102">
        <f t="shared" si="12"/>
        <v>20.439259259259259</v>
      </c>
      <c r="M102">
        <f t="shared" si="13"/>
        <v>23.643521933333336</v>
      </c>
      <c r="N102" s="9"/>
      <c r="O102" s="21">
        <v>0.36331200000000002</v>
      </c>
      <c r="P102" s="21">
        <v>98.6995</v>
      </c>
      <c r="Q102" s="21">
        <v>-1.8197600000000001E-2</v>
      </c>
      <c r="R102" s="21">
        <v>92</v>
      </c>
      <c r="S102" s="21">
        <v>0.362701</v>
      </c>
      <c r="T102">
        <f t="shared" si="14"/>
        <v>22.466172839506171</v>
      </c>
      <c r="U102">
        <f t="shared" si="15"/>
        <v>8.1622301866666671</v>
      </c>
      <c r="X102" s="9"/>
      <c r="Y102" s="21">
        <v>1.1567700000000001</v>
      </c>
      <c r="Z102" s="21">
        <v>213.13900000000001</v>
      </c>
      <c r="AA102" s="21">
        <v>-1.6479500000000001E-2</v>
      </c>
      <c r="AB102" s="21">
        <v>92</v>
      </c>
      <c r="AC102" s="21">
        <v>1.1556999999999999</v>
      </c>
      <c r="AD102">
        <f t="shared" si="16"/>
        <v>20.345061728395059</v>
      </c>
      <c r="AE102">
        <f t="shared" si="17"/>
        <v>23.534557055555553</v>
      </c>
      <c r="AF102" s="9"/>
      <c r="AG102" s="21">
        <v>0.36331200000000002</v>
      </c>
      <c r="AH102" s="21">
        <v>271.80799999999999</v>
      </c>
      <c r="AI102" s="21">
        <v>-1.8221999999999999E-2</v>
      </c>
      <c r="AJ102" s="21">
        <v>92</v>
      </c>
      <c r="AK102" s="21">
        <v>0.362732</v>
      </c>
      <c r="AL102">
        <f t="shared" si="18"/>
        <v>22.496296296296293</v>
      </c>
      <c r="AM102">
        <f t="shared" si="19"/>
        <v>8.1731743999999988</v>
      </c>
      <c r="AP102" s="9"/>
      <c r="AQ102" s="21">
        <v>1.1567700000000001</v>
      </c>
      <c r="AR102" s="21">
        <v>332.173</v>
      </c>
      <c r="AS102" s="21">
        <v>-1.6482500000000001E-2</v>
      </c>
      <c r="AT102" s="21">
        <v>92</v>
      </c>
      <c r="AU102" s="21">
        <v>1.1563099999999999</v>
      </c>
      <c r="AV102">
        <f t="shared" si="20"/>
        <v>20.348765432098766</v>
      </c>
      <c r="AW102">
        <f t="shared" si="21"/>
        <v>23.538841388888891</v>
      </c>
      <c r="AX102" s="9"/>
      <c r="AY102" s="21">
        <v>0.36331200000000002</v>
      </c>
      <c r="AZ102" s="21">
        <v>409.69799999999998</v>
      </c>
      <c r="BA102" s="21">
        <v>-1.8228100000000001E-2</v>
      </c>
      <c r="BB102" s="21">
        <v>92</v>
      </c>
      <c r="BC102" s="21">
        <v>0.36276199999999997</v>
      </c>
      <c r="BD102">
        <f t="shared" si="22"/>
        <v>22.503827160493827</v>
      </c>
      <c r="BE102">
        <f t="shared" si="23"/>
        <v>8.1759104533333335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18.646899999999999</v>
      </c>
      <c r="I103" s="21">
        <v>-1.6577100000000001E-2</v>
      </c>
      <c r="J103" s="21">
        <v>93</v>
      </c>
      <c r="K103" s="21">
        <v>1.15082</v>
      </c>
      <c r="L103">
        <f t="shared" si="12"/>
        <v>20.465555555555557</v>
      </c>
      <c r="M103">
        <f t="shared" si="13"/>
        <v>23.570794299999999</v>
      </c>
      <c r="N103" s="9"/>
      <c r="O103" s="21">
        <v>0.36834699999999998</v>
      </c>
      <c r="P103" s="21">
        <v>98.800200000000004</v>
      </c>
      <c r="Q103" s="21">
        <v>-1.8194599999999998E-2</v>
      </c>
      <c r="R103" s="21">
        <v>93</v>
      </c>
      <c r="S103" s="21">
        <v>0.36779800000000001</v>
      </c>
      <c r="T103">
        <f t="shared" si="14"/>
        <v>22.462469135802465</v>
      </c>
      <c r="U103">
        <f t="shared" si="15"/>
        <v>8.2739831187654307</v>
      </c>
      <c r="X103" s="9"/>
      <c r="Y103" s="21">
        <v>1.1517299999999999</v>
      </c>
      <c r="Z103" s="21">
        <v>213.24</v>
      </c>
      <c r="AA103" s="21">
        <v>-1.6500899999999999E-2</v>
      </c>
      <c r="AB103" s="21">
        <v>93</v>
      </c>
      <c r="AC103" s="21">
        <v>1.15082</v>
      </c>
      <c r="AD103">
        <f t="shared" si="16"/>
        <v>20.371481481481482</v>
      </c>
      <c r="AE103">
        <f t="shared" si="17"/>
        <v>23.462446366666665</v>
      </c>
      <c r="AF103" s="9"/>
      <c r="AG103" s="21">
        <v>0.36834699999999998</v>
      </c>
      <c r="AH103" s="21">
        <v>271.90899999999999</v>
      </c>
      <c r="AI103" s="21">
        <v>-1.82159E-2</v>
      </c>
      <c r="AJ103" s="21">
        <v>93</v>
      </c>
      <c r="AK103" s="21">
        <v>0.367676</v>
      </c>
      <c r="AL103">
        <f t="shared" si="18"/>
        <v>22.488765432098763</v>
      </c>
      <c r="AM103">
        <f t="shared" si="19"/>
        <v>8.283669280617282</v>
      </c>
      <c r="AP103" s="9"/>
      <c r="AQ103" s="21">
        <v>1.1517299999999999</v>
      </c>
      <c r="AR103" s="21">
        <v>332.274</v>
      </c>
      <c r="AS103" s="21">
        <v>-1.6516099999999999E-2</v>
      </c>
      <c r="AT103" s="21">
        <v>93</v>
      </c>
      <c r="AU103" s="21">
        <v>1.15082</v>
      </c>
      <c r="AV103">
        <f t="shared" si="20"/>
        <v>20.390246913580242</v>
      </c>
      <c r="AW103">
        <f t="shared" si="21"/>
        <v>23.484059077777772</v>
      </c>
      <c r="AX103" s="9"/>
      <c r="AY103" s="21">
        <v>0.36834699999999998</v>
      </c>
      <c r="AZ103" s="21">
        <v>409.798</v>
      </c>
      <c r="BA103" s="21">
        <v>-1.8221999999999999E-2</v>
      </c>
      <c r="BB103" s="21">
        <v>93</v>
      </c>
      <c r="BC103" s="21">
        <v>0.367645</v>
      </c>
      <c r="BD103">
        <f t="shared" si="22"/>
        <v>22.496296296296293</v>
      </c>
      <c r="BE103">
        <f t="shared" si="23"/>
        <v>8.2864432518518498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18.747599999999998</v>
      </c>
      <c r="I104" s="21">
        <v>-1.6601600000000001E-2</v>
      </c>
      <c r="J104" s="21">
        <v>94</v>
      </c>
      <c r="K104" s="21">
        <v>1.14594</v>
      </c>
      <c r="L104">
        <f t="shared" si="12"/>
        <v>20.495802469135803</v>
      </c>
      <c r="M104">
        <f t="shared" si="13"/>
        <v>23.502536691358028</v>
      </c>
      <c r="N104" s="9"/>
      <c r="O104" s="21">
        <v>0.37338300000000002</v>
      </c>
      <c r="P104" s="21">
        <v>98.900899999999993</v>
      </c>
      <c r="Q104" s="21">
        <v>-1.8182400000000001E-2</v>
      </c>
      <c r="R104" s="21">
        <v>94</v>
      </c>
      <c r="S104" s="21">
        <v>0.37298599999999998</v>
      </c>
      <c r="T104">
        <f t="shared" si="14"/>
        <v>22.447407407407407</v>
      </c>
      <c r="U104">
        <f t="shared" si="15"/>
        <v>8.3814803199999997</v>
      </c>
      <c r="X104" s="9"/>
      <c r="Y104" s="21">
        <v>1.1467000000000001</v>
      </c>
      <c r="Z104" s="21">
        <v>213.34100000000001</v>
      </c>
      <c r="AA104" s="21">
        <v>-1.6534400000000001E-2</v>
      </c>
      <c r="AB104" s="21">
        <v>94</v>
      </c>
      <c r="AC104" s="21">
        <v>1.1453199999999999</v>
      </c>
      <c r="AD104">
        <f t="shared" si="16"/>
        <v>20.412839506172837</v>
      </c>
      <c r="AE104">
        <f t="shared" si="17"/>
        <v>23.407403061728392</v>
      </c>
      <c r="AF104" s="9"/>
      <c r="AG104" s="21">
        <v>0.37338300000000002</v>
      </c>
      <c r="AH104" s="21">
        <v>272.01</v>
      </c>
      <c r="AI104" s="21">
        <v>-1.82007E-2</v>
      </c>
      <c r="AJ104" s="21">
        <v>94</v>
      </c>
      <c r="AK104" s="21">
        <v>0.372803</v>
      </c>
      <c r="AL104">
        <f t="shared" si="18"/>
        <v>22.47</v>
      </c>
      <c r="AM104">
        <f t="shared" si="19"/>
        <v>8.3899160100000003</v>
      </c>
      <c r="AP104" s="9"/>
      <c r="AQ104" s="21">
        <v>1.1467000000000001</v>
      </c>
      <c r="AR104" s="21">
        <v>332.375</v>
      </c>
      <c r="AS104" s="21">
        <v>-1.65405E-2</v>
      </c>
      <c r="AT104" s="21">
        <v>94</v>
      </c>
      <c r="AU104" s="21">
        <v>1.1453199999999999</v>
      </c>
      <c r="AV104">
        <f t="shared" si="20"/>
        <v>20.420370370370371</v>
      </c>
      <c r="AW104">
        <f t="shared" si="21"/>
        <v>23.416038703703705</v>
      </c>
      <c r="AX104" s="9"/>
      <c r="AY104" s="21">
        <v>0.37338300000000002</v>
      </c>
      <c r="AZ104" s="21">
        <v>409.899</v>
      </c>
      <c r="BA104" s="21">
        <v>-1.8209800000000002E-2</v>
      </c>
      <c r="BB104" s="21">
        <v>94</v>
      </c>
      <c r="BC104" s="21">
        <v>0.37234499999999998</v>
      </c>
      <c r="BD104">
        <f t="shared" si="22"/>
        <v>22.481234567901236</v>
      </c>
      <c r="BE104">
        <f t="shared" si="23"/>
        <v>8.3941108066666672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18.848299999999998</v>
      </c>
      <c r="I105" s="21">
        <v>-1.66199E-2</v>
      </c>
      <c r="J105" s="21">
        <v>95</v>
      </c>
      <c r="K105" s="21">
        <v>1.1407499999999999</v>
      </c>
      <c r="L105">
        <f t="shared" si="12"/>
        <v>20.518395061728395</v>
      </c>
      <c r="M105">
        <f t="shared" si="13"/>
        <v>23.425030906172836</v>
      </c>
      <c r="N105" s="9"/>
      <c r="O105" s="21">
        <v>0.37841799999999998</v>
      </c>
      <c r="P105" s="21">
        <v>99.001599999999996</v>
      </c>
      <c r="Q105" s="21">
        <v>-1.81732E-2</v>
      </c>
      <c r="R105" s="21">
        <v>95</v>
      </c>
      <c r="S105" s="21">
        <v>0.377716</v>
      </c>
      <c r="T105">
        <f t="shared" si="14"/>
        <v>22.43604938271605</v>
      </c>
      <c r="U105">
        <f t="shared" si="15"/>
        <v>8.4902049353086415</v>
      </c>
      <c r="X105" s="9"/>
      <c r="Y105" s="21">
        <v>1.1416599999999999</v>
      </c>
      <c r="Z105" s="21">
        <v>213.44200000000001</v>
      </c>
      <c r="AA105" s="21">
        <v>-1.6561900000000001E-2</v>
      </c>
      <c r="AB105" s="21">
        <v>95</v>
      </c>
      <c r="AC105" s="21">
        <v>1.1407499999999999</v>
      </c>
      <c r="AD105">
        <f t="shared" si="16"/>
        <v>20.44679012345679</v>
      </c>
      <c r="AE105">
        <f t="shared" si="17"/>
        <v>23.343282412345676</v>
      </c>
      <c r="AF105" s="9"/>
      <c r="AG105" s="21">
        <v>0.37841799999999998</v>
      </c>
      <c r="AH105" s="21">
        <v>272.11</v>
      </c>
      <c r="AI105" s="21">
        <v>-1.8191499999999999E-2</v>
      </c>
      <c r="AJ105" s="21">
        <v>95</v>
      </c>
      <c r="AK105" s="21">
        <v>0.37789899999999998</v>
      </c>
      <c r="AL105">
        <f t="shared" si="18"/>
        <v>22.458641975308641</v>
      </c>
      <c r="AM105">
        <f t="shared" si="19"/>
        <v>8.498754379012345</v>
      </c>
      <c r="AP105" s="9"/>
      <c r="AQ105" s="21">
        <v>1.1416599999999999</v>
      </c>
      <c r="AR105" s="21">
        <v>332.47500000000002</v>
      </c>
      <c r="AS105" s="21">
        <v>-1.6570999999999999E-2</v>
      </c>
      <c r="AT105" s="21">
        <v>95</v>
      </c>
      <c r="AU105" s="21">
        <v>1.1404399999999999</v>
      </c>
      <c r="AV105">
        <f t="shared" si="20"/>
        <v>20.45802469135802</v>
      </c>
      <c r="AW105">
        <f t="shared" si="21"/>
        <v>23.356108469135794</v>
      </c>
      <c r="AX105" s="9"/>
      <c r="AY105" s="21">
        <v>0.37841799999999998</v>
      </c>
      <c r="AZ105" s="21">
        <v>410</v>
      </c>
      <c r="BA105" s="21">
        <v>-1.8197600000000001E-2</v>
      </c>
      <c r="BB105" s="21">
        <v>95</v>
      </c>
      <c r="BC105" s="21">
        <v>0.37808199999999997</v>
      </c>
      <c r="BD105">
        <f t="shared" si="22"/>
        <v>22.466172839506171</v>
      </c>
      <c r="BE105">
        <f t="shared" si="23"/>
        <v>8.5016041935802455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18.949000000000002</v>
      </c>
      <c r="I106" s="21">
        <v>-1.6653399999999999E-2</v>
      </c>
      <c r="J106" s="21">
        <v>96</v>
      </c>
      <c r="K106" s="21">
        <v>1.1361699999999999</v>
      </c>
      <c r="L106">
        <f t="shared" si="12"/>
        <v>20.55975308641975</v>
      </c>
      <c r="M106">
        <f t="shared" si="13"/>
        <v>23.36883215061728</v>
      </c>
      <c r="N106" s="9"/>
      <c r="O106" s="21">
        <v>0.38345299999999999</v>
      </c>
      <c r="P106" s="21">
        <v>99.1023</v>
      </c>
      <c r="Q106" s="21">
        <v>-1.8161E-2</v>
      </c>
      <c r="R106" s="21">
        <v>96</v>
      </c>
      <c r="S106" s="21">
        <v>0.38259900000000002</v>
      </c>
      <c r="T106">
        <f t="shared" si="14"/>
        <v>22.420987654320985</v>
      </c>
      <c r="U106">
        <f t="shared" si="15"/>
        <v>8.5973949790123445</v>
      </c>
      <c r="X106" s="9"/>
      <c r="Y106" s="21">
        <v>1.13663</v>
      </c>
      <c r="Z106" s="21">
        <v>213.542</v>
      </c>
      <c r="AA106" s="21">
        <v>-1.6583299999999999E-2</v>
      </c>
      <c r="AB106" s="21">
        <v>96</v>
      </c>
      <c r="AC106" s="21">
        <v>1.1355599999999999</v>
      </c>
      <c r="AD106">
        <f t="shared" si="16"/>
        <v>20.473209876543208</v>
      </c>
      <c r="AE106">
        <f t="shared" si="17"/>
        <v>23.270464541975308</v>
      </c>
      <c r="AF106" s="9"/>
      <c r="AG106" s="21">
        <v>0.38345299999999999</v>
      </c>
      <c r="AH106" s="21">
        <v>272.21100000000001</v>
      </c>
      <c r="AI106" s="21">
        <v>-1.81885E-2</v>
      </c>
      <c r="AJ106" s="21">
        <v>96</v>
      </c>
      <c r="AK106" s="21">
        <v>0.38293500000000003</v>
      </c>
      <c r="AL106">
        <f t="shared" si="18"/>
        <v>22.454938271604938</v>
      </c>
      <c r="AM106">
        <f t="shared" si="19"/>
        <v>8.6104134450617273</v>
      </c>
      <c r="AP106" s="9"/>
      <c r="AQ106" s="21">
        <v>1.13663</v>
      </c>
      <c r="AR106" s="21">
        <v>332.57600000000002</v>
      </c>
      <c r="AS106" s="21">
        <v>-1.6595499999999999E-2</v>
      </c>
      <c r="AT106" s="21">
        <v>96</v>
      </c>
      <c r="AU106" s="21">
        <v>1.1361699999999999</v>
      </c>
      <c r="AV106">
        <f t="shared" si="20"/>
        <v>20.488271604938269</v>
      </c>
      <c r="AW106">
        <f t="shared" si="21"/>
        <v>23.287584154320985</v>
      </c>
      <c r="AX106" s="9"/>
      <c r="AY106" s="21">
        <v>0.38345299999999999</v>
      </c>
      <c r="AZ106" s="21">
        <v>410.1</v>
      </c>
      <c r="BA106" s="21">
        <v>-1.8185400000000001E-2</v>
      </c>
      <c r="BB106" s="21">
        <v>96</v>
      </c>
      <c r="BC106" s="21">
        <v>0.38281300000000001</v>
      </c>
      <c r="BD106">
        <f t="shared" si="22"/>
        <v>22.451111111111111</v>
      </c>
      <c r="BE106">
        <f t="shared" si="23"/>
        <v>8.608945908888888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19.049700000000001</v>
      </c>
      <c r="I107" s="21">
        <v>-1.6671800000000001E-2</v>
      </c>
      <c r="J107" s="21">
        <v>97</v>
      </c>
      <c r="K107" s="21">
        <v>1.1306799999999999</v>
      </c>
      <c r="L107">
        <f t="shared" si="12"/>
        <v>20.582469135802469</v>
      </c>
      <c r="M107">
        <f t="shared" si="13"/>
        <v>23.290916249382718</v>
      </c>
      <c r="N107" s="9"/>
      <c r="O107" s="21">
        <v>0.38848899999999997</v>
      </c>
      <c r="P107" s="21">
        <v>99.203000000000003</v>
      </c>
      <c r="Q107" s="21">
        <v>-1.8161E-2</v>
      </c>
      <c r="R107" s="21">
        <v>97</v>
      </c>
      <c r="S107" s="21">
        <v>0.38809199999999999</v>
      </c>
      <c r="T107">
        <f t="shared" si="14"/>
        <v>22.420987654320985</v>
      </c>
      <c r="U107">
        <f t="shared" si="15"/>
        <v>8.7103070728395053</v>
      </c>
      <c r="X107" s="9"/>
      <c r="Y107" s="21">
        <v>1.1315900000000001</v>
      </c>
      <c r="Z107" s="21">
        <v>213.643</v>
      </c>
      <c r="AA107" s="21">
        <v>-1.6604600000000001E-2</v>
      </c>
      <c r="AB107" s="21">
        <v>97</v>
      </c>
      <c r="AC107" s="21">
        <v>1.1303700000000001</v>
      </c>
      <c r="AD107">
        <f t="shared" si="16"/>
        <v>20.499506172839506</v>
      </c>
      <c r="AE107">
        <f t="shared" si="17"/>
        <v>23.197036190123459</v>
      </c>
      <c r="AF107" s="9"/>
      <c r="AG107" s="21">
        <v>0.38848899999999997</v>
      </c>
      <c r="AH107" s="21">
        <v>272.31200000000001</v>
      </c>
      <c r="AI107" s="21">
        <v>-1.8179299999999999E-2</v>
      </c>
      <c r="AJ107" s="21">
        <v>97</v>
      </c>
      <c r="AK107" s="21">
        <v>0.38796999999999998</v>
      </c>
      <c r="AL107">
        <f t="shared" si="18"/>
        <v>22.443580246913577</v>
      </c>
      <c r="AM107">
        <f t="shared" si="19"/>
        <v>8.7190840465432071</v>
      </c>
      <c r="AP107" s="9"/>
      <c r="AQ107" s="21">
        <v>1.1315900000000001</v>
      </c>
      <c r="AR107" s="21">
        <v>332.67700000000002</v>
      </c>
      <c r="AS107" s="21">
        <v>-1.6616800000000001E-2</v>
      </c>
      <c r="AT107" s="21">
        <v>97</v>
      </c>
      <c r="AU107" s="21">
        <v>1.1309800000000001</v>
      </c>
      <c r="AV107">
        <f t="shared" si="20"/>
        <v>20.514567901234567</v>
      </c>
      <c r="AW107">
        <f t="shared" si="21"/>
        <v>23.214079891358026</v>
      </c>
      <c r="AX107" s="9"/>
      <c r="AY107" s="21">
        <v>0.38848899999999997</v>
      </c>
      <c r="AZ107" s="21">
        <v>410.20100000000002</v>
      </c>
      <c r="BA107" s="21">
        <v>-1.8176299999999999E-2</v>
      </c>
      <c r="BB107" s="21">
        <v>97</v>
      </c>
      <c r="BC107" s="21">
        <v>0.38784800000000003</v>
      </c>
      <c r="BD107">
        <f t="shared" si="22"/>
        <v>22.439876543209873</v>
      </c>
      <c r="BE107">
        <f t="shared" si="23"/>
        <v>8.7176451983950596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19.150400000000001</v>
      </c>
      <c r="I108" s="21">
        <v>-1.6690099999999999E-2</v>
      </c>
      <c r="J108" s="21">
        <v>98</v>
      </c>
      <c r="K108" s="21">
        <v>1.1251800000000001</v>
      </c>
      <c r="L108">
        <f t="shared" si="12"/>
        <v>20.605061728395061</v>
      </c>
      <c r="M108">
        <f t="shared" si="13"/>
        <v>23.212838340740738</v>
      </c>
      <c r="N108" s="9"/>
      <c r="O108" s="21">
        <v>0.39352399999999998</v>
      </c>
      <c r="P108" s="21">
        <v>99.303700000000006</v>
      </c>
      <c r="Q108" s="21">
        <v>-1.81488E-2</v>
      </c>
      <c r="R108" s="21">
        <v>98</v>
      </c>
      <c r="S108" s="21">
        <v>0.392822</v>
      </c>
      <c r="T108">
        <f t="shared" si="14"/>
        <v>22.405925925925924</v>
      </c>
      <c r="U108">
        <f t="shared" si="15"/>
        <v>8.8172695940740731</v>
      </c>
      <c r="X108" s="9"/>
      <c r="Y108" s="21">
        <v>1.12656</v>
      </c>
      <c r="Z108" s="21">
        <v>213.744</v>
      </c>
      <c r="AA108" s="21">
        <v>-1.6616800000000001E-2</v>
      </c>
      <c r="AB108" s="21">
        <v>98</v>
      </c>
      <c r="AC108" s="21">
        <v>1.1254900000000001</v>
      </c>
      <c r="AD108">
        <f t="shared" si="16"/>
        <v>20.514567901234567</v>
      </c>
      <c r="AE108">
        <f t="shared" si="17"/>
        <v>23.110891614814815</v>
      </c>
      <c r="AF108" s="9"/>
      <c r="AG108" s="21">
        <v>0.39352399999999998</v>
      </c>
      <c r="AH108" s="21">
        <v>272.41300000000001</v>
      </c>
      <c r="AI108" s="21">
        <v>-1.81732E-2</v>
      </c>
      <c r="AJ108" s="21">
        <v>98</v>
      </c>
      <c r="AK108" s="21">
        <v>0.392822</v>
      </c>
      <c r="AL108">
        <f t="shared" si="18"/>
        <v>22.43604938271605</v>
      </c>
      <c r="AM108">
        <f t="shared" si="19"/>
        <v>8.8291238972839512</v>
      </c>
      <c r="AP108" s="9"/>
      <c r="AQ108" s="21">
        <v>1.12656</v>
      </c>
      <c r="AR108" s="21">
        <v>332.77800000000002</v>
      </c>
      <c r="AS108" s="21">
        <v>-1.6638199999999999E-2</v>
      </c>
      <c r="AT108" s="21">
        <v>98</v>
      </c>
      <c r="AU108" s="21">
        <v>1.1264000000000001</v>
      </c>
      <c r="AV108">
        <f t="shared" si="20"/>
        <v>20.540987654320986</v>
      </c>
      <c r="AW108">
        <f t="shared" si="21"/>
        <v>23.140655051851851</v>
      </c>
      <c r="AX108" s="9"/>
      <c r="AY108" s="21">
        <v>0.39352399999999998</v>
      </c>
      <c r="AZ108" s="21">
        <v>410.30200000000002</v>
      </c>
      <c r="BA108" s="21">
        <v>-1.8176299999999999E-2</v>
      </c>
      <c r="BB108" s="21">
        <v>98</v>
      </c>
      <c r="BC108" s="21">
        <v>0.39288299999999998</v>
      </c>
      <c r="BD108">
        <f t="shared" si="22"/>
        <v>22.439876543209873</v>
      </c>
      <c r="BE108">
        <f t="shared" si="23"/>
        <v>8.8306299767901226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19.251100000000001</v>
      </c>
      <c r="I109" s="21">
        <v>-1.6711400000000001E-2</v>
      </c>
      <c r="J109" s="21">
        <v>99</v>
      </c>
      <c r="K109" s="21">
        <v>1.1206100000000001</v>
      </c>
      <c r="L109">
        <f t="shared" si="12"/>
        <v>20.631358024691359</v>
      </c>
      <c r="M109">
        <f t="shared" si="13"/>
        <v>23.138480651851854</v>
      </c>
      <c r="N109" s="9"/>
      <c r="O109" s="21">
        <v>0.39856000000000003</v>
      </c>
      <c r="P109" s="21">
        <v>99.404399999999995</v>
      </c>
      <c r="Q109" s="21">
        <v>-1.81335E-2</v>
      </c>
      <c r="R109" s="21">
        <v>99</v>
      </c>
      <c r="S109" s="21">
        <v>0.39807100000000001</v>
      </c>
      <c r="T109">
        <f t="shared" si="14"/>
        <v>22.387037037037036</v>
      </c>
      <c r="U109">
        <f t="shared" si="15"/>
        <v>8.9225774814814809</v>
      </c>
      <c r="X109" s="9"/>
      <c r="Y109" s="21">
        <v>1.1215200000000001</v>
      </c>
      <c r="Z109" s="21">
        <v>213.84399999999999</v>
      </c>
      <c r="AA109" s="21">
        <v>-1.6650399999999999E-2</v>
      </c>
      <c r="AB109" s="21">
        <v>99</v>
      </c>
      <c r="AC109" s="21">
        <v>1.1206100000000001</v>
      </c>
      <c r="AD109">
        <f t="shared" si="16"/>
        <v>20.556049382716047</v>
      </c>
      <c r="AE109">
        <f t="shared" si="17"/>
        <v>23.054020503703704</v>
      </c>
      <c r="AF109" s="9"/>
      <c r="AG109" s="21">
        <v>0.39856000000000003</v>
      </c>
      <c r="AH109" s="21">
        <v>272.51299999999998</v>
      </c>
      <c r="AI109" s="21">
        <v>-1.8167099999999999E-2</v>
      </c>
      <c r="AJ109" s="21">
        <v>99</v>
      </c>
      <c r="AK109" s="21">
        <v>0.397949</v>
      </c>
      <c r="AL109">
        <f t="shared" si="18"/>
        <v>22.428518518518516</v>
      </c>
      <c r="AM109">
        <f t="shared" si="19"/>
        <v>8.93911034074074</v>
      </c>
      <c r="AP109" s="9"/>
      <c r="AQ109" s="21">
        <v>1.1215200000000001</v>
      </c>
      <c r="AR109" s="21">
        <v>332.87799999999999</v>
      </c>
      <c r="AS109" s="21">
        <v>-1.6659500000000001E-2</v>
      </c>
      <c r="AT109" s="21">
        <v>99</v>
      </c>
      <c r="AU109" s="21">
        <v>1.1206100000000001</v>
      </c>
      <c r="AV109">
        <f t="shared" si="20"/>
        <v>20.567283950617284</v>
      </c>
      <c r="AW109">
        <f t="shared" si="21"/>
        <v>23.0666202962963</v>
      </c>
      <c r="AX109" s="9"/>
      <c r="AY109" s="21">
        <v>0.39856000000000003</v>
      </c>
      <c r="AZ109" s="21">
        <v>410.40199999999999</v>
      </c>
      <c r="BA109" s="21">
        <v>-1.8164099999999999E-2</v>
      </c>
      <c r="BB109" s="21">
        <v>99</v>
      </c>
      <c r="BC109" s="21">
        <v>0.39810200000000001</v>
      </c>
      <c r="BD109">
        <f t="shared" si="22"/>
        <v>22.424814814814809</v>
      </c>
      <c r="BE109">
        <f t="shared" si="23"/>
        <v>8.93763419259259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19.351800000000001</v>
      </c>
      <c r="I110" s="21">
        <v>-1.6726700000000001E-2</v>
      </c>
      <c r="J110" s="21">
        <v>100</v>
      </c>
      <c r="K110" s="21">
        <v>1.11572</v>
      </c>
      <c r="L110">
        <f t="shared" si="12"/>
        <v>20.650246913580247</v>
      </c>
      <c r="M110">
        <f t="shared" si="13"/>
        <v>23.055794176543209</v>
      </c>
      <c r="N110" s="9"/>
      <c r="O110" s="21">
        <v>0.40359499999999998</v>
      </c>
      <c r="P110" s="21">
        <v>99.505099999999999</v>
      </c>
      <c r="Q110" s="21">
        <v>-1.8127399999999998E-2</v>
      </c>
      <c r="R110" s="21">
        <v>100</v>
      </c>
      <c r="S110" s="21">
        <v>0.40301500000000001</v>
      </c>
      <c r="T110">
        <f t="shared" si="14"/>
        <v>22.379506172839502</v>
      </c>
      <c r="U110">
        <f t="shared" si="15"/>
        <v>9.032256793827159</v>
      </c>
      <c r="X110" s="9"/>
      <c r="Y110" s="21">
        <v>1.11649</v>
      </c>
      <c r="Z110" s="21">
        <v>213.94499999999999</v>
      </c>
      <c r="AA110" s="21">
        <v>-1.6671800000000001E-2</v>
      </c>
      <c r="AB110" s="21">
        <v>100</v>
      </c>
      <c r="AC110" s="21">
        <v>1.1154200000000001</v>
      </c>
      <c r="AD110">
        <f t="shared" si="16"/>
        <v>20.582469135802469</v>
      </c>
      <c r="AE110">
        <f t="shared" si="17"/>
        <v>22.9801209654321</v>
      </c>
      <c r="AF110" s="9"/>
      <c r="AG110" s="21">
        <v>0.40359499999999998</v>
      </c>
      <c r="AH110" s="21">
        <v>272.61399999999998</v>
      </c>
      <c r="AI110" s="21">
        <v>-1.8158000000000001E-2</v>
      </c>
      <c r="AJ110" s="21">
        <v>100</v>
      </c>
      <c r="AK110" s="21">
        <v>0.40313700000000002</v>
      </c>
      <c r="AL110">
        <f t="shared" si="18"/>
        <v>22.417283950617282</v>
      </c>
      <c r="AM110">
        <f t="shared" si="19"/>
        <v>9.0475037160493823</v>
      </c>
      <c r="AP110" s="9"/>
      <c r="AQ110" s="21">
        <v>1.11649</v>
      </c>
      <c r="AR110" s="21">
        <v>332.97899999999998</v>
      </c>
      <c r="AS110" s="21">
        <v>-1.6684000000000001E-2</v>
      </c>
      <c r="AT110" s="21">
        <v>100</v>
      </c>
      <c r="AU110" s="21">
        <v>1.11511</v>
      </c>
      <c r="AV110">
        <f t="shared" si="20"/>
        <v>20.597530864197534</v>
      </c>
      <c r="AW110">
        <f t="shared" si="21"/>
        <v>22.996937234567906</v>
      </c>
      <c r="AX110" s="9"/>
      <c r="AY110" s="21">
        <v>0.40359499999999998</v>
      </c>
      <c r="AZ110" s="21">
        <v>410.50299999999999</v>
      </c>
      <c r="BA110" s="21">
        <v>-1.81488E-2</v>
      </c>
      <c r="BB110" s="21">
        <v>100</v>
      </c>
      <c r="BC110" s="21">
        <v>0.40295399999999998</v>
      </c>
      <c r="BD110">
        <f t="shared" si="22"/>
        <v>22.405925925925924</v>
      </c>
      <c r="BE110">
        <f t="shared" si="23"/>
        <v>9.0429196740740725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19.452500000000001</v>
      </c>
      <c r="I111" s="21">
        <v>-1.6738900000000001E-2</v>
      </c>
      <c r="J111" s="21">
        <v>101</v>
      </c>
      <c r="K111" s="21">
        <v>1.10992</v>
      </c>
      <c r="L111">
        <f t="shared" si="12"/>
        <v>20.665308641975312</v>
      </c>
      <c r="M111">
        <f t="shared" si="13"/>
        <v>22.96845729012346</v>
      </c>
      <c r="N111" s="9"/>
      <c r="O111" s="21">
        <v>0.40862999999999999</v>
      </c>
      <c r="P111" s="21">
        <v>99.605900000000005</v>
      </c>
      <c r="Q111" s="21">
        <v>-1.8115200000000001E-2</v>
      </c>
      <c r="R111" s="21">
        <v>101</v>
      </c>
      <c r="S111" s="21">
        <v>0.40841699999999997</v>
      </c>
      <c r="T111">
        <f t="shared" si="14"/>
        <v>22.364444444444445</v>
      </c>
      <c r="U111">
        <f t="shared" si="15"/>
        <v>9.1387829333333332</v>
      </c>
      <c r="X111" s="9"/>
      <c r="Y111" s="21">
        <v>1.11145</v>
      </c>
      <c r="Z111" s="21">
        <v>214.04599999999999</v>
      </c>
      <c r="AA111" s="21">
        <v>-1.6693099999999999E-2</v>
      </c>
      <c r="AB111" s="21">
        <v>101</v>
      </c>
      <c r="AC111" s="21">
        <v>1.11084</v>
      </c>
      <c r="AD111">
        <f t="shared" si="16"/>
        <v>20.608765432098764</v>
      </c>
      <c r="AE111">
        <f t="shared" si="17"/>
        <v>22.90561233950617</v>
      </c>
      <c r="AF111" s="9"/>
      <c r="AG111" s="21">
        <v>0.40862999999999999</v>
      </c>
      <c r="AH111" s="21">
        <v>272.71499999999997</v>
      </c>
      <c r="AI111" s="21">
        <v>-1.81458E-2</v>
      </c>
      <c r="AJ111" s="21">
        <v>101</v>
      </c>
      <c r="AK111" s="21">
        <v>0.40799000000000002</v>
      </c>
      <c r="AL111">
        <f t="shared" si="18"/>
        <v>22.402222222222218</v>
      </c>
      <c r="AM111">
        <f t="shared" si="19"/>
        <v>9.1542200666666638</v>
      </c>
      <c r="AP111" s="9"/>
      <c r="AQ111" s="21">
        <v>1.11145</v>
      </c>
      <c r="AR111" s="21">
        <v>333.08</v>
      </c>
      <c r="AS111" s="21">
        <v>-1.6705299999999999E-2</v>
      </c>
      <c r="AT111" s="21">
        <v>101</v>
      </c>
      <c r="AU111" s="21">
        <v>1.10992</v>
      </c>
      <c r="AV111">
        <f t="shared" si="20"/>
        <v>20.623827160493825</v>
      </c>
      <c r="AW111">
        <f t="shared" si="21"/>
        <v>22.922352697530862</v>
      </c>
      <c r="AX111" s="9"/>
      <c r="AY111" s="21">
        <v>0.40862999999999999</v>
      </c>
      <c r="AZ111" s="21">
        <v>410.60399999999998</v>
      </c>
      <c r="BA111" s="21">
        <v>-1.8136599999999999E-2</v>
      </c>
      <c r="BB111" s="21">
        <v>101</v>
      </c>
      <c r="BC111" s="21">
        <v>0.40789799999999998</v>
      </c>
      <c r="BD111">
        <f t="shared" si="22"/>
        <v>22.390864197530863</v>
      </c>
      <c r="BE111">
        <f t="shared" si="23"/>
        <v>9.149578837037037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19.5532</v>
      </c>
      <c r="I112" s="21">
        <v>-1.67572E-2</v>
      </c>
      <c r="J112" s="21">
        <v>102</v>
      </c>
      <c r="K112" s="21">
        <v>1.1053500000000001</v>
      </c>
      <c r="L112">
        <f t="shared" si="12"/>
        <v>20.687901234567903</v>
      </c>
      <c r="M112">
        <f t="shared" si="13"/>
        <v>22.889300804938273</v>
      </c>
      <c r="N112" s="9"/>
      <c r="O112" s="21">
        <v>0.41366599999999998</v>
      </c>
      <c r="P112" s="21">
        <v>99.706599999999995</v>
      </c>
      <c r="Q112" s="21">
        <v>-1.8103000000000001E-2</v>
      </c>
      <c r="R112" s="21">
        <v>102</v>
      </c>
      <c r="S112" s="21">
        <v>0.41308600000000001</v>
      </c>
      <c r="T112">
        <f t="shared" si="14"/>
        <v>22.349382716049384</v>
      </c>
      <c r="U112">
        <f t="shared" si="15"/>
        <v>9.2451797506172841</v>
      </c>
      <c r="X112" s="9"/>
      <c r="Y112" s="21">
        <v>1.1064099999999999</v>
      </c>
      <c r="Z112" s="21">
        <v>214.14599999999999</v>
      </c>
      <c r="AA112" s="21">
        <v>-1.6708400000000002E-2</v>
      </c>
      <c r="AB112" s="21">
        <v>102</v>
      </c>
      <c r="AC112" s="21">
        <v>1.10565</v>
      </c>
      <c r="AD112">
        <f t="shared" si="16"/>
        <v>20.627654320987656</v>
      </c>
      <c r="AE112">
        <f t="shared" si="17"/>
        <v>22.822643017283951</v>
      </c>
      <c r="AF112" s="9"/>
      <c r="AG112" s="21">
        <v>0.41366599999999998</v>
      </c>
      <c r="AH112" s="21">
        <v>272.815</v>
      </c>
      <c r="AI112" s="21">
        <v>-1.81335E-2</v>
      </c>
      <c r="AJ112" s="21">
        <v>102</v>
      </c>
      <c r="AK112" s="21">
        <v>0.41302499999999998</v>
      </c>
      <c r="AL112">
        <f t="shared" si="18"/>
        <v>22.387037037037036</v>
      </c>
      <c r="AM112">
        <f t="shared" si="19"/>
        <v>9.2607560629629617</v>
      </c>
      <c r="AP112" s="9"/>
      <c r="AQ112" s="21">
        <v>1.1064099999999999</v>
      </c>
      <c r="AR112" s="21">
        <v>333.18</v>
      </c>
      <c r="AS112" s="21">
        <v>-1.6726700000000001E-2</v>
      </c>
      <c r="AT112" s="21">
        <v>102</v>
      </c>
      <c r="AU112" s="21">
        <v>1.10565</v>
      </c>
      <c r="AV112">
        <f t="shared" si="20"/>
        <v>20.650246913580247</v>
      </c>
      <c r="AW112">
        <f t="shared" si="21"/>
        <v>22.847639687654318</v>
      </c>
      <c r="AX112" s="9"/>
      <c r="AY112" s="21">
        <v>0.41366599999999998</v>
      </c>
      <c r="AZ112" s="21">
        <v>410.70499999999998</v>
      </c>
      <c r="BA112" s="21">
        <v>-1.81335E-2</v>
      </c>
      <c r="BB112" s="21">
        <v>102</v>
      </c>
      <c r="BC112" s="21">
        <v>0.41308600000000001</v>
      </c>
      <c r="BD112">
        <f t="shared" si="22"/>
        <v>22.387037037037036</v>
      </c>
      <c r="BE112">
        <f t="shared" si="23"/>
        <v>9.2607560629629617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19.654</v>
      </c>
      <c r="I113" s="21">
        <v>-1.6772499999999999E-2</v>
      </c>
      <c r="J113" s="21">
        <v>103</v>
      </c>
      <c r="K113" s="21">
        <v>1.10046</v>
      </c>
      <c r="L113">
        <f t="shared" si="12"/>
        <v>20.706790123456788</v>
      </c>
      <c r="M113">
        <f t="shared" si="13"/>
        <v>22.806044506172839</v>
      </c>
      <c r="N113" s="9"/>
      <c r="O113" s="21">
        <v>0.41870099999999999</v>
      </c>
      <c r="P113" s="21">
        <v>99.807299999999998</v>
      </c>
      <c r="Q113" s="21">
        <v>-1.8103000000000001E-2</v>
      </c>
      <c r="R113" s="21">
        <v>103</v>
      </c>
      <c r="S113" s="21">
        <v>0.41824299999999998</v>
      </c>
      <c r="T113">
        <f t="shared" si="14"/>
        <v>22.349382716049384</v>
      </c>
      <c r="U113">
        <f t="shared" si="15"/>
        <v>9.3577088925925924</v>
      </c>
      <c r="X113" s="9"/>
      <c r="Y113" s="21">
        <v>1.10138</v>
      </c>
      <c r="Z113" s="21">
        <v>214.24700000000001</v>
      </c>
      <c r="AA113" s="21">
        <v>-1.67297E-2</v>
      </c>
      <c r="AB113" s="21">
        <v>103</v>
      </c>
      <c r="AC113" s="21">
        <v>1.10016</v>
      </c>
      <c r="AD113">
        <f t="shared" si="16"/>
        <v>20.65395061728395</v>
      </c>
      <c r="AE113">
        <f t="shared" si="17"/>
        <v>22.747848130864199</v>
      </c>
      <c r="AF113" s="9"/>
      <c r="AG113" s="21">
        <v>0.41870099999999999</v>
      </c>
      <c r="AH113" s="21">
        <v>272.916</v>
      </c>
      <c r="AI113" s="21">
        <v>-1.8124399999999999E-2</v>
      </c>
      <c r="AJ113" s="21">
        <v>103</v>
      </c>
      <c r="AK113" s="21">
        <v>0.41796899999999998</v>
      </c>
      <c r="AL113">
        <f t="shared" si="18"/>
        <v>22.375802469135799</v>
      </c>
      <c r="AM113">
        <f t="shared" si="19"/>
        <v>9.3687708696296284</v>
      </c>
      <c r="AP113" s="9"/>
      <c r="AQ113" s="21">
        <v>1.10138</v>
      </c>
      <c r="AR113" s="21">
        <v>333.28100000000001</v>
      </c>
      <c r="AS113" s="21">
        <v>-1.6751100000000001E-2</v>
      </c>
      <c r="AT113" s="21">
        <v>103</v>
      </c>
      <c r="AU113" s="21">
        <v>1.10046</v>
      </c>
      <c r="AV113">
        <f t="shared" si="20"/>
        <v>20.680370370370369</v>
      </c>
      <c r="AW113">
        <f t="shared" si="21"/>
        <v>22.776946318518519</v>
      </c>
      <c r="AX113" s="9"/>
      <c r="AY113" s="21">
        <v>0.41870099999999999</v>
      </c>
      <c r="AZ113" s="21">
        <v>410.80500000000001</v>
      </c>
      <c r="BA113" s="21">
        <v>-1.8124399999999999E-2</v>
      </c>
      <c r="BB113" s="21">
        <v>103</v>
      </c>
      <c r="BC113" s="21">
        <v>0.418182</v>
      </c>
      <c r="BD113">
        <f t="shared" si="22"/>
        <v>22.375802469135799</v>
      </c>
      <c r="BE113">
        <f t="shared" si="23"/>
        <v>9.3687708696296284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19.7547</v>
      </c>
      <c r="I114" s="21">
        <v>-1.67847E-2</v>
      </c>
      <c r="J114" s="21">
        <v>104</v>
      </c>
      <c r="K114" s="21">
        <v>1.09558</v>
      </c>
      <c r="L114">
        <f t="shared" si="12"/>
        <v>20.721851851851849</v>
      </c>
      <c r="M114">
        <f t="shared" si="13"/>
        <v>22.718195059259259</v>
      </c>
      <c r="N114" s="9"/>
      <c r="O114" s="21">
        <v>0.42373699999999997</v>
      </c>
      <c r="P114" s="21">
        <v>99.908000000000001</v>
      </c>
      <c r="Q114" s="21">
        <v>-1.8090800000000001E-2</v>
      </c>
      <c r="R114" s="21">
        <v>104</v>
      </c>
      <c r="S114" s="21">
        <v>0.42306500000000002</v>
      </c>
      <c r="T114">
        <f t="shared" si="14"/>
        <v>22.334320987654319</v>
      </c>
      <c r="U114">
        <f t="shared" si="15"/>
        <v>9.4638781723456784</v>
      </c>
      <c r="X114" s="9"/>
      <c r="Y114" s="21">
        <v>1.0963400000000001</v>
      </c>
      <c r="Z114" s="21">
        <v>214.34800000000001</v>
      </c>
      <c r="AA114" s="21">
        <v>-1.6741900000000001E-2</v>
      </c>
      <c r="AB114" s="21">
        <v>104</v>
      </c>
      <c r="AC114" s="21">
        <v>1.09558</v>
      </c>
      <c r="AD114">
        <f t="shared" si="16"/>
        <v>20.669012345679011</v>
      </c>
      <c r="AE114">
        <f t="shared" si="17"/>
        <v>22.660264995061731</v>
      </c>
      <c r="AF114" s="9"/>
      <c r="AG114" s="21">
        <v>0.42373699999999997</v>
      </c>
      <c r="AH114" s="21">
        <v>273.017</v>
      </c>
      <c r="AI114" s="21">
        <v>-1.81183E-2</v>
      </c>
      <c r="AJ114" s="21">
        <v>104</v>
      </c>
      <c r="AK114" s="21">
        <v>0.42346200000000001</v>
      </c>
      <c r="AL114">
        <f t="shared" si="18"/>
        <v>22.368271604938272</v>
      </c>
      <c r="AM114">
        <f t="shared" si="19"/>
        <v>9.4782643050617281</v>
      </c>
      <c r="AP114" s="9"/>
      <c r="AQ114" s="21">
        <v>1.0963400000000001</v>
      </c>
      <c r="AR114" s="21">
        <v>333.38200000000001</v>
      </c>
      <c r="AS114" s="21">
        <v>-1.6760299999999999E-2</v>
      </c>
      <c r="AT114" s="21">
        <v>104</v>
      </c>
      <c r="AU114" s="21">
        <v>1.09558</v>
      </c>
      <c r="AV114">
        <f t="shared" si="20"/>
        <v>20.691728395061727</v>
      </c>
      <c r="AW114">
        <f t="shared" si="21"/>
        <v>22.685169508641977</v>
      </c>
      <c r="AX114" s="9"/>
      <c r="AY114" s="21">
        <v>0.42373699999999997</v>
      </c>
      <c r="AZ114" s="21">
        <v>410.90600000000001</v>
      </c>
      <c r="BA114" s="21">
        <v>-1.81213E-2</v>
      </c>
      <c r="BB114" s="21">
        <v>104</v>
      </c>
      <c r="BC114" s="21">
        <v>0.42318699999999998</v>
      </c>
      <c r="BD114">
        <f t="shared" si="22"/>
        <v>22.371975308641975</v>
      </c>
      <c r="BE114">
        <f t="shared" si="23"/>
        <v>9.4798337013580234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19.855399999999999</v>
      </c>
      <c r="I115" s="21">
        <v>-1.68091E-2</v>
      </c>
      <c r="J115" s="21">
        <v>105</v>
      </c>
      <c r="K115" s="21">
        <v>1.09039</v>
      </c>
      <c r="L115">
        <f t="shared" si="12"/>
        <v>20.751975308641974</v>
      </c>
      <c r="M115">
        <f t="shared" si="13"/>
        <v>22.646838174074073</v>
      </c>
      <c r="N115" s="9"/>
      <c r="O115" s="21">
        <v>0.42877199999999999</v>
      </c>
      <c r="P115" s="21">
        <v>100.009</v>
      </c>
      <c r="Q115" s="21">
        <v>-1.8081699999999999E-2</v>
      </c>
      <c r="R115" s="21">
        <v>105</v>
      </c>
      <c r="S115" s="21">
        <v>0.42837500000000001</v>
      </c>
      <c r="T115">
        <f t="shared" si="14"/>
        <v>22.323086419753086</v>
      </c>
      <c r="U115">
        <f t="shared" si="15"/>
        <v>9.5715144103703693</v>
      </c>
      <c r="X115" s="9"/>
      <c r="Y115" s="21">
        <v>1.09131</v>
      </c>
      <c r="Z115" s="21">
        <v>214.44900000000001</v>
      </c>
      <c r="AA115" s="21">
        <v>-1.6760299999999999E-2</v>
      </c>
      <c r="AB115" s="21">
        <v>105</v>
      </c>
      <c r="AC115" s="21">
        <v>1.09039</v>
      </c>
      <c r="AD115">
        <f t="shared" si="16"/>
        <v>20.691728395061727</v>
      </c>
      <c r="AE115">
        <f t="shared" si="17"/>
        <v>22.581090114814813</v>
      </c>
      <c r="AF115" s="9"/>
      <c r="AG115" s="21">
        <v>0.42877199999999999</v>
      </c>
      <c r="AH115" s="21">
        <v>273.11799999999999</v>
      </c>
      <c r="AI115" s="21">
        <v>-1.81061E-2</v>
      </c>
      <c r="AJ115" s="21">
        <v>105</v>
      </c>
      <c r="AK115" s="21">
        <v>0.42822300000000002</v>
      </c>
      <c r="AL115">
        <f t="shared" si="18"/>
        <v>22.353209876543207</v>
      </c>
      <c r="AM115">
        <f t="shared" si="19"/>
        <v>9.5844305051851837</v>
      </c>
      <c r="AP115" s="9"/>
      <c r="AQ115" s="21">
        <v>1.09131</v>
      </c>
      <c r="AR115" s="21">
        <v>333.48200000000003</v>
      </c>
      <c r="AS115" s="21">
        <v>-1.6790800000000002E-2</v>
      </c>
      <c r="AT115" s="21">
        <v>105</v>
      </c>
      <c r="AU115" s="21">
        <v>1.09039</v>
      </c>
      <c r="AV115">
        <f t="shared" si="20"/>
        <v>20.729382716049383</v>
      </c>
      <c r="AW115">
        <f t="shared" si="21"/>
        <v>22.622182651851851</v>
      </c>
      <c r="AX115" s="9"/>
      <c r="AY115" s="21">
        <v>0.42877199999999999</v>
      </c>
      <c r="AZ115" s="21">
        <v>411.00700000000001</v>
      </c>
      <c r="BA115" s="21">
        <v>-1.81091E-2</v>
      </c>
      <c r="BB115" s="21">
        <v>105</v>
      </c>
      <c r="BC115" s="21">
        <v>0.42810100000000001</v>
      </c>
      <c r="BD115">
        <f t="shared" si="22"/>
        <v>22.356913580246911</v>
      </c>
      <c r="BE115">
        <f t="shared" si="23"/>
        <v>9.5860185496296282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19.956099999999999</v>
      </c>
      <c r="I116" s="21">
        <v>-1.6815199999999999E-2</v>
      </c>
      <c r="J116" s="21">
        <v>106</v>
      </c>
      <c r="K116" s="21">
        <v>1.08612</v>
      </c>
      <c r="L116">
        <f t="shared" si="12"/>
        <v>20.759506172839505</v>
      </c>
      <c r="M116">
        <f t="shared" si="13"/>
        <v>22.55042877037037</v>
      </c>
      <c r="N116" s="9"/>
      <c r="O116" s="21">
        <v>0.433807</v>
      </c>
      <c r="P116" s="21">
        <v>100.10899999999999</v>
      </c>
      <c r="Q116" s="21">
        <v>-1.8072499999999998E-2</v>
      </c>
      <c r="R116" s="21">
        <v>106</v>
      </c>
      <c r="S116" s="21">
        <v>0.43337999999999999</v>
      </c>
      <c r="T116">
        <f t="shared" si="14"/>
        <v>22.311728395061724</v>
      </c>
      <c r="U116">
        <f t="shared" si="15"/>
        <v>9.6789839598765415</v>
      </c>
      <c r="X116" s="9"/>
      <c r="Y116" s="21">
        <v>1.0862700000000001</v>
      </c>
      <c r="Z116" s="21">
        <v>214.54900000000001</v>
      </c>
      <c r="AA116" s="21">
        <v>-1.6772499999999999E-2</v>
      </c>
      <c r="AB116" s="21">
        <v>106</v>
      </c>
      <c r="AC116" s="21">
        <v>1.08521</v>
      </c>
      <c r="AD116">
        <f t="shared" si="16"/>
        <v>20.706790123456788</v>
      </c>
      <c r="AE116">
        <f t="shared" si="17"/>
        <v>22.493164907407404</v>
      </c>
      <c r="AF116" s="9"/>
      <c r="AG116" s="21">
        <v>0.433807</v>
      </c>
      <c r="AH116" s="21">
        <v>273.21800000000002</v>
      </c>
      <c r="AI116" s="21">
        <v>-1.8100000000000002E-2</v>
      </c>
      <c r="AJ116" s="21">
        <v>106</v>
      </c>
      <c r="AK116" s="21">
        <v>0.43325799999999998</v>
      </c>
      <c r="AL116">
        <f t="shared" si="18"/>
        <v>22.345679012345681</v>
      </c>
      <c r="AM116">
        <f t="shared" si="19"/>
        <v>9.6937119753086431</v>
      </c>
      <c r="AP116" s="9"/>
      <c r="AQ116" s="21">
        <v>1.0862700000000001</v>
      </c>
      <c r="AR116" s="21">
        <v>333.58300000000003</v>
      </c>
      <c r="AS116" s="21">
        <v>-1.6802999999999998E-2</v>
      </c>
      <c r="AT116" s="21">
        <v>106</v>
      </c>
      <c r="AU116" s="21">
        <v>1.08582</v>
      </c>
      <c r="AV116">
        <f t="shared" si="20"/>
        <v>20.74444444444444</v>
      </c>
      <c r="AW116">
        <f t="shared" si="21"/>
        <v>22.534067666666662</v>
      </c>
      <c r="AX116" s="9"/>
      <c r="AY116" s="21">
        <v>0.433807</v>
      </c>
      <c r="AZ116" s="21">
        <v>411.10700000000003</v>
      </c>
      <c r="BA116" s="21">
        <v>-1.8100000000000002E-2</v>
      </c>
      <c r="BB116" s="21">
        <v>106</v>
      </c>
      <c r="BC116" s="21">
        <v>0.43325799999999998</v>
      </c>
      <c r="BD116">
        <f t="shared" si="22"/>
        <v>22.345679012345681</v>
      </c>
      <c r="BE116">
        <f t="shared" si="23"/>
        <v>9.6937119753086431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20.056799999999999</v>
      </c>
      <c r="I117" s="21">
        <v>-1.6836500000000001E-2</v>
      </c>
      <c r="J117" s="21">
        <v>107</v>
      </c>
      <c r="K117" s="21">
        <v>1.0809299999999999</v>
      </c>
      <c r="L117">
        <f t="shared" si="12"/>
        <v>20.785802469135803</v>
      </c>
      <c r="M117">
        <f t="shared" si="13"/>
        <v>22.474441061728395</v>
      </c>
      <c r="N117" s="9"/>
      <c r="O117" s="21">
        <v>0.43884299999999998</v>
      </c>
      <c r="P117" s="21">
        <v>100.21</v>
      </c>
      <c r="Q117" s="21">
        <v>-1.80664E-2</v>
      </c>
      <c r="R117" s="21">
        <v>107</v>
      </c>
      <c r="S117" s="21">
        <v>0.43820199999999998</v>
      </c>
      <c r="T117">
        <f t="shared" si="14"/>
        <v>22.304197530864194</v>
      </c>
      <c r="U117">
        <f t="shared" si="15"/>
        <v>9.788040957037035</v>
      </c>
      <c r="X117" s="9"/>
      <c r="Y117" s="21">
        <v>1.08124</v>
      </c>
      <c r="Z117" s="21">
        <v>214.65</v>
      </c>
      <c r="AA117" s="21">
        <v>-1.6793800000000001E-2</v>
      </c>
      <c r="AB117" s="21">
        <v>107</v>
      </c>
      <c r="AC117" s="21">
        <v>1.0803199999999999</v>
      </c>
      <c r="AD117">
        <f t="shared" si="16"/>
        <v>20.733086419753089</v>
      </c>
      <c r="AE117">
        <f t="shared" si="17"/>
        <v>22.41744236049383</v>
      </c>
      <c r="AF117" s="9"/>
      <c r="AG117" s="21">
        <v>0.43884299999999998</v>
      </c>
      <c r="AH117" s="21">
        <v>273.31900000000002</v>
      </c>
      <c r="AI117" s="21">
        <v>-1.8087800000000001E-2</v>
      </c>
      <c r="AJ117" s="21">
        <v>107</v>
      </c>
      <c r="AK117" s="21">
        <v>0.43801899999999999</v>
      </c>
      <c r="AL117">
        <f t="shared" si="18"/>
        <v>22.330617283950616</v>
      </c>
      <c r="AM117">
        <f t="shared" si="19"/>
        <v>9.7996350807407406</v>
      </c>
      <c r="AP117" s="9"/>
      <c r="AQ117" s="21">
        <v>1.08124</v>
      </c>
      <c r="AR117" s="21">
        <v>333.68400000000003</v>
      </c>
      <c r="AS117" s="21">
        <v>-1.6815199999999999E-2</v>
      </c>
      <c r="AT117" s="21">
        <v>107</v>
      </c>
      <c r="AU117" s="21">
        <v>1.08063</v>
      </c>
      <c r="AV117">
        <f t="shared" si="20"/>
        <v>20.759506172839505</v>
      </c>
      <c r="AW117">
        <f t="shared" si="21"/>
        <v>22.446008454320985</v>
      </c>
      <c r="AX117" s="9"/>
      <c r="AY117" s="21">
        <v>0.43884299999999998</v>
      </c>
      <c r="AZ117" s="21">
        <v>411.20800000000003</v>
      </c>
      <c r="BA117" s="21">
        <v>-1.8096899999999999E-2</v>
      </c>
      <c r="BB117" s="21">
        <v>107</v>
      </c>
      <c r="BC117" s="21">
        <v>0.438141</v>
      </c>
      <c r="BD117">
        <f t="shared" si="22"/>
        <v>22.34185185185185</v>
      </c>
      <c r="BE117">
        <f t="shared" si="23"/>
        <v>9.8045652922222217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20.157499999999999</v>
      </c>
      <c r="I118" s="21">
        <v>-1.6836500000000001E-2</v>
      </c>
      <c r="J118" s="21">
        <v>108</v>
      </c>
      <c r="K118" s="21">
        <v>1.07544</v>
      </c>
      <c r="L118">
        <f t="shared" si="12"/>
        <v>20.785802469135803</v>
      </c>
      <c r="M118">
        <f t="shared" si="13"/>
        <v>22.369680617283951</v>
      </c>
      <c r="N118" s="9"/>
      <c r="O118" s="21">
        <v>0.44387799999999999</v>
      </c>
      <c r="P118" s="21">
        <v>100.31100000000001</v>
      </c>
      <c r="Q118" s="21">
        <v>-1.80511E-2</v>
      </c>
      <c r="R118" s="21">
        <v>108</v>
      </c>
      <c r="S118" s="21">
        <v>0.44323699999999999</v>
      </c>
      <c r="T118">
        <f t="shared" si="14"/>
        <v>22.285308641975305</v>
      </c>
      <c r="U118">
        <f t="shared" si="15"/>
        <v>9.8919582293827144</v>
      </c>
      <c r="X118" s="9"/>
      <c r="Y118" s="21">
        <v>1.0762</v>
      </c>
      <c r="Z118" s="21">
        <v>214.751</v>
      </c>
      <c r="AA118" s="21">
        <v>-1.6806000000000001E-2</v>
      </c>
      <c r="AB118" s="21">
        <v>108</v>
      </c>
      <c r="AC118" s="21">
        <v>1.0751299999999999</v>
      </c>
      <c r="AD118">
        <f t="shared" si="16"/>
        <v>20.748148148148147</v>
      </c>
      <c r="AE118">
        <f t="shared" si="17"/>
        <v>22.329157037037035</v>
      </c>
      <c r="AF118" s="9"/>
      <c r="AG118" s="21">
        <v>0.44387799999999999</v>
      </c>
      <c r="AH118" s="21">
        <v>273.42</v>
      </c>
      <c r="AI118" s="21">
        <v>-1.80786E-2</v>
      </c>
      <c r="AJ118" s="21">
        <v>108</v>
      </c>
      <c r="AK118" s="21">
        <v>0.44311499999999998</v>
      </c>
      <c r="AL118">
        <f t="shared" si="18"/>
        <v>22.319259259259258</v>
      </c>
      <c r="AM118">
        <f t="shared" si="19"/>
        <v>9.907028161481481</v>
      </c>
      <c r="AP118" s="9"/>
      <c r="AQ118" s="21">
        <v>1.0762</v>
      </c>
      <c r="AR118" s="21">
        <v>333.78500000000003</v>
      </c>
      <c r="AS118" s="21">
        <v>-1.6827399999999999E-2</v>
      </c>
      <c r="AT118" s="21">
        <v>108</v>
      </c>
      <c r="AU118" s="21">
        <v>1.07544</v>
      </c>
      <c r="AV118">
        <f t="shared" si="20"/>
        <v>20.774567901234565</v>
      </c>
      <c r="AW118">
        <f t="shared" si="21"/>
        <v>22.357589975308642</v>
      </c>
      <c r="AX118" s="9"/>
      <c r="AY118" s="21">
        <v>0.44387799999999999</v>
      </c>
      <c r="AZ118" s="21">
        <v>411.30900000000003</v>
      </c>
      <c r="BA118" s="21">
        <v>-1.8090800000000001E-2</v>
      </c>
      <c r="BB118" s="21">
        <v>108</v>
      </c>
      <c r="BC118" s="21">
        <v>0.443359</v>
      </c>
      <c r="BD118">
        <f t="shared" si="22"/>
        <v>22.334320987654319</v>
      </c>
      <c r="BE118">
        <f t="shared" si="23"/>
        <v>9.9137137313580244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20.258199999999999</v>
      </c>
      <c r="I119" s="21">
        <v>-1.68518E-2</v>
      </c>
      <c r="J119" s="21">
        <v>109</v>
      </c>
      <c r="K119" s="21">
        <v>1.06995</v>
      </c>
      <c r="L119">
        <f t="shared" si="12"/>
        <v>20.804691358024691</v>
      </c>
      <c r="M119">
        <f t="shared" si="13"/>
        <v>22.285361241975306</v>
      </c>
      <c r="N119" s="9"/>
      <c r="O119" s="21">
        <v>0.44891399999999998</v>
      </c>
      <c r="P119" s="21">
        <v>100.41200000000001</v>
      </c>
      <c r="Q119" s="21">
        <v>-1.8048100000000001E-2</v>
      </c>
      <c r="R119" s="21">
        <v>109</v>
      </c>
      <c r="S119" s="21">
        <v>0.44842500000000002</v>
      </c>
      <c r="T119">
        <f t="shared" si="14"/>
        <v>22.281604938271606</v>
      </c>
      <c r="U119">
        <f t="shared" si="15"/>
        <v>10.00252439925926</v>
      </c>
      <c r="X119" s="9"/>
      <c r="Y119" s="21">
        <v>1.07117</v>
      </c>
      <c r="Z119" s="21">
        <v>214.851</v>
      </c>
      <c r="AA119" s="21">
        <v>-1.68243E-2</v>
      </c>
      <c r="AB119" s="21">
        <v>109</v>
      </c>
      <c r="AC119" s="21">
        <v>1.06995</v>
      </c>
      <c r="AD119">
        <f t="shared" si="16"/>
        <v>20.770740740740738</v>
      </c>
      <c r="AE119">
        <f t="shared" si="17"/>
        <v>22.248994359259257</v>
      </c>
      <c r="AF119" s="9"/>
      <c r="AG119" s="21">
        <v>0.44891399999999998</v>
      </c>
      <c r="AH119" s="21">
        <v>273.52</v>
      </c>
      <c r="AI119" s="21">
        <v>-1.8072499999999998E-2</v>
      </c>
      <c r="AJ119" s="21">
        <v>109</v>
      </c>
      <c r="AK119" s="21">
        <v>0.44839499999999999</v>
      </c>
      <c r="AL119">
        <f t="shared" si="18"/>
        <v>22.311728395061724</v>
      </c>
      <c r="AM119">
        <f t="shared" si="19"/>
        <v>10.016047240740738</v>
      </c>
      <c r="AP119" s="9"/>
      <c r="AQ119" s="21">
        <v>1.07117</v>
      </c>
      <c r="AR119" s="21">
        <v>333.88499999999999</v>
      </c>
      <c r="AS119" s="21">
        <v>-1.6848800000000001E-2</v>
      </c>
      <c r="AT119" s="21">
        <v>109</v>
      </c>
      <c r="AU119" s="21">
        <v>1.0708599999999999</v>
      </c>
      <c r="AV119">
        <f t="shared" si="20"/>
        <v>20.800987654320988</v>
      </c>
      <c r="AW119">
        <f t="shared" si="21"/>
        <v>22.28139394567901</v>
      </c>
      <c r="AX119" s="9"/>
      <c r="AY119" s="21">
        <v>0.44891399999999998</v>
      </c>
      <c r="AZ119" s="21">
        <v>411.41</v>
      </c>
      <c r="BA119" s="21">
        <v>-1.8081699999999999E-2</v>
      </c>
      <c r="BB119" s="21">
        <v>109</v>
      </c>
      <c r="BC119" s="21">
        <v>0.44833400000000001</v>
      </c>
      <c r="BD119">
        <f t="shared" si="22"/>
        <v>22.323086419753086</v>
      </c>
      <c r="BE119">
        <f t="shared" si="23"/>
        <v>10.021146017037037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20.358899999999998</v>
      </c>
      <c r="I120" s="21">
        <v>-1.6861000000000001E-2</v>
      </c>
      <c r="J120" s="21">
        <v>110</v>
      </c>
      <c r="K120" s="21">
        <v>1.0656699999999999</v>
      </c>
      <c r="L120">
        <f t="shared" si="12"/>
        <v>20.816049382716049</v>
      </c>
      <c r="M120">
        <f t="shared" si="13"/>
        <v>22.192614728395061</v>
      </c>
      <c r="N120" s="9"/>
      <c r="O120" s="21">
        <v>0.45394899999999999</v>
      </c>
      <c r="P120" s="21">
        <v>100.512</v>
      </c>
      <c r="Q120" s="21">
        <v>-1.8032800000000002E-2</v>
      </c>
      <c r="R120" s="21">
        <v>110</v>
      </c>
      <c r="S120" s="21">
        <v>0.45327800000000001</v>
      </c>
      <c r="T120">
        <f t="shared" si="14"/>
        <v>22.262716049382714</v>
      </c>
      <c r="U120">
        <f t="shared" si="15"/>
        <v>10.106137687901233</v>
      </c>
      <c r="X120" s="9"/>
      <c r="Y120" s="21">
        <v>1.06613</v>
      </c>
      <c r="Z120" s="21">
        <v>214.952</v>
      </c>
      <c r="AA120" s="21">
        <v>-1.6836500000000001E-2</v>
      </c>
      <c r="AB120" s="21">
        <v>110</v>
      </c>
      <c r="AC120" s="21">
        <v>1.0653699999999999</v>
      </c>
      <c r="AD120">
        <f t="shared" si="16"/>
        <v>20.785802469135803</v>
      </c>
      <c r="AE120">
        <f t="shared" si="17"/>
        <v>22.160367586419753</v>
      </c>
      <c r="AF120" s="9"/>
      <c r="AG120" s="21">
        <v>0.45394899999999999</v>
      </c>
      <c r="AH120" s="21">
        <v>273.62099999999998</v>
      </c>
      <c r="AI120" s="21">
        <v>-1.8060300000000001E-2</v>
      </c>
      <c r="AJ120" s="21">
        <v>110</v>
      </c>
      <c r="AK120" s="21">
        <v>0.45336900000000002</v>
      </c>
      <c r="AL120">
        <f t="shared" si="18"/>
        <v>22.296666666666667</v>
      </c>
      <c r="AM120">
        <f t="shared" si="19"/>
        <v>10.121549536666667</v>
      </c>
      <c r="AP120" s="9"/>
      <c r="AQ120" s="21">
        <v>1.06613</v>
      </c>
      <c r="AR120" s="21">
        <v>333.98599999999999</v>
      </c>
      <c r="AS120" s="21">
        <v>-1.6857899999999999E-2</v>
      </c>
      <c r="AT120" s="21">
        <v>110</v>
      </c>
      <c r="AU120" s="21">
        <v>1.0656699999999999</v>
      </c>
      <c r="AV120">
        <f t="shared" si="20"/>
        <v>20.812222222222218</v>
      </c>
      <c r="AW120">
        <f t="shared" si="21"/>
        <v>22.188534477777772</v>
      </c>
      <c r="AX120" s="9"/>
      <c r="AY120" s="21">
        <v>0.45394899999999999</v>
      </c>
      <c r="AZ120" s="21">
        <v>411.51</v>
      </c>
      <c r="BA120" s="21">
        <v>-1.8072499999999998E-2</v>
      </c>
      <c r="BB120" s="21">
        <v>110</v>
      </c>
      <c r="BC120" s="21">
        <v>0.45333899999999999</v>
      </c>
      <c r="BD120">
        <f t="shared" si="22"/>
        <v>22.311728395061724</v>
      </c>
      <c r="BE120">
        <f t="shared" si="23"/>
        <v>10.128386793209874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20.459599999999998</v>
      </c>
      <c r="I121" s="21">
        <v>-1.68793E-2</v>
      </c>
      <c r="J121" s="21">
        <v>111</v>
      </c>
      <c r="K121" s="21">
        <v>1.0601799999999999</v>
      </c>
      <c r="L121">
        <f t="shared" si="12"/>
        <v>20.83864197530864</v>
      </c>
      <c r="M121">
        <f t="shared" si="13"/>
        <v>22.111882999999995</v>
      </c>
      <c r="N121" s="9"/>
      <c r="O121" s="21">
        <v>0.458984</v>
      </c>
      <c r="P121" s="21">
        <v>100.613</v>
      </c>
      <c r="Q121" s="21">
        <v>-1.80267E-2</v>
      </c>
      <c r="R121" s="21">
        <v>111</v>
      </c>
      <c r="S121" s="21">
        <v>0.45819100000000001</v>
      </c>
      <c r="T121">
        <f t="shared" si="14"/>
        <v>22.255185185185184</v>
      </c>
      <c r="U121">
        <f t="shared" si="15"/>
        <v>10.214773917037036</v>
      </c>
      <c r="X121" s="9"/>
      <c r="Y121" s="21">
        <v>1.0610999999999999</v>
      </c>
      <c r="Z121" s="21">
        <v>215.053</v>
      </c>
      <c r="AA121" s="21">
        <v>-1.68518E-2</v>
      </c>
      <c r="AB121" s="21">
        <v>111</v>
      </c>
      <c r="AC121" s="21">
        <v>1.0592699999999999</v>
      </c>
      <c r="AD121">
        <f t="shared" si="16"/>
        <v>20.804691358024691</v>
      </c>
      <c r="AE121">
        <f t="shared" si="17"/>
        <v>22.075857999999997</v>
      </c>
      <c r="AF121" s="9"/>
      <c r="AG121" s="21">
        <v>0.458984</v>
      </c>
      <c r="AH121" s="21">
        <v>273.72199999999998</v>
      </c>
      <c r="AI121" s="21">
        <v>-1.8054199999999999E-2</v>
      </c>
      <c r="AJ121" s="21">
        <v>111</v>
      </c>
      <c r="AK121" s="21">
        <v>0.45831300000000003</v>
      </c>
      <c r="AL121">
        <f t="shared" si="18"/>
        <v>22.289135802469133</v>
      </c>
      <c r="AM121">
        <f t="shared" si="19"/>
        <v>10.230356707160492</v>
      </c>
      <c r="AP121" s="9"/>
      <c r="AQ121" s="21">
        <v>1.0610999999999999</v>
      </c>
      <c r="AR121" s="21">
        <v>334.08699999999999</v>
      </c>
      <c r="AS121" s="21">
        <v>-1.6870099999999999E-2</v>
      </c>
      <c r="AT121" s="21">
        <v>111</v>
      </c>
      <c r="AU121" s="21">
        <v>1.0598799999999999</v>
      </c>
      <c r="AV121">
        <f t="shared" si="20"/>
        <v>20.827283950617282</v>
      </c>
      <c r="AW121">
        <f t="shared" si="21"/>
        <v>22.099830999999998</v>
      </c>
      <c r="AX121" s="9"/>
      <c r="AY121" s="21">
        <v>0.458984</v>
      </c>
      <c r="AZ121" s="21">
        <v>411.61099999999999</v>
      </c>
      <c r="BA121" s="21">
        <v>-1.80664E-2</v>
      </c>
      <c r="BB121" s="21">
        <v>111</v>
      </c>
      <c r="BC121" s="21">
        <v>0.45834399999999997</v>
      </c>
      <c r="BD121">
        <f t="shared" si="22"/>
        <v>22.304197530864194</v>
      </c>
      <c r="BE121">
        <f t="shared" si="23"/>
        <v>10.237269799506171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20.560300000000002</v>
      </c>
      <c r="I122" s="21">
        <v>-1.68915E-2</v>
      </c>
      <c r="J122" s="21">
        <v>112</v>
      </c>
      <c r="K122" s="21">
        <v>1.0546899999999999</v>
      </c>
      <c r="L122">
        <f t="shared" si="12"/>
        <v>20.853703703703705</v>
      </c>
      <c r="M122">
        <f t="shared" si="13"/>
        <v>22.022762333333333</v>
      </c>
      <c r="N122" s="9"/>
      <c r="O122" s="21">
        <v>0.46401999999999999</v>
      </c>
      <c r="P122" s="21">
        <v>100.714</v>
      </c>
      <c r="Q122" s="21">
        <v>-1.8017600000000002E-2</v>
      </c>
      <c r="R122" s="21">
        <v>112</v>
      </c>
      <c r="S122" s="21">
        <v>0.46344000000000002</v>
      </c>
      <c r="T122">
        <f t="shared" si="14"/>
        <v>22.24395061728395</v>
      </c>
      <c r="U122">
        <f t="shared" si="15"/>
        <v>10.321637965432098</v>
      </c>
      <c r="X122" s="9"/>
      <c r="Y122" s="21">
        <v>1.05606</v>
      </c>
      <c r="Z122" s="21">
        <v>215.154</v>
      </c>
      <c r="AA122" s="21">
        <v>-1.6864000000000001E-2</v>
      </c>
      <c r="AB122" s="21">
        <v>112</v>
      </c>
      <c r="AC122" s="21">
        <v>1.0549900000000001</v>
      </c>
      <c r="AD122">
        <f t="shared" si="16"/>
        <v>20.819753086419752</v>
      </c>
      <c r="AE122">
        <f t="shared" si="17"/>
        <v>21.986908444444442</v>
      </c>
      <c r="AF122" s="9"/>
      <c r="AG122" s="21">
        <v>0.46401999999999999</v>
      </c>
      <c r="AH122" s="21">
        <v>273.82299999999998</v>
      </c>
      <c r="AI122" s="21">
        <v>-1.80511E-2</v>
      </c>
      <c r="AJ122" s="21">
        <v>112</v>
      </c>
      <c r="AK122" s="21">
        <v>0.46325699999999997</v>
      </c>
      <c r="AL122">
        <f t="shared" si="18"/>
        <v>22.285308641975305</v>
      </c>
      <c r="AM122">
        <f t="shared" si="19"/>
        <v>10.34082891604938</v>
      </c>
      <c r="AP122" s="9"/>
      <c r="AQ122" s="21">
        <v>1.05606</v>
      </c>
      <c r="AR122" s="21">
        <v>334.18700000000001</v>
      </c>
      <c r="AS122" s="21">
        <v>-1.6885399999999998E-2</v>
      </c>
      <c r="AT122" s="21">
        <v>112</v>
      </c>
      <c r="AU122" s="21">
        <v>1.0549900000000001</v>
      </c>
      <c r="AV122">
        <f t="shared" si="20"/>
        <v>20.846172839506171</v>
      </c>
      <c r="AW122">
        <f t="shared" si="21"/>
        <v>22.014809288888888</v>
      </c>
      <c r="AX122" s="9"/>
      <c r="AY122" s="21">
        <v>0.46401999999999999</v>
      </c>
      <c r="AZ122" s="21">
        <v>411.71199999999999</v>
      </c>
      <c r="BA122" s="21">
        <v>-1.8057299999999998E-2</v>
      </c>
      <c r="BB122" s="21">
        <v>112</v>
      </c>
      <c r="BC122" s="21">
        <v>0.463501</v>
      </c>
      <c r="BD122">
        <f t="shared" si="22"/>
        <v>22.29296296296296</v>
      </c>
      <c r="BE122">
        <f t="shared" si="23"/>
        <v>10.344380674074072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20.661000000000001</v>
      </c>
      <c r="I123" s="21">
        <v>-1.6900600000000002E-2</v>
      </c>
      <c r="J123" s="21">
        <v>113</v>
      </c>
      <c r="K123" s="21">
        <v>1.0498000000000001</v>
      </c>
      <c r="L123">
        <f t="shared" si="12"/>
        <v>20.864938271604938</v>
      </c>
      <c r="M123">
        <f t="shared" si="13"/>
        <v>21.929676071604938</v>
      </c>
      <c r="N123" s="9"/>
      <c r="O123" s="21">
        <v>0.469055</v>
      </c>
      <c r="P123" s="21">
        <v>100.81399999999999</v>
      </c>
      <c r="Q123" s="21">
        <v>-1.80115E-2</v>
      </c>
      <c r="R123" s="21">
        <v>113</v>
      </c>
      <c r="S123" s="21">
        <v>0.46853600000000001</v>
      </c>
      <c r="T123">
        <f t="shared" si="14"/>
        <v>22.236419753086416</v>
      </c>
      <c r="U123">
        <f t="shared" si="15"/>
        <v>10.430103867283949</v>
      </c>
      <c r="X123" s="9"/>
      <c r="Y123" s="21">
        <v>1.0510299999999999</v>
      </c>
      <c r="Z123" s="21">
        <v>215.25399999999999</v>
      </c>
      <c r="AA123" s="21">
        <v>-1.6882299999999999E-2</v>
      </c>
      <c r="AB123" s="21">
        <v>113</v>
      </c>
      <c r="AC123" s="21">
        <v>1.0504199999999999</v>
      </c>
      <c r="AD123">
        <f t="shared" si="16"/>
        <v>20.842345679012343</v>
      </c>
      <c r="AE123">
        <f t="shared" si="17"/>
        <v>21.905930579012342</v>
      </c>
      <c r="AF123" s="9"/>
      <c r="AG123" s="21">
        <v>0.469055</v>
      </c>
      <c r="AH123" s="21">
        <v>273.923</v>
      </c>
      <c r="AI123" s="21">
        <v>-1.80389E-2</v>
      </c>
      <c r="AJ123" s="21">
        <v>113</v>
      </c>
      <c r="AK123" s="21">
        <v>0.46835300000000002</v>
      </c>
      <c r="AL123">
        <f t="shared" si="18"/>
        <v>22.270246913580248</v>
      </c>
      <c r="AM123">
        <f t="shared" si="19"/>
        <v>10.445970666049384</v>
      </c>
      <c r="AP123" s="9"/>
      <c r="AQ123" s="21">
        <v>1.0510299999999999</v>
      </c>
      <c r="AR123" s="21">
        <v>334.28800000000001</v>
      </c>
      <c r="AS123" s="21">
        <v>-1.6897599999999999E-2</v>
      </c>
      <c r="AT123" s="21">
        <v>113</v>
      </c>
      <c r="AU123" s="21">
        <v>1.0501100000000001</v>
      </c>
      <c r="AV123">
        <f t="shared" si="20"/>
        <v>20.861234567901231</v>
      </c>
      <c r="AW123">
        <f t="shared" si="21"/>
        <v>21.925783367901229</v>
      </c>
      <c r="AX123" s="9"/>
      <c r="AY123" s="21">
        <v>0.469055</v>
      </c>
      <c r="AZ123" s="21">
        <v>411.81200000000001</v>
      </c>
      <c r="BA123" s="21">
        <v>-1.8044999999999999E-2</v>
      </c>
      <c r="BB123" s="21">
        <v>113</v>
      </c>
      <c r="BC123" s="21">
        <v>0.46850599999999998</v>
      </c>
      <c r="BD123">
        <f t="shared" si="22"/>
        <v>22.277777777777775</v>
      </c>
      <c r="BE123">
        <f t="shared" si="23"/>
        <v>10.449503055555555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20.761700000000001</v>
      </c>
      <c r="I124" s="21">
        <v>-1.6915900000000001E-2</v>
      </c>
      <c r="J124" s="21">
        <v>114</v>
      </c>
      <c r="K124" s="21">
        <v>1.0449200000000001</v>
      </c>
      <c r="L124">
        <f t="shared" si="12"/>
        <v>20.883827160493826</v>
      </c>
      <c r="M124">
        <f t="shared" si="13"/>
        <v>21.844274371604936</v>
      </c>
      <c r="N124" s="9"/>
      <c r="O124" s="21">
        <v>0.47409099999999998</v>
      </c>
      <c r="P124" s="21">
        <v>100.91500000000001</v>
      </c>
      <c r="Q124" s="21">
        <v>-1.7999299999999999E-2</v>
      </c>
      <c r="R124" s="21">
        <v>114</v>
      </c>
      <c r="S124" s="21">
        <v>0.47348000000000001</v>
      </c>
      <c r="T124">
        <f t="shared" si="14"/>
        <v>22.221358024691355</v>
      </c>
      <c r="U124">
        <f t="shared" si="15"/>
        <v>10.534945847283948</v>
      </c>
      <c r="X124" s="9"/>
      <c r="Y124" s="21">
        <v>1.04599</v>
      </c>
      <c r="Z124" s="21">
        <v>215.35499999999999</v>
      </c>
      <c r="AA124" s="21">
        <v>-1.6888400000000001E-2</v>
      </c>
      <c r="AB124" s="21">
        <v>114</v>
      </c>
      <c r="AC124" s="21">
        <v>1.0449200000000001</v>
      </c>
      <c r="AD124">
        <f t="shared" si="16"/>
        <v>20.849876543209877</v>
      </c>
      <c r="AE124">
        <f t="shared" si="17"/>
        <v>21.808762365432099</v>
      </c>
      <c r="AF124" s="9"/>
      <c r="AG124" s="21">
        <v>0.47409099999999998</v>
      </c>
      <c r="AH124" s="21">
        <v>274.024</v>
      </c>
      <c r="AI124" s="21">
        <v>-1.8029799999999999E-2</v>
      </c>
      <c r="AJ124" s="21">
        <v>114</v>
      </c>
      <c r="AK124" s="21">
        <v>0.47357199999999999</v>
      </c>
      <c r="AL124">
        <f t="shared" si="18"/>
        <v>22.259012345679007</v>
      </c>
      <c r="AM124">
        <f t="shared" si="19"/>
        <v>10.552797421975306</v>
      </c>
      <c r="AP124" s="9"/>
      <c r="AQ124" s="21">
        <v>1.04599</v>
      </c>
      <c r="AR124" s="21">
        <v>334.38900000000001</v>
      </c>
      <c r="AS124" s="21">
        <v>-1.6915900000000001E-2</v>
      </c>
      <c r="AT124" s="21">
        <v>114</v>
      </c>
      <c r="AU124" s="21">
        <v>1.0449200000000001</v>
      </c>
      <c r="AV124">
        <f t="shared" si="20"/>
        <v>20.883827160493826</v>
      </c>
      <c r="AW124">
        <f t="shared" si="21"/>
        <v>21.844274371604936</v>
      </c>
      <c r="AX124" s="9"/>
      <c r="AY124" s="21">
        <v>0.47409099999999998</v>
      </c>
      <c r="AZ124" s="21">
        <v>411.91300000000001</v>
      </c>
      <c r="BA124" s="21">
        <v>-1.8032800000000002E-2</v>
      </c>
      <c r="BB124" s="21">
        <v>114</v>
      </c>
      <c r="BC124" s="21">
        <v>0.47344999999999998</v>
      </c>
      <c r="BD124">
        <f t="shared" si="22"/>
        <v>22.262716049382714</v>
      </c>
      <c r="BE124">
        <f t="shared" si="23"/>
        <v>10.554553314567899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20.862500000000001</v>
      </c>
      <c r="I125" s="21">
        <v>-1.6922E-2</v>
      </c>
      <c r="J125" s="21">
        <v>115</v>
      </c>
      <c r="K125" s="21">
        <v>1.0400400000000001</v>
      </c>
      <c r="L125">
        <f t="shared" si="12"/>
        <v>20.891358024691357</v>
      </c>
      <c r="M125">
        <f t="shared" si="13"/>
        <v>21.74685913580247</v>
      </c>
      <c r="N125" s="9"/>
      <c r="O125" s="21">
        <v>0.479126</v>
      </c>
      <c r="P125" s="21">
        <v>101.01600000000001</v>
      </c>
      <c r="Q125" s="21">
        <v>-1.7993200000000001E-2</v>
      </c>
      <c r="R125" s="21">
        <v>115</v>
      </c>
      <c r="S125" s="21">
        <v>0.47854600000000003</v>
      </c>
      <c r="T125">
        <f t="shared" si="14"/>
        <v>22.213827160493825</v>
      </c>
      <c r="U125">
        <f t="shared" si="15"/>
        <v>10.643222152098764</v>
      </c>
      <c r="X125" s="9"/>
      <c r="Y125" s="21">
        <v>1.04095</v>
      </c>
      <c r="Z125" s="21">
        <v>215.45599999999999</v>
      </c>
      <c r="AA125" s="21">
        <v>-1.6900600000000002E-2</v>
      </c>
      <c r="AB125" s="21">
        <v>115</v>
      </c>
      <c r="AC125" s="21">
        <v>1.0400400000000001</v>
      </c>
      <c r="AD125">
        <f t="shared" si="16"/>
        <v>20.864938271604938</v>
      </c>
      <c r="AE125">
        <f t="shared" si="17"/>
        <v>21.719357493827161</v>
      </c>
      <c r="AF125" s="9"/>
      <c r="AG125" s="21">
        <v>0.479126</v>
      </c>
      <c r="AH125" s="21">
        <v>274.125</v>
      </c>
      <c r="AI125" s="21">
        <v>-1.8020600000000001E-2</v>
      </c>
      <c r="AJ125" s="21">
        <v>115</v>
      </c>
      <c r="AK125" s="21">
        <v>0.478516</v>
      </c>
      <c r="AL125">
        <f t="shared" si="18"/>
        <v>22.247654320987657</v>
      </c>
      <c r="AM125">
        <f t="shared" si="19"/>
        <v>10.659429624197532</v>
      </c>
      <c r="AP125" s="9"/>
      <c r="AQ125" s="21">
        <v>1.04095</v>
      </c>
      <c r="AR125" s="21">
        <v>334.49</v>
      </c>
      <c r="AS125" s="21">
        <v>-1.6928100000000001E-2</v>
      </c>
      <c r="AT125" s="21">
        <v>115</v>
      </c>
      <c r="AU125" s="21">
        <v>1.03973</v>
      </c>
      <c r="AV125">
        <f t="shared" si="20"/>
        <v>20.898888888888891</v>
      </c>
      <c r="AW125">
        <f t="shared" si="21"/>
        <v>21.75469838888889</v>
      </c>
      <c r="AX125" s="9"/>
      <c r="AY125" s="21">
        <v>0.479126</v>
      </c>
      <c r="AZ125" s="21">
        <v>412.01400000000001</v>
      </c>
      <c r="BA125" s="21">
        <v>-1.8020600000000001E-2</v>
      </c>
      <c r="BB125" s="21">
        <v>115</v>
      </c>
      <c r="BC125" s="21">
        <v>0.47842400000000002</v>
      </c>
      <c r="BD125">
        <f t="shared" si="22"/>
        <v>22.247654320987657</v>
      </c>
      <c r="BE125">
        <f t="shared" si="23"/>
        <v>10.659429624197532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20.963200000000001</v>
      </c>
      <c r="I126" s="21">
        <v>-1.69312E-2</v>
      </c>
      <c r="J126" s="21">
        <v>116</v>
      </c>
      <c r="K126" s="21">
        <v>1.0345500000000001</v>
      </c>
      <c r="L126">
        <f t="shared" si="12"/>
        <v>20.902716049382715</v>
      </c>
      <c r="M126">
        <f t="shared" si="13"/>
        <v>21.653541609876541</v>
      </c>
      <c r="N126" s="9"/>
      <c r="O126" s="21">
        <v>0.48416100000000001</v>
      </c>
      <c r="P126" s="21">
        <v>101.116</v>
      </c>
      <c r="Q126" s="21">
        <v>-1.7987099999999999E-2</v>
      </c>
      <c r="R126" s="21">
        <v>116</v>
      </c>
      <c r="S126" s="21">
        <v>0.48352099999999998</v>
      </c>
      <c r="T126">
        <f t="shared" si="14"/>
        <v>22.206296296296294</v>
      </c>
      <c r="U126">
        <f t="shared" si="15"/>
        <v>10.751422621111111</v>
      </c>
      <c r="X126" s="9"/>
      <c r="Y126" s="21">
        <v>1.03592</v>
      </c>
      <c r="Z126" s="21">
        <v>215.55600000000001</v>
      </c>
      <c r="AA126" s="21">
        <v>-1.6909799999999999E-2</v>
      </c>
      <c r="AB126" s="21">
        <v>116</v>
      </c>
      <c r="AC126" s="21">
        <v>1.03485</v>
      </c>
      <c r="AD126">
        <f t="shared" si="16"/>
        <v>20.876296296296296</v>
      </c>
      <c r="AE126">
        <f t="shared" si="17"/>
        <v>21.626172859259256</v>
      </c>
      <c r="AF126" s="9"/>
      <c r="AG126" s="21">
        <v>0.48416100000000001</v>
      </c>
      <c r="AH126" s="21">
        <v>274.22500000000002</v>
      </c>
      <c r="AI126" s="21">
        <v>-1.8008400000000001E-2</v>
      </c>
      <c r="AJ126" s="21">
        <v>116</v>
      </c>
      <c r="AK126" s="21">
        <v>0.48327599999999998</v>
      </c>
      <c r="AL126">
        <f t="shared" si="18"/>
        <v>22.232592592592592</v>
      </c>
      <c r="AM126">
        <f t="shared" si="19"/>
        <v>10.764154262222222</v>
      </c>
      <c r="AP126" s="9"/>
      <c r="AQ126" s="21">
        <v>1.03592</v>
      </c>
      <c r="AR126" s="21">
        <v>334.59</v>
      </c>
      <c r="AS126" s="21">
        <v>-1.6943400000000001E-2</v>
      </c>
      <c r="AT126" s="21">
        <v>116</v>
      </c>
      <c r="AU126" s="21">
        <v>1.03485</v>
      </c>
      <c r="AV126">
        <f t="shared" si="20"/>
        <v>20.917777777777779</v>
      </c>
      <c r="AW126">
        <f t="shared" si="21"/>
        <v>21.669144355555556</v>
      </c>
      <c r="AX126" s="9"/>
      <c r="AY126" s="21">
        <v>0.48416100000000001</v>
      </c>
      <c r="AZ126" s="21">
        <v>412.11500000000001</v>
      </c>
      <c r="BA126" s="21">
        <v>-1.8017600000000002E-2</v>
      </c>
      <c r="BB126" s="21">
        <v>116</v>
      </c>
      <c r="BC126" s="21">
        <v>0.48348999999999998</v>
      </c>
      <c r="BD126">
        <f t="shared" si="22"/>
        <v>22.24395061728395</v>
      </c>
      <c r="BE126">
        <f t="shared" si="23"/>
        <v>10.769653374814816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21.0639</v>
      </c>
      <c r="I127" s="21">
        <v>-1.69464E-2</v>
      </c>
      <c r="J127" s="21">
        <v>117</v>
      </c>
      <c r="K127" s="21">
        <v>1.0299700000000001</v>
      </c>
      <c r="L127">
        <f t="shared" si="12"/>
        <v>20.921481481481482</v>
      </c>
      <c r="M127">
        <f t="shared" si="13"/>
        <v>21.567536829629631</v>
      </c>
      <c r="N127" s="9"/>
      <c r="O127" s="21">
        <v>0.48919699999999999</v>
      </c>
      <c r="P127" s="21">
        <v>101.217</v>
      </c>
      <c r="Q127" s="21">
        <v>-1.7977900000000002E-2</v>
      </c>
      <c r="R127" s="21">
        <v>117</v>
      </c>
      <c r="S127" s="21">
        <v>0.488373</v>
      </c>
      <c r="T127">
        <f t="shared" si="14"/>
        <v>22.194938271604936</v>
      </c>
      <c r="U127">
        <f t="shared" si="15"/>
        <v>10.857697217654319</v>
      </c>
      <c r="X127" s="9"/>
      <c r="Y127" s="21">
        <v>1.03088</v>
      </c>
      <c r="Z127" s="21">
        <v>215.65700000000001</v>
      </c>
      <c r="AA127" s="21">
        <v>-1.6922E-2</v>
      </c>
      <c r="AB127" s="21">
        <v>117</v>
      </c>
      <c r="AC127" s="21">
        <v>1.03027</v>
      </c>
      <c r="AD127">
        <f t="shared" si="16"/>
        <v>20.891358024691357</v>
      </c>
      <c r="AE127">
        <f t="shared" si="17"/>
        <v>21.536483160493827</v>
      </c>
      <c r="AF127" s="9"/>
      <c r="AG127" s="21">
        <v>0.48919699999999999</v>
      </c>
      <c r="AH127" s="21">
        <v>274.32600000000002</v>
      </c>
      <c r="AI127" s="21">
        <v>-1.7999299999999999E-2</v>
      </c>
      <c r="AJ127" s="21">
        <v>117</v>
      </c>
      <c r="AK127" s="21">
        <v>0.48880000000000001</v>
      </c>
      <c r="AL127">
        <f t="shared" si="18"/>
        <v>22.221358024691355</v>
      </c>
      <c r="AM127">
        <f t="shared" si="19"/>
        <v>10.870621681604936</v>
      </c>
      <c r="AP127" s="9"/>
      <c r="AQ127" s="21">
        <v>1.03088</v>
      </c>
      <c r="AR127" s="21">
        <v>334.69099999999997</v>
      </c>
      <c r="AS127" s="21">
        <v>-1.6949499999999999E-2</v>
      </c>
      <c r="AT127" s="21">
        <v>117</v>
      </c>
      <c r="AU127" s="21">
        <v>1.03027</v>
      </c>
      <c r="AV127">
        <f t="shared" si="20"/>
        <v>20.925308641975306</v>
      </c>
      <c r="AW127">
        <f t="shared" si="21"/>
        <v>21.571482172839502</v>
      </c>
      <c r="AX127" s="9"/>
      <c r="AY127" s="21">
        <v>0.48919699999999999</v>
      </c>
      <c r="AZ127" s="21">
        <v>412.21499999999997</v>
      </c>
      <c r="BA127" s="21">
        <v>-1.8005400000000001E-2</v>
      </c>
      <c r="BB127" s="21">
        <v>117</v>
      </c>
      <c r="BC127" s="21">
        <v>0.48849500000000001</v>
      </c>
      <c r="BD127">
        <f t="shared" si="22"/>
        <v>22.228888888888889</v>
      </c>
      <c r="BE127">
        <f t="shared" si="23"/>
        <v>10.874305757777778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21.1646</v>
      </c>
      <c r="I128" s="21">
        <v>-1.6949499999999999E-2</v>
      </c>
      <c r="J128" s="21">
        <v>118</v>
      </c>
      <c r="K128" s="21">
        <v>1.02478</v>
      </c>
      <c r="L128">
        <f t="shared" si="12"/>
        <v>20.925308641975306</v>
      </c>
      <c r="M128">
        <f t="shared" si="13"/>
        <v>21.466227870370368</v>
      </c>
      <c r="N128" s="9"/>
      <c r="O128" s="21">
        <v>0.494232</v>
      </c>
      <c r="P128" s="21">
        <v>101.318</v>
      </c>
      <c r="Q128" s="21">
        <v>-1.79688E-2</v>
      </c>
      <c r="R128" s="21">
        <v>118</v>
      </c>
      <c r="S128" s="21">
        <v>0.49362200000000001</v>
      </c>
      <c r="T128">
        <f t="shared" si="14"/>
        <v>22.183703703703703</v>
      </c>
      <c r="U128">
        <f t="shared" si="15"/>
        <v>10.963896248888888</v>
      </c>
      <c r="X128" s="9"/>
      <c r="Y128" s="21">
        <v>1.0258499999999999</v>
      </c>
      <c r="Z128" s="21">
        <v>215.75800000000001</v>
      </c>
      <c r="AA128" s="21">
        <v>-1.69312E-2</v>
      </c>
      <c r="AB128" s="21">
        <v>118</v>
      </c>
      <c r="AC128" s="21">
        <v>1.0250900000000001</v>
      </c>
      <c r="AD128">
        <f t="shared" si="16"/>
        <v>20.902716049382715</v>
      </c>
      <c r="AE128">
        <f t="shared" si="17"/>
        <v>21.443051259259256</v>
      </c>
      <c r="AF128" s="9"/>
      <c r="AG128" s="21">
        <v>0.494232</v>
      </c>
      <c r="AH128" s="21">
        <v>274.42700000000002</v>
      </c>
      <c r="AI128" s="21">
        <v>-1.7993200000000001E-2</v>
      </c>
      <c r="AJ128" s="21">
        <v>118</v>
      </c>
      <c r="AK128" s="21">
        <v>0.49371300000000001</v>
      </c>
      <c r="AL128">
        <f t="shared" si="18"/>
        <v>22.213827160493825</v>
      </c>
      <c r="AM128">
        <f t="shared" si="19"/>
        <v>10.978784225185183</v>
      </c>
      <c r="AP128" s="9"/>
      <c r="AQ128" s="21">
        <v>1.0258499999999999</v>
      </c>
      <c r="AR128" s="21">
        <v>334.79199999999997</v>
      </c>
      <c r="AS128" s="21">
        <v>-1.6958600000000001E-2</v>
      </c>
      <c r="AT128" s="21">
        <v>118</v>
      </c>
      <c r="AU128" s="21">
        <v>1.0250900000000001</v>
      </c>
      <c r="AV128">
        <f t="shared" si="20"/>
        <v>20.936543209876543</v>
      </c>
      <c r="AW128">
        <f t="shared" si="21"/>
        <v>21.47775285185185</v>
      </c>
      <c r="AX128" s="9"/>
      <c r="AY128" s="21">
        <v>0.494232</v>
      </c>
      <c r="AZ128" s="21">
        <v>412.31599999999997</v>
      </c>
      <c r="BA128" s="21">
        <v>-1.7987099999999999E-2</v>
      </c>
      <c r="BB128" s="21">
        <v>118</v>
      </c>
      <c r="BC128" s="21">
        <v>0.49346899999999999</v>
      </c>
      <c r="BD128">
        <f t="shared" si="22"/>
        <v>22.206296296296294</v>
      </c>
      <c r="BE128">
        <f t="shared" si="23"/>
        <v>10.97506223111111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21.2653</v>
      </c>
      <c r="I129" s="21">
        <v>-1.6967800000000002E-2</v>
      </c>
      <c r="J129" s="21">
        <v>119</v>
      </c>
      <c r="K129" s="21">
        <v>1.0199</v>
      </c>
      <c r="L129">
        <f t="shared" si="12"/>
        <v>20.947901234567901</v>
      </c>
      <c r="M129">
        <f t="shared" si="13"/>
        <v>21.383827059259257</v>
      </c>
      <c r="N129" s="9"/>
      <c r="O129" s="21">
        <v>0.49926799999999999</v>
      </c>
      <c r="P129" s="21">
        <v>101.419</v>
      </c>
      <c r="Q129" s="21">
        <v>-1.7962599999999999E-2</v>
      </c>
      <c r="R129" s="21">
        <v>119</v>
      </c>
      <c r="S129" s="21">
        <v>0.49880999999999998</v>
      </c>
      <c r="T129">
        <f t="shared" si="14"/>
        <v>22.176049382716045</v>
      </c>
      <c r="U129">
        <f t="shared" si="15"/>
        <v>11.071791823209875</v>
      </c>
      <c r="X129" s="9"/>
      <c r="Y129" s="21">
        <v>1.02081</v>
      </c>
      <c r="Z129" s="21">
        <v>215.85900000000001</v>
      </c>
      <c r="AA129" s="21">
        <v>-1.6940299999999998E-2</v>
      </c>
      <c r="AB129" s="21">
        <v>119</v>
      </c>
      <c r="AC129" s="21">
        <v>1.0202</v>
      </c>
      <c r="AD129">
        <f t="shared" si="16"/>
        <v>20.913950617283948</v>
      </c>
      <c r="AE129">
        <f t="shared" si="17"/>
        <v>21.349169929629628</v>
      </c>
      <c r="AF129" s="9"/>
      <c r="AG129" s="21">
        <v>0.49926799999999999</v>
      </c>
      <c r="AH129" s="21">
        <v>274.52699999999999</v>
      </c>
      <c r="AI129" s="21">
        <v>-1.7987099999999999E-2</v>
      </c>
      <c r="AJ129" s="21">
        <v>119</v>
      </c>
      <c r="AK129" s="21">
        <v>0.49868800000000002</v>
      </c>
      <c r="AL129">
        <f t="shared" si="18"/>
        <v>22.206296296296294</v>
      </c>
      <c r="AM129">
        <f t="shared" si="19"/>
        <v>11.086893139259258</v>
      </c>
      <c r="AP129" s="9"/>
      <c r="AQ129" s="21">
        <v>1.02081</v>
      </c>
      <c r="AR129" s="21">
        <v>334.892</v>
      </c>
      <c r="AS129" s="21">
        <v>-1.6970800000000001E-2</v>
      </c>
      <c r="AT129" s="21">
        <v>119</v>
      </c>
      <c r="AU129" s="21">
        <v>1.01959</v>
      </c>
      <c r="AV129">
        <f t="shared" si="20"/>
        <v>20.951604938271604</v>
      </c>
      <c r="AW129">
        <f t="shared" si="21"/>
        <v>21.387607837037034</v>
      </c>
      <c r="AX129" s="9"/>
      <c r="AY129" s="21">
        <v>0.49926799999999999</v>
      </c>
      <c r="AZ129" s="21">
        <v>412.41699999999997</v>
      </c>
      <c r="BA129" s="21">
        <v>-1.7981E-2</v>
      </c>
      <c r="BB129" s="21">
        <v>119</v>
      </c>
      <c r="BC129" s="21">
        <v>0.49865700000000002</v>
      </c>
      <c r="BD129">
        <f t="shared" si="22"/>
        <v>22.198765432098764</v>
      </c>
      <c r="BE129">
        <f t="shared" si="23"/>
        <v>11.083133219753085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21.366</v>
      </c>
      <c r="I130" s="21">
        <v>-1.6979999999999999E-2</v>
      </c>
      <c r="J130" s="21">
        <v>120</v>
      </c>
      <c r="K130" s="21">
        <v>1.01471</v>
      </c>
      <c r="L130">
        <f t="shared" si="12"/>
        <v>20.962962962962962</v>
      </c>
      <c r="M130">
        <f t="shared" si="13"/>
        <v>21.293758518518516</v>
      </c>
      <c r="N130" s="9"/>
      <c r="O130" s="21">
        <v>0.50430299999999995</v>
      </c>
      <c r="P130" s="21">
        <v>101.51900000000001</v>
      </c>
      <c r="Q130" s="21">
        <v>-1.7953500000000001E-2</v>
      </c>
      <c r="R130" s="21">
        <v>120</v>
      </c>
      <c r="S130" s="21">
        <v>0.50363199999999997</v>
      </c>
      <c r="T130">
        <f t="shared" si="14"/>
        <v>22.164814814814815</v>
      </c>
      <c r="U130">
        <f t="shared" si="15"/>
        <v>11.177782605555555</v>
      </c>
      <c r="X130" s="9"/>
      <c r="Y130" s="21">
        <v>1.0157799999999999</v>
      </c>
      <c r="Z130" s="21">
        <v>215.959</v>
      </c>
      <c r="AA130" s="21">
        <v>-1.6955600000000001E-2</v>
      </c>
      <c r="AB130" s="21">
        <v>120</v>
      </c>
      <c r="AC130" s="21">
        <v>1.01501</v>
      </c>
      <c r="AD130">
        <f t="shared" si="16"/>
        <v>20.932839506172837</v>
      </c>
      <c r="AE130">
        <f t="shared" si="17"/>
        <v>21.26315971358024</v>
      </c>
      <c r="AF130" s="9"/>
      <c r="AG130" s="21">
        <v>0.50430299999999995</v>
      </c>
      <c r="AH130" s="21">
        <v>274.62799999999999</v>
      </c>
      <c r="AI130" s="21">
        <v>-1.7977900000000002E-2</v>
      </c>
      <c r="AJ130" s="21">
        <v>120</v>
      </c>
      <c r="AK130" s="21">
        <v>0.50338700000000003</v>
      </c>
      <c r="AL130">
        <f t="shared" si="18"/>
        <v>22.194938271604936</v>
      </c>
      <c r="AM130">
        <f t="shared" si="19"/>
        <v>11.192973955185183</v>
      </c>
      <c r="AP130" s="9"/>
      <c r="AQ130" s="21">
        <v>1.0157799999999999</v>
      </c>
      <c r="AR130" s="21">
        <v>334.99299999999999</v>
      </c>
      <c r="AS130" s="21">
        <v>-1.6983000000000002E-2</v>
      </c>
      <c r="AT130" s="21">
        <v>120</v>
      </c>
      <c r="AU130" s="21">
        <v>1.0144</v>
      </c>
      <c r="AV130">
        <f t="shared" si="20"/>
        <v>20.966666666666669</v>
      </c>
      <c r="AW130">
        <f t="shared" si="21"/>
        <v>21.297520666666667</v>
      </c>
      <c r="AX130" s="9"/>
      <c r="AY130" s="21">
        <v>0.50430299999999995</v>
      </c>
      <c r="AZ130" s="21">
        <v>412.517</v>
      </c>
      <c r="BA130" s="21">
        <v>-1.79688E-2</v>
      </c>
      <c r="BB130" s="21">
        <v>120</v>
      </c>
      <c r="BC130" s="21">
        <v>0.50378400000000001</v>
      </c>
      <c r="BD130">
        <f t="shared" si="22"/>
        <v>22.183703703703703</v>
      </c>
      <c r="BE130">
        <f t="shared" si="23"/>
        <v>11.187308328888887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21.466699999999999</v>
      </c>
      <c r="I131" s="21">
        <v>-1.6986100000000001E-2</v>
      </c>
      <c r="J131" s="21">
        <v>121</v>
      </c>
      <c r="K131" s="21">
        <v>1.00983</v>
      </c>
      <c r="L131">
        <f t="shared" si="12"/>
        <v>20.970493827160492</v>
      </c>
      <c r="M131">
        <f t="shared" si="13"/>
        <v>21.195716930864194</v>
      </c>
      <c r="N131" s="9"/>
      <c r="O131" s="21">
        <v>0.50933799999999996</v>
      </c>
      <c r="P131" s="21">
        <v>101.62</v>
      </c>
      <c r="Q131" s="21">
        <v>-1.79413E-2</v>
      </c>
      <c r="R131" s="21">
        <v>121</v>
      </c>
      <c r="S131" s="21">
        <v>0.50866699999999998</v>
      </c>
      <c r="T131">
        <f t="shared" si="14"/>
        <v>22.14975308641975</v>
      </c>
      <c r="U131">
        <f t="shared" si="15"/>
        <v>11.281710937530862</v>
      </c>
      <c r="X131" s="9"/>
      <c r="Y131" s="21">
        <v>1.01074</v>
      </c>
      <c r="Z131" s="21">
        <v>216.06</v>
      </c>
      <c r="AA131" s="21">
        <v>-1.69617E-2</v>
      </c>
      <c r="AB131" s="21">
        <v>121</v>
      </c>
      <c r="AC131" s="21">
        <v>1.00952</v>
      </c>
      <c r="AD131">
        <f t="shared" si="16"/>
        <v>20.940370370370371</v>
      </c>
      <c r="AE131">
        <f t="shared" si="17"/>
        <v>21.165269948148147</v>
      </c>
      <c r="AF131" s="9"/>
      <c r="AG131" s="21">
        <v>0.50933799999999996</v>
      </c>
      <c r="AH131" s="21">
        <v>274.72899999999998</v>
      </c>
      <c r="AI131" s="21">
        <v>-1.79688E-2</v>
      </c>
      <c r="AJ131" s="21">
        <v>121</v>
      </c>
      <c r="AK131" s="21">
        <v>0.508606</v>
      </c>
      <c r="AL131">
        <f t="shared" si="18"/>
        <v>22.183703703703703</v>
      </c>
      <c r="AM131">
        <f t="shared" si="19"/>
        <v>11.299003277037036</v>
      </c>
      <c r="AP131" s="9"/>
      <c r="AQ131" s="21">
        <v>1.01074</v>
      </c>
      <c r="AR131" s="21">
        <v>335.09399999999999</v>
      </c>
      <c r="AS131" s="21">
        <v>-1.69891E-2</v>
      </c>
      <c r="AT131" s="21">
        <v>121</v>
      </c>
      <c r="AU131" s="21">
        <v>1.01013</v>
      </c>
      <c r="AV131">
        <f t="shared" si="20"/>
        <v>20.974197530864195</v>
      </c>
      <c r="AW131">
        <f t="shared" si="21"/>
        <v>21.199460412345676</v>
      </c>
      <c r="AX131" s="9"/>
      <c r="AY131" s="21">
        <v>0.50933799999999996</v>
      </c>
      <c r="AZ131" s="21">
        <v>412.61799999999999</v>
      </c>
      <c r="BA131" s="21">
        <v>-1.7959599999999999E-2</v>
      </c>
      <c r="BB131" s="21">
        <v>121</v>
      </c>
      <c r="BC131" s="21">
        <v>0.50875899999999996</v>
      </c>
      <c r="BD131">
        <f t="shared" si="22"/>
        <v>22.172345679012341</v>
      </c>
      <c r="BE131">
        <f t="shared" si="23"/>
        <v>11.293218203456787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21.567399999999999</v>
      </c>
      <c r="I132" s="21">
        <v>-1.6995199999999999E-2</v>
      </c>
      <c r="J132" s="21">
        <v>122</v>
      </c>
      <c r="K132" s="21">
        <v>1.00464</v>
      </c>
      <c r="L132">
        <f t="shared" si="12"/>
        <v>20.981728395061726</v>
      </c>
      <c r="M132">
        <f t="shared" si="13"/>
        <v>21.10153406419753</v>
      </c>
      <c r="N132" s="9"/>
      <c r="O132" s="21">
        <v>0.514374</v>
      </c>
      <c r="P132" s="21">
        <v>101.721</v>
      </c>
      <c r="Q132" s="21">
        <v>-1.7932099999999999E-2</v>
      </c>
      <c r="R132" s="21">
        <v>122</v>
      </c>
      <c r="S132" s="21">
        <v>0.51367200000000002</v>
      </c>
      <c r="T132">
        <f t="shared" si="14"/>
        <v>22.138395061728392</v>
      </c>
      <c r="U132">
        <f t="shared" si="15"/>
        <v>11.38741482148148</v>
      </c>
      <c r="X132" s="9"/>
      <c r="Y132" s="21">
        <v>1.0057100000000001</v>
      </c>
      <c r="Z132" s="21">
        <v>216.161</v>
      </c>
      <c r="AA132" s="21">
        <v>-1.69739E-2</v>
      </c>
      <c r="AB132" s="21">
        <v>122</v>
      </c>
      <c r="AC132" s="21">
        <v>1.0055499999999999</v>
      </c>
      <c r="AD132">
        <f t="shared" si="16"/>
        <v>20.955432098765428</v>
      </c>
      <c r="AE132">
        <f t="shared" si="17"/>
        <v>21.07508761604938</v>
      </c>
      <c r="AF132" s="9"/>
      <c r="AG132" s="21">
        <v>0.514374</v>
      </c>
      <c r="AH132" s="21">
        <v>274.83</v>
      </c>
      <c r="AI132" s="21">
        <v>-1.7950399999999998E-2</v>
      </c>
      <c r="AJ132" s="21">
        <v>122</v>
      </c>
      <c r="AK132" s="21">
        <v>0.51345799999999997</v>
      </c>
      <c r="AL132">
        <f t="shared" si="18"/>
        <v>22.160987654320984</v>
      </c>
      <c r="AM132">
        <f t="shared" si="19"/>
        <v>11.399035863703702</v>
      </c>
      <c r="AP132" s="9"/>
      <c r="AQ132" s="21">
        <v>1.0057100000000001</v>
      </c>
      <c r="AR132" s="21">
        <v>335.19499999999999</v>
      </c>
      <c r="AS132" s="21">
        <v>-1.7007399999999999E-2</v>
      </c>
      <c r="AT132" s="21">
        <v>122</v>
      </c>
      <c r="AU132" s="21">
        <v>1.00464</v>
      </c>
      <c r="AV132">
        <f t="shared" si="20"/>
        <v>20.996790123456787</v>
      </c>
      <c r="AW132">
        <f t="shared" si="21"/>
        <v>21.116681795061726</v>
      </c>
      <c r="AX132" s="9"/>
      <c r="AY132" s="21">
        <v>0.514374</v>
      </c>
      <c r="AZ132" s="21">
        <v>412.71899999999999</v>
      </c>
      <c r="BA132" s="21">
        <v>-1.7950399999999998E-2</v>
      </c>
      <c r="BB132" s="21">
        <v>122</v>
      </c>
      <c r="BC132" s="21">
        <v>0.51370199999999999</v>
      </c>
      <c r="BD132">
        <f t="shared" si="22"/>
        <v>22.160987654320984</v>
      </c>
      <c r="BE132">
        <f t="shared" si="23"/>
        <v>11.399035863703702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21.668099999999999</v>
      </c>
      <c r="I133" s="21">
        <v>-1.7007399999999999E-2</v>
      </c>
      <c r="J133" s="21">
        <v>123</v>
      </c>
      <c r="K133" s="21">
        <v>0.99975599999999998</v>
      </c>
      <c r="L133">
        <f t="shared" si="12"/>
        <v>20.996790123456787</v>
      </c>
      <c r="M133">
        <f t="shared" si="13"/>
        <v>21.010857972839503</v>
      </c>
      <c r="N133" s="9"/>
      <c r="O133" s="21">
        <v>0.51940900000000001</v>
      </c>
      <c r="P133" s="21">
        <v>101.821</v>
      </c>
      <c r="Q133" s="21">
        <v>-1.7926000000000001E-2</v>
      </c>
      <c r="R133" s="21">
        <v>123</v>
      </c>
      <c r="S133" s="21">
        <v>0.51867700000000005</v>
      </c>
      <c r="T133">
        <f t="shared" si="14"/>
        <v>22.130864197530862</v>
      </c>
      <c r="U133">
        <f t="shared" si="15"/>
        <v>11.494970041975307</v>
      </c>
      <c r="X133" s="9"/>
      <c r="Y133" s="21">
        <v>1.0006699999999999</v>
      </c>
      <c r="Z133" s="21">
        <v>216.261</v>
      </c>
      <c r="AA133" s="21">
        <v>-1.6992199999999999E-2</v>
      </c>
      <c r="AB133" s="21">
        <v>123</v>
      </c>
      <c r="AC133" s="21">
        <v>0.99945099999999998</v>
      </c>
      <c r="AD133">
        <f t="shared" si="16"/>
        <v>20.978024691358019</v>
      </c>
      <c r="AE133">
        <f t="shared" si="17"/>
        <v>20.99207996790123</v>
      </c>
      <c r="AF133" s="9"/>
      <c r="AG133" s="21">
        <v>0.51940900000000001</v>
      </c>
      <c r="AH133" s="21">
        <v>274.93</v>
      </c>
      <c r="AI133" s="21">
        <v>-1.7947399999999999E-2</v>
      </c>
      <c r="AJ133" s="21">
        <v>123</v>
      </c>
      <c r="AK133" s="21">
        <v>0.51904300000000003</v>
      </c>
      <c r="AL133">
        <f t="shared" si="18"/>
        <v>22.157283950617284</v>
      </c>
      <c r="AM133">
        <f t="shared" si="19"/>
        <v>11.508692699506174</v>
      </c>
      <c r="AP133" s="9"/>
      <c r="AQ133" s="21">
        <v>1.0006699999999999</v>
      </c>
      <c r="AR133" s="21">
        <v>335.29500000000002</v>
      </c>
      <c r="AS133" s="21">
        <v>-1.7019699999999999E-2</v>
      </c>
      <c r="AT133" s="21">
        <v>123</v>
      </c>
      <c r="AU133" s="21">
        <v>0.99975599999999998</v>
      </c>
      <c r="AV133">
        <f t="shared" si="20"/>
        <v>21.011975308641972</v>
      </c>
      <c r="AW133">
        <f t="shared" si="21"/>
        <v>21.026053332098762</v>
      </c>
      <c r="AX133" s="9"/>
      <c r="AY133" s="21">
        <v>0.51940900000000001</v>
      </c>
      <c r="AZ133" s="21">
        <v>412.81900000000002</v>
      </c>
      <c r="BA133" s="21">
        <v>-1.7938200000000001E-2</v>
      </c>
      <c r="BB133" s="21">
        <v>123</v>
      </c>
      <c r="BC133" s="21">
        <v>0.51861599999999997</v>
      </c>
      <c r="BD133">
        <f t="shared" si="22"/>
        <v>22.145925925925926</v>
      </c>
      <c r="BE133">
        <f t="shared" si="23"/>
        <v>11.50279323925926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21.768799999999999</v>
      </c>
      <c r="I134" s="21">
        <v>-1.7010500000000001E-2</v>
      </c>
      <c r="J134" s="21">
        <v>124</v>
      </c>
      <c r="K134" s="21">
        <v>0.99487300000000001</v>
      </c>
      <c r="L134">
        <f t="shared" si="12"/>
        <v>21.000617283950618</v>
      </c>
      <c r="M134">
        <f t="shared" si="13"/>
        <v>20.908970590123456</v>
      </c>
      <c r="N134" s="9"/>
      <c r="O134" s="21">
        <v>0.52444500000000005</v>
      </c>
      <c r="P134" s="21">
        <v>101.922</v>
      </c>
      <c r="Q134" s="21">
        <v>-1.7916899999999999E-2</v>
      </c>
      <c r="R134" s="21">
        <v>124</v>
      </c>
      <c r="S134" s="21">
        <v>0.52359</v>
      </c>
      <c r="T134">
        <f t="shared" si="14"/>
        <v>22.119629629629628</v>
      </c>
      <c r="U134">
        <f t="shared" si="15"/>
        <v>11.600529161111112</v>
      </c>
      <c r="X134" s="9"/>
      <c r="Y134" s="21">
        <v>0.99563599999999997</v>
      </c>
      <c r="Z134" s="21">
        <v>216.36199999999999</v>
      </c>
      <c r="AA134" s="21">
        <v>-1.6995199999999999E-2</v>
      </c>
      <c r="AB134" s="21">
        <v>124</v>
      </c>
      <c r="AC134" s="21">
        <v>0.99517800000000001</v>
      </c>
      <c r="AD134">
        <f t="shared" si="16"/>
        <v>20.981728395061726</v>
      </c>
      <c r="AE134">
        <f t="shared" si="17"/>
        <v>20.890164132345674</v>
      </c>
      <c r="AF134" s="9"/>
      <c r="AG134" s="21">
        <v>0.52444500000000005</v>
      </c>
      <c r="AH134" s="21">
        <v>275.03100000000001</v>
      </c>
      <c r="AI134" s="21">
        <v>-1.7935199999999998E-2</v>
      </c>
      <c r="AJ134" s="21">
        <v>124</v>
      </c>
      <c r="AK134" s="21">
        <v>0.52386500000000003</v>
      </c>
      <c r="AL134">
        <f t="shared" si="18"/>
        <v>22.14222222222222</v>
      </c>
      <c r="AM134">
        <f t="shared" si="19"/>
        <v>11.612377733333332</v>
      </c>
      <c r="AP134" s="9"/>
      <c r="AQ134" s="21">
        <v>0.99563599999999997</v>
      </c>
      <c r="AR134" s="21">
        <v>335.39600000000002</v>
      </c>
      <c r="AS134" s="21">
        <v>-1.7031899999999999E-2</v>
      </c>
      <c r="AT134" s="21">
        <v>124</v>
      </c>
      <c r="AU134" s="21">
        <v>0.99456800000000001</v>
      </c>
      <c r="AV134">
        <f t="shared" si="20"/>
        <v>21.027037037037037</v>
      </c>
      <c r="AW134">
        <f t="shared" si="21"/>
        <v>20.935275047407405</v>
      </c>
      <c r="AX134" s="9"/>
      <c r="AY134" s="21">
        <v>0.52444500000000005</v>
      </c>
      <c r="AZ134" s="21">
        <v>412.92</v>
      </c>
      <c r="BA134" s="21">
        <v>-1.79291E-2</v>
      </c>
      <c r="BB134" s="21">
        <v>124</v>
      </c>
      <c r="BC134" s="21">
        <v>0.52383400000000002</v>
      </c>
      <c r="BD134">
        <f t="shared" si="22"/>
        <v>22.134691358024693</v>
      </c>
      <c r="BE134">
        <f t="shared" si="23"/>
        <v>11.608428209259261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21.869499999999999</v>
      </c>
      <c r="I135" s="21">
        <v>-1.7019699999999999E-2</v>
      </c>
      <c r="J135" s="21">
        <v>125</v>
      </c>
      <c r="K135" s="21">
        <v>0.98938000000000004</v>
      </c>
      <c r="L135">
        <f t="shared" si="12"/>
        <v>21.011975308641972</v>
      </c>
      <c r="M135">
        <f t="shared" si="13"/>
        <v>20.814483752716047</v>
      </c>
      <c r="N135" s="9"/>
      <c r="O135" s="21">
        <v>0.52947999999999995</v>
      </c>
      <c r="P135" s="21">
        <v>102.023</v>
      </c>
      <c r="Q135" s="21">
        <v>-1.7904699999999999E-2</v>
      </c>
      <c r="R135" s="21">
        <v>125</v>
      </c>
      <c r="S135" s="21">
        <v>0.52908299999999997</v>
      </c>
      <c r="T135">
        <f t="shared" si="14"/>
        <v>22.104567901234564</v>
      </c>
      <c r="U135">
        <f t="shared" si="15"/>
        <v>11.703926612345676</v>
      </c>
      <c r="X135" s="9"/>
      <c r="Y135" s="21">
        <v>0.99060099999999995</v>
      </c>
      <c r="Z135" s="21">
        <v>216.46299999999999</v>
      </c>
      <c r="AA135" s="21">
        <v>-1.7007399999999999E-2</v>
      </c>
      <c r="AB135" s="21">
        <v>125</v>
      </c>
      <c r="AC135" s="21">
        <v>0.98968500000000004</v>
      </c>
      <c r="AD135">
        <f t="shared" si="16"/>
        <v>20.996790123456787</v>
      </c>
      <c r="AE135">
        <f t="shared" si="17"/>
        <v>20.799441293086417</v>
      </c>
      <c r="AF135" s="9"/>
      <c r="AG135" s="21">
        <v>0.52947999999999995</v>
      </c>
      <c r="AH135" s="21">
        <v>275.13200000000001</v>
      </c>
      <c r="AI135" s="21">
        <v>-1.7935199999999998E-2</v>
      </c>
      <c r="AJ135" s="21">
        <v>125</v>
      </c>
      <c r="AK135" s="21">
        <v>0.52880899999999997</v>
      </c>
      <c r="AL135">
        <f t="shared" si="18"/>
        <v>22.14222222222222</v>
      </c>
      <c r="AM135">
        <f t="shared" si="19"/>
        <v>11.723863822222219</v>
      </c>
      <c r="AP135" s="9"/>
      <c r="AQ135" s="21">
        <v>0.99060099999999995</v>
      </c>
      <c r="AR135" s="21">
        <v>335.49700000000001</v>
      </c>
      <c r="AS135" s="21">
        <v>-1.7047099999999999E-2</v>
      </c>
      <c r="AT135" s="21">
        <v>125</v>
      </c>
      <c r="AU135" s="21">
        <v>0.98968500000000004</v>
      </c>
      <c r="AV135">
        <f t="shared" si="20"/>
        <v>21.045802469135797</v>
      </c>
      <c r="AW135">
        <f t="shared" si="21"/>
        <v>20.847992971728388</v>
      </c>
      <c r="AX135" s="9"/>
      <c r="AY135" s="21">
        <v>0.52947999999999995</v>
      </c>
      <c r="AZ135" s="21">
        <v>413.02100000000002</v>
      </c>
      <c r="BA135" s="21">
        <v>-1.7919899999999999E-2</v>
      </c>
      <c r="BB135" s="21">
        <v>125</v>
      </c>
      <c r="BC135" s="21">
        <v>0.52908299999999997</v>
      </c>
      <c r="BD135">
        <f t="shared" si="22"/>
        <v>22.123333333333331</v>
      </c>
      <c r="BE135">
        <f t="shared" si="23"/>
        <v>11.713862533333332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21.970199999999998</v>
      </c>
      <c r="I136" s="21">
        <v>-1.7025800000000001E-2</v>
      </c>
      <c r="J136" s="21">
        <v>126</v>
      </c>
      <c r="K136" s="21">
        <v>0.98388699999999996</v>
      </c>
      <c r="L136">
        <f t="shared" si="12"/>
        <v>21.019506172839506</v>
      </c>
      <c r="M136">
        <f t="shared" si="13"/>
        <v>20.716089601234568</v>
      </c>
      <c r="N136" s="9"/>
      <c r="O136" s="21">
        <v>0.53451499999999996</v>
      </c>
      <c r="P136" s="21">
        <v>102.124</v>
      </c>
      <c r="Q136" s="21">
        <v>-1.79016E-2</v>
      </c>
      <c r="R136" s="21">
        <v>126</v>
      </c>
      <c r="S136" s="21">
        <v>0.53369100000000003</v>
      </c>
      <c r="T136">
        <f t="shared" si="14"/>
        <v>22.10074074074074</v>
      </c>
      <c r="U136">
        <f t="shared" si="15"/>
        <v>11.813177437037035</v>
      </c>
      <c r="X136" s="9"/>
      <c r="Y136" s="21">
        <v>0.98556500000000002</v>
      </c>
      <c r="Z136" s="21">
        <v>216.56299999999999</v>
      </c>
      <c r="AA136" s="21">
        <v>-1.7019699999999999E-2</v>
      </c>
      <c r="AB136" s="21">
        <v>126</v>
      </c>
      <c r="AC136" s="21">
        <v>0.98480199999999996</v>
      </c>
      <c r="AD136">
        <f t="shared" si="16"/>
        <v>21.011975308641972</v>
      </c>
      <c r="AE136">
        <f t="shared" si="17"/>
        <v>20.708667445061725</v>
      </c>
      <c r="AF136" s="9"/>
      <c r="AG136" s="21">
        <v>0.53451499999999996</v>
      </c>
      <c r="AH136" s="21">
        <v>275.23200000000003</v>
      </c>
      <c r="AI136" s="21">
        <v>-1.7919899999999999E-2</v>
      </c>
      <c r="AJ136" s="21">
        <v>126</v>
      </c>
      <c r="AK136" s="21">
        <v>0.53381299999999998</v>
      </c>
      <c r="AL136">
        <f t="shared" si="18"/>
        <v>22.123333333333331</v>
      </c>
      <c r="AM136">
        <f t="shared" si="19"/>
        <v>11.825253516666665</v>
      </c>
      <c r="AP136" s="9"/>
      <c r="AQ136" s="21">
        <v>0.98556500000000002</v>
      </c>
      <c r="AR136" s="21">
        <v>335.59699999999998</v>
      </c>
      <c r="AS136" s="21">
        <v>-1.7050200000000001E-2</v>
      </c>
      <c r="AT136" s="21">
        <v>126</v>
      </c>
      <c r="AU136" s="21">
        <v>0.98449699999999996</v>
      </c>
      <c r="AV136">
        <f t="shared" si="20"/>
        <v>21.049629629629631</v>
      </c>
      <c r="AW136">
        <f t="shared" si="21"/>
        <v>20.745778225925928</v>
      </c>
      <c r="AX136" s="9"/>
      <c r="AY136" s="21">
        <v>0.53451499999999996</v>
      </c>
      <c r="AZ136" s="21">
        <v>413.12200000000001</v>
      </c>
      <c r="BA136" s="21">
        <v>-1.7907699999999999E-2</v>
      </c>
      <c r="BB136" s="21">
        <v>126</v>
      </c>
      <c r="BC136" s="21">
        <v>0.533752</v>
      </c>
      <c r="BD136">
        <f t="shared" si="22"/>
        <v>22.108271604938267</v>
      </c>
      <c r="BE136">
        <f t="shared" si="23"/>
        <v>11.817202796913577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22.070900000000002</v>
      </c>
      <c r="I137" s="21">
        <v>-1.7041000000000001E-2</v>
      </c>
      <c r="J137" s="21">
        <v>127</v>
      </c>
      <c r="K137" s="21">
        <v>0.97930899999999999</v>
      </c>
      <c r="L137">
        <f t="shared" si="12"/>
        <v>21.03827160493827</v>
      </c>
      <c r="M137">
        <f t="shared" si="13"/>
        <v>20.628656456790122</v>
      </c>
      <c r="N137" s="9"/>
      <c r="O137" s="21">
        <v>0.539551</v>
      </c>
      <c r="P137" s="21">
        <v>102.224</v>
      </c>
      <c r="Q137" s="21">
        <v>-1.7892499999999999E-2</v>
      </c>
      <c r="R137" s="21">
        <v>127</v>
      </c>
      <c r="S137" s="21">
        <v>0.53891</v>
      </c>
      <c r="T137">
        <f t="shared" si="14"/>
        <v>22.089506172839503</v>
      </c>
      <c r="U137">
        <f t="shared" si="15"/>
        <v>11.918415145061728</v>
      </c>
      <c r="X137" s="9"/>
      <c r="Y137" s="21">
        <v>0.98053000000000001</v>
      </c>
      <c r="Z137" s="21">
        <v>216.66399999999999</v>
      </c>
      <c r="AA137" s="21">
        <v>-1.70288E-2</v>
      </c>
      <c r="AB137" s="21">
        <v>127</v>
      </c>
      <c r="AC137" s="21">
        <v>0.97961399999999998</v>
      </c>
      <c r="AD137">
        <f t="shared" si="16"/>
        <v>21.023209876543206</v>
      </c>
      <c r="AE137">
        <f t="shared" si="17"/>
        <v>20.613887980246911</v>
      </c>
      <c r="AF137" s="9"/>
      <c r="AG137" s="21">
        <v>0.539551</v>
      </c>
      <c r="AH137" s="21">
        <v>275.33300000000003</v>
      </c>
      <c r="AI137" s="21">
        <v>-1.7910800000000001E-2</v>
      </c>
      <c r="AJ137" s="21">
        <v>127</v>
      </c>
      <c r="AK137" s="21">
        <v>0.53884900000000002</v>
      </c>
      <c r="AL137">
        <f t="shared" si="18"/>
        <v>22.112098765432101</v>
      </c>
      <c r="AM137">
        <f t="shared" si="19"/>
        <v>11.930605000987656</v>
      </c>
      <c r="AP137" s="9"/>
      <c r="AQ137" s="21">
        <v>0.98053000000000001</v>
      </c>
      <c r="AR137" s="21">
        <v>335.69799999999998</v>
      </c>
      <c r="AS137" s="21">
        <v>-1.70685E-2</v>
      </c>
      <c r="AT137" s="21">
        <v>127</v>
      </c>
      <c r="AU137" s="21">
        <v>0.97991899999999998</v>
      </c>
      <c r="AV137">
        <f t="shared" si="20"/>
        <v>21.072222222222223</v>
      </c>
      <c r="AW137">
        <f t="shared" si="21"/>
        <v>20.661946055555557</v>
      </c>
      <c r="AX137" s="9"/>
      <c r="AY137" s="21">
        <v>0.539551</v>
      </c>
      <c r="AZ137" s="21">
        <v>413.22199999999998</v>
      </c>
      <c r="BA137" s="21">
        <v>-1.79016E-2</v>
      </c>
      <c r="BB137" s="21">
        <v>127</v>
      </c>
      <c r="BC137" s="21">
        <v>0.53869599999999995</v>
      </c>
      <c r="BD137">
        <f t="shared" si="22"/>
        <v>22.10074074074074</v>
      </c>
      <c r="BE137">
        <f t="shared" si="23"/>
        <v>11.924476767407407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22.171700000000001</v>
      </c>
      <c r="I138" s="21">
        <v>-1.70441E-2</v>
      </c>
      <c r="J138" s="21">
        <v>128</v>
      </c>
      <c r="K138" s="21">
        <v>0.97412100000000001</v>
      </c>
      <c r="L138">
        <f t="shared" si="12"/>
        <v>21.042098765432097</v>
      </c>
      <c r="M138">
        <f t="shared" si="13"/>
        <v>20.526441093086419</v>
      </c>
      <c r="N138" s="9"/>
      <c r="O138" s="21">
        <v>0.54458600000000001</v>
      </c>
      <c r="P138" s="21">
        <v>102.325</v>
      </c>
      <c r="Q138" s="21">
        <v>-1.78864E-2</v>
      </c>
      <c r="R138" s="21">
        <v>128</v>
      </c>
      <c r="S138" s="21">
        <v>0.54415899999999995</v>
      </c>
      <c r="T138">
        <f t="shared" si="14"/>
        <v>22.081975308641972</v>
      </c>
      <c r="U138">
        <f t="shared" si="15"/>
        <v>12.025534605432098</v>
      </c>
      <c r="X138" s="9"/>
      <c r="Y138" s="21">
        <v>0.97549399999999997</v>
      </c>
      <c r="Z138" s="21">
        <v>216.76499999999999</v>
      </c>
      <c r="AA138" s="21">
        <v>-1.7038000000000001E-2</v>
      </c>
      <c r="AB138" s="21">
        <v>128</v>
      </c>
      <c r="AC138" s="21">
        <v>0.97503700000000004</v>
      </c>
      <c r="AD138">
        <f t="shared" si="16"/>
        <v>21.034567901234567</v>
      </c>
      <c r="AE138">
        <f t="shared" si="17"/>
        <v>20.519094780246913</v>
      </c>
      <c r="AF138" s="9"/>
      <c r="AG138" s="21">
        <v>0.54458600000000001</v>
      </c>
      <c r="AH138" s="21">
        <v>275.43400000000003</v>
      </c>
      <c r="AI138" s="21">
        <v>-1.79016E-2</v>
      </c>
      <c r="AJ138" s="21">
        <v>128</v>
      </c>
      <c r="AK138" s="21">
        <v>0.54351799999999995</v>
      </c>
      <c r="AL138">
        <f t="shared" si="18"/>
        <v>22.10074074074074</v>
      </c>
      <c r="AM138">
        <f t="shared" si="19"/>
        <v>12.035753997037038</v>
      </c>
      <c r="AP138" s="9"/>
      <c r="AQ138" s="21">
        <v>0.97549399999999997</v>
      </c>
      <c r="AR138" s="21">
        <v>335.79899999999998</v>
      </c>
      <c r="AS138" s="21">
        <v>-1.7080700000000001E-2</v>
      </c>
      <c r="AT138" s="21">
        <v>128</v>
      </c>
      <c r="AU138" s="21">
        <v>0.97442600000000001</v>
      </c>
      <c r="AV138">
        <f t="shared" si="20"/>
        <v>21.087283950617284</v>
      </c>
      <c r="AW138">
        <f t="shared" si="21"/>
        <v>20.570518970123455</v>
      </c>
      <c r="AX138" s="9"/>
      <c r="AY138" s="21">
        <v>0.54458600000000001</v>
      </c>
      <c r="AZ138" s="21">
        <v>413.32299999999998</v>
      </c>
      <c r="BA138" s="21">
        <v>-1.78894E-2</v>
      </c>
      <c r="BB138" s="21">
        <v>128</v>
      </c>
      <c r="BC138" s="21">
        <v>0.54385399999999995</v>
      </c>
      <c r="BD138">
        <f t="shared" si="22"/>
        <v>22.085679012345675</v>
      </c>
      <c r="BE138">
        <f t="shared" si="23"/>
        <v>12.027551590617282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22.272400000000001</v>
      </c>
      <c r="I139" s="21">
        <v>-1.7059299999999999E-2</v>
      </c>
      <c r="J139" s="21">
        <v>129</v>
      </c>
      <c r="K139" s="21">
        <v>0.96923800000000004</v>
      </c>
      <c r="L139">
        <f t="shared" si="12"/>
        <v>21.060864197530861</v>
      </c>
      <c r="M139">
        <f t="shared" si="13"/>
        <v>20.438705208271603</v>
      </c>
      <c r="N139" s="9"/>
      <c r="O139" s="21">
        <v>0.54962200000000005</v>
      </c>
      <c r="P139" s="21">
        <v>102.426</v>
      </c>
      <c r="Q139" s="21">
        <v>-1.7867999999999998E-2</v>
      </c>
      <c r="R139" s="21">
        <v>129</v>
      </c>
      <c r="S139" s="21">
        <v>0.548431</v>
      </c>
      <c r="T139">
        <f t="shared" si="14"/>
        <v>22.059259259259257</v>
      </c>
      <c r="U139">
        <f t="shared" si="15"/>
        <v>12.124254192592593</v>
      </c>
      <c r="X139" s="9"/>
      <c r="Y139" s="21">
        <v>0.97045899999999996</v>
      </c>
      <c r="Z139" s="21">
        <v>216.86600000000001</v>
      </c>
      <c r="AA139" s="21">
        <v>-1.70441E-2</v>
      </c>
      <c r="AB139" s="21">
        <v>129</v>
      </c>
      <c r="AC139" s="21">
        <v>0.96954300000000004</v>
      </c>
      <c r="AD139">
        <f t="shared" si="16"/>
        <v>21.042098765432097</v>
      </c>
      <c r="AE139">
        <f t="shared" si="17"/>
        <v>20.420494125802467</v>
      </c>
      <c r="AF139" s="9"/>
      <c r="AG139" s="21">
        <v>0.54962200000000005</v>
      </c>
      <c r="AH139" s="21">
        <v>275.53500000000003</v>
      </c>
      <c r="AI139" s="21">
        <v>-1.7892499999999999E-2</v>
      </c>
      <c r="AJ139" s="21">
        <v>129</v>
      </c>
      <c r="AK139" s="21">
        <v>0.54882799999999998</v>
      </c>
      <c r="AL139">
        <f t="shared" si="18"/>
        <v>22.089506172839503</v>
      </c>
      <c r="AM139">
        <f t="shared" si="19"/>
        <v>12.140878561728394</v>
      </c>
      <c r="AP139" s="9"/>
      <c r="AQ139" s="21">
        <v>0.97045899999999996</v>
      </c>
      <c r="AR139" s="21">
        <v>335.899</v>
      </c>
      <c r="AS139" s="21">
        <v>-1.7086799999999999E-2</v>
      </c>
      <c r="AT139" s="21">
        <v>129</v>
      </c>
      <c r="AU139" s="21">
        <v>0.96984899999999996</v>
      </c>
      <c r="AV139">
        <f t="shared" si="20"/>
        <v>21.094814814814814</v>
      </c>
      <c r="AW139">
        <f t="shared" si="21"/>
        <v>20.471652890370368</v>
      </c>
      <c r="AX139" s="9"/>
      <c r="AY139" s="21">
        <v>0.54962200000000005</v>
      </c>
      <c r="AZ139" s="21">
        <v>413.42399999999998</v>
      </c>
      <c r="BA139" s="21">
        <v>-1.7880199999999999E-2</v>
      </c>
      <c r="BB139" s="21">
        <v>129</v>
      </c>
      <c r="BC139" s="21">
        <v>0.549072</v>
      </c>
      <c r="BD139">
        <f t="shared" si="22"/>
        <v>22.074320987654318</v>
      </c>
      <c r="BE139">
        <f t="shared" si="23"/>
        <v>12.132532449876543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22.373100000000001</v>
      </c>
      <c r="I140" s="21">
        <v>-1.7065400000000001E-2</v>
      </c>
      <c r="J140" s="21">
        <v>130</v>
      </c>
      <c r="K140" s="21">
        <v>0.96466099999999999</v>
      </c>
      <c r="L140">
        <f t="shared" ref="L140:L203" si="24">-I140/$F$2*1000</f>
        <v>21.068395061728395</v>
      </c>
      <c r="M140">
        <f t="shared" ref="M140:M203" si="25">L140*G140</f>
        <v>20.339934234074072</v>
      </c>
      <c r="N140" s="9"/>
      <c r="O140" s="21">
        <v>0.55465699999999996</v>
      </c>
      <c r="P140" s="21">
        <v>102.526</v>
      </c>
      <c r="Q140" s="21">
        <v>-1.78589E-2</v>
      </c>
      <c r="R140" s="21">
        <v>130</v>
      </c>
      <c r="S140" s="21">
        <v>0.55395499999999998</v>
      </c>
      <c r="T140">
        <f t="shared" ref="T140:T203" si="26">-Q140/$F$2*1000</f>
        <v>22.048024691358023</v>
      </c>
      <c r="U140">
        <f t="shared" ref="U140:U203" si="27">T140*O140</f>
        <v>12.229091231234566</v>
      </c>
      <c r="X140" s="9"/>
      <c r="Y140" s="21">
        <v>0.96542399999999995</v>
      </c>
      <c r="Z140" s="21">
        <v>216.96600000000001</v>
      </c>
      <c r="AA140" s="21">
        <v>-1.7053200000000001E-2</v>
      </c>
      <c r="AB140" s="21">
        <v>130</v>
      </c>
      <c r="AC140" s="21">
        <v>0.96435499999999996</v>
      </c>
      <c r="AD140">
        <f t="shared" ref="AD140:AD203" si="28">-AA140/$F$2*1000</f>
        <v>21.053333333333335</v>
      </c>
      <c r="AE140">
        <f t="shared" ref="AE140:AE203" si="29">AD140*Y140</f>
        <v>20.32539328</v>
      </c>
      <c r="AF140" s="9"/>
      <c r="AG140" s="21">
        <v>0.55465699999999996</v>
      </c>
      <c r="AH140" s="21">
        <v>275.63499999999999</v>
      </c>
      <c r="AI140" s="21">
        <v>-1.7880199999999999E-2</v>
      </c>
      <c r="AJ140" s="21">
        <v>130</v>
      </c>
      <c r="AK140" s="21">
        <v>0.55398599999999998</v>
      </c>
      <c r="AL140">
        <f t="shared" ref="AL140:AL203" si="30">-AI140/$F$2*1000</f>
        <v>22.074320987654318</v>
      </c>
      <c r="AM140">
        <f t="shared" ref="AM140:AM203" si="31">AL140*AG140</f>
        <v>12.243676656049379</v>
      </c>
      <c r="AP140" s="9"/>
      <c r="AQ140" s="21">
        <v>0.96542399999999995</v>
      </c>
      <c r="AR140" s="21">
        <v>336</v>
      </c>
      <c r="AS140" s="21">
        <v>-1.7095900000000001E-2</v>
      </c>
      <c r="AT140" s="21">
        <v>130</v>
      </c>
      <c r="AU140" s="21">
        <v>0.96496599999999999</v>
      </c>
      <c r="AV140">
        <f t="shared" ref="AV140:AV203" si="32">-AS140/$F$2*1000</f>
        <v>21.106049382716048</v>
      </c>
      <c r="AW140">
        <f t="shared" ref="AW140:AW203" si="33">AV140*AQ140</f>
        <v>20.376286619259258</v>
      </c>
      <c r="AX140" s="9"/>
      <c r="AY140" s="21">
        <v>0.55465699999999996</v>
      </c>
      <c r="AZ140" s="21">
        <v>413.524</v>
      </c>
      <c r="BA140" s="21">
        <v>-1.7871100000000001E-2</v>
      </c>
      <c r="BB140" s="21">
        <v>130</v>
      </c>
      <c r="BC140" s="21">
        <v>0.55395499999999998</v>
      </c>
      <c r="BD140">
        <f t="shared" ref="BD140:BD203" si="34">-BA140/$F$2*1000</f>
        <v>22.063086419753084</v>
      </c>
      <c r="BE140">
        <f t="shared" ref="BE140:BE203" si="35">BD140*AY140</f>
        <v>12.237445324320985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22.473800000000001</v>
      </c>
      <c r="I141" s="21">
        <v>-1.7080700000000001E-2</v>
      </c>
      <c r="J141" s="21">
        <v>131</v>
      </c>
      <c r="K141" s="21">
        <v>0.95886199999999999</v>
      </c>
      <c r="L141">
        <f t="shared" si="24"/>
        <v>21.087283950617284</v>
      </c>
      <c r="M141">
        <f t="shared" si="25"/>
        <v>20.251974458765432</v>
      </c>
      <c r="N141" s="9"/>
      <c r="O141" s="21">
        <v>0.55969199999999997</v>
      </c>
      <c r="P141" s="21">
        <v>102.627</v>
      </c>
      <c r="Q141" s="21">
        <v>-1.7852799999999999E-2</v>
      </c>
      <c r="R141" s="21">
        <v>131</v>
      </c>
      <c r="S141" s="21">
        <v>0.55908199999999997</v>
      </c>
      <c r="T141">
        <f t="shared" si="26"/>
        <v>22.040493827160489</v>
      </c>
      <c r="U141">
        <f t="shared" si="27"/>
        <v>12.335888071111107</v>
      </c>
      <c r="X141" s="9"/>
      <c r="Y141" s="21">
        <v>0.96038800000000002</v>
      </c>
      <c r="Z141" s="21">
        <v>217.06700000000001</v>
      </c>
      <c r="AA141" s="21">
        <v>-1.7062399999999998E-2</v>
      </c>
      <c r="AB141" s="21">
        <v>131</v>
      </c>
      <c r="AC141" s="21">
        <v>0.95947300000000002</v>
      </c>
      <c r="AD141">
        <f t="shared" si="28"/>
        <v>21.064691358024689</v>
      </c>
      <c r="AE141">
        <f t="shared" si="29"/>
        <v>20.230276803950616</v>
      </c>
      <c r="AF141" s="9"/>
      <c r="AG141" s="21">
        <v>0.55969199999999997</v>
      </c>
      <c r="AH141" s="21">
        <v>275.73599999999999</v>
      </c>
      <c r="AI141" s="21">
        <v>-1.7871100000000001E-2</v>
      </c>
      <c r="AJ141" s="21">
        <v>131</v>
      </c>
      <c r="AK141" s="21">
        <v>0.55896000000000001</v>
      </c>
      <c r="AL141">
        <f t="shared" si="30"/>
        <v>22.063086419753084</v>
      </c>
      <c r="AM141">
        <f t="shared" si="31"/>
        <v>12.348532964444443</v>
      </c>
      <c r="AP141" s="9"/>
      <c r="AQ141" s="21">
        <v>0.96038800000000002</v>
      </c>
      <c r="AR141" s="21">
        <v>336.101</v>
      </c>
      <c r="AS141" s="21">
        <v>-1.71112E-2</v>
      </c>
      <c r="AT141" s="21">
        <v>131</v>
      </c>
      <c r="AU141" s="21">
        <v>0.95886199999999999</v>
      </c>
      <c r="AV141">
        <f t="shared" si="32"/>
        <v>21.124938271604936</v>
      </c>
      <c r="AW141">
        <f t="shared" si="33"/>
        <v>20.288137216790123</v>
      </c>
      <c r="AX141" s="9"/>
      <c r="AY141" s="21">
        <v>0.55969199999999997</v>
      </c>
      <c r="AZ141" s="21">
        <v>413.625</v>
      </c>
      <c r="BA141" s="21">
        <v>-1.78619E-2</v>
      </c>
      <c r="BB141" s="21">
        <v>131</v>
      </c>
      <c r="BC141" s="21">
        <v>0.55908199999999997</v>
      </c>
      <c r="BD141">
        <f t="shared" si="34"/>
        <v>22.051728395061726</v>
      </c>
      <c r="BE141">
        <f t="shared" si="35"/>
        <v>12.342175968888887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22.5745</v>
      </c>
      <c r="I142" s="21">
        <v>-1.7089799999999999E-2</v>
      </c>
      <c r="J142" s="21">
        <v>132</v>
      </c>
      <c r="K142" s="21">
        <v>0.95459000000000005</v>
      </c>
      <c r="L142">
        <f t="shared" si="24"/>
        <v>21.098518518518517</v>
      </c>
      <c r="M142">
        <f t="shared" si="25"/>
        <v>20.156532962222222</v>
      </c>
      <c r="N142" s="9"/>
      <c r="O142" s="21">
        <v>0.56472800000000001</v>
      </c>
      <c r="P142" s="21">
        <v>102.72799999999999</v>
      </c>
      <c r="Q142" s="21">
        <v>-1.78345E-2</v>
      </c>
      <c r="R142" s="21">
        <v>132</v>
      </c>
      <c r="S142" s="21">
        <v>0.56414799999999998</v>
      </c>
      <c r="T142">
        <f t="shared" si="26"/>
        <v>22.017901234567898</v>
      </c>
      <c r="U142">
        <f t="shared" si="27"/>
        <v>12.43412532839506</v>
      </c>
      <c r="X142" s="9"/>
      <c r="Y142" s="21">
        <v>0.95535300000000001</v>
      </c>
      <c r="Z142" s="21">
        <v>217.16800000000001</v>
      </c>
      <c r="AA142" s="21">
        <v>-1.7074599999999999E-2</v>
      </c>
      <c r="AB142" s="21">
        <v>132</v>
      </c>
      <c r="AC142" s="21">
        <v>0.95428500000000005</v>
      </c>
      <c r="AD142">
        <f t="shared" si="28"/>
        <v>21.07975308641975</v>
      </c>
      <c r="AE142">
        <f t="shared" si="29"/>
        <v>20.138605350370366</v>
      </c>
      <c r="AF142" s="9"/>
      <c r="AG142" s="21">
        <v>0.56472800000000001</v>
      </c>
      <c r="AH142" s="21">
        <v>275.83699999999999</v>
      </c>
      <c r="AI142" s="21">
        <v>-1.78619E-2</v>
      </c>
      <c r="AJ142" s="21">
        <v>132</v>
      </c>
      <c r="AK142" s="21">
        <v>0.563751</v>
      </c>
      <c r="AL142">
        <f t="shared" si="30"/>
        <v>22.051728395061726</v>
      </c>
      <c r="AM142">
        <f t="shared" si="31"/>
        <v>12.453228473086419</v>
      </c>
      <c r="AP142" s="9"/>
      <c r="AQ142" s="21">
        <v>0.95535300000000001</v>
      </c>
      <c r="AR142" s="21">
        <v>336.202</v>
      </c>
      <c r="AS142" s="21">
        <v>-1.7120400000000001E-2</v>
      </c>
      <c r="AT142" s="21">
        <v>132</v>
      </c>
      <c r="AU142" s="21">
        <v>0.95459000000000005</v>
      </c>
      <c r="AV142">
        <f t="shared" si="32"/>
        <v>21.136296296296294</v>
      </c>
      <c r="AW142">
        <f t="shared" si="33"/>
        <v>20.192624075555553</v>
      </c>
      <c r="AX142" s="9"/>
      <c r="AY142" s="21">
        <v>0.56472800000000001</v>
      </c>
      <c r="AZ142" s="21">
        <v>413.726</v>
      </c>
      <c r="BA142" s="21">
        <v>-1.7852799999999999E-2</v>
      </c>
      <c r="BB142" s="21">
        <v>132</v>
      </c>
      <c r="BC142" s="21">
        <v>0.56399500000000002</v>
      </c>
      <c r="BD142">
        <f t="shared" si="34"/>
        <v>22.040493827160489</v>
      </c>
      <c r="BE142">
        <f t="shared" si="35"/>
        <v>12.446883998024688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22.6752</v>
      </c>
      <c r="I143" s="21">
        <v>-1.7102099999999999E-2</v>
      </c>
      <c r="J143" s="21">
        <v>133</v>
      </c>
      <c r="K143" s="21">
        <v>0.94909699999999997</v>
      </c>
      <c r="L143">
        <f t="shared" si="24"/>
        <v>21.113703703703699</v>
      </c>
      <c r="M143">
        <f t="shared" si="25"/>
        <v>20.064711562592588</v>
      </c>
      <c r="N143" s="9"/>
      <c r="O143" s="21">
        <v>0.56976300000000002</v>
      </c>
      <c r="P143" s="21">
        <v>102.82899999999999</v>
      </c>
      <c r="Q143" s="21">
        <v>-1.7837499999999999E-2</v>
      </c>
      <c r="R143" s="21">
        <v>133</v>
      </c>
      <c r="S143" s="21">
        <v>0.56924399999999997</v>
      </c>
      <c r="T143">
        <f t="shared" si="26"/>
        <v>22.021604938271604</v>
      </c>
      <c r="U143">
        <f t="shared" si="27"/>
        <v>12.547095694444444</v>
      </c>
      <c r="X143" s="9"/>
      <c r="Y143" s="21">
        <v>0.95031699999999997</v>
      </c>
      <c r="Z143" s="21">
        <v>217.268</v>
      </c>
      <c r="AA143" s="21">
        <v>-1.7089799999999999E-2</v>
      </c>
      <c r="AB143" s="21">
        <v>133</v>
      </c>
      <c r="AC143" s="21">
        <v>0.94909699999999997</v>
      </c>
      <c r="AD143">
        <f t="shared" si="28"/>
        <v>21.098518518518517</v>
      </c>
      <c r="AE143">
        <f t="shared" si="29"/>
        <v>20.050280822962961</v>
      </c>
      <c r="AF143" s="9"/>
      <c r="AG143" s="21">
        <v>0.56976300000000002</v>
      </c>
      <c r="AH143" s="21">
        <v>275.93700000000001</v>
      </c>
      <c r="AI143" s="21">
        <v>-1.78589E-2</v>
      </c>
      <c r="AJ143" s="21">
        <v>133</v>
      </c>
      <c r="AK143" s="21">
        <v>0.56915300000000002</v>
      </c>
      <c r="AL143">
        <f t="shared" si="30"/>
        <v>22.048024691358023</v>
      </c>
      <c r="AM143">
        <f t="shared" si="31"/>
        <v>12.562148692222221</v>
      </c>
      <c r="AP143" s="9"/>
      <c r="AQ143" s="21">
        <v>0.95031699999999997</v>
      </c>
      <c r="AR143" s="21">
        <v>336.30200000000002</v>
      </c>
      <c r="AS143" s="21">
        <v>-1.7129499999999999E-2</v>
      </c>
      <c r="AT143" s="21">
        <v>133</v>
      </c>
      <c r="AU143" s="21">
        <v>0.94909699999999997</v>
      </c>
      <c r="AV143">
        <f t="shared" si="32"/>
        <v>21.147530864197527</v>
      </c>
      <c r="AW143">
        <f t="shared" si="33"/>
        <v>20.096858088271603</v>
      </c>
      <c r="AX143" s="9"/>
      <c r="AY143" s="21">
        <v>0.56976300000000002</v>
      </c>
      <c r="AZ143" s="21">
        <v>413.827</v>
      </c>
      <c r="BA143" s="21">
        <v>-1.7843600000000001E-2</v>
      </c>
      <c r="BB143" s="21">
        <v>133</v>
      </c>
      <c r="BC143" s="21">
        <v>0.56903099999999995</v>
      </c>
      <c r="BD143">
        <f t="shared" si="34"/>
        <v>22.029135802469135</v>
      </c>
      <c r="BE143">
        <f t="shared" si="35"/>
        <v>12.551386502222222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22.7759</v>
      </c>
      <c r="I144" s="21">
        <v>-1.7114299999999999E-2</v>
      </c>
      <c r="J144" s="21">
        <v>134</v>
      </c>
      <c r="K144" s="21">
        <v>0.944824</v>
      </c>
      <c r="L144">
        <f t="shared" si="24"/>
        <v>21.128765432098763</v>
      </c>
      <c r="M144">
        <f t="shared" si="25"/>
        <v>19.972641645185181</v>
      </c>
      <c r="N144" s="9"/>
      <c r="O144" s="21">
        <v>0.57479899999999995</v>
      </c>
      <c r="P144" s="21">
        <v>102.929</v>
      </c>
      <c r="Q144" s="21">
        <v>-1.7828400000000001E-2</v>
      </c>
      <c r="R144" s="21">
        <v>134</v>
      </c>
      <c r="S144" s="21">
        <v>0.57406599999999997</v>
      </c>
      <c r="T144">
        <f t="shared" si="26"/>
        <v>22.010370370370371</v>
      </c>
      <c r="U144">
        <f t="shared" si="27"/>
        <v>12.651538878518517</v>
      </c>
      <c r="X144" s="9"/>
      <c r="Y144" s="21">
        <v>0.94528199999999996</v>
      </c>
      <c r="Z144" s="21">
        <v>217.369</v>
      </c>
      <c r="AA144" s="21">
        <v>-1.7102099999999999E-2</v>
      </c>
      <c r="AB144" s="21">
        <v>134</v>
      </c>
      <c r="AC144" s="21">
        <v>0.943909</v>
      </c>
      <c r="AD144">
        <f t="shared" si="28"/>
        <v>21.113703703703699</v>
      </c>
      <c r="AE144">
        <f t="shared" si="29"/>
        <v>19.958404064444441</v>
      </c>
      <c r="AF144" s="9"/>
      <c r="AG144" s="21">
        <v>0.57479899999999995</v>
      </c>
      <c r="AH144" s="21">
        <v>276.03800000000001</v>
      </c>
      <c r="AI144" s="21">
        <v>-1.78497E-2</v>
      </c>
      <c r="AJ144" s="21">
        <v>134</v>
      </c>
      <c r="AK144" s="21">
        <v>0.57403599999999999</v>
      </c>
      <c r="AL144">
        <f t="shared" si="30"/>
        <v>22.036666666666665</v>
      </c>
      <c r="AM144">
        <f t="shared" si="31"/>
        <v>12.666653963333331</v>
      </c>
      <c r="AP144" s="9"/>
      <c r="AQ144" s="21">
        <v>0.94528199999999996</v>
      </c>
      <c r="AR144" s="21">
        <v>336.40300000000002</v>
      </c>
      <c r="AS144" s="21">
        <v>-1.7132600000000001E-2</v>
      </c>
      <c r="AT144" s="21">
        <v>134</v>
      </c>
      <c r="AU144" s="21">
        <v>0.943909</v>
      </c>
      <c r="AV144">
        <f t="shared" si="32"/>
        <v>21.151358024691358</v>
      </c>
      <c r="AW144">
        <f t="shared" si="33"/>
        <v>19.993998016296295</v>
      </c>
      <c r="AX144" s="9"/>
      <c r="AY144" s="21">
        <v>0.57479899999999995</v>
      </c>
      <c r="AZ144" s="21">
        <v>413.92700000000002</v>
      </c>
      <c r="BA144" s="21">
        <v>-1.7831400000000001E-2</v>
      </c>
      <c r="BB144" s="21">
        <v>134</v>
      </c>
      <c r="BC144" s="21">
        <v>0.57403599999999999</v>
      </c>
      <c r="BD144">
        <f t="shared" si="34"/>
        <v>22.014074074074074</v>
      </c>
      <c r="BE144">
        <f t="shared" si="35"/>
        <v>12.653667763703702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22.8766</v>
      </c>
      <c r="I145" s="21">
        <v>-1.7114299999999999E-2</v>
      </c>
      <c r="J145" s="21">
        <v>135</v>
      </c>
      <c r="K145" s="21">
        <v>0.93933100000000003</v>
      </c>
      <c r="L145">
        <f t="shared" si="24"/>
        <v>21.128765432098763</v>
      </c>
      <c r="M145">
        <f t="shared" si="25"/>
        <v>19.866258311234567</v>
      </c>
      <c r="N145" s="9"/>
      <c r="O145" s="21">
        <v>0.57983399999999996</v>
      </c>
      <c r="P145" s="21">
        <v>103.03</v>
      </c>
      <c r="Q145" s="21">
        <v>-1.78192E-2</v>
      </c>
      <c r="R145" s="21">
        <v>135</v>
      </c>
      <c r="S145" s="21">
        <v>0.579071</v>
      </c>
      <c r="T145">
        <f t="shared" si="26"/>
        <v>21.999012345679013</v>
      </c>
      <c r="U145">
        <f t="shared" si="27"/>
        <v>12.755775324444445</v>
      </c>
      <c r="X145" s="9"/>
      <c r="Y145" s="21">
        <v>0.94024700000000005</v>
      </c>
      <c r="Z145" s="21">
        <v>217.47</v>
      </c>
      <c r="AA145" s="21">
        <v>-1.71112E-2</v>
      </c>
      <c r="AB145" s="21">
        <v>135</v>
      </c>
      <c r="AC145" s="21">
        <v>0.93933100000000003</v>
      </c>
      <c r="AD145">
        <f t="shared" si="28"/>
        <v>21.124938271604936</v>
      </c>
      <c r="AE145">
        <f t="shared" si="29"/>
        <v>19.862659835061727</v>
      </c>
      <c r="AF145" s="9"/>
      <c r="AG145" s="21">
        <v>0.57983399999999996</v>
      </c>
      <c r="AH145" s="21">
        <v>276.13900000000001</v>
      </c>
      <c r="AI145" s="21">
        <v>-1.78345E-2</v>
      </c>
      <c r="AJ145" s="21">
        <v>135</v>
      </c>
      <c r="AK145" s="21">
        <v>0.57919299999999996</v>
      </c>
      <c r="AL145">
        <f t="shared" si="30"/>
        <v>22.017901234567898</v>
      </c>
      <c r="AM145">
        <f t="shared" si="31"/>
        <v>12.766727744444442</v>
      </c>
      <c r="AP145" s="9"/>
      <c r="AQ145" s="21">
        <v>0.94024700000000005</v>
      </c>
      <c r="AR145" s="21">
        <v>336.50400000000002</v>
      </c>
      <c r="AS145" s="21">
        <v>-1.71539E-2</v>
      </c>
      <c r="AT145" s="21">
        <v>135</v>
      </c>
      <c r="AU145" s="21">
        <v>0.93933100000000003</v>
      </c>
      <c r="AV145">
        <f t="shared" si="32"/>
        <v>21.177654320987653</v>
      </c>
      <c r="AW145">
        <f t="shared" si="33"/>
        <v>19.912225942345678</v>
      </c>
      <c r="AX145" s="9"/>
      <c r="AY145" s="21">
        <v>0.57983399999999996</v>
      </c>
      <c r="AZ145" s="21">
        <v>414.02800000000002</v>
      </c>
      <c r="BA145" s="21">
        <v>-1.7822299999999999E-2</v>
      </c>
      <c r="BB145" s="21">
        <v>135</v>
      </c>
      <c r="BC145" s="21">
        <v>0.57919299999999996</v>
      </c>
      <c r="BD145">
        <f t="shared" si="34"/>
        <v>22.002839506172837</v>
      </c>
      <c r="BE145">
        <f t="shared" si="35"/>
        <v>12.75799444222222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22.9773</v>
      </c>
      <c r="I146" s="21">
        <v>-1.7132600000000001E-2</v>
      </c>
      <c r="J146" s="21">
        <v>136</v>
      </c>
      <c r="K146" s="21">
        <v>0.93444799999999995</v>
      </c>
      <c r="L146">
        <f t="shared" si="24"/>
        <v>21.151358024691358</v>
      </c>
      <c r="M146">
        <f t="shared" si="25"/>
        <v>19.780982689629631</v>
      </c>
      <c r="N146" s="9"/>
      <c r="O146" s="21">
        <v>0.58486899999999997</v>
      </c>
      <c r="P146" s="21">
        <v>103.131</v>
      </c>
      <c r="Q146" s="21">
        <v>-1.7810099999999999E-2</v>
      </c>
      <c r="R146" s="21">
        <v>136</v>
      </c>
      <c r="S146" s="21">
        <v>0.58431999999999995</v>
      </c>
      <c r="T146">
        <f t="shared" si="26"/>
        <v>21.987777777777776</v>
      </c>
      <c r="U146">
        <f t="shared" si="27"/>
        <v>12.859969601111109</v>
      </c>
      <c r="X146" s="9"/>
      <c r="Y146" s="21">
        <v>0.93521100000000001</v>
      </c>
      <c r="Z146" s="21">
        <v>217.571</v>
      </c>
      <c r="AA146" s="21">
        <v>-1.7117299999999998E-2</v>
      </c>
      <c r="AB146" s="21">
        <v>136</v>
      </c>
      <c r="AC146" s="21">
        <v>0.93414299999999995</v>
      </c>
      <c r="AD146">
        <f t="shared" si="28"/>
        <v>21.132469135802467</v>
      </c>
      <c r="AE146">
        <f t="shared" si="29"/>
        <v>19.763317592962959</v>
      </c>
      <c r="AF146" s="9"/>
      <c r="AG146" s="21">
        <v>0.58486899999999997</v>
      </c>
      <c r="AH146" s="21">
        <v>276.23899999999998</v>
      </c>
      <c r="AI146" s="21">
        <v>-1.7828400000000001E-2</v>
      </c>
      <c r="AJ146" s="21">
        <v>136</v>
      </c>
      <c r="AK146" s="21">
        <v>0.58395399999999997</v>
      </c>
      <c r="AL146">
        <f t="shared" si="30"/>
        <v>22.010370370370371</v>
      </c>
      <c r="AM146">
        <f t="shared" si="31"/>
        <v>12.873183308148148</v>
      </c>
      <c r="AP146" s="9"/>
      <c r="AQ146" s="21">
        <v>0.93521100000000001</v>
      </c>
      <c r="AR146" s="21">
        <v>336.60399999999998</v>
      </c>
      <c r="AS146" s="21">
        <v>-1.71509E-2</v>
      </c>
      <c r="AT146" s="21">
        <v>136</v>
      </c>
      <c r="AU146" s="21">
        <v>0.93414299999999995</v>
      </c>
      <c r="AV146">
        <f t="shared" si="32"/>
        <v>21.17395061728395</v>
      </c>
      <c r="AW146">
        <f t="shared" si="33"/>
        <v>19.802111530740742</v>
      </c>
      <c r="AX146" s="9"/>
      <c r="AY146" s="21">
        <v>0.58486899999999997</v>
      </c>
      <c r="AZ146" s="21">
        <v>414.12900000000002</v>
      </c>
      <c r="BA146" s="21">
        <v>-1.7816200000000001E-2</v>
      </c>
      <c r="BB146" s="21">
        <v>136</v>
      </c>
      <c r="BC146" s="21">
        <v>0.58416699999999999</v>
      </c>
      <c r="BD146">
        <f t="shared" si="34"/>
        <v>21.995308641975306</v>
      </c>
      <c r="BE146">
        <f t="shared" si="35"/>
        <v>12.864374170123455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23.077999999999999</v>
      </c>
      <c r="I147" s="21">
        <v>-1.7141699999999999E-2</v>
      </c>
      <c r="J147" s="21">
        <v>137</v>
      </c>
      <c r="K147" s="21">
        <v>0.92925999999999997</v>
      </c>
      <c r="L147">
        <f t="shared" si="24"/>
        <v>21.162592592592592</v>
      </c>
      <c r="M147">
        <f t="shared" si="25"/>
        <v>19.684935727407407</v>
      </c>
      <c r="N147" s="9"/>
      <c r="O147" s="21">
        <v>0.58990500000000001</v>
      </c>
      <c r="P147" s="21">
        <v>103.23099999999999</v>
      </c>
      <c r="Q147" s="21">
        <v>-1.7800900000000001E-2</v>
      </c>
      <c r="R147" s="21">
        <v>137</v>
      </c>
      <c r="S147" s="21">
        <v>0.58917200000000003</v>
      </c>
      <c r="T147">
        <f t="shared" si="26"/>
        <v>21.976419753086422</v>
      </c>
      <c r="U147">
        <f t="shared" si="27"/>
        <v>12.963999894444445</v>
      </c>
      <c r="X147" s="9"/>
      <c r="Y147" s="21">
        <v>0.930176</v>
      </c>
      <c r="Z147" s="21">
        <v>217.67099999999999</v>
      </c>
      <c r="AA147" s="21">
        <v>-1.7132600000000001E-2</v>
      </c>
      <c r="AB147" s="21">
        <v>137</v>
      </c>
      <c r="AC147" s="21">
        <v>0.92895499999999998</v>
      </c>
      <c r="AD147">
        <f t="shared" si="28"/>
        <v>21.151358024691358</v>
      </c>
      <c r="AE147">
        <f t="shared" si="29"/>
        <v>19.674485601975309</v>
      </c>
      <c r="AF147" s="9"/>
      <c r="AG147" s="21">
        <v>0.58990500000000001</v>
      </c>
      <c r="AH147" s="21">
        <v>276.33999999999997</v>
      </c>
      <c r="AI147" s="21">
        <v>-1.7816200000000001E-2</v>
      </c>
      <c r="AJ147" s="21">
        <v>137</v>
      </c>
      <c r="AK147" s="21">
        <v>0.58929399999999998</v>
      </c>
      <c r="AL147">
        <f t="shared" si="30"/>
        <v>21.995308641975306</v>
      </c>
      <c r="AM147">
        <f t="shared" si="31"/>
        <v>12.975142544444443</v>
      </c>
      <c r="AP147" s="9"/>
      <c r="AQ147" s="21">
        <v>0.930176</v>
      </c>
      <c r="AR147" s="21">
        <v>336.70499999999998</v>
      </c>
      <c r="AS147" s="21">
        <v>-1.7172199999999999E-2</v>
      </c>
      <c r="AT147" s="21">
        <v>137</v>
      </c>
      <c r="AU147" s="21">
        <v>0.92956499999999997</v>
      </c>
      <c r="AV147">
        <f t="shared" si="32"/>
        <v>21.200246913580244</v>
      </c>
      <c r="AW147">
        <f t="shared" si="33"/>
        <v>19.719960873086418</v>
      </c>
      <c r="AX147" s="9"/>
      <c r="AY147" s="21">
        <v>0.58990500000000001</v>
      </c>
      <c r="AZ147" s="21">
        <v>414.22899999999998</v>
      </c>
      <c r="BA147" s="21">
        <v>-1.7804E-2</v>
      </c>
      <c r="BB147" s="21">
        <v>137</v>
      </c>
      <c r="BC147" s="21">
        <v>0.58938599999999997</v>
      </c>
      <c r="BD147">
        <f t="shared" si="34"/>
        <v>21.980246913580245</v>
      </c>
      <c r="BE147">
        <f t="shared" si="35"/>
        <v>12.966257555555554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23.178699999999999</v>
      </c>
      <c r="I148" s="21">
        <v>-1.7156999999999999E-2</v>
      </c>
      <c r="J148" s="21">
        <v>138</v>
      </c>
      <c r="K148" s="21">
        <v>0.924377</v>
      </c>
      <c r="L148">
        <f t="shared" si="24"/>
        <v>21.181481481481477</v>
      </c>
      <c r="M148">
        <f t="shared" si="25"/>
        <v>19.595835777777772</v>
      </c>
      <c r="N148" s="9"/>
      <c r="O148" s="21">
        <v>0.59494000000000002</v>
      </c>
      <c r="P148" s="21">
        <v>103.33199999999999</v>
      </c>
      <c r="Q148" s="21">
        <v>-1.7785599999999999E-2</v>
      </c>
      <c r="R148" s="21">
        <v>138</v>
      </c>
      <c r="S148" s="21">
        <v>0.59423800000000004</v>
      </c>
      <c r="T148">
        <f t="shared" si="26"/>
        <v>21.95753086419753</v>
      </c>
      <c r="U148">
        <f t="shared" si="27"/>
        <v>13.063413412345678</v>
      </c>
      <c r="X148" s="9"/>
      <c r="Y148" s="21">
        <v>0.92513999999999996</v>
      </c>
      <c r="Z148" s="21">
        <v>217.77199999999999</v>
      </c>
      <c r="AA148" s="21">
        <v>-1.7135600000000001E-2</v>
      </c>
      <c r="AB148" s="21">
        <v>138</v>
      </c>
      <c r="AC148" s="21">
        <v>0.92468300000000003</v>
      </c>
      <c r="AD148">
        <f t="shared" si="28"/>
        <v>21.155061728395061</v>
      </c>
      <c r="AE148">
        <f t="shared" si="29"/>
        <v>19.571393807407407</v>
      </c>
      <c r="AF148" s="9"/>
      <c r="AG148" s="21">
        <v>0.59494000000000002</v>
      </c>
      <c r="AH148" s="21">
        <v>276.44099999999997</v>
      </c>
      <c r="AI148" s="21">
        <v>-1.7807E-2</v>
      </c>
      <c r="AJ148" s="21">
        <v>138</v>
      </c>
      <c r="AK148" s="21">
        <v>0.59420799999999996</v>
      </c>
      <c r="AL148">
        <f t="shared" si="30"/>
        <v>21.983950617283949</v>
      </c>
      <c r="AM148">
        <f t="shared" si="31"/>
        <v>13.079131580246912</v>
      </c>
      <c r="AP148" s="9"/>
      <c r="AQ148" s="21">
        <v>0.92513999999999996</v>
      </c>
      <c r="AR148" s="21">
        <v>336.80599999999998</v>
      </c>
      <c r="AS148" s="21">
        <v>-1.7178300000000001E-2</v>
      </c>
      <c r="AT148" s="21">
        <v>138</v>
      </c>
      <c r="AU148" s="21">
        <v>0.92468300000000003</v>
      </c>
      <c r="AV148">
        <f t="shared" si="32"/>
        <v>21.207777777777778</v>
      </c>
      <c r="AW148">
        <f t="shared" si="33"/>
        <v>19.620163533333333</v>
      </c>
      <c r="AX148" s="9"/>
      <c r="AY148" s="21">
        <v>0.59494000000000002</v>
      </c>
      <c r="AZ148" s="21">
        <v>414.33</v>
      </c>
      <c r="BA148" s="21">
        <v>-1.7800900000000001E-2</v>
      </c>
      <c r="BB148" s="21">
        <v>138</v>
      </c>
      <c r="BC148" s="21">
        <v>0.59417699999999996</v>
      </c>
      <c r="BD148">
        <f t="shared" si="34"/>
        <v>21.976419753086422</v>
      </c>
      <c r="BE148">
        <f t="shared" si="35"/>
        <v>13.074651167901235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23.279399999999999</v>
      </c>
      <c r="I149" s="21">
        <v>-1.7160000000000002E-2</v>
      </c>
      <c r="J149" s="21">
        <v>139</v>
      </c>
      <c r="K149" s="21">
        <v>0.91827400000000003</v>
      </c>
      <c r="L149">
        <f t="shared" si="24"/>
        <v>21.185185185185187</v>
      </c>
      <c r="M149">
        <f t="shared" si="25"/>
        <v>19.492594814814815</v>
      </c>
      <c r="N149" s="9"/>
      <c r="O149" s="21">
        <v>0.59997599999999995</v>
      </c>
      <c r="P149" s="21">
        <v>103.43300000000001</v>
      </c>
      <c r="Q149" s="21">
        <v>-1.7770399999999999E-2</v>
      </c>
      <c r="R149" s="21">
        <v>139</v>
      </c>
      <c r="S149" s="21">
        <v>0.59924299999999997</v>
      </c>
      <c r="T149">
        <f t="shared" si="26"/>
        <v>21.938765432098762</v>
      </c>
      <c r="U149">
        <f t="shared" si="27"/>
        <v>13.162732728888885</v>
      </c>
      <c r="X149" s="9"/>
      <c r="Y149" s="21">
        <v>0.92010499999999995</v>
      </c>
      <c r="Z149" s="21">
        <v>217.87299999999999</v>
      </c>
      <c r="AA149" s="21">
        <v>-1.7144800000000002E-2</v>
      </c>
      <c r="AB149" s="21">
        <v>139</v>
      </c>
      <c r="AC149" s="21">
        <v>0.91949499999999995</v>
      </c>
      <c r="AD149">
        <f t="shared" si="28"/>
        <v>21.166419753086423</v>
      </c>
      <c r="AE149">
        <f t="shared" si="29"/>
        <v>19.475328646913582</v>
      </c>
      <c r="AF149" s="9"/>
      <c r="AG149" s="21">
        <v>0.59997599999999995</v>
      </c>
      <c r="AH149" s="21">
        <v>276.54199999999997</v>
      </c>
      <c r="AI149" s="21">
        <v>-1.7804E-2</v>
      </c>
      <c r="AJ149" s="21">
        <v>139</v>
      </c>
      <c r="AK149" s="21">
        <v>0.59976200000000002</v>
      </c>
      <c r="AL149">
        <f t="shared" si="30"/>
        <v>21.980246913580245</v>
      </c>
      <c r="AM149">
        <f t="shared" si="31"/>
        <v>13.187620622222219</v>
      </c>
      <c r="AP149" s="9"/>
      <c r="AQ149" s="21">
        <v>0.92010499999999995</v>
      </c>
      <c r="AR149" s="21">
        <v>336.90699999999998</v>
      </c>
      <c r="AS149" s="21">
        <v>-1.71906E-2</v>
      </c>
      <c r="AT149" s="21">
        <v>139</v>
      </c>
      <c r="AU149" s="21">
        <v>0.91949499999999995</v>
      </c>
      <c r="AV149">
        <f t="shared" si="32"/>
        <v>21.22296296296296</v>
      </c>
      <c r="AW149">
        <f t="shared" si="33"/>
        <v>19.527354337037032</v>
      </c>
      <c r="AX149" s="9"/>
      <c r="AY149" s="21">
        <v>0.59997599999999995</v>
      </c>
      <c r="AZ149" s="21">
        <v>414.43099999999998</v>
      </c>
      <c r="BA149" s="21">
        <v>-1.7785599999999999E-2</v>
      </c>
      <c r="BB149" s="21">
        <v>139</v>
      </c>
      <c r="BC149" s="21">
        <v>0.59933499999999995</v>
      </c>
      <c r="BD149">
        <f t="shared" si="34"/>
        <v>21.95753086419753</v>
      </c>
      <c r="BE149">
        <f t="shared" si="35"/>
        <v>13.173991537777777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23.380199999999999</v>
      </c>
      <c r="I150" s="21">
        <v>-1.7175300000000001E-2</v>
      </c>
      <c r="J150" s="21">
        <v>140</v>
      </c>
      <c r="K150" s="21">
        <v>0.91461199999999998</v>
      </c>
      <c r="L150">
        <f t="shared" si="24"/>
        <v>21.204074074074072</v>
      </c>
      <c r="M150">
        <f t="shared" si="25"/>
        <v>19.403212062962961</v>
      </c>
      <c r="N150" s="9"/>
      <c r="O150" s="21">
        <v>0.60501099999999997</v>
      </c>
      <c r="P150" s="21">
        <v>103.533</v>
      </c>
      <c r="Q150" s="21">
        <v>-1.77643E-2</v>
      </c>
      <c r="R150" s="21">
        <v>140</v>
      </c>
      <c r="S150" s="21">
        <v>0.60440099999999997</v>
      </c>
      <c r="T150">
        <f t="shared" si="26"/>
        <v>21.931234567901235</v>
      </c>
      <c r="U150">
        <f t="shared" si="27"/>
        <v>13.268638157160494</v>
      </c>
      <c r="X150" s="9"/>
      <c r="Y150" s="21">
        <v>0.91507000000000005</v>
      </c>
      <c r="Z150" s="21">
        <v>217.97300000000001</v>
      </c>
      <c r="AA150" s="21">
        <v>-1.71539E-2</v>
      </c>
      <c r="AB150" s="21">
        <v>140</v>
      </c>
      <c r="AC150" s="21">
        <v>0.91461199999999998</v>
      </c>
      <c r="AD150">
        <f t="shared" si="28"/>
        <v>21.177654320987653</v>
      </c>
      <c r="AE150">
        <f t="shared" si="29"/>
        <v>19.379036139506173</v>
      </c>
      <c r="AF150" s="9"/>
      <c r="AG150" s="21">
        <v>0.60501099999999997</v>
      </c>
      <c r="AH150" s="21">
        <v>276.642</v>
      </c>
      <c r="AI150" s="21">
        <v>-1.7791700000000001E-2</v>
      </c>
      <c r="AJ150" s="21">
        <v>140</v>
      </c>
      <c r="AK150" s="21">
        <v>0.60412600000000005</v>
      </c>
      <c r="AL150">
        <f t="shared" si="30"/>
        <v>21.96506172839506</v>
      </c>
      <c r="AM150">
        <f t="shared" si="31"/>
        <v>13.289103961358023</v>
      </c>
      <c r="AP150" s="9"/>
      <c r="AQ150" s="21">
        <v>0.91507000000000005</v>
      </c>
      <c r="AR150" s="21">
        <v>337.00700000000001</v>
      </c>
      <c r="AS150" s="21">
        <v>-1.7199699999999998E-2</v>
      </c>
      <c r="AT150" s="21">
        <v>140</v>
      </c>
      <c r="AU150" s="21">
        <v>0.91308599999999995</v>
      </c>
      <c r="AV150">
        <f t="shared" si="32"/>
        <v>21.234197530864193</v>
      </c>
      <c r="AW150">
        <f t="shared" si="33"/>
        <v>19.430777134567897</v>
      </c>
      <c r="AX150" s="9"/>
      <c r="AY150" s="21">
        <v>0.60501099999999997</v>
      </c>
      <c r="AZ150" s="21">
        <v>414.53199999999998</v>
      </c>
      <c r="BA150" s="21">
        <v>-1.77795E-2</v>
      </c>
      <c r="BB150" s="21">
        <v>140</v>
      </c>
      <c r="BC150" s="21">
        <v>0.60415600000000003</v>
      </c>
      <c r="BD150">
        <f t="shared" si="34"/>
        <v>21.949999999999996</v>
      </c>
      <c r="BE150">
        <f t="shared" si="35"/>
        <v>13.279991449999997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23.480899999999998</v>
      </c>
      <c r="I151" s="21">
        <v>-1.7184399999999999E-2</v>
      </c>
      <c r="J151" s="21">
        <v>141</v>
      </c>
      <c r="K151" s="21">
        <v>0.90911900000000001</v>
      </c>
      <c r="L151">
        <f t="shared" si="24"/>
        <v>21.215308641975305</v>
      </c>
      <c r="M151">
        <f t="shared" si="25"/>
        <v>19.306652184691355</v>
      </c>
      <c r="N151" s="9"/>
      <c r="O151" s="21">
        <v>0.61004599999999998</v>
      </c>
      <c r="P151" s="21">
        <v>103.634</v>
      </c>
      <c r="Q151" s="21">
        <v>-1.7758199999999998E-2</v>
      </c>
      <c r="R151" s="21">
        <v>141</v>
      </c>
      <c r="S151" s="21">
        <v>0.609375</v>
      </c>
      <c r="T151">
        <f t="shared" si="26"/>
        <v>21.923703703703698</v>
      </c>
      <c r="U151">
        <f t="shared" si="27"/>
        <v>13.374467749629625</v>
      </c>
      <c r="X151" s="9"/>
      <c r="Y151" s="21">
        <v>0.91003400000000001</v>
      </c>
      <c r="Z151" s="21">
        <v>218.07400000000001</v>
      </c>
      <c r="AA151" s="21">
        <v>-1.71661E-2</v>
      </c>
      <c r="AB151" s="21">
        <v>141</v>
      </c>
      <c r="AC151" s="21">
        <v>0.90881299999999998</v>
      </c>
      <c r="AD151">
        <f t="shared" si="28"/>
        <v>21.192716049382714</v>
      </c>
      <c r="AE151">
        <f t="shared" si="29"/>
        <v>19.286092157283949</v>
      </c>
      <c r="AF151" s="9"/>
      <c r="AG151" s="21">
        <v>0.61004599999999998</v>
      </c>
      <c r="AH151" s="21">
        <v>276.74299999999999</v>
      </c>
      <c r="AI151" s="21">
        <v>-1.7782599999999999E-2</v>
      </c>
      <c r="AJ151" s="21">
        <v>141</v>
      </c>
      <c r="AK151" s="21">
        <v>0.60931400000000002</v>
      </c>
      <c r="AL151">
        <f t="shared" si="30"/>
        <v>21.953827160493827</v>
      </c>
      <c r="AM151">
        <f t="shared" si="31"/>
        <v>13.392844443950617</v>
      </c>
      <c r="AP151" s="9"/>
      <c r="AQ151" s="21">
        <v>0.91003400000000001</v>
      </c>
      <c r="AR151" s="21">
        <v>337.108</v>
      </c>
      <c r="AS151" s="21">
        <v>-1.72058E-2</v>
      </c>
      <c r="AT151" s="21">
        <v>141</v>
      </c>
      <c r="AU151" s="21">
        <v>0.90942400000000001</v>
      </c>
      <c r="AV151">
        <f t="shared" si="32"/>
        <v>21.241728395061727</v>
      </c>
      <c r="AW151">
        <f t="shared" si="33"/>
        <v>19.330695058271605</v>
      </c>
      <c r="AX151" s="9"/>
      <c r="AY151" s="21">
        <v>0.61004599999999998</v>
      </c>
      <c r="AZ151" s="21">
        <v>414.63200000000001</v>
      </c>
      <c r="BA151" s="21">
        <v>-1.7773400000000002E-2</v>
      </c>
      <c r="BB151" s="21">
        <v>141</v>
      </c>
      <c r="BC151" s="21">
        <v>0.60928300000000002</v>
      </c>
      <c r="BD151">
        <f t="shared" si="34"/>
        <v>21.942469135802469</v>
      </c>
      <c r="BE151">
        <f t="shared" si="35"/>
        <v>13.385915526419753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23.581600000000002</v>
      </c>
      <c r="I152" s="21">
        <v>-1.7196699999999999E-2</v>
      </c>
      <c r="J152" s="21">
        <v>142</v>
      </c>
      <c r="K152" s="21">
        <v>0.90362500000000001</v>
      </c>
      <c r="L152">
        <f t="shared" si="24"/>
        <v>21.230493827160494</v>
      </c>
      <c r="M152">
        <f t="shared" si="25"/>
        <v>19.213575683086418</v>
      </c>
      <c r="N152" s="9"/>
      <c r="O152" s="21">
        <v>0.61508200000000002</v>
      </c>
      <c r="P152" s="21">
        <v>103.735</v>
      </c>
      <c r="Q152" s="21">
        <v>-1.7746000000000001E-2</v>
      </c>
      <c r="R152" s="21">
        <v>142</v>
      </c>
      <c r="S152" s="21">
        <v>0.61444100000000001</v>
      </c>
      <c r="T152">
        <f t="shared" si="26"/>
        <v>21.908641975308644</v>
      </c>
      <c r="U152">
        <f t="shared" si="27"/>
        <v>13.475611323456791</v>
      </c>
      <c r="X152" s="9"/>
      <c r="Y152" s="21">
        <v>0.904999</v>
      </c>
      <c r="Z152" s="21">
        <v>218.17500000000001</v>
      </c>
      <c r="AA152" s="21">
        <v>-1.7172199999999999E-2</v>
      </c>
      <c r="AB152" s="21">
        <v>142</v>
      </c>
      <c r="AC152" s="21">
        <v>0.90332000000000001</v>
      </c>
      <c r="AD152">
        <f t="shared" si="28"/>
        <v>21.200246913580244</v>
      </c>
      <c r="AE152">
        <f t="shared" si="29"/>
        <v>19.186202256543208</v>
      </c>
      <c r="AF152" s="9"/>
      <c r="AG152" s="21">
        <v>0.61508200000000002</v>
      </c>
      <c r="AH152" s="21">
        <v>276.84399999999999</v>
      </c>
      <c r="AI152" s="21">
        <v>-1.7773400000000002E-2</v>
      </c>
      <c r="AJ152" s="21">
        <v>142</v>
      </c>
      <c r="AK152" s="21">
        <v>0.61456299999999997</v>
      </c>
      <c r="AL152">
        <f t="shared" si="30"/>
        <v>21.942469135802469</v>
      </c>
      <c r="AM152">
        <f t="shared" si="31"/>
        <v>13.496417800987654</v>
      </c>
      <c r="AP152" s="9"/>
      <c r="AQ152" s="21">
        <v>0.904999</v>
      </c>
      <c r="AR152" s="21">
        <v>337.209</v>
      </c>
      <c r="AS152" s="21">
        <v>-1.72211E-2</v>
      </c>
      <c r="AT152" s="21">
        <v>142</v>
      </c>
      <c r="AU152" s="21">
        <v>0.90454100000000004</v>
      </c>
      <c r="AV152">
        <f t="shared" si="32"/>
        <v>21.260617283950616</v>
      </c>
      <c r="AW152">
        <f t="shared" si="33"/>
        <v>19.240837381358023</v>
      </c>
      <c r="AX152" s="9"/>
      <c r="AY152" s="21">
        <v>0.61508200000000002</v>
      </c>
      <c r="AZ152" s="21">
        <v>414.733</v>
      </c>
      <c r="BA152" s="21">
        <v>-1.77643E-2</v>
      </c>
      <c r="BB152" s="21">
        <v>142</v>
      </c>
      <c r="BC152" s="21">
        <v>0.61456299999999997</v>
      </c>
      <c r="BD152">
        <f t="shared" si="34"/>
        <v>21.931234567901235</v>
      </c>
      <c r="BE152">
        <f t="shared" si="35"/>
        <v>13.489507620493828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23.682300000000001</v>
      </c>
      <c r="I153" s="21">
        <v>-1.7208899999999999E-2</v>
      </c>
      <c r="J153" s="21">
        <v>143</v>
      </c>
      <c r="K153" s="21">
        <v>0.89935299999999996</v>
      </c>
      <c r="L153">
        <f t="shared" si="24"/>
        <v>21.245555555555551</v>
      </c>
      <c r="M153">
        <f t="shared" si="25"/>
        <v>19.120213914444438</v>
      </c>
      <c r="N153" s="9"/>
      <c r="O153" s="21">
        <v>0.62011700000000003</v>
      </c>
      <c r="P153" s="21">
        <v>103.836</v>
      </c>
      <c r="Q153" s="21">
        <v>-1.77368E-2</v>
      </c>
      <c r="R153" s="21">
        <v>143</v>
      </c>
      <c r="S153" s="21">
        <v>0.61938499999999996</v>
      </c>
      <c r="T153">
        <f t="shared" si="26"/>
        <v>21.897283950617282</v>
      </c>
      <c r="U153">
        <f t="shared" si="27"/>
        <v>13.578878031604939</v>
      </c>
      <c r="X153" s="9"/>
      <c r="Y153" s="21">
        <v>0.89996299999999996</v>
      </c>
      <c r="Z153" s="21">
        <v>218.27600000000001</v>
      </c>
      <c r="AA153" s="21">
        <v>-1.7181399999999999E-2</v>
      </c>
      <c r="AB153" s="21">
        <v>143</v>
      </c>
      <c r="AC153" s="21">
        <v>0.89935299999999996</v>
      </c>
      <c r="AD153">
        <f t="shared" si="28"/>
        <v>21.211604938271602</v>
      </c>
      <c r="AE153">
        <f t="shared" si="29"/>
        <v>19.089659615061723</v>
      </c>
      <c r="AF153" s="9"/>
      <c r="AG153" s="21">
        <v>0.62011700000000003</v>
      </c>
      <c r="AH153" s="21">
        <v>276.94400000000002</v>
      </c>
      <c r="AI153" s="21">
        <v>-1.77673E-2</v>
      </c>
      <c r="AJ153" s="21">
        <v>143</v>
      </c>
      <c r="AK153" s="21">
        <v>0.61926300000000001</v>
      </c>
      <c r="AL153">
        <f t="shared" si="30"/>
        <v>21.934938271604938</v>
      </c>
      <c r="AM153">
        <f t="shared" si="31"/>
        <v>13.60222811617284</v>
      </c>
      <c r="AP153" s="9"/>
      <c r="AQ153" s="21">
        <v>0.89996299999999996</v>
      </c>
      <c r="AR153" s="21">
        <v>337.30900000000003</v>
      </c>
      <c r="AS153" s="21">
        <v>-1.7227200000000002E-2</v>
      </c>
      <c r="AT153" s="21">
        <v>143</v>
      </c>
      <c r="AU153" s="21">
        <v>0.89874299999999996</v>
      </c>
      <c r="AV153">
        <f t="shared" si="32"/>
        <v>21.268148148148146</v>
      </c>
      <c r="AW153">
        <f t="shared" si="33"/>
        <v>19.140546411851851</v>
      </c>
      <c r="AX153" s="9"/>
      <c r="AY153" s="21">
        <v>0.62011700000000003</v>
      </c>
      <c r="AZ153" s="21">
        <v>414.834</v>
      </c>
      <c r="BA153" s="21">
        <v>-1.77521E-2</v>
      </c>
      <c r="BB153" s="21">
        <v>143</v>
      </c>
      <c r="BC153" s="21">
        <v>0.61956800000000001</v>
      </c>
      <c r="BD153">
        <f t="shared" si="34"/>
        <v>21.916172839506171</v>
      </c>
      <c r="BE153">
        <f t="shared" si="35"/>
        <v>13.590591352716048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23.783000000000001</v>
      </c>
      <c r="I154" s="21">
        <v>-1.7218000000000001E-2</v>
      </c>
      <c r="J154" s="21">
        <v>144</v>
      </c>
      <c r="K154" s="21">
        <v>0.89355499999999999</v>
      </c>
      <c r="L154">
        <f t="shared" si="24"/>
        <v>21.256790123456792</v>
      </c>
      <c r="M154">
        <f t="shared" si="25"/>
        <v>19.023296671604939</v>
      </c>
      <c r="N154" s="9"/>
      <c r="O154" s="21">
        <v>0.62515299999999996</v>
      </c>
      <c r="P154" s="21">
        <v>103.93600000000001</v>
      </c>
      <c r="Q154" s="21">
        <v>-1.7730699999999999E-2</v>
      </c>
      <c r="R154" s="21">
        <v>144</v>
      </c>
      <c r="S154" s="21">
        <v>0.62448099999999995</v>
      </c>
      <c r="T154">
        <f t="shared" si="26"/>
        <v>21.889753086419752</v>
      </c>
      <c r="U154">
        <f t="shared" si="27"/>
        <v>13.684444811234567</v>
      </c>
      <c r="X154" s="9"/>
      <c r="Y154" s="21">
        <v>0.89492799999999995</v>
      </c>
      <c r="Z154" s="21">
        <v>218.376</v>
      </c>
      <c r="AA154" s="21">
        <v>-1.7199699999999998E-2</v>
      </c>
      <c r="AB154" s="21">
        <v>144</v>
      </c>
      <c r="AC154" s="21">
        <v>0.89446999999999999</v>
      </c>
      <c r="AD154">
        <f t="shared" si="28"/>
        <v>21.234197530864193</v>
      </c>
      <c r="AE154">
        <f t="shared" si="29"/>
        <v>19.003077927901231</v>
      </c>
      <c r="AF154" s="9"/>
      <c r="AG154" s="21">
        <v>0.62515299999999996</v>
      </c>
      <c r="AH154" s="21">
        <v>277.04500000000002</v>
      </c>
      <c r="AI154" s="21">
        <v>-1.7755099999999999E-2</v>
      </c>
      <c r="AJ154" s="21">
        <v>144</v>
      </c>
      <c r="AK154" s="21">
        <v>0.62451199999999996</v>
      </c>
      <c r="AL154">
        <f t="shared" si="30"/>
        <v>21.919876543209874</v>
      </c>
      <c r="AM154">
        <f t="shared" si="31"/>
        <v>13.703276580617281</v>
      </c>
      <c r="AP154" s="9"/>
      <c r="AQ154" s="21">
        <v>0.89492799999999995</v>
      </c>
      <c r="AR154" s="21">
        <v>337.41</v>
      </c>
      <c r="AS154" s="21">
        <v>-1.7239399999999998E-2</v>
      </c>
      <c r="AT154" s="21">
        <v>144</v>
      </c>
      <c r="AU154" s="21">
        <v>0.89416499999999999</v>
      </c>
      <c r="AV154">
        <f t="shared" si="32"/>
        <v>21.283209876543207</v>
      </c>
      <c r="AW154">
        <f t="shared" si="33"/>
        <v>19.046940448395059</v>
      </c>
      <c r="AX154" s="9"/>
      <c r="AY154" s="21">
        <v>0.62515299999999996</v>
      </c>
      <c r="AZ154" s="21">
        <v>414.93400000000003</v>
      </c>
      <c r="BA154" s="21">
        <v>-1.77368E-2</v>
      </c>
      <c r="BB154" s="21">
        <v>144</v>
      </c>
      <c r="BC154" s="21">
        <v>0.62451199999999996</v>
      </c>
      <c r="BD154">
        <f t="shared" si="34"/>
        <v>21.897283950617282</v>
      </c>
      <c r="BE154">
        <f t="shared" si="35"/>
        <v>13.689152753580245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23.883700000000001</v>
      </c>
      <c r="I155" s="21">
        <v>-1.7227200000000002E-2</v>
      </c>
      <c r="J155" s="21">
        <v>145</v>
      </c>
      <c r="K155" s="21">
        <v>0.88928200000000002</v>
      </c>
      <c r="L155">
        <f t="shared" si="24"/>
        <v>21.268148148148146</v>
      </c>
      <c r="M155">
        <f t="shared" si="25"/>
        <v>18.92637616</v>
      </c>
      <c r="N155" s="9"/>
      <c r="O155" s="21">
        <v>0.63018799999999997</v>
      </c>
      <c r="P155" s="21">
        <v>104.03700000000001</v>
      </c>
      <c r="Q155" s="21">
        <v>-1.7715499999999999E-2</v>
      </c>
      <c r="R155" s="21">
        <v>145</v>
      </c>
      <c r="S155" s="21">
        <v>0.62979099999999999</v>
      </c>
      <c r="T155">
        <f t="shared" si="26"/>
        <v>21.870987654320984</v>
      </c>
      <c r="U155">
        <f t="shared" si="27"/>
        <v>13.782833967901231</v>
      </c>
      <c r="X155" s="9"/>
      <c r="Y155" s="21">
        <v>0.88989300000000005</v>
      </c>
      <c r="Z155" s="21">
        <v>218.477</v>
      </c>
      <c r="AA155" s="21">
        <v>-1.72058E-2</v>
      </c>
      <c r="AB155" s="21">
        <v>145</v>
      </c>
      <c r="AC155" s="21">
        <v>0.88867200000000002</v>
      </c>
      <c r="AD155">
        <f t="shared" si="28"/>
        <v>21.241728395061727</v>
      </c>
      <c r="AE155">
        <f t="shared" si="29"/>
        <v>18.902865406666667</v>
      </c>
      <c r="AF155" s="9"/>
      <c r="AG155" s="21">
        <v>0.63018799999999997</v>
      </c>
      <c r="AH155" s="21">
        <v>277.14600000000002</v>
      </c>
      <c r="AI155" s="21">
        <v>-1.7746000000000001E-2</v>
      </c>
      <c r="AJ155" s="21">
        <v>145</v>
      </c>
      <c r="AK155" s="21">
        <v>0.62942500000000001</v>
      </c>
      <c r="AL155">
        <f t="shared" si="30"/>
        <v>21.908641975308644</v>
      </c>
      <c r="AM155">
        <f t="shared" si="31"/>
        <v>13.806563269135802</v>
      </c>
      <c r="AP155" s="9"/>
      <c r="AQ155" s="21">
        <v>0.88989300000000005</v>
      </c>
      <c r="AR155" s="21">
        <v>337.51100000000002</v>
      </c>
      <c r="AS155" s="21">
        <v>-1.72485E-2</v>
      </c>
      <c r="AT155" s="21">
        <v>145</v>
      </c>
      <c r="AU155" s="21">
        <v>0.88836700000000002</v>
      </c>
      <c r="AV155">
        <f t="shared" si="32"/>
        <v>21.294444444444441</v>
      </c>
      <c r="AW155">
        <f t="shared" si="33"/>
        <v>18.949777049999998</v>
      </c>
      <c r="AX155" s="9"/>
      <c r="AY155" s="21">
        <v>0.63018799999999997</v>
      </c>
      <c r="AZ155" s="21">
        <v>415.03500000000003</v>
      </c>
      <c r="BA155" s="21">
        <v>-1.7727699999999999E-2</v>
      </c>
      <c r="BB155" s="21">
        <v>145</v>
      </c>
      <c r="BC155" s="21">
        <v>0.62960799999999995</v>
      </c>
      <c r="BD155">
        <f t="shared" si="34"/>
        <v>21.886049382716049</v>
      </c>
      <c r="BE155">
        <f t="shared" si="35"/>
        <v>13.79232568839506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23.984400000000001</v>
      </c>
      <c r="I156" s="21">
        <v>-1.72333E-2</v>
      </c>
      <c r="J156" s="21">
        <v>146</v>
      </c>
      <c r="K156" s="21">
        <v>0.88378900000000005</v>
      </c>
      <c r="L156">
        <f t="shared" si="24"/>
        <v>21.27567901234568</v>
      </c>
      <c r="M156">
        <f t="shared" si="25"/>
        <v>18.825933503827162</v>
      </c>
      <c r="N156" s="9"/>
      <c r="O156" s="21">
        <v>0.63522299999999998</v>
      </c>
      <c r="P156" s="21">
        <v>104.13800000000001</v>
      </c>
      <c r="Q156" s="21">
        <v>-1.77124E-2</v>
      </c>
      <c r="R156" s="21">
        <v>146</v>
      </c>
      <c r="S156" s="21">
        <v>0.63504000000000005</v>
      </c>
      <c r="T156">
        <f t="shared" si="26"/>
        <v>21.867160493827161</v>
      </c>
      <c r="U156">
        <f t="shared" si="27"/>
        <v>13.890523290370369</v>
      </c>
      <c r="X156" s="9"/>
      <c r="Y156" s="21">
        <v>0.884857</v>
      </c>
      <c r="Z156" s="21">
        <v>218.578</v>
      </c>
      <c r="AA156" s="21">
        <v>-1.7211899999999999E-2</v>
      </c>
      <c r="AB156" s="21">
        <v>146</v>
      </c>
      <c r="AC156" s="21">
        <v>0.88348400000000005</v>
      </c>
      <c r="AD156">
        <f t="shared" si="28"/>
        <v>21.249259259259254</v>
      </c>
      <c r="AE156">
        <f t="shared" si="29"/>
        <v>18.802555800370367</v>
      </c>
      <c r="AF156" s="9"/>
      <c r="AG156" s="21">
        <v>0.63522299999999998</v>
      </c>
      <c r="AH156" s="21">
        <v>277.24700000000001</v>
      </c>
      <c r="AI156" s="21">
        <v>-1.77368E-2</v>
      </c>
      <c r="AJ156" s="21">
        <v>146</v>
      </c>
      <c r="AK156" s="21">
        <v>0.634521</v>
      </c>
      <c r="AL156">
        <f t="shared" si="30"/>
        <v>21.897283950617282</v>
      </c>
      <c r="AM156">
        <f t="shared" si="31"/>
        <v>13.909658402962961</v>
      </c>
      <c r="AP156" s="9"/>
      <c r="AQ156" s="21">
        <v>0.884857</v>
      </c>
      <c r="AR156" s="21">
        <v>337.61200000000002</v>
      </c>
      <c r="AS156" s="21">
        <v>-1.7257700000000001E-2</v>
      </c>
      <c r="AT156" s="21">
        <v>146</v>
      </c>
      <c r="AU156" s="21">
        <v>0.88378900000000005</v>
      </c>
      <c r="AV156">
        <f t="shared" si="32"/>
        <v>21.305802469135802</v>
      </c>
      <c r="AW156">
        <f t="shared" si="33"/>
        <v>18.852588455432098</v>
      </c>
      <c r="AX156" s="9"/>
      <c r="AY156" s="21">
        <v>0.63522299999999998</v>
      </c>
      <c r="AZ156" s="21">
        <v>415.13600000000002</v>
      </c>
      <c r="BA156" s="21">
        <v>-1.7721600000000001E-2</v>
      </c>
      <c r="BB156" s="21">
        <v>146</v>
      </c>
      <c r="BC156" s="21">
        <v>0.634857</v>
      </c>
      <c r="BD156">
        <f t="shared" si="34"/>
        <v>21.878518518518518</v>
      </c>
      <c r="BE156">
        <f t="shared" si="35"/>
        <v>13.897738168888889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24.085100000000001</v>
      </c>
      <c r="I157" s="21">
        <v>-1.72485E-2</v>
      </c>
      <c r="J157" s="21">
        <v>147</v>
      </c>
      <c r="K157" s="21">
        <v>0.87829599999999997</v>
      </c>
      <c r="L157">
        <f t="shared" si="24"/>
        <v>21.294444444444441</v>
      </c>
      <c r="M157">
        <f t="shared" si="25"/>
        <v>18.735320699999995</v>
      </c>
      <c r="N157" s="9"/>
      <c r="O157" s="21">
        <v>0.64025900000000002</v>
      </c>
      <c r="P157" s="21">
        <v>104.238</v>
      </c>
      <c r="Q157" s="21">
        <v>-1.7694100000000001E-2</v>
      </c>
      <c r="R157" s="21">
        <v>147</v>
      </c>
      <c r="S157" s="21">
        <v>0.63970899999999997</v>
      </c>
      <c r="T157">
        <f t="shared" si="26"/>
        <v>21.844567901234569</v>
      </c>
      <c r="U157">
        <f t="shared" si="27"/>
        <v>13.986181199876544</v>
      </c>
      <c r="X157" s="9"/>
      <c r="Y157" s="21">
        <v>0.87982199999999999</v>
      </c>
      <c r="Z157" s="21">
        <v>218.678</v>
      </c>
      <c r="AA157" s="21">
        <v>-1.7215000000000001E-2</v>
      </c>
      <c r="AB157" s="21">
        <v>147</v>
      </c>
      <c r="AC157" s="21">
        <v>0.87890599999999997</v>
      </c>
      <c r="AD157">
        <f t="shared" si="28"/>
        <v>21.253086419753089</v>
      </c>
      <c r="AE157">
        <f t="shared" si="29"/>
        <v>18.698933</v>
      </c>
      <c r="AF157" s="9"/>
      <c r="AG157" s="21">
        <v>0.64025900000000002</v>
      </c>
      <c r="AH157" s="21">
        <v>277.34699999999998</v>
      </c>
      <c r="AI157" s="21">
        <v>-1.7718500000000002E-2</v>
      </c>
      <c r="AJ157" s="21">
        <v>147</v>
      </c>
      <c r="AK157" s="21">
        <v>0.63949599999999995</v>
      </c>
      <c r="AL157">
        <f t="shared" si="30"/>
        <v>21.874691358024691</v>
      </c>
      <c r="AM157">
        <f t="shared" si="31"/>
        <v>14.005468014197531</v>
      </c>
      <c r="AP157" s="9"/>
      <c r="AQ157" s="21">
        <v>0.87982199999999999</v>
      </c>
      <c r="AR157" s="21">
        <v>337.71199999999999</v>
      </c>
      <c r="AS157" s="21">
        <v>-1.7266799999999999E-2</v>
      </c>
      <c r="AT157" s="21">
        <v>147</v>
      </c>
      <c r="AU157" s="21">
        <v>0.87890599999999997</v>
      </c>
      <c r="AV157">
        <f t="shared" si="32"/>
        <v>21.317037037037032</v>
      </c>
      <c r="AW157">
        <f t="shared" si="33"/>
        <v>18.755198159999996</v>
      </c>
      <c r="AX157" s="9"/>
      <c r="AY157" s="21">
        <v>0.64025900000000002</v>
      </c>
      <c r="AZ157" s="21">
        <v>415.23599999999999</v>
      </c>
      <c r="BA157" s="21">
        <v>-1.77094E-2</v>
      </c>
      <c r="BB157" s="21">
        <v>147</v>
      </c>
      <c r="BC157" s="21">
        <v>0.63995400000000002</v>
      </c>
      <c r="BD157">
        <f t="shared" si="34"/>
        <v>21.863456790123458</v>
      </c>
      <c r="BE157">
        <f t="shared" si="35"/>
        <v>13.998274980987656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24.1858</v>
      </c>
      <c r="I158" s="21">
        <v>-1.7254599999999998E-2</v>
      </c>
      <c r="J158" s="21">
        <v>148</v>
      </c>
      <c r="K158" s="21">
        <v>0.87371799999999999</v>
      </c>
      <c r="L158">
        <f t="shared" si="24"/>
        <v>21.301975308641971</v>
      </c>
      <c r="M158">
        <f t="shared" si="25"/>
        <v>18.634669772345674</v>
      </c>
      <c r="N158" s="9"/>
      <c r="O158" s="21">
        <v>0.64529400000000003</v>
      </c>
      <c r="P158" s="21">
        <v>104.339</v>
      </c>
      <c r="Q158" s="21">
        <v>-1.7690999999999998E-2</v>
      </c>
      <c r="R158" s="21">
        <v>148</v>
      </c>
      <c r="S158" s="21">
        <v>0.64483599999999996</v>
      </c>
      <c r="T158">
        <f t="shared" si="26"/>
        <v>21.840740740740738</v>
      </c>
      <c r="U158">
        <f t="shared" si="27"/>
        <v>14.093698955555555</v>
      </c>
      <c r="X158" s="9"/>
      <c r="Y158" s="21">
        <v>0.87478599999999995</v>
      </c>
      <c r="Z158" s="21">
        <v>218.779</v>
      </c>
      <c r="AA158" s="21">
        <v>-1.7224099999999999E-2</v>
      </c>
      <c r="AB158" s="21">
        <v>148</v>
      </c>
      <c r="AC158" s="21">
        <v>0.873108</v>
      </c>
      <c r="AD158">
        <f t="shared" si="28"/>
        <v>21.264320987654319</v>
      </c>
      <c r="AE158">
        <f t="shared" si="29"/>
        <v>18.601730299506169</v>
      </c>
      <c r="AF158" s="9"/>
      <c r="AG158" s="21">
        <v>0.64529400000000003</v>
      </c>
      <c r="AH158" s="21">
        <v>277.44799999999998</v>
      </c>
      <c r="AI158" s="21">
        <v>-1.7718500000000002E-2</v>
      </c>
      <c r="AJ158" s="21">
        <v>148</v>
      </c>
      <c r="AK158" s="21">
        <v>0.64471400000000001</v>
      </c>
      <c r="AL158">
        <f t="shared" si="30"/>
        <v>21.874691358024691</v>
      </c>
      <c r="AM158">
        <f t="shared" si="31"/>
        <v>14.115607085185186</v>
      </c>
      <c r="AP158" s="9"/>
      <c r="AQ158" s="21">
        <v>0.87478599999999995</v>
      </c>
      <c r="AR158" s="21">
        <v>337.81299999999999</v>
      </c>
      <c r="AS158" s="21">
        <v>-1.7279099999999999E-2</v>
      </c>
      <c r="AT158" s="21">
        <v>148</v>
      </c>
      <c r="AU158" s="21">
        <v>0.87341299999999999</v>
      </c>
      <c r="AV158">
        <f t="shared" si="32"/>
        <v>21.332222222222217</v>
      </c>
      <c r="AW158">
        <f t="shared" si="33"/>
        <v>18.661129348888885</v>
      </c>
      <c r="AX158" s="9"/>
      <c r="AY158" s="21">
        <v>0.64529400000000003</v>
      </c>
      <c r="AZ158" s="21">
        <v>415.33699999999999</v>
      </c>
      <c r="BA158" s="21">
        <v>-1.7700199999999999E-2</v>
      </c>
      <c r="BB158" s="21">
        <v>148</v>
      </c>
      <c r="BC158" s="21">
        <v>0.64450099999999999</v>
      </c>
      <c r="BD158">
        <f t="shared" si="34"/>
        <v>21.852098765432096</v>
      </c>
      <c r="BE158">
        <f t="shared" si="35"/>
        <v>14.101028220740741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24.2865</v>
      </c>
      <c r="I159" s="21">
        <v>-1.72607E-2</v>
      </c>
      <c r="J159" s="21">
        <v>149</v>
      </c>
      <c r="K159" s="21">
        <v>0.86914100000000005</v>
      </c>
      <c r="L159">
        <f t="shared" si="24"/>
        <v>21.309506172839505</v>
      </c>
      <c r="M159">
        <f t="shared" si="25"/>
        <v>18.533964303333335</v>
      </c>
      <c r="N159" s="9"/>
      <c r="O159" s="21">
        <v>0.65032999999999996</v>
      </c>
      <c r="P159" s="21">
        <v>104.44</v>
      </c>
      <c r="Q159" s="21">
        <v>-1.7687999999999999E-2</v>
      </c>
      <c r="R159" s="21">
        <v>149</v>
      </c>
      <c r="S159" s="21">
        <v>0.64947500000000002</v>
      </c>
      <c r="T159">
        <f t="shared" si="26"/>
        <v>21.837037037037032</v>
      </c>
      <c r="U159">
        <f t="shared" si="27"/>
        <v>14.201280296296291</v>
      </c>
      <c r="X159" s="9"/>
      <c r="Y159" s="21">
        <v>0.86975100000000005</v>
      </c>
      <c r="Z159" s="21">
        <v>218.88</v>
      </c>
      <c r="AA159" s="21">
        <v>-1.72455E-2</v>
      </c>
      <c r="AB159" s="21">
        <v>149</v>
      </c>
      <c r="AC159" s="21">
        <v>0.86853000000000002</v>
      </c>
      <c r="AD159">
        <f t="shared" si="28"/>
        <v>21.290740740740738</v>
      </c>
      <c r="AE159">
        <f t="shared" si="29"/>
        <v>18.517643049999997</v>
      </c>
      <c r="AF159" s="9"/>
      <c r="AG159" s="21">
        <v>0.65032999999999996</v>
      </c>
      <c r="AH159" s="21">
        <v>277.54899999999998</v>
      </c>
      <c r="AI159" s="21">
        <v>-1.7706300000000001E-2</v>
      </c>
      <c r="AJ159" s="21">
        <v>149</v>
      </c>
      <c r="AK159" s="21">
        <v>0.649841</v>
      </c>
      <c r="AL159">
        <f t="shared" si="30"/>
        <v>21.859629629629627</v>
      </c>
      <c r="AM159">
        <f t="shared" si="31"/>
        <v>14.215972937037034</v>
      </c>
      <c r="AP159" s="9"/>
      <c r="AQ159" s="21">
        <v>0.86975100000000005</v>
      </c>
      <c r="AR159" s="21">
        <v>337.91399999999999</v>
      </c>
      <c r="AS159" s="21">
        <v>-1.7291299999999999E-2</v>
      </c>
      <c r="AT159" s="21">
        <v>149</v>
      </c>
      <c r="AU159" s="21">
        <v>0.86883500000000002</v>
      </c>
      <c r="AV159">
        <f t="shared" si="32"/>
        <v>21.347283950617282</v>
      </c>
      <c r="AW159">
        <f t="shared" si="33"/>
        <v>18.566821563333331</v>
      </c>
      <c r="AX159" s="9"/>
      <c r="AY159" s="21">
        <v>0.65032999999999996</v>
      </c>
      <c r="AZ159" s="21">
        <v>415.43799999999999</v>
      </c>
      <c r="BA159" s="21">
        <v>-1.76971E-2</v>
      </c>
      <c r="BB159" s="21">
        <v>149</v>
      </c>
      <c r="BC159" s="21">
        <v>0.64959699999999998</v>
      </c>
      <c r="BD159">
        <f t="shared" si="34"/>
        <v>21.848271604938272</v>
      </c>
      <c r="BE159">
        <f t="shared" si="35"/>
        <v>14.208586472839507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24.3872</v>
      </c>
      <c r="I160" s="21">
        <v>-1.7269900000000001E-2</v>
      </c>
      <c r="J160" s="21">
        <v>150</v>
      </c>
      <c r="K160" s="21">
        <v>0.86395299999999997</v>
      </c>
      <c r="L160">
        <f t="shared" si="24"/>
        <v>21.320864197530867</v>
      </c>
      <c r="M160">
        <f t="shared" si="25"/>
        <v>18.436492405432102</v>
      </c>
      <c r="N160" s="9"/>
      <c r="O160" s="21">
        <v>0.65536499999999998</v>
      </c>
      <c r="P160" s="21">
        <v>104.541</v>
      </c>
      <c r="Q160" s="21">
        <v>-1.7675799999999998E-2</v>
      </c>
      <c r="R160" s="21">
        <v>150</v>
      </c>
      <c r="S160" s="21">
        <v>0.65444899999999995</v>
      </c>
      <c r="T160">
        <f t="shared" si="26"/>
        <v>21.821975308641974</v>
      </c>
      <c r="U160">
        <f t="shared" si="27"/>
        <v>14.301358848148148</v>
      </c>
      <c r="X160" s="9"/>
      <c r="Y160" s="21">
        <v>0.86471600000000004</v>
      </c>
      <c r="Z160" s="21">
        <v>218.98</v>
      </c>
      <c r="AA160" s="21">
        <v>-1.7254599999999998E-2</v>
      </c>
      <c r="AB160" s="21">
        <v>150</v>
      </c>
      <c r="AC160" s="21">
        <v>0.86364700000000005</v>
      </c>
      <c r="AD160">
        <f t="shared" si="28"/>
        <v>21.301975308641971</v>
      </c>
      <c r="AE160">
        <f t="shared" si="29"/>
        <v>18.420158880987653</v>
      </c>
      <c r="AF160" s="9"/>
      <c r="AG160" s="21">
        <v>0.65536499999999998</v>
      </c>
      <c r="AH160" s="21">
        <v>277.649</v>
      </c>
      <c r="AI160" s="21">
        <v>-1.7706300000000001E-2</v>
      </c>
      <c r="AJ160" s="21">
        <v>150</v>
      </c>
      <c r="AK160" s="21">
        <v>0.65463300000000002</v>
      </c>
      <c r="AL160">
        <f t="shared" si="30"/>
        <v>21.859629629629627</v>
      </c>
      <c r="AM160">
        <f t="shared" si="31"/>
        <v>14.326036172222219</v>
      </c>
      <c r="AP160" s="9"/>
      <c r="AQ160" s="21">
        <v>0.86471600000000004</v>
      </c>
      <c r="AR160" s="21">
        <v>338.01400000000001</v>
      </c>
      <c r="AS160" s="21">
        <v>-1.73004E-2</v>
      </c>
      <c r="AT160" s="21">
        <v>150</v>
      </c>
      <c r="AU160" s="21">
        <v>0.86395299999999997</v>
      </c>
      <c r="AV160">
        <f t="shared" si="32"/>
        <v>21.358518518518515</v>
      </c>
      <c r="AW160">
        <f t="shared" si="33"/>
        <v>18.469052699259258</v>
      </c>
      <c r="AX160" s="9"/>
      <c r="AY160" s="21">
        <v>0.65536499999999998</v>
      </c>
      <c r="AZ160" s="21">
        <v>415.53899999999999</v>
      </c>
      <c r="BA160" s="21">
        <v>-1.7678800000000001E-2</v>
      </c>
      <c r="BB160" s="21">
        <v>150</v>
      </c>
      <c r="BC160" s="21">
        <v>0.65487700000000004</v>
      </c>
      <c r="BD160">
        <f t="shared" si="34"/>
        <v>21.825679012345681</v>
      </c>
      <c r="BE160">
        <f t="shared" si="35"/>
        <v>14.303786125925926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24.4879</v>
      </c>
      <c r="I161" s="21">
        <v>-1.7285200000000001E-2</v>
      </c>
      <c r="J161" s="21">
        <v>151</v>
      </c>
      <c r="K161" s="21">
        <v>0.859375</v>
      </c>
      <c r="L161">
        <f t="shared" si="24"/>
        <v>21.339753086419751</v>
      </c>
      <c r="M161">
        <f t="shared" si="25"/>
        <v>18.345358933333333</v>
      </c>
      <c r="N161" s="9"/>
      <c r="O161" s="21">
        <v>0.66039999999999999</v>
      </c>
      <c r="P161" s="21">
        <v>104.64100000000001</v>
      </c>
      <c r="Q161" s="21">
        <v>-1.7663600000000002E-2</v>
      </c>
      <c r="R161" s="21">
        <v>151</v>
      </c>
      <c r="S161" s="21">
        <v>0.65963700000000003</v>
      </c>
      <c r="T161">
        <f t="shared" si="26"/>
        <v>21.806913580246913</v>
      </c>
      <c r="U161">
        <f t="shared" si="27"/>
        <v>14.401285728395061</v>
      </c>
      <c r="X161" s="9"/>
      <c r="Y161" s="21">
        <v>0.85968</v>
      </c>
      <c r="Z161" s="21">
        <v>219.08099999999999</v>
      </c>
      <c r="AA161" s="21">
        <v>-1.7272900000000001E-2</v>
      </c>
      <c r="AB161" s="21">
        <v>151</v>
      </c>
      <c r="AC161" s="21">
        <v>0.859375</v>
      </c>
      <c r="AD161">
        <f t="shared" si="28"/>
        <v>21.32456790123457</v>
      </c>
      <c r="AE161">
        <f t="shared" si="29"/>
        <v>18.332304533333335</v>
      </c>
      <c r="AF161" s="9"/>
      <c r="AG161" s="21">
        <v>0.66039999999999999</v>
      </c>
      <c r="AH161" s="21">
        <v>277.75</v>
      </c>
      <c r="AI161" s="21">
        <v>-1.7690999999999998E-2</v>
      </c>
      <c r="AJ161" s="21">
        <v>151</v>
      </c>
      <c r="AK161" s="21">
        <v>0.65972900000000001</v>
      </c>
      <c r="AL161">
        <f t="shared" si="30"/>
        <v>21.840740740740738</v>
      </c>
      <c r="AM161">
        <f t="shared" si="31"/>
        <v>14.423625185185184</v>
      </c>
      <c r="AP161" s="9"/>
      <c r="AQ161" s="21">
        <v>0.85968</v>
      </c>
      <c r="AR161" s="21">
        <v>338.11500000000001</v>
      </c>
      <c r="AS161" s="21">
        <v>-1.7306499999999999E-2</v>
      </c>
      <c r="AT161" s="21">
        <v>151</v>
      </c>
      <c r="AU161" s="21">
        <v>0.858765</v>
      </c>
      <c r="AV161">
        <f t="shared" si="32"/>
        <v>21.366049382716049</v>
      </c>
      <c r="AW161">
        <f t="shared" si="33"/>
        <v>18.367965333333334</v>
      </c>
      <c r="AX161" s="9"/>
      <c r="AY161" s="21">
        <v>0.66039999999999999</v>
      </c>
      <c r="AZ161" s="21">
        <v>415.63900000000001</v>
      </c>
      <c r="BA161" s="21">
        <v>-1.76697E-2</v>
      </c>
      <c r="BB161" s="21">
        <v>151</v>
      </c>
      <c r="BC161" s="21">
        <v>0.65948499999999999</v>
      </c>
      <c r="BD161">
        <f t="shared" si="34"/>
        <v>21.81444444444444</v>
      </c>
      <c r="BE161">
        <f t="shared" si="35"/>
        <v>14.406259111111108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24.5886</v>
      </c>
      <c r="I162" s="21">
        <v>-1.7297400000000001E-2</v>
      </c>
      <c r="J162" s="21">
        <v>152</v>
      </c>
      <c r="K162" s="21">
        <v>0.85388200000000003</v>
      </c>
      <c r="L162">
        <f t="shared" si="24"/>
        <v>21.354814814814816</v>
      </c>
      <c r="M162">
        <f t="shared" si="25"/>
        <v>18.25078570740741</v>
      </c>
      <c r="N162" s="9"/>
      <c r="O162" s="21">
        <v>0.66543600000000003</v>
      </c>
      <c r="P162" s="21">
        <v>104.742</v>
      </c>
      <c r="Q162" s="21">
        <v>-1.7651400000000001E-2</v>
      </c>
      <c r="R162" s="21">
        <v>152</v>
      </c>
      <c r="S162" s="21">
        <v>0.664825</v>
      </c>
      <c r="T162">
        <f t="shared" si="26"/>
        <v>21.791851851851849</v>
      </c>
      <c r="U162">
        <f t="shared" si="27"/>
        <v>14.501082728888887</v>
      </c>
      <c r="X162" s="9"/>
      <c r="Y162" s="21">
        <v>0.85464499999999999</v>
      </c>
      <c r="Z162" s="21">
        <v>219.18199999999999</v>
      </c>
      <c r="AA162" s="21">
        <v>-1.7285200000000001E-2</v>
      </c>
      <c r="AB162" s="21">
        <v>152</v>
      </c>
      <c r="AC162" s="21">
        <v>0.85449200000000003</v>
      </c>
      <c r="AD162">
        <f t="shared" si="28"/>
        <v>21.339753086419751</v>
      </c>
      <c r="AE162">
        <f t="shared" si="29"/>
        <v>18.237913276543207</v>
      </c>
      <c r="AF162" s="9"/>
      <c r="AG162" s="21">
        <v>0.66543600000000003</v>
      </c>
      <c r="AH162" s="21">
        <v>277.851</v>
      </c>
      <c r="AI162" s="21">
        <v>-1.7678800000000001E-2</v>
      </c>
      <c r="AJ162" s="21">
        <v>152</v>
      </c>
      <c r="AK162" s="21">
        <v>0.66479500000000002</v>
      </c>
      <c r="AL162">
        <f t="shared" si="30"/>
        <v>21.825679012345681</v>
      </c>
      <c r="AM162">
        <f t="shared" si="31"/>
        <v>14.523592539259262</v>
      </c>
      <c r="AP162" s="9"/>
      <c r="AQ162" s="21">
        <v>0.85464499999999999</v>
      </c>
      <c r="AR162" s="21">
        <v>338.21600000000001</v>
      </c>
      <c r="AS162" s="21">
        <v>-1.7318699999999999E-2</v>
      </c>
      <c r="AT162" s="21">
        <v>152</v>
      </c>
      <c r="AU162" s="21">
        <v>0.85418700000000003</v>
      </c>
      <c r="AV162">
        <f t="shared" si="32"/>
        <v>21.381111111111107</v>
      </c>
      <c r="AW162">
        <f t="shared" si="33"/>
        <v>18.273259705555553</v>
      </c>
      <c r="AX162" s="9"/>
      <c r="AY162" s="21">
        <v>0.66543600000000003</v>
      </c>
      <c r="AZ162" s="21">
        <v>415.74</v>
      </c>
      <c r="BA162" s="21">
        <v>-1.76575E-2</v>
      </c>
      <c r="BB162" s="21">
        <v>152</v>
      </c>
      <c r="BC162" s="21">
        <v>0.66473400000000005</v>
      </c>
      <c r="BD162">
        <f t="shared" si="34"/>
        <v>21.799382716049383</v>
      </c>
      <c r="BE162">
        <f t="shared" si="35"/>
        <v>14.506094037037037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24.689399999999999</v>
      </c>
      <c r="I163" s="21">
        <v>-1.7303499999999999E-2</v>
      </c>
      <c r="J163" s="21">
        <v>153</v>
      </c>
      <c r="K163" s="21">
        <v>0.84869399999999995</v>
      </c>
      <c r="L163">
        <f t="shared" si="24"/>
        <v>21.362345679012343</v>
      </c>
      <c r="M163">
        <f t="shared" si="25"/>
        <v>18.149641149999997</v>
      </c>
      <c r="N163" s="9"/>
      <c r="O163" s="21">
        <v>0.67047100000000004</v>
      </c>
      <c r="P163" s="21">
        <v>104.843</v>
      </c>
      <c r="Q163" s="21">
        <v>-1.76422E-2</v>
      </c>
      <c r="R163" s="21">
        <v>153</v>
      </c>
      <c r="S163" s="21">
        <v>0.66979999999999995</v>
      </c>
      <c r="T163">
        <f t="shared" si="26"/>
        <v>21.780493827160495</v>
      </c>
      <c r="U163">
        <f t="shared" si="27"/>
        <v>14.603189476790124</v>
      </c>
      <c r="X163" s="9"/>
      <c r="Y163" s="21">
        <v>0.84960899999999995</v>
      </c>
      <c r="Z163" s="21">
        <v>219.28299999999999</v>
      </c>
      <c r="AA163" s="21">
        <v>-1.7285200000000001E-2</v>
      </c>
      <c r="AB163" s="21">
        <v>153</v>
      </c>
      <c r="AC163" s="21">
        <v>0.84869399999999995</v>
      </c>
      <c r="AD163">
        <f t="shared" si="28"/>
        <v>21.339753086419751</v>
      </c>
      <c r="AE163">
        <f t="shared" si="29"/>
        <v>18.130446279999997</v>
      </c>
      <c r="AF163" s="9"/>
      <c r="AG163" s="21">
        <v>0.67047100000000004</v>
      </c>
      <c r="AH163" s="21">
        <v>277.952</v>
      </c>
      <c r="AI163" s="21">
        <v>-1.76697E-2</v>
      </c>
      <c r="AJ163" s="21">
        <v>153</v>
      </c>
      <c r="AK163" s="21">
        <v>0.66946399999999995</v>
      </c>
      <c r="AL163">
        <f t="shared" si="30"/>
        <v>21.81444444444444</v>
      </c>
      <c r="AM163">
        <f t="shared" si="31"/>
        <v>14.625952381111109</v>
      </c>
      <c r="AP163" s="9"/>
      <c r="AQ163" s="21">
        <v>0.84960899999999995</v>
      </c>
      <c r="AR163" s="21">
        <v>338.31599999999997</v>
      </c>
      <c r="AS163" s="21">
        <v>-1.7324800000000001E-2</v>
      </c>
      <c r="AT163" s="21">
        <v>153</v>
      </c>
      <c r="AU163" s="21">
        <v>0.84899899999999995</v>
      </c>
      <c r="AV163">
        <f t="shared" si="32"/>
        <v>21.388641975308644</v>
      </c>
      <c r="AW163">
        <f t="shared" si="33"/>
        <v>18.171982720000003</v>
      </c>
      <c r="AX163" s="9"/>
      <c r="AY163" s="21">
        <v>0.67047100000000004</v>
      </c>
      <c r="AZ163" s="21">
        <v>415.84100000000001</v>
      </c>
      <c r="BA163" s="21">
        <v>-1.7651400000000001E-2</v>
      </c>
      <c r="BB163" s="21">
        <v>153</v>
      </c>
      <c r="BC163" s="21">
        <v>0.66983000000000004</v>
      </c>
      <c r="BD163">
        <f t="shared" si="34"/>
        <v>21.791851851851849</v>
      </c>
      <c r="BE163">
        <f t="shared" si="35"/>
        <v>14.610804702962962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24.790099999999999</v>
      </c>
      <c r="I164" s="21">
        <v>-1.7309600000000001E-2</v>
      </c>
      <c r="J164" s="21">
        <v>154</v>
      </c>
      <c r="K164" s="21">
        <v>0.84320099999999998</v>
      </c>
      <c r="L164">
        <f t="shared" si="24"/>
        <v>21.369876543209877</v>
      </c>
      <c r="M164">
        <f t="shared" si="25"/>
        <v>18.048442111604938</v>
      </c>
      <c r="N164" s="9"/>
      <c r="O164" s="21">
        <v>0.67550699999999997</v>
      </c>
      <c r="P164" s="21">
        <v>104.943</v>
      </c>
      <c r="Q164" s="21">
        <v>-1.7639200000000001E-2</v>
      </c>
      <c r="R164" s="21">
        <v>154</v>
      </c>
      <c r="S164" s="21">
        <v>0.67471300000000001</v>
      </c>
      <c r="T164">
        <f t="shared" si="26"/>
        <v>21.776790123456792</v>
      </c>
      <c r="U164">
        <f t="shared" si="27"/>
        <v>14.710374165925927</v>
      </c>
      <c r="X164" s="9"/>
      <c r="Y164" s="21">
        <v>0.84457400000000005</v>
      </c>
      <c r="Z164" s="21">
        <v>219.38300000000001</v>
      </c>
      <c r="AA164" s="21">
        <v>-1.7294299999999999E-2</v>
      </c>
      <c r="AB164" s="21">
        <v>154</v>
      </c>
      <c r="AC164" s="21">
        <v>0.84381099999999998</v>
      </c>
      <c r="AD164">
        <f t="shared" si="28"/>
        <v>21.350987654320985</v>
      </c>
      <c r="AE164">
        <f t="shared" si="29"/>
        <v>18.032489047160492</v>
      </c>
      <c r="AF164" s="9"/>
      <c r="AG164" s="21">
        <v>0.67550699999999997</v>
      </c>
      <c r="AH164" s="21">
        <v>278.05200000000002</v>
      </c>
      <c r="AI164" s="21">
        <v>-1.7666600000000001E-2</v>
      </c>
      <c r="AJ164" s="21">
        <v>154</v>
      </c>
      <c r="AK164" s="21">
        <v>0.67477399999999998</v>
      </c>
      <c r="AL164">
        <f t="shared" si="30"/>
        <v>21.810617283950616</v>
      </c>
      <c r="AM164">
        <f t="shared" si="31"/>
        <v>14.733224649629628</v>
      </c>
      <c r="AP164" s="9"/>
      <c r="AQ164" s="21">
        <v>0.84457400000000005</v>
      </c>
      <c r="AR164" s="21">
        <v>338.41699999999997</v>
      </c>
      <c r="AS164" s="21">
        <v>-1.73431E-2</v>
      </c>
      <c r="AT164" s="21">
        <v>154</v>
      </c>
      <c r="AU164" s="21">
        <v>0.84411599999999998</v>
      </c>
      <c r="AV164">
        <f t="shared" si="32"/>
        <v>21.411234567901236</v>
      </c>
      <c r="AW164">
        <f t="shared" si="33"/>
        <v>18.08337202395062</v>
      </c>
      <c r="AX164" s="9"/>
      <c r="AY164" s="21">
        <v>0.67550699999999997</v>
      </c>
      <c r="AZ164" s="21">
        <v>415.94099999999997</v>
      </c>
      <c r="BA164" s="21">
        <v>-1.7648299999999999E-2</v>
      </c>
      <c r="BB164" s="21">
        <v>154</v>
      </c>
      <c r="BC164" s="21">
        <v>0.67477399999999998</v>
      </c>
      <c r="BD164">
        <f t="shared" si="34"/>
        <v>21.788024691358022</v>
      </c>
      <c r="BE164">
        <f t="shared" si="35"/>
        <v>14.717963195185183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24.890799999999999</v>
      </c>
      <c r="I165" s="21">
        <v>-1.73157E-2</v>
      </c>
      <c r="J165" s="21">
        <v>155</v>
      </c>
      <c r="K165" s="21">
        <v>0.83892800000000001</v>
      </c>
      <c r="L165">
        <f t="shared" si="24"/>
        <v>21.377407407407407</v>
      </c>
      <c r="M165">
        <f t="shared" si="25"/>
        <v>17.94716723740741</v>
      </c>
      <c r="N165" s="9"/>
      <c r="O165" s="21">
        <v>0.68054199999999998</v>
      </c>
      <c r="P165" s="21">
        <v>105.044</v>
      </c>
      <c r="Q165" s="21">
        <v>-1.7627E-2</v>
      </c>
      <c r="R165" s="21">
        <v>155</v>
      </c>
      <c r="S165" s="21">
        <v>0.67993199999999998</v>
      </c>
      <c r="T165">
        <f t="shared" si="26"/>
        <v>21.761728395061727</v>
      </c>
      <c r="U165">
        <f t="shared" si="27"/>
        <v>14.809770165432097</v>
      </c>
      <c r="X165" s="9"/>
      <c r="Y165" s="21">
        <v>0.83953900000000004</v>
      </c>
      <c r="Z165" s="21">
        <v>219.48400000000001</v>
      </c>
      <c r="AA165" s="21">
        <v>-1.7312600000000001E-2</v>
      </c>
      <c r="AB165" s="21">
        <v>155</v>
      </c>
      <c r="AC165" s="21">
        <v>0.83801300000000001</v>
      </c>
      <c r="AD165">
        <f t="shared" si="28"/>
        <v>21.37358024691358</v>
      </c>
      <c r="AE165">
        <f t="shared" si="29"/>
        <v>17.943954186913579</v>
      </c>
      <c r="AF165" s="9"/>
      <c r="AG165" s="21">
        <v>0.68054199999999998</v>
      </c>
      <c r="AH165" s="21">
        <v>278.15300000000002</v>
      </c>
      <c r="AI165" s="21">
        <v>-1.7654400000000001E-2</v>
      </c>
      <c r="AJ165" s="21">
        <v>155</v>
      </c>
      <c r="AK165" s="21">
        <v>0.67977900000000002</v>
      </c>
      <c r="AL165">
        <f t="shared" si="30"/>
        <v>21.795555555555556</v>
      </c>
      <c r="AM165">
        <f t="shared" si="31"/>
        <v>14.832790968888888</v>
      </c>
      <c r="AP165" s="9"/>
      <c r="AQ165" s="21">
        <v>0.83953900000000004</v>
      </c>
      <c r="AR165" s="21">
        <v>338.51799999999997</v>
      </c>
      <c r="AS165" s="21">
        <v>-1.7352300000000001E-2</v>
      </c>
      <c r="AT165" s="21">
        <v>155</v>
      </c>
      <c r="AU165" s="21">
        <v>0.83892800000000001</v>
      </c>
      <c r="AV165">
        <f t="shared" si="32"/>
        <v>21.422592592592594</v>
      </c>
      <c r="AW165">
        <f t="shared" si="33"/>
        <v>17.985101962592594</v>
      </c>
      <c r="AX165" s="9"/>
      <c r="AY165" s="21">
        <v>0.68054199999999998</v>
      </c>
      <c r="AZ165" s="21">
        <v>416.04199999999997</v>
      </c>
      <c r="BA165" s="21">
        <v>-1.7639200000000001E-2</v>
      </c>
      <c r="BB165" s="21">
        <v>155</v>
      </c>
      <c r="BC165" s="21">
        <v>0.68005400000000005</v>
      </c>
      <c r="BD165">
        <f t="shared" si="34"/>
        <v>21.776790123456792</v>
      </c>
      <c r="BE165">
        <f t="shared" si="35"/>
        <v>14.820020304197531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24.991499999999998</v>
      </c>
      <c r="I166" s="21">
        <v>-1.73309E-2</v>
      </c>
      <c r="J166" s="21">
        <v>156</v>
      </c>
      <c r="K166" s="21">
        <v>0.83374000000000004</v>
      </c>
      <c r="L166">
        <f t="shared" si="24"/>
        <v>21.396172839506171</v>
      </c>
      <c r="M166">
        <f t="shared" si="25"/>
        <v>17.855170423086417</v>
      </c>
      <c r="N166" s="9"/>
      <c r="O166" s="21">
        <v>0.68557699999999999</v>
      </c>
      <c r="P166" s="21">
        <v>105.145</v>
      </c>
      <c r="Q166" s="21">
        <v>-1.7611700000000001E-2</v>
      </c>
      <c r="R166" s="21">
        <v>156</v>
      </c>
      <c r="S166" s="21">
        <v>0.68502799999999997</v>
      </c>
      <c r="T166">
        <f t="shared" si="26"/>
        <v>21.742839506172839</v>
      </c>
      <c r="U166">
        <f t="shared" si="27"/>
        <v>14.906390680123456</v>
      </c>
      <c r="X166" s="9"/>
      <c r="Y166" s="21">
        <v>0.83450299999999999</v>
      </c>
      <c r="Z166" s="21">
        <v>219.58500000000001</v>
      </c>
      <c r="AA166" s="21">
        <v>-1.73157E-2</v>
      </c>
      <c r="AB166" s="21">
        <v>156</v>
      </c>
      <c r="AC166" s="21">
        <v>0.83343500000000004</v>
      </c>
      <c r="AD166">
        <f t="shared" si="28"/>
        <v>21.377407407407407</v>
      </c>
      <c r="AE166">
        <f t="shared" si="29"/>
        <v>17.839510613703702</v>
      </c>
      <c r="AF166" s="9"/>
      <c r="AG166" s="21">
        <v>0.68557699999999999</v>
      </c>
      <c r="AH166" s="21">
        <v>278.25400000000002</v>
      </c>
      <c r="AI166" s="21">
        <v>-1.7651400000000001E-2</v>
      </c>
      <c r="AJ166" s="21">
        <v>156</v>
      </c>
      <c r="AK166" s="21">
        <v>0.685303</v>
      </c>
      <c r="AL166">
        <f t="shared" si="30"/>
        <v>21.791851851851849</v>
      </c>
      <c r="AM166">
        <f t="shared" si="31"/>
        <v>14.939992417037034</v>
      </c>
      <c r="AP166" s="9"/>
      <c r="AQ166" s="21">
        <v>0.83450299999999999</v>
      </c>
      <c r="AR166" s="21">
        <v>338.61900000000003</v>
      </c>
      <c r="AS166" s="21">
        <v>-1.73584E-2</v>
      </c>
      <c r="AT166" s="21">
        <v>156</v>
      </c>
      <c r="AU166" s="21">
        <v>0.83374000000000004</v>
      </c>
      <c r="AV166">
        <f t="shared" si="32"/>
        <v>21.43012345679012</v>
      </c>
      <c r="AW166">
        <f t="shared" si="33"/>
        <v>17.883502315061726</v>
      </c>
      <c r="AX166" s="9"/>
      <c r="AY166" s="21">
        <v>0.68557699999999999</v>
      </c>
      <c r="AZ166" s="21">
        <v>416.14299999999997</v>
      </c>
      <c r="BA166" s="21">
        <v>-1.763E-2</v>
      </c>
      <c r="BB166" s="21">
        <v>156</v>
      </c>
      <c r="BC166" s="21">
        <v>0.68487500000000001</v>
      </c>
      <c r="BD166">
        <f t="shared" si="34"/>
        <v>21.76543209876543</v>
      </c>
      <c r="BE166">
        <f t="shared" si="35"/>
        <v>14.921879641975307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25.092199999999998</v>
      </c>
      <c r="I167" s="21">
        <v>-1.73431E-2</v>
      </c>
      <c r="J167" s="21">
        <v>157</v>
      </c>
      <c r="K167" s="21">
        <v>0.82855199999999996</v>
      </c>
      <c r="L167">
        <f t="shared" si="24"/>
        <v>21.411234567901236</v>
      </c>
      <c r="M167">
        <f t="shared" si="25"/>
        <v>17.759933914567902</v>
      </c>
      <c r="N167" s="9"/>
      <c r="O167" s="21">
        <v>0.69061300000000003</v>
      </c>
      <c r="P167" s="21">
        <v>105.246</v>
      </c>
      <c r="Q167" s="21">
        <v>-1.76025E-2</v>
      </c>
      <c r="R167" s="21">
        <v>157</v>
      </c>
      <c r="S167" s="21">
        <v>0.69036900000000001</v>
      </c>
      <c r="T167">
        <f t="shared" si="26"/>
        <v>21.731481481481481</v>
      </c>
      <c r="U167">
        <f t="shared" si="27"/>
        <v>15.008043620370371</v>
      </c>
      <c r="X167" s="9"/>
      <c r="Y167" s="21">
        <v>0.82946799999999998</v>
      </c>
      <c r="Z167" s="21">
        <v>219.685</v>
      </c>
      <c r="AA167" s="21">
        <v>-1.73309E-2</v>
      </c>
      <c r="AB167" s="21">
        <v>157</v>
      </c>
      <c r="AC167" s="21">
        <v>0.82885699999999995</v>
      </c>
      <c r="AD167">
        <f t="shared" si="28"/>
        <v>21.396172839506171</v>
      </c>
      <c r="AE167">
        <f t="shared" si="29"/>
        <v>17.747440692839504</v>
      </c>
      <c r="AF167" s="9"/>
      <c r="AG167" s="21">
        <v>0.69061300000000003</v>
      </c>
      <c r="AH167" s="21">
        <v>278.35399999999998</v>
      </c>
      <c r="AI167" s="21">
        <v>-1.7636099999999998E-2</v>
      </c>
      <c r="AJ167" s="21">
        <v>157</v>
      </c>
      <c r="AK167" s="21">
        <v>0.68972800000000001</v>
      </c>
      <c r="AL167">
        <f t="shared" si="30"/>
        <v>21.772962962962961</v>
      </c>
      <c r="AM167">
        <f t="shared" si="31"/>
        <v>15.036691270740739</v>
      </c>
      <c r="AP167" s="9"/>
      <c r="AQ167" s="21">
        <v>0.82946799999999998</v>
      </c>
      <c r="AR167" s="21">
        <v>338.71899999999999</v>
      </c>
      <c r="AS167" s="21">
        <v>-1.73676E-2</v>
      </c>
      <c r="AT167" s="21">
        <v>157</v>
      </c>
      <c r="AU167" s="21">
        <v>0.82824699999999996</v>
      </c>
      <c r="AV167">
        <f t="shared" si="32"/>
        <v>21.441481481481482</v>
      </c>
      <c r="AW167">
        <f t="shared" si="33"/>
        <v>17.785022761481482</v>
      </c>
      <c r="AX167" s="9"/>
      <c r="AY167" s="21">
        <v>0.69061300000000003</v>
      </c>
      <c r="AZ167" s="21">
        <v>416.24400000000003</v>
      </c>
      <c r="BA167" s="21">
        <v>-1.7620799999999999E-2</v>
      </c>
      <c r="BB167" s="21">
        <v>157</v>
      </c>
      <c r="BC167" s="21">
        <v>0.69012499999999999</v>
      </c>
      <c r="BD167">
        <f t="shared" si="34"/>
        <v>21.754074074074072</v>
      </c>
      <c r="BE167">
        <f t="shared" si="35"/>
        <v>15.023646358518517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25.192900000000002</v>
      </c>
      <c r="I168" s="21">
        <v>-1.7352300000000001E-2</v>
      </c>
      <c r="J168" s="21">
        <v>158</v>
      </c>
      <c r="K168" s="21">
        <v>0.82366899999999998</v>
      </c>
      <c r="L168">
        <f t="shared" si="24"/>
        <v>21.422592592592594</v>
      </c>
      <c r="M168">
        <f t="shared" si="25"/>
        <v>17.661470856296297</v>
      </c>
      <c r="N168" s="9"/>
      <c r="O168" s="21">
        <v>0.69564800000000004</v>
      </c>
      <c r="P168" s="21">
        <v>105.346</v>
      </c>
      <c r="Q168" s="21">
        <v>-1.7596400000000002E-2</v>
      </c>
      <c r="R168" s="21">
        <v>158</v>
      </c>
      <c r="S168" s="21">
        <v>0.69479400000000002</v>
      </c>
      <c r="T168">
        <f t="shared" si="26"/>
        <v>21.72395061728395</v>
      </c>
      <c r="U168">
        <f t="shared" si="27"/>
        <v>15.112222799012347</v>
      </c>
      <c r="X168" s="9"/>
      <c r="Y168" s="21">
        <v>0.82443200000000005</v>
      </c>
      <c r="Z168" s="21">
        <v>219.786</v>
      </c>
      <c r="AA168" s="21">
        <v>-1.7337000000000002E-2</v>
      </c>
      <c r="AB168" s="21">
        <v>158</v>
      </c>
      <c r="AC168" s="21">
        <v>0.82336399999999998</v>
      </c>
      <c r="AD168">
        <f t="shared" si="28"/>
        <v>21.403703703703705</v>
      </c>
      <c r="AE168">
        <f t="shared" si="29"/>
        <v>17.645898251851854</v>
      </c>
      <c r="AF168" s="9"/>
      <c r="AG168" s="21">
        <v>0.69564800000000004</v>
      </c>
      <c r="AH168" s="21">
        <v>278.45499999999998</v>
      </c>
      <c r="AI168" s="21">
        <v>-1.7620799999999999E-2</v>
      </c>
      <c r="AJ168" s="21">
        <v>158</v>
      </c>
      <c r="AK168" s="21">
        <v>0.69522099999999998</v>
      </c>
      <c r="AL168">
        <f t="shared" si="30"/>
        <v>21.754074074074072</v>
      </c>
      <c r="AM168">
        <f t="shared" si="31"/>
        <v>15.133178121481482</v>
      </c>
      <c r="AP168" s="9"/>
      <c r="AQ168" s="21">
        <v>0.82443200000000005</v>
      </c>
      <c r="AR168" s="21">
        <v>338.82</v>
      </c>
      <c r="AS168" s="21">
        <v>-1.7373699999999999E-2</v>
      </c>
      <c r="AT168" s="21">
        <v>158</v>
      </c>
      <c r="AU168" s="21">
        <v>0.82428000000000001</v>
      </c>
      <c r="AV168">
        <f t="shared" si="32"/>
        <v>21.449012345679009</v>
      </c>
      <c r="AW168">
        <f t="shared" si="33"/>
        <v>17.683252146172837</v>
      </c>
      <c r="AX168" s="9"/>
      <c r="AY168" s="21">
        <v>0.69564800000000004</v>
      </c>
      <c r="AZ168" s="21">
        <v>416.34399999999999</v>
      </c>
      <c r="BA168" s="21">
        <v>-1.7605599999999999E-2</v>
      </c>
      <c r="BB168" s="21">
        <v>158</v>
      </c>
      <c r="BC168" s="21">
        <v>0.69509900000000002</v>
      </c>
      <c r="BD168">
        <f t="shared" si="34"/>
        <v>21.735308641975305</v>
      </c>
      <c r="BE168">
        <f t="shared" si="35"/>
        <v>15.120123986172837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25.293600000000001</v>
      </c>
      <c r="I169" s="21">
        <v>-1.7361499999999998E-2</v>
      </c>
      <c r="J169" s="21">
        <v>159</v>
      </c>
      <c r="K169" s="21">
        <v>0.81878700000000004</v>
      </c>
      <c r="L169">
        <f t="shared" si="24"/>
        <v>21.433950617283948</v>
      </c>
      <c r="M169">
        <f t="shared" si="25"/>
        <v>17.562914833950614</v>
      </c>
      <c r="N169" s="9"/>
      <c r="O169" s="21">
        <v>0.70068399999999997</v>
      </c>
      <c r="P169" s="21">
        <v>105.447</v>
      </c>
      <c r="Q169" s="21">
        <v>-1.75873E-2</v>
      </c>
      <c r="R169" s="21">
        <v>159</v>
      </c>
      <c r="S169" s="21">
        <v>0.70010399999999995</v>
      </c>
      <c r="T169">
        <f t="shared" si="26"/>
        <v>21.712716049382713</v>
      </c>
      <c r="U169">
        <f t="shared" si="27"/>
        <v>15.213752732345677</v>
      </c>
      <c r="X169" s="9"/>
      <c r="Y169" s="21">
        <v>0.81939700000000004</v>
      </c>
      <c r="Z169" s="21">
        <v>219.887</v>
      </c>
      <c r="AA169" s="21">
        <v>-1.7355300000000001E-2</v>
      </c>
      <c r="AB169" s="21">
        <v>159</v>
      </c>
      <c r="AC169" s="21">
        <v>0.81787100000000001</v>
      </c>
      <c r="AD169">
        <f t="shared" si="28"/>
        <v>21.426296296296293</v>
      </c>
      <c r="AE169">
        <f t="shared" si="29"/>
        <v>17.556642906296293</v>
      </c>
      <c r="AF169" s="9"/>
      <c r="AG169" s="21">
        <v>0.70068399999999997</v>
      </c>
      <c r="AH169" s="21">
        <v>278.55599999999998</v>
      </c>
      <c r="AI169" s="21">
        <v>-1.7617799999999999E-2</v>
      </c>
      <c r="AJ169" s="21">
        <v>159</v>
      </c>
      <c r="AK169" s="21">
        <v>0.70043900000000003</v>
      </c>
      <c r="AL169">
        <f t="shared" si="30"/>
        <v>21.750370370370369</v>
      </c>
      <c r="AM169">
        <f t="shared" si="31"/>
        <v>15.240136512592592</v>
      </c>
      <c r="AP169" s="9"/>
      <c r="AQ169" s="21">
        <v>0.81939700000000004</v>
      </c>
      <c r="AR169" s="21">
        <v>338.92099999999999</v>
      </c>
      <c r="AS169" s="21">
        <v>-1.7385899999999999E-2</v>
      </c>
      <c r="AT169" s="21">
        <v>159</v>
      </c>
      <c r="AU169" s="21">
        <v>0.81817600000000001</v>
      </c>
      <c r="AV169">
        <f t="shared" si="32"/>
        <v>21.464074074074073</v>
      </c>
      <c r="AW169">
        <f t="shared" si="33"/>
        <v>17.587597904074073</v>
      </c>
      <c r="AX169" s="9"/>
      <c r="AY169" s="21">
        <v>0.70068399999999997</v>
      </c>
      <c r="AZ169" s="21">
        <v>416.44499999999999</v>
      </c>
      <c r="BA169" s="21">
        <v>-1.76025E-2</v>
      </c>
      <c r="BB169" s="21">
        <v>159</v>
      </c>
      <c r="BC169" s="21">
        <v>0.70007299999999995</v>
      </c>
      <c r="BD169">
        <f t="shared" si="34"/>
        <v>21.731481481481481</v>
      </c>
      <c r="BE169">
        <f t="shared" si="35"/>
        <v>15.226901370370369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25.394300000000001</v>
      </c>
      <c r="I170" s="21">
        <v>-1.73706E-2</v>
      </c>
      <c r="J170" s="21">
        <v>160</v>
      </c>
      <c r="K170" s="21">
        <v>0.81329300000000004</v>
      </c>
      <c r="L170">
        <f t="shared" si="24"/>
        <v>21.445185185185185</v>
      </c>
      <c r="M170">
        <f t="shared" si="25"/>
        <v>17.464143897777777</v>
      </c>
      <c r="N170" s="9"/>
      <c r="O170" s="21">
        <v>0.70571899999999999</v>
      </c>
      <c r="P170" s="21">
        <v>105.548</v>
      </c>
      <c r="Q170" s="21">
        <v>-1.75751E-2</v>
      </c>
      <c r="R170" s="21">
        <v>160</v>
      </c>
      <c r="S170" s="21">
        <v>0.70544399999999996</v>
      </c>
      <c r="T170">
        <f t="shared" si="26"/>
        <v>21.697654320987652</v>
      </c>
      <c r="U170">
        <f t="shared" si="27"/>
        <v>15.312446909753085</v>
      </c>
      <c r="X170" s="9"/>
      <c r="Y170" s="21">
        <v>0.81436200000000003</v>
      </c>
      <c r="Z170" s="21">
        <v>219.988</v>
      </c>
      <c r="AA170" s="21">
        <v>-1.7364500000000001E-2</v>
      </c>
      <c r="AB170" s="21">
        <v>160</v>
      </c>
      <c r="AC170" s="21">
        <v>0.81359899999999996</v>
      </c>
      <c r="AD170">
        <f t="shared" si="28"/>
        <v>21.437654320987654</v>
      </c>
      <c r="AE170">
        <f t="shared" si="29"/>
        <v>17.458011048148148</v>
      </c>
      <c r="AF170" s="9"/>
      <c r="AG170" s="21">
        <v>0.70571899999999999</v>
      </c>
      <c r="AH170" s="21">
        <v>278.65600000000001</v>
      </c>
      <c r="AI170" s="21">
        <v>-1.7605599999999999E-2</v>
      </c>
      <c r="AJ170" s="21">
        <v>160</v>
      </c>
      <c r="AK170" s="21">
        <v>0.70510899999999999</v>
      </c>
      <c r="AL170">
        <f t="shared" si="30"/>
        <v>21.735308641975305</v>
      </c>
      <c r="AM170">
        <f t="shared" si="31"/>
        <v>15.339020279506169</v>
      </c>
      <c r="AP170" s="9"/>
      <c r="AQ170" s="21">
        <v>0.81436200000000003</v>
      </c>
      <c r="AR170" s="21">
        <v>339.02100000000002</v>
      </c>
      <c r="AS170" s="21">
        <v>-1.7395000000000001E-2</v>
      </c>
      <c r="AT170" s="21">
        <v>160</v>
      </c>
      <c r="AU170" s="21">
        <v>0.81390399999999996</v>
      </c>
      <c r="AV170">
        <f t="shared" si="32"/>
        <v>21.475308641975307</v>
      </c>
      <c r="AW170">
        <f t="shared" si="33"/>
        <v>17.488675296296297</v>
      </c>
      <c r="AX170" s="9"/>
      <c r="AY170" s="21">
        <v>0.70571899999999999</v>
      </c>
      <c r="AZ170" s="21">
        <v>416.54599999999999</v>
      </c>
      <c r="BA170" s="21">
        <v>-1.75903E-2</v>
      </c>
      <c r="BB170" s="21">
        <v>160</v>
      </c>
      <c r="BC170" s="21">
        <v>0.70526100000000003</v>
      </c>
      <c r="BD170">
        <f t="shared" si="34"/>
        <v>21.716419753086416</v>
      </c>
      <c r="BE170">
        <f t="shared" si="35"/>
        <v>15.325690031728392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25.495000000000001</v>
      </c>
      <c r="I171" s="21">
        <v>-1.7379800000000001E-2</v>
      </c>
      <c r="J171" s="21">
        <v>161</v>
      </c>
      <c r="K171" s="21">
        <v>0.80902099999999999</v>
      </c>
      <c r="L171">
        <f t="shared" si="24"/>
        <v>21.456543209876543</v>
      </c>
      <c r="M171">
        <f t="shared" si="25"/>
        <v>17.365338289876544</v>
      </c>
      <c r="N171" s="9"/>
      <c r="O171" s="21">
        <v>0.710754</v>
      </c>
      <c r="P171" s="21">
        <v>105.648</v>
      </c>
      <c r="Q171" s="21">
        <v>-1.7565899999999999E-2</v>
      </c>
      <c r="R171" s="21">
        <v>161</v>
      </c>
      <c r="S171" s="21">
        <v>0.70999100000000004</v>
      </c>
      <c r="T171">
        <f t="shared" si="26"/>
        <v>21.686296296296295</v>
      </c>
      <c r="U171">
        <f t="shared" si="27"/>
        <v>15.413621837777777</v>
      </c>
      <c r="X171" s="9"/>
      <c r="Y171" s="21">
        <v>0.80932599999999999</v>
      </c>
      <c r="Z171" s="21">
        <v>220.08799999999999</v>
      </c>
      <c r="AA171" s="21">
        <v>-1.73676E-2</v>
      </c>
      <c r="AB171" s="21">
        <v>161</v>
      </c>
      <c r="AC171" s="21">
        <v>0.80841099999999999</v>
      </c>
      <c r="AD171">
        <f t="shared" si="28"/>
        <v>21.441481481481482</v>
      </c>
      <c r="AE171">
        <f t="shared" si="29"/>
        <v>17.35314844148148</v>
      </c>
      <c r="AF171" s="9"/>
      <c r="AG171" s="21">
        <v>0.710754</v>
      </c>
      <c r="AH171" s="21">
        <v>278.75700000000001</v>
      </c>
      <c r="AI171" s="21">
        <v>-1.76025E-2</v>
      </c>
      <c r="AJ171" s="21">
        <v>161</v>
      </c>
      <c r="AK171" s="21">
        <v>0.70986899999999997</v>
      </c>
      <c r="AL171">
        <f t="shared" si="30"/>
        <v>21.731481481481481</v>
      </c>
      <c r="AM171">
        <f t="shared" si="31"/>
        <v>15.445737388888888</v>
      </c>
      <c r="AP171" s="9"/>
      <c r="AQ171" s="21">
        <v>0.80932599999999999</v>
      </c>
      <c r="AR171" s="21">
        <v>339.12200000000001</v>
      </c>
      <c r="AS171" s="21">
        <v>-1.7407200000000001E-2</v>
      </c>
      <c r="AT171" s="21">
        <v>161</v>
      </c>
      <c r="AU171" s="21">
        <v>0.80871599999999999</v>
      </c>
      <c r="AV171">
        <f t="shared" si="32"/>
        <v>21.490370370370371</v>
      </c>
      <c r="AW171">
        <f t="shared" si="33"/>
        <v>17.392715490370371</v>
      </c>
      <c r="AX171" s="9"/>
      <c r="AY171" s="21">
        <v>0.710754</v>
      </c>
      <c r="AZ171" s="21">
        <v>416.64600000000002</v>
      </c>
      <c r="BA171" s="21">
        <v>-1.7578099999999999E-2</v>
      </c>
      <c r="BB171" s="21">
        <v>161</v>
      </c>
      <c r="BC171" s="21">
        <v>0.71011400000000002</v>
      </c>
      <c r="BD171">
        <f t="shared" si="34"/>
        <v>21.701358024691356</v>
      </c>
      <c r="BE171">
        <f t="shared" si="35"/>
        <v>15.42432702148148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25.595700000000001</v>
      </c>
      <c r="I172" s="21">
        <v>-1.73981E-2</v>
      </c>
      <c r="J172" s="21">
        <v>162</v>
      </c>
      <c r="K172" s="21">
        <v>0.80383300000000002</v>
      </c>
      <c r="L172">
        <f t="shared" si="24"/>
        <v>21.479135802469134</v>
      </c>
      <c r="M172">
        <f t="shared" si="25"/>
        <v>17.275475613703701</v>
      </c>
      <c r="N172" s="9"/>
      <c r="O172" s="21">
        <v>0.71579000000000004</v>
      </c>
      <c r="P172" s="21">
        <v>105.749</v>
      </c>
      <c r="Q172" s="21">
        <v>-1.7550699999999999E-2</v>
      </c>
      <c r="R172" s="21">
        <v>162</v>
      </c>
      <c r="S172" s="21">
        <v>0.71527099999999999</v>
      </c>
      <c r="T172">
        <f t="shared" si="26"/>
        <v>21.667530864197527</v>
      </c>
      <c r="U172">
        <f t="shared" si="27"/>
        <v>15.509401917283949</v>
      </c>
      <c r="X172" s="9"/>
      <c r="Y172" s="21">
        <v>0.80429099999999998</v>
      </c>
      <c r="Z172" s="21">
        <v>220.18899999999999</v>
      </c>
      <c r="AA172" s="21">
        <v>-1.7373699999999999E-2</v>
      </c>
      <c r="AB172" s="21">
        <v>162</v>
      </c>
      <c r="AC172" s="21">
        <v>0.80383300000000002</v>
      </c>
      <c r="AD172">
        <f t="shared" si="28"/>
        <v>21.449012345679009</v>
      </c>
      <c r="AE172">
        <f t="shared" si="29"/>
        <v>17.251247588518517</v>
      </c>
      <c r="AF172" s="9"/>
      <c r="AG172" s="21">
        <v>0.71579000000000004</v>
      </c>
      <c r="AH172" s="21">
        <v>278.858</v>
      </c>
      <c r="AI172" s="21">
        <v>-1.7584200000000001E-2</v>
      </c>
      <c r="AJ172" s="21">
        <v>162</v>
      </c>
      <c r="AK172" s="21">
        <v>0.71539299999999995</v>
      </c>
      <c r="AL172">
        <f t="shared" si="30"/>
        <v>21.70888888888889</v>
      </c>
      <c r="AM172">
        <f t="shared" si="31"/>
        <v>15.539005577777779</v>
      </c>
      <c r="AP172" s="9"/>
      <c r="AQ172" s="21">
        <v>0.80429099999999998</v>
      </c>
      <c r="AR172" s="21">
        <v>339.22300000000001</v>
      </c>
      <c r="AS172" s="21">
        <v>-1.74103E-2</v>
      </c>
      <c r="AT172" s="21">
        <v>162</v>
      </c>
      <c r="AU172" s="21">
        <v>0.80322300000000002</v>
      </c>
      <c r="AV172">
        <f t="shared" si="32"/>
        <v>21.494197530864195</v>
      </c>
      <c r="AW172">
        <f t="shared" si="33"/>
        <v>17.287589626296295</v>
      </c>
      <c r="AX172" s="9"/>
      <c r="AY172" s="21">
        <v>0.71579000000000004</v>
      </c>
      <c r="AZ172" s="21">
        <v>416.74700000000001</v>
      </c>
      <c r="BA172" s="21">
        <v>-1.7569000000000001E-2</v>
      </c>
      <c r="BB172" s="21">
        <v>162</v>
      </c>
      <c r="BC172" s="21">
        <v>0.71508799999999995</v>
      </c>
      <c r="BD172">
        <f t="shared" si="34"/>
        <v>21.690123456790126</v>
      </c>
      <c r="BE172">
        <f t="shared" si="35"/>
        <v>15.525573469135805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25.696400000000001</v>
      </c>
      <c r="I173" s="21">
        <v>-1.7407200000000001E-2</v>
      </c>
      <c r="J173" s="21">
        <v>163</v>
      </c>
      <c r="K173" s="21">
        <v>0.79834000000000005</v>
      </c>
      <c r="L173">
        <f t="shared" si="24"/>
        <v>21.490370370370371</v>
      </c>
      <c r="M173">
        <f t="shared" si="25"/>
        <v>17.176285970370373</v>
      </c>
      <c r="N173" s="9"/>
      <c r="O173" s="21">
        <v>0.72082500000000005</v>
      </c>
      <c r="P173" s="21">
        <v>105.85</v>
      </c>
      <c r="Q173" s="21">
        <v>-1.75476E-2</v>
      </c>
      <c r="R173" s="21">
        <v>163</v>
      </c>
      <c r="S173" s="21">
        <v>0.72003200000000001</v>
      </c>
      <c r="T173">
        <f t="shared" si="26"/>
        <v>21.663703703703703</v>
      </c>
      <c r="U173">
        <f t="shared" si="27"/>
        <v>15.615739222222222</v>
      </c>
      <c r="X173" s="9"/>
      <c r="Y173" s="21">
        <v>0.79925500000000005</v>
      </c>
      <c r="Z173" s="21">
        <v>220.29</v>
      </c>
      <c r="AA173" s="21">
        <v>-1.7385899999999999E-2</v>
      </c>
      <c r="AB173" s="21">
        <v>163</v>
      </c>
      <c r="AC173" s="21">
        <v>0.79834000000000005</v>
      </c>
      <c r="AD173">
        <f t="shared" si="28"/>
        <v>21.464074074074073</v>
      </c>
      <c r="AE173">
        <f t="shared" si="29"/>
        <v>17.155268524074074</v>
      </c>
      <c r="AF173" s="9"/>
      <c r="AG173" s="21">
        <v>0.72082500000000005</v>
      </c>
      <c r="AH173" s="21">
        <v>278.959</v>
      </c>
      <c r="AI173" s="21">
        <v>-1.7578099999999999E-2</v>
      </c>
      <c r="AJ173" s="21">
        <v>163</v>
      </c>
      <c r="AK173" s="21">
        <v>0.72009299999999998</v>
      </c>
      <c r="AL173">
        <f t="shared" si="30"/>
        <v>21.701358024691356</v>
      </c>
      <c r="AM173">
        <f t="shared" si="31"/>
        <v>15.642881398148148</v>
      </c>
      <c r="AP173" s="9"/>
      <c r="AQ173" s="21">
        <v>0.79925500000000005</v>
      </c>
      <c r="AR173" s="21">
        <v>339.32400000000001</v>
      </c>
      <c r="AS173" s="21">
        <v>-1.74225E-2</v>
      </c>
      <c r="AT173" s="21">
        <v>163</v>
      </c>
      <c r="AU173" s="21">
        <v>0.79834000000000005</v>
      </c>
      <c r="AV173">
        <f t="shared" si="32"/>
        <v>21.50925925925926</v>
      </c>
      <c r="AW173">
        <f t="shared" si="33"/>
        <v>17.191383009259262</v>
      </c>
      <c r="AX173" s="9"/>
      <c r="AY173" s="21">
        <v>0.72082500000000005</v>
      </c>
      <c r="AZ173" s="21">
        <v>416.84800000000001</v>
      </c>
      <c r="BA173" s="21">
        <v>-1.75598E-2</v>
      </c>
      <c r="BB173" s="21">
        <v>163</v>
      </c>
      <c r="BC173" s="21">
        <v>0.71987900000000005</v>
      </c>
      <c r="BD173">
        <f t="shared" si="34"/>
        <v>21.678765432098764</v>
      </c>
      <c r="BE173">
        <f t="shared" si="35"/>
        <v>15.626596092592592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25.7971</v>
      </c>
      <c r="I174" s="21">
        <v>-1.7419400000000002E-2</v>
      </c>
      <c r="J174" s="21">
        <v>164</v>
      </c>
      <c r="K174" s="21">
        <v>0.79315199999999997</v>
      </c>
      <c r="L174">
        <f t="shared" si="24"/>
        <v>21.505432098765432</v>
      </c>
      <c r="M174">
        <f t="shared" si="25"/>
        <v>17.080044281481481</v>
      </c>
      <c r="N174" s="9"/>
      <c r="O174" s="21">
        <v>0.72586099999999998</v>
      </c>
      <c r="P174" s="21">
        <v>105.95</v>
      </c>
      <c r="Q174" s="21">
        <v>-1.7541500000000002E-2</v>
      </c>
      <c r="R174" s="21">
        <v>164</v>
      </c>
      <c r="S174" s="21">
        <v>0.72463999999999995</v>
      </c>
      <c r="T174">
        <f t="shared" si="26"/>
        <v>21.656172839506173</v>
      </c>
      <c r="U174">
        <f t="shared" si="27"/>
        <v>15.71937127345679</v>
      </c>
      <c r="X174" s="9"/>
      <c r="Y174" s="21">
        <v>0.79422000000000004</v>
      </c>
      <c r="Z174" s="21">
        <v>220.39</v>
      </c>
      <c r="AA174" s="21">
        <v>-1.7392000000000001E-2</v>
      </c>
      <c r="AB174" s="21">
        <v>164</v>
      </c>
      <c r="AC174" s="21">
        <v>0.79284699999999997</v>
      </c>
      <c r="AD174">
        <f t="shared" si="28"/>
        <v>21.471604938271604</v>
      </c>
      <c r="AE174">
        <f t="shared" si="29"/>
        <v>17.053178074074072</v>
      </c>
      <c r="AF174" s="9"/>
      <c r="AG174" s="21">
        <v>0.72586099999999998</v>
      </c>
      <c r="AH174" s="21">
        <v>279.05900000000003</v>
      </c>
      <c r="AI174" s="21">
        <v>-1.7565899999999999E-2</v>
      </c>
      <c r="AJ174" s="21">
        <v>164</v>
      </c>
      <c r="AK174" s="21">
        <v>0.72537200000000002</v>
      </c>
      <c r="AL174">
        <f t="shared" si="30"/>
        <v>21.686296296296295</v>
      </c>
      <c r="AM174">
        <f t="shared" si="31"/>
        <v>15.741236715925924</v>
      </c>
      <c r="AP174" s="9"/>
      <c r="AQ174" s="21">
        <v>0.79422000000000004</v>
      </c>
      <c r="AR174" s="21">
        <v>339.42399999999998</v>
      </c>
      <c r="AS174" s="21">
        <v>-1.7434700000000001E-2</v>
      </c>
      <c r="AT174" s="21">
        <v>164</v>
      </c>
      <c r="AU174" s="21">
        <v>0.79315199999999997</v>
      </c>
      <c r="AV174">
        <f t="shared" si="32"/>
        <v>21.52432098765432</v>
      </c>
      <c r="AW174">
        <f t="shared" si="33"/>
        <v>17.095046214814815</v>
      </c>
      <c r="AX174" s="9"/>
      <c r="AY174" s="21">
        <v>0.72586099999999998</v>
      </c>
      <c r="AZ174" s="21">
        <v>416.94900000000001</v>
      </c>
      <c r="BA174" s="21">
        <v>-1.7550699999999999E-2</v>
      </c>
      <c r="BB174" s="21">
        <v>164</v>
      </c>
      <c r="BC174" s="21">
        <v>0.72537200000000002</v>
      </c>
      <c r="BD174">
        <f t="shared" si="34"/>
        <v>21.667530864197527</v>
      </c>
      <c r="BE174">
        <f t="shared" si="35"/>
        <v>15.72761562061728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25.8979</v>
      </c>
      <c r="I175" s="21">
        <v>-1.7428599999999999E-2</v>
      </c>
      <c r="J175" s="21">
        <v>165</v>
      </c>
      <c r="K175" s="21">
        <v>0.788574</v>
      </c>
      <c r="L175">
        <f t="shared" si="24"/>
        <v>21.516790123456786</v>
      </c>
      <c r="M175">
        <f t="shared" si="25"/>
        <v>16.980728013580244</v>
      </c>
      <c r="N175" s="9"/>
      <c r="O175" s="21">
        <v>0.73089599999999999</v>
      </c>
      <c r="P175" s="21">
        <v>106.051</v>
      </c>
      <c r="Q175" s="21">
        <v>-1.7529300000000001E-2</v>
      </c>
      <c r="R175" s="21">
        <v>165</v>
      </c>
      <c r="S175" s="21">
        <v>0.73007200000000005</v>
      </c>
      <c r="T175">
        <f t="shared" si="26"/>
        <v>21.641111111111112</v>
      </c>
      <c r="U175">
        <f t="shared" si="27"/>
        <v>15.817401546666668</v>
      </c>
      <c r="X175" s="9"/>
      <c r="Y175" s="21">
        <v>0.78918500000000003</v>
      </c>
      <c r="Z175" s="21">
        <v>220.49100000000001</v>
      </c>
      <c r="AA175" s="21">
        <v>-1.7404200000000002E-2</v>
      </c>
      <c r="AB175" s="21">
        <v>165</v>
      </c>
      <c r="AC175" s="21">
        <v>0.788269</v>
      </c>
      <c r="AD175">
        <f t="shared" si="28"/>
        <v>21.486666666666668</v>
      </c>
      <c r="AE175">
        <f t="shared" si="29"/>
        <v>16.956955033333337</v>
      </c>
      <c r="AF175" s="9"/>
      <c r="AG175" s="21">
        <v>0.73089599999999999</v>
      </c>
      <c r="AH175" s="21">
        <v>279.16000000000003</v>
      </c>
      <c r="AI175" s="21">
        <v>-1.7550699999999999E-2</v>
      </c>
      <c r="AJ175" s="21">
        <v>165</v>
      </c>
      <c r="AK175" s="21">
        <v>0.73019400000000001</v>
      </c>
      <c r="AL175">
        <f t="shared" si="30"/>
        <v>21.667530864197527</v>
      </c>
      <c r="AM175">
        <f t="shared" si="31"/>
        <v>15.836711638518516</v>
      </c>
      <c r="AP175" s="9"/>
      <c r="AQ175" s="21">
        <v>0.78918500000000003</v>
      </c>
      <c r="AR175" s="21">
        <v>339.52499999999998</v>
      </c>
      <c r="AS175" s="21">
        <v>-1.7443799999999999E-2</v>
      </c>
      <c r="AT175" s="21">
        <v>165</v>
      </c>
      <c r="AU175" s="21">
        <v>0.788269</v>
      </c>
      <c r="AV175">
        <f t="shared" si="32"/>
        <v>21.535555555555554</v>
      </c>
      <c r="AW175">
        <f t="shared" si="33"/>
        <v>16.995537411111112</v>
      </c>
      <c r="AX175" s="9"/>
      <c r="AY175" s="21">
        <v>0.73089599999999999</v>
      </c>
      <c r="AZ175" s="21">
        <v>417.04899999999998</v>
      </c>
      <c r="BA175" s="21">
        <v>-1.75446E-2</v>
      </c>
      <c r="BB175" s="21">
        <v>165</v>
      </c>
      <c r="BC175" s="21">
        <v>0.72994999999999999</v>
      </c>
      <c r="BD175">
        <f t="shared" si="34"/>
        <v>21.66</v>
      </c>
      <c r="BE175">
        <f t="shared" si="35"/>
        <v>15.831207360000001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25.9986</v>
      </c>
      <c r="I176" s="21">
        <v>-1.7431599999999998E-2</v>
      </c>
      <c r="J176" s="21">
        <v>166</v>
      </c>
      <c r="K176" s="21">
        <v>0.78308100000000003</v>
      </c>
      <c r="L176">
        <f t="shared" si="24"/>
        <v>21.52049382716049</v>
      </c>
      <c r="M176">
        <f t="shared" si="25"/>
        <v>16.875273714074069</v>
      </c>
      <c r="N176" s="9"/>
      <c r="O176" s="21">
        <v>0.735931</v>
      </c>
      <c r="P176" s="21">
        <v>106.152</v>
      </c>
      <c r="Q176" s="21">
        <v>-1.75201E-2</v>
      </c>
      <c r="R176" s="21">
        <v>166</v>
      </c>
      <c r="S176" s="21">
        <v>0.735321</v>
      </c>
      <c r="T176">
        <f t="shared" si="26"/>
        <v>21.62975308641975</v>
      </c>
      <c r="U176">
        <f t="shared" si="27"/>
        <v>15.918005818641973</v>
      </c>
      <c r="X176" s="9"/>
      <c r="Y176" s="21">
        <v>0.78414899999999998</v>
      </c>
      <c r="Z176" s="21">
        <v>220.59200000000001</v>
      </c>
      <c r="AA176" s="21">
        <v>-1.7416399999999999E-2</v>
      </c>
      <c r="AB176" s="21">
        <v>166</v>
      </c>
      <c r="AC176" s="21">
        <v>0.78308100000000003</v>
      </c>
      <c r="AD176">
        <f t="shared" si="28"/>
        <v>21.501728395061726</v>
      </c>
      <c r="AE176">
        <f t="shared" si="29"/>
        <v>16.860558819259257</v>
      </c>
      <c r="AF176" s="9"/>
      <c r="AG176" s="21">
        <v>0.735931</v>
      </c>
      <c r="AH176" s="21">
        <v>279.26100000000002</v>
      </c>
      <c r="AI176" s="21">
        <v>-1.75476E-2</v>
      </c>
      <c r="AJ176" s="21">
        <v>166</v>
      </c>
      <c r="AK176" s="21">
        <v>0.73529100000000003</v>
      </c>
      <c r="AL176">
        <f t="shared" si="30"/>
        <v>21.663703703703703</v>
      </c>
      <c r="AM176">
        <f t="shared" si="31"/>
        <v>15.94299113037037</v>
      </c>
      <c r="AP176" s="9"/>
      <c r="AQ176" s="21">
        <v>0.78414899999999998</v>
      </c>
      <c r="AR176" s="21">
        <v>339.62599999999998</v>
      </c>
      <c r="AS176" s="21">
        <v>-1.7453E-2</v>
      </c>
      <c r="AT176" s="21">
        <v>166</v>
      </c>
      <c r="AU176" s="21">
        <v>0.78338600000000003</v>
      </c>
      <c r="AV176">
        <f t="shared" si="32"/>
        <v>21.546913580246912</v>
      </c>
      <c r="AW176">
        <f t="shared" si="33"/>
        <v>16.895990737037035</v>
      </c>
      <c r="AX176" s="9"/>
      <c r="AY176" s="21">
        <v>0.735931</v>
      </c>
      <c r="AZ176" s="21">
        <v>417.15</v>
      </c>
      <c r="BA176" s="21">
        <v>-1.7526199999999999E-2</v>
      </c>
      <c r="BB176" s="21">
        <v>166</v>
      </c>
      <c r="BC176" s="21">
        <v>0.73510699999999995</v>
      </c>
      <c r="BD176">
        <f t="shared" si="34"/>
        <v>21.637283950617281</v>
      </c>
      <c r="BE176">
        <f t="shared" si="35"/>
        <v>15.923548015061726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26.099299999999999</v>
      </c>
      <c r="I177" s="21">
        <v>-1.7440799999999999E-2</v>
      </c>
      <c r="J177" s="21">
        <v>167</v>
      </c>
      <c r="K177" s="21">
        <v>0.77789299999999995</v>
      </c>
      <c r="L177">
        <f t="shared" si="24"/>
        <v>21.531851851851851</v>
      </c>
      <c r="M177">
        <f t="shared" si="25"/>
        <v>16.775767223703703</v>
      </c>
      <c r="N177" s="9"/>
      <c r="O177" s="21">
        <v>0.74096700000000004</v>
      </c>
      <c r="P177" s="21">
        <v>106.253</v>
      </c>
      <c r="Q177" s="21">
        <v>-1.7510999999999999E-2</v>
      </c>
      <c r="R177" s="21">
        <v>167</v>
      </c>
      <c r="S177" s="21">
        <v>0.74032600000000004</v>
      </c>
      <c r="T177">
        <f t="shared" si="26"/>
        <v>21.618518518518517</v>
      </c>
      <c r="U177">
        <f t="shared" si="27"/>
        <v>16.018608811111111</v>
      </c>
      <c r="X177" s="9"/>
      <c r="Y177" s="21">
        <v>0.77911399999999997</v>
      </c>
      <c r="Z177" s="21">
        <v>220.69300000000001</v>
      </c>
      <c r="AA177" s="21">
        <v>-1.7428599999999999E-2</v>
      </c>
      <c r="AB177" s="21">
        <v>167</v>
      </c>
      <c r="AC177" s="21">
        <v>0.77789299999999995</v>
      </c>
      <c r="AD177">
        <f t="shared" si="28"/>
        <v>21.516790123456786</v>
      </c>
      <c r="AE177">
        <f t="shared" si="29"/>
        <v>16.76403242024691</v>
      </c>
      <c r="AF177" s="9"/>
      <c r="AG177" s="21">
        <v>0.74096700000000004</v>
      </c>
      <c r="AH177" s="21">
        <v>279.36099999999999</v>
      </c>
      <c r="AI177" s="21">
        <v>-1.7541500000000002E-2</v>
      </c>
      <c r="AJ177" s="21">
        <v>167</v>
      </c>
      <c r="AK177" s="21">
        <v>0.74008200000000002</v>
      </c>
      <c r="AL177">
        <f t="shared" si="30"/>
        <v>21.656172839506173</v>
      </c>
      <c r="AM177">
        <f t="shared" si="31"/>
        <v>16.04650942037037</v>
      </c>
      <c r="AP177" s="9"/>
      <c r="AQ177" s="21">
        <v>0.77911399999999997</v>
      </c>
      <c r="AR177" s="21">
        <v>339.726</v>
      </c>
      <c r="AS177" s="21">
        <v>-1.7459100000000002E-2</v>
      </c>
      <c r="AT177" s="21">
        <v>167</v>
      </c>
      <c r="AU177" s="21">
        <v>0.77911399999999997</v>
      </c>
      <c r="AV177">
        <f t="shared" si="32"/>
        <v>21.554444444444446</v>
      </c>
      <c r="AW177">
        <f t="shared" si="33"/>
        <v>16.793369428888891</v>
      </c>
      <c r="AX177" s="9"/>
      <c r="AY177" s="21">
        <v>0.74096700000000004</v>
      </c>
      <c r="AZ177" s="21">
        <v>417.25099999999998</v>
      </c>
      <c r="BA177" s="21">
        <v>-1.75201E-2</v>
      </c>
      <c r="BB177" s="21">
        <v>167</v>
      </c>
      <c r="BC177" s="21">
        <v>0.74060099999999995</v>
      </c>
      <c r="BD177">
        <f t="shared" si="34"/>
        <v>21.62975308641975</v>
      </c>
      <c r="BE177">
        <f t="shared" si="35"/>
        <v>16.026933255185185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26.2</v>
      </c>
      <c r="I178" s="21">
        <v>-1.7456099999999999E-2</v>
      </c>
      <c r="J178" s="21">
        <v>168</v>
      </c>
      <c r="K178" s="21">
        <v>0.77331499999999997</v>
      </c>
      <c r="L178">
        <f t="shared" si="24"/>
        <v>21.550740740740739</v>
      </c>
      <c r="M178">
        <f t="shared" si="25"/>
        <v>16.681954291111111</v>
      </c>
      <c r="N178" s="9"/>
      <c r="O178" s="21">
        <v>0.74600200000000005</v>
      </c>
      <c r="P178" s="21">
        <v>106.35299999999999</v>
      </c>
      <c r="Q178" s="21">
        <v>-1.7498799999999998E-2</v>
      </c>
      <c r="R178" s="21">
        <v>168</v>
      </c>
      <c r="S178" s="21">
        <v>0.74542200000000003</v>
      </c>
      <c r="T178">
        <f t="shared" si="26"/>
        <v>21.603456790123452</v>
      </c>
      <c r="U178">
        <f t="shared" si="27"/>
        <v>16.116221972345677</v>
      </c>
      <c r="X178" s="9"/>
      <c r="Y178" s="21">
        <v>0.77407800000000004</v>
      </c>
      <c r="Z178" s="21">
        <v>220.79300000000001</v>
      </c>
      <c r="AA178" s="21">
        <v>-1.7434700000000001E-2</v>
      </c>
      <c r="AB178" s="21">
        <v>168</v>
      </c>
      <c r="AC178" s="21">
        <v>0.77331499999999997</v>
      </c>
      <c r="AD178">
        <f t="shared" si="28"/>
        <v>21.52432098765432</v>
      </c>
      <c r="AE178">
        <f t="shared" si="29"/>
        <v>16.661503341481481</v>
      </c>
      <c r="AF178" s="9"/>
      <c r="AG178" s="21">
        <v>0.74600200000000005</v>
      </c>
      <c r="AH178" s="21">
        <v>279.46199999999999</v>
      </c>
      <c r="AI178" s="21">
        <v>-1.75354E-2</v>
      </c>
      <c r="AJ178" s="21">
        <v>168</v>
      </c>
      <c r="AK178" s="21">
        <v>0.74542200000000003</v>
      </c>
      <c r="AL178">
        <f t="shared" si="30"/>
        <v>21.648641975308639</v>
      </c>
      <c r="AM178">
        <f t="shared" si="31"/>
        <v>16.149930210864195</v>
      </c>
      <c r="AP178" s="9"/>
      <c r="AQ178" s="21">
        <v>0.77407800000000004</v>
      </c>
      <c r="AR178" s="21">
        <v>339.827</v>
      </c>
      <c r="AS178" s="21">
        <v>-1.7474400000000001E-2</v>
      </c>
      <c r="AT178" s="21">
        <v>168</v>
      </c>
      <c r="AU178" s="21">
        <v>0.77300999999999997</v>
      </c>
      <c r="AV178">
        <f t="shared" si="32"/>
        <v>21.573333333333334</v>
      </c>
      <c r="AW178">
        <f t="shared" si="33"/>
        <v>16.69944272</v>
      </c>
      <c r="AX178" s="9"/>
      <c r="AY178" s="21">
        <v>0.74600200000000005</v>
      </c>
      <c r="AZ178" s="21">
        <v>417.351</v>
      </c>
      <c r="BA178" s="21">
        <v>-1.75079E-2</v>
      </c>
      <c r="BB178" s="21">
        <v>168</v>
      </c>
      <c r="BC178" s="21">
        <v>0.74523899999999998</v>
      </c>
      <c r="BD178">
        <f t="shared" si="34"/>
        <v>21.61469135802469</v>
      </c>
      <c r="BE178">
        <f t="shared" si="35"/>
        <v>16.124602982469135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26.300699999999999</v>
      </c>
      <c r="I179" s="21">
        <v>-1.7468299999999999E-2</v>
      </c>
      <c r="J179" s="21">
        <v>169</v>
      </c>
      <c r="K179" s="21">
        <v>0.76934800000000003</v>
      </c>
      <c r="L179">
        <f t="shared" si="24"/>
        <v>21.5658024691358</v>
      </c>
      <c r="M179">
        <f t="shared" si="25"/>
        <v>16.585029428271604</v>
      </c>
      <c r="N179" s="9"/>
      <c r="O179" s="21">
        <v>0.75103799999999998</v>
      </c>
      <c r="P179" s="21">
        <v>106.45399999999999</v>
      </c>
      <c r="Q179" s="21">
        <v>-1.7486600000000001E-2</v>
      </c>
      <c r="R179" s="21">
        <v>169</v>
      </c>
      <c r="S179" s="21">
        <v>0.75039699999999998</v>
      </c>
      <c r="T179">
        <f t="shared" si="26"/>
        <v>21.588395061728395</v>
      </c>
      <c r="U179">
        <f t="shared" si="27"/>
        <v>16.213705050370368</v>
      </c>
      <c r="X179" s="9"/>
      <c r="Y179" s="21">
        <v>0.76904300000000003</v>
      </c>
      <c r="Z179" s="21">
        <v>220.89400000000001</v>
      </c>
      <c r="AA179" s="21">
        <v>-1.7440799999999999E-2</v>
      </c>
      <c r="AB179" s="21">
        <v>169</v>
      </c>
      <c r="AC179" s="21">
        <v>0.768127</v>
      </c>
      <c r="AD179">
        <f t="shared" si="28"/>
        <v>21.531851851851851</v>
      </c>
      <c r="AE179">
        <f t="shared" si="29"/>
        <v>16.558919943703703</v>
      </c>
      <c r="AF179" s="9"/>
      <c r="AG179" s="21">
        <v>0.75103799999999998</v>
      </c>
      <c r="AH179" s="21">
        <v>279.56299999999999</v>
      </c>
      <c r="AI179" s="21">
        <v>-1.75201E-2</v>
      </c>
      <c r="AJ179" s="21">
        <v>169</v>
      </c>
      <c r="AK179" s="21">
        <v>0.75039699999999998</v>
      </c>
      <c r="AL179">
        <f t="shared" si="30"/>
        <v>21.62975308641975</v>
      </c>
      <c r="AM179">
        <f t="shared" si="31"/>
        <v>16.244766498518516</v>
      </c>
      <c r="AP179" s="9"/>
      <c r="AQ179" s="21">
        <v>0.76904300000000003</v>
      </c>
      <c r="AR179" s="21">
        <v>339.928</v>
      </c>
      <c r="AS179" s="21">
        <v>-1.74927E-2</v>
      </c>
      <c r="AT179" s="21">
        <v>169</v>
      </c>
      <c r="AU179" s="21">
        <v>0.768127</v>
      </c>
      <c r="AV179">
        <f t="shared" si="32"/>
        <v>21.595925925925926</v>
      </c>
      <c r="AW179">
        <f t="shared" si="33"/>
        <v>16.608195661851852</v>
      </c>
      <c r="AX179" s="9"/>
      <c r="AY179" s="21">
        <v>0.75103799999999998</v>
      </c>
      <c r="AZ179" s="21">
        <v>417.452</v>
      </c>
      <c r="BA179" s="21">
        <v>-1.7501800000000001E-2</v>
      </c>
      <c r="BB179" s="21">
        <v>169</v>
      </c>
      <c r="BC179" s="21">
        <v>0.750336</v>
      </c>
      <c r="BD179">
        <f t="shared" si="34"/>
        <v>21.607160493827159</v>
      </c>
      <c r="BE179">
        <f t="shared" si="35"/>
        <v>16.227798602962963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26.401399999999999</v>
      </c>
      <c r="I180" s="21">
        <v>-1.7474400000000001E-2</v>
      </c>
      <c r="J180" s="21">
        <v>170</v>
      </c>
      <c r="K180" s="21">
        <v>0.76354999999999995</v>
      </c>
      <c r="L180">
        <f t="shared" si="24"/>
        <v>21.573333333333334</v>
      </c>
      <c r="M180">
        <f t="shared" si="25"/>
        <v>16.482199253333334</v>
      </c>
      <c r="N180" s="9"/>
      <c r="O180" s="21">
        <v>0.756073</v>
      </c>
      <c r="P180" s="21">
        <v>106.55500000000001</v>
      </c>
      <c r="Q180" s="21">
        <v>-1.74805E-2</v>
      </c>
      <c r="R180" s="21">
        <v>170</v>
      </c>
      <c r="S180" s="21">
        <v>0.75531000000000004</v>
      </c>
      <c r="T180">
        <f t="shared" si="26"/>
        <v>21.580864197530861</v>
      </c>
      <c r="U180">
        <f t="shared" si="27"/>
        <v>16.316708736419752</v>
      </c>
      <c r="X180" s="9"/>
      <c r="Y180" s="21">
        <v>0.76400800000000002</v>
      </c>
      <c r="Z180" s="21">
        <v>220.995</v>
      </c>
      <c r="AA180" s="21">
        <v>-1.7453E-2</v>
      </c>
      <c r="AB180" s="21">
        <v>170</v>
      </c>
      <c r="AC180" s="21">
        <v>0.76324499999999995</v>
      </c>
      <c r="AD180">
        <f t="shared" si="28"/>
        <v>21.546913580246912</v>
      </c>
      <c r="AE180">
        <f t="shared" si="29"/>
        <v>16.462014350617284</v>
      </c>
      <c r="AF180" s="9"/>
      <c r="AG180" s="21">
        <v>0.756073</v>
      </c>
      <c r="AH180" s="21">
        <v>279.66399999999999</v>
      </c>
      <c r="AI180" s="21">
        <v>-1.75079E-2</v>
      </c>
      <c r="AJ180" s="21">
        <v>170</v>
      </c>
      <c r="AK180" s="21">
        <v>0.75531000000000004</v>
      </c>
      <c r="AL180">
        <f t="shared" si="30"/>
        <v>21.61469135802469</v>
      </c>
      <c r="AM180">
        <f t="shared" si="31"/>
        <v>16.3422845391358</v>
      </c>
      <c r="AP180" s="9"/>
      <c r="AQ180" s="21">
        <v>0.76400800000000002</v>
      </c>
      <c r="AR180" s="21">
        <v>340.02800000000002</v>
      </c>
      <c r="AS180" s="21">
        <v>-1.7498799999999998E-2</v>
      </c>
      <c r="AT180" s="21">
        <v>170</v>
      </c>
      <c r="AU180" s="21">
        <v>0.76385499999999995</v>
      </c>
      <c r="AV180">
        <f t="shared" si="32"/>
        <v>21.603456790123452</v>
      </c>
      <c r="AW180">
        <f t="shared" si="33"/>
        <v>16.50521381530864</v>
      </c>
      <c r="AX180" s="9"/>
      <c r="AY180" s="21">
        <v>0.756073</v>
      </c>
      <c r="AZ180" s="21">
        <v>417.553</v>
      </c>
      <c r="BA180" s="21">
        <v>-1.74927E-2</v>
      </c>
      <c r="BB180" s="21">
        <v>170</v>
      </c>
      <c r="BC180" s="21">
        <v>0.75500500000000004</v>
      </c>
      <c r="BD180">
        <f t="shared" si="34"/>
        <v>21.595925925925926</v>
      </c>
      <c r="BE180">
        <f t="shared" si="35"/>
        <v>16.328096502592594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26.502099999999999</v>
      </c>
      <c r="I181" s="21">
        <v>-1.7483499999999999E-2</v>
      </c>
      <c r="J181" s="21">
        <v>171</v>
      </c>
      <c r="K181" s="21">
        <v>0.75836199999999998</v>
      </c>
      <c r="L181">
        <f t="shared" si="24"/>
        <v>21.584567901234564</v>
      </c>
      <c r="M181">
        <f t="shared" si="25"/>
        <v>16.382082669135798</v>
      </c>
      <c r="N181" s="9"/>
      <c r="O181" s="21">
        <v>0.76110800000000001</v>
      </c>
      <c r="P181" s="21">
        <v>106.655</v>
      </c>
      <c r="Q181" s="21">
        <v>-1.7471299999999999E-2</v>
      </c>
      <c r="R181" s="21">
        <v>171</v>
      </c>
      <c r="S181" s="21">
        <v>0.76019300000000001</v>
      </c>
      <c r="T181">
        <f t="shared" si="26"/>
        <v>21.569506172839503</v>
      </c>
      <c r="U181">
        <f t="shared" si="27"/>
        <v>16.41672370419753</v>
      </c>
      <c r="X181" s="9"/>
      <c r="Y181" s="21">
        <v>0.75897199999999998</v>
      </c>
      <c r="Z181" s="21">
        <v>221.095</v>
      </c>
      <c r="AA181" s="21">
        <v>-1.7468299999999999E-2</v>
      </c>
      <c r="AB181" s="21">
        <v>171</v>
      </c>
      <c r="AC181" s="21">
        <v>0.75805699999999998</v>
      </c>
      <c r="AD181">
        <f t="shared" si="28"/>
        <v>21.5658024691358</v>
      </c>
      <c r="AE181">
        <f t="shared" si="29"/>
        <v>16.367840231604937</v>
      </c>
      <c r="AF181" s="9"/>
      <c r="AG181" s="21">
        <v>0.76110800000000001</v>
      </c>
      <c r="AH181" s="21">
        <v>279.76400000000001</v>
      </c>
      <c r="AI181" s="21">
        <v>-1.7495699999999999E-2</v>
      </c>
      <c r="AJ181" s="21">
        <v>171</v>
      </c>
      <c r="AK181" s="21">
        <v>0.76049800000000001</v>
      </c>
      <c r="AL181">
        <f t="shared" si="30"/>
        <v>21.599629629629629</v>
      </c>
      <c r="AM181">
        <f t="shared" si="31"/>
        <v>16.439650908148149</v>
      </c>
      <c r="AP181" s="9"/>
      <c r="AQ181" s="21">
        <v>0.75897199999999998</v>
      </c>
      <c r="AR181" s="21">
        <v>340.12900000000002</v>
      </c>
      <c r="AS181" s="21">
        <v>-1.75049E-2</v>
      </c>
      <c r="AT181" s="21">
        <v>171</v>
      </c>
      <c r="AU181" s="21">
        <v>0.75836199999999998</v>
      </c>
      <c r="AV181">
        <f t="shared" si="32"/>
        <v>21.610987654320986</v>
      </c>
      <c r="AW181">
        <f t="shared" si="33"/>
        <v>16.402134521975306</v>
      </c>
      <c r="AX181" s="9"/>
      <c r="AY181" s="21">
        <v>0.76110800000000001</v>
      </c>
      <c r="AZ181" s="21">
        <v>417.65300000000002</v>
      </c>
      <c r="BA181" s="21">
        <v>-1.7483499999999999E-2</v>
      </c>
      <c r="BB181" s="21">
        <v>171</v>
      </c>
      <c r="BC181" s="21">
        <v>0.76049800000000001</v>
      </c>
      <c r="BD181">
        <f t="shared" si="34"/>
        <v>21.584567901234564</v>
      </c>
      <c r="BE181">
        <f t="shared" si="35"/>
        <v>16.428187306172838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26.602799999999998</v>
      </c>
      <c r="I182" s="21">
        <v>-1.7486600000000001E-2</v>
      </c>
      <c r="J182" s="21">
        <v>172</v>
      </c>
      <c r="K182" s="21">
        <v>0.75347900000000001</v>
      </c>
      <c r="L182">
        <f t="shared" si="24"/>
        <v>21.588395061728395</v>
      </c>
      <c r="M182">
        <f t="shared" si="25"/>
        <v>16.276289807654319</v>
      </c>
      <c r="N182" s="9"/>
      <c r="O182" s="21">
        <v>0.76614400000000005</v>
      </c>
      <c r="P182" s="21">
        <v>106.756</v>
      </c>
      <c r="Q182" s="21">
        <v>-1.74652E-2</v>
      </c>
      <c r="R182" s="21">
        <v>172</v>
      </c>
      <c r="S182" s="21">
        <v>0.76568599999999998</v>
      </c>
      <c r="T182">
        <f t="shared" si="26"/>
        <v>21.561975308641973</v>
      </c>
      <c r="U182">
        <f t="shared" si="27"/>
        <v>16.519578010864198</v>
      </c>
      <c r="X182" s="9"/>
      <c r="Y182" s="21">
        <v>0.75393699999999997</v>
      </c>
      <c r="Z182" s="21">
        <v>221.196</v>
      </c>
      <c r="AA182" s="21">
        <v>-1.74805E-2</v>
      </c>
      <c r="AB182" s="21">
        <v>172</v>
      </c>
      <c r="AC182" s="21">
        <v>0.75225799999999998</v>
      </c>
      <c r="AD182">
        <f t="shared" si="28"/>
        <v>21.580864197530861</v>
      </c>
      <c r="AE182">
        <f t="shared" si="29"/>
        <v>16.270612010493824</v>
      </c>
      <c r="AF182" s="9"/>
      <c r="AG182" s="21">
        <v>0.76614400000000005</v>
      </c>
      <c r="AH182" s="21">
        <v>279.86500000000001</v>
      </c>
      <c r="AI182" s="21">
        <v>-1.7483499999999999E-2</v>
      </c>
      <c r="AJ182" s="21">
        <v>172</v>
      </c>
      <c r="AK182" s="21">
        <v>0.76538099999999998</v>
      </c>
      <c r="AL182">
        <f t="shared" si="30"/>
        <v>21.584567901234564</v>
      </c>
      <c r="AM182">
        <f t="shared" si="31"/>
        <v>16.536887190123455</v>
      </c>
      <c r="AP182" s="9"/>
      <c r="AQ182" s="21">
        <v>0.75393699999999997</v>
      </c>
      <c r="AR182" s="21">
        <v>340.23</v>
      </c>
      <c r="AS182" s="21">
        <v>-1.7517100000000001E-2</v>
      </c>
      <c r="AT182" s="21">
        <v>172</v>
      </c>
      <c r="AU182" s="21">
        <v>0.75347900000000001</v>
      </c>
      <c r="AV182">
        <f t="shared" si="32"/>
        <v>21.626049382716047</v>
      </c>
      <c r="AW182">
        <f t="shared" si="33"/>
        <v>16.304678793456787</v>
      </c>
      <c r="AX182" s="9"/>
      <c r="AY182" s="21">
        <v>0.76614400000000005</v>
      </c>
      <c r="AZ182" s="21">
        <v>417.75400000000002</v>
      </c>
      <c r="BA182" s="21">
        <v>-1.7477400000000001E-2</v>
      </c>
      <c r="BB182" s="21">
        <v>172</v>
      </c>
      <c r="BC182" s="21">
        <v>0.76507599999999998</v>
      </c>
      <c r="BD182">
        <f t="shared" si="34"/>
        <v>21.577037037037037</v>
      </c>
      <c r="BE182">
        <f t="shared" si="35"/>
        <v>16.531117463703705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26.703499999999998</v>
      </c>
      <c r="I183" s="21">
        <v>-1.75049E-2</v>
      </c>
      <c r="J183" s="21">
        <v>173</v>
      </c>
      <c r="K183" s="21">
        <v>0.74832200000000004</v>
      </c>
      <c r="L183">
        <f t="shared" si="24"/>
        <v>21.610987654320986</v>
      </c>
      <c r="M183">
        <f t="shared" si="25"/>
        <v>16.184490265308643</v>
      </c>
      <c r="N183" s="9"/>
      <c r="O183" s="21">
        <v>0.77117899999999995</v>
      </c>
      <c r="P183" s="21">
        <v>106.857</v>
      </c>
      <c r="Q183" s="21">
        <v>-1.7453E-2</v>
      </c>
      <c r="R183" s="21">
        <v>173</v>
      </c>
      <c r="S183" s="21">
        <v>0.76995800000000003</v>
      </c>
      <c r="T183">
        <f t="shared" si="26"/>
        <v>21.546913580246912</v>
      </c>
      <c r="U183">
        <f t="shared" si="27"/>
        <v>16.616527267901233</v>
      </c>
      <c r="X183" s="9"/>
      <c r="Y183" s="21">
        <v>0.74890100000000004</v>
      </c>
      <c r="Z183" s="21">
        <v>221.297</v>
      </c>
      <c r="AA183" s="21">
        <v>-1.74805E-2</v>
      </c>
      <c r="AB183" s="21">
        <v>173</v>
      </c>
      <c r="AC183" s="21">
        <v>0.74816899999999997</v>
      </c>
      <c r="AD183">
        <f t="shared" si="28"/>
        <v>21.580864197530861</v>
      </c>
      <c r="AE183">
        <f t="shared" si="29"/>
        <v>16.16193077839506</v>
      </c>
      <c r="AF183" s="9"/>
      <c r="AG183" s="21">
        <v>0.77117899999999995</v>
      </c>
      <c r="AH183" s="21">
        <v>279.96600000000001</v>
      </c>
      <c r="AI183" s="21">
        <v>-1.74805E-2</v>
      </c>
      <c r="AJ183" s="21">
        <v>173</v>
      </c>
      <c r="AK183" s="21">
        <v>0.77087399999999995</v>
      </c>
      <c r="AL183">
        <f t="shared" si="30"/>
        <v>21.580864197530861</v>
      </c>
      <c r="AM183">
        <f t="shared" si="31"/>
        <v>16.642709270987652</v>
      </c>
      <c r="AP183" s="9"/>
      <c r="AQ183" s="21">
        <v>0.74890100000000004</v>
      </c>
      <c r="AR183" s="21">
        <v>340.33100000000002</v>
      </c>
      <c r="AS183" s="21">
        <v>-1.7529300000000001E-2</v>
      </c>
      <c r="AT183" s="21">
        <v>173</v>
      </c>
      <c r="AU183" s="21">
        <v>0.74832200000000004</v>
      </c>
      <c r="AV183">
        <f t="shared" si="32"/>
        <v>21.641111111111112</v>
      </c>
      <c r="AW183">
        <f t="shared" si="33"/>
        <v>16.207049752222222</v>
      </c>
      <c r="AX183" s="9"/>
      <c r="AY183" s="21">
        <v>0.77117899999999995</v>
      </c>
      <c r="AZ183" s="21">
        <v>417.85500000000002</v>
      </c>
      <c r="BA183" s="21">
        <v>-1.7468299999999999E-2</v>
      </c>
      <c r="BB183" s="21">
        <v>173</v>
      </c>
      <c r="BC183" s="21">
        <v>0.77026399999999995</v>
      </c>
      <c r="BD183">
        <f t="shared" si="34"/>
        <v>21.5658024691358</v>
      </c>
      <c r="BE183">
        <f t="shared" si="35"/>
        <v>16.631093982345675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26.804200000000002</v>
      </c>
      <c r="I184" s="21">
        <v>-1.75201E-2</v>
      </c>
      <c r="J184" s="21">
        <v>174</v>
      </c>
      <c r="K184" s="21">
        <v>0.74526999999999999</v>
      </c>
      <c r="L184">
        <f t="shared" si="24"/>
        <v>21.62975308641975</v>
      </c>
      <c r="M184">
        <f t="shared" si="25"/>
        <v>16.089637909382716</v>
      </c>
      <c r="N184" s="9"/>
      <c r="O184" s="21">
        <v>0.77621499999999999</v>
      </c>
      <c r="P184" s="21">
        <v>106.958</v>
      </c>
      <c r="Q184" s="21">
        <v>-1.7443799999999999E-2</v>
      </c>
      <c r="R184" s="21">
        <v>174</v>
      </c>
      <c r="S184" s="21">
        <v>0.77606200000000003</v>
      </c>
      <c r="T184">
        <f t="shared" si="26"/>
        <v>21.535555555555554</v>
      </c>
      <c r="U184">
        <f t="shared" si="27"/>
        <v>16.716221255555553</v>
      </c>
      <c r="X184" s="9"/>
      <c r="Y184" s="21">
        <v>0.74386600000000003</v>
      </c>
      <c r="Z184" s="21">
        <v>221.39699999999999</v>
      </c>
      <c r="AA184" s="21">
        <v>-1.7495699999999999E-2</v>
      </c>
      <c r="AB184" s="21">
        <v>174</v>
      </c>
      <c r="AC184" s="21">
        <v>0.74331700000000001</v>
      </c>
      <c r="AD184">
        <f t="shared" si="28"/>
        <v>21.599629629629629</v>
      </c>
      <c r="AE184">
        <f t="shared" si="29"/>
        <v>16.067230094074073</v>
      </c>
      <c r="AF184" s="9"/>
      <c r="AG184" s="21">
        <v>0.77621499999999999</v>
      </c>
      <c r="AH184" s="21">
        <v>280.06599999999997</v>
      </c>
      <c r="AI184" s="21">
        <v>-1.7471299999999999E-2</v>
      </c>
      <c r="AJ184" s="21">
        <v>174</v>
      </c>
      <c r="AK184" s="21">
        <v>0.775146</v>
      </c>
      <c r="AL184">
        <f t="shared" si="30"/>
        <v>21.569506172839503</v>
      </c>
      <c r="AM184">
        <f t="shared" si="31"/>
        <v>16.742574233950617</v>
      </c>
      <c r="AP184" s="9"/>
      <c r="AQ184" s="21">
        <v>0.74386600000000003</v>
      </c>
      <c r="AR184" s="21">
        <v>340.43099999999998</v>
      </c>
      <c r="AS184" s="21">
        <v>-1.7538499999999999E-2</v>
      </c>
      <c r="AT184" s="21">
        <v>174</v>
      </c>
      <c r="AU184" s="21">
        <v>0.74304199999999998</v>
      </c>
      <c r="AV184">
        <f t="shared" si="32"/>
        <v>21.652469135802466</v>
      </c>
      <c r="AW184">
        <f t="shared" si="33"/>
        <v>16.106535606172837</v>
      </c>
      <c r="AX184" s="9"/>
      <c r="AY184" s="21">
        <v>0.77621499999999999</v>
      </c>
      <c r="AZ184" s="21">
        <v>417.95600000000002</v>
      </c>
      <c r="BA184" s="21">
        <v>-1.7453E-2</v>
      </c>
      <c r="BB184" s="21">
        <v>174</v>
      </c>
      <c r="BC184" s="21">
        <v>0.775146</v>
      </c>
      <c r="BD184">
        <f t="shared" si="34"/>
        <v>21.546913580246912</v>
      </c>
      <c r="BE184">
        <f t="shared" si="35"/>
        <v>16.725037524691356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26.904900000000001</v>
      </c>
      <c r="I185" s="21">
        <v>-1.75201E-2</v>
      </c>
      <c r="J185" s="21">
        <v>175</v>
      </c>
      <c r="K185" s="21">
        <v>0.73806799999999995</v>
      </c>
      <c r="L185">
        <f t="shared" si="24"/>
        <v>21.62975308641975</v>
      </c>
      <c r="M185">
        <f t="shared" si="25"/>
        <v>15.98073210259259</v>
      </c>
      <c r="N185" s="9"/>
      <c r="O185" s="21">
        <v>0.78125</v>
      </c>
      <c r="P185" s="21">
        <v>107.05800000000001</v>
      </c>
      <c r="Q185" s="21">
        <v>-1.74377E-2</v>
      </c>
      <c r="R185" s="21">
        <v>175</v>
      </c>
      <c r="S185" s="21">
        <v>0.780945</v>
      </c>
      <c r="T185">
        <f t="shared" si="26"/>
        <v>21.528024691358024</v>
      </c>
      <c r="U185">
        <f t="shared" si="27"/>
        <v>16.818769290123456</v>
      </c>
      <c r="X185" s="9"/>
      <c r="Y185" s="21">
        <v>0.73883100000000002</v>
      </c>
      <c r="Z185" s="21">
        <v>221.49799999999999</v>
      </c>
      <c r="AA185" s="21">
        <v>-1.7501800000000001E-2</v>
      </c>
      <c r="AB185" s="21">
        <v>175</v>
      </c>
      <c r="AC185" s="21">
        <v>0.73828099999999997</v>
      </c>
      <c r="AD185">
        <f t="shared" si="28"/>
        <v>21.607160493827159</v>
      </c>
      <c r="AE185">
        <f t="shared" si="29"/>
        <v>15.964039994814813</v>
      </c>
      <c r="AF185" s="9"/>
      <c r="AG185" s="21">
        <v>0.78125</v>
      </c>
      <c r="AH185" s="21">
        <v>280.16699999999997</v>
      </c>
      <c r="AI185" s="21">
        <v>-1.74652E-2</v>
      </c>
      <c r="AJ185" s="21">
        <v>175</v>
      </c>
      <c r="AK185" s="21">
        <v>0.780945</v>
      </c>
      <c r="AL185">
        <f t="shared" si="30"/>
        <v>21.561975308641973</v>
      </c>
      <c r="AM185">
        <f t="shared" si="31"/>
        <v>16.845293209876541</v>
      </c>
      <c r="AP185" s="9"/>
      <c r="AQ185" s="21">
        <v>0.73883100000000002</v>
      </c>
      <c r="AR185" s="21">
        <v>340.53199999999998</v>
      </c>
      <c r="AS185" s="21">
        <v>-1.75476E-2</v>
      </c>
      <c r="AT185" s="21">
        <v>175</v>
      </c>
      <c r="AU185" s="21">
        <v>0.73831199999999997</v>
      </c>
      <c r="AV185">
        <f t="shared" si="32"/>
        <v>21.663703703703703</v>
      </c>
      <c r="AW185">
        <f t="shared" si="33"/>
        <v>16.00581587111111</v>
      </c>
      <c r="AX185" s="9"/>
      <c r="AY185" s="21">
        <v>0.78125</v>
      </c>
      <c r="AZ185" s="21">
        <v>418.05599999999998</v>
      </c>
      <c r="BA185" s="21">
        <v>-1.7440799999999999E-2</v>
      </c>
      <c r="BB185" s="21">
        <v>175</v>
      </c>
      <c r="BC185" s="21">
        <v>0.78064</v>
      </c>
      <c r="BD185">
        <f t="shared" si="34"/>
        <v>21.531851851851851</v>
      </c>
      <c r="BE185">
        <f t="shared" si="35"/>
        <v>16.82175925925926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27.005600000000001</v>
      </c>
      <c r="I186" s="21">
        <v>-1.75354E-2</v>
      </c>
      <c r="J186" s="21">
        <v>176</v>
      </c>
      <c r="K186" s="21">
        <v>0.733124</v>
      </c>
      <c r="L186">
        <f t="shared" si="24"/>
        <v>21.648641975308639</v>
      </c>
      <c r="M186">
        <f t="shared" si="25"/>
        <v>15.885665238271603</v>
      </c>
      <c r="N186" s="9"/>
      <c r="O186" s="21">
        <v>0.78628500000000001</v>
      </c>
      <c r="P186" s="21">
        <v>107.15900000000001</v>
      </c>
      <c r="Q186" s="21">
        <v>-1.74255E-2</v>
      </c>
      <c r="R186" s="21">
        <v>176</v>
      </c>
      <c r="S186" s="21">
        <v>0.78582799999999997</v>
      </c>
      <c r="T186">
        <f t="shared" si="26"/>
        <v>21.512962962962963</v>
      </c>
      <c r="U186">
        <f t="shared" si="27"/>
        <v>16.915320083333334</v>
      </c>
      <c r="X186" s="9"/>
      <c r="Y186" s="21">
        <v>0.73379499999999998</v>
      </c>
      <c r="Z186" s="21">
        <v>221.59899999999999</v>
      </c>
      <c r="AA186" s="21">
        <v>-1.7513999999999998E-2</v>
      </c>
      <c r="AB186" s="21">
        <v>176</v>
      </c>
      <c r="AC186" s="21">
        <v>0.73315399999999997</v>
      </c>
      <c r="AD186">
        <f t="shared" si="28"/>
        <v>21.62222222222222</v>
      </c>
      <c r="AE186">
        <f t="shared" si="29"/>
        <v>15.866278555555553</v>
      </c>
      <c r="AF186" s="9"/>
      <c r="AG186" s="21">
        <v>0.78628500000000001</v>
      </c>
      <c r="AH186" s="21">
        <v>280.26799999999997</v>
      </c>
      <c r="AI186" s="21">
        <v>-1.745E-2</v>
      </c>
      <c r="AJ186" s="21">
        <v>176</v>
      </c>
      <c r="AK186" s="21">
        <v>0.78491200000000005</v>
      </c>
      <c r="AL186">
        <f t="shared" si="30"/>
        <v>21.543209876543209</v>
      </c>
      <c r="AM186">
        <f t="shared" si="31"/>
        <v>16.939102777777777</v>
      </c>
      <c r="AP186" s="9"/>
      <c r="AQ186" s="21">
        <v>0.73379499999999998</v>
      </c>
      <c r="AR186" s="21">
        <v>340.63299999999998</v>
      </c>
      <c r="AS186" s="21">
        <v>-1.7562899999999999E-2</v>
      </c>
      <c r="AT186" s="21">
        <v>176</v>
      </c>
      <c r="AU186" s="21">
        <v>0.73275800000000002</v>
      </c>
      <c r="AV186">
        <f t="shared" si="32"/>
        <v>21.682592592592592</v>
      </c>
      <c r="AW186">
        <f t="shared" si="33"/>
        <v>15.91057803148148</v>
      </c>
      <c r="AX186" s="9"/>
      <c r="AY186" s="21">
        <v>0.78628500000000001</v>
      </c>
      <c r="AZ186" s="21">
        <v>418.15699999999998</v>
      </c>
      <c r="BA186" s="21">
        <v>-1.7431599999999998E-2</v>
      </c>
      <c r="BB186" s="21">
        <v>176</v>
      </c>
      <c r="BC186" s="21">
        <v>0.78582799999999997</v>
      </c>
      <c r="BD186">
        <f t="shared" si="34"/>
        <v>21.52049382716049</v>
      </c>
      <c r="BE186">
        <f t="shared" si="35"/>
        <v>16.921241488888885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27.106300000000001</v>
      </c>
      <c r="I187" s="21">
        <v>-1.7538499999999999E-2</v>
      </c>
      <c r="J187" s="21">
        <v>177</v>
      </c>
      <c r="K187" s="21">
        <v>0.72781399999999996</v>
      </c>
      <c r="L187">
        <f t="shared" si="24"/>
        <v>21.652469135802466</v>
      </c>
      <c r="M187">
        <f t="shared" si="25"/>
        <v>15.779453407407404</v>
      </c>
      <c r="N187" s="9"/>
      <c r="O187" s="21">
        <v>0.79132100000000005</v>
      </c>
      <c r="P187" s="21">
        <v>107.26</v>
      </c>
      <c r="Q187" s="21">
        <v>-1.7416399999999999E-2</v>
      </c>
      <c r="R187" s="21">
        <v>177</v>
      </c>
      <c r="S187" s="21">
        <v>0.79071000000000002</v>
      </c>
      <c r="T187">
        <f t="shared" si="26"/>
        <v>21.501728395061726</v>
      </c>
      <c r="U187">
        <f t="shared" si="27"/>
        <v>17.01476921530864</v>
      </c>
      <c r="X187" s="9"/>
      <c r="Y187" s="21">
        <v>0.72875999999999996</v>
      </c>
      <c r="Z187" s="21">
        <v>221.7</v>
      </c>
      <c r="AA187" s="21">
        <v>-1.7529300000000001E-2</v>
      </c>
      <c r="AB187" s="21">
        <v>177</v>
      </c>
      <c r="AC187" s="21">
        <v>0.72763100000000003</v>
      </c>
      <c r="AD187">
        <f t="shared" si="28"/>
        <v>21.641111111111112</v>
      </c>
      <c r="AE187">
        <f t="shared" si="29"/>
        <v>15.771176133333332</v>
      </c>
      <c r="AF187" s="9"/>
      <c r="AG187" s="21">
        <v>0.79132100000000005</v>
      </c>
      <c r="AH187" s="21">
        <v>280.36900000000003</v>
      </c>
      <c r="AI187" s="21">
        <v>-1.7440799999999999E-2</v>
      </c>
      <c r="AJ187" s="21">
        <v>177</v>
      </c>
      <c r="AK187" s="21">
        <v>0.79071000000000002</v>
      </c>
      <c r="AL187">
        <f t="shared" si="30"/>
        <v>21.531851851851851</v>
      </c>
      <c r="AM187">
        <f t="shared" si="31"/>
        <v>17.038606539259259</v>
      </c>
      <c r="AP187" s="9"/>
      <c r="AQ187" s="21">
        <v>0.72875999999999996</v>
      </c>
      <c r="AR187" s="21">
        <v>340.733</v>
      </c>
      <c r="AS187" s="21">
        <v>-1.7562899999999999E-2</v>
      </c>
      <c r="AT187" s="21">
        <v>177</v>
      </c>
      <c r="AU187" s="21">
        <v>0.72808799999999996</v>
      </c>
      <c r="AV187">
        <f t="shared" si="32"/>
        <v>21.682592592592592</v>
      </c>
      <c r="AW187">
        <f t="shared" si="33"/>
        <v>15.801406177777777</v>
      </c>
      <c r="AX187" s="9"/>
      <c r="AY187" s="21">
        <v>0.79132100000000005</v>
      </c>
      <c r="AZ187" s="21">
        <v>418.25799999999998</v>
      </c>
      <c r="BA187" s="21">
        <v>-1.74255E-2</v>
      </c>
      <c r="BB187" s="21">
        <v>177</v>
      </c>
      <c r="BC187" s="21">
        <v>0.79040500000000002</v>
      </c>
      <c r="BD187">
        <f t="shared" si="34"/>
        <v>21.512962962962963</v>
      </c>
      <c r="BE187">
        <f t="shared" si="35"/>
        <v>17.023659364814815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27.207100000000001</v>
      </c>
      <c r="I188" s="21">
        <v>-1.7553699999999998E-2</v>
      </c>
      <c r="J188" s="21">
        <v>178</v>
      </c>
      <c r="K188" s="21">
        <v>0.72268699999999997</v>
      </c>
      <c r="L188">
        <f t="shared" si="24"/>
        <v>21.67123456790123</v>
      </c>
      <c r="M188">
        <f t="shared" si="25"/>
        <v>15.68399256641975</v>
      </c>
      <c r="N188" s="9"/>
      <c r="O188" s="21">
        <v>0.79635599999999995</v>
      </c>
      <c r="P188" s="21">
        <v>107.36</v>
      </c>
      <c r="Q188" s="21">
        <v>-1.7407200000000001E-2</v>
      </c>
      <c r="R188" s="21">
        <v>178</v>
      </c>
      <c r="S188" s="21">
        <v>0.794983</v>
      </c>
      <c r="T188">
        <f t="shared" si="26"/>
        <v>21.490370370370371</v>
      </c>
      <c r="U188">
        <f t="shared" si="27"/>
        <v>17.113985386666666</v>
      </c>
      <c r="X188" s="9"/>
      <c r="Y188" s="21">
        <v>0.72372400000000003</v>
      </c>
      <c r="Z188" s="21">
        <v>221.8</v>
      </c>
      <c r="AA188" s="21">
        <v>-1.75354E-2</v>
      </c>
      <c r="AB188" s="21">
        <v>178</v>
      </c>
      <c r="AC188" s="21">
        <v>0.72305299999999995</v>
      </c>
      <c r="AD188">
        <f t="shared" si="28"/>
        <v>21.648641975308639</v>
      </c>
      <c r="AE188">
        <f t="shared" si="29"/>
        <v>15.667641764938271</v>
      </c>
      <c r="AF188" s="9"/>
      <c r="AG188" s="21">
        <v>0.79635599999999995</v>
      </c>
      <c r="AH188" s="21">
        <v>280.46899999999999</v>
      </c>
      <c r="AI188" s="21">
        <v>-1.7431599999999998E-2</v>
      </c>
      <c r="AJ188" s="21">
        <v>178</v>
      </c>
      <c r="AK188" s="21">
        <v>0.79589799999999999</v>
      </c>
      <c r="AL188">
        <f t="shared" si="30"/>
        <v>21.52049382716049</v>
      </c>
      <c r="AM188">
        <f t="shared" si="31"/>
        <v>17.137974382222218</v>
      </c>
      <c r="AP188" s="9"/>
      <c r="AQ188" s="21">
        <v>0.72372400000000003</v>
      </c>
      <c r="AR188" s="21">
        <v>340.834</v>
      </c>
      <c r="AS188" s="21">
        <v>-1.7578099999999999E-2</v>
      </c>
      <c r="AT188" s="21">
        <v>178</v>
      </c>
      <c r="AU188" s="21">
        <v>0.72296099999999996</v>
      </c>
      <c r="AV188">
        <f t="shared" si="32"/>
        <v>21.701358024691356</v>
      </c>
      <c r="AW188">
        <f t="shared" si="33"/>
        <v>15.705793635061728</v>
      </c>
      <c r="AX188" s="9"/>
      <c r="AY188" s="21">
        <v>0.79635599999999995</v>
      </c>
      <c r="AZ188" s="21">
        <v>418.358</v>
      </c>
      <c r="BA188" s="21">
        <v>-1.74133E-2</v>
      </c>
      <c r="BB188" s="21">
        <v>178</v>
      </c>
      <c r="BC188" s="21">
        <v>0.794983</v>
      </c>
      <c r="BD188">
        <f t="shared" si="34"/>
        <v>21.497901234567898</v>
      </c>
      <c r="BE188">
        <f t="shared" si="35"/>
        <v>17.119982635555552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27.3078</v>
      </c>
      <c r="I189" s="21">
        <v>-1.7569000000000001E-2</v>
      </c>
      <c r="J189" s="21">
        <v>179</v>
      </c>
      <c r="K189" s="21">
        <v>0.71804800000000002</v>
      </c>
      <c r="L189">
        <f t="shared" si="24"/>
        <v>21.690123456790126</v>
      </c>
      <c r="M189">
        <f t="shared" si="25"/>
        <v>15.588453137037039</v>
      </c>
      <c r="N189" s="9"/>
      <c r="O189" s="21">
        <v>0.80139199999999999</v>
      </c>
      <c r="P189" s="21">
        <v>107.461</v>
      </c>
      <c r="Q189" s="21">
        <v>-1.7401099999999999E-2</v>
      </c>
      <c r="R189" s="21">
        <v>179</v>
      </c>
      <c r="S189" s="21">
        <v>0.80108599999999996</v>
      </c>
      <c r="T189">
        <f t="shared" si="26"/>
        <v>21.482839506172837</v>
      </c>
      <c r="U189">
        <f t="shared" si="27"/>
        <v>17.216175717530863</v>
      </c>
      <c r="X189" s="9"/>
      <c r="Y189" s="21">
        <v>0.71868900000000002</v>
      </c>
      <c r="Z189" s="21">
        <v>221.90100000000001</v>
      </c>
      <c r="AA189" s="21">
        <v>-1.75476E-2</v>
      </c>
      <c r="AB189" s="21">
        <v>179</v>
      </c>
      <c r="AC189" s="21">
        <v>0.71814</v>
      </c>
      <c r="AD189">
        <f t="shared" si="28"/>
        <v>21.663703703703703</v>
      </c>
      <c r="AE189">
        <f t="shared" si="29"/>
        <v>15.569465551111112</v>
      </c>
      <c r="AF189" s="9"/>
      <c r="AG189" s="21">
        <v>0.80139199999999999</v>
      </c>
      <c r="AH189" s="21">
        <v>280.57</v>
      </c>
      <c r="AI189" s="21">
        <v>-1.7419400000000002E-2</v>
      </c>
      <c r="AJ189" s="21">
        <v>179</v>
      </c>
      <c r="AK189" s="21">
        <v>0.80078099999999997</v>
      </c>
      <c r="AL189">
        <f t="shared" si="30"/>
        <v>21.505432098765432</v>
      </c>
      <c r="AM189">
        <f t="shared" si="31"/>
        <v>17.234281240493829</v>
      </c>
      <c r="AP189" s="9"/>
      <c r="AQ189" s="21">
        <v>0.71868900000000002</v>
      </c>
      <c r="AR189" s="21">
        <v>340.935</v>
      </c>
      <c r="AS189" s="21">
        <v>-1.75873E-2</v>
      </c>
      <c r="AT189" s="21">
        <v>179</v>
      </c>
      <c r="AU189" s="21">
        <v>0.71783399999999997</v>
      </c>
      <c r="AV189">
        <f t="shared" si="32"/>
        <v>21.712716049382713</v>
      </c>
      <c r="AW189">
        <f t="shared" si="33"/>
        <v>15.604690184814814</v>
      </c>
      <c r="AX189" s="9"/>
      <c r="AY189" s="21">
        <v>0.80139199999999999</v>
      </c>
      <c r="AZ189" s="21">
        <v>418.459</v>
      </c>
      <c r="BA189" s="21">
        <v>-1.74103E-2</v>
      </c>
      <c r="BB189" s="21">
        <v>179</v>
      </c>
      <c r="BC189" s="21">
        <v>0.80047599999999997</v>
      </c>
      <c r="BD189">
        <f t="shared" si="34"/>
        <v>21.494197530864195</v>
      </c>
      <c r="BE189">
        <f t="shared" si="35"/>
        <v>17.22527794765432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27.4085</v>
      </c>
      <c r="I190" s="21">
        <v>-1.75751E-2</v>
      </c>
      <c r="J190" s="21">
        <v>180</v>
      </c>
      <c r="K190" s="21">
        <v>0.71276899999999999</v>
      </c>
      <c r="L190">
        <f t="shared" si="24"/>
        <v>21.697654320987652</v>
      </c>
      <c r="M190">
        <f t="shared" si="25"/>
        <v>15.484617796790122</v>
      </c>
      <c r="N190" s="9"/>
      <c r="O190" s="21">
        <v>0.806427</v>
      </c>
      <c r="P190" s="21">
        <v>107.562</v>
      </c>
      <c r="Q190" s="21">
        <v>-1.7385899999999999E-2</v>
      </c>
      <c r="R190" s="21">
        <v>180</v>
      </c>
      <c r="S190" s="21">
        <v>0.80566400000000005</v>
      </c>
      <c r="T190">
        <f t="shared" si="26"/>
        <v>21.464074074074073</v>
      </c>
      <c r="U190">
        <f t="shared" si="27"/>
        <v>17.309208863333332</v>
      </c>
      <c r="X190" s="9"/>
      <c r="Y190" s="21">
        <v>0.71365400000000001</v>
      </c>
      <c r="Z190" s="21">
        <v>222.00200000000001</v>
      </c>
      <c r="AA190" s="21">
        <v>-1.7553699999999998E-2</v>
      </c>
      <c r="AB190" s="21">
        <v>180</v>
      </c>
      <c r="AC190" s="21">
        <v>0.712982</v>
      </c>
      <c r="AD190">
        <f t="shared" si="28"/>
        <v>21.67123456790123</v>
      </c>
      <c r="AE190">
        <f t="shared" si="29"/>
        <v>15.465763234320985</v>
      </c>
      <c r="AF190" s="9"/>
      <c r="AG190" s="21">
        <v>0.806427</v>
      </c>
      <c r="AH190" s="21">
        <v>280.67099999999999</v>
      </c>
      <c r="AI190" s="21">
        <v>-1.74103E-2</v>
      </c>
      <c r="AJ190" s="21">
        <v>180</v>
      </c>
      <c r="AK190" s="21">
        <v>0.80535900000000005</v>
      </c>
      <c r="AL190">
        <f t="shared" si="30"/>
        <v>21.494197530864195</v>
      </c>
      <c r="AM190">
        <f t="shared" si="31"/>
        <v>17.333501232222222</v>
      </c>
      <c r="AP190" s="9"/>
      <c r="AQ190" s="21">
        <v>0.71365400000000001</v>
      </c>
      <c r="AR190" s="21">
        <v>341.036</v>
      </c>
      <c r="AS190" s="21">
        <v>-1.76025E-2</v>
      </c>
      <c r="AT190" s="21">
        <v>180</v>
      </c>
      <c r="AU190" s="21">
        <v>0.71276899999999999</v>
      </c>
      <c r="AV190">
        <f t="shared" si="32"/>
        <v>21.731481481481481</v>
      </c>
      <c r="AW190">
        <f t="shared" si="33"/>
        <v>15.508758685185185</v>
      </c>
      <c r="AX190" s="9"/>
      <c r="AY190" s="21">
        <v>0.806427</v>
      </c>
      <c r="AZ190" s="21">
        <v>418.56</v>
      </c>
      <c r="BA190" s="21">
        <v>-1.73981E-2</v>
      </c>
      <c r="BB190" s="21">
        <v>180</v>
      </c>
      <c r="BC190" s="21">
        <v>0.80566400000000005</v>
      </c>
      <c r="BD190">
        <f t="shared" si="34"/>
        <v>21.479135802469134</v>
      </c>
      <c r="BE190">
        <f t="shared" si="35"/>
        <v>17.321355047777775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27.5092</v>
      </c>
      <c r="I191" s="21">
        <v>-1.75873E-2</v>
      </c>
      <c r="J191" s="21">
        <v>181</v>
      </c>
      <c r="K191" s="21">
        <v>0.70825199999999999</v>
      </c>
      <c r="L191">
        <f t="shared" si="24"/>
        <v>21.712716049382713</v>
      </c>
      <c r="M191">
        <f t="shared" si="25"/>
        <v>15.386021421481479</v>
      </c>
      <c r="N191" s="9"/>
      <c r="O191" s="21">
        <v>0.81146200000000002</v>
      </c>
      <c r="P191" s="21">
        <v>107.66200000000001</v>
      </c>
      <c r="Q191" s="21">
        <v>-1.7379800000000001E-2</v>
      </c>
      <c r="R191" s="21">
        <v>181</v>
      </c>
      <c r="S191" s="21">
        <v>0.81085200000000002</v>
      </c>
      <c r="T191">
        <f t="shared" si="26"/>
        <v>21.456543209876543</v>
      </c>
      <c r="U191">
        <f t="shared" si="27"/>
        <v>17.41116946617284</v>
      </c>
      <c r="X191" s="9"/>
      <c r="Y191" s="21">
        <v>0.70861799999999997</v>
      </c>
      <c r="Z191" s="21">
        <v>222.102</v>
      </c>
      <c r="AA191" s="21">
        <v>-1.7569000000000001E-2</v>
      </c>
      <c r="AB191" s="21">
        <v>181</v>
      </c>
      <c r="AC191" s="21">
        <v>0.70834399999999997</v>
      </c>
      <c r="AD191">
        <f t="shared" si="28"/>
        <v>21.690123456790126</v>
      </c>
      <c r="AE191">
        <f t="shared" si="29"/>
        <v>15.370011903703704</v>
      </c>
      <c r="AF191" s="9"/>
      <c r="AG191" s="21">
        <v>0.81146200000000002</v>
      </c>
      <c r="AH191" s="21">
        <v>280.77100000000002</v>
      </c>
      <c r="AI191" s="21">
        <v>-1.7407200000000001E-2</v>
      </c>
      <c r="AJ191" s="21">
        <v>181</v>
      </c>
      <c r="AK191" s="21">
        <v>0.81054700000000002</v>
      </c>
      <c r="AL191">
        <f t="shared" si="30"/>
        <v>21.490370370370371</v>
      </c>
      <c r="AM191">
        <f t="shared" si="31"/>
        <v>17.438618921481481</v>
      </c>
      <c r="AP191" s="9"/>
      <c r="AQ191" s="21">
        <v>0.70861799999999997</v>
      </c>
      <c r="AR191" s="21">
        <v>341.13600000000002</v>
      </c>
      <c r="AS191" s="21">
        <v>-1.7608599999999999E-2</v>
      </c>
      <c r="AT191" s="21">
        <v>181</v>
      </c>
      <c r="AU191" s="21">
        <v>0.70788600000000002</v>
      </c>
      <c r="AV191">
        <f t="shared" si="32"/>
        <v>21.739012345679008</v>
      </c>
      <c r="AW191">
        <f t="shared" si="33"/>
        <v>15.404655450370367</v>
      </c>
      <c r="AX191" s="9"/>
      <c r="AY191" s="21">
        <v>0.81146200000000002</v>
      </c>
      <c r="AZ191" s="21">
        <v>418.661</v>
      </c>
      <c r="BA191" s="21">
        <v>-1.7385899999999999E-2</v>
      </c>
      <c r="BB191" s="21">
        <v>181</v>
      </c>
      <c r="BC191" s="21">
        <v>0.81054700000000002</v>
      </c>
      <c r="BD191">
        <f t="shared" si="34"/>
        <v>21.464074074074073</v>
      </c>
      <c r="BE191">
        <f t="shared" si="35"/>
        <v>17.417280476296295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27.6099</v>
      </c>
      <c r="I192" s="21">
        <v>-1.7596400000000002E-2</v>
      </c>
      <c r="J192" s="21">
        <v>182</v>
      </c>
      <c r="K192" s="21">
        <v>0.702789</v>
      </c>
      <c r="L192">
        <f t="shared" si="24"/>
        <v>21.72395061728395</v>
      </c>
      <c r="M192">
        <f t="shared" si="25"/>
        <v>15.284602347160494</v>
      </c>
      <c r="N192" s="9"/>
      <c r="O192" s="21">
        <v>0.81649799999999995</v>
      </c>
      <c r="P192" s="21">
        <v>107.76300000000001</v>
      </c>
      <c r="Q192" s="21">
        <v>-1.7361499999999998E-2</v>
      </c>
      <c r="R192" s="21">
        <v>182</v>
      </c>
      <c r="S192" s="21">
        <v>0.81573499999999999</v>
      </c>
      <c r="T192">
        <f t="shared" si="26"/>
        <v>21.433950617283948</v>
      </c>
      <c r="U192">
        <f t="shared" si="27"/>
        <v>17.500777811111107</v>
      </c>
      <c r="X192" s="9"/>
      <c r="Y192" s="21">
        <v>0.70358299999999996</v>
      </c>
      <c r="Z192" s="21">
        <v>222.203</v>
      </c>
      <c r="AA192" s="21">
        <v>-1.7578099999999999E-2</v>
      </c>
      <c r="AB192" s="21">
        <v>182</v>
      </c>
      <c r="AC192" s="21">
        <v>0.70282</v>
      </c>
      <c r="AD192">
        <f t="shared" si="28"/>
        <v>21.701358024691356</v>
      </c>
      <c r="AE192">
        <f t="shared" si="29"/>
        <v>15.268706583086416</v>
      </c>
      <c r="AF192" s="9"/>
      <c r="AG192" s="21">
        <v>0.81649799999999995</v>
      </c>
      <c r="AH192" s="21">
        <v>280.87200000000001</v>
      </c>
      <c r="AI192" s="21">
        <v>-1.7392000000000001E-2</v>
      </c>
      <c r="AJ192" s="21">
        <v>182</v>
      </c>
      <c r="AK192" s="21">
        <v>0.81603999999999999</v>
      </c>
      <c r="AL192">
        <f t="shared" si="30"/>
        <v>21.471604938271604</v>
      </c>
      <c r="AM192">
        <f t="shared" si="31"/>
        <v>17.531522488888886</v>
      </c>
      <c r="AP192" s="9"/>
      <c r="AQ192" s="21">
        <v>0.70358299999999996</v>
      </c>
      <c r="AR192" s="21">
        <v>341.23700000000002</v>
      </c>
      <c r="AS192" s="21">
        <v>-1.7617799999999999E-2</v>
      </c>
      <c r="AT192" s="21">
        <v>182</v>
      </c>
      <c r="AU192" s="21">
        <v>0.70282</v>
      </c>
      <c r="AV192">
        <f t="shared" si="32"/>
        <v>21.750370370370369</v>
      </c>
      <c r="AW192">
        <f t="shared" si="33"/>
        <v>15.303190836296295</v>
      </c>
      <c r="AX192" s="9"/>
      <c r="AY192" s="21">
        <v>0.81649799999999995</v>
      </c>
      <c r="AZ192" s="21">
        <v>418.76100000000002</v>
      </c>
      <c r="BA192" s="21">
        <v>-1.7373699999999999E-2</v>
      </c>
      <c r="BB192" s="21">
        <v>182</v>
      </c>
      <c r="BC192" s="21">
        <v>0.81542999999999999</v>
      </c>
      <c r="BD192">
        <f t="shared" si="34"/>
        <v>21.449012345679009</v>
      </c>
      <c r="BE192">
        <f t="shared" si="35"/>
        <v>17.513075682222219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27.710599999999999</v>
      </c>
      <c r="I193" s="21">
        <v>-1.7605599999999999E-2</v>
      </c>
      <c r="J193" s="21">
        <v>183</v>
      </c>
      <c r="K193" s="21">
        <v>0.69793700000000003</v>
      </c>
      <c r="L193">
        <f t="shared" si="24"/>
        <v>21.735308641975305</v>
      </c>
      <c r="M193">
        <f t="shared" si="25"/>
        <v>15.183134645925923</v>
      </c>
      <c r="N193" s="9"/>
      <c r="O193" s="21">
        <v>0.82153299999999996</v>
      </c>
      <c r="P193" s="21">
        <v>107.864</v>
      </c>
      <c r="Q193" s="21">
        <v>-1.7361499999999998E-2</v>
      </c>
      <c r="R193" s="21">
        <v>183</v>
      </c>
      <c r="S193" s="21">
        <v>0.82092299999999996</v>
      </c>
      <c r="T193">
        <f t="shared" si="26"/>
        <v>21.433950617283948</v>
      </c>
      <c r="U193">
        <f t="shared" si="27"/>
        <v>17.608697752469133</v>
      </c>
      <c r="X193" s="9"/>
      <c r="Y193" s="21">
        <v>0.69854700000000003</v>
      </c>
      <c r="Z193" s="21">
        <v>222.304</v>
      </c>
      <c r="AA193" s="21">
        <v>-1.7584200000000001E-2</v>
      </c>
      <c r="AB193" s="21">
        <v>183</v>
      </c>
      <c r="AC193" s="21">
        <v>0.69790600000000003</v>
      </c>
      <c r="AD193">
        <f t="shared" si="28"/>
        <v>21.70888888888889</v>
      </c>
      <c r="AE193">
        <f t="shared" si="29"/>
        <v>15.164679206666667</v>
      </c>
      <c r="AF193" s="9"/>
      <c r="AG193" s="21">
        <v>0.82153299999999996</v>
      </c>
      <c r="AH193" s="21">
        <v>280.97300000000001</v>
      </c>
      <c r="AI193" s="21">
        <v>-1.7379800000000001E-2</v>
      </c>
      <c r="AJ193" s="21">
        <v>183</v>
      </c>
      <c r="AK193" s="21">
        <v>0.82092299999999996</v>
      </c>
      <c r="AL193">
        <f t="shared" si="30"/>
        <v>21.456543209876543</v>
      </c>
      <c r="AM193">
        <f t="shared" si="31"/>
        <v>17.627258312839505</v>
      </c>
      <c r="AP193" s="9"/>
      <c r="AQ193" s="21">
        <v>0.69854700000000003</v>
      </c>
      <c r="AR193" s="21">
        <v>341.33800000000002</v>
      </c>
      <c r="AS193" s="21">
        <v>-1.763E-2</v>
      </c>
      <c r="AT193" s="21">
        <v>183</v>
      </c>
      <c r="AU193" s="21">
        <v>0.69784500000000005</v>
      </c>
      <c r="AV193">
        <f t="shared" si="32"/>
        <v>21.76543209876543</v>
      </c>
      <c r="AW193">
        <f t="shared" si="33"/>
        <v>15.204177296296296</v>
      </c>
      <c r="AX193" s="9"/>
      <c r="AY193" s="21">
        <v>0.82153299999999996</v>
      </c>
      <c r="AZ193" s="21">
        <v>418.86200000000002</v>
      </c>
      <c r="BA193" s="21">
        <v>-1.73676E-2</v>
      </c>
      <c r="BB193" s="21">
        <v>183</v>
      </c>
      <c r="BC193" s="21">
        <v>0.82031299999999996</v>
      </c>
      <c r="BD193">
        <f t="shared" si="34"/>
        <v>21.441481481481482</v>
      </c>
      <c r="BE193">
        <f t="shared" si="35"/>
        <v>17.614884605925926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27.811299999999999</v>
      </c>
      <c r="I194" s="21">
        <v>-1.7611700000000001E-2</v>
      </c>
      <c r="J194" s="21">
        <v>184</v>
      </c>
      <c r="K194" s="21">
        <v>0.69259599999999999</v>
      </c>
      <c r="L194">
        <f t="shared" si="24"/>
        <v>21.742839506172839</v>
      </c>
      <c r="M194">
        <f t="shared" si="25"/>
        <v>15.078920111604939</v>
      </c>
      <c r="N194" s="9"/>
      <c r="O194" s="21">
        <v>0.826569</v>
      </c>
      <c r="P194" s="21">
        <v>107.965</v>
      </c>
      <c r="Q194" s="21">
        <v>-1.7349199999999999E-2</v>
      </c>
      <c r="R194" s="21">
        <v>184</v>
      </c>
      <c r="S194" s="21">
        <v>0.82580600000000004</v>
      </c>
      <c r="T194">
        <f t="shared" si="26"/>
        <v>21.418765432098763</v>
      </c>
      <c r="U194">
        <f t="shared" si="27"/>
        <v>17.704087524444443</v>
      </c>
      <c r="X194" s="9"/>
      <c r="Y194" s="21">
        <v>0.69351200000000002</v>
      </c>
      <c r="Z194" s="21">
        <v>222.405</v>
      </c>
      <c r="AA194" s="21">
        <v>-1.76025E-2</v>
      </c>
      <c r="AB194" s="21">
        <v>184</v>
      </c>
      <c r="AC194" s="21">
        <v>0.69287100000000001</v>
      </c>
      <c r="AD194">
        <f t="shared" si="28"/>
        <v>21.731481481481481</v>
      </c>
      <c r="AE194">
        <f t="shared" si="29"/>
        <v>15.071043185185186</v>
      </c>
      <c r="AF194" s="9"/>
      <c r="AG194" s="21">
        <v>0.826569</v>
      </c>
      <c r="AH194" s="21">
        <v>281.07299999999998</v>
      </c>
      <c r="AI194" s="21">
        <v>-1.73676E-2</v>
      </c>
      <c r="AJ194" s="21">
        <v>184</v>
      </c>
      <c r="AK194" s="21">
        <v>0.82550000000000001</v>
      </c>
      <c r="AL194">
        <f t="shared" si="30"/>
        <v>21.441481481481482</v>
      </c>
      <c r="AM194">
        <f t="shared" si="31"/>
        <v>17.722863906666667</v>
      </c>
      <c r="AP194" s="9"/>
      <c r="AQ194" s="21">
        <v>0.69351200000000002</v>
      </c>
      <c r="AR194" s="21">
        <v>341.43799999999999</v>
      </c>
      <c r="AS194" s="21">
        <v>-1.7636099999999998E-2</v>
      </c>
      <c r="AT194" s="21">
        <v>184</v>
      </c>
      <c r="AU194" s="21">
        <v>0.69277999999999995</v>
      </c>
      <c r="AV194">
        <f t="shared" si="32"/>
        <v>21.772962962962961</v>
      </c>
      <c r="AW194">
        <f t="shared" si="33"/>
        <v>15.09981109037037</v>
      </c>
      <c r="AX194" s="9"/>
      <c r="AY194" s="21">
        <v>0.826569</v>
      </c>
      <c r="AZ194" s="21">
        <v>418.96300000000002</v>
      </c>
      <c r="BA194" s="21">
        <v>-1.7361499999999998E-2</v>
      </c>
      <c r="BB194" s="21">
        <v>184</v>
      </c>
      <c r="BC194" s="21">
        <v>0.82550000000000001</v>
      </c>
      <c r="BD194">
        <f t="shared" si="34"/>
        <v>21.433950617283948</v>
      </c>
      <c r="BE194">
        <f t="shared" si="35"/>
        <v>17.716639127777775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27.911999999999999</v>
      </c>
      <c r="I195" s="21">
        <v>-1.7617799999999999E-2</v>
      </c>
      <c r="J195" s="21">
        <v>185</v>
      </c>
      <c r="K195" s="21">
        <v>0.68786599999999998</v>
      </c>
      <c r="L195">
        <f t="shared" si="24"/>
        <v>21.750370370370369</v>
      </c>
      <c r="M195">
        <f t="shared" si="25"/>
        <v>14.974629741481481</v>
      </c>
      <c r="N195" s="9"/>
      <c r="O195" s="21">
        <v>0.83160400000000001</v>
      </c>
      <c r="P195" s="21">
        <v>108.065</v>
      </c>
      <c r="Q195" s="21">
        <v>-1.7340100000000001E-2</v>
      </c>
      <c r="R195" s="21">
        <v>185</v>
      </c>
      <c r="S195" s="21">
        <v>0.83068799999999998</v>
      </c>
      <c r="T195">
        <f t="shared" si="26"/>
        <v>21.407530864197529</v>
      </c>
      <c r="U195">
        <f t="shared" si="27"/>
        <v>17.802588296790123</v>
      </c>
      <c r="X195" s="9"/>
      <c r="Y195" s="21">
        <v>0.68847700000000001</v>
      </c>
      <c r="Z195" s="21">
        <v>222.505</v>
      </c>
      <c r="AA195" s="21">
        <v>-1.7605599999999999E-2</v>
      </c>
      <c r="AB195" s="21">
        <v>185</v>
      </c>
      <c r="AC195" s="21">
        <v>0.68789699999999998</v>
      </c>
      <c r="AD195">
        <f t="shared" si="28"/>
        <v>21.735308641975305</v>
      </c>
      <c r="AE195">
        <f t="shared" si="29"/>
        <v>14.964260087901232</v>
      </c>
      <c r="AF195" s="9"/>
      <c r="AG195" s="21">
        <v>0.83160400000000001</v>
      </c>
      <c r="AH195" s="21">
        <v>281.17399999999998</v>
      </c>
      <c r="AI195" s="21">
        <v>-1.73706E-2</v>
      </c>
      <c r="AJ195" s="21">
        <v>185</v>
      </c>
      <c r="AK195" s="21">
        <v>0.83129900000000001</v>
      </c>
      <c r="AL195">
        <f t="shared" si="30"/>
        <v>21.445185185185185</v>
      </c>
      <c r="AM195">
        <f t="shared" si="31"/>
        <v>17.833901780740742</v>
      </c>
      <c r="AP195" s="9"/>
      <c r="AQ195" s="21">
        <v>0.68847700000000001</v>
      </c>
      <c r="AR195" s="21">
        <v>341.53899999999999</v>
      </c>
      <c r="AS195" s="21">
        <v>-1.7645299999999999E-2</v>
      </c>
      <c r="AT195" s="21">
        <v>185</v>
      </c>
      <c r="AU195" s="21">
        <v>0.687836</v>
      </c>
      <c r="AV195">
        <f t="shared" si="32"/>
        <v>21.784320987654318</v>
      </c>
      <c r="AW195">
        <f t="shared" si="33"/>
        <v>14.998003960617282</v>
      </c>
      <c r="AX195" s="9"/>
      <c r="AY195" s="21">
        <v>0.83160400000000001</v>
      </c>
      <c r="AZ195" s="21">
        <v>419.06299999999999</v>
      </c>
      <c r="BA195" s="21">
        <v>-1.7346199999999999E-2</v>
      </c>
      <c r="BB195" s="21">
        <v>185</v>
      </c>
      <c r="BC195" s="21">
        <v>0.83129900000000001</v>
      </c>
      <c r="BD195">
        <f t="shared" si="34"/>
        <v>21.41506172839506</v>
      </c>
      <c r="BE195">
        <f t="shared" si="35"/>
        <v>17.808850993580247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28.012699999999999</v>
      </c>
      <c r="I196" s="21">
        <v>-1.7627E-2</v>
      </c>
      <c r="J196" s="21">
        <v>186</v>
      </c>
      <c r="K196" s="21">
        <v>0.68283099999999997</v>
      </c>
      <c r="L196">
        <f t="shared" si="24"/>
        <v>21.761728395061727</v>
      </c>
      <c r="M196">
        <f t="shared" si="25"/>
        <v>14.872857416049381</v>
      </c>
      <c r="N196" s="9"/>
      <c r="O196" s="21">
        <v>0.83663900000000002</v>
      </c>
      <c r="P196" s="21">
        <v>108.166</v>
      </c>
      <c r="Q196" s="21">
        <v>-1.73309E-2</v>
      </c>
      <c r="R196" s="21">
        <v>186</v>
      </c>
      <c r="S196" s="21">
        <v>0.83587599999999995</v>
      </c>
      <c r="T196">
        <f t="shared" si="26"/>
        <v>21.396172839506171</v>
      </c>
      <c r="U196">
        <f t="shared" si="27"/>
        <v>17.900872648271605</v>
      </c>
      <c r="X196" s="9"/>
      <c r="Y196" s="21">
        <v>0.68344099999999997</v>
      </c>
      <c r="Z196" s="21">
        <v>222.60599999999999</v>
      </c>
      <c r="AA196" s="21">
        <v>-1.7611700000000001E-2</v>
      </c>
      <c r="AB196" s="21">
        <v>186</v>
      </c>
      <c r="AC196" s="21">
        <v>0.68270900000000001</v>
      </c>
      <c r="AD196">
        <f t="shared" si="28"/>
        <v>21.742839506172839</v>
      </c>
      <c r="AE196">
        <f t="shared" si="29"/>
        <v>14.859947974938271</v>
      </c>
      <c r="AF196" s="9"/>
      <c r="AG196" s="21">
        <v>0.83663900000000002</v>
      </c>
      <c r="AH196" s="21">
        <v>281.27499999999998</v>
      </c>
      <c r="AI196" s="21">
        <v>-1.7355300000000001E-2</v>
      </c>
      <c r="AJ196" s="21">
        <v>186</v>
      </c>
      <c r="AK196" s="21">
        <v>0.83557099999999995</v>
      </c>
      <c r="AL196">
        <f t="shared" si="30"/>
        <v>21.426296296296293</v>
      </c>
      <c r="AM196">
        <f t="shared" si="31"/>
        <v>17.926075107037036</v>
      </c>
      <c r="AP196" s="9"/>
      <c r="AQ196" s="21">
        <v>0.68344099999999997</v>
      </c>
      <c r="AR196" s="21">
        <v>341.64</v>
      </c>
      <c r="AS196" s="21">
        <v>-1.7660499999999999E-2</v>
      </c>
      <c r="AT196" s="21">
        <v>186</v>
      </c>
      <c r="AU196" s="21">
        <v>0.68286100000000005</v>
      </c>
      <c r="AV196">
        <f t="shared" si="32"/>
        <v>21.803086419753082</v>
      </c>
      <c r="AW196">
        <f t="shared" si="33"/>
        <v>14.901123185802465</v>
      </c>
      <c r="AX196" s="9"/>
      <c r="AY196" s="21">
        <v>0.83663900000000002</v>
      </c>
      <c r="AZ196" s="21">
        <v>419.16399999999999</v>
      </c>
      <c r="BA196" s="21">
        <v>-1.73431E-2</v>
      </c>
      <c r="BB196" s="21">
        <v>186</v>
      </c>
      <c r="BC196" s="21">
        <v>0.83526599999999995</v>
      </c>
      <c r="BD196">
        <f t="shared" si="34"/>
        <v>21.411234567901236</v>
      </c>
      <c r="BE196">
        <f t="shared" si="35"/>
        <v>17.913473877654322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28.113399999999999</v>
      </c>
      <c r="I197" s="21">
        <v>-1.7639200000000001E-2</v>
      </c>
      <c r="J197" s="21">
        <v>187</v>
      </c>
      <c r="K197" s="21">
        <v>0.67806999999999995</v>
      </c>
      <c r="L197">
        <f t="shared" si="24"/>
        <v>21.776790123456792</v>
      </c>
      <c r="M197">
        <f t="shared" si="25"/>
        <v>14.773505080493827</v>
      </c>
      <c r="N197" s="9"/>
      <c r="O197" s="21">
        <v>0.84167499999999995</v>
      </c>
      <c r="P197" s="21">
        <v>108.267</v>
      </c>
      <c r="Q197" s="21">
        <v>-1.7318699999999999E-2</v>
      </c>
      <c r="R197" s="21">
        <v>187</v>
      </c>
      <c r="S197" s="21">
        <v>0.84045400000000003</v>
      </c>
      <c r="T197">
        <f t="shared" si="26"/>
        <v>21.381111111111107</v>
      </c>
      <c r="U197">
        <f t="shared" si="27"/>
        <v>17.995946694444438</v>
      </c>
      <c r="X197" s="9"/>
      <c r="Y197" s="21">
        <v>0.67840599999999995</v>
      </c>
      <c r="Z197" s="21">
        <v>222.70699999999999</v>
      </c>
      <c r="AA197" s="21">
        <v>-1.7623900000000001E-2</v>
      </c>
      <c r="AB197" s="21">
        <v>187</v>
      </c>
      <c r="AC197" s="21">
        <v>0.67806999999999995</v>
      </c>
      <c r="AD197">
        <f t="shared" si="28"/>
        <v>21.757901234567903</v>
      </c>
      <c r="AE197">
        <f t="shared" si="29"/>
        <v>14.760690744938271</v>
      </c>
      <c r="AF197" s="9"/>
      <c r="AG197" s="21">
        <v>0.84167499999999995</v>
      </c>
      <c r="AH197" s="21">
        <v>281.37599999999998</v>
      </c>
      <c r="AI197" s="21">
        <v>-1.7352300000000001E-2</v>
      </c>
      <c r="AJ197" s="21">
        <v>187</v>
      </c>
      <c r="AK197" s="21">
        <v>0.84045400000000003</v>
      </c>
      <c r="AL197">
        <f t="shared" si="30"/>
        <v>21.422592592592594</v>
      </c>
      <c r="AM197">
        <f t="shared" si="31"/>
        <v>18.030860620370369</v>
      </c>
      <c r="AP197" s="9"/>
      <c r="AQ197" s="21">
        <v>0.67840599999999995</v>
      </c>
      <c r="AR197" s="21">
        <v>341.74099999999999</v>
      </c>
      <c r="AS197" s="21">
        <v>-1.7663600000000002E-2</v>
      </c>
      <c r="AT197" s="21">
        <v>187</v>
      </c>
      <c r="AU197" s="21">
        <v>0.677979</v>
      </c>
      <c r="AV197">
        <f t="shared" si="32"/>
        <v>21.806913580246913</v>
      </c>
      <c r="AW197">
        <f t="shared" si="33"/>
        <v>14.793941014320987</v>
      </c>
      <c r="AX197" s="9"/>
      <c r="AY197" s="21">
        <v>0.84167499999999995</v>
      </c>
      <c r="AZ197" s="21">
        <v>419.26499999999999</v>
      </c>
      <c r="BA197" s="21">
        <v>-1.7337000000000002E-2</v>
      </c>
      <c r="BB197" s="21">
        <v>187</v>
      </c>
      <c r="BC197" s="21">
        <v>0.84106400000000003</v>
      </c>
      <c r="BD197">
        <f t="shared" si="34"/>
        <v>21.403703703703705</v>
      </c>
      <c r="BE197">
        <f t="shared" si="35"/>
        <v>18.014962314814817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28.214099999999998</v>
      </c>
      <c r="I198" s="21">
        <v>-1.7654400000000001E-2</v>
      </c>
      <c r="J198" s="21">
        <v>188</v>
      </c>
      <c r="K198" s="21">
        <v>0.672821</v>
      </c>
      <c r="L198">
        <f t="shared" si="24"/>
        <v>21.795555555555556</v>
      </c>
      <c r="M198">
        <f t="shared" si="25"/>
        <v>14.676473244444445</v>
      </c>
      <c r="N198" s="9"/>
      <c r="O198" s="21">
        <v>0.84670999999999996</v>
      </c>
      <c r="P198" s="21">
        <v>108.367</v>
      </c>
      <c r="Q198" s="21">
        <v>-1.7312600000000001E-2</v>
      </c>
      <c r="R198" s="21">
        <v>188</v>
      </c>
      <c r="S198" s="21">
        <v>0.845947</v>
      </c>
      <c r="T198">
        <f t="shared" si="26"/>
        <v>21.37358024691358</v>
      </c>
      <c r="U198">
        <f t="shared" si="27"/>
        <v>18.097224130864195</v>
      </c>
      <c r="X198" s="9"/>
      <c r="Y198" s="21">
        <v>0.67337000000000002</v>
      </c>
      <c r="Z198" s="21">
        <v>222.80699999999999</v>
      </c>
      <c r="AA198" s="21">
        <v>-1.7636099999999998E-2</v>
      </c>
      <c r="AB198" s="21">
        <v>188</v>
      </c>
      <c r="AC198" s="21">
        <v>0.67279100000000003</v>
      </c>
      <c r="AD198">
        <f t="shared" si="28"/>
        <v>21.772962962962961</v>
      </c>
      <c r="AE198">
        <f t="shared" si="29"/>
        <v>14.661260070370369</v>
      </c>
      <c r="AF198" s="9"/>
      <c r="AG198" s="21">
        <v>0.84670999999999996</v>
      </c>
      <c r="AH198" s="21">
        <v>281.476</v>
      </c>
      <c r="AI198" s="21">
        <v>-1.7337000000000002E-2</v>
      </c>
      <c r="AJ198" s="21">
        <v>188</v>
      </c>
      <c r="AK198" s="21">
        <v>0.84655800000000003</v>
      </c>
      <c r="AL198">
        <f t="shared" si="30"/>
        <v>21.403703703703705</v>
      </c>
      <c r="AM198">
        <f t="shared" si="31"/>
        <v>18.122729962962964</v>
      </c>
      <c r="AP198" s="9"/>
      <c r="AQ198" s="21">
        <v>0.67337000000000002</v>
      </c>
      <c r="AR198" s="21">
        <v>341.84100000000001</v>
      </c>
      <c r="AS198" s="21">
        <v>-1.7675799999999998E-2</v>
      </c>
      <c r="AT198" s="21">
        <v>188</v>
      </c>
      <c r="AU198" s="21">
        <v>0.67269900000000005</v>
      </c>
      <c r="AV198">
        <f t="shared" si="32"/>
        <v>21.821975308641974</v>
      </c>
      <c r="AW198">
        <f t="shared" si="33"/>
        <v>14.694263513580246</v>
      </c>
      <c r="AX198" s="9"/>
      <c r="AY198" s="21">
        <v>0.84670999999999996</v>
      </c>
      <c r="AZ198" s="21">
        <v>419.36599999999999</v>
      </c>
      <c r="BA198" s="21">
        <v>-1.73279E-2</v>
      </c>
      <c r="BB198" s="21">
        <v>188</v>
      </c>
      <c r="BC198" s="21">
        <v>0.84533700000000001</v>
      </c>
      <c r="BD198">
        <f t="shared" si="34"/>
        <v>21.392469135802468</v>
      </c>
      <c r="BE198">
        <f t="shared" si="35"/>
        <v>18.113217541975306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28.314800000000002</v>
      </c>
      <c r="I199" s="21">
        <v>-1.7663600000000002E-2</v>
      </c>
      <c r="J199" s="21">
        <v>189</v>
      </c>
      <c r="K199" s="21">
        <v>0.66778599999999999</v>
      </c>
      <c r="L199">
        <f t="shared" si="24"/>
        <v>21.806913580246913</v>
      </c>
      <c r="M199">
        <f t="shared" si="25"/>
        <v>14.574323587654321</v>
      </c>
      <c r="N199" s="9"/>
      <c r="O199" s="21">
        <v>0.851746</v>
      </c>
      <c r="P199" s="21">
        <v>108.468</v>
      </c>
      <c r="Q199" s="21">
        <v>-1.7303499999999999E-2</v>
      </c>
      <c r="R199" s="21">
        <v>189</v>
      </c>
      <c r="S199" s="21">
        <v>0.85113499999999997</v>
      </c>
      <c r="T199">
        <f t="shared" si="26"/>
        <v>21.362345679012343</v>
      </c>
      <c r="U199">
        <f t="shared" si="27"/>
        <v>18.195292482716045</v>
      </c>
      <c r="X199" s="9"/>
      <c r="Y199" s="21">
        <v>0.66833500000000001</v>
      </c>
      <c r="Z199" s="21">
        <v>222.90799999999999</v>
      </c>
      <c r="AA199" s="21">
        <v>-1.76422E-2</v>
      </c>
      <c r="AB199" s="21">
        <v>189</v>
      </c>
      <c r="AC199" s="21">
        <v>0.66735800000000001</v>
      </c>
      <c r="AD199">
        <f t="shared" si="28"/>
        <v>21.780493827160495</v>
      </c>
      <c r="AE199">
        <f t="shared" si="29"/>
        <v>14.55666634197531</v>
      </c>
      <c r="AF199" s="9"/>
      <c r="AG199" s="21">
        <v>0.851746</v>
      </c>
      <c r="AH199" s="21">
        <v>281.577</v>
      </c>
      <c r="AI199" s="21">
        <v>-1.73279E-2</v>
      </c>
      <c r="AJ199" s="21">
        <v>189</v>
      </c>
      <c r="AK199" s="21">
        <v>0.85082999999999998</v>
      </c>
      <c r="AL199">
        <f t="shared" si="30"/>
        <v>21.392469135802468</v>
      </c>
      <c r="AM199">
        <f t="shared" si="31"/>
        <v>18.22095001654321</v>
      </c>
      <c r="AP199" s="9"/>
      <c r="AQ199" s="21">
        <v>0.66833500000000001</v>
      </c>
      <c r="AR199" s="21">
        <v>341.94200000000001</v>
      </c>
      <c r="AS199" s="21">
        <v>-1.7687999999999999E-2</v>
      </c>
      <c r="AT199" s="21">
        <v>189</v>
      </c>
      <c r="AU199" s="21">
        <v>0.66766400000000004</v>
      </c>
      <c r="AV199">
        <f t="shared" si="32"/>
        <v>21.837037037037032</v>
      </c>
      <c r="AW199">
        <f t="shared" si="33"/>
        <v>14.594456148148145</v>
      </c>
      <c r="AX199" s="9"/>
      <c r="AY199" s="21">
        <v>0.851746</v>
      </c>
      <c r="AZ199" s="21">
        <v>419.46600000000001</v>
      </c>
      <c r="BA199" s="21">
        <v>-1.7309600000000001E-2</v>
      </c>
      <c r="BB199" s="21">
        <v>189</v>
      </c>
      <c r="BC199" s="21">
        <v>0.85113499999999997</v>
      </c>
      <c r="BD199">
        <f t="shared" si="34"/>
        <v>21.369876543209877</v>
      </c>
      <c r="BE199">
        <f t="shared" si="35"/>
        <v>18.201706866172838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28.415600000000001</v>
      </c>
      <c r="I200" s="21">
        <v>-1.76697E-2</v>
      </c>
      <c r="J200" s="21">
        <v>190</v>
      </c>
      <c r="K200" s="21">
        <v>0.66247599999999995</v>
      </c>
      <c r="L200">
        <f t="shared" si="24"/>
        <v>21.81444444444444</v>
      </c>
      <c r="M200">
        <f t="shared" si="25"/>
        <v>14.469520999999997</v>
      </c>
      <c r="N200" s="9"/>
      <c r="O200" s="21">
        <v>0.85678100000000001</v>
      </c>
      <c r="P200" s="21">
        <v>108.569</v>
      </c>
      <c r="Q200" s="21">
        <v>-1.7297400000000001E-2</v>
      </c>
      <c r="R200" s="21">
        <v>190</v>
      </c>
      <c r="S200" s="21">
        <v>0.85540799999999995</v>
      </c>
      <c r="T200">
        <f t="shared" si="26"/>
        <v>21.354814814814816</v>
      </c>
      <c r="U200">
        <f t="shared" si="27"/>
        <v>18.296399591851852</v>
      </c>
      <c r="X200" s="9"/>
      <c r="Y200" s="21">
        <v>0.6633</v>
      </c>
      <c r="Z200" s="21">
        <v>223.00899999999999</v>
      </c>
      <c r="AA200" s="21">
        <v>-1.7651400000000001E-2</v>
      </c>
      <c r="AB200" s="21">
        <v>190</v>
      </c>
      <c r="AC200" s="21">
        <v>0.66284200000000004</v>
      </c>
      <c r="AD200">
        <f t="shared" si="28"/>
        <v>21.791851851851849</v>
      </c>
      <c r="AE200">
        <f t="shared" si="29"/>
        <v>14.454535333333331</v>
      </c>
      <c r="AF200" s="9"/>
      <c r="AG200" s="21">
        <v>0.85678100000000001</v>
      </c>
      <c r="AH200" s="21">
        <v>281.678</v>
      </c>
      <c r="AI200" s="21">
        <v>-1.73157E-2</v>
      </c>
      <c r="AJ200" s="21">
        <v>190</v>
      </c>
      <c r="AK200" s="21">
        <v>0.85601799999999995</v>
      </c>
      <c r="AL200">
        <f t="shared" si="30"/>
        <v>21.377407407407407</v>
      </c>
      <c r="AM200">
        <f t="shared" si="31"/>
        <v>18.315756495925925</v>
      </c>
      <c r="AP200" s="9"/>
      <c r="AQ200" s="21">
        <v>0.6633</v>
      </c>
      <c r="AR200" s="21">
        <v>342.04300000000001</v>
      </c>
      <c r="AS200" s="21">
        <v>-1.76971E-2</v>
      </c>
      <c r="AT200" s="21">
        <v>190</v>
      </c>
      <c r="AU200" s="21">
        <v>0.66259800000000002</v>
      </c>
      <c r="AV200">
        <f t="shared" si="32"/>
        <v>21.848271604938272</v>
      </c>
      <c r="AW200">
        <f t="shared" si="33"/>
        <v>14.491958555555556</v>
      </c>
      <c r="AX200" s="9"/>
      <c r="AY200" s="21">
        <v>0.85678100000000001</v>
      </c>
      <c r="AZ200" s="21">
        <v>419.56700000000001</v>
      </c>
      <c r="BA200" s="21">
        <v>-1.7306499999999999E-2</v>
      </c>
      <c r="BB200" s="21">
        <v>190</v>
      </c>
      <c r="BC200" s="21">
        <v>0.85601799999999995</v>
      </c>
      <c r="BD200">
        <f t="shared" si="34"/>
        <v>21.366049382716049</v>
      </c>
      <c r="BE200">
        <f t="shared" si="35"/>
        <v>18.30602515617284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28.516300000000001</v>
      </c>
      <c r="I201" s="21">
        <v>-1.7675799999999998E-2</v>
      </c>
      <c r="J201" s="21">
        <v>191</v>
      </c>
      <c r="K201" s="21">
        <v>0.657806</v>
      </c>
      <c r="L201">
        <f t="shared" si="24"/>
        <v>21.821975308641974</v>
      </c>
      <c r="M201">
        <f t="shared" si="25"/>
        <v>14.3646207545679</v>
      </c>
      <c r="N201" s="9"/>
      <c r="O201" s="21">
        <v>0.86181600000000003</v>
      </c>
      <c r="P201" s="21">
        <v>108.67</v>
      </c>
      <c r="Q201" s="21">
        <v>-1.7294299999999999E-2</v>
      </c>
      <c r="R201" s="21">
        <v>191</v>
      </c>
      <c r="S201" s="21">
        <v>0.86059600000000003</v>
      </c>
      <c r="T201">
        <f t="shared" si="26"/>
        <v>21.350987654320985</v>
      </c>
      <c r="U201">
        <f t="shared" si="27"/>
        <v>18.400622776296295</v>
      </c>
      <c r="X201" s="9"/>
      <c r="Y201" s="21">
        <v>0.65826399999999996</v>
      </c>
      <c r="Z201" s="21">
        <v>223.11</v>
      </c>
      <c r="AA201" s="21">
        <v>-1.7666600000000001E-2</v>
      </c>
      <c r="AB201" s="21">
        <v>191</v>
      </c>
      <c r="AC201" s="21">
        <v>0.65762299999999996</v>
      </c>
      <c r="AD201">
        <f t="shared" si="28"/>
        <v>21.810617283950616</v>
      </c>
      <c r="AE201">
        <f t="shared" si="29"/>
        <v>14.357144175802468</v>
      </c>
      <c r="AF201" s="9"/>
      <c r="AG201" s="21">
        <v>0.86181600000000003</v>
      </c>
      <c r="AH201" s="21">
        <v>281.77800000000002</v>
      </c>
      <c r="AI201" s="21">
        <v>-1.7318699999999999E-2</v>
      </c>
      <c r="AJ201" s="21">
        <v>191</v>
      </c>
      <c r="AK201" s="21">
        <v>0.86029100000000003</v>
      </c>
      <c r="AL201">
        <f t="shared" si="30"/>
        <v>21.381111111111107</v>
      </c>
      <c r="AM201">
        <f t="shared" si="31"/>
        <v>18.426583653333331</v>
      </c>
      <c r="AP201" s="9"/>
      <c r="AQ201" s="21">
        <v>0.65826399999999996</v>
      </c>
      <c r="AR201" s="21">
        <v>342.14299999999997</v>
      </c>
      <c r="AS201" s="21">
        <v>-1.7700199999999999E-2</v>
      </c>
      <c r="AT201" s="21">
        <v>191</v>
      </c>
      <c r="AU201" s="21">
        <v>0.65762299999999996</v>
      </c>
      <c r="AV201">
        <f t="shared" si="32"/>
        <v>21.852098765432096</v>
      </c>
      <c r="AW201">
        <f t="shared" si="33"/>
        <v>14.384449941728393</v>
      </c>
      <c r="AX201" s="9"/>
      <c r="AY201" s="21">
        <v>0.86181600000000003</v>
      </c>
      <c r="AZ201" s="21">
        <v>419.66800000000001</v>
      </c>
      <c r="BA201" s="21">
        <v>-1.7291299999999999E-2</v>
      </c>
      <c r="BB201" s="21">
        <v>191</v>
      </c>
      <c r="BC201" s="21">
        <v>0.86120600000000003</v>
      </c>
      <c r="BD201">
        <f t="shared" si="34"/>
        <v>21.347283950617282</v>
      </c>
      <c r="BE201">
        <f t="shared" si="35"/>
        <v>18.397430865185182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28.617000000000001</v>
      </c>
      <c r="I202" s="21">
        <v>-1.7687999999999999E-2</v>
      </c>
      <c r="J202" s="21">
        <v>192</v>
      </c>
      <c r="K202" s="21">
        <v>0.65283199999999997</v>
      </c>
      <c r="L202">
        <f t="shared" si="24"/>
        <v>21.837037037037032</v>
      </c>
      <c r="M202">
        <f t="shared" si="25"/>
        <v>14.264585866666662</v>
      </c>
      <c r="N202" s="9"/>
      <c r="O202" s="21">
        <v>0.86685199999999996</v>
      </c>
      <c r="P202" s="21">
        <v>108.77</v>
      </c>
      <c r="Q202" s="21">
        <v>-1.7279099999999999E-2</v>
      </c>
      <c r="R202" s="21">
        <v>192</v>
      </c>
      <c r="S202" s="21">
        <v>0.866394</v>
      </c>
      <c r="T202">
        <f t="shared" si="26"/>
        <v>21.332222222222217</v>
      </c>
      <c r="U202">
        <f t="shared" si="27"/>
        <v>18.491879497777774</v>
      </c>
      <c r="X202" s="9"/>
      <c r="Y202" s="21">
        <v>0.65322899999999995</v>
      </c>
      <c r="Z202" s="21">
        <v>223.21</v>
      </c>
      <c r="AA202" s="21">
        <v>-1.76727E-2</v>
      </c>
      <c r="AB202" s="21">
        <v>192</v>
      </c>
      <c r="AC202" s="21">
        <v>0.65258799999999995</v>
      </c>
      <c r="AD202">
        <f t="shared" si="28"/>
        <v>21.818148148148147</v>
      </c>
      <c r="AE202">
        <f t="shared" si="29"/>
        <v>14.252247096666665</v>
      </c>
      <c r="AF202" s="9"/>
      <c r="AG202" s="21">
        <v>0.86685199999999996</v>
      </c>
      <c r="AH202" s="21">
        <v>281.87900000000002</v>
      </c>
      <c r="AI202" s="21">
        <v>-1.7297400000000001E-2</v>
      </c>
      <c r="AJ202" s="21">
        <v>192</v>
      </c>
      <c r="AK202" s="21">
        <v>0.866089</v>
      </c>
      <c r="AL202">
        <f t="shared" si="30"/>
        <v>21.354814814814816</v>
      </c>
      <c r="AM202">
        <f t="shared" si="31"/>
        <v>18.511463931851853</v>
      </c>
      <c r="AP202" s="9"/>
      <c r="AQ202" s="21">
        <v>0.65322899999999995</v>
      </c>
      <c r="AR202" s="21">
        <v>342.24400000000003</v>
      </c>
      <c r="AS202" s="21">
        <v>-1.77246E-2</v>
      </c>
      <c r="AT202" s="21">
        <v>192</v>
      </c>
      <c r="AU202" s="21">
        <v>0.65231300000000003</v>
      </c>
      <c r="AV202">
        <f t="shared" si="32"/>
        <v>21.882222222222218</v>
      </c>
      <c r="AW202">
        <f t="shared" si="33"/>
        <v>14.294102139999996</v>
      </c>
      <c r="AX202" s="9"/>
      <c r="AY202" s="21">
        <v>0.86685199999999996</v>
      </c>
      <c r="AZ202" s="21">
        <v>419.76799999999997</v>
      </c>
      <c r="BA202" s="21">
        <v>-1.7282100000000002E-2</v>
      </c>
      <c r="BB202" s="21">
        <v>192</v>
      </c>
      <c r="BC202" s="21">
        <v>0.866089</v>
      </c>
      <c r="BD202">
        <f t="shared" si="34"/>
        <v>21.335925925925924</v>
      </c>
      <c r="BE202">
        <f t="shared" si="35"/>
        <v>18.49509006074074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28.717700000000001</v>
      </c>
      <c r="I203" s="21">
        <v>-1.7700199999999999E-2</v>
      </c>
      <c r="J203" s="21">
        <v>193</v>
      </c>
      <c r="K203" s="21">
        <v>0.64791900000000002</v>
      </c>
      <c r="L203">
        <f t="shared" si="24"/>
        <v>21.852098765432096</v>
      </c>
      <c r="M203">
        <f t="shared" si="25"/>
        <v>14.164377455061727</v>
      </c>
      <c r="N203" s="9"/>
      <c r="O203" s="21">
        <v>0.87188699999999997</v>
      </c>
      <c r="P203" s="21">
        <v>108.871</v>
      </c>
      <c r="Q203" s="21">
        <v>-1.7266799999999999E-2</v>
      </c>
      <c r="R203" s="21">
        <v>193</v>
      </c>
      <c r="S203" s="21">
        <v>0.87066699999999997</v>
      </c>
      <c r="T203">
        <f t="shared" si="26"/>
        <v>21.317037037037032</v>
      </c>
      <c r="U203">
        <f t="shared" si="27"/>
        <v>18.586047471111105</v>
      </c>
      <c r="X203" s="9"/>
      <c r="Y203" s="21">
        <v>0.64819300000000002</v>
      </c>
      <c r="Z203" s="21">
        <v>223.31100000000001</v>
      </c>
      <c r="AA203" s="21">
        <v>-1.76849E-2</v>
      </c>
      <c r="AB203" s="21">
        <v>193</v>
      </c>
      <c r="AC203" s="21">
        <v>0.64742999999999995</v>
      </c>
      <c r="AD203">
        <f t="shared" si="28"/>
        <v>21.833209876543208</v>
      </c>
      <c r="AE203">
        <f t="shared" si="29"/>
        <v>14.152133809506172</v>
      </c>
      <c r="AF203" s="9"/>
      <c r="AG203" s="21">
        <v>0.87188699999999997</v>
      </c>
      <c r="AH203" s="21">
        <v>281.98</v>
      </c>
      <c r="AI203" s="21">
        <v>-1.7291299999999999E-2</v>
      </c>
      <c r="AJ203" s="21">
        <v>193</v>
      </c>
      <c r="AK203" s="21">
        <v>0.87097199999999997</v>
      </c>
      <c r="AL203">
        <f t="shared" si="30"/>
        <v>21.347283950617282</v>
      </c>
      <c r="AM203">
        <f t="shared" si="31"/>
        <v>18.612419361851849</v>
      </c>
      <c r="AP203" s="9"/>
      <c r="AQ203" s="21">
        <v>0.64819300000000002</v>
      </c>
      <c r="AR203" s="21">
        <v>342.34500000000003</v>
      </c>
      <c r="AS203" s="21">
        <v>-1.7727699999999999E-2</v>
      </c>
      <c r="AT203" s="21">
        <v>193</v>
      </c>
      <c r="AU203" s="21">
        <v>0.64779699999999996</v>
      </c>
      <c r="AV203">
        <f t="shared" si="32"/>
        <v>21.886049382716049</v>
      </c>
      <c r="AW203">
        <f t="shared" si="33"/>
        <v>14.186384007530865</v>
      </c>
      <c r="AX203" s="9"/>
      <c r="AY203" s="21">
        <v>0.87188699999999997</v>
      </c>
      <c r="AZ203" s="21">
        <v>419.86900000000003</v>
      </c>
      <c r="BA203" s="21">
        <v>-1.7272900000000001E-2</v>
      </c>
      <c r="BB203" s="21">
        <v>193</v>
      </c>
      <c r="BC203" s="21">
        <v>0.87097199999999997</v>
      </c>
      <c r="BD203">
        <f t="shared" si="34"/>
        <v>21.32456790123457</v>
      </c>
      <c r="BE203">
        <f t="shared" si="35"/>
        <v>18.592613533703705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28.8184</v>
      </c>
      <c r="I204" s="21">
        <v>-1.77094E-2</v>
      </c>
      <c r="J204" s="21">
        <v>194</v>
      </c>
      <c r="K204" s="21">
        <v>0.64239500000000005</v>
      </c>
      <c r="L204">
        <f t="shared" ref="L204:L267" si="36">-I204/$F$2*1000</f>
        <v>21.863456790123458</v>
      </c>
      <c r="M204">
        <f t="shared" ref="M204:M267" si="37">L204*G204</f>
        <v>14.061657142222224</v>
      </c>
      <c r="N204" s="9"/>
      <c r="O204" s="21">
        <v>0.87692300000000001</v>
      </c>
      <c r="P204" s="21">
        <v>108.97199999999999</v>
      </c>
      <c r="Q204" s="21">
        <v>-1.7254599999999998E-2</v>
      </c>
      <c r="R204" s="21">
        <v>194</v>
      </c>
      <c r="S204" s="21">
        <v>0.87646500000000005</v>
      </c>
      <c r="T204">
        <f t="shared" ref="T204:T267" si="38">-Q204/$F$2*1000</f>
        <v>21.301975308641971</v>
      </c>
      <c r="U204">
        <f t="shared" ref="U204:U267" si="39">T204*O204</f>
        <v>18.680192093580242</v>
      </c>
      <c r="X204" s="9"/>
      <c r="Y204" s="21">
        <v>0.64315800000000001</v>
      </c>
      <c r="Z204" s="21">
        <v>223.41200000000001</v>
      </c>
      <c r="AA204" s="21">
        <v>-1.76971E-2</v>
      </c>
      <c r="AB204" s="21">
        <v>194</v>
      </c>
      <c r="AC204" s="21">
        <v>0.64236499999999996</v>
      </c>
      <c r="AD204">
        <f t="shared" ref="AD204:AD267" si="40">-AA204/$F$2*1000</f>
        <v>21.848271604938272</v>
      </c>
      <c r="AE204">
        <f t="shared" ref="AE204:AE267" si="41">AD204*Y204</f>
        <v>14.051890668888889</v>
      </c>
      <c r="AF204" s="9"/>
      <c r="AG204" s="21">
        <v>0.87692300000000001</v>
      </c>
      <c r="AH204" s="21">
        <v>282.08100000000002</v>
      </c>
      <c r="AI204" s="21">
        <v>-1.7282100000000002E-2</v>
      </c>
      <c r="AJ204" s="21">
        <v>194</v>
      </c>
      <c r="AK204" s="21">
        <v>0.87585400000000002</v>
      </c>
      <c r="AL204">
        <f t="shared" ref="AL204:AL267" si="42">-AI204/$F$2*1000</f>
        <v>21.335925925925924</v>
      </c>
      <c r="AM204">
        <f t="shared" ref="AM204:AM267" si="43">AL204*AG204</f>
        <v>18.70996417074074</v>
      </c>
      <c r="AP204" s="9"/>
      <c r="AQ204" s="21">
        <v>0.64315800000000001</v>
      </c>
      <c r="AR204" s="21">
        <v>342.44499999999999</v>
      </c>
      <c r="AS204" s="21">
        <v>-1.7730699999999999E-2</v>
      </c>
      <c r="AT204" s="21">
        <v>194</v>
      </c>
      <c r="AU204" s="21">
        <v>0.64236499999999996</v>
      </c>
      <c r="AV204">
        <f t="shared" ref="AV204:AV267" si="44">-AS204/$F$2*1000</f>
        <v>21.889753086419752</v>
      </c>
      <c r="AW204">
        <f t="shared" ref="AW204:AW267" si="45">AV204*AQ204</f>
        <v>14.078569815555555</v>
      </c>
      <c r="AX204" s="9"/>
      <c r="AY204" s="21">
        <v>0.87692300000000001</v>
      </c>
      <c r="AZ204" s="21">
        <v>419.97</v>
      </c>
      <c r="BA204" s="21">
        <v>-1.7263799999999999E-2</v>
      </c>
      <c r="BB204" s="21">
        <v>194</v>
      </c>
      <c r="BC204" s="21">
        <v>0.87677000000000005</v>
      </c>
      <c r="BD204">
        <f t="shared" ref="BD204:BD267" si="46">-BA204/$F$2*1000</f>
        <v>21.313333333333329</v>
      </c>
      <c r="BE204">
        <f t="shared" ref="BE204:BE267" si="47">BD204*AY204</f>
        <v>18.690152206666664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28.9191</v>
      </c>
      <c r="I205" s="21">
        <v>-1.7718500000000002E-2</v>
      </c>
      <c r="J205" s="21">
        <v>195</v>
      </c>
      <c r="K205" s="21">
        <v>0.63720699999999997</v>
      </c>
      <c r="L205">
        <f t="shared" si="36"/>
        <v>21.874691358024691</v>
      </c>
      <c r="M205">
        <f t="shared" si="37"/>
        <v>13.958743673456789</v>
      </c>
      <c r="N205" s="9"/>
      <c r="O205" s="21">
        <v>0.88195800000000002</v>
      </c>
      <c r="P205" s="21">
        <v>109.072</v>
      </c>
      <c r="Q205" s="21">
        <v>-1.7242400000000001E-2</v>
      </c>
      <c r="R205" s="21">
        <v>195</v>
      </c>
      <c r="S205" s="21">
        <v>0.88134800000000002</v>
      </c>
      <c r="T205">
        <f t="shared" si="38"/>
        <v>21.286913580246914</v>
      </c>
      <c r="U205">
        <f t="shared" si="39"/>
        <v>18.774163727407409</v>
      </c>
      <c r="X205" s="9"/>
      <c r="Y205" s="21">
        <v>0.638123</v>
      </c>
      <c r="Z205" s="21">
        <v>223.512</v>
      </c>
      <c r="AA205" s="21">
        <v>-1.7700199999999999E-2</v>
      </c>
      <c r="AB205" s="21">
        <v>195</v>
      </c>
      <c r="AC205" s="21">
        <v>0.63729899999999995</v>
      </c>
      <c r="AD205">
        <f t="shared" si="40"/>
        <v>21.852098765432096</v>
      </c>
      <c r="AE205">
        <f t="shared" si="41"/>
        <v>13.944326820493826</v>
      </c>
      <c r="AF205" s="9"/>
      <c r="AG205" s="21">
        <v>0.88195800000000002</v>
      </c>
      <c r="AH205" s="21">
        <v>282.18099999999998</v>
      </c>
      <c r="AI205" s="21">
        <v>-1.7269900000000001E-2</v>
      </c>
      <c r="AJ205" s="21">
        <v>195</v>
      </c>
      <c r="AK205" s="21">
        <v>0.88073699999999999</v>
      </c>
      <c r="AL205">
        <f t="shared" si="42"/>
        <v>21.320864197530867</v>
      </c>
      <c r="AM205">
        <f t="shared" si="43"/>
        <v>18.804106745925928</v>
      </c>
      <c r="AP205" s="9"/>
      <c r="AQ205" s="21">
        <v>0.638123</v>
      </c>
      <c r="AR205" s="21">
        <v>342.54599999999999</v>
      </c>
      <c r="AS205" s="21">
        <v>-1.7742899999999999E-2</v>
      </c>
      <c r="AT205" s="21">
        <v>195</v>
      </c>
      <c r="AU205" s="21">
        <v>0.63763400000000003</v>
      </c>
      <c r="AV205">
        <f t="shared" si="44"/>
        <v>21.904814814814809</v>
      </c>
      <c r="AW205">
        <f t="shared" si="45"/>
        <v>13.97796614407407</v>
      </c>
      <c r="AX205" s="9"/>
      <c r="AY205" s="21">
        <v>0.88195800000000002</v>
      </c>
      <c r="AZ205" s="21">
        <v>420.07</v>
      </c>
      <c r="BA205" s="21">
        <v>-1.7254599999999998E-2</v>
      </c>
      <c r="BB205" s="21">
        <v>195</v>
      </c>
      <c r="BC205" s="21">
        <v>0.88134800000000002</v>
      </c>
      <c r="BD205">
        <f t="shared" si="46"/>
        <v>21.301975308641971</v>
      </c>
      <c r="BE205">
        <f t="shared" si="47"/>
        <v>18.787447539259254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29.0198</v>
      </c>
      <c r="I206" s="21">
        <v>-1.7727699999999999E-2</v>
      </c>
      <c r="J206" s="21">
        <v>196</v>
      </c>
      <c r="K206" s="21">
        <v>0.63229400000000002</v>
      </c>
      <c r="L206">
        <f t="shared" si="36"/>
        <v>21.886049382716049</v>
      </c>
      <c r="M206">
        <f t="shared" si="37"/>
        <v>13.855773345555555</v>
      </c>
      <c r="N206" s="9"/>
      <c r="O206" s="21">
        <v>0.88699300000000003</v>
      </c>
      <c r="P206" s="21">
        <v>109.173</v>
      </c>
      <c r="Q206" s="21">
        <v>-1.72363E-2</v>
      </c>
      <c r="R206" s="21">
        <v>196</v>
      </c>
      <c r="S206" s="21">
        <v>0.88561999999999996</v>
      </c>
      <c r="T206">
        <f t="shared" si="38"/>
        <v>21.279382716049383</v>
      </c>
      <c r="U206">
        <f t="shared" si="39"/>
        <v>18.874663513456792</v>
      </c>
      <c r="X206" s="9"/>
      <c r="Y206" s="21">
        <v>0.63308699999999996</v>
      </c>
      <c r="Z206" s="21">
        <v>223.613</v>
      </c>
      <c r="AA206" s="21">
        <v>-1.7715499999999999E-2</v>
      </c>
      <c r="AB206" s="21">
        <v>196</v>
      </c>
      <c r="AC206" s="21">
        <v>0.63241599999999998</v>
      </c>
      <c r="AD206">
        <f t="shared" si="40"/>
        <v>21.870987654320984</v>
      </c>
      <c r="AE206">
        <f t="shared" si="41"/>
        <v>13.846237961111107</v>
      </c>
      <c r="AF206" s="9"/>
      <c r="AG206" s="21">
        <v>0.88699300000000003</v>
      </c>
      <c r="AH206" s="21">
        <v>282.28199999999998</v>
      </c>
      <c r="AI206" s="21">
        <v>-1.72607E-2</v>
      </c>
      <c r="AJ206" s="21">
        <v>196</v>
      </c>
      <c r="AK206" s="21">
        <v>0.88561999999999996</v>
      </c>
      <c r="AL206">
        <f t="shared" si="42"/>
        <v>21.309506172839505</v>
      </c>
      <c r="AM206">
        <f t="shared" si="43"/>
        <v>18.901382808765433</v>
      </c>
      <c r="AP206" s="9"/>
      <c r="AQ206" s="21">
        <v>0.63308699999999996</v>
      </c>
      <c r="AR206" s="21">
        <v>342.64699999999999</v>
      </c>
      <c r="AS206" s="21">
        <v>-1.7755099999999999E-2</v>
      </c>
      <c r="AT206" s="21">
        <v>196</v>
      </c>
      <c r="AU206" s="21">
        <v>0.63238499999999997</v>
      </c>
      <c r="AV206">
        <f t="shared" si="44"/>
        <v>21.919876543209874</v>
      </c>
      <c r="AW206">
        <f t="shared" si="45"/>
        <v>13.877188881111108</v>
      </c>
      <c r="AX206" s="9"/>
      <c r="AY206" s="21">
        <v>0.88699300000000003</v>
      </c>
      <c r="AZ206" s="21">
        <v>420.17099999999999</v>
      </c>
      <c r="BA206" s="21">
        <v>-1.72455E-2</v>
      </c>
      <c r="BB206" s="21">
        <v>196</v>
      </c>
      <c r="BC206" s="21">
        <v>0.88622999999999996</v>
      </c>
      <c r="BD206">
        <f t="shared" si="46"/>
        <v>21.290740740740738</v>
      </c>
      <c r="BE206">
        <f t="shared" si="47"/>
        <v>18.884738001851851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29.1205</v>
      </c>
      <c r="I207" s="21">
        <v>-1.7739899999999999E-2</v>
      </c>
      <c r="J207" s="21">
        <v>197</v>
      </c>
      <c r="K207" s="21">
        <v>0.627502</v>
      </c>
      <c r="L207">
        <f t="shared" si="36"/>
        <v>21.901111111111106</v>
      </c>
      <c r="M207">
        <f t="shared" si="37"/>
        <v>13.755036635555554</v>
      </c>
      <c r="N207" s="9"/>
      <c r="O207" s="21">
        <v>0.89202899999999996</v>
      </c>
      <c r="P207" s="21">
        <v>109.274</v>
      </c>
      <c r="Q207" s="21">
        <v>-1.7224099999999999E-2</v>
      </c>
      <c r="R207" s="21">
        <v>197</v>
      </c>
      <c r="S207" s="21">
        <v>0.89111300000000004</v>
      </c>
      <c r="T207">
        <f t="shared" si="38"/>
        <v>21.264320987654319</v>
      </c>
      <c r="U207">
        <f t="shared" si="39"/>
        <v>18.968390986296292</v>
      </c>
      <c r="X207" s="9"/>
      <c r="Y207" s="21">
        <v>0.62805200000000005</v>
      </c>
      <c r="Z207" s="21">
        <v>223.714</v>
      </c>
      <c r="AA207" s="21">
        <v>-1.77246E-2</v>
      </c>
      <c r="AB207" s="21">
        <v>197</v>
      </c>
      <c r="AC207" s="21">
        <v>0.627197</v>
      </c>
      <c r="AD207">
        <f t="shared" si="40"/>
        <v>21.882222222222218</v>
      </c>
      <c r="AE207">
        <f t="shared" si="41"/>
        <v>13.74317343111111</v>
      </c>
      <c r="AF207" s="9"/>
      <c r="AG207" s="21">
        <v>0.89202899999999996</v>
      </c>
      <c r="AH207" s="21">
        <v>282.38299999999998</v>
      </c>
      <c r="AI207" s="21">
        <v>-1.72455E-2</v>
      </c>
      <c r="AJ207" s="21">
        <v>197</v>
      </c>
      <c r="AK207" s="21">
        <v>0.89111300000000004</v>
      </c>
      <c r="AL207">
        <f t="shared" si="42"/>
        <v>21.290740740740738</v>
      </c>
      <c r="AM207">
        <f t="shared" si="43"/>
        <v>18.991958172222219</v>
      </c>
      <c r="AP207" s="9"/>
      <c r="AQ207" s="21">
        <v>0.62805200000000005</v>
      </c>
      <c r="AR207" s="21">
        <v>342.74799999999999</v>
      </c>
      <c r="AS207" s="21">
        <v>-1.77643E-2</v>
      </c>
      <c r="AT207" s="21">
        <v>197</v>
      </c>
      <c r="AU207" s="21">
        <v>0.62747200000000003</v>
      </c>
      <c r="AV207">
        <f t="shared" si="44"/>
        <v>21.931234567901235</v>
      </c>
      <c r="AW207">
        <f t="shared" si="45"/>
        <v>13.773955732839507</v>
      </c>
      <c r="AX207" s="9"/>
      <c r="AY207" s="21">
        <v>0.89202899999999996</v>
      </c>
      <c r="AZ207" s="21">
        <v>420.27199999999999</v>
      </c>
      <c r="BA207" s="21">
        <v>-1.72363E-2</v>
      </c>
      <c r="BB207" s="21">
        <v>197</v>
      </c>
      <c r="BC207" s="21">
        <v>0.89111300000000004</v>
      </c>
      <c r="BD207">
        <f t="shared" si="46"/>
        <v>21.279382716049383</v>
      </c>
      <c r="BE207">
        <f t="shared" si="47"/>
        <v>18.981826484814814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29.2212</v>
      </c>
      <c r="I208" s="21">
        <v>-1.7749000000000001E-2</v>
      </c>
      <c r="J208" s="21">
        <v>198</v>
      </c>
      <c r="K208" s="21">
        <v>0.622498</v>
      </c>
      <c r="L208">
        <f t="shared" si="36"/>
        <v>21.912345679012347</v>
      </c>
      <c r="M208">
        <f t="shared" si="37"/>
        <v>13.651741955555556</v>
      </c>
      <c r="N208" s="9"/>
      <c r="O208" s="21">
        <v>0.89706399999999997</v>
      </c>
      <c r="P208" s="21">
        <v>109.375</v>
      </c>
      <c r="Q208" s="21">
        <v>-1.7208899999999999E-2</v>
      </c>
      <c r="R208" s="21">
        <v>198</v>
      </c>
      <c r="S208" s="21">
        <v>0.89660600000000001</v>
      </c>
      <c r="T208">
        <f t="shared" si="38"/>
        <v>21.245555555555551</v>
      </c>
      <c r="U208">
        <f t="shared" si="39"/>
        <v>19.058623048888883</v>
      </c>
      <c r="X208" s="9"/>
      <c r="Y208" s="21">
        <v>0.62301600000000001</v>
      </c>
      <c r="Z208" s="21">
        <v>223.81399999999999</v>
      </c>
      <c r="AA208" s="21">
        <v>-1.7733800000000001E-2</v>
      </c>
      <c r="AB208" s="21">
        <v>198</v>
      </c>
      <c r="AC208" s="21">
        <v>0.62240600000000001</v>
      </c>
      <c r="AD208">
        <f t="shared" si="40"/>
        <v>21.893580246913579</v>
      </c>
      <c r="AE208">
        <f t="shared" si="41"/>
        <v>13.640050791111111</v>
      </c>
      <c r="AF208" s="9"/>
      <c r="AG208" s="21">
        <v>0.89706399999999997</v>
      </c>
      <c r="AH208" s="21">
        <v>282.483</v>
      </c>
      <c r="AI208" s="21">
        <v>-1.72485E-2</v>
      </c>
      <c r="AJ208" s="21">
        <v>198</v>
      </c>
      <c r="AK208" s="21">
        <v>0.89660600000000001</v>
      </c>
      <c r="AL208">
        <f t="shared" si="42"/>
        <v>21.294444444444441</v>
      </c>
      <c r="AM208">
        <f t="shared" si="43"/>
        <v>19.102479511111106</v>
      </c>
      <c r="AP208" s="9"/>
      <c r="AQ208" s="21">
        <v>0.62301600000000001</v>
      </c>
      <c r="AR208" s="21">
        <v>342.84800000000001</v>
      </c>
      <c r="AS208" s="21">
        <v>-1.7776500000000001E-2</v>
      </c>
      <c r="AT208" s="21">
        <v>198</v>
      </c>
      <c r="AU208" s="21">
        <v>0.62225299999999995</v>
      </c>
      <c r="AV208">
        <f t="shared" si="44"/>
        <v>21.946296296296296</v>
      </c>
      <c r="AW208">
        <f t="shared" si="45"/>
        <v>13.672893733333334</v>
      </c>
      <c r="AX208" s="9"/>
      <c r="AY208" s="21">
        <v>0.89706399999999997</v>
      </c>
      <c r="AZ208" s="21">
        <v>420.37299999999999</v>
      </c>
      <c r="BA208" s="21">
        <v>-1.7224099999999999E-2</v>
      </c>
      <c r="BB208" s="21">
        <v>198</v>
      </c>
      <c r="BC208" s="21">
        <v>0.89569100000000001</v>
      </c>
      <c r="BD208">
        <f t="shared" si="46"/>
        <v>21.264320987654319</v>
      </c>
      <c r="BE208">
        <f t="shared" si="47"/>
        <v>19.075456842469134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29.321899999999999</v>
      </c>
      <c r="I209" s="21">
        <v>-1.77643E-2</v>
      </c>
      <c r="J209" s="21">
        <v>199</v>
      </c>
      <c r="K209" s="21">
        <v>0.61746199999999996</v>
      </c>
      <c r="L209">
        <f t="shared" si="36"/>
        <v>21.931234567901235</v>
      </c>
      <c r="M209">
        <f t="shared" si="37"/>
        <v>13.553086269506172</v>
      </c>
      <c r="N209" s="9"/>
      <c r="O209" s="21">
        <v>0.90210000000000001</v>
      </c>
      <c r="P209" s="21">
        <v>109.47499999999999</v>
      </c>
      <c r="Q209" s="21">
        <v>-1.7202800000000001E-2</v>
      </c>
      <c r="R209" s="21">
        <v>199</v>
      </c>
      <c r="S209" s="21">
        <v>0.90148899999999998</v>
      </c>
      <c r="T209">
        <f t="shared" si="38"/>
        <v>21.238024691358024</v>
      </c>
      <c r="U209">
        <f t="shared" si="39"/>
        <v>19.158822074074074</v>
      </c>
      <c r="X209" s="9"/>
      <c r="Y209" s="21">
        <v>0.617981</v>
      </c>
      <c r="Z209" s="21">
        <v>223.91499999999999</v>
      </c>
      <c r="AA209" s="21">
        <v>-1.7742899999999999E-2</v>
      </c>
      <c r="AB209" s="21">
        <v>199</v>
      </c>
      <c r="AC209" s="21">
        <v>0.617371</v>
      </c>
      <c r="AD209">
        <f t="shared" si="40"/>
        <v>21.904814814814809</v>
      </c>
      <c r="AE209">
        <f t="shared" si="41"/>
        <v>13.53675936407407</v>
      </c>
      <c r="AF209" s="9"/>
      <c r="AG209" s="21">
        <v>0.90210000000000001</v>
      </c>
      <c r="AH209" s="21">
        <v>282.584</v>
      </c>
      <c r="AI209" s="21">
        <v>-1.72333E-2</v>
      </c>
      <c r="AJ209" s="21">
        <v>199</v>
      </c>
      <c r="AK209" s="21">
        <v>0.90148899999999998</v>
      </c>
      <c r="AL209">
        <f t="shared" si="42"/>
        <v>21.27567901234568</v>
      </c>
      <c r="AM209">
        <f t="shared" si="43"/>
        <v>19.192790037037039</v>
      </c>
      <c r="AP209" s="9"/>
      <c r="AQ209" s="21">
        <v>0.617981</v>
      </c>
      <c r="AR209" s="21">
        <v>342.94900000000001</v>
      </c>
      <c r="AS209" s="21">
        <v>-1.7791700000000001E-2</v>
      </c>
      <c r="AT209" s="21">
        <v>199</v>
      </c>
      <c r="AU209" s="21">
        <v>0.61755400000000005</v>
      </c>
      <c r="AV209">
        <f t="shared" si="44"/>
        <v>21.96506172839506</v>
      </c>
      <c r="AW209">
        <f t="shared" si="45"/>
        <v>13.573990811975309</v>
      </c>
      <c r="AX209" s="9"/>
      <c r="AY209" s="21">
        <v>0.90210000000000001</v>
      </c>
      <c r="AZ209" s="21">
        <v>420.47300000000001</v>
      </c>
      <c r="BA209" s="21">
        <v>-1.7211899999999999E-2</v>
      </c>
      <c r="BB209" s="21">
        <v>199</v>
      </c>
      <c r="BC209" s="21">
        <v>0.90118399999999999</v>
      </c>
      <c r="BD209">
        <f t="shared" si="46"/>
        <v>21.249259259259254</v>
      </c>
      <c r="BE209">
        <f t="shared" si="47"/>
        <v>19.168956777777773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29.422599999999999</v>
      </c>
      <c r="I210" s="21">
        <v>-1.77673E-2</v>
      </c>
      <c r="J210" s="21">
        <v>200</v>
      </c>
      <c r="K210" s="21">
        <v>0.61193799999999998</v>
      </c>
      <c r="L210">
        <f t="shared" si="36"/>
        <v>21.934938271604938</v>
      </c>
      <c r="M210">
        <f t="shared" si="37"/>
        <v>13.444932673827161</v>
      </c>
      <c r="N210" s="9"/>
      <c r="O210" s="21">
        <v>0.90713500000000002</v>
      </c>
      <c r="P210" s="21">
        <v>109.57599999999999</v>
      </c>
      <c r="Q210" s="21">
        <v>-1.71936E-2</v>
      </c>
      <c r="R210" s="21">
        <v>200</v>
      </c>
      <c r="S210" s="21">
        <v>0.90698199999999995</v>
      </c>
      <c r="T210">
        <f t="shared" si="38"/>
        <v>21.226666666666663</v>
      </c>
      <c r="U210">
        <f t="shared" si="39"/>
        <v>19.255452266666666</v>
      </c>
      <c r="X210" s="9"/>
      <c r="Y210" s="21">
        <v>0.61294599999999999</v>
      </c>
      <c r="Z210" s="21">
        <v>224.01599999999999</v>
      </c>
      <c r="AA210" s="21">
        <v>-1.7755099999999999E-2</v>
      </c>
      <c r="AB210" s="21">
        <v>200</v>
      </c>
      <c r="AC210" s="21">
        <v>0.61221300000000001</v>
      </c>
      <c r="AD210">
        <f t="shared" si="40"/>
        <v>21.919876543209874</v>
      </c>
      <c r="AE210">
        <f t="shared" si="41"/>
        <v>13.435700647654318</v>
      </c>
      <c r="AF210" s="9"/>
      <c r="AG210" s="21">
        <v>0.90713500000000002</v>
      </c>
      <c r="AH210" s="21">
        <v>282.685</v>
      </c>
      <c r="AI210" s="21">
        <v>-1.7224099999999999E-2</v>
      </c>
      <c r="AJ210" s="21">
        <v>200</v>
      </c>
      <c r="AK210" s="21">
        <v>0.90637199999999996</v>
      </c>
      <c r="AL210">
        <f t="shared" si="42"/>
        <v>21.264320987654319</v>
      </c>
      <c r="AM210">
        <f t="shared" si="43"/>
        <v>19.289609819135801</v>
      </c>
      <c r="AP210" s="9"/>
      <c r="AQ210" s="21">
        <v>0.61294599999999999</v>
      </c>
      <c r="AR210" s="21">
        <v>343.05</v>
      </c>
      <c r="AS210" s="21">
        <v>-1.7800900000000001E-2</v>
      </c>
      <c r="AT210" s="21">
        <v>200</v>
      </c>
      <c r="AU210" s="21">
        <v>0.61209100000000005</v>
      </c>
      <c r="AV210">
        <f t="shared" si="44"/>
        <v>21.976419753086422</v>
      </c>
      <c r="AW210">
        <f t="shared" si="45"/>
        <v>13.47035858197531</v>
      </c>
      <c r="AX210" s="9"/>
      <c r="AY210" s="21">
        <v>0.90713500000000002</v>
      </c>
      <c r="AZ210" s="21">
        <v>420.57400000000001</v>
      </c>
      <c r="BA210" s="21">
        <v>-1.72058E-2</v>
      </c>
      <c r="BB210" s="21">
        <v>200</v>
      </c>
      <c r="BC210" s="21">
        <v>0.90606699999999996</v>
      </c>
      <c r="BD210">
        <f t="shared" si="46"/>
        <v>21.241728395061727</v>
      </c>
      <c r="BE210">
        <f t="shared" si="47"/>
        <v>19.269115287654319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29.523299999999999</v>
      </c>
      <c r="I211" s="21">
        <v>-1.7776500000000001E-2</v>
      </c>
      <c r="J211" s="21">
        <v>201</v>
      </c>
      <c r="K211" s="21">
        <v>0.60723899999999997</v>
      </c>
      <c r="L211">
        <f t="shared" si="36"/>
        <v>21.946296296296296</v>
      </c>
      <c r="M211">
        <f t="shared" si="37"/>
        <v>13.341372981481481</v>
      </c>
      <c r="N211" s="9"/>
      <c r="O211" s="21">
        <v>0.91217000000000004</v>
      </c>
      <c r="P211" s="21">
        <v>109.67700000000001</v>
      </c>
      <c r="Q211" s="21">
        <v>-1.7184399999999999E-2</v>
      </c>
      <c r="R211" s="21">
        <v>201</v>
      </c>
      <c r="S211" s="21">
        <v>0.91156000000000004</v>
      </c>
      <c r="T211">
        <f t="shared" si="38"/>
        <v>21.215308641975305</v>
      </c>
      <c r="U211">
        <f t="shared" si="39"/>
        <v>19.351968083950617</v>
      </c>
      <c r="X211" s="9"/>
      <c r="Y211" s="21">
        <v>0.60790999999999995</v>
      </c>
      <c r="Z211" s="21">
        <v>224.11699999999999</v>
      </c>
      <c r="AA211" s="21">
        <v>-1.7761200000000001E-2</v>
      </c>
      <c r="AB211" s="21">
        <v>201</v>
      </c>
      <c r="AC211" s="21">
        <v>0.60729999999999995</v>
      </c>
      <c r="AD211">
        <f t="shared" si="40"/>
        <v>21.927407407407404</v>
      </c>
      <c r="AE211">
        <f t="shared" si="41"/>
        <v>13.329890237037034</v>
      </c>
      <c r="AF211" s="9"/>
      <c r="AG211" s="21">
        <v>0.91217000000000004</v>
      </c>
      <c r="AH211" s="21">
        <v>282.786</v>
      </c>
      <c r="AI211" s="21">
        <v>-1.7211899999999999E-2</v>
      </c>
      <c r="AJ211" s="21">
        <v>201</v>
      </c>
      <c r="AK211" s="21">
        <v>0.91125500000000004</v>
      </c>
      <c r="AL211">
        <f t="shared" si="42"/>
        <v>21.249259259259254</v>
      </c>
      <c r="AM211">
        <f t="shared" si="43"/>
        <v>19.382936818518516</v>
      </c>
      <c r="AP211" s="9"/>
      <c r="AQ211" s="21">
        <v>0.60790999999999995</v>
      </c>
      <c r="AR211" s="21">
        <v>343.15</v>
      </c>
      <c r="AS211" s="21">
        <v>-1.7807E-2</v>
      </c>
      <c r="AT211" s="21">
        <v>201</v>
      </c>
      <c r="AU211" s="21">
        <v>0.60751299999999997</v>
      </c>
      <c r="AV211">
        <f t="shared" si="44"/>
        <v>21.983950617283949</v>
      </c>
      <c r="AW211">
        <f t="shared" si="45"/>
        <v>13.364263419753083</v>
      </c>
      <c r="AX211" s="9"/>
      <c r="AY211" s="21">
        <v>0.91217000000000004</v>
      </c>
      <c r="AZ211" s="21">
        <v>420.67500000000001</v>
      </c>
      <c r="BA211" s="21">
        <v>-1.71936E-2</v>
      </c>
      <c r="BB211" s="21">
        <v>201</v>
      </c>
      <c r="BC211" s="21">
        <v>0.91125500000000004</v>
      </c>
      <c r="BD211">
        <f t="shared" si="46"/>
        <v>21.226666666666663</v>
      </c>
      <c r="BE211">
        <f t="shared" si="47"/>
        <v>19.362328533333329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29.623999999999999</v>
      </c>
      <c r="I212" s="21">
        <v>-1.7785599999999999E-2</v>
      </c>
      <c r="J212" s="21">
        <v>202</v>
      </c>
      <c r="K212" s="21">
        <v>0.602325</v>
      </c>
      <c r="L212">
        <f t="shared" si="36"/>
        <v>21.95753086419753</v>
      </c>
      <c r="M212">
        <f t="shared" si="37"/>
        <v>13.237646419753087</v>
      </c>
      <c r="N212" s="9"/>
      <c r="O212" s="21">
        <v>0.91720599999999997</v>
      </c>
      <c r="P212" s="21">
        <v>109.777</v>
      </c>
      <c r="Q212" s="21">
        <v>-1.7175300000000001E-2</v>
      </c>
      <c r="R212" s="21">
        <v>202</v>
      </c>
      <c r="S212" s="21">
        <v>0.91644300000000001</v>
      </c>
      <c r="T212">
        <f t="shared" si="38"/>
        <v>21.204074074074072</v>
      </c>
      <c r="U212">
        <f t="shared" si="39"/>
        <v>19.448503965185182</v>
      </c>
      <c r="X212" s="9"/>
      <c r="Y212" s="21">
        <v>0.60287500000000005</v>
      </c>
      <c r="Z212" s="21">
        <v>224.21700000000001</v>
      </c>
      <c r="AA212" s="21">
        <v>-1.7770399999999999E-2</v>
      </c>
      <c r="AB212" s="21">
        <v>202</v>
      </c>
      <c r="AC212" s="21">
        <v>0.60192900000000005</v>
      </c>
      <c r="AD212">
        <f t="shared" si="40"/>
        <v>21.938765432098762</v>
      </c>
      <c r="AE212">
        <f t="shared" si="41"/>
        <v>13.226333209876543</v>
      </c>
      <c r="AF212" s="9"/>
      <c r="AG212" s="21">
        <v>0.91720599999999997</v>
      </c>
      <c r="AH212" s="21">
        <v>282.88600000000002</v>
      </c>
      <c r="AI212" s="21">
        <v>-1.7199699999999998E-2</v>
      </c>
      <c r="AJ212" s="21">
        <v>202</v>
      </c>
      <c r="AK212" s="21">
        <v>0.91613800000000001</v>
      </c>
      <c r="AL212">
        <f t="shared" si="42"/>
        <v>21.234197530864193</v>
      </c>
      <c r="AM212">
        <f t="shared" si="43"/>
        <v>19.476133380493824</v>
      </c>
      <c r="AP212" s="9"/>
      <c r="AQ212" s="21">
        <v>0.60287500000000005</v>
      </c>
      <c r="AR212" s="21">
        <v>343.25099999999998</v>
      </c>
      <c r="AS212" s="21">
        <v>-1.7816200000000001E-2</v>
      </c>
      <c r="AT212" s="21">
        <v>202</v>
      </c>
      <c r="AU212" s="21">
        <v>0.60223400000000005</v>
      </c>
      <c r="AV212">
        <f t="shared" si="44"/>
        <v>21.995308641975306</v>
      </c>
      <c r="AW212">
        <f t="shared" si="45"/>
        <v>13.260421697530864</v>
      </c>
      <c r="AX212" s="9"/>
      <c r="AY212" s="21">
        <v>0.91720599999999997</v>
      </c>
      <c r="AZ212" s="21">
        <v>420.77499999999998</v>
      </c>
      <c r="BA212" s="21">
        <v>-1.7184399999999999E-2</v>
      </c>
      <c r="BB212" s="21">
        <v>202</v>
      </c>
      <c r="BC212" s="21">
        <v>0.91644300000000001</v>
      </c>
      <c r="BD212">
        <f t="shared" si="46"/>
        <v>21.215308641975305</v>
      </c>
      <c r="BE212">
        <f t="shared" si="47"/>
        <v>19.458808378271602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29.724799999999998</v>
      </c>
      <c r="I213" s="21">
        <v>-1.77948E-2</v>
      </c>
      <c r="J213" s="21">
        <v>203</v>
      </c>
      <c r="K213" s="21">
        <v>0.59713700000000003</v>
      </c>
      <c r="L213">
        <f t="shared" si="36"/>
        <v>21.968888888888888</v>
      </c>
      <c r="M213">
        <f t="shared" si="37"/>
        <v>13.133858564444443</v>
      </c>
      <c r="N213" s="9"/>
      <c r="O213" s="21">
        <v>0.92224099999999998</v>
      </c>
      <c r="P213" s="21">
        <v>109.878</v>
      </c>
      <c r="Q213" s="21">
        <v>-1.71661E-2</v>
      </c>
      <c r="R213" s="21">
        <v>203</v>
      </c>
      <c r="S213" s="21">
        <v>0.92224099999999998</v>
      </c>
      <c r="T213">
        <f t="shared" si="38"/>
        <v>21.192716049382714</v>
      </c>
      <c r="U213">
        <f t="shared" si="39"/>
        <v>19.544791642098762</v>
      </c>
      <c r="X213" s="9"/>
      <c r="Y213" s="21">
        <v>0.59783900000000001</v>
      </c>
      <c r="Z213" s="21">
        <v>224.31800000000001</v>
      </c>
      <c r="AA213" s="21">
        <v>-1.7776500000000001E-2</v>
      </c>
      <c r="AB213" s="21">
        <v>203</v>
      </c>
      <c r="AC213" s="21">
        <v>0.59719800000000001</v>
      </c>
      <c r="AD213">
        <f t="shared" si="40"/>
        <v>21.946296296296296</v>
      </c>
      <c r="AE213">
        <f t="shared" si="41"/>
        <v>13.120351831481482</v>
      </c>
      <c r="AF213" s="9"/>
      <c r="AG213" s="21">
        <v>0.92224099999999998</v>
      </c>
      <c r="AH213" s="21">
        <v>282.98700000000002</v>
      </c>
      <c r="AI213" s="21">
        <v>-1.71906E-2</v>
      </c>
      <c r="AJ213" s="21">
        <v>203</v>
      </c>
      <c r="AK213" s="21">
        <v>0.92193599999999998</v>
      </c>
      <c r="AL213">
        <f t="shared" si="42"/>
        <v>21.22296296296296</v>
      </c>
      <c r="AM213">
        <f t="shared" si="43"/>
        <v>19.572686585925922</v>
      </c>
      <c r="AP213" s="9"/>
      <c r="AQ213" s="21">
        <v>0.59783900000000001</v>
      </c>
      <c r="AR213" s="21">
        <v>343.35199999999998</v>
      </c>
      <c r="AS213" s="21">
        <v>-1.7822299999999999E-2</v>
      </c>
      <c r="AT213" s="21">
        <v>203</v>
      </c>
      <c r="AU213" s="21">
        <v>0.59744299999999995</v>
      </c>
      <c r="AV213">
        <f t="shared" si="44"/>
        <v>22.002839506172837</v>
      </c>
      <c r="AW213">
        <f t="shared" si="45"/>
        <v>13.154155567530863</v>
      </c>
      <c r="AX213" s="9"/>
      <c r="AY213" s="21">
        <v>0.92224099999999998</v>
      </c>
      <c r="AZ213" s="21">
        <v>420.87599999999998</v>
      </c>
      <c r="BA213" s="21">
        <v>-1.7169199999999999E-2</v>
      </c>
      <c r="BB213" s="21">
        <v>203</v>
      </c>
      <c r="BC213" s="21">
        <v>0.92163099999999998</v>
      </c>
      <c r="BD213">
        <f t="shared" si="46"/>
        <v>21.196543209876541</v>
      </c>
      <c r="BE213">
        <f t="shared" si="47"/>
        <v>19.54832120641975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29.825500000000002</v>
      </c>
      <c r="I214" s="21">
        <v>-1.7807E-2</v>
      </c>
      <c r="J214" s="21">
        <v>204</v>
      </c>
      <c r="K214" s="21">
        <v>0.59228499999999995</v>
      </c>
      <c r="L214">
        <f t="shared" si="36"/>
        <v>21.983950617283949</v>
      </c>
      <c r="M214">
        <f t="shared" si="37"/>
        <v>13.032173861728394</v>
      </c>
      <c r="N214" s="9"/>
      <c r="O214" s="21">
        <v>0.92727700000000002</v>
      </c>
      <c r="P214" s="21">
        <v>109.979</v>
      </c>
      <c r="Q214" s="21">
        <v>-1.7156999999999999E-2</v>
      </c>
      <c r="R214" s="21">
        <v>204</v>
      </c>
      <c r="S214" s="21">
        <v>0.92651399999999995</v>
      </c>
      <c r="T214">
        <f t="shared" si="38"/>
        <v>21.181481481481477</v>
      </c>
      <c r="U214">
        <f t="shared" si="39"/>
        <v>19.641100603703698</v>
      </c>
      <c r="X214" s="9"/>
      <c r="Y214" s="21">
        <v>0.592804</v>
      </c>
      <c r="Z214" s="21">
        <v>224.41900000000001</v>
      </c>
      <c r="AA214" s="21">
        <v>-1.7785599999999999E-2</v>
      </c>
      <c r="AB214" s="21">
        <v>204</v>
      </c>
      <c r="AC214" s="21">
        <v>0.591858</v>
      </c>
      <c r="AD214">
        <f t="shared" si="40"/>
        <v>21.95753086419753</v>
      </c>
      <c r="AE214">
        <f t="shared" si="41"/>
        <v>13.016512126419752</v>
      </c>
      <c r="AF214" s="9"/>
      <c r="AG214" s="21">
        <v>0.92727700000000002</v>
      </c>
      <c r="AH214" s="21">
        <v>283.08800000000002</v>
      </c>
      <c r="AI214" s="21">
        <v>-1.7184399999999999E-2</v>
      </c>
      <c r="AJ214" s="21">
        <v>204</v>
      </c>
      <c r="AK214" s="21">
        <v>0.92651399999999995</v>
      </c>
      <c r="AL214">
        <f t="shared" si="42"/>
        <v>21.215308641975305</v>
      </c>
      <c r="AM214">
        <f t="shared" si="43"/>
        <v>19.672467751604934</v>
      </c>
      <c r="AP214" s="9"/>
      <c r="AQ214" s="21">
        <v>0.592804</v>
      </c>
      <c r="AR214" s="21">
        <v>343.45299999999997</v>
      </c>
      <c r="AS214" s="21">
        <v>-1.7828400000000001E-2</v>
      </c>
      <c r="AT214" s="21">
        <v>204</v>
      </c>
      <c r="AU214" s="21">
        <v>0.59204100000000004</v>
      </c>
      <c r="AV214">
        <f t="shared" si="44"/>
        <v>22.010370370370371</v>
      </c>
      <c r="AW214">
        <f t="shared" si="45"/>
        <v>13.047835597037038</v>
      </c>
      <c r="AX214" s="9"/>
      <c r="AY214" s="21">
        <v>0.92727700000000002</v>
      </c>
      <c r="AZ214" s="21">
        <v>420.97699999999998</v>
      </c>
      <c r="BA214" s="21">
        <v>-1.71661E-2</v>
      </c>
      <c r="BB214" s="21">
        <v>204</v>
      </c>
      <c r="BC214" s="21">
        <v>0.92620800000000003</v>
      </c>
      <c r="BD214">
        <f t="shared" si="46"/>
        <v>21.192716049382714</v>
      </c>
      <c r="BE214">
        <f t="shared" si="47"/>
        <v>19.651518160123455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29.926200000000001</v>
      </c>
      <c r="I215" s="21">
        <v>-1.7816200000000001E-2</v>
      </c>
      <c r="J215" s="21">
        <v>205</v>
      </c>
      <c r="K215" s="21">
        <v>0.58725000000000005</v>
      </c>
      <c r="L215">
        <f t="shared" si="36"/>
        <v>21.995308641975306</v>
      </c>
      <c r="M215">
        <f t="shared" si="37"/>
        <v>12.928160565185184</v>
      </c>
      <c r="N215" s="9"/>
      <c r="O215" s="21">
        <v>0.93231200000000003</v>
      </c>
      <c r="P215" s="21">
        <v>110.07899999999999</v>
      </c>
      <c r="Q215" s="21">
        <v>-1.71509E-2</v>
      </c>
      <c r="R215" s="21">
        <v>205</v>
      </c>
      <c r="S215" s="21">
        <v>0.930786</v>
      </c>
      <c r="T215">
        <f t="shared" si="38"/>
        <v>21.17395061728395</v>
      </c>
      <c r="U215">
        <f t="shared" si="39"/>
        <v>19.740728247901234</v>
      </c>
      <c r="X215" s="9"/>
      <c r="Y215" s="21">
        <v>0.58776899999999999</v>
      </c>
      <c r="Z215" s="21">
        <v>224.51900000000001</v>
      </c>
      <c r="AA215" s="21">
        <v>-1.7800900000000001E-2</v>
      </c>
      <c r="AB215" s="21">
        <v>205</v>
      </c>
      <c r="AC215" s="21">
        <v>0.58721900000000005</v>
      </c>
      <c r="AD215">
        <f t="shared" si="40"/>
        <v>21.976419753086422</v>
      </c>
      <c r="AE215">
        <f t="shared" si="41"/>
        <v>12.917058261851853</v>
      </c>
      <c r="AF215" s="9"/>
      <c r="AG215" s="21">
        <v>0.93231200000000003</v>
      </c>
      <c r="AH215" s="21">
        <v>283.18799999999999</v>
      </c>
      <c r="AI215" s="21">
        <v>-1.7175300000000001E-2</v>
      </c>
      <c r="AJ215" s="21">
        <v>205</v>
      </c>
      <c r="AK215" s="21">
        <v>0.931396</v>
      </c>
      <c r="AL215">
        <f t="shared" si="42"/>
        <v>21.204074074074072</v>
      </c>
      <c r="AM215">
        <f t="shared" si="43"/>
        <v>19.768812708148147</v>
      </c>
      <c r="AP215" s="9"/>
      <c r="AQ215" s="21">
        <v>0.58776899999999999</v>
      </c>
      <c r="AR215" s="21">
        <v>343.553</v>
      </c>
      <c r="AS215" s="21">
        <v>-1.7843600000000001E-2</v>
      </c>
      <c r="AT215" s="21">
        <v>205</v>
      </c>
      <c r="AU215" s="21">
        <v>0.58715799999999996</v>
      </c>
      <c r="AV215">
        <f t="shared" si="44"/>
        <v>22.029135802469135</v>
      </c>
      <c r="AW215">
        <f t="shared" si="45"/>
        <v>12.948043121481481</v>
      </c>
      <c r="AX215" s="9"/>
      <c r="AY215" s="21">
        <v>0.93231200000000003</v>
      </c>
      <c r="AZ215" s="21">
        <v>421.07799999999997</v>
      </c>
      <c r="BA215" s="21">
        <v>-1.7156999999999999E-2</v>
      </c>
      <c r="BB215" s="21">
        <v>205</v>
      </c>
      <c r="BC215" s="21">
        <v>0.931396</v>
      </c>
      <c r="BD215">
        <f t="shared" si="46"/>
        <v>21.181481481481477</v>
      </c>
      <c r="BE215">
        <f t="shared" si="47"/>
        <v>19.74774936296296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30.026900000000001</v>
      </c>
      <c r="I216" s="21">
        <v>-1.7825299999999999E-2</v>
      </c>
      <c r="J216" s="21">
        <v>206</v>
      </c>
      <c r="K216" s="21">
        <v>0.58212299999999995</v>
      </c>
      <c r="L216">
        <f t="shared" si="36"/>
        <v>22.00654320987654</v>
      </c>
      <c r="M216">
        <f t="shared" si="37"/>
        <v>12.823938944320984</v>
      </c>
      <c r="N216" s="9"/>
      <c r="O216" s="21">
        <v>0.93734700000000004</v>
      </c>
      <c r="P216" s="21">
        <v>110.18</v>
      </c>
      <c r="Q216" s="21">
        <v>-1.71387E-2</v>
      </c>
      <c r="R216" s="21">
        <v>206</v>
      </c>
      <c r="S216" s="21">
        <v>0.93597399999999997</v>
      </c>
      <c r="T216">
        <f t="shared" si="38"/>
        <v>21.158888888888885</v>
      </c>
      <c r="U216">
        <f t="shared" si="39"/>
        <v>19.83322102333333</v>
      </c>
      <c r="X216" s="9"/>
      <c r="Y216" s="21">
        <v>0.58273299999999995</v>
      </c>
      <c r="Z216" s="21">
        <v>224.62</v>
      </c>
      <c r="AA216" s="21">
        <v>-1.7813099999999998E-2</v>
      </c>
      <c r="AB216" s="21">
        <v>206</v>
      </c>
      <c r="AC216" s="21">
        <v>0.58252000000000004</v>
      </c>
      <c r="AD216">
        <f t="shared" si="40"/>
        <v>21.991481481481475</v>
      </c>
      <c r="AE216">
        <f t="shared" si="41"/>
        <v>12.815161978148144</v>
      </c>
      <c r="AF216" s="9"/>
      <c r="AG216" s="21">
        <v>0.93734700000000004</v>
      </c>
      <c r="AH216" s="21">
        <v>283.28899999999999</v>
      </c>
      <c r="AI216" s="21">
        <v>-1.7160000000000002E-2</v>
      </c>
      <c r="AJ216" s="21">
        <v>206</v>
      </c>
      <c r="AK216" s="21">
        <v>0.93689</v>
      </c>
      <c r="AL216">
        <f t="shared" si="42"/>
        <v>21.185185185185187</v>
      </c>
      <c r="AM216">
        <f t="shared" si="43"/>
        <v>19.857869777777779</v>
      </c>
      <c r="AP216" s="9"/>
      <c r="AQ216" s="21">
        <v>0.58273299999999995</v>
      </c>
      <c r="AR216" s="21">
        <v>343.654</v>
      </c>
      <c r="AS216" s="21">
        <v>-1.78497E-2</v>
      </c>
      <c r="AT216" s="21">
        <v>206</v>
      </c>
      <c r="AU216" s="21">
        <v>0.58206199999999997</v>
      </c>
      <c r="AV216">
        <f t="shared" si="44"/>
        <v>22.036666666666665</v>
      </c>
      <c r="AW216">
        <f t="shared" si="45"/>
        <v>12.841492876666665</v>
      </c>
      <c r="AX216" s="9"/>
      <c r="AY216" s="21">
        <v>0.93734700000000004</v>
      </c>
      <c r="AZ216" s="21">
        <v>421.178</v>
      </c>
      <c r="BA216" s="21">
        <v>-1.7144800000000002E-2</v>
      </c>
      <c r="BB216" s="21">
        <v>206</v>
      </c>
      <c r="BC216" s="21">
        <v>0.93689</v>
      </c>
      <c r="BD216">
        <f t="shared" si="46"/>
        <v>21.166419753086423</v>
      </c>
      <c r="BE216">
        <f t="shared" si="47"/>
        <v>19.840280056296301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30.127600000000001</v>
      </c>
      <c r="I217" s="21">
        <v>-1.78345E-2</v>
      </c>
      <c r="J217" s="21">
        <v>207</v>
      </c>
      <c r="K217" s="21">
        <v>0.57711800000000002</v>
      </c>
      <c r="L217">
        <f t="shared" si="36"/>
        <v>22.017901234567898</v>
      </c>
      <c r="M217">
        <f t="shared" si="37"/>
        <v>12.719697507407407</v>
      </c>
      <c r="N217" s="9"/>
      <c r="O217" s="21">
        <v>0.94238299999999997</v>
      </c>
      <c r="P217" s="21">
        <v>110.28100000000001</v>
      </c>
      <c r="Q217" s="21">
        <v>-1.7132600000000001E-2</v>
      </c>
      <c r="R217" s="21">
        <v>207</v>
      </c>
      <c r="S217" s="21">
        <v>0.94177200000000005</v>
      </c>
      <c r="T217">
        <f t="shared" si="38"/>
        <v>21.151358024691358</v>
      </c>
      <c r="U217">
        <f t="shared" si="39"/>
        <v>19.932680229382715</v>
      </c>
      <c r="X217" s="9"/>
      <c r="Y217" s="21">
        <v>0.57769800000000004</v>
      </c>
      <c r="Z217" s="21">
        <v>224.721</v>
      </c>
      <c r="AA217" s="21">
        <v>-1.7825299999999999E-2</v>
      </c>
      <c r="AB217" s="21">
        <v>207</v>
      </c>
      <c r="AC217" s="21">
        <v>0.57708700000000002</v>
      </c>
      <c r="AD217">
        <f t="shared" si="40"/>
        <v>22.00654320987654</v>
      </c>
      <c r="AE217">
        <f t="shared" si="41"/>
        <v>12.713135999259258</v>
      </c>
      <c r="AF217" s="9"/>
      <c r="AG217" s="21">
        <v>0.94238299999999997</v>
      </c>
      <c r="AH217" s="21">
        <v>283.39</v>
      </c>
      <c r="AI217" s="21">
        <v>-1.71509E-2</v>
      </c>
      <c r="AJ217" s="21">
        <v>207</v>
      </c>
      <c r="AK217" s="21">
        <v>0.94177200000000005</v>
      </c>
      <c r="AL217">
        <f t="shared" si="42"/>
        <v>21.17395061728395</v>
      </c>
      <c r="AM217">
        <f t="shared" si="43"/>
        <v>19.953971104567898</v>
      </c>
      <c r="AP217" s="9"/>
      <c r="AQ217" s="21">
        <v>0.57769800000000004</v>
      </c>
      <c r="AR217" s="21">
        <v>343.755</v>
      </c>
      <c r="AS217" s="21">
        <v>-1.78619E-2</v>
      </c>
      <c r="AT217" s="21">
        <v>207</v>
      </c>
      <c r="AU217" s="21">
        <v>0.57708700000000002</v>
      </c>
      <c r="AV217">
        <f t="shared" si="44"/>
        <v>22.051728395061726</v>
      </c>
      <c r="AW217">
        <f t="shared" si="45"/>
        <v>12.73923939037037</v>
      </c>
      <c r="AX217" s="9"/>
      <c r="AY217" s="21">
        <v>0.94238299999999997</v>
      </c>
      <c r="AZ217" s="21">
        <v>421.279</v>
      </c>
      <c r="BA217" s="21">
        <v>-1.7135600000000001E-2</v>
      </c>
      <c r="BB217" s="21">
        <v>207</v>
      </c>
      <c r="BC217" s="21">
        <v>0.94177200000000005</v>
      </c>
      <c r="BD217">
        <f t="shared" si="46"/>
        <v>21.155061728395061</v>
      </c>
      <c r="BE217">
        <f t="shared" si="47"/>
        <v>19.936170536790122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30.228300000000001</v>
      </c>
      <c r="I218" s="21">
        <v>-1.7843600000000001E-2</v>
      </c>
      <c r="J218" s="21">
        <v>208</v>
      </c>
      <c r="K218" s="21">
        <v>0.57244899999999999</v>
      </c>
      <c r="L218">
        <f t="shared" si="36"/>
        <v>22.029135802469135</v>
      </c>
      <c r="M218">
        <f t="shared" si="37"/>
        <v>12.61524896691358</v>
      </c>
      <c r="N218" s="9"/>
      <c r="O218" s="21">
        <v>0.94741799999999998</v>
      </c>
      <c r="P218" s="21">
        <v>110.38200000000001</v>
      </c>
      <c r="Q218" s="21">
        <v>-1.7117299999999998E-2</v>
      </c>
      <c r="R218" s="21">
        <v>208</v>
      </c>
      <c r="S218" s="21">
        <v>0.94665500000000002</v>
      </c>
      <c r="T218">
        <f t="shared" si="38"/>
        <v>21.132469135802467</v>
      </c>
      <c r="U218">
        <f t="shared" si="39"/>
        <v>20.021281643703702</v>
      </c>
      <c r="X218" s="9"/>
      <c r="Y218" s="21">
        <v>0.572662</v>
      </c>
      <c r="Z218" s="21">
        <v>224.822</v>
      </c>
      <c r="AA218" s="21">
        <v>-1.7828400000000001E-2</v>
      </c>
      <c r="AB218" s="21">
        <v>208</v>
      </c>
      <c r="AC218" s="21">
        <v>0.57199100000000003</v>
      </c>
      <c r="AD218">
        <f t="shared" si="40"/>
        <v>22.010370370370371</v>
      </c>
      <c r="AE218">
        <f t="shared" si="41"/>
        <v>12.604502717037038</v>
      </c>
      <c r="AF218" s="9"/>
      <c r="AG218" s="21">
        <v>0.94741799999999998</v>
      </c>
      <c r="AH218" s="21">
        <v>283.49</v>
      </c>
      <c r="AI218" s="21">
        <v>-1.7141699999999999E-2</v>
      </c>
      <c r="AJ218" s="21">
        <v>208</v>
      </c>
      <c r="AK218" s="21">
        <v>0.94604500000000002</v>
      </c>
      <c r="AL218">
        <f t="shared" si="42"/>
        <v>21.162592592592592</v>
      </c>
      <c r="AM218">
        <f t="shared" si="43"/>
        <v>20.049821148888888</v>
      </c>
      <c r="AP218" s="9"/>
      <c r="AQ218" s="21">
        <v>0.572662</v>
      </c>
      <c r="AR218" s="21">
        <v>343.85500000000002</v>
      </c>
      <c r="AS218" s="21">
        <v>-1.7867999999999998E-2</v>
      </c>
      <c r="AT218" s="21">
        <v>208</v>
      </c>
      <c r="AU218" s="21">
        <v>0.57196000000000002</v>
      </c>
      <c r="AV218">
        <f t="shared" si="44"/>
        <v>22.059259259259257</v>
      </c>
      <c r="AW218">
        <f t="shared" si="45"/>
        <v>12.632499525925924</v>
      </c>
      <c r="AX218" s="9"/>
      <c r="AY218" s="21">
        <v>0.94741799999999998</v>
      </c>
      <c r="AZ218" s="21">
        <v>421.38</v>
      </c>
      <c r="BA218" s="21">
        <v>-1.71234E-2</v>
      </c>
      <c r="BB218" s="21">
        <v>208</v>
      </c>
      <c r="BC218" s="21">
        <v>0.94665500000000002</v>
      </c>
      <c r="BD218">
        <f t="shared" si="46"/>
        <v>21.14</v>
      </c>
      <c r="BE218">
        <f t="shared" si="47"/>
        <v>20.02841652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30.329000000000001</v>
      </c>
      <c r="I219" s="21">
        <v>-1.78497E-2</v>
      </c>
      <c r="J219" s="21">
        <v>209</v>
      </c>
      <c r="K219" s="21">
        <v>0.56710799999999995</v>
      </c>
      <c r="L219">
        <f t="shared" si="36"/>
        <v>22.036666666666665</v>
      </c>
      <c r="M219">
        <f t="shared" si="37"/>
        <v>12.508606989999999</v>
      </c>
      <c r="N219" s="9"/>
      <c r="O219" s="21">
        <v>0.95245400000000002</v>
      </c>
      <c r="P219" s="21">
        <v>110.482</v>
      </c>
      <c r="Q219" s="21">
        <v>-1.71082E-2</v>
      </c>
      <c r="R219" s="21">
        <v>209</v>
      </c>
      <c r="S219" s="21">
        <v>0.95214799999999999</v>
      </c>
      <c r="T219">
        <f t="shared" si="38"/>
        <v>21.121234567901233</v>
      </c>
      <c r="U219">
        <f t="shared" si="39"/>
        <v>20.117004349135801</v>
      </c>
      <c r="X219" s="9"/>
      <c r="Y219" s="21">
        <v>0.56762699999999999</v>
      </c>
      <c r="Z219" s="21">
        <v>224.922</v>
      </c>
      <c r="AA219" s="21">
        <v>-1.7837499999999999E-2</v>
      </c>
      <c r="AB219" s="21">
        <v>209</v>
      </c>
      <c r="AC219" s="21">
        <v>0.56701699999999999</v>
      </c>
      <c r="AD219">
        <f t="shared" si="40"/>
        <v>22.021604938271604</v>
      </c>
      <c r="AE219">
        <f t="shared" si="41"/>
        <v>12.500057546296295</v>
      </c>
      <c r="AF219" s="9"/>
      <c r="AG219" s="21">
        <v>0.95245400000000002</v>
      </c>
      <c r="AH219" s="21">
        <v>283.59100000000001</v>
      </c>
      <c r="AI219" s="21">
        <v>-1.7129499999999999E-2</v>
      </c>
      <c r="AJ219" s="21">
        <v>209</v>
      </c>
      <c r="AK219" s="21">
        <v>0.951233</v>
      </c>
      <c r="AL219">
        <f t="shared" si="42"/>
        <v>21.147530864197527</v>
      </c>
      <c r="AM219">
        <f t="shared" si="43"/>
        <v>20.142050361728391</v>
      </c>
      <c r="AP219" s="9"/>
      <c r="AQ219" s="21">
        <v>0.56762699999999999</v>
      </c>
      <c r="AR219" s="21">
        <v>343.95600000000002</v>
      </c>
      <c r="AS219" s="21">
        <v>-1.7877199999999999E-2</v>
      </c>
      <c r="AT219" s="21">
        <v>209</v>
      </c>
      <c r="AU219" s="21">
        <v>0.56671099999999996</v>
      </c>
      <c r="AV219">
        <f t="shared" si="44"/>
        <v>22.070617283950615</v>
      </c>
      <c r="AW219">
        <f t="shared" si="45"/>
        <v>12.527878277037034</v>
      </c>
      <c r="AX219" s="9"/>
      <c r="AY219" s="21">
        <v>0.95245400000000002</v>
      </c>
      <c r="AZ219" s="21">
        <v>421.48</v>
      </c>
      <c r="BA219" s="21">
        <v>-1.7114299999999999E-2</v>
      </c>
      <c r="BB219" s="21">
        <v>209</v>
      </c>
      <c r="BC219" s="21">
        <v>0.95214799999999999</v>
      </c>
      <c r="BD219">
        <f t="shared" si="46"/>
        <v>21.128765432098763</v>
      </c>
      <c r="BE219">
        <f t="shared" si="47"/>
        <v>20.124177150864195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30.4297</v>
      </c>
      <c r="I220" s="21">
        <v>-1.7855800000000002E-2</v>
      </c>
      <c r="J220" s="21">
        <v>210</v>
      </c>
      <c r="K220" s="21">
        <v>0.56179800000000002</v>
      </c>
      <c r="L220">
        <f t="shared" si="36"/>
        <v>22.044197530864199</v>
      </c>
      <c r="M220">
        <f t="shared" si="37"/>
        <v>12.401889177283952</v>
      </c>
      <c r="N220" s="9"/>
      <c r="O220" s="21">
        <v>0.95748900000000003</v>
      </c>
      <c r="P220" s="21">
        <v>110.583</v>
      </c>
      <c r="Q220" s="21">
        <v>-1.7095900000000001E-2</v>
      </c>
      <c r="R220" s="21">
        <v>210</v>
      </c>
      <c r="S220" s="21">
        <v>0.95642099999999997</v>
      </c>
      <c r="T220">
        <f t="shared" si="38"/>
        <v>21.106049382716048</v>
      </c>
      <c r="U220">
        <f t="shared" si="39"/>
        <v>20.208810117407406</v>
      </c>
      <c r="X220" s="9"/>
      <c r="Y220" s="21">
        <v>0.56259199999999998</v>
      </c>
      <c r="Z220" s="21">
        <v>225.023</v>
      </c>
      <c r="AA220" s="21">
        <v>-1.78497E-2</v>
      </c>
      <c r="AB220" s="21">
        <v>210</v>
      </c>
      <c r="AC220" s="21">
        <v>0.56189</v>
      </c>
      <c r="AD220">
        <f t="shared" si="40"/>
        <v>22.036666666666665</v>
      </c>
      <c r="AE220">
        <f t="shared" si="41"/>
        <v>12.397652373333331</v>
      </c>
      <c r="AF220" s="9"/>
      <c r="AG220" s="21">
        <v>0.95748900000000003</v>
      </c>
      <c r="AH220" s="21">
        <v>283.69200000000001</v>
      </c>
      <c r="AI220" s="21">
        <v>-1.7120400000000001E-2</v>
      </c>
      <c r="AJ220" s="21">
        <v>210</v>
      </c>
      <c r="AK220" s="21">
        <v>0.95642099999999997</v>
      </c>
      <c r="AL220">
        <f t="shared" si="42"/>
        <v>21.136296296296294</v>
      </c>
      <c r="AM220">
        <f t="shared" si="43"/>
        <v>20.237771204444442</v>
      </c>
      <c r="AP220" s="9"/>
      <c r="AQ220" s="21">
        <v>0.56259199999999998</v>
      </c>
      <c r="AR220" s="21">
        <v>344.05700000000002</v>
      </c>
      <c r="AS220" s="21">
        <v>-1.78894E-2</v>
      </c>
      <c r="AT220" s="21">
        <v>210</v>
      </c>
      <c r="AU220" s="21">
        <v>0.56213400000000002</v>
      </c>
      <c r="AV220">
        <f t="shared" si="44"/>
        <v>22.085679012345675</v>
      </c>
      <c r="AW220">
        <f t="shared" si="45"/>
        <v>12.425226326913577</v>
      </c>
      <c r="AX220" s="9"/>
      <c r="AY220" s="21">
        <v>0.95748900000000003</v>
      </c>
      <c r="AZ220" s="21">
        <v>421.58100000000002</v>
      </c>
      <c r="BA220" s="21">
        <v>-1.71112E-2</v>
      </c>
      <c r="BB220" s="21">
        <v>210</v>
      </c>
      <c r="BC220" s="21">
        <v>0.95642099999999997</v>
      </c>
      <c r="BD220">
        <f t="shared" si="46"/>
        <v>21.124938271604936</v>
      </c>
      <c r="BE220">
        <f t="shared" si="47"/>
        <v>20.226896020740739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30.5304</v>
      </c>
      <c r="I221" s="21">
        <v>-1.7877199999999999E-2</v>
      </c>
      <c r="J221" s="21">
        <v>211</v>
      </c>
      <c r="K221" s="21">
        <v>0.557037</v>
      </c>
      <c r="L221">
        <f t="shared" si="36"/>
        <v>22.070617283950615</v>
      </c>
      <c r="M221">
        <f t="shared" si="37"/>
        <v>12.305605090370371</v>
      </c>
      <c r="N221" s="9"/>
      <c r="O221" s="21">
        <v>0.96252400000000005</v>
      </c>
      <c r="P221" s="21">
        <v>110.684</v>
      </c>
      <c r="Q221" s="21">
        <v>-1.7086799999999999E-2</v>
      </c>
      <c r="R221" s="21">
        <v>211</v>
      </c>
      <c r="S221" s="21">
        <v>0.96160900000000005</v>
      </c>
      <c r="T221">
        <f t="shared" si="38"/>
        <v>21.094814814814814</v>
      </c>
      <c r="U221">
        <f t="shared" si="39"/>
        <v>20.304265534814814</v>
      </c>
      <c r="X221" s="9"/>
      <c r="Y221" s="21">
        <v>0.55755600000000005</v>
      </c>
      <c r="Z221" s="21">
        <v>225.124</v>
      </c>
      <c r="AA221" s="21">
        <v>-1.7852799999999999E-2</v>
      </c>
      <c r="AB221" s="21">
        <v>211</v>
      </c>
      <c r="AC221" s="21">
        <v>0.55685399999999996</v>
      </c>
      <c r="AD221">
        <f t="shared" si="40"/>
        <v>22.040493827160489</v>
      </c>
      <c r="AE221">
        <f t="shared" si="41"/>
        <v>12.288809576296295</v>
      </c>
      <c r="AF221" s="9"/>
      <c r="AG221" s="21">
        <v>0.96252400000000005</v>
      </c>
      <c r="AH221" s="21">
        <v>283.79300000000001</v>
      </c>
      <c r="AI221" s="21">
        <v>-1.71082E-2</v>
      </c>
      <c r="AJ221" s="21">
        <v>211</v>
      </c>
      <c r="AK221" s="21">
        <v>0.96069300000000002</v>
      </c>
      <c r="AL221">
        <f t="shared" si="42"/>
        <v>21.121234567901233</v>
      </c>
      <c r="AM221">
        <f t="shared" si="43"/>
        <v>20.329695181234566</v>
      </c>
      <c r="AP221" s="9"/>
      <c r="AQ221" s="21">
        <v>0.55755600000000005</v>
      </c>
      <c r="AR221" s="21">
        <v>344.15800000000002</v>
      </c>
      <c r="AS221" s="21">
        <v>-1.79016E-2</v>
      </c>
      <c r="AT221" s="21">
        <v>211</v>
      </c>
      <c r="AU221" s="21">
        <v>0.557037</v>
      </c>
      <c r="AV221">
        <f t="shared" si="44"/>
        <v>22.10074074074074</v>
      </c>
      <c r="AW221">
        <f t="shared" si="45"/>
        <v>12.322400604444445</v>
      </c>
      <c r="AX221" s="9"/>
      <c r="AY221" s="21">
        <v>0.96252400000000005</v>
      </c>
      <c r="AZ221" s="21">
        <v>421.68200000000002</v>
      </c>
      <c r="BA221" s="21">
        <v>-1.7099E-2</v>
      </c>
      <c r="BB221" s="21">
        <v>211</v>
      </c>
      <c r="BC221" s="21">
        <v>0.96191400000000005</v>
      </c>
      <c r="BD221">
        <f t="shared" si="46"/>
        <v>21.109876543209875</v>
      </c>
      <c r="BE221">
        <f t="shared" si="47"/>
        <v>20.318762809876542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30.6311</v>
      </c>
      <c r="I222" s="21">
        <v>-1.78894E-2</v>
      </c>
      <c r="J222" s="21">
        <v>212</v>
      </c>
      <c r="K222" s="21">
        <v>0.55163600000000002</v>
      </c>
      <c r="L222">
        <f t="shared" si="36"/>
        <v>22.085679012345675</v>
      </c>
      <c r="M222">
        <f t="shared" si="37"/>
        <v>12.202801453580246</v>
      </c>
      <c r="N222" s="9"/>
      <c r="O222" s="21">
        <v>0.96755999999999998</v>
      </c>
      <c r="P222" s="21">
        <v>110.78400000000001</v>
      </c>
      <c r="Q222" s="21">
        <v>-1.7077599999999998E-2</v>
      </c>
      <c r="R222" s="21">
        <v>212</v>
      </c>
      <c r="S222" s="21">
        <v>0.96618700000000002</v>
      </c>
      <c r="T222">
        <f t="shared" si="38"/>
        <v>21.083456790123453</v>
      </c>
      <c r="U222">
        <f t="shared" si="39"/>
        <v>20.399509451851848</v>
      </c>
      <c r="X222" s="9"/>
      <c r="Y222" s="21">
        <v>0.55252100000000004</v>
      </c>
      <c r="Z222" s="21">
        <v>225.22399999999999</v>
      </c>
      <c r="AA222" s="21">
        <v>-1.7864999999999999E-2</v>
      </c>
      <c r="AB222" s="21">
        <v>212</v>
      </c>
      <c r="AC222" s="21">
        <v>0.55203199999999997</v>
      </c>
      <c r="AD222">
        <f t="shared" si="40"/>
        <v>22.055555555555554</v>
      </c>
      <c r="AE222">
        <f t="shared" si="41"/>
        <v>12.186157611111112</v>
      </c>
      <c r="AF222" s="9"/>
      <c r="AG222" s="21">
        <v>0.96755999999999998</v>
      </c>
      <c r="AH222" s="21">
        <v>283.89299999999997</v>
      </c>
      <c r="AI222" s="21">
        <v>-1.7102099999999999E-2</v>
      </c>
      <c r="AJ222" s="21">
        <v>212</v>
      </c>
      <c r="AK222" s="21">
        <v>0.96679700000000002</v>
      </c>
      <c r="AL222">
        <f t="shared" si="42"/>
        <v>21.113703703703699</v>
      </c>
      <c r="AM222">
        <f t="shared" si="43"/>
        <v>20.428775155555549</v>
      </c>
      <c r="AP222" s="9"/>
      <c r="AQ222" s="21">
        <v>0.55252100000000004</v>
      </c>
      <c r="AR222" s="21">
        <v>344.25799999999998</v>
      </c>
      <c r="AS222" s="21">
        <v>-1.7910800000000001E-2</v>
      </c>
      <c r="AT222" s="21">
        <v>212</v>
      </c>
      <c r="AU222" s="21">
        <v>0.55191000000000001</v>
      </c>
      <c r="AV222">
        <f t="shared" si="44"/>
        <v>22.112098765432101</v>
      </c>
      <c r="AW222">
        <f t="shared" si="45"/>
        <v>12.217398921975311</v>
      </c>
      <c r="AX222" s="9"/>
      <c r="AY222" s="21">
        <v>0.96755999999999998</v>
      </c>
      <c r="AZ222" s="21">
        <v>421.78300000000002</v>
      </c>
      <c r="BA222" s="21">
        <v>-1.7086799999999999E-2</v>
      </c>
      <c r="BB222" s="21">
        <v>212</v>
      </c>
      <c r="BC222" s="21">
        <v>0.96710200000000002</v>
      </c>
      <c r="BD222">
        <f t="shared" si="46"/>
        <v>21.094814814814814</v>
      </c>
      <c r="BE222">
        <f t="shared" si="47"/>
        <v>20.410499022222222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30.7318</v>
      </c>
      <c r="I223" s="21">
        <v>-1.7895500000000002E-2</v>
      </c>
      <c r="J223" s="21">
        <v>213</v>
      </c>
      <c r="K223" s="21">
        <v>0.546844</v>
      </c>
      <c r="L223">
        <f t="shared" si="36"/>
        <v>22.093209876543213</v>
      </c>
      <c r="M223">
        <f t="shared" si="37"/>
        <v>12.095701009259262</v>
      </c>
      <c r="N223" s="9"/>
      <c r="O223" s="21">
        <v>0.97259499999999999</v>
      </c>
      <c r="P223" s="21">
        <v>110.88500000000001</v>
      </c>
      <c r="Q223" s="21">
        <v>-1.7062399999999998E-2</v>
      </c>
      <c r="R223" s="21">
        <v>213</v>
      </c>
      <c r="S223" s="21">
        <v>0.97137499999999999</v>
      </c>
      <c r="T223">
        <f t="shared" si="38"/>
        <v>21.064691358024689</v>
      </c>
      <c r="U223">
        <f t="shared" si="39"/>
        <v>20.487413491358023</v>
      </c>
      <c r="X223" s="9"/>
      <c r="Y223" s="21">
        <v>0.547485</v>
      </c>
      <c r="Z223" s="21">
        <v>225.32499999999999</v>
      </c>
      <c r="AA223" s="21">
        <v>-1.78741E-2</v>
      </c>
      <c r="AB223" s="21">
        <v>213</v>
      </c>
      <c r="AC223" s="21">
        <v>0.54693599999999998</v>
      </c>
      <c r="AD223">
        <f t="shared" si="40"/>
        <v>22.066790123456791</v>
      </c>
      <c r="AE223">
        <f t="shared" si="41"/>
        <v>12.08123659074074</v>
      </c>
      <c r="AF223" s="9"/>
      <c r="AG223" s="21">
        <v>0.97259499999999999</v>
      </c>
      <c r="AH223" s="21">
        <v>283.99400000000003</v>
      </c>
      <c r="AI223" s="21">
        <v>-1.7089799999999999E-2</v>
      </c>
      <c r="AJ223" s="21">
        <v>213</v>
      </c>
      <c r="AK223" s="21">
        <v>0.97167999999999999</v>
      </c>
      <c r="AL223">
        <f t="shared" si="42"/>
        <v>21.098518518518517</v>
      </c>
      <c r="AM223">
        <f t="shared" si="43"/>
        <v>20.520313618518518</v>
      </c>
      <c r="AP223" s="9"/>
      <c r="AQ223" s="21">
        <v>0.547485</v>
      </c>
      <c r="AR223" s="21">
        <v>344.35899999999998</v>
      </c>
      <c r="AS223" s="21">
        <v>-1.7919899999999999E-2</v>
      </c>
      <c r="AT223" s="21">
        <v>213</v>
      </c>
      <c r="AU223" s="21">
        <v>0.546844</v>
      </c>
      <c r="AV223">
        <f t="shared" si="44"/>
        <v>22.123333333333331</v>
      </c>
      <c r="AW223">
        <f t="shared" si="45"/>
        <v>12.11219315</v>
      </c>
      <c r="AX223" s="9"/>
      <c r="AY223" s="21">
        <v>0.97259499999999999</v>
      </c>
      <c r="AZ223" s="21">
        <v>421.88299999999998</v>
      </c>
      <c r="BA223" s="21">
        <v>-1.7074599999999999E-2</v>
      </c>
      <c r="BB223" s="21">
        <v>213</v>
      </c>
      <c r="BC223" s="21">
        <v>0.97167999999999999</v>
      </c>
      <c r="BD223">
        <f t="shared" si="46"/>
        <v>21.07975308641975</v>
      </c>
      <c r="BE223">
        <f t="shared" si="47"/>
        <v>20.502062453086417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30.8325</v>
      </c>
      <c r="I224" s="21">
        <v>-1.79016E-2</v>
      </c>
      <c r="J224" s="21">
        <v>214</v>
      </c>
      <c r="K224" s="21">
        <v>0.54174800000000001</v>
      </c>
      <c r="L224">
        <f t="shared" si="36"/>
        <v>22.10074074074074</v>
      </c>
      <c r="M224">
        <f t="shared" si="37"/>
        <v>11.988546814814814</v>
      </c>
      <c r="N224" s="9"/>
      <c r="O224" s="21">
        <v>0.97763100000000003</v>
      </c>
      <c r="P224" s="21">
        <v>110.986</v>
      </c>
      <c r="Q224" s="21">
        <v>-1.7059299999999999E-2</v>
      </c>
      <c r="R224" s="21">
        <v>214</v>
      </c>
      <c r="S224" s="21">
        <v>0.97595200000000004</v>
      </c>
      <c r="T224">
        <f t="shared" si="38"/>
        <v>21.060864197530861</v>
      </c>
      <c r="U224">
        <f t="shared" si="39"/>
        <v>20.589753726296294</v>
      </c>
      <c r="X224" s="9"/>
      <c r="Y224" s="21">
        <v>0.54244999999999999</v>
      </c>
      <c r="Z224" s="21">
        <v>225.42599999999999</v>
      </c>
      <c r="AA224" s="21">
        <v>-1.78894E-2</v>
      </c>
      <c r="AB224" s="21">
        <v>214</v>
      </c>
      <c r="AC224" s="21">
        <v>0.54165600000000003</v>
      </c>
      <c r="AD224">
        <f t="shared" si="40"/>
        <v>22.085679012345675</v>
      </c>
      <c r="AE224">
        <f t="shared" si="41"/>
        <v>11.980376580246912</v>
      </c>
      <c r="AF224" s="9"/>
      <c r="AG224" s="21">
        <v>0.97763100000000003</v>
      </c>
      <c r="AH224" s="21">
        <v>284.09500000000003</v>
      </c>
      <c r="AI224" s="21">
        <v>-1.70837E-2</v>
      </c>
      <c r="AJ224" s="21">
        <v>214</v>
      </c>
      <c r="AK224" s="21">
        <v>0.97686799999999996</v>
      </c>
      <c r="AL224">
        <f t="shared" si="42"/>
        <v>21.090987654320987</v>
      </c>
      <c r="AM224">
        <f t="shared" si="43"/>
        <v>20.619203351481481</v>
      </c>
      <c r="AP224" s="9"/>
      <c r="AQ224" s="21">
        <v>0.54244999999999999</v>
      </c>
      <c r="AR224" s="21">
        <v>344.46</v>
      </c>
      <c r="AS224" s="21">
        <v>-1.7935199999999998E-2</v>
      </c>
      <c r="AT224" s="21">
        <v>214</v>
      </c>
      <c r="AU224" s="21">
        <v>0.54174800000000001</v>
      </c>
      <c r="AV224">
        <f t="shared" si="44"/>
        <v>22.14222222222222</v>
      </c>
      <c r="AW224">
        <f t="shared" si="45"/>
        <v>12.011048444444443</v>
      </c>
      <c r="AX224" s="9"/>
      <c r="AY224" s="21">
        <v>0.97763100000000003</v>
      </c>
      <c r="AZ224" s="21">
        <v>421.98399999999998</v>
      </c>
      <c r="BA224" s="21">
        <v>-1.7059299999999999E-2</v>
      </c>
      <c r="BB224" s="21">
        <v>214</v>
      </c>
      <c r="BC224" s="21">
        <v>0.97656299999999996</v>
      </c>
      <c r="BD224">
        <f t="shared" si="46"/>
        <v>21.060864197530861</v>
      </c>
      <c r="BE224">
        <f t="shared" si="47"/>
        <v>20.589753726296294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30.933299999999999</v>
      </c>
      <c r="I225" s="21">
        <v>-1.7910800000000001E-2</v>
      </c>
      <c r="J225" s="21">
        <v>215</v>
      </c>
      <c r="K225" s="21">
        <v>0.53689600000000004</v>
      </c>
      <c r="L225">
        <f t="shared" si="36"/>
        <v>22.112098765432101</v>
      </c>
      <c r="M225">
        <f t="shared" si="37"/>
        <v>11.883373558024692</v>
      </c>
      <c r="N225" s="9"/>
      <c r="O225" s="21">
        <v>0.98266600000000004</v>
      </c>
      <c r="P225" s="21">
        <v>111.087</v>
      </c>
      <c r="Q225" s="21">
        <v>-1.70441E-2</v>
      </c>
      <c r="R225" s="21">
        <v>215</v>
      </c>
      <c r="S225" s="21">
        <v>0.98205600000000004</v>
      </c>
      <c r="T225">
        <f t="shared" si="38"/>
        <v>21.042098765432097</v>
      </c>
      <c r="U225">
        <f t="shared" si="39"/>
        <v>20.677355025432099</v>
      </c>
      <c r="X225" s="9"/>
      <c r="Y225" s="21">
        <v>0.53741499999999998</v>
      </c>
      <c r="Z225" s="21">
        <v>225.52600000000001</v>
      </c>
      <c r="AA225" s="21">
        <v>-1.7895500000000002E-2</v>
      </c>
      <c r="AB225" s="21">
        <v>215</v>
      </c>
      <c r="AC225" s="21">
        <v>0.53683499999999995</v>
      </c>
      <c r="AD225">
        <f t="shared" si="40"/>
        <v>22.093209876543213</v>
      </c>
      <c r="AE225">
        <f t="shared" si="41"/>
        <v>11.873222385802471</v>
      </c>
      <c r="AF225" s="9"/>
      <c r="AG225" s="21">
        <v>0.98266600000000004</v>
      </c>
      <c r="AH225" s="21">
        <v>284.19499999999999</v>
      </c>
      <c r="AI225" s="21">
        <v>-1.70685E-2</v>
      </c>
      <c r="AJ225" s="21">
        <v>215</v>
      </c>
      <c r="AK225" s="21">
        <v>0.98175000000000001</v>
      </c>
      <c r="AL225">
        <f t="shared" si="42"/>
        <v>21.072222222222223</v>
      </c>
      <c r="AM225">
        <f t="shared" si="43"/>
        <v>20.706956322222222</v>
      </c>
      <c r="AP225" s="9"/>
      <c r="AQ225" s="21">
        <v>0.53741499999999998</v>
      </c>
      <c r="AR225" s="21">
        <v>344.56</v>
      </c>
      <c r="AS225" s="21">
        <v>-1.7950399999999998E-2</v>
      </c>
      <c r="AT225" s="21">
        <v>215</v>
      </c>
      <c r="AU225" s="21">
        <v>0.53652999999999995</v>
      </c>
      <c r="AV225">
        <f t="shared" si="44"/>
        <v>22.160987654320984</v>
      </c>
      <c r="AW225">
        <f t="shared" si="45"/>
        <v>11.90964718024691</v>
      </c>
      <c r="AX225" s="9"/>
      <c r="AY225" s="21">
        <v>0.98266600000000004</v>
      </c>
      <c r="AZ225" s="21">
        <v>422.08499999999998</v>
      </c>
      <c r="BA225" s="21">
        <v>-1.7050200000000001E-2</v>
      </c>
      <c r="BB225" s="21">
        <v>215</v>
      </c>
      <c r="BC225" s="21">
        <v>0.98205600000000004</v>
      </c>
      <c r="BD225">
        <f t="shared" si="46"/>
        <v>21.049629629629631</v>
      </c>
      <c r="BE225">
        <f t="shared" si="47"/>
        <v>20.684755349629633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31.033999999999999</v>
      </c>
      <c r="I226" s="21">
        <v>-1.7923000000000001E-2</v>
      </c>
      <c r="J226" s="21">
        <v>216</v>
      </c>
      <c r="K226" s="21">
        <v>0.53198199999999995</v>
      </c>
      <c r="L226">
        <f t="shared" si="36"/>
        <v>22.127160493827159</v>
      </c>
      <c r="M226">
        <f t="shared" si="37"/>
        <v>11.780035576543209</v>
      </c>
      <c r="N226" s="9"/>
      <c r="O226" s="21">
        <v>0.98770100000000005</v>
      </c>
      <c r="P226" s="21">
        <v>111.187</v>
      </c>
      <c r="Q226" s="21">
        <v>-1.7034899999999999E-2</v>
      </c>
      <c r="R226" s="21">
        <v>216</v>
      </c>
      <c r="S226" s="21">
        <v>0.98663299999999998</v>
      </c>
      <c r="T226">
        <f t="shared" si="38"/>
        <v>21.03074074074074</v>
      </c>
      <c r="U226">
        <f t="shared" si="39"/>
        <v>20.77208366037037</v>
      </c>
      <c r="X226" s="9"/>
      <c r="Y226" s="21">
        <v>0.53237900000000005</v>
      </c>
      <c r="Z226" s="21">
        <v>225.62700000000001</v>
      </c>
      <c r="AA226" s="21">
        <v>-1.7904699999999999E-2</v>
      </c>
      <c r="AB226" s="21">
        <v>216</v>
      </c>
      <c r="AC226" s="21">
        <v>0.53173800000000004</v>
      </c>
      <c r="AD226">
        <f t="shared" si="40"/>
        <v>22.104567901234564</v>
      </c>
      <c r="AE226">
        <f t="shared" si="41"/>
        <v>11.768007754691357</v>
      </c>
      <c r="AF226" s="9"/>
      <c r="AG226" s="21">
        <v>0.98770100000000005</v>
      </c>
      <c r="AH226" s="21">
        <v>284.29599999999999</v>
      </c>
      <c r="AI226" s="21">
        <v>-1.7059299999999999E-2</v>
      </c>
      <c r="AJ226" s="21">
        <v>216</v>
      </c>
      <c r="AK226" s="21">
        <v>0.98663299999999998</v>
      </c>
      <c r="AL226">
        <f t="shared" si="42"/>
        <v>21.060864197530861</v>
      </c>
      <c r="AM226">
        <f t="shared" si="43"/>
        <v>20.801836628765429</v>
      </c>
      <c r="AP226" s="9"/>
      <c r="AQ226" s="21">
        <v>0.53237900000000005</v>
      </c>
      <c r="AR226" s="21">
        <v>344.661</v>
      </c>
      <c r="AS226" s="21">
        <v>-1.7953500000000001E-2</v>
      </c>
      <c r="AT226" s="21">
        <v>216</v>
      </c>
      <c r="AU226" s="21">
        <v>0.53167699999999996</v>
      </c>
      <c r="AV226">
        <f t="shared" si="44"/>
        <v>22.164814814814815</v>
      </c>
      <c r="AW226">
        <f t="shared" si="45"/>
        <v>11.800081946296297</v>
      </c>
      <c r="AX226" s="9"/>
      <c r="AY226" s="21">
        <v>0.98770100000000005</v>
      </c>
      <c r="AZ226" s="21">
        <v>422.185</v>
      </c>
      <c r="BA226" s="21">
        <v>-1.70441E-2</v>
      </c>
      <c r="BB226" s="21">
        <v>216</v>
      </c>
      <c r="BC226" s="21">
        <v>0.98693799999999998</v>
      </c>
      <c r="BD226">
        <f t="shared" si="46"/>
        <v>21.042098765432097</v>
      </c>
      <c r="BE226">
        <f t="shared" si="47"/>
        <v>20.783301992716048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31.134699999999999</v>
      </c>
      <c r="I227" s="21">
        <v>-1.7932099999999999E-2</v>
      </c>
      <c r="J227" s="21">
        <v>217</v>
      </c>
      <c r="K227" s="21">
        <v>0.52682499999999999</v>
      </c>
      <c r="L227">
        <f t="shared" si="36"/>
        <v>22.138395061728392</v>
      </c>
      <c r="M227">
        <f t="shared" si="37"/>
        <v>11.674549805432099</v>
      </c>
      <c r="N227" s="9"/>
      <c r="O227" s="21">
        <v>0.99273699999999998</v>
      </c>
      <c r="P227" s="21">
        <v>111.288</v>
      </c>
      <c r="Q227" s="21">
        <v>-1.7025800000000001E-2</v>
      </c>
      <c r="R227" s="21">
        <v>217</v>
      </c>
      <c r="S227" s="21">
        <v>0.99121099999999995</v>
      </c>
      <c r="T227">
        <f t="shared" si="38"/>
        <v>21.019506172839506</v>
      </c>
      <c r="U227">
        <f t="shared" si="39"/>
        <v>20.866841499506172</v>
      </c>
      <c r="X227" s="9"/>
      <c r="Y227" s="21">
        <v>0.52734400000000003</v>
      </c>
      <c r="Z227" s="21">
        <v>225.72800000000001</v>
      </c>
      <c r="AA227" s="21">
        <v>-1.7913800000000001E-2</v>
      </c>
      <c r="AB227" s="21">
        <v>217</v>
      </c>
      <c r="AC227" s="21">
        <v>0.52688599999999997</v>
      </c>
      <c r="AD227">
        <f t="shared" si="40"/>
        <v>22.115802469135801</v>
      </c>
      <c r="AE227">
        <f t="shared" si="41"/>
        <v>11.662635737283951</v>
      </c>
      <c r="AF227" s="9"/>
      <c r="AG227" s="21">
        <v>0.99273699999999998</v>
      </c>
      <c r="AH227" s="21">
        <v>284.39699999999999</v>
      </c>
      <c r="AI227" s="21">
        <v>-1.7050200000000001E-2</v>
      </c>
      <c r="AJ227" s="21">
        <v>217</v>
      </c>
      <c r="AK227" s="21">
        <v>0.99182099999999995</v>
      </c>
      <c r="AL227">
        <f t="shared" si="42"/>
        <v>21.049629629629631</v>
      </c>
      <c r="AM227">
        <f t="shared" si="43"/>
        <v>20.89674616962963</v>
      </c>
      <c r="AP227" s="9"/>
      <c r="AQ227" s="21">
        <v>0.52734400000000003</v>
      </c>
      <c r="AR227" s="21">
        <v>344.762</v>
      </c>
      <c r="AS227" s="21">
        <v>-1.7962599999999999E-2</v>
      </c>
      <c r="AT227" s="21">
        <v>217</v>
      </c>
      <c r="AU227" s="21">
        <v>0.52667200000000003</v>
      </c>
      <c r="AV227">
        <f t="shared" si="44"/>
        <v>22.176049382716045</v>
      </c>
      <c r="AW227">
        <f t="shared" si="45"/>
        <v>11.69440658567901</v>
      </c>
      <c r="AX227" s="9"/>
      <c r="AY227" s="21">
        <v>0.99273699999999998</v>
      </c>
      <c r="AZ227" s="21">
        <v>422.286</v>
      </c>
      <c r="BA227" s="21">
        <v>-1.70288E-2</v>
      </c>
      <c r="BB227" s="21">
        <v>217</v>
      </c>
      <c r="BC227" s="21">
        <v>0.99182099999999995</v>
      </c>
      <c r="BD227">
        <f t="shared" si="46"/>
        <v>21.023209876543206</v>
      </c>
      <c r="BE227">
        <f t="shared" si="47"/>
        <v>20.87051830320987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31.235399999999998</v>
      </c>
      <c r="I228" s="21">
        <v>-1.7938200000000001E-2</v>
      </c>
      <c r="J228" s="21">
        <v>218</v>
      </c>
      <c r="K228" s="21">
        <v>0.52178999999999998</v>
      </c>
      <c r="L228">
        <f t="shared" si="36"/>
        <v>22.145925925925926</v>
      </c>
      <c r="M228">
        <f t="shared" si="37"/>
        <v>11.566994278518518</v>
      </c>
      <c r="N228" s="9"/>
      <c r="O228" s="21">
        <v>0.99777199999999999</v>
      </c>
      <c r="P228" s="21">
        <v>111.389</v>
      </c>
      <c r="Q228" s="21">
        <v>-1.7013500000000001E-2</v>
      </c>
      <c r="R228" s="21">
        <v>218</v>
      </c>
      <c r="S228" s="21">
        <v>0.99700900000000003</v>
      </c>
      <c r="T228">
        <f t="shared" si="38"/>
        <v>21.004320987654321</v>
      </c>
      <c r="U228">
        <f t="shared" si="39"/>
        <v>20.957523360493827</v>
      </c>
      <c r="X228" s="9"/>
      <c r="Y228" s="21">
        <v>0.52230799999999999</v>
      </c>
      <c r="Z228" s="21">
        <v>225.82900000000001</v>
      </c>
      <c r="AA228" s="21">
        <v>-1.7926000000000001E-2</v>
      </c>
      <c r="AB228" s="21">
        <v>218</v>
      </c>
      <c r="AC228" s="21">
        <v>0.52197300000000002</v>
      </c>
      <c r="AD228">
        <f t="shared" si="40"/>
        <v>22.130864197530862</v>
      </c>
      <c r="AE228">
        <f t="shared" si="41"/>
        <v>11.55912741728395</v>
      </c>
      <c r="AF228" s="9"/>
      <c r="AG228" s="21">
        <v>0.99777199999999999</v>
      </c>
      <c r="AH228" s="21">
        <v>284.49799999999999</v>
      </c>
      <c r="AI228" s="21">
        <v>-1.7038000000000001E-2</v>
      </c>
      <c r="AJ228" s="21">
        <v>218</v>
      </c>
      <c r="AK228" s="21">
        <v>0.99700900000000003</v>
      </c>
      <c r="AL228">
        <f t="shared" si="42"/>
        <v>21.034567901234567</v>
      </c>
      <c r="AM228">
        <f t="shared" si="43"/>
        <v>20.987702883950615</v>
      </c>
      <c r="AP228" s="9"/>
      <c r="AQ228" s="21">
        <v>0.52230799999999999</v>
      </c>
      <c r="AR228" s="21">
        <v>344.86200000000002</v>
      </c>
      <c r="AS228" s="21">
        <v>-1.79718E-2</v>
      </c>
      <c r="AT228" s="21">
        <v>218</v>
      </c>
      <c r="AU228" s="21">
        <v>0.52200299999999999</v>
      </c>
      <c r="AV228">
        <f t="shared" si="44"/>
        <v>22.187407407407406</v>
      </c>
      <c r="AW228">
        <f t="shared" si="45"/>
        <v>11.588660388148147</v>
      </c>
      <c r="AX228" s="9"/>
      <c r="AY228" s="21">
        <v>0.99777199999999999</v>
      </c>
      <c r="AZ228" s="21">
        <v>422.387</v>
      </c>
      <c r="BA228" s="21">
        <v>-1.7022700000000002E-2</v>
      </c>
      <c r="BB228" s="21">
        <v>218</v>
      </c>
      <c r="BC228" s="21">
        <v>0.99639900000000003</v>
      </c>
      <c r="BD228">
        <f t="shared" si="46"/>
        <v>21.015679012345679</v>
      </c>
      <c r="BE228">
        <f t="shared" si="47"/>
        <v>20.968856079506171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31.336099999999998</v>
      </c>
      <c r="I229" s="21">
        <v>-1.7947399999999999E-2</v>
      </c>
      <c r="J229" s="21">
        <v>219</v>
      </c>
      <c r="K229" s="21">
        <v>0.51678500000000005</v>
      </c>
      <c r="L229">
        <f t="shared" si="36"/>
        <v>22.157283950617284</v>
      </c>
      <c r="M229">
        <f t="shared" si="37"/>
        <v>11.461364740987653</v>
      </c>
      <c r="N229" s="9"/>
      <c r="O229" s="21">
        <v>1.00281</v>
      </c>
      <c r="P229" s="21">
        <v>111.489</v>
      </c>
      <c r="Q229" s="21">
        <v>-1.7007399999999999E-2</v>
      </c>
      <c r="R229" s="21">
        <v>219</v>
      </c>
      <c r="S229" s="21">
        <v>1.0022</v>
      </c>
      <c r="T229">
        <f t="shared" si="38"/>
        <v>20.996790123456787</v>
      </c>
      <c r="U229">
        <f t="shared" si="39"/>
        <v>21.055791103703701</v>
      </c>
      <c r="X229" s="9"/>
      <c r="Y229" s="21">
        <v>0.51727299999999998</v>
      </c>
      <c r="Z229" s="21">
        <v>225.929</v>
      </c>
      <c r="AA229" s="21">
        <v>-1.79413E-2</v>
      </c>
      <c r="AB229" s="21">
        <v>219</v>
      </c>
      <c r="AC229" s="21">
        <v>0.516571</v>
      </c>
      <c r="AD229">
        <f t="shared" si="40"/>
        <v>22.14975308641975</v>
      </c>
      <c r="AE229">
        <f t="shared" si="41"/>
        <v>11.457469228271602</v>
      </c>
      <c r="AF229" s="9"/>
      <c r="AG229" s="21">
        <v>1.00281</v>
      </c>
      <c r="AH229" s="21">
        <v>284.59800000000001</v>
      </c>
      <c r="AI229" s="21">
        <v>-1.7031899999999999E-2</v>
      </c>
      <c r="AJ229" s="21">
        <v>219</v>
      </c>
      <c r="AK229" s="21">
        <v>1.0022</v>
      </c>
      <c r="AL229">
        <f t="shared" si="42"/>
        <v>21.027037037037037</v>
      </c>
      <c r="AM229">
        <f t="shared" si="43"/>
        <v>21.086123011111109</v>
      </c>
      <c r="AP229" s="9"/>
      <c r="AQ229" s="21">
        <v>0.51727299999999998</v>
      </c>
      <c r="AR229" s="21">
        <v>344.96300000000002</v>
      </c>
      <c r="AS229" s="21">
        <v>-1.7974899999999999E-2</v>
      </c>
      <c r="AT229" s="21">
        <v>219</v>
      </c>
      <c r="AU229" s="21">
        <v>0.51672399999999996</v>
      </c>
      <c r="AV229">
        <f t="shared" si="44"/>
        <v>22.19123456790123</v>
      </c>
      <c r="AW229">
        <f t="shared" si="45"/>
        <v>11.478926478641972</v>
      </c>
      <c r="AX229" s="9"/>
      <c r="AY229" s="21">
        <v>1.00281</v>
      </c>
      <c r="AZ229" s="21">
        <v>422.48700000000002</v>
      </c>
      <c r="BA229" s="21">
        <v>-1.7013500000000001E-2</v>
      </c>
      <c r="BB229" s="21">
        <v>219</v>
      </c>
      <c r="BC229" s="21">
        <v>1.0018899999999999</v>
      </c>
      <c r="BD229">
        <f t="shared" si="46"/>
        <v>21.004320987654321</v>
      </c>
      <c r="BE229">
        <f t="shared" si="47"/>
        <v>21.063343129629629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31.436800000000002</v>
      </c>
      <c r="I230" s="21">
        <v>-1.7953500000000001E-2</v>
      </c>
      <c r="J230" s="21">
        <v>220</v>
      </c>
      <c r="K230" s="21">
        <v>0.51162700000000005</v>
      </c>
      <c r="L230">
        <f t="shared" si="36"/>
        <v>22.164814814814815</v>
      </c>
      <c r="M230">
        <f t="shared" si="37"/>
        <v>11.353660411111111</v>
      </c>
      <c r="N230" s="9"/>
      <c r="O230" s="21">
        <v>1.0078400000000001</v>
      </c>
      <c r="P230" s="21">
        <v>111.59</v>
      </c>
      <c r="Q230" s="21">
        <v>-1.6998300000000001E-2</v>
      </c>
      <c r="R230" s="21">
        <v>220</v>
      </c>
      <c r="S230" s="21">
        <v>1.0067699999999999</v>
      </c>
      <c r="T230">
        <f t="shared" si="38"/>
        <v>20.985555555555557</v>
      </c>
      <c r="U230">
        <f t="shared" si="39"/>
        <v>21.150082311111113</v>
      </c>
      <c r="X230" s="9"/>
      <c r="Y230" s="21">
        <v>0.51223799999999997</v>
      </c>
      <c r="Z230" s="21">
        <v>226.03</v>
      </c>
      <c r="AA230" s="21">
        <v>-1.7947399999999999E-2</v>
      </c>
      <c r="AB230" s="21">
        <v>220</v>
      </c>
      <c r="AC230" s="21">
        <v>0.51147500000000001</v>
      </c>
      <c r="AD230">
        <f t="shared" si="40"/>
        <v>22.157283950617284</v>
      </c>
      <c r="AE230">
        <f t="shared" si="41"/>
        <v>11.349802816296295</v>
      </c>
      <c r="AF230" s="9"/>
      <c r="AG230" s="21">
        <v>1.0078400000000001</v>
      </c>
      <c r="AH230" s="21">
        <v>284.69900000000001</v>
      </c>
      <c r="AI230" s="21">
        <v>-1.7019699999999999E-2</v>
      </c>
      <c r="AJ230" s="21">
        <v>220</v>
      </c>
      <c r="AK230" s="21">
        <v>1.00769</v>
      </c>
      <c r="AL230">
        <f t="shared" si="42"/>
        <v>21.011975308641972</v>
      </c>
      <c r="AM230">
        <f t="shared" si="43"/>
        <v>21.176709195061726</v>
      </c>
      <c r="AP230" s="9"/>
      <c r="AQ230" s="21">
        <v>0.51223799999999997</v>
      </c>
      <c r="AR230" s="21">
        <v>345.06400000000002</v>
      </c>
      <c r="AS230" s="21">
        <v>-1.7990099999999998E-2</v>
      </c>
      <c r="AT230" s="21">
        <v>220</v>
      </c>
      <c r="AU230" s="21">
        <v>0.51162700000000005</v>
      </c>
      <c r="AV230">
        <f t="shared" si="44"/>
        <v>22.209999999999997</v>
      </c>
      <c r="AW230">
        <f t="shared" si="45"/>
        <v>11.376805979999999</v>
      </c>
      <c r="AX230" s="9"/>
      <c r="AY230" s="21">
        <v>1.0078400000000001</v>
      </c>
      <c r="AZ230" s="21">
        <v>422.58800000000002</v>
      </c>
      <c r="BA230" s="21">
        <v>-1.70013E-2</v>
      </c>
      <c r="BB230" s="21">
        <v>220</v>
      </c>
      <c r="BC230" s="21">
        <v>1.0067699999999999</v>
      </c>
      <c r="BD230">
        <f t="shared" si="46"/>
        <v>20.98925925925926</v>
      </c>
      <c r="BE230">
        <f t="shared" si="47"/>
        <v>21.153815051851854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31.537500000000001</v>
      </c>
      <c r="I231" s="21">
        <v>-1.7959599999999999E-2</v>
      </c>
      <c r="J231" s="21">
        <v>221</v>
      </c>
      <c r="K231" s="21">
        <v>0.50653099999999995</v>
      </c>
      <c r="L231">
        <f t="shared" si="36"/>
        <v>22.172345679012341</v>
      </c>
      <c r="M231">
        <f t="shared" si="37"/>
        <v>11.245858073086419</v>
      </c>
      <c r="N231" s="9"/>
      <c r="O231" s="21">
        <v>1.01288</v>
      </c>
      <c r="P231" s="21">
        <v>111.691</v>
      </c>
      <c r="Q231" s="21">
        <v>-1.69891E-2</v>
      </c>
      <c r="R231" s="21">
        <v>221</v>
      </c>
      <c r="S231" s="21">
        <v>1.01227</v>
      </c>
      <c r="T231">
        <f t="shared" si="38"/>
        <v>20.974197530864195</v>
      </c>
      <c r="U231">
        <f t="shared" si="39"/>
        <v>21.244345195061726</v>
      </c>
      <c r="X231" s="9"/>
      <c r="Y231" s="21">
        <v>0.50720200000000004</v>
      </c>
      <c r="Z231" s="21">
        <v>226.131</v>
      </c>
      <c r="AA231" s="21">
        <v>-1.79565E-2</v>
      </c>
      <c r="AB231" s="21">
        <v>221</v>
      </c>
      <c r="AC231" s="21">
        <v>0.50662200000000002</v>
      </c>
      <c r="AD231">
        <f t="shared" si="40"/>
        <v>22.168518518518518</v>
      </c>
      <c r="AE231">
        <f t="shared" si="41"/>
        <v>11.243916929629631</v>
      </c>
      <c r="AF231" s="9"/>
      <c r="AG231" s="21">
        <v>1.01288</v>
      </c>
      <c r="AH231" s="21">
        <v>284.8</v>
      </c>
      <c r="AI231" s="21">
        <v>-1.7004399999999999E-2</v>
      </c>
      <c r="AJ231" s="21">
        <v>221</v>
      </c>
      <c r="AK231" s="21">
        <v>1.01196</v>
      </c>
      <c r="AL231">
        <f t="shared" si="42"/>
        <v>20.993086419753084</v>
      </c>
      <c r="AM231">
        <f t="shared" si="43"/>
        <v>21.263477372839503</v>
      </c>
      <c r="AP231" s="9"/>
      <c r="AQ231" s="21">
        <v>0.50720200000000004</v>
      </c>
      <c r="AR231" s="21">
        <v>345.16500000000002</v>
      </c>
      <c r="AS231" s="21">
        <v>-1.79962E-2</v>
      </c>
      <c r="AT231" s="21">
        <v>221</v>
      </c>
      <c r="AU231" s="21">
        <v>0.50653099999999995</v>
      </c>
      <c r="AV231">
        <f t="shared" si="44"/>
        <v>22.217530864197528</v>
      </c>
      <c r="AW231">
        <f t="shared" si="45"/>
        <v>11.268776089382715</v>
      </c>
      <c r="AX231" s="9"/>
      <c r="AY231" s="21">
        <v>1.01288</v>
      </c>
      <c r="AZ231" s="21">
        <v>422.68900000000002</v>
      </c>
      <c r="BA231" s="21">
        <v>-1.6992199999999999E-2</v>
      </c>
      <c r="BB231" s="21">
        <v>221</v>
      </c>
      <c r="BC231" s="21">
        <v>1.01196</v>
      </c>
      <c r="BD231">
        <f t="shared" si="46"/>
        <v>20.978024691358019</v>
      </c>
      <c r="BE231">
        <f t="shared" si="47"/>
        <v>21.24822164938271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31.638200000000001</v>
      </c>
      <c r="I232" s="21">
        <v>-1.79718E-2</v>
      </c>
      <c r="J232" s="21">
        <v>222</v>
      </c>
      <c r="K232" s="21">
        <v>0.50119000000000002</v>
      </c>
      <c r="L232">
        <f t="shared" si="36"/>
        <v>22.187407407407406</v>
      </c>
      <c r="M232">
        <f t="shared" si="37"/>
        <v>11.141783815555556</v>
      </c>
      <c r="N232" s="9"/>
      <c r="O232" s="21">
        <v>1.0179100000000001</v>
      </c>
      <c r="P232" s="21">
        <v>111.792</v>
      </c>
      <c r="Q232" s="21">
        <v>-1.69739E-2</v>
      </c>
      <c r="R232" s="21">
        <v>222</v>
      </c>
      <c r="S232" s="21">
        <v>1.01715</v>
      </c>
      <c r="T232">
        <f t="shared" si="38"/>
        <v>20.955432098765428</v>
      </c>
      <c r="U232">
        <f t="shared" si="39"/>
        <v>21.330743887654318</v>
      </c>
      <c r="X232" s="9"/>
      <c r="Y232" s="21">
        <v>0.50216700000000003</v>
      </c>
      <c r="Z232" s="21">
        <v>226.23099999999999</v>
      </c>
      <c r="AA232" s="21">
        <v>-1.7962599999999999E-2</v>
      </c>
      <c r="AB232" s="21">
        <v>222</v>
      </c>
      <c r="AC232" s="21">
        <v>0.50167799999999996</v>
      </c>
      <c r="AD232">
        <f t="shared" si="40"/>
        <v>22.176049382716045</v>
      </c>
      <c r="AE232">
        <f t="shared" si="41"/>
        <v>11.136080190370368</v>
      </c>
      <c r="AF232" s="9"/>
      <c r="AG232" s="21">
        <v>1.0179100000000001</v>
      </c>
      <c r="AH232" s="21">
        <v>284.89999999999998</v>
      </c>
      <c r="AI232" s="21">
        <v>-1.6995199999999999E-2</v>
      </c>
      <c r="AJ232" s="21">
        <v>222</v>
      </c>
      <c r="AK232" s="21">
        <v>1.01685</v>
      </c>
      <c r="AL232">
        <f t="shared" si="42"/>
        <v>20.981728395061726</v>
      </c>
      <c r="AM232">
        <f t="shared" si="43"/>
        <v>21.357511150617285</v>
      </c>
      <c r="AP232" s="9"/>
      <c r="AQ232" s="21">
        <v>0.50216700000000003</v>
      </c>
      <c r="AR232" s="21">
        <v>345.26499999999999</v>
      </c>
      <c r="AS232" s="21">
        <v>-1.8002299999999999E-2</v>
      </c>
      <c r="AT232" s="21">
        <v>222</v>
      </c>
      <c r="AU232" s="21">
        <v>0.501556</v>
      </c>
      <c r="AV232">
        <f t="shared" si="44"/>
        <v>22.225061728395062</v>
      </c>
      <c r="AW232">
        <f t="shared" si="45"/>
        <v>11.160692572962963</v>
      </c>
      <c r="AX232" s="9"/>
      <c r="AY232" s="21">
        <v>1.0179100000000001</v>
      </c>
      <c r="AZ232" s="21">
        <v>422.79</v>
      </c>
      <c r="BA232" s="21">
        <v>-1.69739E-2</v>
      </c>
      <c r="BB232" s="21">
        <v>222</v>
      </c>
      <c r="BC232" s="21">
        <v>1.01715</v>
      </c>
      <c r="BD232">
        <f t="shared" si="46"/>
        <v>20.955432098765428</v>
      </c>
      <c r="BE232">
        <f t="shared" si="47"/>
        <v>21.330743887654318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31.738900000000001</v>
      </c>
      <c r="I233" s="21">
        <v>-1.7984E-2</v>
      </c>
      <c r="J233" s="21">
        <v>223</v>
      </c>
      <c r="K233" s="21">
        <v>0.49661300000000003</v>
      </c>
      <c r="L233">
        <f t="shared" si="36"/>
        <v>22.20246913580247</v>
      </c>
      <c r="M233">
        <f t="shared" si="37"/>
        <v>11.037535683950617</v>
      </c>
      <c r="N233" s="9"/>
      <c r="O233" s="21">
        <v>1.02295</v>
      </c>
      <c r="P233" s="21">
        <v>111.892</v>
      </c>
      <c r="Q233" s="21">
        <v>-1.6964699999999999E-2</v>
      </c>
      <c r="R233" s="21">
        <v>223</v>
      </c>
      <c r="S233" s="21">
        <v>1.02234</v>
      </c>
      <c r="T233">
        <f t="shared" si="38"/>
        <v>20.944074074074074</v>
      </c>
      <c r="U233">
        <f t="shared" si="39"/>
        <v>21.424740574074075</v>
      </c>
      <c r="X233" s="9"/>
      <c r="Y233" s="21">
        <v>0.49713099999999999</v>
      </c>
      <c r="Z233" s="21">
        <v>226.33199999999999</v>
      </c>
      <c r="AA233" s="21">
        <v>-1.79718E-2</v>
      </c>
      <c r="AB233" s="21">
        <v>223</v>
      </c>
      <c r="AC233" s="21">
        <v>0.49648999999999999</v>
      </c>
      <c r="AD233">
        <f t="shared" si="40"/>
        <v>22.187407407407406</v>
      </c>
      <c r="AE233">
        <f t="shared" si="41"/>
        <v>11.030048031851852</v>
      </c>
      <c r="AF233" s="9"/>
      <c r="AG233" s="21">
        <v>1.02295</v>
      </c>
      <c r="AH233" s="21">
        <v>285.00099999999998</v>
      </c>
      <c r="AI233" s="21">
        <v>-1.69891E-2</v>
      </c>
      <c r="AJ233" s="21">
        <v>223</v>
      </c>
      <c r="AK233" s="21">
        <v>1.02234</v>
      </c>
      <c r="AL233">
        <f t="shared" si="42"/>
        <v>20.974197530864195</v>
      </c>
      <c r="AM233">
        <f t="shared" si="43"/>
        <v>21.455555364197529</v>
      </c>
      <c r="AP233" s="9"/>
      <c r="AQ233" s="21">
        <v>0.49713099999999999</v>
      </c>
      <c r="AR233" s="21">
        <v>345.36599999999999</v>
      </c>
      <c r="AS233" s="21">
        <v>-1.8017600000000002E-2</v>
      </c>
      <c r="AT233" s="21">
        <v>223</v>
      </c>
      <c r="AU233" s="21">
        <v>0.49655199999999999</v>
      </c>
      <c r="AV233">
        <f t="shared" si="44"/>
        <v>22.24395061728395</v>
      </c>
      <c r="AW233">
        <f t="shared" si="45"/>
        <v>11.058157414320988</v>
      </c>
      <c r="AX233" s="9"/>
      <c r="AY233" s="21">
        <v>1.02295</v>
      </c>
      <c r="AZ233" s="21">
        <v>422.89</v>
      </c>
      <c r="BA233" s="21">
        <v>-1.6964699999999999E-2</v>
      </c>
      <c r="BB233" s="21">
        <v>223</v>
      </c>
      <c r="BC233" s="21">
        <v>1.02203</v>
      </c>
      <c r="BD233">
        <f t="shared" si="46"/>
        <v>20.944074074074074</v>
      </c>
      <c r="BE233">
        <f t="shared" si="47"/>
        <v>21.424740574074075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31.839600000000001</v>
      </c>
      <c r="I234" s="21">
        <v>-1.7990099999999998E-2</v>
      </c>
      <c r="J234" s="21">
        <v>224</v>
      </c>
      <c r="K234" s="21">
        <v>0.49151600000000001</v>
      </c>
      <c r="L234">
        <f t="shared" si="36"/>
        <v>22.209999999999997</v>
      </c>
      <c r="M234">
        <f t="shared" si="37"/>
        <v>10.929452159999999</v>
      </c>
      <c r="N234" s="9"/>
      <c r="O234" s="21">
        <v>1.0279799999999999</v>
      </c>
      <c r="P234" s="21">
        <v>111.99299999999999</v>
      </c>
      <c r="Q234" s="21">
        <v>-1.6952499999999999E-2</v>
      </c>
      <c r="R234" s="21">
        <v>224</v>
      </c>
      <c r="S234" s="21">
        <v>1.0269200000000001</v>
      </c>
      <c r="T234">
        <f t="shared" si="38"/>
        <v>20.929012345679009</v>
      </c>
      <c r="U234">
        <f t="shared" si="39"/>
        <v>21.514606111111107</v>
      </c>
      <c r="X234" s="9"/>
      <c r="Y234" s="21">
        <v>0.49209599999999998</v>
      </c>
      <c r="Z234" s="21">
        <v>226.43299999999999</v>
      </c>
      <c r="AA234" s="21">
        <v>-1.7987099999999999E-2</v>
      </c>
      <c r="AB234" s="21">
        <v>224</v>
      </c>
      <c r="AC234" s="21">
        <v>0.49145499999999998</v>
      </c>
      <c r="AD234">
        <f t="shared" si="40"/>
        <v>22.206296296296294</v>
      </c>
      <c r="AE234">
        <f t="shared" si="41"/>
        <v>10.92762958222222</v>
      </c>
      <c r="AF234" s="9"/>
      <c r="AG234" s="21">
        <v>1.0279799999999999</v>
      </c>
      <c r="AH234" s="21">
        <v>285.10199999999998</v>
      </c>
      <c r="AI234" s="21">
        <v>-1.69769E-2</v>
      </c>
      <c r="AJ234" s="21">
        <v>224</v>
      </c>
      <c r="AK234" s="21">
        <v>1.0269200000000001</v>
      </c>
      <c r="AL234">
        <f t="shared" si="42"/>
        <v>20.959135802469135</v>
      </c>
      <c r="AM234">
        <f t="shared" si="43"/>
        <v>21.545572422222218</v>
      </c>
      <c r="AP234" s="9"/>
      <c r="AQ234" s="21">
        <v>0.49209599999999998</v>
      </c>
      <c r="AR234" s="21">
        <v>345.46699999999998</v>
      </c>
      <c r="AS234" s="21">
        <v>-1.8029799999999999E-2</v>
      </c>
      <c r="AT234" s="21">
        <v>224</v>
      </c>
      <c r="AU234" s="21">
        <v>0.49136400000000002</v>
      </c>
      <c r="AV234">
        <f t="shared" si="44"/>
        <v>22.259012345679007</v>
      </c>
      <c r="AW234">
        <f t="shared" si="45"/>
        <v>10.953570939259256</v>
      </c>
      <c r="AX234" s="9"/>
      <c r="AY234" s="21">
        <v>1.0279799999999999</v>
      </c>
      <c r="AZ234" s="21">
        <v>422.99099999999999</v>
      </c>
      <c r="BA234" s="21">
        <v>-1.6955600000000001E-2</v>
      </c>
      <c r="BB234" s="21">
        <v>224</v>
      </c>
      <c r="BC234" s="21">
        <v>1.0269200000000001</v>
      </c>
      <c r="BD234">
        <f t="shared" si="46"/>
        <v>20.932839506172837</v>
      </c>
      <c r="BE234">
        <f t="shared" si="47"/>
        <v>21.518540355555551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31.940300000000001</v>
      </c>
      <c r="I235" s="21">
        <v>-1.8002299999999999E-2</v>
      </c>
      <c r="J235" s="21">
        <v>225</v>
      </c>
      <c r="K235" s="21">
        <v>0.48666399999999999</v>
      </c>
      <c r="L235">
        <f t="shared" si="36"/>
        <v>22.225061728395062</v>
      </c>
      <c r="M235">
        <f t="shared" si="37"/>
        <v>10.824960790493828</v>
      </c>
      <c r="N235" s="9"/>
      <c r="O235" s="21">
        <v>1.03302</v>
      </c>
      <c r="P235" s="21">
        <v>112.09399999999999</v>
      </c>
      <c r="Q235" s="21">
        <v>-1.6943400000000001E-2</v>
      </c>
      <c r="R235" s="21">
        <v>225</v>
      </c>
      <c r="S235" s="21">
        <v>1.0321</v>
      </c>
      <c r="T235">
        <f t="shared" si="38"/>
        <v>20.917777777777779</v>
      </c>
      <c r="U235">
        <f t="shared" si="39"/>
        <v>21.608482800000001</v>
      </c>
      <c r="X235" s="9"/>
      <c r="Y235" s="21">
        <v>0.48706100000000002</v>
      </c>
      <c r="Z235" s="21">
        <v>226.53399999999999</v>
      </c>
      <c r="AA235" s="21">
        <v>-1.8002299999999999E-2</v>
      </c>
      <c r="AB235" s="21">
        <v>225</v>
      </c>
      <c r="AC235" s="21">
        <v>0.48608400000000002</v>
      </c>
      <c r="AD235">
        <f t="shared" si="40"/>
        <v>22.225061728395062</v>
      </c>
      <c r="AE235">
        <f t="shared" si="41"/>
        <v>10.824960790493828</v>
      </c>
      <c r="AF235" s="9"/>
      <c r="AG235" s="21">
        <v>1.03302</v>
      </c>
      <c r="AH235" s="21">
        <v>285.20299999999997</v>
      </c>
      <c r="AI235" s="21">
        <v>-1.69617E-2</v>
      </c>
      <c r="AJ235" s="21">
        <v>225</v>
      </c>
      <c r="AK235" s="21">
        <v>1.0321</v>
      </c>
      <c r="AL235">
        <f t="shared" si="42"/>
        <v>20.940370370370371</v>
      </c>
      <c r="AM235">
        <f t="shared" si="43"/>
        <v>21.6318214</v>
      </c>
      <c r="AP235" s="9"/>
      <c r="AQ235" s="21">
        <v>0.48706100000000002</v>
      </c>
      <c r="AR235" s="21">
        <v>345.56700000000001</v>
      </c>
      <c r="AS235" s="21">
        <v>-1.8035900000000001E-2</v>
      </c>
      <c r="AT235" s="21">
        <v>225</v>
      </c>
      <c r="AU235" s="21">
        <v>0.486267</v>
      </c>
      <c r="AV235">
        <f t="shared" si="44"/>
        <v>22.266543209876541</v>
      </c>
      <c r="AW235">
        <f t="shared" si="45"/>
        <v>10.845164802345678</v>
      </c>
      <c r="AX235" s="9"/>
      <c r="AY235" s="21">
        <v>1.03302</v>
      </c>
      <c r="AZ235" s="21">
        <v>423.09199999999998</v>
      </c>
      <c r="BA235" s="21">
        <v>-1.69464E-2</v>
      </c>
      <c r="BB235" s="21">
        <v>225</v>
      </c>
      <c r="BC235" s="21">
        <v>1.0321</v>
      </c>
      <c r="BD235">
        <f t="shared" si="46"/>
        <v>20.921481481481482</v>
      </c>
      <c r="BE235">
        <f t="shared" si="47"/>
        <v>21.612308800000001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32.040999999999997</v>
      </c>
      <c r="I236" s="21">
        <v>-1.8008400000000001E-2</v>
      </c>
      <c r="J236" s="21">
        <v>226</v>
      </c>
      <c r="K236" s="21">
        <v>0.481628</v>
      </c>
      <c r="L236">
        <f t="shared" si="36"/>
        <v>22.232592592592592</v>
      </c>
      <c r="M236">
        <f t="shared" si="37"/>
        <v>10.716665444444445</v>
      </c>
      <c r="N236" s="9"/>
      <c r="O236" s="21">
        <v>1.03806</v>
      </c>
      <c r="P236" s="21">
        <v>112.194</v>
      </c>
      <c r="Q236" s="21">
        <v>-1.6924999999999999E-2</v>
      </c>
      <c r="R236" s="21">
        <v>226</v>
      </c>
      <c r="S236" s="21">
        <v>1.03729</v>
      </c>
      <c r="T236">
        <f t="shared" si="38"/>
        <v>20.89506172839506</v>
      </c>
      <c r="U236">
        <f t="shared" si="39"/>
        <v>21.690327777777775</v>
      </c>
      <c r="X236" s="9"/>
      <c r="Y236" s="21">
        <v>0.48202499999999998</v>
      </c>
      <c r="Z236" s="21">
        <v>226.63399999999999</v>
      </c>
      <c r="AA236" s="21">
        <v>-1.8005400000000001E-2</v>
      </c>
      <c r="AB236" s="21">
        <v>226</v>
      </c>
      <c r="AC236" s="21">
        <v>0.481354</v>
      </c>
      <c r="AD236">
        <f t="shared" si="40"/>
        <v>22.228888888888889</v>
      </c>
      <c r="AE236">
        <f t="shared" si="41"/>
        <v>10.714880166666667</v>
      </c>
      <c r="AF236" s="9"/>
      <c r="AG236" s="21">
        <v>1.03806</v>
      </c>
      <c r="AH236" s="21">
        <v>285.303</v>
      </c>
      <c r="AI236" s="21">
        <v>-1.6949499999999999E-2</v>
      </c>
      <c r="AJ236" s="21">
        <v>226</v>
      </c>
      <c r="AK236" s="21">
        <v>1.0369900000000001</v>
      </c>
      <c r="AL236">
        <f t="shared" si="42"/>
        <v>20.925308641975306</v>
      </c>
      <c r="AM236">
        <f t="shared" si="43"/>
        <v>21.721725888888887</v>
      </c>
      <c r="AP236" s="9"/>
      <c r="AQ236" s="21">
        <v>0.48202499999999998</v>
      </c>
      <c r="AR236" s="21">
        <v>345.66800000000001</v>
      </c>
      <c r="AS236" s="21">
        <v>-1.8048100000000001E-2</v>
      </c>
      <c r="AT236" s="21">
        <v>226</v>
      </c>
      <c r="AU236" s="21">
        <v>0.481323</v>
      </c>
      <c r="AV236">
        <f t="shared" si="44"/>
        <v>22.281604938271606</v>
      </c>
      <c r="AW236">
        <f t="shared" si="45"/>
        <v>10.74029062037037</v>
      </c>
      <c r="AX236" s="9"/>
      <c r="AY236" s="21">
        <v>1.03806</v>
      </c>
      <c r="AZ236" s="21">
        <v>423.19200000000001</v>
      </c>
      <c r="BA236" s="21">
        <v>-1.69312E-2</v>
      </c>
      <c r="BB236" s="21">
        <v>226</v>
      </c>
      <c r="BC236" s="21">
        <v>1.03729</v>
      </c>
      <c r="BD236">
        <f t="shared" si="46"/>
        <v>20.902716049382715</v>
      </c>
      <c r="BE236">
        <f t="shared" si="47"/>
        <v>21.698273422222222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32.1417</v>
      </c>
      <c r="I237" s="21">
        <v>-1.8017600000000002E-2</v>
      </c>
      <c r="J237" s="21">
        <v>227</v>
      </c>
      <c r="K237" s="21">
        <v>0.47622700000000001</v>
      </c>
      <c r="L237">
        <f t="shared" si="36"/>
        <v>22.24395061728395</v>
      </c>
      <c r="M237">
        <f t="shared" si="37"/>
        <v>10.610142004938272</v>
      </c>
      <c r="N237" s="9"/>
      <c r="O237" s="21">
        <v>1.0430900000000001</v>
      </c>
      <c r="P237" s="21">
        <v>112.295</v>
      </c>
      <c r="Q237" s="21">
        <v>-1.6915900000000001E-2</v>
      </c>
      <c r="R237" s="21">
        <v>227</v>
      </c>
      <c r="S237" s="21">
        <v>1.0421800000000001</v>
      </c>
      <c r="T237">
        <f t="shared" si="38"/>
        <v>20.883827160493826</v>
      </c>
      <c r="U237">
        <f t="shared" si="39"/>
        <v>21.783711272839508</v>
      </c>
      <c r="X237" s="9"/>
      <c r="Y237" s="21">
        <v>0.47699000000000003</v>
      </c>
      <c r="Z237" s="21">
        <v>226.73500000000001</v>
      </c>
      <c r="AA237" s="21">
        <v>-1.80115E-2</v>
      </c>
      <c r="AB237" s="21">
        <v>227</v>
      </c>
      <c r="AC237" s="21">
        <v>0.47656300000000001</v>
      </c>
      <c r="AD237">
        <f t="shared" si="40"/>
        <v>22.236419753086416</v>
      </c>
      <c r="AE237">
        <f t="shared" si="41"/>
        <v>10.606549858024691</v>
      </c>
      <c r="AF237" s="9"/>
      <c r="AG237" s="21">
        <v>1.0430900000000001</v>
      </c>
      <c r="AH237" s="21">
        <v>285.404</v>
      </c>
      <c r="AI237" s="21">
        <v>-1.6943400000000001E-2</v>
      </c>
      <c r="AJ237" s="21">
        <v>227</v>
      </c>
      <c r="AK237" s="21">
        <v>1.0421800000000001</v>
      </c>
      <c r="AL237">
        <f t="shared" si="42"/>
        <v>20.917777777777779</v>
      </c>
      <c r="AM237">
        <f t="shared" si="43"/>
        <v>21.819124822222225</v>
      </c>
      <c r="AP237" s="9"/>
      <c r="AQ237" s="21">
        <v>0.47699000000000003</v>
      </c>
      <c r="AR237" s="21">
        <v>345.76900000000001</v>
      </c>
      <c r="AS237" s="21">
        <v>-1.8060300000000001E-2</v>
      </c>
      <c r="AT237" s="21">
        <v>227</v>
      </c>
      <c r="AU237" s="21">
        <v>0.47631800000000002</v>
      </c>
      <c r="AV237">
        <f t="shared" si="44"/>
        <v>22.296666666666667</v>
      </c>
      <c r="AW237">
        <f t="shared" si="45"/>
        <v>10.635287033333334</v>
      </c>
      <c r="AX237" s="9"/>
      <c r="AY237" s="21">
        <v>1.0430900000000001</v>
      </c>
      <c r="AZ237" s="21">
        <v>423.29300000000001</v>
      </c>
      <c r="BA237" s="21">
        <v>-1.6922E-2</v>
      </c>
      <c r="BB237" s="21">
        <v>227</v>
      </c>
      <c r="BC237" s="21">
        <v>1.0421800000000001</v>
      </c>
      <c r="BD237">
        <f t="shared" si="46"/>
        <v>20.891358024691357</v>
      </c>
      <c r="BE237">
        <f t="shared" si="47"/>
        <v>21.791566641975308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32.2425</v>
      </c>
      <c r="I238" s="21">
        <v>-1.80267E-2</v>
      </c>
      <c r="J238" s="21">
        <v>228</v>
      </c>
      <c r="K238" s="21">
        <v>0.47122199999999997</v>
      </c>
      <c r="L238">
        <f t="shared" si="36"/>
        <v>22.255185185185184</v>
      </c>
      <c r="M238">
        <f t="shared" si="37"/>
        <v>10.503423668888887</v>
      </c>
      <c r="N238" s="9"/>
      <c r="O238" s="21">
        <v>1.04813</v>
      </c>
      <c r="P238" s="21">
        <v>112.396</v>
      </c>
      <c r="Q238" s="21">
        <v>-1.68945E-2</v>
      </c>
      <c r="R238" s="21">
        <v>228</v>
      </c>
      <c r="S238" s="21">
        <v>1.0467500000000001</v>
      </c>
      <c r="T238">
        <f t="shared" si="38"/>
        <v>20.857407407407404</v>
      </c>
      <c r="U238">
        <f t="shared" si="39"/>
        <v>21.861274425925924</v>
      </c>
      <c r="X238" s="9"/>
      <c r="Y238" s="21">
        <v>0.47195399999999998</v>
      </c>
      <c r="Z238" s="21">
        <v>226.83600000000001</v>
      </c>
      <c r="AA238" s="21">
        <v>-1.80237E-2</v>
      </c>
      <c r="AB238" s="21">
        <v>228</v>
      </c>
      <c r="AC238" s="21">
        <v>0.47140500000000002</v>
      </c>
      <c r="AD238">
        <f t="shared" si="40"/>
        <v>22.251481481481481</v>
      </c>
      <c r="AE238">
        <f t="shared" si="41"/>
        <v>10.50167569111111</v>
      </c>
      <c r="AF238" s="9"/>
      <c r="AG238" s="21">
        <v>1.04813</v>
      </c>
      <c r="AH238" s="21">
        <v>285.505</v>
      </c>
      <c r="AI238" s="21">
        <v>-1.6928100000000001E-2</v>
      </c>
      <c r="AJ238" s="21">
        <v>228</v>
      </c>
      <c r="AK238" s="21">
        <v>1.0470600000000001</v>
      </c>
      <c r="AL238">
        <f t="shared" si="42"/>
        <v>20.898888888888891</v>
      </c>
      <c r="AM238">
        <f t="shared" si="43"/>
        <v>21.904752411111112</v>
      </c>
      <c r="AP238" s="9"/>
      <c r="AQ238" s="21">
        <v>0.47195399999999998</v>
      </c>
      <c r="AR238" s="21">
        <v>345.87</v>
      </c>
      <c r="AS238" s="21">
        <v>-1.80664E-2</v>
      </c>
      <c r="AT238" s="21">
        <v>228</v>
      </c>
      <c r="AU238" s="21">
        <v>0.471466</v>
      </c>
      <c r="AV238">
        <f t="shared" si="44"/>
        <v>22.304197530864194</v>
      </c>
      <c r="AW238">
        <f t="shared" si="45"/>
        <v>10.526555241481478</v>
      </c>
      <c r="AX238" s="9"/>
      <c r="AY238" s="21">
        <v>1.04813</v>
      </c>
      <c r="AZ238" s="21">
        <v>423.39400000000001</v>
      </c>
      <c r="BA238" s="21">
        <v>-1.6897599999999999E-2</v>
      </c>
      <c r="BB238" s="21">
        <v>228</v>
      </c>
      <c r="BC238" s="21">
        <v>1.0476700000000001</v>
      </c>
      <c r="BD238">
        <f t="shared" si="46"/>
        <v>20.861234567901231</v>
      </c>
      <c r="BE238">
        <f t="shared" si="47"/>
        <v>21.865285787654319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32.343200000000003</v>
      </c>
      <c r="I239" s="21">
        <v>-1.80389E-2</v>
      </c>
      <c r="J239" s="21">
        <v>229</v>
      </c>
      <c r="K239" s="21">
        <v>0.46637000000000001</v>
      </c>
      <c r="L239">
        <f t="shared" si="36"/>
        <v>22.270246913580248</v>
      </c>
      <c r="M239">
        <f t="shared" si="37"/>
        <v>10.398401418641976</v>
      </c>
      <c r="N239" s="9"/>
      <c r="O239" s="21">
        <v>1.0531600000000001</v>
      </c>
      <c r="P239" s="21">
        <v>112.496</v>
      </c>
      <c r="Q239" s="21">
        <v>-1.68945E-2</v>
      </c>
      <c r="R239" s="21">
        <v>229</v>
      </c>
      <c r="S239" s="21">
        <v>1.0519400000000001</v>
      </c>
      <c r="T239">
        <f t="shared" si="38"/>
        <v>20.857407407407404</v>
      </c>
      <c r="U239">
        <f t="shared" si="39"/>
        <v>21.966187185185184</v>
      </c>
      <c r="X239" s="9"/>
      <c r="Y239" s="21">
        <v>0.46691899999999997</v>
      </c>
      <c r="Z239" s="21">
        <v>226.93600000000001</v>
      </c>
      <c r="AA239" s="21">
        <v>-1.8035900000000001E-2</v>
      </c>
      <c r="AB239" s="21">
        <v>229</v>
      </c>
      <c r="AC239" s="21">
        <v>0.46637000000000001</v>
      </c>
      <c r="AD239">
        <f t="shared" si="40"/>
        <v>22.266543209876541</v>
      </c>
      <c r="AE239">
        <f t="shared" si="41"/>
        <v>10.396672089012345</v>
      </c>
      <c r="AF239" s="9"/>
      <c r="AG239" s="21">
        <v>1.0531600000000001</v>
      </c>
      <c r="AH239" s="21">
        <v>285.60500000000002</v>
      </c>
      <c r="AI239" s="21">
        <v>-1.6909799999999999E-2</v>
      </c>
      <c r="AJ239" s="21">
        <v>229</v>
      </c>
      <c r="AK239" s="21">
        <v>1.0525500000000001</v>
      </c>
      <c r="AL239">
        <f t="shared" si="42"/>
        <v>20.876296296296296</v>
      </c>
      <c r="AM239">
        <f t="shared" si="43"/>
        <v>21.986080207407408</v>
      </c>
      <c r="AP239" s="9"/>
      <c r="AQ239" s="21">
        <v>0.46691899999999997</v>
      </c>
      <c r="AR239" s="21">
        <v>345.97</v>
      </c>
      <c r="AS239" s="21">
        <v>-1.8084699999999999E-2</v>
      </c>
      <c r="AT239" s="21">
        <v>229</v>
      </c>
      <c r="AU239" s="21">
        <v>0.46637000000000001</v>
      </c>
      <c r="AV239">
        <f t="shared" si="44"/>
        <v>22.326790123456785</v>
      </c>
      <c r="AW239">
        <f t="shared" si="45"/>
        <v>10.424802517654317</v>
      </c>
      <c r="AX239" s="9"/>
      <c r="AY239" s="21">
        <v>1.0531600000000001</v>
      </c>
      <c r="AZ239" s="21">
        <v>423.495</v>
      </c>
      <c r="BA239" s="21">
        <v>-1.6888400000000001E-2</v>
      </c>
      <c r="BB239" s="21">
        <v>229</v>
      </c>
      <c r="BC239" s="21">
        <v>1.0519400000000001</v>
      </c>
      <c r="BD239">
        <f t="shared" si="46"/>
        <v>20.849876543209877</v>
      </c>
      <c r="BE239">
        <f t="shared" si="47"/>
        <v>21.958255980246918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32.443899999999999</v>
      </c>
      <c r="I240" s="21">
        <v>-1.8044999999999999E-2</v>
      </c>
      <c r="J240" s="21">
        <v>230</v>
      </c>
      <c r="K240" s="21">
        <v>0.46093800000000001</v>
      </c>
      <c r="L240">
        <f t="shared" si="36"/>
        <v>22.277777777777775</v>
      </c>
      <c r="M240">
        <f t="shared" si="37"/>
        <v>10.28974911111111</v>
      </c>
      <c r="N240" s="9"/>
      <c r="O240" s="21">
        <v>1.0582</v>
      </c>
      <c r="P240" s="21">
        <v>112.59699999999999</v>
      </c>
      <c r="Q240" s="21">
        <v>-1.6876200000000001E-2</v>
      </c>
      <c r="R240" s="21">
        <v>230</v>
      </c>
      <c r="S240" s="21">
        <v>1.0574300000000001</v>
      </c>
      <c r="T240">
        <f t="shared" si="38"/>
        <v>20.834814814814813</v>
      </c>
      <c r="U240">
        <f t="shared" si="39"/>
        <v>22.047401037037034</v>
      </c>
      <c r="X240" s="9"/>
      <c r="Y240" s="21">
        <v>0.46188400000000002</v>
      </c>
      <c r="Z240" s="21">
        <v>227.03700000000001</v>
      </c>
      <c r="AA240" s="21">
        <v>-1.8041999999999999E-2</v>
      </c>
      <c r="AB240" s="21">
        <v>230</v>
      </c>
      <c r="AC240" s="21">
        <v>0.461426</v>
      </c>
      <c r="AD240">
        <f t="shared" si="40"/>
        <v>22.274074074074072</v>
      </c>
      <c r="AE240">
        <f t="shared" si="41"/>
        <v>10.28803842962963</v>
      </c>
      <c r="AF240" s="9"/>
      <c r="AG240" s="21">
        <v>1.0582</v>
      </c>
      <c r="AH240" s="21">
        <v>285.70600000000002</v>
      </c>
      <c r="AI240" s="21">
        <v>-1.6903700000000001E-2</v>
      </c>
      <c r="AJ240" s="21">
        <v>230</v>
      </c>
      <c r="AK240" s="21">
        <v>1.0577399999999999</v>
      </c>
      <c r="AL240">
        <f t="shared" si="42"/>
        <v>20.868765432098765</v>
      </c>
      <c r="AM240">
        <f t="shared" si="43"/>
        <v>22.083327580246912</v>
      </c>
      <c r="AP240" s="9"/>
      <c r="AQ240" s="21">
        <v>0.46188400000000002</v>
      </c>
      <c r="AR240" s="21">
        <v>346.07100000000003</v>
      </c>
      <c r="AS240" s="21">
        <v>-1.8084699999999999E-2</v>
      </c>
      <c r="AT240" s="21">
        <v>230</v>
      </c>
      <c r="AU240" s="21">
        <v>0.46127299999999999</v>
      </c>
      <c r="AV240">
        <f t="shared" si="44"/>
        <v>22.326790123456785</v>
      </c>
      <c r="AW240">
        <f t="shared" si="45"/>
        <v>10.312387129382714</v>
      </c>
      <c r="AX240" s="9"/>
      <c r="AY240" s="21">
        <v>1.0582</v>
      </c>
      <c r="AZ240" s="21">
        <v>423.59500000000003</v>
      </c>
      <c r="BA240" s="21">
        <v>-1.6870099999999999E-2</v>
      </c>
      <c r="BB240" s="21">
        <v>230</v>
      </c>
      <c r="BC240" s="21">
        <v>1.0571299999999999</v>
      </c>
      <c r="BD240">
        <f t="shared" si="46"/>
        <v>20.827283950617282</v>
      </c>
      <c r="BE240">
        <f t="shared" si="47"/>
        <v>22.039431876543208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32.544600000000003</v>
      </c>
      <c r="I241" s="21">
        <v>-1.8057299999999998E-2</v>
      </c>
      <c r="J241" s="21">
        <v>231</v>
      </c>
      <c r="K241" s="21">
        <v>0.45611600000000002</v>
      </c>
      <c r="L241">
        <f t="shared" si="36"/>
        <v>22.29296296296296</v>
      </c>
      <c r="M241">
        <f t="shared" si="37"/>
        <v>10.184495543703703</v>
      </c>
      <c r="N241" s="9"/>
      <c r="O241" s="21">
        <v>1.0632299999999999</v>
      </c>
      <c r="P241" s="21">
        <v>112.69799999999999</v>
      </c>
      <c r="Q241" s="21">
        <v>-1.6857899999999999E-2</v>
      </c>
      <c r="R241" s="21">
        <v>231</v>
      </c>
      <c r="S241" s="21">
        <v>1.0623199999999999</v>
      </c>
      <c r="T241">
        <f t="shared" si="38"/>
        <v>20.812222222222218</v>
      </c>
      <c r="U241">
        <f t="shared" si="39"/>
        <v>22.128179033333325</v>
      </c>
      <c r="X241" s="9"/>
      <c r="Y241" s="21">
        <v>0.45684799999999998</v>
      </c>
      <c r="Z241" s="21">
        <v>227.13800000000001</v>
      </c>
      <c r="AA241" s="21">
        <v>-1.8048100000000001E-2</v>
      </c>
      <c r="AB241" s="21">
        <v>231</v>
      </c>
      <c r="AC241" s="21">
        <v>0.45596300000000001</v>
      </c>
      <c r="AD241">
        <f t="shared" si="40"/>
        <v>22.281604938271606</v>
      </c>
      <c r="AE241">
        <f t="shared" si="41"/>
        <v>10.179306652839506</v>
      </c>
      <c r="AF241" s="9"/>
      <c r="AG241" s="21">
        <v>1.0632299999999999</v>
      </c>
      <c r="AH241" s="21">
        <v>285.80700000000002</v>
      </c>
      <c r="AI241" s="21">
        <v>-1.68945E-2</v>
      </c>
      <c r="AJ241" s="21">
        <v>231</v>
      </c>
      <c r="AK241" s="21">
        <v>1.0617099999999999</v>
      </c>
      <c r="AL241">
        <f t="shared" si="42"/>
        <v>20.857407407407404</v>
      </c>
      <c r="AM241">
        <f t="shared" si="43"/>
        <v>22.176221277777771</v>
      </c>
      <c r="AP241" s="9"/>
      <c r="AQ241" s="21">
        <v>0.45684799999999998</v>
      </c>
      <c r="AR241" s="21">
        <v>346.17200000000003</v>
      </c>
      <c r="AS241" s="21">
        <v>-1.80939E-2</v>
      </c>
      <c r="AT241" s="21">
        <v>231</v>
      </c>
      <c r="AU241" s="21">
        <v>0.45611600000000002</v>
      </c>
      <c r="AV241">
        <f t="shared" si="44"/>
        <v>22.338148148148147</v>
      </c>
      <c r="AW241">
        <f t="shared" si="45"/>
        <v>10.205138305185184</v>
      </c>
      <c r="AX241" s="9"/>
      <c r="AY241" s="21">
        <v>1.0632299999999999</v>
      </c>
      <c r="AZ241" s="21">
        <v>423.69600000000003</v>
      </c>
      <c r="BA241" s="21">
        <v>-1.6867099999999999E-2</v>
      </c>
      <c r="BB241" s="21">
        <v>231</v>
      </c>
      <c r="BC241" s="21">
        <v>1.0623199999999999</v>
      </c>
      <c r="BD241">
        <f t="shared" si="46"/>
        <v>20.823580246913579</v>
      </c>
      <c r="BE241">
        <f t="shared" si="47"/>
        <v>22.140255225925923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32.645299999999999</v>
      </c>
      <c r="I242" s="21">
        <v>-1.80664E-2</v>
      </c>
      <c r="J242" s="21">
        <v>232</v>
      </c>
      <c r="K242" s="21">
        <v>0.45111099999999998</v>
      </c>
      <c r="L242">
        <f t="shared" si="36"/>
        <v>22.304197530864194</v>
      </c>
      <c r="M242">
        <f t="shared" si="37"/>
        <v>10.077326399012344</v>
      </c>
      <c r="N242" s="9"/>
      <c r="O242" s="21">
        <v>1.0682700000000001</v>
      </c>
      <c r="P242" s="21">
        <v>112.79900000000001</v>
      </c>
      <c r="Q242" s="21">
        <v>-1.6842699999999999E-2</v>
      </c>
      <c r="R242" s="21">
        <v>232</v>
      </c>
      <c r="S242" s="21">
        <v>1.0678099999999999</v>
      </c>
      <c r="T242">
        <f t="shared" si="38"/>
        <v>20.793456790123454</v>
      </c>
      <c r="U242">
        <f t="shared" si="39"/>
        <v>22.213026085185184</v>
      </c>
      <c r="X242" s="9"/>
      <c r="Y242" s="21">
        <v>0.45181300000000002</v>
      </c>
      <c r="Z242" s="21">
        <v>227.239</v>
      </c>
      <c r="AA242" s="21">
        <v>-1.8060300000000001E-2</v>
      </c>
      <c r="AB242" s="21">
        <v>232</v>
      </c>
      <c r="AC242" s="21">
        <v>0.45135500000000001</v>
      </c>
      <c r="AD242">
        <f t="shared" si="40"/>
        <v>22.296666666666667</v>
      </c>
      <c r="AE242">
        <f t="shared" si="41"/>
        <v>10.073923856666667</v>
      </c>
      <c r="AF242" s="9"/>
      <c r="AG242" s="21">
        <v>1.0682700000000001</v>
      </c>
      <c r="AH242" s="21">
        <v>285.90699999999998</v>
      </c>
      <c r="AI242" s="21">
        <v>-1.6870099999999999E-2</v>
      </c>
      <c r="AJ242" s="21">
        <v>232</v>
      </c>
      <c r="AK242" s="21">
        <v>1.0671999999999999</v>
      </c>
      <c r="AL242">
        <f t="shared" si="42"/>
        <v>20.827283950617282</v>
      </c>
      <c r="AM242">
        <f t="shared" si="43"/>
        <v>22.249162625925926</v>
      </c>
      <c r="AP242" s="9"/>
      <c r="AQ242" s="21">
        <v>0.45181300000000002</v>
      </c>
      <c r="AR242" s="21">
        <v>346.27199999999999</v>
      </c>
      <c r="AS242" s="21">
        <v>-1.81091E-2</v>
      </c>
      <c r="AT242" s="21">
        <v>232</v>
      </c>
      <c r="AU242" s="21">
        <v>0.45120199999999999</v>
      </c>
      <c r="AV242">
        <f t="shared" si="44"/>
        <v>22.356913580246911</v>
      </c>
      <c r="AW242">
        <f t="shared" si="45"/>
        <v>10.101144195432099</v>
      </c>
      <c r="AX242" s="9"/>
      <c r="AY242" s="21">
        <v>1.0682700000000001</v>
      </c>
      <c r="AZ242" s="21">
        <v>423.79700000000003</v>
      </c>
      <c r="BA242" s="21">
        <v>-1.68518E-2</v>
      </c>
      <c r="BB242" s="21">
        <v>232</v>
      </c>
      <c r="BC242" s="21">
        <v>1.0671999999999999</v>
      </c>
      <c r="BD242">
        <f t="shared" si="46"/>
        <v>20.804691358024691</v>
      </c>
      <c r="BE242">
        <f t="shared" si="47"/>
        <v>22.225027637037037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32.746000000000002</v>
      </c>
      <c r="I243" s="21">
        <v>-1.8075600000000001E-2</v>
      </c>
      <c r="J243" s="21">
        <v>233</v>
      </c>
      <c r="K243" s="21">
        <v>0.44638100000000003</v>
      </c>
      <c r="L243">
        <f t="shared" si="36"/>
        <v>22.315555555555555</v>
      </c>
      <c r="M243">
        <f t="shared" si="37"/>
        <v>9.9700769644444431</v>
      </c>
      <c r="N243" s="9"/>
      <c r="O243" s="21">
        <v>1.0732999999999999</v>
      </c>
      <c r="P243" s="21">
        <v>112.899</v>
      </c>
      <c r="Q243" s="21">
        <v>-1.68243E-2</v>
      </c>
      <c r="R243" s="21">
        <v>233</v>
      </c>
      <c r="S243" s="21">
        <v>1.0726899999999999</v>
      </c>
      <c r="T243">
        <f t="shared" si="38"/>
        <v>20.770740740740738</v>
      </c>
      <c r="U243">
        <f t="shared" si="39"/>
        <v>22.293236037037033</v>
      </c>
      <c r="X243" s="9"/>
      <c r="Y243" s="21">
        <v>0.44677699999999998</v>
      </c>
      <c r="Z243" s="21">
        <v>227.339</v>
      </c>
      <c r="AA243" s="21">
        <v>-1.8072499999999998E-2</v>
      </c>
      <c r="AB243" s="21">
        <v>233</v>
      </c>
      <c r="AC243" s="21">
        <v>0.44619799999999998</v>
      </c>
      <c r="AD243">
        <f t="shared" si="40"/>
        <v>22.311728395061724</v>
      </c>
      <c r="AE243">
        <f t="shared" si="41"/>
        <v>9.968367077160492</v>
      </c>
      <c r="AF243" s="9"/>
      <c r="AG243" s="21">
        <v>1.0732999999999999</v>
      </c>
      <c r="AH243" s="21">
        <v>286.00799999999998</v>
      </c>
      <c r="AI243" s="21">
        <v>-1.6854899999999999E-2</v>
      </c>
      <c r="AJ243" s="21">
        <v>233</v>
      </c>
      <c r="AK243" s="21">
        <v>1.0726899999999999</v>
      </c>
      <c r="AL243">
        <f t="shared" si="42"/>
        <v>20.808518518518515</v>
      </c>
      <c r="AM243">
        <f t="shared" si="43"/>
        <v>22.33378292592592</v>
      </c>
      <c r="AP243" s="9"/>
      <c r="AQ243" s="21">
        <v>0.44677699999999998</v>
      </c>
      <c r="AR243" s="21">
        <v>346.37299999999999</v>
      </c>
      <c r="AS243" s="21">
        <v>-1.8115200000000001E-2</v>
      </c>
      <c r="AT243" s="21">
        <v>233</v>
      </c>
      <c r="AU243" s="21">
        <v>0.44622800000000001</v>
      </c>
      <c r="AV243">
        <f t="shared" si="44"/>
        <v>22.364444444444445</v>
      </c>
      <c r="AW243">
        <f t="shared" si="45"/>
        <v>9.9919193955555556</v>
      </c>
      <c r="AX243" s="9"/>
      <c r="AY243" s="21">
        <v>1.0732999999999999</v>
      </c>
      <c r="AZ243" s="21">
        <v>423.89699999999999</v>
      </c>
      <c r="BA243" s="21">
        <v>-1.6830399999999999E-2</v>
      </c>
      <c r="BB243" s="21">
        <v>233</v>
      </c>
      <c r="BC243" s="21">
        <v>1.07239</v>
      </c>
      <c r="BD243">
        <f t="shared" si="46"/>
        <v>20.778271604938269</v>
      </c>
      <c r="BE243">
        <f t="shared" si="47"/>
        <v>22.301318913580243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32.846699999999998</v>
      </c>
      <c r="I244" s="21">
        <v>-1.8081699999999999E-2</v>
      </c>
      <c r="J244" s="21">
        <v>234</v>
      </c>
      <c r="K244" s="21">
        <v>0.441162</v>
      </c>
      <c r="L244">
        <f t="shared" si="36"/>
        <v>22.323086419753086</v>
      </c>
      <c r="M244">
        <f t="shared" si="37"/>
        <v>9.8610448412345679</v>
      </c>
      <c r="N244" s="9"/>
      <c r="O244" s="21">
        <v>1.0783400000000001</v>
      </c>
      <c r="P244" s="21">
        <v>113</v>
      </c>
      <c r="Q244" s="21">
        <v>-1.68091E-2</v>
      </c>
      <c r="R244" s="21">
        <v>234</v>
      </c>
      <c r="S244" s="21">
        <v>1.07758</v>
      </c>
      <c r="T244">
        <f t="shared" si="38"/>
        <v>20.751975308641974</v>
      </c>
      <c r="U244">
        <f t="shared" si="39"/>
        <v>22.377685054320988</v>
      </c>
      <c r="X244" s="9"/>
      <c r="Y244" s="21">
        <v>0.44174200000000002</v>
      </c>
      <c r="Z244" s="21">
        <v>227.44</v>
      </c>
      <c r="AA244" s="21">
        <v>-1.8081699999999999E-2</v>
      </c>
      <c r="AB244" s="21">
        <v>234</v>
      </c>
      <c r="AC244" s="21">
        <v>0.441498</v>
      </c>
      <c r="AD244">
        <f t="shared" si="40"/>
        <v>22.323086419753086</v>
      </c>
      <c r="AE244">
        <f t="shared" si="41"/>
        <v>9.8610448412345679</v>
      </c>
      <c r="AF244" s="9"/>
      <c r="AG244" s="21">
        <v>1.0783400000000001</v>
      </c>
      <c r="AH244" s="21">
        <v>286.10899999999998</v>
      </c>
      <c r="AI244" s="21">
        <v>-1.6833500000000001E-2</v>
      </c>
      <c r="AJ244" s="21">
        <v>234</v>
      </c>
      <c r="AK244" s="21">
        <v>1.0772699999999999</v>
      </c>
      <c r="AL244">
        <f t="shared" si="42"/>
        <v>20.782098765432099</v>
      </c>
      <c r="AM244">
        <f t="shared" si="43"/>
        <v>22.410168382716051</v>
      </c>
      <c r="AP244" s="9"/>
      <c r="AQ244" s="21">
        <v>0.44174200000000002</v>
      </c>
      <c r="AR244" s="21">
        <v>346.47399999999999</v>
      </c>
      <c r="AS244" s="21">
        <v>-1.81183E-2</v>
      </c>
      <c r="AT244" s="21">
        <v>234</v>
      </c>
      <c r="AU244" s="21">
        <v>0.44107099999999999</v>
      </c>
      <c r="AV244">
        <f t="shared" si="44"/>
        <v>22.368271604938272</v>
      </c>
      <c r="AW244">
        <f t="shared" si="45"/>
        <v>9.8810050353086432</v>
      </c>
      <c r="AX244" s="9"/>
      <c r="AY244" s="21">
        <v>1.0783400000000001</v>
      </c>
      <c r="AZ244" s="21">
        <v>423.99799999999999</v>
      </c>
      <c r="BA244" s="21">
        <v>-1.6815199999999999E-2</v>
      </c>
      <c r="BB244" s="21">
        <v>234</v>
      </c>
      <c r="BC244" s="21">
        <v>1.0772699999999999</v>
      </c>
      <c r="BD244">
        <f t="shared" si="46"/>
        <v>20.759506172839505</v>
      </c>
      <c r="BE244">
        <f t="shared" si="47"/>
        <v>22.385805886419753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32.947400000000002</v>
      </c>
      <c r="I245" s="21">
        <v>-1.8087800000000001E-2</v>
      </c>
      <c r="J245" s="21">
        <v>235</v>
      </c>
      <c r="K245" s="21">
        <v>0.43600499999999998</v>
      </c>
      <c r="L245">
        <f t="shared" si="36"/>
        <v>22.330617283950616</v>
      </c>
      <c r="M245">
        <f t="shared" si="37"/>
        <v>9.7519368822222212</v>
      </c>
      <c r="N245" s="9"/>
      <c r="O245" s="21">
        <v>1.0833699999999999</v>
      </c>
      <c r="P245" s="21">
        <v>113.101</v>
      </c>
      <c r="Q245" s="21">
        <v>-1.6802999999999998E-2</v>
      </c>
      <c r="R245" s="21">
        <v>235</v>
      </c>
      <c r="S245" s="21">
        <v>1.08246</v>
      </c>
      <c r="T245">
        <f t="shared" si="38"/>
        <v>20.74444444444444</v>
      </c>
      <c r="U245">
        <f t="shared" si="39"/>
        <v>22.473908777777773</v>
      </c>
      <c r="X245" s="9"/>
      <c r="Y245" s="21">
        <v>0.43670700000000001</v>
      </c>
      <c r="Z245" s="21">
        <v>227.541</v>
      </c>
      <c r="AA245" s="21">
        <v>-1.8090800000000001E-2</v>
      </c>
      <c r="AB245" s="21">
        <v>235</v>
      </c>
      <c r="AC245" s="21">
        <v>0.43630999999999998</v>
      </c>
      <c r="AD245">
        <f t="shared" si="40"/>
        <v>22.334320987654319</v>
      </c>
      <c r="AE245">
        <f t="shared" si="41"/>
        <v>9.7535543155555544</v>
      </c>
      <c r="AF245" s="9"/>
      <c r="AG245" s="21">
        <v>1.0833699999999999</v>
      </c>
      <c r="AH245" s="21">
        <v>286.20999999999998</v>
      </c>
      <c r="AI245" s="21">
        <v>-1.6815199999999999E-2</v>
      </c>
      <c r="AJ245" s="21">
        <v>235</v>
      </c>
      <c r="AK245" s="21">
        <v>1.08307</v>
      </c>
      <c r="AL245">
        <f t="shared" si="42"/>
        <v>20.759506172839505</v>
      </c>
      <c r="AM245">
        <f t="shared" si="43"/>
        <v>22.490226202469131</v>
      </c>
      <c r="AP245" s="9"/>
      <c r="AQ245" s="21">
        <v>0.43670700000000001</v>
      </c>
      <c r="AR245" s="21">
        <v>346.57499999999999</v>
      </c>
      <c r="AS245" s="21">
        <v>-1.81335E-2</v>
      </c>
      <c r="AT245" s="21">
        <v>235</v>
      </c>
      <c r="AU245" s="21">
        <v>0.43621799999999999</v>
      </c>
      <c r="AV245">
        <f t="shared" si="44"/>
        <v>22.387037037037036</v>
      </c>
      <c r="AW245">
        <f t="shared" si="45"/>
        <v>9.7765757833333335</v>
      </c>
      <c r="AX245" s="9"/>
      <c r="AY245" s="21">
        <v>1.0833699999999999</v>
      </c>
      <c r="AZ245" s="21">
        <v>424.09899999999999</v>
      </c>
      <c r="BA245" s="21">
        <v>-1.67847E-2</v>
      </c>
      <c r="BB245" s="21">
        <v>235</v>
      </c>
      <c r="BC245" s="21">
        <v>1.08246</v>
      </c>
      <c r="BD245">
        <f t="shared" si="46"/>
        <v>20.721851851851849</v>
      </c>
      <c r="BE245">
        <f t="shared" si="47"/>
        <v>22.449432640740735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33.048099999999998</v>
      </c>
      <c r="I246" s="21">
        <v>-1.8100000000000002E-2</v>
      </c>
      <c r="J246" s="21">
        <v>236</v>
      </c>
      <c r="K246" s="21">
        <v>0.43133500000000002</v>
      </c>
      <c r="L246">
        <f t="shared" si="36"/>
        <v>22.345679012345681</v>
      </c>
      <c r="M246">
        <f t="shared" si="37"/>
        <v>9.6459816049382727</v>
      </c>
      <c r="N246" s="9"/>
      <c r="O246" s="21">
        <v>1.0884100000000001</v>
      </c>
      <c r="P246" s="21">
        <v>113.20099999999999</v>
      </c>
      <c r="Q246" s="21">
        <v>-1.6775499999999999E-2</v>
      </c>
      <c r="R246" s="21">
        <v>236</v>
      </c>
      <c r="S246" s="21">
        <v>1.08734</v>
      </c>
      <c r="T246">
        <f t="shared" si="38"/>
        <v>20.710493827160491</v>
      </c>
      <c r="U246">
        <f t="shared" si="39"/>
        <v>22.541508586419752</v>
      </c>
      <c r="X246" s="9"/>
      <c r="Y246" s="21">
        <v>0.43167100000000003</v>
      </c>
      <c r="Z246" s="21">
        <v>227.64099999999999</v>
      </c>
      <c r="AA246" s="21">
        <v>-1.8096899999999999E-2</v>
      </c>
      <c r="AB246" s="21">
        <v>236</v>
      </c>
      <c r="AC246" s="21">
        <v>0.43090800000000001</v>
      </c>
      <c r="AD246">
        <f t="shared" si="40"/>
        <v>22.34185185185185</v>
      </c>
      <c r="AE246">
        <f t="shared" si="41"/>
        <v>9.6443295307407411</v>
      </c>
      <c r="AF246" s="9"/>
      <c r="AG246" s="21">
        <v>1.0884100000000001</v>
      </c>
      <c r="AH246" s="21">
        <v>286.31</v>
      </c>
      <c r="AI246" s="21">
        <v>-1.6790800000000002E-2</v>
      </c>
      <c r="AJ246" s="21">
        <v>236</v>
      </c>
      <c r="AK246" s="21">
        <v>1.08734</v>
      </c>
      <c r="AL246">
        <f t="shared" si="42"/>
        <v>20.729382716049383</v>
      </c>
      <c r="AM246">
        <f t="shared" si="43"/>
        <v>22.562067441975312</v>
      </c>
      <c r="AP246" s="9"/>
      <c r="AQ246" s="21">
        <v>0.43167100000000003</v>
      </c>
      <c r="AR246" s="21">
        <v>346.67500000000001</v>
      </c>
      <c r="AS246" s="21">
        <v>-1.81458E-2</v>
      </c>
      <c r="AT246" s="21">
        <v>236</v>
      </c>
      <c r="AU246" s="21">
        <v>0.43124400000000002</v>
      </c>
      <c r="AV246">
        <f t="shared" si="44"/>
        <v>22.402222222222218</v>
      </c>
      <c r="AW246">
        <f t="shared" si="45"/>
        <v>9.6703896688888875</v>
      </c>
      <c r="AX246" s="9"/>
      <c r="AY246" s="21">
        <v>1.0884100000000001</v>
      </c>
      <c r="AZ246" s="21">
        <v>424.19900000000001</v>
      </c>
      <c r="BA246" s="21">
        <v>-1.6766400000000001E-2</v>
      </c>
      <c r="BB246" s="21">
        <v>236</v>
      </c>
      <c r="BC246" s="21">
        <v>1.08734</v>
      </c>
      <c r="BD246">
        <f t="shared" si="46"/>
        <v>20.699259259259257</v>
      </c>
      <c r="BE246">
        <f t="shared" si="47"/>
        <v>22.52928077037037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33.148800000000001</v>
      </c>
      <c r="I247" s="21">
        <v>-1.81061E-2</v>
      </c>
      <c r="J247" s="21">
        <v>237</v>
      </c>
      <c r="K247" s="21">
        <v>0.42611700000000002</v>
      </c>
      <c r="L247">
        <f t="shared" si="36"/>
        <v>22.353209876543207</v>
      </c>
      <c r="M247">
        <f t="shared" si="37"/>
        <v>9.5366840488888887</v>
      </c>
      <c r="N247" s="9"/>
      <c r="O247" s="21">
        <v>1.09344</v>
      </c>
      <c r="P247" s="21">
        <v>113.30200000000001</v>
      </c>
      <c r="Q247" s="21">
        <v>-1.6763299999999998E-2</v>
      </c>
      <c r="R247" s="21">
        <v>237</v>
      </c>
      <c r="S247" s="21">
        <v>1.09222</v>
      </c>
      <c r="T247">
        <f t="shared" si="38"/>
        <v>20.69543209876543</v>
      </c>
      <c r="U247">
        <f t="shared" si="39"/>
        <v>22.629213274074072</v>
      </c>
      <c r="X247" s="9"/>
      <c r="Y247" s="21">
        <v>0.42663600000000002</v>
      </c>
      <c r="Z247" s="21">
        <v>227.74199999999999</v>
      </c>
      <c r="AA247" s="21">
        <v>-1.81091E-2</v>
      </c>
      <c r="AB247" s="21">
        <v>237</v>
      </c>
      <c r="AC247" s="21">
        <v>0.42611700000000002</v>
      </c>
      <c r="AD247">
        <f t="shared" si="40"/>
        <v>22.356913580246911</v>
      </c>
      <c r="AE247">
        <f t="shared" si="41"/>
        <v>9.5382641822222212</v>
      </c>
      <c r="AF247" s="9"/>
      <c r="AG247" s="21">
        <v>1.09344</v>
      </c>
      <c r="AH247" s="21">
        <v>286.411</v>
      </c>
      <c r="AI247" s="21">
        <v>-1.67694E-2</v>
      </c>
      <c r="AJ247" s="21">
        <v>237</v>
      </c>
      <c r="AK247" s="21">
        <v>1.09253</v>
      </c>
      <c r="AL247">
        <f t="shared" si="42"/>
        <v>20.70296296296296</v>
      </c>
      <c r="AM247">
        <f t="shared" si="43"/>
        <v>22.637447822222217</v>
      </c>
      <c r="AP247" s="9"/>
      <c r="AQ247" s="21">
        <v>0.42663600000000002</v>
      </c>
      <c r="AR247" s="21">
        <v>346.77600000000001</v>
      </c>
      <c r="AS247" s="21">
        <v>-1.8151899999999999E-2</v>
      </c>
      <c r="AT247" s="21">
        <v>237</v>
      </c>
      <c r="AU247" s="21">
        <v>0.426178</v>
      </c>
      <c r="AV247">
        <f t="shared" si="44"/>
        <v>22.409753086419752</v>
      </c>
      <c r="AW247">
        <f t="shared" si="45"/>
        <v>9.5608074177777773</v>
      </c>
      <c r="AX247" s="9"/>
      <c r="AY247" s="21">
        <v>1.09344</v>
      </c>
      <c r="AZ247" s="21">
        <v>424.3</v>
      </c>
      <c r="BA247" s="21">
        <v>-1.6744999999999999E-2</v>
      </c>
      <c r="BB247" s="21">
        <v>237</v>
      </c>
      <c r="BC247" s="21">
        <v>1.09192</v>
      </c>
      <c r="BD247">
        <f t="shared" si="46"/>
        <v>20.672839506172838</v>
      </c>
      <c r="BE247">
        <f t="shared" si="47"/>
        <v>22.604509629629629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33.249499999999998</v>
      </c>
      <c r="I248" s="21">
        <v>-1.8124399999999999E-2</v>
      </c>
      <c r="J248" s="21">
        <v>238</v>
      </c>
      <c r="K248" s="21">
        <v>0.42111199999999999</v>
      </c>
      <c r="L248">
        <f t="shared" si="36"/>
        <v>22.375802469135799</v>
      </c>
      <c r="M248">
        <f t="shared" si="37"/>
        <v>9.4336383209876526</v>
      </c>
      <c r="N248" s="9"/>
      <c r="O248" s="21">
        <v>1.0984799999999999</v>
      </c>
      <c r="P248" s="21">
        <v>113.40300000000001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0.42159999999999997</v>
      </c>
      <c r="Z248" s="21">
        <v>227.84299999999999</v>
      </c>
      <c r="AA248" s="21">
        <v>-1.81213E-2</v>
      </c>
      <c r="AB248" s="21">
        <v>238</v>
      </c>
      <c r="AC248" s="21">
        <v>0.42089799999999999</v>
      </c>
      <c r="AD248">
        <f t="shared" si="40"/>
        <v>22.371975308641975</v>
      </c>
      <c r="AE248">
        <f t="shared" si="41"/>
        <v>9.4320247901234566</v>
      </c>
      <c r="AF248" s="9"/>
      <c r="AG248" s="21">
        <v>1.0984799999999999</v>
      </c>
      <c r="AH248" s="21">
        <v>286.512</v>
      </c>
      <c r="AI248" s="21">
        <v>-1.6744999999999999E-2</v>
      </c>
      <c r="AJ248" s="21">
        <v>238</v>
      </c>
      <c r="AK248" s="21">
        <v>1.09772</v>
      </c>
      <c r="AL248">
        <f t="shared" si="42"/>
        <v>20.672839506172838</v>
      </c>
      <c r="AM248">
        <f t="shared" si="43"/>
        <v>22.708700740740738</v>
      </c>
      <c r="AP248" s="9"/>
      <c r="AQ248" s="21">
        <v>0.42159999999999997</v>
      </c>
      <c r="AR248" s="21">
        <v>346.87700000000001</v>
      </c>
      <c r="AS248" s="21">
        <v>-1.8161E-2</v>
      </c>
      <c r="AT248" s="21">
        <v>238</v>
      </c>
      <c r="AU248" s="21">
        <v>0.42120400000000002</v>
      </c>
      <c r="AV248">
        <f t="shared" si="44"/>
        <v>22.420987654320985</v>
      </c>
      <c r="AW248">
        <f t="shared" si="45"/>
        <v>9.4526883950617275</v>
      </c>
      <c r="AX248" s="9"/>
      <c r="AY248" s="21">
        <v>1.0984799999999999</v>
      </c>
      <c r="AZ248" s="21">
        <v>424.40100000000001</v>
      </c>
      <c r="BA248" s="21">
        <v>-1.6726700000000001E-2</v>
      </c>
      <c r="BB248" s="21">
        <v>238</v>
      </c>
      <c r="BC248" s="21">
        <v>1.09772</v>
      </c>
      <c r="BD248">
        <f t="shared" si="46"/>
        <v>20.650246913580247</v>
      </c>
      <c r="BE248">
        <f t="shared" si="47"/>
        <v>22.683883229629629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33.350200000000001</v>
      </c>
      <c r="I249" s="21">
        <v>-1.8124399999999999E-2</v>
      </c>
      <c r="J249" s="21">
        <v>239</v>
      </c>
      <c r="K249" s="21">
        <v>0.41607699999999997</v>
      </c>
      <c r="L249">
        <f t="shared" si="36"/>
        <v>22.375802469135799</v>
      </c>
      <c r="M249">
        <f t="shared" si="37"/>
        <v>9.3209761555555541</v>
      </c>
      <c r="N249" s="9"/>
      <c r="O249" s="21">
        <v>1.1035200000000001</v>
      </c>
      <c r="P249" s="21">
        <v>113.504</v>
      </c>
      <c r="Q249" s="21">
        <v>-1.6726700000000001E-2</v>
      </c>
      <c r="R249" s="21">
        <v>239</v>
      </c>
      <c r="S249" s="21">
        <v>1.1026</v>
      </c>
      <c r="T249">
        <f t="shared" si="38"/>
        <v>20.650246913580247</v>
      </c>
      <c r="U249">
        <f t="shared" si="39"/>
        <v>22.787960474074076</v>
      </c>
      <c r="X249" s="9"/>
      <c r="Y249" s="21">
        <v>0.41656500000000002</v>
      </c>
      <c r="Z249" s="21">
        <v>227.94300000000001</v>
      </c>
      <c r="AA249" s="21">
        <v>-1.81213E-2</v>
      </c>
      <c r="AB249" s="21">
        <v>239</v>
      </c>
      <c r="AC249" s="21">
        <v>0.415771</v>
      </c>
      <c r="AD249">
        <f t="shared" si="40"/>
        <v>22.371975308641975</v>
      </c>
      <c r="AE249">
        <f t="shared" si="41"/>
        <v>9.3193818944444455</v>
      </c>
      <c r="AF249" s="9"/>
      <c r="AG249" s="21">
        <v>1.1035200000000001</v>
      </c>
      <c r="AH249" s="21">
        <v>286.61200000000002</v>
      </c>
      <c r="AI249" s="21">
        <v>-1.6726700000000001E-2</v>
      </c>
      <c r="AJ249" s="21">
        <v>239</v>
      </c>
      <c r="AK249" s="21">
        <v>1.1029100000000001</v>
      </c>
      <c r="AL249">
        <f t="shared" si="42"/>
        <v>20.650246913580247</v>
      </c>
      <c r="AM249">
        <f t="shared" si="43"/>
        <v>22.787960474074076</v>
      </c>
      <c r="AP249" s="9"/>
      <c r="AQ249" s="21">
        <v>0.41656500000000002</v>
      </c>
      <c r="AR249" s="21">
        <v>346.97699999999998</v>
      </c>
      <c r="AS249" s="21">
        <v>-1.8170200000000001E-2</v>
      </c>
      <c r="AT249" s="21">
        <v>239</v>
      </c>
      <c r="AU249" s="21">
        <v>0.41583300000000001</v>
      </c>
      <c r="AV249">
        <f t="shared" si="44"/>
        <v>22.432345679012347</v>
      </c>
      <c r="AW249">
        <f t="shared" si="45"/>
        <v>9.3445300777777778</v>
      </c>
      <c r="AX249" s="9"/>
      <c r="AY249" s="21">
        <v>1.1035200000000001</v>
      </c>
      <c r="AZ249" s="21">
        <v>424.50200000000001</v>
      </c>
      <c r="BA249" s="21">
        <v>-1.6708400000000002E-2</v>
      </c>
      <c r="BB249" s="21">
        <v>239</v>
      </c>
      <c r="BC249" s="21">
        <v>1.1026</v>
      </c>
      <c r="BD249">
        <f t="shared" si="46"/>
        <v>20.627654320987656</v>
      </c>
      <c r="BE249">
        <f t="shared" si="47"/>
        <v>22.7630290962963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33.451000000000001</v>
      </c>
      <c r="I250" s="21">
        <v>-1.81335E-2</v>
      </c>
      <c r="J250" s="21">
        <v>240</v>
      </c>
      <c r="K250" s="21">
        <v>0.41094999999999998</v>
      </c>
      <c r="L250">
        <f t="shared" si="36"/>
        <v>22.387037037037036</v>
      </c>
      <c r="M250">
        <f t="shared" si="37"/>
        <v>9.2129373518518509</v>
      </c>
      <c r="N250" s="9"/>
      <c r="O250" s="21">
        <v>1.1085499999999999</v>
      </c>
      <c r="P250" s="21">
        <v>113.604</v>
      </c>
      <c r="Q250" s="21">
        <v>-1.67023E-2</v>
      </c>
      <c r="R250" s="21">
        <v>240</v>
      </c>
      <c r="S250" s="21">
        <v>1.1071800000000001</v>
      </c>
      <c r="T250">
        <f t="shared" si="38"/>
        <v>20.620123456790122</v>
      </c>
      <c r="U250">
        <f t="shared" si="39"/>
        <v>22.858437858024686</v>
      </c>
      <c r="X250" s="9"/>
      <c r="Y250" s="21">
        <v>0.41153000000000001</v>
      </c>
      <c r="Z250" s="21">
        <v>228.04400000000001</v>
      </c>
      <c r="AA250" s="21">
        <v>-1.8130500000000001E-2</v>
      </c>
      <c r="AB250" s="21">
        <v>240</v>
      </c>
      <c r="AC250" s="21">
        <v>0.41094999999999998</v>
      </c>
      <c r="AD250">
        <f t="shared" si="40"/>
        <v>22.383333333333333</v>
      </c>
      <c r="AE250">
        <f t="shared" si="41"/>
        <v>9.2114131666666665</v>
      </c>
      <c r="AF250" s="9"/>
      <c r="AG250" s="21">
        <v>1.1085499999999999</v>
      </c>
      <c r="AH250" s="21">
        <v>286.71300000000002</v>
      </c>
      <c r="AI250" s="21">
        <v>-1.67175E-2</v>
      </c>
      <c r="AJ250" s="21">
        <v>240</v>
      </c>
      <c r="AK250" s="21">
        <v>1.1071800000000001</v>
      </c>
      <c r="AL250">
        <f t="shared" si="42"/>
        <v>20.638888888888886</v>
      </c>
      <c r="AM250">
        <f t="shared" si="43"/>
        <v>22.879240277777772</v>
      </c>
      <c r="AP250" s="9"/>
      <c r="AQ250" s="21">
        <v>0.41153000000000001</v>
      </c>
      <c r="AR250" s="21">
        <v>347.07799999999997</v>
      </c>
      <c r="AS250" s="21">
        <v>-1.8179299999999999E-2</v>
      </c>
      <c r="AT250" s="21">
        <v>240</v>
      </c>
      <c r="AU250" s="21">
        <v>0.41073599999999999</v>
      </c>
      <c r="AV250">
        <f t="shared" si="44"/>
        <v>22.443580246913577</v>
      </c>
      <c r="AW250">
        <f t="shared" si="45"/>
        <v>9.2362065790123449</v>
      </c>
      <c r="AX250" s="9"/>
      <c r="AY250" s="21">
        <v>1.1085499999999999</v>
      </c>
      <c r="AZ250" s="21">
        <v>424.60199999999998</v>
      </c>
      <c r="BA250" s="21">
        <v>-1.6677899999999999E-2</v>
      </c>
      <c r="BB250" s="21">
        <v>240</v>
      </c>
      <c r="BC250" s="21">
        <v>1.1077900000000001</v>
      </c>
      <c r="BD250">
        <f t="shared" si="46"/>
        <v>20.589999999999996</v>
      </c>
      <c r="BE250">
        <f t="shared" si="47"/>
        <v>22.825044499999994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33.551699999999997</v>
      </c>
      <c r="I251" s="21">
        <v>-1.81458E-2</v>
      </c>
      <c r="J251" s="21">
        <v>241</v>
      </c>
      <c r="K251" s="21">
        <v>0.40618900000000002</v>
      </c>
      <c r="L251">
        <f t="shared" si="36"/>
        <v>22.402222222222218</v>
      </c>
      <c r="M251">
        <f t="shared" si="37"/>
        <v>9.1063689199999978</v>
      </c>
      <c r="N251" s="9"/>
      <c r="O251" s="21">
        <v>1.1135900000000001</v>
      </c>
      <c r="P251" s="21">
        <v>113.705</v>
      </c>
      <c r="Q251" s="21">
        <v>-1.66748E-2</v>
      </c>
      <c r="R251" s="21">
        <v>241</v>
      </c>
      <c r="S251" s="21">
        <v>1.1129800000000001</v>
      </c>
      <c r="T251">
        <f t="shared" si="38"/>
        <v>20.586172839506172</v>
      </c>
      <c r="U251">
        <f t="shared" si="39"/>
        <v>22.924556212345681</v>
      </c>
      <c r="X251" s="9"/>
      <c r="Y251" s="21">
        <v>0.40649400000000002</v>
      </c>
      <c r="Z251" s="21">
        <v>228.14500000000001</v>
      </c>
      <c r="AA251" s="21">
        <v>-1.8142700000000001E-2</v>
      </c>
      <c r="AB251" s="21">
        <v>241</v>
      </c>
      <c r="AC251" s="21">
        <v>0.405914</v>
      </c>
      <c r="AD251">
        <f t="shared" si="40"/>
        <v>22.398395061728394</v>
      </c>
      <c r="AE251">
        <f t="shared" si="41"/>
        <v>9.104813202222223</v>
      </c>
      <c r="AF251" s="9"/>
      <c r="AG251" s="21">
        <v>1.1135900000000001</v>
      </c>
      <c r="AH251" s="21">
        <v>286.81400000000002</v>
      </c>
      <c r="AI251" s="21">
        <v>-1.6690099999999999E-2</v>
      </c>
      <c r="AJ251" s="21">
        <v>241</v>
      </c>
      <c r="AK251" s="21">
        <v>1.1129800000000001</v>
      </c>
      <c r="AL251">
        <f t="shared" si="42"/>
        <v>20.605061728395061</v>
      </c>
      <c r="AM251">
        <f t="shared" si="43"/>
        <v>22.945590690123456</v>
      </c>
      <c r="AP251" s="9"/>
      <c r="AQ251" s="21">
        <v>0.40649400000000002</v>
      </c>
      <c r="AR251" s="21">
        <v>347.17899999999997</v>
      </c>
      <c r="AS251" s="21">
        <v>-1.8194599999999998E-2</v>
      </c>
      <c r="AT251" s="21">
        <v>241</v>
      </c>
      <c r="AU251" s="21">
        <v>0.40579199999999999</v>
      </c>
      <c r="AV251">
        <f t="shared" si="44"/>
        <v>22.462469135802465</v>
      </c>
      <c r="AW251">
        <f t="shared" si="45"/>
        <v>9.1308589288888875</v>
      </c>
      <c r="AX251" s="9"/>
      <c r="AY251" s="21">
        <v>1.1135900000000001</v>
      </c>
      <c r="AZ251" s="21">
        <v>424.70299999999997</v>
      </c>
      <c r="BA251" s="21">
        <v>-1.6653399999999999E-2</v>
      </c>
      <c r="BB251" s="21">
        <v>241</v>
      </c>
      <c r="BC251" s="21">
        <v>1.11267</v>
      </c>
      <c r="BD251">
        <f t="shared" si="46"/>
        <v>20.55975308641975</v>
      </c>
      <c r="BE251">
        <f t="shared" si="47"/>
        <v>22.89513543950617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33.6524</v>
      </c>
      <c r="I252" s="21">
        <v>-1.8154900000000002E-2</v>
      </c>
      <c r="J252" s="21">
        <v>242</v>
      </c>
      <c r="K252" s="21">
        <v>0.40075699999999997</v>
      </c>
      <c r="L252">
        <f t="shared" si="36"/>
        <v>22.413456790123458</v>
      </c>
      <c r="M252">
        <f t="shared" si="37"/>
        <v>8.9980839495061744</v>
      </c>
      <c r="N252" s="9"/>
      <c r="O252" s="21">
        <v>1.1186199999999999</v>
      </c>
      <c r="P252" s="21">
        <v>113.806</v>
      </c>
      <c r="Q252" s="21">
        <v>-1.6650399999999999E-2</v>
      </c>
      <c r="R252" s="21">
        <v>242</v>
      </c>
      <c r="S252" s="21">
        <v>1.11755</v>
      </c>
      <c r="T252">
        <f t="shared" si="38"/>
        <v>20.556049382716047</v>
      </c>
      <c r="U252">
        <f t="shared" si="39"/>
        <v>22.994407960493824</v>
      </c>
      <c r="X252" s="9"/>
      <c r="Y252" s="21">
        <v>0.40145900000000001</v>
      </c>
      <c r="Z252" s="21">
        <v>228.24600000000001</v>
      </c>
      <c r="AA252" s="21">
        <v>-1.8154900000000002E-2</v>
      </c>
      <c r="AB252" s="21">
        <v>242</v>
      </c>
      <c r="AC252" s="21">
        <v>0.40103100000000003</v>
      </c>
      <c r="AD252">
        <f t="shared" si="40"/>
        <v>22.413456790123458</v>
      </c>
      <c r="AE252">
        <f t="shared" si="41"/>
        <v>8.9980839495061744</v>
      </c>
      <c r="AF252" s="9"/>
      <c r="AG252" s="21">
        <v>1.1186199999999999</v>
      </c>
      <c r="AH252" s="21">
        <v>286.91500000000002</v>
      </c>
      <c r="AI252" s="21">
        <v>-1.6656500000000001E-2</v>
      </c>
      <c r="AJ252" s="21">
        <v>242</v>
      </c>
      <c r="AK252" s="21">
        <v>1.1178600000000001</v>
      </c>
      <c r="AL252">
        <f t="shared" si="42"/>
        <v>20.563580246913581</v>
      </c>
      <c r="AM252">
        <f t="shared" si="43"/>
        <v>23.002832135802468</v>
      </c>
      <c r="AP252" s="9"/>
      <c r="AQ252" s="21">
        <v>0.40145900000000001</v>
      </c>
      <c r="AR252" s="21">
        <v>347.279</v>
      </c>
      <c r="AS252" s="21">
        <v>-1.8197600000000001E-2</v>
      </c>
      <c r="AT252" s="21">
        <v>242</v>
      </c>
      <c r="AU252" s="21">
        <v>0.40094000000000002</v>
      </c>
      <c r="AV252">
        <f t="shared" si="44"/>
        <v>22.466172839506171</v>
      </c>
      <c r="AW252">
        <f t="shared" si="45"/>
        <v>9.0192472819753089</v>
      </c>
      <c r="AX252" s="9"/>
      <c r="AY252" s="21">
        <v>1.1186199999999999</v>
      </c>
      <c r="AZ252" s="21">
        <v>424.80399999999997</v>
      </c>
      <c r="BA252" s="21">
        <v>-1.66351E-2</v>
      </c>
      <c r="BB252" s="21">
        <v>242</v>
      </c>
      <c r="BC252" s="21">
        <v>1.11755</v>
      </c>
      <c r="BD252">
        <f t="shared" si="46"/>
        <v>20.537160493827159</v>
      </c>
      <c r="BE252">
        <f t="shared" si="47"/>
        <v>22.973278471604935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33.753100000000003</v>
      </c>
      <c r="I253" s="21">
        <v>-1.8167099999999999E-2</v>
      </c>
      <c r="J253" s="21">
        <v>243</v>
      </c>
      <c r="K253" s="21">
        <v>0.39593499999999998</v>
      </c>
      <c r="L253">
        <f t="shared" si="36"/>
        <v>22.428518518518516</v>
      </c>
      <c r="M253">
        <f t="shared" si="37"/>
        <v>8.8911805966666666</v>
      </c>
      <c r="N253" s="9"/>
      <c r="O253" s="21">
        <v>1.1236600000000001</v>
      </c>
      <c r="P253" s="21">
        <v>113.90600000000001</v>
      </c>
      <c r="Q253" s="21">
        <v>-1.6625999999999998E-2</v>
      </c>
      <c r="R253" s="21">
        <v>243</v>
      </c>
      <c r="S253" s="21">
        <v>1.1224400000000001</v>
      </c>
      <c r="T253">
        <f t="shared" si="38"/>
        <v>20.525925925925922</v>
      </c>
      <c r="U253">
        <f t="shared" si="39"/>
        <v>23.064161925925923</v>
      </c>
      <c r="X253" s="9"/>
      <c r="Y253" s="21">
        <v>0.39642300000000003</v>
      </c>
      <c r="Z253" s="21">
        <v>228.346</v>
      </c>
      <c r="AA253" s="21">
        <v>-1.8161E-2</v>
      </c>
      <c r="AB253" s="21">
        <v>243</v>
      </c>
      <c r="AC253" s="21">
        <v>0.39581300000000003</v>
      </c>
      <c r="AD253">
        <f t="shared" si="40"/>
        <v>22.420987654320985</v>
      </c>
      <c r="AE253">
        <f t="shared" si="41"/>
        <v>8.8881951888888882</v>
      </c>
      <c r="AF253" s="9"/>
      <c r="AG253" s="21">
        <v>1.1236600000000001</v>
      </c>
      <c r="AH253" s="21">
        <v>287.01499999999999</v>
      </c>
      <c r="AI253" s="21">
        <v>-1.6641199999999998E-2</v>
      </c>
      <c r="AJ253" s="21">
        <v>243</v>
      </c>
      <c r="AK253" s="21">
        <v>1.1227400000000001</v>
      </c>
      <c r="AL253">
        <f t="shared" si="42"/>
        <v>20.544691358024686</v>
      </c>
      <c r="AM253">
        <f t="shared" si="43"/>
        <v>23.085247891358019</v>
      </c>
      <c r="AP253" s="9"/>
      <c r="AQ253" s="21">
        <v>0.39642300000000003</v>
      </c>
      <c r="AR253" s="21">
        <v>347.38</v>
      </c>
      <c r="AS253" s="21">
        <v>-1.8209800000000002E-2</v>
      </c>
      <c r="AT253" s="21">
        <v>243</v>
      </c>
      <c r="AU253" s="21">
        <v>0.39605699999999999</v>
      </c>
      <c r="AV253">
        <f t="shared" si="44"/>
        <v>22.481234567901236</v>
      </c>
      <c r="AW253">
        <f t="shared" si="45"/>
        <v>8.9120784511111122</v>
      </c>
      <c r="AX253" s="9"/>
      <c r="AY253" s="21">
        <v>1.1236600000000001</v>
      </c>
      <c r="AZ253" s="21">
        <v>424.904</v>
      </c>
      <c r="BA253" s="21">
        <v>-1.6610699999999999E-2</v>
      </c>
      <c r="BB253" s="21">
        <v>243</v>
      </c>
      <c r="BC253" s="21">
        <v>1.1221300000000001</v>
      </c>
      <c r="BD253">
        <f t="shared" si="46"/>
        <v>20.507037037037037</v>
      </c>
      <c r="BE253">
        <f t="shared" si="47"/>
        <v>23.042937237037037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33.8538</v>
      </c>
      <c r="I254" s="21">
        <v>-1.8170200000000001E-2</v>
      </c>
      <c r="J254" s="21">
        <v>244</v>
      </c>
      <c r="K254" s="21">
        <v>0.39080799999999999</v>
      </c>
      <c r="L254">
        <f t="shared" si="36"/>
        <v>22.432345679012347</v>
      </c>
      <c r="M254">
        <f t="shared" si="37"/>
        <v>8.7797509106172846</v>
      </c>
      <c r="N254" s="9"/>
      <c r="O254" s="21">
        <v>1.12869</v>
      </c>
      <c r="P254" s="21">
        <v>114.00700000000001</v>
      </c>
      <c r="Q254" s="21">
        <v>-1.6595499999999999E-2</v>
      </c>
      <c r="R254" s="21">
        <v>244</v>
      </c>
      <c r="S254" s="21">
        <v>1.1279300000000001</v>
      </c>
      <c r="T254">
        <f t="shared" si="38"/>
        <v>20.488271604938269</v>
      </c>
      <c r="U254">
        <f t="shared" si="39"/>
        <v>23.124907277777776</v>
      </c>
      <c r="X254" s="9"/>
      <c r="Y254" s="21">
        <v>0.39138800000000001</v>
      </c>
      <c r="Z254" s="21">
        <v>228.447</v>
      </c>
      <c r="AA254" s="21">
        <v>-1.81732E-2</v>
      </c>
      <c r="AB254" s="21">
        <v>244</v>
      </c>
      <c r="AC254" s="21">
        <v>0.39074700000000001</v>
      </c>
      <c r="AD254">
        <f t="shared" si="40"/>
        <v>22.43604938271605</v>
      </c>
      <c r="AE254">
        <f t="shared" si="41"/>
        <v>8.7812004958024694</v>
      </c>
      <c r="AF254" s="9"/>
      <c r="AG254" s="21">
        <v>1.12869</v>
      </c>
      <c r="AH254" s="21">
        <v>287.11599999999999</v>
      </c>
      <c r="AI254" s="21">
        <v>-1.6613800000000001E-2</v>
      </c>
      <c r="AJ254" s="21">
        <v>244</v>
      </c>
      <c r="AK254" s="21">
        <v>1.1276200000000001</v>
      </c>
      <c r="AL254">
        <f t="shared" si="42"/>
        <v>20.510864197530864</v>
      </c>
      <c r="AM254">
        <f t="shared" si="43"/>
        <v>23.15040731111111</v>
      </c>
      <c r="AP254" s="9"/>
      <c r="AQ254" s="21">
        <v>0.39138800000000001</v>
      </c>
      <c r="AR254" s="21">
        <v>347.48099999999999</v>
      </c>
      <c r="AS254" s="21">
        <v>-1.8221999999999999E-2</v>
      </c>
      <c r="AT254" s="21">
        <v>244</v>
      </c>
      <c r="AU254" s="21">
        <v>0.39077800000000001</v>
      </c>
      <c r="AV254">
        <f t="shared" si="44"/>
        <v>22.496296296296293</v>
      </c>
      <c r="AW254">
        <f t="shared" si="45"/>
        <v>8.8047804148148145</v>
      </c>
      <c r="AX254" s="9"/>
      <c r="AY254" s="21">
        <v>1.12869</v>
      </c>
      <c r="AZ254" s="21">
        <v>425.005</v>
      </c>
      <c r="BA254" s="21">
        <v>-1.6570999999999999E-2</v>
      </c>
      <c r="BB254" s="21">
        <v>244</v>
      </c>
      <c r="BC254" s="21">
        <v>1.1273200000000001</v>
      </c>
      <c r="BD254">
        <f t="shared" si="46"/>
        <v>20.45802469135802</v>
      </c>
      <c r="BE254">
        <f t="shared" si="47"/>
        <v>23.090767888888884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33.954500000000003</v>
      </c>
      <c r="I255" s="21">
        <v>-1.8176299999999999E-2</v>
      </c>
      <c r="J255" s="21">
        <v>245</v>
      </c>
      <c r="K255" s="21">
        <v>0.38565100000000002</v>
      </c>
      <c r="L255">
        <f t="shared" si="36"/>
        <v>22.439876543209873</v>
      </c>
      <c r="M255">
        <f t="shared" si="37"/>
        <v>8.6697136220987652</v>
      </c>
      <c r="N255" s="9"/>
      <c r="O255" s="21">
        <v>1.1337299999999999</v>
      </c>
      <c r="P255" s="21">
        <v>114.108</v>
      </c>
      <c r="Q255" s="21">
        <v>-1.6561900000000001E-2</v>
      </c>
      <c r="R255" s="21">
        <v>245</v>
      </c>
      <c r="S255" s="21">
        <v>1.1328100000000001</v>
      </c>
      <c r="T255">
        <f t="shared" si="38"/>
        <v>20.44679012345679</v>
      </c>
      <c r="U255">
        <f t="shared" si="39"/>
        <v>23.181139366666663</v>
      </c>
      <c r="X255" s="9"/>
      <c r="Y255" s="21">
        <v>0.386353</v>
      </c>
      <c r="Z255" s="21">
        <v>228.548</v>
      </c>
      <c r="AA255" s="21">
        <v>-1.8182400000000001E-2</v>
      </c>
      <c r="AB255" s="21">
        <v>245</v>
      </c>
      <c r="AC255" s="21">
        <v>0.385681</v>
      </c>
      <c r="AD255">
        <f t="shared" si="40"/>
        <v>22.447407407407407</v>
      </c>
      <c r="AE255">
        <f t="shared" si="41"/>
        <v>8.6726231940740739</v>
      </c>
      <c r="AF255" s="9"/>
      <c r="AG255" s="21">
        <v>1.1337299999999999</v>
      </c>
      <c r="AH255" s="21">
        <v>287.21699999999998</v>
      </c>
      <c r="AI255" s="21">
        <v>-1.6583299999999999E-2</v>
      </c>
      <c r="AJ255" s="21">
        <v>245</v>
      </c>
      <c r="AK255" s="21">
        <v>1.1322000000000001</v>
      </c>
      <c r="AL255">
        <f t="shared" si="42"/>
        <v>20.473209876543208</v>
      </c>
      <c r="AM255">
        <f t="shared" si="43"/>
        <v>23.211092233333328</v>
      </c>
      <c r="AP255" s="9"/>
      <c r="AQ255" s="21">
        <v>0.386353</v>
      </c>
      <c r="AR255" s="21">
        <v>347.58199999999999</v>
      </c>
      <c r="AS255" s="21">
        <v>-1.8225100000000001E-2</v>
      </c>
      <c r="AT255" s="21">
        <v>245</v>
      </c>
      <c r="AU255" s="21">
        <v>0.385712</v>
      </c>
      <c r="AV255">
        <f t="shared" si="44"/>
        <v>22.500123456790124</v>
      </c>
      <c r="AW255">
        <f t="shared" si="45"/>
        <v>8.6929901979012349</v>
      </c>
      <c r="AX255" s="9"/>
      <c r="AY255" s="21">
        <v>1.1337299999999999</v>
      </c>
      <c r="AZ255" s="21">
        <v>425.10599999999999</v>
      </c>
      <c r="BA255" s="21">
        <v>-1.65527E-2</v>
      </c>
      <c r="BB255" s="21">
        <v>245</v>
      </c>
      <c r="BC255" s="21">
        <v>1.1325099999999999</v>
      </c>
      <c r="BD255">
        <f t="shared" si="46"/>
        <v>20.435432098765428</v>
      </c>
      <c r="BE255">
        <f t="shared" si="47"/>
        <v>23.168262433333329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0.38131700000000002</v>
      </c>
      <c r="H256" s="21">
        <v>34.055199999999999</v>
      </c>
      <c r="I256" s="21">
        <v>-1.81885E-2</v>
      </c>
      <c r="J256" s="21">
        <v>246</v>
      </c>
      <c r="K256" s="21">
        <v>0.38095099999999998</v>
      </c>
      <c r="L256">
        <f t="shared" si="36"/>
        <v>22.454938271604938</v>
      </c>
      <c r="M256">
        <f t="shared" si="37"/>
        <v>8.5624496969135802</v>
      </c>
      <c r="N256" s="9"/>
      <c r="O256" s="21">
        <v>1.13876</v>
      </c>
      <c r="P256" s="21">
        <v>114.209</v>
      </c>
      <c r="Q256" s="21">
        <v>-1.65375E-2</v>
      </c>
      <c r="R256" s="21">
        <v>246</v>
      </c>
      <c r="S256" s="21">
        <v>1.1379999999999999</v>
      </c>
      <c r="T256">
        <f t="shared" si="38"/>
        <v>20.416666666666668</v>
      </c>
      <c r="U256">
        <f t="shared" si="39"/>
        <v>23.249683333333333</v>
      </c>
      <c r="X256" s="9"/>
      <c r="Y256" s="21">
        <v>0.38131700000000002</v>
      </c>
      <c r="Z256" s="21">
        <v>228.648</v>
      </c>
      <c r="AA256" s="21">
        <v>-1.81885E-2</v>
      </c>
      <c r="AB256" s="21">
        <v>246</v>
      </c>
      <c r="AC256" s="21">
        <v>0.38091999999999998</v>
      </c>
      <c r="AD256">
        <f t="shared" si="40"/>
        <v>22.454938271604938</v>
      </c>
      <c r="AE256">
        <f t="shared" si="41"/>
        <v>8.5624496969135802</v>
      </c>
      <c r="AF256" s="9"/>
      <c r="AG256" s="21">
        <v>1.13876</v>
      </c>
      <c r="AH256" s="21">
        <v>287.31700000000001</v>
      </c>
      <c r="AI256" s="21">
        <v>-1.6555799999999999E-2</v>
      </c>
      <c r="AJ256" s="21">
        <v>246</v>
      </c>
      <c r="AK256" s="21">
        <v>1.1383099999999999</v>
      </c>
      <c r="AL256">
        <f t="shared" si="42"/>
        <v>20.439259259259259</v>
      </c>
      <c r="AM256">
        <f t="shared" si="43"/>
        <v>23.275410874074073</v>
      </c>
      <c r="AP256" s="9"/>
      <c r="AQ256" s="21">
        <v>0.38131700000000002</v>
      </c>
      <c r="AR256" s="21">
        <v>347.68200000000002</v>
      </c>
      <c r="AS256" s="21">
        <v>-1.82404E-2</v>
      </c>
      <c r="AT256" s="21">
        <v>246</v>
      </c>
      <c r="AU256" s="21">
        <v>0.38073699999999999</v>
      </c>
      <c r="AV256">
        <f t="shared" si="44"/>
        <v>22.519012345679013</v>
      </c>
      <c r="AW256">
        <f t="shared" si="45"/>
        <v>8.5868822306172845</v>
      </c>
      <c r="AX256" s="9"/>
      <c r="AY256" s="21">
        <v>1.13876</v>
      </c>
      <c r="AZ256" s="21">
        <v>425.20699999999999</v>
      </c>
      <c r="BA256" s="21">
        <v>-1.6516099999999999E-2</v>
      </c>
      <c r="BB256" s="21">
        <v>246</v>
      </c>
      <c r="BC256" s="21">
        <v>1.1379999999999999</v>
      </c>
      <c r="BD256">
        <f t="shared" si="46"/>
        <v>20.390246913580242</v>
      </c>
      <c r="BE256">
        <f t="shared" si="47"/>
        <v>23.219597575308637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0.37628200000000001</v>
      </c>
      <c r="H257" s="21">
        <v>34.155900000000003</v>
      </c>
      <c r="I257" s="21">
        <v>-1.8197600000000001E-2</v>
      </c>
      <c r="J257" s="21">
        <v>247</v>
      </c>
      <c r="K257" s="21">
        <v>0.37573200000000001</v>
      </c>
      <c r="L257">
        <f t="shared" si="36"/>
        <v>22.466172839506171</v>
      </c>
      <c r="M257">
        <f t="shared" si="37"/>
        <v>8.4536164483950618</v>
      </c>
      <c r="N257" s="9"/>
      <c r="O257" s="21">
        <v>1.1437999999999999</v>
      </c>
      <c r="P257" s="21">
        <v>114.309</v>
      </c>
      <c r="Q257" s="21">
        <v>-1.6503899999999998E-2</v>
      </c>
      <c r="R257" s="21">
        <v>247</v>
      </c>
      <c r="S257" s="21">
        <v>1.1431899999999999</v>
      </c>
      <c r="T257">
        <f t="shared" si="38"/>
        <v>20.375185185185181</v>
      </c>
      <c r="U257">
        <f t="shared" si="39"/>
        <v>23.305136814814809</v>
      </c>
      <c r="X257" s="9"/>
      <c r="Y257" s="21">
        <v>0.37628200000000001</v>
      </c>
      <c r="Z257" s="21">
        <v>228.749</v>
      </c>
      <c r="AA257" s="21">
        <v>-1.82007E-2</v>
      </c>
      <c r="AB257" s="21">
        <v>247</v>
      </c>
      <c r="AC257" s="21">
        <v>0.375946</v>
      </c>
      <c r="AD257">
        <f t="shared" si="40"/>
        <v>22.47</v>
      </c>
      <c r="AE257">
        <f t="shared" si="41"/>
        <v>8.4550565399999993</v>
      </c>
      <c r="AF257" s="9"/>
      <c r="AG257" s="21">
        <v>1.1437999999999999</v>
      </c>
      <c r="AH257" s="21">
        <v>287.41800000000001</v>
      </c>
      <c r="AI257" s="21">
        <v>-1.6531400000000002E-2</v>
      </c>
      <c r="AJ257" s="21">
        <v>247</v>
      </c>
      <c r="AK257" s="21">
        <v>1.1428799999999999</v>
      </c>
      <c r="AL257">
        <f t="shared" si="42"/>
        <v>20.409135802469137</v>
      </c>
      <c r="AM257">
        <f t="shared" si="43"/>
        <v>23.343969530864197</v>
      </c>
      <c r="AP257" s="9"/>
      <c r="AQ257" s="21">
        <v>0.37628200000000001</v>
      </c>
      <c r="AR257" s="21">
        <v>347.78300000000002</v>
      </c>
      <c r="AS257" s="21">
        <v>-1.8249499999999998E-2</v>
      </c>
      <c r="AT257" s="21">
        <v>247</v>
      </c>
      <c r="AU257" s="21">
        <v>0.37548799999999999</v>
      </c>
      <c r="AV257">
        <f t="shared" si="44"/>
        <v>22.530246913580243</v>
      </c>
      <c r="AW257">
        <f t="shared" si="45"/>
        <v>8.4777263691358016</v>
      </c>
      <c r="AX257" s="9"/>
      <c r="AY257" s="21">
        <v>1.1437999999999999</v>
      </c>
      <c r="AZ257" s="21">
        <v>425.30700000000002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20.356296296296293</v>
      </c>
      <c r="BE257">
        <f t="shared" si="47"/>
        <v>23.283531703703698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0.37124600000000002</v>
      </c>
      <c r="H258" s="21">
        <v>34.256599999999999</v>
      </c>
      <c r="I258" s="21">
        <v>-1.8206799999999999E-2</v>
      </c>
      <c r="J258" s="21">
        <v>248</v>
      </c>
      <c r="K258" s="21">
        <v>0.37054399999999998</v>
      </c>
      <c r="L258">
        <f t="shared" si="36"/>
        <v>22.477530864197529</v>
      </c>
      <c r="M258">
        <f t="shared" si="37"/>
        <v>8.3446934232098773</v>
      </c>
      <c r="N258" s="9"/>
      <c r="O258" s="21">
        <v>1.14883</v>
      </c>
      <c r="P258" s="21">
        <v>114.41</v>
      </c>
      <c r="Q258" s="21">
        <v>-1.6482500000000001E-2</v>
      </c>
      <c r="R258" s="21">
        <v>248</v>
      </c>
      <c r="S258" s="21">
        <v>1.14777</v>
      </c>
      <c r="T258">
        <f t="shared" si="38"/>
        <v>20.348765432098766</v>
      </c>
      <c r="U258">
        <f t="shared" si="39"/>
        <v>23.377272191358024</v>
      </c>
      <c r="X258" s="9"/>
      <c r="Y258" s="21">
        <v>0.37124600000000002</v>
      </c>
      <c r="Z258" s="21">
        <v>228.85</v>
      </c>
      <c r="AA258" s="21">
        <v>-1.8206799999999999E-2</v>
      </c>
      <c r="AB258" s="21">
        <v>248</v>
      </c>
      <c r="AC258" s="21">
        <v>0.371002</v>
      </c>
      <c r="AD258">
        <f t="shared" si="40"/>
        <v>22.477530864197529</v>
      </c>
      <c r="AE258">
        <f t="shared" si="41"/>
        <v>8.3446934232098773</v>
      </c>
      <c r="AF258" s="9"/>
      <c r="AG258" s="21">
        <v>1.14883</v>
      </c>
      <c r="AH258" s="21">
        <v>287.51900000000001</v>
      </c>
      <c r="AI258" s="21">
        <v>-1.6500899999999999E-2</v>
      </c>
      <c r="AJ258" s="21">
        <v>248</v>
      </c>
      <c r="AK258" s="21">
        <v>1.14838</v>
      </c>
      <c r="AL258">
        <f t="shared" si="42"/>
        <v>20.371481481481482</v>
      </c>
      <c r="AM258">
        <f t="shared" si="43"/>
        <v>23.403369070370371</v>
      </c>
      <c r="AP258" s="9"/>
      <c r="AQ258" s="21">
        <v>0.37124600000000002</v>
      </c>
      <c r="AR258" s="21">
        <v>347.88400000000001</v>
      </c>
      <c r="AS258" s="21">
        <v>-1.8261699999999999E-2</v>
      </c>
      <c r="AT258" s="21">
        <v>248</v>
      </c>
      <c r="AU258" s="21">
        <v>0.37094100000000002</v>
      </c>
      <c r="AV258">
        <f t="shared" si="44"/>
        <v>22.545308641975307</v>
      </c>
      <c r="AW258">
        <f t="shared" si="45"/>
        <v>8.3698556520987655</v>
      </c>
      <c r="AX258" s="9"/>
      <c r="AY258" s="21">
        <v>1.14883</v>
      </c>
      <c r="AZ258" s="21">
        <v>425.40800000000002</v>
      </c>
      <c r="BA258" s="21">
        <v>-1.6452000000000001E-2</v>
      </c>
      <c r="BB258" s="21">
        <v>248</v>
      </c>
      <c r="BC258" s="21">
        <v>1.14716</v>
      </c>
      <c r="BD258">
        <f t="shared" si="46"/>
        <v>20.311111111111114</v>
      </c>
      <c r="BE258">
        <f t="shared" si="47"/>
        <v>23.334013777777781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0.36621100000000001</v>
      </c>
      <c r="H259" s="21">
        <v>34.357300000000002</v>
      </c>
      <c r="I259" s="21">
        <v>-1.8212900000000001E-2</v>
      </c>
      <c r="J259" s="21">
        <v>249</v>
      </c>
      <c r="K259" s="21">
        <v>0.36584499999999998</v>
      </c>
      <c r="L259">
        <f t="shared" si="36"/>
        <v>22.48506172839506</v>
      </c>
      <c r="M259">
        <f t="shared" si="37"/>
        <v>8.2342769406172831</v>
      </c>
      <c r="N259" s="9"/>
      <c r="O259" s="21">
        <v>1.15387</v>
      </c>
      <c r="P259" s="21">
        <v>114.511</v>
      </c>
      <c r="Q259" s="21">
        <v>-1.64581E-2</v>
      </c>
      <c r="R259" s="21">
        <v>249</v>
      </c>
      <c r="S259" s="21">
        <v>1.15326</v>
      </c>
      <c r="T259">
        <f t="shared" si="38"/>
        <v>20.31864197530864</v>
      </c>
      <c r="U259">
        <f t="shared" si="39"/>
        <v>23.44507141604938</v>
      </c>
      <c r="X259" s="9"/>
      <c r="Y259" s="21">
        <v>0.36621100000000001</v>
      </c>
      <c r="Z259" s="21">
        <v>228.95099999999999</v>
      </c>
      <c r="AA259" s="21">
        <v>-1.8225100000000001E-2</v>
      </c>
      <c r="AB259" s="21">
        <v>249</v>
      </c>
      <c r="AC259" s="21">
        <v>0.36572300000000002</v>
      </c>
      <c r="AD259">
        <f t="shared" si="40"/>
        <v>22.500123456790124</v>
      </c>
      <c r="AE259">
        <f t="shared" si="41"/>
        <v>8.2397927112345677</v>
      </c>
      <c r="AF259" s="9"/>
      <c r="AG259" s="21">
        <v>1.15387</v>
      </c>
      <c r="AH259" s="21">
        <v>287.61900000000003</v>
      </c>
      <c r="AI259" s="21">
        <v>-1.6452000000000001E-2</v>
      </c>
      <c r="AJ259" s="21">
        <v>249</v>
      </c>
      <c r="AK259" s="21">
        <v>1.1529499999999999</v>
      </c>
      <c r="AL259">
        <f t="shared" si="42"/>
        <v>20.311111111111114</v>
      </c>
      <c r="AM259">
        <f t="shared" si="43"/>
        <v>23.436381777777779</v>
      </c>
      <c r="AP259" s="9"/>
      <c r="AQ259" s="21">
        <v>0.36621100000000001</v>
      </c>
      <c r="AR259" s="21">
        <v>347.98399999999998</v>
      </c>
      <c r="AS259" s="21">
        <v>-1.8261699999999999E-2</v>
      </c>
      <c r="AT259" s="21">
        <v>249</v>
      </c>
      <c r="AU259" s="21">
        <v>0.365784</v>
      </c>
      <c r="AV259">
        <f t="shared" si="44"/>
        <v>22.545308641975307</v>
      </c>
      <c r="AW259">
        <f t="shared" si="45"/>
        <v>8.2563400230864197</v>
      </c>
      <c r="AX259" s="9"/>
      <c r="AY259" s="21">
        <v>1.15387</v>
      </c>
      <c r="AZ259" s="21">
        <v>425.50900000000001</v>
      </c>
      <c r="BA259" s="21">
        <v>-1.6412400000000001E-2</v>
      </c>
      <c r="BB259" s="21">
        <v>249</v>
      </c>
      <c r="BC259" s="21">
        <v>1.1529499999999999</v>
      </c>
      <c r="BD259">
        <f t="shared" si="46"/>
        <v>20.262222222222224</v>
      </c>
      <c r="BE259">
        <f t="shared" si="47"/>
        <v>23.379970355555557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0.361176</v>
      </c>
      <c r="H260" s="21">
        <v>34.457999999999998</v>
      </c>
      <c r="I260" s="21">
        <v>-1.8225100000000001E-2</v>
      </c>
      <c r="J260" s="21">
        <v>250</v>
      </c>
      <c r="K260" s="21">
        <v>0.36077900000000002</v>
      </c>
      <c r="L260">
        <f t="shared" si="36"/>
        <v>22.500123456790124</v>
      </c>
      <c r="M260">
        <f t="shared" si="37"/>
        <v>8.1265045896296293</v>
      </c>
      <c r="N260" s="9"/>
      <c r="O260" s="21">
        <v>1.1589100000000001</v>
      </c>
      <c r="P260" s="21">
        <v>114.611</v>
      </c>
      <c r="Q260" s="21">
        <v>-1.64154E-2</v>
      </c>
      <c r="R260" s="21">
        <v>250</v>
      </c>
      <c r="S260" s="21">
        <v>1.1581399999999999</v>
      </c>
      <c r="T260">
        <f t="shared" si="38"/>
        <v>20.265925925925924</v>
      </c>
      <c r="U260">
        <f t="shared" si="39"/>
        <v>23.486384214814816</v>
      </c>
      <c r="X260" s="9"/>
      <c r="Y260" s="21">
        <v>0.361176</v>
      </c>
      <c r="Z260" s="21">
        <v>229.05099999999999</v>
      </c>
      <c r="AA260" s="21">
        <v>-1.8231199999999999E-2</v>
      </c>
      <c r="AB260" s="21">
        <v>250</v>
      </c>
      <c r="AC260" s="21">
        <v>0.36047400000000002</v>
      </c>
      <c r="AD260">
        <f t="shared" si="40"/>
        <v>22.507654320987651</v>
      </c>
      <c r="AE260">
        <f t="shared" si="41"/>
        <v>8.1292245570370358</v>
      </c>
      <c r="AF260" s="9"/>
      <c r="AG260" s="21">
        <v>1.1589100000000001</v>
      </c>
      <c r="AH260" s="21">
        <v>287.72000000000003</v>
      </c>
      <c r="AI260" s="21">
        <v>-1.6424600000000001E-2</v>
      </c>
      <c r="AJ260" s="21">
        <v>250</v>
      </c>
      <c r="AK260" s="21">
        <v>1.15784</v>
      </c>
      <c r="AL260">
        <f t="shared" si="42"/>
        <v>20.277283950617282</v>
      </c>
      <c r="AM260">
        <f t="shared" si="43"/>
        <v>23.499547143209877</v>
      </c>
      <c r="AP260" s="9"/>
      <c r="AQ260" s="21">
        <v>0.361176</v>
      </c>
      <c r="AR260" s="21">
        <v>348.08499999999998</v>
      </c>
      <c r="AS260" s="21">
        <v>-1.8273899999999999E-2</v>
      </c>
      <c r="AT260" s="21">
        <v>250</v>
      </c>
      <c r="AU260" s="21">
        <v>0.36087000000000002</v>
      </c>
      <c r="AV260">
        <f t="shared" si="44"/>
        <v>22.560370370370368</v>
      </c>
      <c r="AW260">
        <f t="shared" si="45"/>
        <v>8.1482643288888887</v>
      </c>
      <c r="AX260" s="9"/>
      <c r="AY260" s="21">
        <v>1.1589100000000001</v>
      </c>
      <c r="AZ260" s="21">
        <v>425.60899999999998</v>
      </c>
      <c r="BA260" s="21">
        <v>-1.63727E-2</v>
      </c>
      <c r="BB260" s="21">
        <v>250</v>
      </c>
      <c r="BC260" s="21">
        <v>1.1575299999999999</v>
      </c>
      <c r="BD260">
        <f t="shared" si="46"/>
        <v>20.21320987654321</v>
      </c>
      <c r="BE260">
        <f t="shared" si="47"/>
        <v>23.425291058024694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0.35614000000000001</v>
      </c>
      <c r="H261" s="21">
        <v>34.558700000000002</v>
      </c>
      <c r="I261" s="21">
        <v>-1.8237300000000001E-2</v>
      </c>
      <c r="J261" s="21">
        <v>251</v>
      </c>
      <c r="K261" s="21">
        <v>0.35549900000000001</v>
      </c>
      <c r="L261">
        <f t="shared" si="36"/>
        <v>22.515185185185185</v>
      </c>
      <c r="M261">
        <f t="shared" si="37"/>
        <v>8.0185580518518513</v>
      </c>
      <c r="N261" s="9"/>
      <c r="O261" s="21">
        <v>1.16394</v>
      </c>
      <c r="P261" s="21">
        <v>114.712</v>
      </c>
      <c r="Q261" s="21">
        <v>-1.6384900000000001E-2</v>
      </c>
      <c r="R261" s="21">
        <v>251</v>
      </c>
      <c r="S261" s="21">
        <v>1.16272</v>
      </c>
      <c r="T261">
        <f t="shared" si="38"/>
        <v>20.228271604938271</v>
      </c>
      <c r="U261">
        <f t="shared" si="39"/>
        <v>23.54449445185185</v>
      </c>
      <c r="X261" s="9"/>
      <c r="Y261" s="21">
        <v>0.35614000000000001</v>
      </c>
      <c r="Z261" s="21">
        <v>229.15199999999999</v>
      </c>
      <c r="AA261" s="21">
        <v>-1.8246499999999999E-2</v>
      </c>
      <c r="AB261" s="21">
        <v>251</v>
      </c>
      <c r="AC261" s="21">
        <v>0.35559099999999999</v>
      </c>
      <c r="AD261">
        <f t="shared" si="40"/>
        <v>22.526543209876539</v>
      </c>
      <c r="AE261">
        <f t="shared" si="41"/>
        <v>8.0226030987654315</v>
      </c>
      <c r="AF261" s="9"/>
      <c r="AG261" s="21">
        <v>1.16394</v>
      </c>
      <c r="AH261" s="21">
        <v>287.82100000000003</v>
      </c>
      <c r="AI261" s="21">
        <v>-1.63879E-2</v>
      </c>
      <c r="AJ261" s="21">
        <v>251</v>
      </c>
      <c r="AK261" s="21">
        <v>1.1630199999999999</v>
      </c>
      <c r="AL261">
        <f t="shared" si="42"/>
        <v>20.231975308641974</v>
      </c>
      <c r="AM261">
        <f t="shared" si="43"/>
        <v>23.548805340740739</v>
      </c>
      <c r="AP261" s="9"/>
      <c r="AQ261" s="21">
        <v>0.35614000000000001</v>
      </c>
      <c r="AR261" s="21">
        <v>348.18599999999998</v>
      </c>
      <c r="AS261" s="21">
        <v>-1.8289199999999999E-2</v>
      </c>
      <c r="AT261" s="21">
        <v>251</v>
      </c>
      <c r="AU261" s="21">
        <v>0.35559099999999999</v>
      </c>
      <c r="AV261">
        <f t="shared" si="44"/>
        <v>22.579259259259256</v>
      </c>
      <c r="AW261">
        <f t="shared" si="45"/>
        <v>8.041377392592592</v>
      </c>
      <c r="AX261" s="9"/>
      <c r="AY261" s="21">
        <v>1.16394</v>
      </c>
      <c r="AZ261" s="21">
        <v>425.71</v>
      </c>
      <c r="BA261" s="21">
        <v>-1.6326899999999998E-2</v>
      </c>
      <c r="BB261" s="21">
        <v>251</v>
      </c>
      <c r="BC261" s="21">
        <v>1.1624099999999999</v>
      </c>
      <c r="BD261">
        <f t="shared" si="46"/>
        <v>20.156666666666663</v>
      </c>
      <c r="BE261">
        <f t="shared" si="47"/>
        <v>23.461150599999996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0.351105</v>
      </c>
      <c r="H262" s="21">
        <v>34.659399999999998</v>
      </c>
      <c r="I262" s="21">
        <v>-1.82404E-2</v>
      </c>
      <c r="J262" s="21">
        <v>252</v>
      </c>
      <c r="K262" s="21">
        <v>0.35061599999999998</v>
      </c>
      <c r="L262">
        <f t="shared" si="36"/>
        <v>22.519012345679013</v>
      </c>
      <c r="M262">
        <f t="shared" si="37"/>
        <v>7.90653782962963</v>
      </c>
      <c r="N262" s="9"/>
      <c r="O262" s="21">
        <v>1.1689799999999999</v>
      </c>
      <c r="P262" s="21">
        <v>114.813</v>
      </c>
      <c r="Q262" s="21">
        <v>-1.6351299999999999E-2</v>
      </c>
      <c r="R262" s="21">
        <v>252</v>
      </c>
      <c r="S262" s="21">
        <v>1.16821</v>
      </c>
      <c r="T262">
        <f t="shared" si="38"/>
        <v>20.186790123456785</v>
      </c>
      <c r="U262">
        <f t="shared" si="39"/>
        <v>23.59795391851851</v>
      </c>
      <c r="X262" s="9"/>
      <c r="Y262" s="21">
        <v>0.351105</v>
      </c>
      <c r="Z262" s="21">
        <v>229.25299999999999</v>
      </c>
      <c r="AA262" s="21">
        <v>-1.8252600000000001E-2</v>
      </c>
      <c r="AB262" s="21">
        <v>252</v>
      </c>
      <c r="AC262" s="21">
        <v>0.35012799999999999</v>
      </c>
      <c r="AD262">
        <f t="shared" si="40"/>
        <v>22.534074074074073</v>
      </c>
      <c r="AE262">
        <f t="shared" si="41"/>
        <v>7.9118260777777776</v>
      </c>
      <c r="AF262" s="9"/>
      <c r="AG262" s="21">
        <v>1.1689799999999999</v>
      </c>
      <c r="AH262" s="21">
        <v>287.92200000000003</v>
      </c>
      <c r="AI262" s="21">
        <v>-1.6345200000000001E-2</v>
      </c>
      <c r="AJ262" s="21">
        <v>252</v>
      </c>
      <c r="AK262" s="21">
        <v>1.16821</v>
      </c>
      <c r="AL262">
        <f t="shared" si="42"/>
        <v>20.179259259259258</v>
      </c>
      <c r="AM262">
        <f t="shared" si="43"/>
        <v>23.589150488888887</v>
      </c>
      <c r="AP262" s="9"/>
      <c r="AQ262" s="21">
        <v>0.351105</v>
      </c>
      <c r="AR262" s="21">
        <v>348.28699999999998</v>
      </c>
      <c r="AS262" s="21">
        <v>-1.82953E-2</v>
      </c>
      <c r="AT262" s="21">
        <v>252</v>
      </c>
      <c r="AU262" s="21">
        <v>0.35003699999999999</v>
      </c>
      <c r="AV262">
        <f t="shared" si="44"/>
        <v>22.58679012345679</v>
      </c>
      <c r="AW262">
        <f t="shared" si="45"/>
        <v>7.9303349462962966</v>
      </c>
      <c r="AX262" s="9"/>
      <c r="AY262" s="21">
        <v>1.1689799999999999</v>
      </c>
      <c r="AZ262" s="21">
        <v>425.81099999999998</v>
      </c>
      <c r="BA262" s="21">
        <v>-1.62811E-2</v>
      </c>
      <c r="BB262" s="21">
        <v>252</v>
      </c>
      <c r="BC262" s="21">
        <v>1.16821</v>
      </c>
      <c r="BD262">
        <f t="shared" si="46"/>
        <v>20.100123456790122</v>
      </c>
      <c r="BE262">
        <f t="shared" si="47"/>
        <v>23.496642318518514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0.34606900000000002</v>
      </c>
      <c r="H263" s="21">
        <v>34.760199999999998</v>
      </c>
      <c r="I263" s="21">
        <v>-1.8252600000000001E-2</v>
      </c>
      <c r="J263" s="21">
        <v>253</v>
      </c>
      <c r="K263" s="21">
        <v>0.34558100000000003</v>
      </c>
      <c r="L263">
        <f t="shared" si="36"/>
        <v>22.534074074074073</v>
      </c>
      <c r="M263">
        <f t="shared" si="37"/>
        <v>7.7983444807407407</v>
      </c>
      <c r="N263" s="9"/>
      <c r="O263" s="21">
        <v>1.17401</v>
      </c>
      <c r="P263" s="21">
        <v>114.913</v>
      </c>
      <c r="Q263" s="21">
        <v>-1.6317700000000001E-2</v>
      </c>
      <c r="R263" s="21">
        <v>253</v>
      </c>
      <c r="S263" s="21">
        <v>1.17279</v>
      </c>
      <c r="T263">
        <f t="shared" si="38"/>
        <v>20.145308641975308</v>
      </c>
      <c r="U263">
        <f t="shared" si="39"/>
        <v>23.650793798765431</v>
      </c>
      <c r="X263" s="9"/>
      <c r="Y263" s="21">
        <v>0.34606900000000002</v>
      </c>
      <c r="Z263" s="21">
        <v>229.35300000000001</v>
      </c>
      <c r="AA263" s="21">
        <v>-1.8264800000000001E-2</v>
      </c>
      <c r="AB263" s="21">
        <v>253</v>
      </c>
      <c r="AC263" s="21">
        <v>0.34542800000000001</v>
      </c>
      <c r="AD263">
        <f t="shared" si="40"/>
        <v>22.549135802469134</v>
      </c>
      <c r="AE263">
        <f t="shared" si="41"/>
        <v>7.8035568780246916</v>
      </c>
      <c r="AF263" s="9"/>
      <c r="AG263" s="21">
        <v>1.17401</v>
      </c>
      <c r="AH263" s="21">
        <v>288.02199999999999</v>
      </c>
      <c r="AI263" s="21">
        <v>-1.62933E-2</v>
      </c>
      <c r="AJ263" s="21">
        <v>253</v>
      </c>
      <c r="AK263" s="21">
        <v>1.17279</v>
      </c>
      <c r="AL263">
        <f t="shared" si="42"/>
        <v>20.115185185185183</v>
      </c>
      <c r="AM263">
        <f t="shared" si="43"/>
        <v>23.615428559259257</v>
      </c>
      <c r="AP263" s="9"/>
      <c r="AQ263" s="21">
        <v>0.34606900000000002</v>
      </c>
      <c r="AR263" s="21">
        <v>348.387</v>
      </c>
      <c r="AS263" s="21">
        <v>-1.83105E-2</v>
      </c>
      <c r="AT263" s="21">
        <v>253</v>
      </c>
      <c r="AU263" s="21">
        <v>0.34542800000000001</v>
      </c>
      <c r="AV263">
        <f t="shared" si="44"/>
        <v>22.605555555555554</v>
      </c>
      <c r="AW263">
        <f t="shared" si="45"/>
        <v>7.8230820055555554</v>
      </c>
      <c r="AX263" s="9"/>
      <c r="AY263" s="21">
        <v>1.17401</v>
      </c>
      <c r="AZ263" s="21">
        <v>425.91199999999998</v>
      </c>
      <c r="BA263" s="21">
        <v>-1.6232300000000002E-2</v>
      </c>
      <c r="BB263" s="21">
        <v>253</v>
      </c>
      <c r="BC263" s="21">
        <v>1.1734</v>
      </c>
      <c r="BD263">
        <f t="shared" si="46"/>
        <v>20.039876543209878</v>
      </c>
      <c r="BE263">
        <f t="shared" si="47"/>
        <v>23.527015460493828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0.341034</v>
      </c>
      <c r="H264" s="21">
        <v>34.860900000000001</v>
      </c>
      <c r="I264" s="21">
        <v>-1.8258699999999999E-2</v>
      </c>
      <c r="J264" s="21">
        <v>254</v>
      </c>
      <c r="K264" s="21">
        <v>0.34045399999999998</v>
      </c>
      <c r="L264">
        <f t="shared" si="36"/>
        <v>22.541604938271604</v>
      </c>
      <c r="M264">
        <f t="shared" si="37"/>
        <v>7.6874536985185182</v>
      </c>
      <c r="N264" s="9"/>
      <c r="O264" s="21">
        <v>1.1790499999999999</v>
      </c>
      <c r="P264" s="21">
        <v>115.014</v>
      </c>
      <c r="Q264" s="21">
        <v>-1.62781E-2</v>
      </c>
      <c r="R264" s="21">
        <v>254</v>
      </c>
      <c r="S264" s="21">
        <v>1.17798</v>
      </c>
      <c r="T264">
        <f t="shared" si="38"/>
        <v>20.096419753086419</v>
      </c>
      <c r="U264">
        <f t="shared" si="39"/>
        <v>23.694683709876539</v>
      </c>
      <c r="X264" s="9"/>
      <c r="Y264" s="21">
        <v>0.341034</v>
      </c>
      <c r="Z264" s="21">
        <v>229.45400000000001</v>
      </c>
      <c r="AA264" s="21">
        <v>-1.8273899999999999E-2</v>
      </c>
      <c r="AB264" s="21">
        <v>254</v>
      </c>
      <c r="AC264" s="21">
        <v>0.34036300000000003</v>
      </c>
      <c r="AD264">
        <f t="shared" si="40"/>
        <v>22.560370370370368</v>
      </c>
      <c r="AE264">
        <f t="shared" si="41"/>
        <v>7.6938533488888883</v>
      </c>
      <c r="AF264" s="9"/>
      <c r="AG264" s="21">
        <v>1.1790499999999999</v>
      </c>
      <c r="AH264" s="21">
        <v>288.12299999999999</v>
      </c>
      <c r="AI264" s="21">
        <v>-1.6241499999999999E-2</v>
      </c>
      <c r="AJ264" s="21">
        <v>254</v>
      </c>
      <c r="AK264" s="21">
        <v>1.17767</v>
      </c>
      <c r="AL264">
        <f t="shared" si="42"/>
        <v>20.051234567901229</v>
      </c>
      <c r="AM264">
        <f t="shared" si="43"/>
        <v>23.641408117283945</v>
      </c>
      <c r="AP264" s="9"/>
      <c r="AQ264" s="21">
        <v>0.341034</v>
      </c>
      <c r="AR264" s="21">
        <v>348.488</v>
      </c>
      <c r="AS264" s="21">
        <v>-1.83258E-2</v>
      </c>
      <c r="AT264" s="21">
        <v>254</v>
      </c>
      <c r="AU264" s="21">
        <v>0.34048499999999998</v>
      </c>
      <c r="AV264">
        <f t="shared" si="44"/>
        <v>22.624444444444443</v>
      </c>
      <c r="AW264">
        <f t="shared" si="45"/>
        <v>7.7157047866666657</v>
      </c>
      <c r="AX264" s="9"/>
      <c r="AY264" s="21">
        <v>1.1790499999999999</v>
      </c>
      <c r="AZ264" s="21">
        <v>426.012</v>
      </c>
      <c r="BA264" s="21">
        <v>-1.6192600000000001E-2</v>
      </c>
      <c r="BB264" s="21">
        <v>254</v>
      </c>
      <c r="BC264" s="21">
        <v>1.17828</v>
      </c>
      <c r="BD264">
        <f t="shared" si="46"/>
        <v>19.990864197530865</v>
      </c>
      <c r="BE264">
        <f t="shared" si="47"/>
        <v>23.570228432098766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0.33599899999999999</v>
      </c>
      <c r="H265" s="21">
        <v>34.961599999999997</v>
      </c>
      <c r="I265" s="21">
        <v>-1.8267800000000001E-2</v>
      </c>
      <c r="J265" s="21">
        <v>255</v>
      </c>
      <c r="K265" s="21">
        <v>0.33493000000000001</v>
      </c>
      <c r="L265">
        <f t="shared" si="36"/>
        <v>22.552839506172838</v>
      </c>
      <c r="M265">
        <f t="shared" si="37"/>
        <v>7.5777315212345666</v>
      </c>
      <c r="N265" s="9"/>
      <c r="O265" s="21">
        <v>1.18408</v>
      </c>
      <c r="P265" s="21">
        <v>115.11499999999999</v>
      </c>
      <c r="Q265" s="21">
        <v>-1.6229199999999999E-2</v>
      </c>
      <c r="R265" s="21">
        <v>255</v>
      </c>
      <c r="S265" s="21">
        <v>1.1831700000000001</v>
      </c>
      <c r="T265">
        <f t="shared" si="38"/>
        <v>20.036049382716048</v>
      </c>
      <c r="U265">
        <f t="shared" si="39"/>
        <v>23.724285353086419</v>
      </c>
      <c r="X265" s="9"/>
      <c r="Y265" s="21">
        <v>0.33599899999999999</v>
      </c>
      <c r="Z265" s="21">
        <v>229.55500000000001</v>
      </c>
      <c r="AA265" s="21">
        <v>-1.8280000000000001E-2</v>
      </c>
      <c r="AB265" s="21">
        <v>255</v>
      </c>
      <c r="AC265" s="21">
        <v>0.33566299999999999</v>
      </c>
      <c r="AD265">
        <f t="shared" si="40"/>
        <v>22.567901234567902</v>
      </c>
      <c r="AE265">
        <f t="shared" si="41"/>
        <v>7.5827922469135807</v>
      </c>
      <c r="AF265" s="9"/>
      <c r="AG265" s="21">
        <v>1.18408</v>
      </c>
      <c r="AH265" s="21">
        <v>288.22399999999999</v>
      </c>
      <c r="AI265" s="21">
        <v>-1.62109E-2</v>
      </c>
      <c r="AJ265" s="21">
        <v>255</v>
      </c>
      <c r="AK265" s="21">
        <v>1.18347</v>
      </c>
      <c r="AL265">
        <f t="shared" si="42"/>
        <v>20.013456790123456</v>
      </c>
      <c r="AM265">
        <f t="shared" si="43"/>
        <v>23.697533916049384</v>
      </c>
      <c r="AP265" s="9"/>
      <c r="AQ265" s="21">
        <v>0.33599899999999999</v>
      </c>
      <c r="AR265" s="21">
        <v>348.589</v>
      </c>
      <c r="AS265" s="21">
        <v>-1.8331900000000002E-2</v>
      </c>
      <c r="AT265" s="21">
        <v>255</v>
      </c>
      <c r="AU265" s="21">
        <v>0.33520499999999998</v>
      </c>
      <c r="AV265">
        <f t="shared" si="44"/>
        <v>22.631975308641977</v>
      </c>
      <c r="AW265">
        <f t="shared" si="45"/>
        <v>7.6043210717283953</v>
      </c>
      <c r="AX265" s="9"/>
      <c r="AY265" s="21">
        <v>1.18408</v>
      </c>
      <c r="AZ265" s="21">
        <v>426.113</v>
      </c>
      <c r="BA265" s="21">
        <v>-1.6159099999999999E-2</v>
      </c>
      <c r="BB265" s="21">
        <v>255</v>
      </c>
      <c r="BC265" s="21">
        <v>1.1831700000000001</v>
      </c>
      <c r="BD265">
        <f t="shared" si="46"/>
        <v>19.949506172839506</v>
      </c>
      <c r="BE265">
        <f t="shared" si="47"/>
        <v>23.621811269135801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0.33096300000000001</v>
      </c>
      <c r="H266" s="21">
        <v>35.0623</v>
      </c>
      <c r="I266" s="21">
        <v>-1.8280000000000001E-2</v>
      </c>
      <c r="J266" s="21">
        <v>256</v>
      </c>
      <c r="K266" s="21">
        <v>0.33056600000000003</v>
      </c>
      <c r="L266">
        <f t="shared" si="36"/>
        <v>22.567901234567902</v>
      </c>
      <c r="M266">
        <f t="shared" si="37"/>
        <v>7.4691402962962963</v>
      </c>
      <c r="N266" s="9"/>
      <c r="O266" s="21">
        <v>1.18912</v>
      </c>
      <c r="P266" s="21">
        <v>115.21599999999999</v>
      </c>
      <c r="Q266" s="21">
        <v>-1.6174299999999999E-2</v>
      </c>
      <c r="R266" s="21">
        <v>256</v>
      </c>
      <c r="S266" s="21">
        <v>1.18835</v>
      </c>
      <c r="T266">
        <f t="shared" si="38"/>
        <v>19.96827160493827</v>
      </c>
      <c r="U266">
        <f t="shared" si="39"/>
        <v>23.744671130864194</v>
      </c>
      <c r="X266" s="9"/>
      <c r="Y266" s="21">
        <v>0.33096300000000001</v>
      </c>
      <c r="Z266" s="21">
        <v>229.65600000000001</v>
      </c>
      <c r="AA266" s="21">
        <v>-1.8289199999999999E-2</v>
      </c>
      <c r="AB266" s="21">
        <v>256</v>
      </c>
      <c r="AC266" s="21">
        <v>0.329926</v>
      </c>
      <c r="AD266">
        <f t="shared" si="40"/>
        <v>22.579259259259256</v>
      </c>
      <c r="AE266">
        <f t="shared" si="41"/>
        <v>7.4728993822222218</v>
      </c>
      <c r="AF266" s="9"/>
      <c r="AG266" s="21">
        <v>1.18912</v>
      </c>
      <c r="AH266" s="21">
        <v>288.32400000000001</v>
      </c>
      <c r="AI266" s="21">
        <v>-1.6162099999999999E-2</v>
      </c>
      <c r="AJ266" s="21">
        <v>256</v>
      </c>
      <c r="AK266" s="21">
        <v>1.18866</v>
      </c>
      <c r="AL266">
        <f t="shared" si="42"/>
        <v>19.953209876543205</v>
      </c>
      <c r="AM266">
        <f t="shared" si="43"/>
        <v>23.726760928395056</v>
      </c>
      <c r="AP266" s="9"/>
      <c r="AQ266" s="21">
        <v>0.33096300000000001</v>
      </c>
      <c r="AR266" s="21">
        <v>348.68900000000002</v>
      </c>
      <c r="AS266" s="21">
        <v>-1.8341099999999999E-2</v>
      </c>
      <c r="AT266" s="21">
        <v>256</v>
      </c>
      <c r="AU266" s="21">
        <v>0.33013900000000002</v>
      </c>
      <c r="AV266">
        <f t="shared" si="44"/>
        <v>22.643333333333331</v>
      </c>
      <c r="AW266">
        <f t="shared" si="45"/>
        <v>7.4941055299999997</v>
      </c>
      <c r="AX266" s="9"/>
      <c r="AY266" s="21">
        <v>1.18912</v>
      </c>
      <c r="AZ266" s="21">
        <v>426.214</v>
      </c>
      <c r="BA266" s="21">
        <v>-1.61011E-2</v>
      </c>
      <c r="BB266" s="21">
        <v>256</v>
      </c>
      <c r="BC266" s="21">
        <v>1.1880500000000001</v>
      </c>
      <c r="BD266">
        <f t="shared" si="46"/>
        <v>19.877901234567901</v>
      </c>
      <c r="BE266">
        <f t="shared" si="47"/>
        <v>23.637209916049382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0.325928</v>
      </c>
      <c r="H267" s="21">
        <v>35.162999999999997</v>
      </c>
      <c r="I267" s="21">
        <v>-1.82861E-2</v>
      </c>
      <c r="J267" s="21">
        <v>257</v>
      </c>
      <c r="K267" s="21">
        <v>0.32519500000000001</v>
      </c>
      <c r="L267">
        <f t="shared" si="36"/>
        <v>22.575432098765429</v>
      </c>
      <c r="M267">
        <f t="shared" si="37"/>
        <v>7.3579654330864184</v>
      </c>
      <c r="N267" s="9"/>
      <c r="O267" s="21">
        <v>1.19415</v>
      </c>
      <c r="P267" s="21">
        <v>115.316</v>
      </c>
      <c r="Q267" s="21">
        <v>-1.6137700000000001E-2</v>
      </c>
      <c r="R267" s="21">
        <v>257</v>
      </c>
      <c r="S267" s="21">
        <v>1.1932400000000001</v>
      </c>
      <c r="T267">
        <f t="shared" si="38"/>
        <v>19.923086419753087</v>
      </c>
      <c r="U267">
        <f t="shared" si="39"/>
        <v>23.79115364814815</v>
      </c>
      <c r="X267" s="9"/>
      <c r="Y267" s="21">
        <v>0.325928</v>
      </c>
      <c r="Z267" s="21">
        <v>229.756</v>
      </c>
      <c r="AA267" s="21">
        <v>-1.82983E-2</v>
      </c>
      <c r="AB267" s="21">
        <v>257</v>
      </c>
      <c r="AC267" s="21">
        <v>0.32550000000000001</v>
      </c>
      <c r="AD267">
        <f t="shared" si="40"/>
        <v>22.590493827160493</v>
      </c>
      <c r="AE267">
        <f t="shared" si="41"/>
        <v>7.3628744720987651</v>
      </c>
      <c r="AF267" s="9"/>
      <c r="AG267" s="21">
        <v>1.19415</v>
      </c>
      <c r="AH267" s="21">
        <v>288.42500000000001</v>
      </c>
      <c r="AI267" s="21">
        <v>-1.6119399999999999E-2</v>
      </c>
      <c r="AJ267" s="21">
        <v>257</v>
      </c>
      <c r="AK267" s="21">
        <v>1.1932400000000001</v>
      </c>
      <c r="AL267">
        <f t="shared" si="42"/>
        <v>19.900493827160492</v>
      </c>
      <c r="AM267">
        <f t="shared" si="43"/>
        <v>23.764174703703702</v>
      </c>
      <c r="AP267" s="9"/>
      <c r="AQ267" s="21">
        <v>0.325928</v>
      </c>
      <c r="AR267" s="21">
        <v>348.79</v>
      </c>
      <c r="AS267" s="21">
        <v>-1.8344099999999999E-2</v>
      </c>
      <c r="AT267" s="21">
        <v>257</v>
      </c>
      <c r="AU267" s="21">
        <v>0.32525599999999999</v>
      </c>
      <c r="AV267">
        <f t="shared" si="44"/>
        <v>22.647037037037034</v>
      </c>
      <c r="AW267">
        <f t="shared" si="45"/>
        <v>7.3813034874074059</v>
      </c>
      <c r="AX267" s="9"/>
      <c r="AY267" s="21">
        <v>1.19415</v>
      </c>
      <c r="AZ267" s="21">
        <v>426.31400000000002</v>
      </c>
      <c r="BA267" s="21">
        <v>-1.60614E-2</v>
      </c>
      <c r="BB267" s="21">
        <v>257</v>
      </c>
      <c r="BC267" s="21">
        <v>1.1932400000000001</v>
      </c>
      <c r="BD267">
        <f t="shared" si="46"/>
        <v>19.828888888888891</v>
      </c>
      <c r="BE267">
        <f t="shared" si="47"/>
        <v>23.678667666666669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0.32089200000000001</v>
      </c>
      <c r="H268" s="21">
        <v>35.2637</v>
      </c>
      <c r="I268" s="21">
        <v>-1.8292200000000002E-2</v>
      </c>
      <c r="J268" s="21">
        <v>258</v>
      </c>
      <c r="K268" s="21">
        <v>0.32018999999999997</v>
      </c>
      <c r="L268">
        <f t="shared" ref="L268:L331" si="48">-I268/$F$2*1000</f>
        <v>22.582962962962963</v>
      </c>
      <c r="M268">
        <f t="shared" ref="M268:M331" si="49">L268*G268</f>
        <v>7.2466921511111115</v>
      </c>
      <c r="N268" s="9"/>
      <c r="O268" s="21">
        <v>1.19919</v>
      </c>
      <c r="P268" s="21">
        <v>115.417</v>
      </c>
      <c r="Q268" s="21">
        <v>-1.6091899999999999E-2</v>
      </c>
      <c r="R268" s="21">
        <v>258</v>
      </c>
      <c r="S268" s="21">
        <v>1.19781</v>
      </c>
      <c r="T268">
        <f t="shared" ref="T268:T331" si="50">-Q268/$F$2*1000</f>
        <v>19.866543209876539</v>
      </c>
      <c r="U268">
        <f t="shared" ref="U268:U331" si="51">T268*O268</f>
        <v>23.823759951851848</v>
      </c>
      <c r="X268" s="9"/>
      <c r="Y268" s="21">
        <v>0.32089200000000001</v>
      </c>
      <c r="Z268" s="21">
        <v>229.857</v>
      </c>
      <c r="AA268" s="21">
        <v>-1.8307500000000001E-2</v>
      </c>
      <c r="AB268" s="21">
        <v>258</v>
      </c>
      <c r="AC268" s="21">
        <v>0.32037399999999999</v>
      </c>
      <c r="AD268">
        <f t="shared" ref="AD268:AD331" si="52">-AA268/$F$2*1000</f>
        <v>22.601851851851851</v>
      </c>
      <c r="AE268">
        <f t="shared" ref="AE268:AE331" si="53">AD268*Y268</f>
        <v>7.2527534444444441</v>
      </c>
      <c r="AF268" s="9"/>
      <c r="AG268" s="21">
        <v>1.19919</v>
      </c>
      <c r="AH268" s="21">
        <v>288.52600000000001</v>
      </c>
      <c r="AI268" s="21">
        <v>-1.60736E-2</v>
      </c>
      <c r="AJ268" s="21">
        <v>258</v>
      </c>
      <c r="AK268" s="21">
        <v>1.1984300000000001</v>
      </c>
      <c r="AL268">
        <f t="shared" ref="AL268:AL331" si="54">-AI268/$F$2*1000</f>
        <v>19.843950617283948</v>
      </c>
      <c r="AM268">
        <f t="shared" ref="AM268:AM331" si="55">AL268*AG268</f>
        <v>23.796667140740738</v>
      </c>
      <c r="AP268" s="9"/>
      <c r="AQ268" s="21">
        <v>0.32089200000000001</v>
      </c>
      <c r="AR268" s="21">
        <v>348.89100000000002</v>
      </c>
      <c r="AS268" s="21">
        <v>-1.8356299999999999E-2</v>
      </c>
      <c r="AT268" s="21">
        <v>258</v>
      </c>
      <c r="AU268" s="21">
        <v>0.32043500000000003</v>
      </c>
      <c r="AV268">
        <f t="shared" ref="AV268:AV331" si="56">-AS268/$F$2*1000</f>
        <v>22.662098765432095</v>
      </c>
      <c r="AW268">
        <f t="shared" ref="AW268:AW331" si="57">AV268*AQ268</f>
        <v>7.2720861970370363</v>
      </c>
      <c r="AX268" s="9"/>
      <c r="AY268" s="21">
        <v>1.19919</v>
      </c>
      <c r="AZ268" s="21">
        <v>426.41500000000002</v>
      </c>
      <c r="BA268" s="21">
        <v>-1.6000400000000001E-2</v>
      </c>
      <c r="BB268" s="21">
        <v>258</v>
      </c>
      <c r="BC268" s="21">
        <v>1.1981200000000001</v>
      </c>
      <c r="BD268">
        <f t="shared" ref="BD268:BD331" si="58">-BA268/$F$2*1000</f>
        <v>19.753580246913579</v>
      </c>
      <c r="BE268">
        <f t="shared" ref="BE268:BE331" si="59">BD268*AY268</f>
        <v>23.688295896296292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0.315857</v>
      </c>
      <c r="H269" s="21">
        <v>35.364400000000003</v>
      </c>
      <c r="I269" s="21">
        <v>-1.8304399999999998E-2</v>
      </c>
      <c r="J269" s="21">
        <v>259</v>
      </c>
      <c r="K269" s="21">
        <v>0.31533800000000001</v>
      </c>
      <c r="L269">
        <f t="shared" si="48"/>
        <v>22.59802469135802</v>
      </c>
      <c r="M269">
        <f t="shared" si="49"/>
        <v>7.13774428493827</v>
      </c>
      <c r="N269" s="9"/>
      <c r="O269" s="21">
        <v>1.2042200000000001</v>
      </c>
      <c r="P269" s="21">
        <v>115.518</v>
      </c>
      <c r="Q269" s="21">
        <v>-1.6039999999999999E-2</v>
      </c>
      <c r="R269" s="21">
        <v>259</v>
      </c>
      <c r="S269" s="21">
        <v>1.2033100000000001</v>
      </c>
      <c r="T269">
        <f t="shared" si="50"/>
        <v>19.802469135802465</v>
      </c>
      <c r="U269">
        <f t="shared" si="51"/>
        <v>23.846529382716046</v>
      </c>
      <c r="X269" s="9"/>
      <c r="Y269" s="21">
        <v>0.315857</v>
      </c>
      <c r="Z269" s="21">
        <v>229.958</v>
      </c>
      <c r="AA269" s="21">
        <v>-1.8319700000000001E-2</v>
      </c>
      <c r="AB269" s="21">
        <v>259</v>
      </c>
      <c r="AC269" s="21">
        <v>0.31512499999999999</v>
      </c>
      <c r="AD269">
        <f t="shared" si="52"/>
        <v>22.616913580246912</v>
      </c>
      <c r="AE269">
        <f t="shared" si="53"/>
        <v>7.143710472716049</v>
      </c>
      <c r="AF269" s="9"/>
      <c r="AG269" s="21">
        <v>1.2042200000000001</v>
      </c>
      <c r="AH269" s="21">
        <v>288.62700000000001</v>
      </c>
      <c r="AI269" s="21">
        <v>-1.6024799999999999E-2</v>
      </c>
      <c r="AJ269" s="21">
        <v>259</v>
      </c>
      <c r="AK269" s="21">
        <v>1.2030000000000001</v>
      </c>
      <c r="AL269">
        <f t="shared" si="54"/>
        <v>19.783703703703701</v>
      </c>
      <c r="AM269">
        <f t="shared" si="55"/>
        <v>23.823931674074071</v>
      </c>
      <c r="AP269" s="9"/>
      <c r="AQ269" s="21">
        <v>0.315857</v>
      </c>
      <c r="AR269" s="21">
        <v>348.99200000000002</v>
      </c>
      <c r="AS269" s="21">
        <v>-1.83655E-2</v>
      </c>
      <c r="AT269" s="21">
        <v>259</v>
      </c>
      <c r="AU269" s="21">
        <v>0.31527699999999997</v>
      </c>
      <c r="AV269">
        <f t="shared" si="56"/>
        <v>22.673456790123453</v>
      </c>
      <c r="AW269">
        <f t="shared" si="57"/>
        <v>7.161570041358023</v>
      </c>
      <c r="AX269" s="9"/>
      <c r="AY269" s="21">
        <v>1.2042200000000001</v>
      </c>
      <c r="AZ269" s="21">
        <v>426.51600000000002</v>
      </c>
      <c r="BA269" s="21">
        <v>-1.59363E-2</v>
      </c>
      <c r="BB269" s="21">
        <v>259</v>
      </c>
      <c r="BC269" s="21">
        <v>1.2030000000000001</v>
      </c>
      <c r="BD269">
        <f t="shared" si="58"/>
        <v>19.674444444444443</v>
      </c>
      <c r="BE269">
        <f t="shared" si="59"/>
        <v>23.69235948888889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0.31082199999999999</v>
      </c>
      <c r="H270" s="21">
        <v>35.4651</v>
      </c>
      <c r="I270" s="21">
        <v>-1.8313599999999999E-2</v>
      </c>
      <c r="J270" s="21">
        <v>260</v>
      </c>
      <c r="K270" s="21">
        <v>0.31014999999999998</v>
      </c>
      <c r="L270">
        <f t="shared" si="48"/>
        <v>22.609382716049382</v>
      </c>
      <c r="M270">
        <f t="shared" si="49"/>
        <v>7.0274935545679007</v>
      </c>
      <c r="N270" s="9"/>
      <c r="O270" s="21">
        <v>1.20926</v>
      </c>
      <c r="P270" s="21">
        <v>115.61799999999999</v>
      </c>
      <c r="Q270" s="21">
        <v>-1.5976000000000001E-2</v>
      </c>
      <c r="R270" s="21">
        <v>260</v>
      </c>
      <c r="S270" s="21">
        <v>1.2084999999999999</v>
      </c>
      <c r="T270">
        <f t="shared" si="50"/>
        <v>19.723456790123457</v>
      </c>
      <c r="U270">
        <f t="shared" si="51"/>
        <v>23.850787358024693</v>
      </c>
      <c r="X270" s="9"/>
      <c r="Y270" s="21">
        <v>0.31082199999999999</v>
      </c>
      <c r="Z270" s="21">
        <v>230.05799999999999</v>
      </c>
      <c r="AA270" s="21">
        <v>-1.8331900000000002E-2</v>
      </c>
      <c r="AB270" s="21">
        <v>260</v>
      </c>
      <c r="AC270" s="21">
        <v>0.31027199999999999</v>
      </c>
      <c r="AD270">
        <f t="shared" si="52"/>
        <v>22.631975308641977</v>
      </c>
      <c r="AE270">
        <f t="shared" si="53"/>
        <v>7.0345158293827161</v>
      </c>
      <c r="AF270" s="9"/>
      <c r="AG270" s="21">
        <v>1.20926</v>
      </c>
      <c r="AH270" s="21">
        <v>288.72699999999998</v>
      </c>
      <c r="AI270" s="21">
        <v>-1.5963700000000001E-2</v>
      </c>
      <c r="AJ270" s="21">
        <v>260</v>
      </c>
      <c r="AK270" s="21">
        <v>1.2081900000000001</v>
      </c>
      <c r="AL270">
        <f t="shared" si="54"/>
        <v>19.708271604938272</v>
      </c>
      <c r="AM270">
        <f t="shared" si="55"/>
        <v>23.832424520987654</v>
      </c>
      <c r="AP270" s="9"/>
      <c r="AQ270" s="21">
        <v>0.31082199999999999</v>
      </c>
      <c r="AR270" s="21">
        <v>349.09199999999998</v>
      </c>
      <c r="AS270" s="21">
        <v>-1.8374600000000001E-2</v>
      </c>
      <c r="AT270" s="21">
        <v>260</v>
      </c>
      <c r="AU270" s="21">
        <v>0.31036399999999997</v>
      </c>
      <c r="AV270">
        <f t="shared" si="56"/>
        <v>22.684691358024693</v>
      </c>
      <c r="AW270">
        <f t="shared" si="57"/>
        <v>7.050901137283951</v>
      </c>
      <c r="AX270" s="9"/>
      <c r="AY270" s="21">
        <v>1.20926</v>
      </c>
      <c r="AZ270" s="21">
        <v>426.61599999999999</v>
      </c>
      <c r="BA270" s="21">
        <v>-1.5887499999999999E-2</v>
      </c>
      <c r="BB270" s="21">
        <v>260</v>
      </c>
      <c r="BC270" s="21">
        <v>1.2081900000000001</v>
      </c>
      <c r="BD270">
        <f t="shared" si="58"/>
        <v>19.614197530864196</v>
      </c>
      <c r="BE270">
        <f t="shared" si="59"/>
        <v>23.718664506172839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0.305786</v>
      </c>
      <c r="H271" s="21">
        <v>35.565800000000003</v>
      </c>
      <c r="I271" s="21">
        <v>-1.83258E-2</v>
      </c>
      <c r="J271" s="21">
        <v>261</v>
      </c>
      <c r="K271" s="21">
        <v>0.30526700000000001</v>
      </c>
      <c r="L271">
        <f t="shared" si="48"/>
        <v>22.624444444444443</v>
      </c>
      <c r="M271">
        <f t="shared" si="49"/>
        <v>6.918238368888888</v>
      </c>
      <c r="N271" s="9"/>
      <c r="O271" s="21">
        <v>1.2142900000000001</v>
      </c>
      <c r="P271" s="21">
        <v>115.71899999999999</v>
      </c>
      <c r="Q271" s="21">
        <v>-1.5921000000000001E-2</v>
      </c>
      <c r="R271" s="21">
        <v>261</v>
      </c>
      <c r="S271" s="21">
        <v>1.2133799999999999</v>
      </c>
      <c r="T271">
        <f t="shared" si="50"/>
        <v>19.655555555555555</v>
      </c>
      <c r="U271">
        <f t="shared" si="51"/>
        <v>23.867544555555558</v>
      </c>
      <c r="X271" s="9"/>
      <c r="Y271" s="21">
        <v>0.305786</v>
      </c>
      <c r="Z271" s="21">
        <v>230.15899999999999</v>
      </c>
      <c r="AA271" s="21">
        <v>-1.8341099999999999E-2</v>
      </c>
      <c r="AB271" s="21">
        <v>261</v>
      </c>
      <c r="AC271" s="21">
        <v>0.30474899999999999</v>
      </c>
      <c r="AD271">
        <f t="shared" si="52"/>
        <v>22.643333333333331</v>
      </c>
      <c r="AE271">
        <f t="shared" si="53"/>
        <v>6.9240143266666658</v>
      </c>
      <c r="AF271" s="9"/>
      <c r="AG271" s="21">
        <v>1.2142900000000001</v>
      </c>
      <c r="AH271" s="21">
        <v>288.82799999999997</v>
      </c>
      <c r="AI271" s="21">
        <v>-1.5908800000000001E-2</v>
      </c>
      <c r="AJ271" s="21">
        <v>261</v>
      </c>
      <c r="AK271" s="21">
        <v>1.2136800000000001</v>
      </c>
      <c r="AL271">
        <f t="shared" si="54"/>
        <v>19.640493827160494</v>
      </c>
      <c r="AM271">
        <f t="shared" si="55"/>
        <v>23.849255249382718</v>
      </c>
      <c r="AP271" s="9"/>
      <c r="AQ271" s="21">
        <v>0.305786</v>
      </c>
      <c r="AR271" s="21">
        <v>349.19299999999998</v>
      </c>
      <c r="AS271" s="21">
        <v>-1.8383799999999999E-2</v>
      </c>
      <c r="AT271" s="21">
        <v>261</v>
      </c>
      <c r="AU271" s="21">
        <v>0.30535899999999999</v>
      </c>
      <c r="AV271">
        <f t="shared" si="56"/>
        <v>22.696049382716044</v>
      </c>
      <c r="AW271">
        <f t="shared" si="57"/>
        <v>6.9401341565432082</v>
      </c>
      <c r="AX271" s="9"/>
      <c r="AY271" s="21">
        <v>1.2142900000000001</v>
      </c>
      <c r="AZ271" s="21">
        <v>426.71699999999998</v>
      </c>
      <c r="BA271" s="21">
        <v>-1.5805099999999999E-2</v>
      </c>
      <c r="BB271" s="21">
        <v>261</v>
      </c>
      <c r="BC271" s="21">
        <v>1.2136800000000001</v>
      </c>
      <c r="BD271">
        <f t="shared" si="58"/>
        <v>19.512469135802469</v>
      </c>
      <c r="BE271">
        <f t="shared" si="59"/>
        <v>23.693796146913581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0.30075099999999999</v>
      </c>
      <c r="H272" s="21">
        <v>35.666499999999999</v>
      </c>
      <c r="I272" s="21">
        <v>-1.8341099999999999E-2</v>
      </c>
      <c r="J272" s="21">
        <v>262</v>
      </c>
      <c r="K272" s="21">
        <v>0.30004900000000001</v>
      </c>
      <c r="L272">
        <f t="shared" si="48"/>
        <v>22.643333333333331</v>
      </c>
      <c r="M272">
        <f t="shared" si="49"/>
        <v>6.8100051433333322</v>
      </c>
      <c r="N272" s="9"/>
      <c r="O272" s="21">
        <v>1.21933</v>
      </c>
      <c r="P272" s="21">
        <v>115.82</v>
      </c>
      <c r="Q272" s="21">
        <v>-1.5862999999999999E-2</v>
      </c>
      <c r="R272" s="21">
        <v>262</v>
      </c>
      <c r="S272" s="21">
        <v>1.2188699999999999</v>
      </c>
      <c r="T272">
        <f t="shared" si="50"/>
        <v>19.58395061728395</v>
      </c>
      <c r="U272">
        <f t="shared" si="51"/>
        <v>23.879298506172841</v>
      </c>
      <c r="X272" s="9"/>
      <c r="Y272" s="21">
        <v>0.30075099999999999</v>
      </c>
      <c r="Z272" s="21">
        <v>230.26</v>
      </c>
      <c r="AA272" s="21">
        <v>-1.8350200000000001E-2</v>
      </c>
      <c r="AB272" s="21">
        <v>262</v>
      </c>
      <c r="AC272" s="21">
        <v>0.300201</v>
      </c>
      <c r="AD272">
        <f t="shared" si="52"/>
        <v>22.654567901234568</v>
      </c>
      <c r="AE272">
        <f t="shared" si="53"/>
        <v>6.8133839508641971</v>
      </c>
      <c r="AF272" s="9"/>
      <c r="AG272" s="21">
        <v>1.21933</v>
      </c>
      <c r="AH272" s="21">
        <v>288.92899999999997</v>
      </c>
      <c r="AI272" s="21">
        <v>-1.5838600000000001E-2</v>
      </c>
      <c r="AJ272" s="21">
        <v>262</v>
      </c>
      <c r="AK272" s="21">
        <v>1.2188699999999999</v>
      </c>
      <c r="AL272">
        <f t="shared" si="54"/>
        <v>19.553827160493825</v>
      </c>
      <c r="AM272">
        <f t="shared" si="55"/>
        <v>23.842568071604937</v>
      </c>
      <c r="AP272" s="9"/>
      <c r="AQ272" s="21">
        <v>0.30075099999999999</v>
      </c>
      <c r="AR272" s="21">
        <v>349.29399999999998</v>
      </c>
      <c r="AS272" s="21">
        <v>-1.8395999999999999E-2</v>
      </c>
      <c r="AT272" s="21">
        <v>262</v>
      </c>
      <c r="AU272" s="21">
        <v>0.30029299999999998</v>
      </c>
      <c r="AV272">
        <f t="shared" si="56"/>
        <v>22.711111111111109</v>
      </c>
      <c r="AW272">
        <f t="shared" si="57"/>
        <v>6.8303893777777764</v>
      </c>
      <c r="AX272" s="9"/>
      <c r="AY272" s="21">
        <v>1.21933</v>
      </c>
      <c r="AZ272" s="21">
        <v>426.81799999999998</v>
      </c>
      <c r="BA272" s="21">
        <v>-1.57745E-2</v>
      </c>
      <c r="BB272" s="21">
        <v>262</v>
      </c>
      <c r="BC272" s="21">
        <v>1.2185699999999999</v>
      </c>
      <c r="BD272">
        <f t="shared" si="58"/>
        <v>19.474691358024693</v>
      </c>
      <c r="BE272">
        <f t="shared" si="59"/>
        <v>23.74607541358025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0.29571500000000001</v>
      </c>
      <c r="H273" s="21">
        <v>35.767200000000003</v>
      </c>
      <c r="I273" s="21">
        <v>-1.8344099999999999E-2</v>
      </c>
      <c r="J273" s="21">
        <v>263</v>
      </c>
      <c r="K273" s="21">
        <v>0.29495199999999999</v>
      </c>
      <c r="L273">
        <f t="shared" si="48"/>
        <v>22.647037037037034</v>
      </c>
      <c r="M273">
        <f t="shared" si="49"/>
        <v>6.6970685574074063</v>
      </c>
      <c r="N273" s="9"/>
      <c r="O273" s="21">
        <v>1.22437</v>
      </c>
      <c r="P273" s="21">
        <v>115.92100000000001</v>
      </c>
      <c r="Q273" s="21">
        <v>-1.5805099999999999E-2</v>
      </c>
      <c r="R273" s="21">
        <v>263</v>
      </c>
      <c r="S273" s="21">
        <v>1.2237499999999999</v>
      </c>
      <c r="T273">
        <f t="shared" si="50"/>
        <v>19.512469135802469</v>
      </c>
      <c r="U273">
        <f t="shared" si="51"/>
        <v>23.890481835802468</v>
      </c>
      <c r="X273" s="9"/>
      <c r="Y273" s="21">
        <v>0.29571500000000001</v>
      </c>
      <c r="Z273" s="21">
        <v>230.36</v>
      </c>
      <c r="AA273" s="21">
        <v>-1.8362400000000001E-2</v>
      </c>
      <c r="AB273" s="21">
        <v>263</v>
      </c>
      <c r="AC273" s="21">
        <v>0.29504399999999997</v>
      </c>
      <c r="AD273">
        <f t="shared" si="52"/>
        <v>22.669629629629629</v>
      </c>
      <c r="AE273">
        <f t="shared" si="53"/>
        <v>6.7037495259259261</v>
      </c>
      <c r="AF273" s="9"/>
      <c r="AG273" s="21">
        <v>1.22437</v>
      </c>
      <c r="AH273" s="21">
        <v>289.029</v>
      </c>
      <c r="AI273" s="21">
        <v>-1.57898E-2</v>
      </c>
      <c r="AJ273" s="21">
        <v>263</v>
      </c>
      <c r="AK273" s="21">
        <v>1.2234499999999999</v>
      </c>
      <c r="AL273">
        <f t="shared" si="54"/>
        <v>19.493580246913581</v>
      </c>
      <c r="AM273">
        <f t="shared" si="55"/>
        <v>23.867354846913582</v>
      </c>
      <c r="AP273" s="9"/>
      <c r="AQ273" s="21">
        <v>0.29571500000000001</v>
      </c>
      <c r="AR273" s="21">
        <v>349.39400000000001</v>
      </c>
      <c r="AS273" s="21">
        <v>-1.84082E-2</v>
      </c>
      <c r="AT273" s="21">
        <v>263</v>
      </c>
      <c r="AU273" s="21">
        <v>0.29516599999999998</v>
      </c>
      <c r="AV273">
        <f t="shared" si="56"/>
        <v>22.726172839506173</v>
      </c>
      <c r="AW273">
        <f t="shared" si="57"/>
        <v>6.7204702012345683</v>
      </c>
      <c r="AX273" s="9"/>
      <c r="AY273" s="21">
        <v>1.22437</v>
      </c>
      <c r="AZ273" s="21">
        <v>426.91899999999998</v>
      </c>
      <c r="BA273" s="21">
        <v>-1.5701300000000001E-2</v>
      </c>
      <c r="BB273" s="21">
        <v>263</v>
      </c>
      <c r="BC273" s="21">
        <v>1.2231399999999999</v>
      </c>
      <c r="BD273">
        <f t="shared" si="58"/>
        <v>19.384320987654323</v>
      </c>
      <c r="BE273">
        <f t="shared" si="59"/>
        <v>23.733581087654322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0.29067999999999999</v>
      </c>
      <c r="H274" s="21">
        <v>35.867899999999999</v>
      </c>
      <c r="I274" s="21">
        <v>-1.8353299999999999E-2</v>
      </c>
      <c r="J274" s="21">
        <v>264</v>
      </c>
      <c r="K274" s="21">
        <v>0.29006999999999999</v>
      </c>
      <c r="L274">
        <f t="shared" si="48"/>
        <v>22.658395061728395</v>
      </c>
      <c r="M274">
        <f t="shared" si="49"/>
        <v>6.5863422765432098</v>
      </c>
      <c r="N274" s="9"/>
      <c r="O274" s="21">
        <v>1.2294</v>
      </c>
      <c r="P274" s="21">
        <v>116.021</v>
      </c>
      <c r="Q274" s="21">
        <v>-1.57501E-2</v>
      </c>
      <c r="R274" s="21">
        <v>264</v>
      </c>
      <c r="S274" s="21">
        <v>1.22864</v>
      </c>
      <c r="T274">
        <f t="shared" si="50"/>
        <v>19.444567901234567</v>
      </c>
      <c r="U274">
        <f t="shared" si="51"/>
        <v>23.905151777777778</v>
      </c>
      <c r="X274" s="9"/>
      <c r="Y274" s="21">
        <v>0.29067999999999999</v>
      </c>
      <c r="Z274" s="21">
        <v>230.46100000000001</v>
      </c>
      <c r="AA274" s="21">
        <v>-1.8362400000000001E-2</v>
      </c>
      <c r="AB274" s="21">
        <v>264</v>
      </c>
      <c r="AC274" s="21">
        <v>0.28997800000000001</v>
      </c>
      <c r="AD274">
        <f t="shared" si="52"/>
        <v>22.669629629629629</v>
      </c>
      <c r="AE274">
        <f t="shared" si="53"/>
        <v>6.5896079407407404</v>
      </c>
      <c r="AF274" s="9"/>
      <c r="AG274" s="21">
        <v>1.2294</v>
      </c>
      <c r="AH274" s="21">
        <v>289.13</v>
      </c>
      <c r="AI274" s="21">
        <v>-1.5728800000000001E-2</v>
      </c>
      <c r="AJ274" s="21">
        <v>264</v>
      </c>
      <c r="AK274" s="21">
        <v>1.2283299999999999</v>
      </c>
      <c r="AL274">
        <f t="shared" si="54"/>
        <v>19.418271604938269</v>
      </c>
      <c r="AM274">
        <f t="shared" si="55"/>
        <v>23.87282311111111</v>
      </c>
      <c r="AP274" s="9"/>
      <c r="AQ274" s="21">
        <v>0.29067999999999999</v>
      </c>
      <c r="AR274" s="21">
        <v>349.495</v>
      </c>
      <c r="AS274" s="21">
        <v>-1.84174E-2</v>
      </c>
      <c r="AT274" s="21">
        <v>264</v>
      </c>
      <c r="AU274" s="21">
        <v>0.29006999999999999</v>
      </c>
      <c r="AV274">
        <f t="shared" si="56"/>
        <v>22.737530864197527</v>
      </c>
      <c r="AW274">
        <f t="shared" si="57"/>
        <v>6.6093454716049367</v>
      </c>
      <c r="AX274" s="9"/>
      <c r="AY274" s="21">
        <v>1.2294</v>
      </c>
      <c r="AZ274" s="21">
        <v>427.01900000000001</v>
      </c>
      <c r="BA274" s="21">
        <v>-1.5640299999999999E-2</v>
      </c>
      <c r="BB274" s="21">
        <v>264</v>
      </c>
      <c r="BC274" s="21">
        <v>1.2283299999999999</v>
      </c>
      <c r="BD274">
        <f t="shared" si="58"/>
        <v>19.309012345679012</v>
      </c>
      <c r="BE274">
        <f t="shared" si="59"/>
        <v>23.738499777777779</v>
      </c>
    </row>
    <row r="275" spans="6:101">
      <c r="F275" s="9"/>
      <c r="G275" s="21">
        <v>0.28564499999999998</v>
      </c>
      <c r="H275" s="21">
        <v>35.968699999999998</v>
      </c>
      <c r="I275" s="21">
        <v>-1.8356299999999999E-2</v>
      </c>
      <c r="J275" s="21">
        <v>265</v>
      </c>
      <c r="K275" s="21">
        <v>0.285217</v>
      </c>
      <c r="L275">
        <f t="shared" si="48"/>
        <v>22.662098765432095</v>
      </c>
      <c r="M275">
        <f t="shared" si="49"/>
        <v>6.4733152018518503</v>
      </c>
      <c r="N275" s="9"/>
      <c r="O275" s="21">
        <v>1.23444</v>
      </c>
      <c r="P275" s="21">
        <v>116.122</v>
      </c>
      <c r="Q275" s="21">
        <v>-1.5695199999999999E-2</v>
      </c>
      <c r="R275" s="21">
        <v>265</v>
      </c>
      <c r="S275" s="21">
        <v>1.2335199999999999</v>
      </c>
      <c r="T275">
        <f t="shared" si="50"/>
        <v>19.376790123456789</v>
      </c>
      <c r="U275">
        <f t="shared" si="51"/>
        <v>23.919484799999999</v>
      </c>
      <c r="X275" s="9"/>
      <c r="Y275" s="21">
        <v>0.28564499999999998</v>
      </c>
      <c r="Z275" s="21">
        <v>230.56200000000001</v>
      </c>
      <c r="AA275" s="21">
        <v>-1.83807E-2</v>
      </c>
      <c r="AB275" s="21">
        <v>265</v>
      </c>
      <c r="AC275" s="21">
        <v>0.285248</v>
      </c>
      <c r="AD275">
        <f t="shared" si="52"/>
        <v>22.69222222222222</v>
      </c>
      <c r="AE275">
        <f t="shared" si="53"/>
        <v>6.4819198166666654</v>
      </c>
      <c r="AF275" s="9"/>
      <c r="AG275" s="21">
        <v>1.23444</v>
      </c>
      <c r="AH275" s="21">
        <v>289.23099999999999</v>
      </c>
      <c r="AI275" s="21">
        <v>-1.5670799999999999E-2</v>
      </c>
      <c r="AJ275" s="21">
        <v>265</v>
      </c>
      <c r="AK275" s="21">
        <v>1.2335199999999999</v>
      </c>
      <c r="AL275">
        <f t="shared" si="54"/>
        <v>19.346666666666664</v>
      </c>
      <c r="AM275">
        <f t="shared" si="55"/>
        <v>23.882299199999995</v>
      </c>
      <c r="AP275" s="9"/>
      <c r="AQ275" s="21">
        <v>0.28564499999999998</v>
      </c>
      <c r="AR275" s="21">
        <v>349.596</v>
      </c>
      <c r="AS275" s="21">
        <v>-1.8423499999999999E-2</v>
      </c>
      <c r="AT275" s="21">
        <v>265</v>
      </c>
      <c r="AU275" s="21">
        <v>0.28482099999999999</v>
      </c>
      <c r="AV275">
        <f t="shared" si="56"/>
        <v>22.745061728395061</v>
      </c>
      <c r="AW275">
        <f t="shared" si="57"/>
        <v>6.497013157407407</v>
      </c>
      <c r="AX275" s="9"/>
      <c r="AY275" s="21">
        <v>1.23444</v>
      </c>
      <c r="AZ275" s="21">
        <v>427.12</v>
      </c>
      <c r="BA275" s="21">
        <v>-1.55487E-2</v>
      </c>
      <c r="BB275" s="21">
        <v>265</v>
      </c>
      <c r="BC275" s="21">
        <v>1.2335199999999999</v>
      </c>
      <c r="BD275">
        <f t="shared" si="58"/>
        <v>19.195925925925927</v>
      </c>
      <c r="BE275">
        <f t="shared" si="59"/>
        <v>23.6962188</v>
      </c>
    </row>
    <row r="276" spans="6:101">
      <c r="F276" s="9"/>
      <c r="G276" s="21">
        <v>0.280609</v>
      </c>
      <c r="H276" s="21">
        <v>36.069400000000002</v>
      </c>
      <c r="I276" s="21">
        <v>-1.8371599999999998E-2</v>
      </c>
      <c r="J276" s="21">
        <v>266</v>
      </c>
      <c r="K276" s="21">
        <v>0.28002899999999997</v>
      </c>
      <c r="L276">
        <f t="shared" si="48"/>
        <v>22.680987654320983</v>
      </c>
      <c r="M276">
        <f t="shared" si="49"/>
        <v>6.3644892646913567</v>
      </c>
      <c r="N276" s="9"/>
      <c r="O276" s="21">
        <v>1.2394700000000001</v>
      </c>
      <c r="P276" s="21">
        <v>116.223</v>
      </c>
      <c r="Q276" s="21">
        <v>-1.5634200000000001E-2</v>
      </c>
      <c r="R276" s="21">
        <v>266</v>
      </c>
      <c r="S276" s="21">
        <v>1.23871</v>
      </c>
      <c r="T276">
        <f t="shared" si="50"/>
        <v>19.301481481481481</v>
      </c>
      <c r="U276">
        <f t="shared" si="51"/>
        <v>23.923607251851852</v>
      </c>
      <c r="X276" s="9"/>
      <c r="Y276" s="21">
        <v>0.280609</v>
      </c>
      <c r="Z276" s="21">
        <v>230.66300000000001</v>
      </c>
      <c r="AA276" s="21">
        <v>-1.8386799999999998E-2</v>
      </c>
      <c r="AB276" s="21">
        <v>266</v>
      </c>
      <c r="AC276" s="21">
        <v>0.28036499999999998</v>
      </c>
      <c r="AD276">
        <f t="shared" si="52"/>
        <v>22.699753086419751</v>
      </c>
      <c r="AE276">
        <f t="shared" si="53"/>
        <v>6.3697550138271595</v>
      </c>
      <c r="AF276" s="9"/>
      <c r="AG276" s="21">
        <v>1.2394700000000001</v>
      </c>
      <c r="AH276" s="21">
        <v>289.33199999999999</v>
      </c>
      <c r="AI276" s="21">
        <v>-1.55914E-2</v>
      </c>
      <c r="AJ276" s="21">
        <v>266</v>
      </c>
      <c r="AK276" s="21">
        <v>1.2383999999999999</v>
      </c>
      <c r="AL276">
        <f t="shared" si="54"/>
        <v>19.24864197530864</v>
      </c>
      <c r="AM276">
        <f t="shared" si="55"/>
        <v>23.8581142691358</v>
      </c>
      <c r="AP276" s="9"/>
      <c r="AQ276" s="21">
        <v>0.280609</v>
      </c>
      <c r="AR276" s="21">
        <v>349.69600000000003</v>
      </c>
      <c r="AS276" s="21">
        <v>-1.8429600000000001E-2</v>
      </c>
      <c r="AT276" s="21">
        <v>266</v>
      </c>
      <c r="AU276" s="21">
        <v>0.27996799999999999</v>
      </c>
      <c r="AV276">
        <f t="shared" si="56"/>
        <v>22.752592592592592</v>
      </c>
      <c r="AW276">
        <f t="shared" si="57"/>
        <v>6.3845822548148146</v>
      </c>
      <c r="AX276" s="9"/>
      <c r="AY276" s="21">
        <v>1.2394700000000001</v>
      </c>
      <c r="AZ276" s="21">
        <v>427.221</v>
      </c>
      <c r="BA276" s="21">
        <v>-1.54938E-2</v>
      </c>
      <c r="BB276" s="21">
        <v>266</v>
      </c>
      <c r="BC276" s="21">
        <v>1.2390099999999999</v>
      </c>
      <c r="BD276">
        <f t="shared" si="58"/>
        <v>19.128148148148149</v>
      </c>
      <c r="BE276">
        <f t="shared" si="59"/>
        <v>23.708765785185189</v>
      </c>
    </row>
    <row r="277" spans="6:101">
      <c r="F277" s="9"/>
      <c r="G277" s="21">
        <v>0.27557399999999999</v>
      </c>
      <c r="H277" s="21">
        <v>36.170099999999998</v>
      </c>
      <c r="I277" s="21">
        <v>-1.8383799999999999E-2</v>
      </c>
      <c r="J277" s="21">
        <v>267</v>
      </c>
      <c r="K277" s="21">
        <v>0.27505499999999999</v>
      </c>
      <c r="L277">
        <f t="shared" si="48"/>
        <v>22.696049382716044</v>
      </c>
      <c r="M277">
        <f t="shared" si="49"/>
        <v>6.2544411125925912</v>
      </c>
      <c r="N277" s="9"/>
      <c r="O277" s="21">
        <v>1.24451</v>
      </c>
      <c r="P277" s="21">
        <v>116.32299999999999</v>
      </c>
      <c r="Q277" s="21">
        <v>-1.55823E-2</v>
      </c>
      <c r="R277" s="21">
        <v>267</v>
      </c>
      <c r="S277" s="21">
        <v>1.2439</v>
      </c>
      <c r="T277">
        <f t="shared" si="50"/>
        <v>19.237407407407407</v>
      </c>
      <c r="U277">
        <f t="shared" si="51"/>
        <v>23.941145892592591</v>
      </c>
      <c r="X277" s="9"/>
      <c r="Y277" s="21">
        <v>0.27557399999999999</v>
      </c>
      <c r="Z277" s="21">
        <v>230.76300000000001</v>
      </c>
      <c r="AA277" s="21">
        <v>-1.84052E-2</v>
      </c>
      <c r="AB277" s="21">
        <v>267</v>
      </c>
      <c r="AC277" s="21">
        <v>0.27490199999999998</v>
      </c>
      <c r="AD277">
        <f t="shared" si="52"/>
        <v>22.72246913580247</v>
      </c>
      <c r="AE277">
        <f t="shared" si="53"/>
        <v>6.2617217096296294</v>
      </c>
      <c r="AF277" s="9"/>
      <c r="AG277" s="21">
        <v>1.24451</v>
      </c>
      <c r="AH277" s="21">
        <v>289.43200000000002</v>
      </c>
      <c r="AI277" s="21">
        <v>-1.5518199999999999E-2</v>
      </c>
      <c r="AJ277" s="21">
        <v>267</v>
      </c>
      <c r="AK277" s="21">
        <v>1.24359</v>
      </c>
      <c r="AL277">
        <f t="shared" si="54"/>
        <v>19.158271604938271</v>
      </c>
      <c r="AM277">
        <f t="shared" si="55"/>
        <v>23.842660595061727</v>
      </c>
      <c r="AP277" s="9"/>
      <c r="AQ277" s="21">
        <v>0.27557399999999999</v>
      </c>
      <c r="AR277" s="21">
        <v>349.79700000000003</v>
      </c>
      <c r="AS277" s="21">
        <v>-1.8438699999999999E-2</v>
      </c>
      <c r="AT277" s="21">
        <v>267</v>
      </c>
      <c r="AU277" s="21">
        <v>0.27499400000000002</v>
      </c>
      <c r="AV277">
        <f t="shared" si="56"/>
        <v>22.763827160493822</v>
      </c>
      <c r="AW277">
        <f t="shared" si="57"/>
        <v>6.2731189059259238</v>
      </c>
      <c r="AX277" s="9"/>
      <c r="AY277" s="21">
        <v>1.24451</v>
      </c>
      <c r="AZ277" s="21">
        <v>427.32100000000003</v>
      </c>
      <c r="BA277" s="21">
        <v>-1.54358E-2</v>
      </c>
      <c r="BB277" s="21">
        <v>267</v>
      </c>
      <c r="BC277" s="21">
        <v>1.24359</v>
      </c>
      <c r="BD277">
        <f t="shared" si="58"/>
        <v>19.056543209876541</v>
      </c>
      <c r="BE277">
        <f t="shared" si="59"/>
        <v>23.716058590123453</v>
      </c>
    </row>
    <row r="278" spans="6:101">
      <c r="F278" s="9"/>
      <c r="G278" s="21">
        <v>0.270538</v>
      </c>
      <c r="H278" s="21">
        <v>36.270800000000001</v>
      </c>
      <c r="I278" s="21">
        <v>-1.83929E-2</v>
      </c>
      <c r="J278" s="21">
        <v>268</v>
      </c>
      <c r="K278" s="21">
        <v>0.27008100000000002</v>
      </c>
      <c r="L278">
        <f t="shared" si="48"/>
        <v>22.707283950617281</v>
      </c>
      <c r="M278">
        <f t="shared" si="49"/>
        <v>6.1431831854320977</v>
      </c>
      <c r="N278" s="9"/>
      <c r="O278" s="21">
        <v>1.2495400000000001</v>
      </c>
      <c r="P278" s="21">
        <v>116.42400000000001</v>
      </c>
      <c r="Q278" s="21">
        <v>-1.54938E-2</v>
      </c>
      <c r="R278" s="21">
        <v>268</v>
      </c>
      <c r="S278" s="21">
        <v>1.24908</v>
      </c>
      <c r="T278">
        <f t="shared" si="50"/>
        <v>19.128148148148149</v>
      </c>
      <c r="U278">
        <f t="shared" si="51"/>
        <v>23.901386237037041</v>
      </c>
      <c r="X278" s="9"/>
      <c r="Y278" s="21">
        <v>0.270538</v>
      </c>
      <c r="Z278" s="21">
        <v>230.864</v>
      </c>
      <c r="AA278" s="21">
        <v>-1.8411299999999999E-2</v>
      </c>
      <c r="AB278" s="21">
        <v>268</v>
      </c>
      <c r="AC278" s="21">
        <v>0.27001999999999998</v>
      </c>
      <c r="AD278">
        <f t="shared" si="52"/>
        <v>22.729999999999997</v>
      </c>
      <c r="AE278">
        <f t="shared" si="53"/>
        <v>6.1493287399999987</v>
      </c>
      <c r="AF278" s="9"/>
      <c r="AG278" s="21">
        <v>1.2495400000000001</v>
      </c>
      <c r="AH278" s="21">
        <v>289.53300000000002</v>
      </c>
      <c r="AI278" s="21">
        <v>-1.5444899999999999E-2</v>
      </c>
      <c r="AJ278" s="21">
        <v>268</v>
      </c>
      <c r="AK278" s="21">
        <v>1.24817</v>
      </c>
      <c r="AL278">
        <f t="shared" si="54"/>
        <v>19.067777777777778</v>
      </c>
      <c r="AM278">
        <f t="shared" si="55"/>
        <v>23.825951044444444</v>
      </c>
      <c r="AP278" s="9"/>
      <c r="AQ278" s="21">
        <v>0.270538</v>
      </c>
      <c r="AR278" s="21">
        <v>349.89800000000002</v>
      </c>
      <c r="AS278" s="21">
        <v>-1.8450899999999999E-2</v>
      </c>
      <c r="AT278" s="21">
        <v>268</v>
      </c>
      <c r="AU278" s="21">
        <v>0.26995799999999998</v>
      </c>
      <c r="AV278">
        <f t="shared" si="56"/>
        <v>22.778888888888886</v>
      </c>
      <c r="AW278">
        <f t="shared" si="57"/>
        <v>6.1625550422222215</v>
      </c>
      <c r="AX278" s="9"/>
      <c r="AY278" s="21">
        <v>1.2495400000000001</v>
      </c>
      <c r="AZ278" s="21">
        <v>427.42200000000003</v>
      </c>
      <c r="BA278" s="21">
        <v>-1.5341199999999999E-2</v>
      </c>
      <c r="BB278" s="21">
        <v>268</v>
      </c>
      <c r="BC278" s="21">
        <v>1.24817</v>
      </c>
      <c r="BD278">
        <f t="shared" si="58"/>
        <v>18.939753086419749</v>
      </c>
      <c r="BE278">
        <f t="shared" si="59"/>
        <v>23.665979071604934</v>
      </c>
    </row>
    <row r="279" spans="6:101">
      <c r="F279" s="9"/>
      <c r="G279" s="21">
        <v>0.26550299999999999</v>
      </c>
      <c r="H279" s="21">
        <v>36.371499999999997</v>
      </c>
      <c r="I279" s="21">
        <v>-1.8402100000000001E-2</v>
      </c>
      <c r="J279" s="21">
        <v>269</v>
      </c>
      <c r="K279" s="21">
        <v>0.26495400000000002</v>
      </c>
      <c r="L279">
        <f t="shared" si="48"/>
        <v>22.718641975308639</v>
      </c>
      <c r="M279">
        <f t="shared" si="49"/>
        <v>6.0318676003703695</v>
      </c>
      <c r="N279" s="9"/>
      <c r="O279" s="21">
        <v>1.25458</v>
      </c>
      <c r="P279" s="21">
        <v>116.52500000000001</v>
      </c>
      <c r="Q279" s="21">
        <v>-1.5417500000000001E-2</v>
      </c>
      <c r="R279" s="21">
        <v>269</v>
      </c>
      <c r="S279" s="21">
        <v>1.25366</v>
      </c>
      <c r="T279">
        <f t="shared" si="50"/>
        <v>19.033950617283949</v>
      </c>
      <c r="U279">
        <f t="shared" si="51"/>
        <v>23.879613765432097</v>
      </c>
      <c r="X279" s="9"/>
      <c r="Y279" s="21">
        <v>0.26550299999999999</v>
      </c>
      <c r="Z279" s="21">
        <v>230.965</v>
      </c>
      <c r="AA279" s="21">
        <v>-1.84174E-2</v>
      </c>
      <c r="AB279" s="21">
        <v>269</v>
      </c>
      <c r="AC279" s="21">
        <v>0.265015</v>
      </c>
      <c r="AD279">
        <f t="shared" si="52"/>
        <v>22.737530864197527</v>
      </c>
      <c r="AE279">
        <f t="shared" si="53"/>
        <v>6.0368826570370357</v>
      </c>
      <c r="AF279" s="9"/>
      <c r="AG279" s="21">
        <v>1.25458</v>
      </c>
      <c r="AH279" s="21">
        <v>289.63400000000001</v>
      </c>
      <c r="AI279" s="21">
        <v>-1.5368700000000001E-2</v>
      </c>
      <c r="AJ279" s="21">
        <v>269</v>
      </c>
      <c r="AK279" s="21">
        <v>1.25397</v>
      </c>
      <c r="AL279">
        <f t="shared" si="54"/>
        <v>18.973703703703706</v>
      </c>
      <c r="AM279">
        <f t="shared" si="55"/>
        <v>23.804029192592594</v>
      </c>
      <c r="AP279" s="9"/>
      <c r="AQ279" s="21">
        <v>0.26550299999999999</v>
      </c>
      <c r="AR279" s="21">
        <v>349.99900000000002</v>
      </c>
      <c r="AS279" s="21">
        <v>-1.84631E-2</v>
      </c>
      <c r="AT279" s="21">
        <v>269</v>
      </c>
      <c r="AU279" s="21">
        <v>0.26492300000000002</v>
      </c>
      <c r="AV279">
        <f t="shared" si="56"/>
        <v>22.793950617283951</v>
      </c>
      <c r="AW279">
        <f t="shared" si="57"/>
        <v>6.0518622707407408</v>
      </c>
      <c r="AX279" s="9"/>
      <c r="AY279" s="21">
        <v>1.25458</v>
      </c>
      <c r="AZ279" s="21">
        <v>427.52300000000002</v>
      </c>
      <c r="BA279" s="21">
        <v>-1.5271E-2</v>
      </c>
      <c r="BB279" s="21">
        <v>269</v>
      </c>
      <c r="BC279" s="21">
        <v>1.25366</v>
      </c>
      <c r="BD279">
        <f t="shared" si="58"/>
        <v>18.853086419753083</v>
      </c>
      <c r="BE279">
        <f t="shared" si="59"/>
        <v>23.652705160493824</v>
      </c>
    </row>
    <row r="280" spans="6:101">
      <c r="F280" s="9"/>
      <c r="G280" s="21">
        <v>0.26046799999999998</v>
      </c>
      <c r="H280" s="21">
        <v>36.472200000000001</v>
      </c>
      <c r="I280" s="21">
        <v>-1.8411299999999999E-2</v>
      </c>
      <c r="J280" s="21">
        <v>270</v>
      </c>
      <c r="K280" s="21">
        <v>0.25988800000000001</v>
      </c>
      <c r="L280">
        <f t="shared" si="48"/>
        <v>22.729999999999997</v>
      </c>
      <c r="M280">
        <f t="shared" si="49"/>
        <v>5.9204376399999985</v>
      </c>
      <c r="N280" s="9"/>
      <c r="O280" s="21">
        <v>1.2596099999999999</v>
      </c>
      <c r="P280" s="21">
        <v>116.626</v>
      </c>
      <c r="Q280" s="21">
        <v>-1.53381E-2</v>
      </c>
      <c r="R280" s="21">
        <v>270</v>
      </c>
      <c r="S280" s="21">
        <v>1.25854</v>
      </c>
      <c r="T280">
        <f t="shared" si="50"/>
        <v>18.935925925925925</v>
      </c>
      <c r="U280">
        <f t="shared" si="51"/>
        <v>23.851881655555552</v>
      </c>
      <c r="X280" s="9"/>
      <c r="Y280" s="21">
        <v>0.26046799999999998</v>
      </c>
      <c r="Z280" s="21">
        <v>231.065</v>
      </c>
      <c r="AA280" s="21">
        <v>-1.84326E-2</v>
      </c>
      <c r="AB280" s="21">
        <v>270</v>
      </c>
      <c r="AC280" s="21">
        <v>0.259857</v>
      </c>
      <c r="AD280">
        <f t="shared" si="52"/>
        <v>22.756296296296295</v>
      </c>
      <c r="AE280">
        <f t="shared" si="53"/>
        <v>5.927286983703703</v>
      </c>
      <c r="AF280" s="9"/>
      <c r="AG280" s="21">
        <v>1.2596099999999999</v>
      </c>
      <c r="AH280" s="21">
        <v>289.73399999999998</v>
      </c>
      <c r="AI280" s="21">
        <v>-1.52893E-2</v>
      </c>
      <c r="AJ280" s="21">
        <v>270</v>
      </c>
      <c r="AK280" s="21">
        <v>1.25824</v>
      </c>
      <c r="AL280">
        <f t="shared" si="54"/>
        <v>18.875679012345678</v>
      </c>
      <c r="AM280">
        <f t="shared" si="55"/>
        <v>23.775994040740738</v>
      </c>
      <c r="AP280" s="9"/>
      <c r="AQ280" s="21">
        <v>0.26046799999999998</v>
      </c>
      <c r="AR280" s="21">
        <v>350.09899999999999</v>
      </c>
      <c r="AS280" s="21">
        <v>-1.8466199999999999E-2</v>
      </c>
      <c r="AT280" s="21">
        <v>270</v>
      </c>
      <c r="AU280" s="21">
        <v>0.25988800000000001</v>
      </c>
      <c r="AV280">
        <f t="shared" si="56"/>
        <v>22.797777777777775</v>
      </c>
      <c r="AW280">
        <f t="shared" si="57"/>
        <v>5.9380915822222207</v>
      </c>
      <c r="AX280" s="9"/>
      <c r="AY280" s="21">
        <v>1.2596099999999999</v>
      </c>
      <c r="AZ280" s="21">
        <v>427.62400000000002</v>
      </c>
      <c r="BA280" s="21">
        <v>-1.5179399999999999E-2</v>
      </c>
      <c r="BB280" s="21">
        <v>270</v>
      </c>
      <c r="BC280" s="21">
        <v>1.25885</v>
      </c>
      <c r="BD280">
        <f t="shared" si="58"/>
        <v>18.739999999999995</v>
      </c>
      <c r="BE280">
        <f t="shared" si="59"/>
        <v>23.605091399999992</v>
      </c>
    </row>
    <row r="281" spans="6:101">
      <c r="F281" s="9"/>
      <c r="G281" s="21">
        <v>0.25543199999999999</v>
      </c>
      <c r="H281" s="21">
        <v>36.572899999999997</v>
      </c>
      <c r="I281" s="21">
        <v>-1.84204E-2</v>
      </c>
      <c r="J281" s="21">
        <v>271</v>
      </c>
      <c r="K281" s="21">
        <v>0.254913</v>
      </c>
      <c r="L281">
        <f t="shared" si="48"/>
        <v>22.74123456790123</v>
      </c>
      <c r="M281">
        <f t="shared" si="49"/>
        <v>5.8088390281481468</v>
      </c>
      <c r="N281" s="9"/>
      <c r="O281" s="21">
        <v>1.2646500000000001</v>
      </c>
      <c r="P281" s="21">
        <v>116.726</v>
      </c>
      <c r="Q281" s="21">
        <v>-1.5271E-2</v>
      </c>
      <c r="R281" s="21">
        <v>271</v>
      </c>
      <c r="S281" s="21">
        <v>1.26373</v>
      </c>
      <c r="T281">
        <f t="shared" si="50"/>
        <v>18.853086419753083</v>
      </c>
      <c r="U281">
        <f t="shared" si="51"/>
        <v>23.842555740740739</v>
      </c>
      <c r="X281" s="9"/>
      <c r="Y281" s="21">
        <v>0.25543199999999999</v>
      </c>
      <c r="Z281" s="21">
        <v>231.166</v>
      </c>
      <c r="AA281" s="21">
        <v>-1.8438699999999999E-2</v>
      </c>
      <c r="AB281" s="21">
        <v>271</v>
      </c>
      <c r="AC281" s="21">
        <v>0.254608</v>
      </c>
      <c r="AD281">
        <f t="shared" si="52"/>
        <v>22.763827160493822</v>
      </c>
      <c r="AE281">
        <f t="shared" si="53"/>
        <v>5.8146098992592581</v>
      </c>
      <c r="AF281" s="9"/>
      <c r="AG281" s="21">
        <v>1.2646500000000001</v>
      </c>
      <c r="AH281" s="21">
        <v>289.83499999999998</v>
      </c>
      <c r="AI281" s="21">
        <v>-1.52313E-2</v>
      </c>
      <c r="AJ281" s="21">
        <v>271</v>
      </c>
      <c r="AK281" s="21">
        <v>1.2634300000000001</v>
      </c>
      <c r="AL281">
        <f t="shared" si="54"/>
        <v>18.804074074074073</v>
      </c>
      <c r="AM281">
        <f t="shared" si="55"/>
        <v>23.780572277777779</v>
      </c>
      <c r="AP281" s="9"/>
      <c r="AQ281" s="21">
        <v>0.25543199999999999</v>
      </c>
      <c r="AR281" s="21">
        <v>350.2</v>
      </c>
      <c r="AS281" s="21">
        <v>-1.84753E-2</v>
      </c>
      <c r="AT281" s="21">
        <v>271</v>
      </c>
      <c r="AU281" s="21">
        <v>0.254944</v>
      </c>
      <c r="AV281">
        <f t="shared" si="56"/>
        <v>22.809012345679008</v>
      </c>
      <c r="AW281">
        <f t="shared" si="57"/>
        <v>5.8261516414814798</v>
      </c>
      <c r="AX281" s="9"/>
      <c r="AY281" s="21">
        <v>1.2646500000000001</v>
      </c>
      <c r="AZ281" s="21">
        <v>427.72399999999999</v>
      </c>
      <c r="BA281" s="21">
        <v>-1.51031E-2</v>
      </c>
      <c r="BB281" s="21">
        <v>271</v>
      </c>
      <c r="BC281" s="21">
        <v>1.2640400000000001</v>
      </c>
      <c r="BD281">
        <f t="shared" si="58"/>
        <v>18.645802469135798</v>
      </c>
      <c r="BE281">
        <f t="shared" si="59"/>
        <v>23.580414092592587</v>
      </c>
    </row>
    <row r="282" spans="6:101">
      <c r="F282" s="9"/>
      <c r="G282" s="21">
        <v>0.25039699999999998</v>
      </c>
      <c r="H282" s="21">
        <v>36.6736</v>
      </c>
      <c r="I282" s="21">
        <v>-1.8429600000000001E-2</v>
      </c>
      <c r="J282" s="21">
        <v>272</v>
      </c>
      <c r="K282" s="21">
        <v>0.24963399999999999</v>
      </c>
      <c r="L282">
        <f t="shared" si="48"/>
        <v>22.752592592592592</v>
      </c>
      <c r="M282">
        <f t="shared" si="49"/>
        <v>5.6971809274074063</v>
      </c>
      <c r="N282" s="9"/>
      <c r="O282" s="21">
        <v>1.2696799999999999</v>
      </c>
      <c r="P282" s="21">
        <v>116.827</v>
      </c>
      <c r="Q282" s="21">
        <v>-1.51611E-2</v>
      </c>
      <c r="R282" s="21">
        <v>272</v>
      </c>
      <c r="S282" s="21">
        <v>1.2692300000000001</v>
      </c>
      <c r="T282">
        <f t="shared" si="50"/>
        <v>18.717407407407403</v>
      </c>
      <c r="U282">
        <f t="shared" si="51"/>
        <v>23.765117837037032</v>
      </c>
      <c r="X282" s="9"/>
      <c r="Y282" s="21">
        <v>0.25039699999999998</v>
      </c>
      <c r="Z282" s="21">
        <v>231.267</v>
      </c>
      <c r="AA282" s="21">
        <v>-1.84479E-2</v>
      </c>
      <c r="AB282" s="21">
        <v>272</v>
      </c>
      <c r="AC282" s="21">
        <v>0.24990799999999999</v>
      </c>
      <c r="AD282">
        <f t="shared" si="52"/>
        <v>22.775185185185183</v>
      </c>
      <c r="AE282">
        <f t="shared" si="53"/>
        <v>5.7028380448148139</v>
      </c>
      <c r="AF282" s="9"/>
      <c r="AG282" s="21">
        <v>1.2696799999999999</v>
      </c>
      <c r="AH282" s="21">
        <v>289.93599999999998</v>
      </c>
      <c r="AI282" s="21">
        <v>-1.5155E-2</v>
      </c>
      <c r="AJ282" s="21">
        <v>272</v>
      </c>
      <c r="AK282" s="21">
        <v>1.26892</v>
      </c>
      <c r="AL282">
        <f t="shared" si="54"/>
        <v>18.709876543209877</v>
      </c>
      <c r="AM282">
        <f t="shared" si="55"/>
        <v>23.755556049382715</v>
      </c>
      <c r="AP282" s="9"/>
      <c r="AQ282" s="21">
        <v>0.25039699999999998</v>
      </c>
      <c r="AR282" s="21">
        <v>350.30099999999999</v>
      </c>
      <c r="AS282" s="21">
        <v>-1.84875E-2</v>
      </c>
      <c r="AT282" s="21">
        <v>272</v>
      </c>
      <c r="AU282" s="21">
        <v>0.24987799999999999</v>
      </c>
      <c r="AV282">
        <f t="shared" si="56"/>
        <v>22.824074074074073</v>
      </c>
      <c r="AW282">
        <f t="shared" si="57"/>
        <v>5.7150796759259253</v>
      </c>
      <c r="AX282" s="9"/>
      <c r="AY282" s="21">
        <v>1.2696799999999999</v>
      </c>
      <c r="AZ282" s="21">
        <v>427.82499999999999</v>
      </c>
      <c r="BA282" s="21">
        <v>-1.50391E-2</v>
      </c>
      <c r="BB282" s="21">
        <v>272</v>
      </c>
      <c r="BC282" s="21">
        <v>1.26892</v>
      </c>
      <c r="BD282">
        <f t="shared" si="58"/>
        <v>18.566790123456791</v>
      </c>
      <c r="BE282">
        <f t="shared" si="59"/>
        <v>23.573882083950618</v>
      </c>
    </row>
    <row r="283" spans="6:101">
      <c r="F283" s="9"/>
      <c r="G283" s="21">
        <v>0.245361</v>
      </c>
      <c r="H283" s="21">
        <v>36.774299999999997</v>
      </c>
      <c r="I283" s="21">
        <v>-1.8441800000000001E-2</v>
      </c>
      <c r="J283" s="21">
        <v>273</v>
      </c>
      <c r="K283" s="21">
        <v>0.244812</v>
      </c>
      <c r="L283">
        <f t="shared" si="48"/>
        <v>22.767654320987656</v>
      </c>
      <c r="M283">
        <f t="shared" si="49"/>
        <v>5.5862944318518526</v>
      </c>
      <c r="N283" s="9"/>
      <c r="O283" s="21">
        <v>1.2747200000000001</v>
      </c>
      <c r="P283" s="21">
        <v>116.928</v>
      </c>
      <c r="Q283" s="21">
        <v>-1.5090900000000001E-2</v>
      </c>
      <c r="R283" s="21">
        <v>273</v>
      </c>
      <c r="S283" s="21">
        <v>1.2738</v>
      </c>
      <c r="T283">
        <f t="shared" si="50"/>
        <v>18.630740740740741</v>
      </c>
      <c r="U283">
        <f t="shared" si="51"/>
        <v>23.748977837037039</v>
      </c>
      <c r="X283" s="9"/>
      <c r="Y283" s="21">
        <v>0.245361</v>
      </c>
      <c r="Z283" s="21">
        <v>231.36799999999999</v>
      </c>
      <c r="AA283" s="21">
        <v>-1.84601E-2</v>
      </c>
      <c r="AB283" s="21">
        <v>273</v>
      </c>
      <c r="AC283" s="21">
        <v>0.24468999999999999</v>
      </c>
      <c r="AD283">
        <f t="shared" si="52"/>
        <v>22.790246913580248</v>
      </c>
      <c r="AE283">
        <f t="shared" si="53"/>
        <v>5.5918377729629629</v>
      </c>
      <c r="AF283" s="9"/>
      <c r="AG283" s="21">
        <v>1.2747200000000001</v>
      </c>
      <c r="AH283" s="21">
        <v>290.036</v>
      </c>
      <c r="AI283" s="21">
        <v>-1.50543E-2</v>
      </c>
      <c r="AJ283" s="21">
        <v>273</v>
      </c>
      <c r="AK283" s="21">
        <v>1.2738</v>
      </c>
      <c r="AL283">
        <f t="shared" si="54"/>
        <v>18.585555555555555</v>
      </c>
      <c r="AM283">
        <f t="shared" si="55"/>
        <v>23.691379377777778</v>
      </c>
      <c r="AP283" s="9"/>
      <c r="AQ283" s="21">
        <v>0.245361</v>
      </c>
      <c r="AR283" s="21">
        <v>350.40100000000001</v>
      </c>
      <c r="AS283" s="21">
        <v>-1.8493699999999998E-2</v>
      </c>
      <c r="AT283" s="21">
        <v>273</v>
      </c>
      <c r="AU283" s="21">
        <v>0.245117</v>
      </c>
      <c r="AV283">
        <f t="shared" si="56"/>
        <v>22.831728395061724</v>
      </c>
      <c r="AW283">
        <f t="shared" si="57"/>
        <v>5.6020157107407398</v>
      </c>
      <c r="AX283" s="9"/>
      <c r="AY283" s="21">
        <v>1.2747200000000001</v>
      </c>
      <c r="AZ283" s="21">
        <v>427.92599999999999</v>
      </c>
      <c r="BA283" s="21">
        <v>-1.49292E-2</v>
      </c>
      <c r="BB283" s="21">
        <v>273</v>
      </c>
      <c r="BC283" s="21">
        <v>1.2735000000000001</v>
      </c>
      <c r="BD283">
        <f t="shared" si="58"/>
        <v>18.431111111111111</v>
      </c>
      <c r="BE283">
        <f t="shared" si="59"/>
        <v>23.494505955555557</v>
      </c>
    </row>
    <row r="284" spans="6:101">
      <c r="F284" s="9"/>
      <c r="G284" s="21">
        <v>0.24032600000000001</v>
      </c>
      <c r="H284" s="21">
        <v>36.875</v>
      </c>
      <c r="I284" s="21">
        <v>-1.84479E-2</v>
      </c>
      <c r="J284" s="21">
        <v>274</v>
      </c>
      <c r="K284" s="21">
        <v>0.23980699999999999</v>
      </c>
      <c r="L284">
        <f t="shared" si="48"/>
        <v>22.775185185185183</v>
      </c>
      <c r="M284">
        <f t="shared" si="49"/>
        <v>5.4734691548148149</v>
      </c>
      <c r="N284" s="9"/>
      <c r="O284" s="21">
        <v>1.2797499999999999</v>
      </c>
      <c r="P284" s="21">
        <v>117.02800000000001</v>
      </c>
      <c r="Q284" s="21">
        <v>-1.5026899999999999E-2</v>
      </c>
      <c r="R284" s="21">
        <v>274</v>
      </c>
      <c r="S284" s="21">
        <v>1.2783800000000001</v>
      </c>
      <c r="T284">
        <f t="shared" si="50"/>
        <v>18.551728395061726</v>
      </c>
      <c r="U284">
        <f t="shared" si="51"/>
        <v>23.741574413580242</v>
      </c>
      <c r="X284" s="9"/>
      <c r="Y284" s="21">
        <v>0.24032600000000001</v>
      </c>
      <c r="Z284" s="21">
        <v>231.46799999999999</v>
      </c>
      <c r="AA284" s="21">
        <v>-1.8469200000000002E-2</v>
      </c>
      <c r="AB284" s="21">
        <v>274</v>
      </c>
      <c r="AC284" s="21">
        <v>0.23996000000000001</v>
      </c>
      <c r="AD284">
        <f t="shared" si="52"/>
        <v>22.801481481481481</v>
      </c>
      <c r="AE284">
        <f t="shared" si="53"/>
        <v>5.4797888385185187</v>
      </c>
      <c r="AF284" s="9"/>
      <c r="AG284" s="21">
        <v>1.2797499999999999</v>
      </c>
      <c r="AH284" s="21">
        <v>290.137</v>
      </c>
      <c r="AI284" s="21">
        <v>-1.49719E-2</v>
      </c>
      <c r="AJ284" s="21">
        <v>274</v>
      </c>
      <c r="AK284" s="21">
        <v>1.2786900000000001</v>
      </c>
      <c r="AL284">
        <f t="shared" si="54"/>
        <v>18.483827160493824</v>
      </c>
      <c r="AM284">
        <f t="shared" si="55"/>
        <v>23.654677808641971</v>
      </c>
      <c r="AP284" s="9"/>
      <c r="AQ284" s="21">
        <v>0.24032600000000001</v>
      </c>
      <c r="AR284" s="21">
        <v>350.50200000000001</v>
      </c>
      <c r="AS284" s="21">
        <v>-1.8508899999999998E-2</v>
      </c>
      <c r="AT284" s="21">
        <v>274</v>
      </c>
      <c r="AU284" s="21">
        <v>0.239594</v>
      </c>
      <c r="AV284">
        <f t="shared" si="56"/>
        <v>22.850493827160488</v>
      </c>
      <c r="AW284">
        <f t="shared" si="57"/>
        <v>5.4915677795061715</v>
      </c>
      <c r="AX284" s="9"/>
      <c r="AY284" s="21">
        <v>1.2797499999999999</v>
      </c>
      <c r="AZ284" s="21">
        <v>428.02600000000001</v>
      </c>
      <c r="BA284" s="21">
        <v>-1.48407E-2</v>
      </c>
      <c r="BB284" s="21">
        <v>274</v>
      </c>
      <c r="BC284" s="21">
        <v>1.2789900000000001</v>
      </c>
      <c r="BD284">
        <f t="shared" si="58"/>
        <v>18.32185185185185</v>
      </c>
      <c r="BE284">
        <f t="shared" si="59"/>
        <v>23.447389907407405</v>
      </c>
    </row>
    <row r="285" spans="6:101">
      <c r="F285" s="9"/>
      <c r="G285" s="21">
        <v>0.235291</v>
      </c>
      <c r="H285" s="21">
        <v>36.975700000000003</v>
      </c>
      <c r="I285" s="21">
        <v>-1.8454000000000002E-2</v>
      </c>
      <c r="J285" s="21">
        <v>275</v>
      </c>
      <c r="K285" s="21">
        <v>0.23480200000000001</v>
      </c>
      <c r="L285">
        <f t="shared" si="48"/>
        <v>22.782716049382717</v>
      </c>
      <c r="M285">
        <f t="shared" si="49"/>
        <v>5.3605680419753092</v>
      </c>
      <c r="N285" s="9"/>
      <c r="O285" s="21">
        <v>1.2847900000000001</v>
      </c>
      <c r="P285" s="21">
        <v>117.129</v>
      </c>
      <c r="Q285" s="21">
        <v>-1.49231E-2</v>
      </c>
      <c r="R285" s="21">
        <v>275</v>
      </c>
      <c r="S285" s="21">
        <v>1.2835700000000001</v>
      </c>
      <c r="T285">
        <f t="shared" si="50"/>
        <v>18.423580246913577</v>
      </c>
      <c r="U285">
        <f t="shared" si="51"/>
        <v>23.670431665432098</v>
      </c>
      <c r="X285" s="9"/>
      <c r="Y285" s="21">
        <v>0.235291</v>
      </c>
      <c r="Z285" s="21">
        <v>231.56899999999999</v>
      </c>
      <c r="AA285" s="21">
        <v>-1.8478399999999999E-2</v>
      </c>
      <c r="AB285" s="21">
        <v>275</v>
      </c>
      <c r="AC285" s="21">
        <v>0.23461899999999999</v>
      </c>
      <c r="AD285">
        <f t="shared" si="52"/>
        <v>22.812839506172839</v>
      </c>
      <c r="AE285">
        <f t="shared" si="53"/>
        <v>5.3676558202469131</v>
      </c>
      <c r="AF285" s="9"/>
      <c r="AG285" s="21">
        <v>1.2847900000000001</v>
      </c>
      <c r="AH285" s="21">
        <v>290.238</v>
      </c>
      <c r="AI285" s="21">
        <v>-1.48956E-2</v>
      </c>
      <c r="AJ285" s="21">
        <v>275</v>
      </c>
      <c r="AK285" s="21">
        <v>1.2838700000000001</v>
      </c>
      <c r="AL285">
        <f t="shared" si="54"/>
        <v>18.389629629629628</v>
      </c>
      <c r="AM285">
        <f t="shared" si="55"/>
        <v>23.626812251851852</v>
      </c>
      <c r="AP285" s="9"/>
      <c r="AQ285" s="21">
        <v>0.235291</v>
      </c>
      <c r="AR285" s="21">
        <v>350.60300000000001</v>
      </c>
      <c r="AS285" s="21">
        <v>-1.8518099999999999E-2</v>
      </c>
      <c r="AT285" s="21">
        <v>275</v>
      </c>
      <c r="AU285" s="21">
        <v>0.23452799999999999</v>
      </c>
      <c r="AV285">
        <f t="shared" si="56"/>
        <v>22.861851851851849</v>
      </c>
      <c r="AW285">
        <f t="shared" si="57"/>
        <v>5.3791879840740737</v>
      </c>
      <c r="AX285" s="9"/>
      <c r="AY285" s="21">
        <v>1.2847900000000001</v>
      </c>
      <c r="AZ285" s="21">
        <v>428.12700000000001</v>
      </c>
      <c r="BA285" s="21">
        <v>-1.4742999999999999E-2</v>
      </c>
      <c r="BB285" s="21">
        <v>275</v>
      </c>
      <c r="BC285" s="21">
        <v>1.2841800000000001</v>
      </c>
      <c r="BD285">
        <f t="shared" si="58"/>
        <v>18.201234567901235</v>
      </c>
      <c r="BE285">
        <f t="shared" si="59"/>
        <v>23.38476416049383</v>
      </c>
    </row>
    <row r="286" spans="6:101">
      <c r="F286" s="9"/>
      <c r="G286" s="21">
        <v>0.23025499999999999</v>
      </c>
      <c r="H286" s="21">
        <v>37.0764</v>
      </c>
      <c r="I286" s="21">
        <v>-1.8469200000000002E-2</v>
      </c>
      <c r="J286" s="21">
        <v>276</v>
      </c>
      <c r="K286" s="21">
        <v>0.229523</v>
      </c>
      <c r="L286">
        <f t="shared" si="48"/>
        <v>22.801481481481481</v>
      </c>
      <c r="M286">
        <f t="shared" si="49"/>
        <v>5.250155118518518</v>
      </c>
      <c r="N286" s="9"/>
      <c r="O286" s="21">
        <v>1.28983</v>
      </c>
      <c r="P286" s="21">
        <v>117.23</v>
      </c>
      <c r="Q286" s="21">
        <v>-1.4825400000000001E-2</v>
      </c>
      <c r="R286" s="21">
        <v>276</v>
      </c>
      <c r="S286" s="21">
        <v>1.2890600000000001</v>
      </c>
      <c r="T286">
        <f t="shared" si="50"/>
        <v>18.302962962962962</v>
      </c>
      <c r="U286">
        <f t="shared" si="51"/>
        <v>23.607710718518518</v>
      </c>
      <c r="X286" s="9"/>
      <c r="Y286" s="21">
        <v>0.23025499999999999</v>
      </c>
      <c r="Z286" s="21">
        <v>231.67</v>
      </c>
      <c r="AA286" s="21">
        <v>-1.8481399999999999E-2</v>
      </c>
      <c r="AB286" s="21">
        <v>276</v>
      </c>
      <c r="AC286" s="21">
        <v>0.22958400000000001</v>
      </c>
      <c r="AD286">
        <f t="shared" si="52"/>
        <v>22.816543209876542</v>
      </c>
      <c r="AE286">
        <f t="shared" si="53"/>
        <v>5.2536231567901233</v>
      </c>
      <c r="AF286" s="9"/>
      <c r="AG286" s="21">
        <v>1.28983</v>
      </c>
      <c r="AH286" s="21">
        <v>290.339</v>
      </c>
      <c r="AI286" s="21">
        <v>-1.47888E-2</v>
      </c>
      <c r="AJ286" s="21">
        <v>276</v>
      </c>
      <c r="AK286" s="21">
        <v>1.2890600000000001</v>
      </c>
      <c r="AL286">
        <f t="shared" si="54"/>
        <v>18.257777777777775</v>
      </c>
      <c r="AM286">
        <f t="shared" si="55"/>
        <v>23.549429511111107</v>
      </c>
      <c r="AP286" s="9"/>
      <c r="AQ286" s="21">
        <v>0.23025499999999999</v>
      </c>
      <c r="AR286" s="21">
        <v>350.70400000000001</v>
      </c>
      <c r="AS286" s="21">
        <v>-1.8524200000000001E-2</v>
      </c>
      <c r="AT286" s="21">
        <v>276</v>
      </c>
      <c r="AU286" s="21">
        <v>0.22985800000000001</v>
      </c>
      <c r="AV286">
        <f t="shared" si="56"/>
        <v>22.869382716049383</v>
      </c>
      <c r="AW286">
        <f t="shared" si="57"/>
        <v>5.2657897172839503</v>
      </c>
      <c r="AX286" s="9"/>
      <c r="AY286" s="21">
        <v>1.28983</v>
      </c>
      <c r="AZ286" s="21">
        <v>428.22800000000001</v>
      </c>
      <c r="BA286" s="21">
        <v>-1.4639299999999999E-2</v>
      </c>
      <c r="BB286" s="21">
        <v>276</v>
      </c>
      <c r="BC286" s="21">
        <v>1.2893699999999999</v>
      </c>
      <c r="BD286">
        <f t="shared" si="58"/>
        <v>18.07320987654321</v>
      </c>
      <c r="BE286">
        <f t="shared" si="59"/>
        <v>23.31136829506173</v>
      </c>
    </row>
    <row r="287" spans="6:101">
      <c r="F287" s="9"/>
      <c r="G287" s="21">
        <v>0.22522</v>
      </c>
      <c r="H287" s="21">
        <v>37.177100000000003</v>
      </c>
      <c r="I287" s="21">
        <v>-1.8472300000000001E-2</v>
      </c>
      <c r="J287" s="21">
        <v>277</v>
      </c>
      <c r="K287" s="21">
        <v>0.224823</v>
      </c>
      <c r="L287">
        <f t="shared" si="48"/>
        <v>22.805308641975305</v>
      </c>
      <c r="M287">
        <f t="shared" si="49"/>
        <v>5.1362116123456785</v>
      </c>
      <c r="N287" s="9"/>
      <c r="O287" s="21">
        <v>1.2948599999999999</v>
      </c>
      <c r="P287" s="21">
        <v>117.33</v>
      </c>
      <c r="Q287" s="21">
        <v>-1.4715600000000001E-2</v>
      </c>
      <c r="R287" s="21">
        <v>277</v>
      </c>
      <c r="S287" s="21">
        <v>1.2942499999999999</v>
      </c>
      <c r="T287">
        <f t="shared" si="50"/>
        <v>18.167407407407406</v>
      </c>
      <c r="U287">
        <f t="shared" si="51"/>
        <v>23.524249155555552</v>
      </c>
      <c r="X287" s="9"/>
      <c r="Y287" s="21">
        <v>0.22522</v>
      </c>
      <c r="Z287" s="21">
        <v>231.77</v>
      </c>
      <c r="AA287" s="21">
        <v>-1.84998E-2</v>
      </c>
      <c r="AB287" s="21">
        <v>277</v>
      </c>
      <c r="AC287" s="21">
        <v>0.22470100000000001</v>
      </c>
      <c r="AD287">
        <f t="shared" si="52"/>
        <v>22.839259259259258</v>
      </c>
      <c r="AE287">
        <f t="shared" si="53"/>
        <v>5.1438579703703704</v>
      </c>
      <c r="AF287" s="9"/>
      <c r="AG287" s="21">
        <v>1.2948599999999999</v>
      </c>
      <c r="AH287" s="21">
        <v>290.43900000000002</v>
      </c>
      <c r="AI287" s="21">
        <v>-1.4688100000000001E-2</v>
      </c>
      <c r="AJ287" s="21">
        <v>277</v>
      </c>
      <c r="AK287" s="21">
        <v>1.2942499999999999</v>
      </c>
      <c r="AL287">
        <f t="shared" si="54"/>
        <v>18.133456790123457</v>
      </c>
      <c r="AM287">
        <f t="shared" si="55"/>
        <v>23.480287859259256</v>
      </c>
      <c r="AP287" s="9"/>
      <c r="AQ287" s="21">
        <v>0.22522</v>
      </c>
      <c r="AR287" s="21">
        <v>350.80399999999997</v>
      </c>
      <c r="AS287" s="21">
        <v>-1.8533299999999999E-2</v>
      </c>
      <c r="AT287" s="21">
        <v>277</v>
      </c>
      <c r="AU287" s="21">
        <v>0.224518</v>
      </c>
      <c r="AV287">
        <f t="shared" si="56"/>
        <v>22.880617283950617</v>
      </c>
      <c r="AW287">
        <f t="shared" si="57"/>
        <v>5.1531726246913578</v>
      </c>
      <c r="AX287" s="9"/>
      <c r="AY287" s="21">
        <v>1.2948599999999999</v>
      </c>
      <c r="AZ287" s="21">
        <v>428.32900000000001</v>
      </c>
      <c r="BA287" s="21">
        <v>-1.4544700000000001E-2</v>
      </c>
      <c r="BB287" s="21">
        <v>277</v>
      </c>
      <c r="BC287" s="21">
        <v>1.2939499999999999</v>
      </c>
      <c r="BD287">
        <f t="shared" si="58"/>
        <v>17.956419753086422</v>
      </c>
      <c r="BE287">
        <f t="shared" si="59"/>
        <v>23.251049681481483</v>
      </c>
    </row>
    <row r="288" spans="6:101">
      <c r="F288" s="9"/>
      <c r="G288" s="21">
        <v>0.22018399999999999</v>
      </c>
      <c r="H288" s="21">
        <v>37.277900000000002</v>
      </c>
      <c r="I288" s="21">
        <v>-1.8481399999999999E-2</v>
      </c>
      <c r="J288" s="21">
        <v>278</v>
      </c>
      <c r="K288" s="21">
        <v>0.21957399999999999</v>
      </c>
      <c r="L288">
        <f t="shared" si="48"/>
        <v>22.816543209876542</v>
      </c>
      <c r="M288">
        <f t="shared" si="49"/>
        <v>5.0238377501234561</v>
      </c>
      <c r="N288" s="9"/>
      <c r="O288" s="21">
        <v>1.2999000000000001</v>
      </c>
      <c r="P288" s="21">
        <v>117.431</v>
      </c>
      <c r="Q288" s="21">
        <v>-1.46362E-2</v>
      </c>
      <c r="R288" s="21">
        <v>278</v>
      </c>
      <c r="S288" s="21">
        <v>1.2991299999999999</v>
      </c>
      <c r="T288">
        <f t="shared" si="50"/>
        <v>18.069382716049383</v>
      </c>
      <c r="U288">
        <f t="shared" si="51"/>
        <v>23.488390592592594</v>
      </c>
      <c r="X288" s="9"/>
      <c r="Y288" s="21">
        <v>0.22018399999999999</v>
      </c>
      <c r="Z288" s="21">
        <v>231.87100000000001</v>
      </c>
      <c r="AA288" s="21">
        <v>-1.85028E-2</v>
      </c>
      <c r="AB288" s="21">
        <v>278</v>
      </c>
      <c r="AC288" s="21">
        <v>0.21972700000000001</v>
      </c>
      <c r="AD288">
        <f t="shared" si="52"/>
        <v>22.842962962962961</v>
      </c>
      <c r="AE288">
        <f t="shared" si="53"/>
        <v>5.0296549570370361</v>
      </c>
      <c r="AF288" s="9"/>
      <c r="AG288" s="21">
        <v>1.2999000000000001</v>
      </c>
      <c r="AH288" s="21">
        <v>290.54000000000002</v>
      </c>
      <c r="AI288" s="21">
        <v>-1.4572099999999999E-2</v>
      </c>
      <c r="AJ288" s="21">
        <v>278</v>
      </c>
      <c r="AK288" s="21">
        <v>1.2991299999999999</v>
      </c>
      <c r="AL288">
        <f t="shared" si="54"/>
        <v>17.990246913580243</v>
      </c>
      <c r="AM288">
        <f t="shared" si="55"/>
        <v>23.385521962962958</v>
      </c>
      <c r="AP288" s="9"/>
      <c r="AQ288" s="21">
        <v>0.22018399999999999</v>
      </c>
      <c r="AR288" s="21">
        <v>350.90499999999997</v>
      </c>
      <c r="AS288" s="21">
        <v>-1.8545499999999999E-2</v>
      </c>
      <c r="AT288" s="21">
        <v>278</v>
      </c>
      <c r="AU288" s="21">
        <v>0.219696</v>
      </c>
      <c r="AV288">
        <f t="shared" si="56"/>
        <v>22.895679012345674</v>
      </c>
      <c r="AW288">
        <f t="shared" si="57"/>
        <v>5.0412621876543193</v>
      </c>
      <c r="AX288" s="9"/>
      <c r="AY288" s="21">
        <v>1.2999000000000001</v>
      </c>
      <c r="AZ288" s="21">
        <v>428.42899999999997</v>
      </c>
      <c r="BA288" s="21">
        <v>-1.44318E-2</v>
      </c>
      <c r="BB288" s="21">
        <v>278</v>
      </c>
      <c r="BC288" s="21">
        <v>1.2991299999999999</v>
      </c>
      <c r="BD288">
        <f t="shared" si="58"/>
        <v>17.817037037037036</v>
      </c>
      <c r="BE288">
        <f t="shared" si="59"/>
        <v>23.160366444444442</v>
      </c>
    </row>
    <row r="289" spans="6:57">
      <c r="F289" s="9"/>
      <c r="G289" s="21">
        <v>0.21514900000000001</v>
      </c>
      <c r="H289" s="21">
        <v>37.378599999999999</v>
      </c>
      <c r="I289" s="21">
        <v>-1.8493699999999998E-2</v>
      </c>
      <c r="J289" s="21">
        <v>279</v>
      </c>
      <c r="K289" s="21">
        <v>0.214783</v>
      </c>
      <c r="L289">
        <f t="shared" si="48"/>
        <v>22.831728395061724</v>
      </c>
      <c r="M289">
        <f t="shared" si="49"/>
        <v>4.9122235324691346</v>
      </c>
      <c r="N289" s="9"/>
      <c r="O289" s="21">
        <v>1.3049299999999999</v>
      </c>
      <c r="P289" s="21">
        <v>117.532</v>
      </c>
      <c r="Q289" s="21">
        <v>-1.45355E-2</v>
      </c>
      <c r="R289" s="21">
        <v>279</v>
      </c>
      <c r="S289" s="21">
        <v>1.3043199999999999</v>
      </c>
      <c r="T289">
        <f t="shared" si="50"/>
        <v>17.945061728395061</v>
      </c>
      <c r="U289">
        <f t="shared" si="51"/>
        <v>23.417049401234564</v>
      </c>
      <c r="X289" s="9"/>
      <c r="Y289" s="21">
        <v>0.21514900000000001</v>
      </c>
      <c r="Z289" s="21">
        <v>231.97200000000001</v>
      </c>
      <c r="AA289" s="21">
        <v>-1.8512000000000001E-2</v>
      </c>
      <c r="AB289" s="21">
        <v>279</v>
      </c>
      <c r="AC289" s="21">
        <v>0.21432499999999999</v>
      </c>
      <c r="AD289">
        <f t="shared" si="52"/>
        <v>22.854320987654319</v>
      </c>
      <c r="AE289">
        <f t="shared" si="53"/>
        <v>4.9170843061728391</v>
      </c>
      <c r="AF289" s="9"/>
      <c r="AG289" s="21">
        <v>1.3049299999999999</v>
      </c>
      <c r="AH289" s="21">
        <v>290.64100000000002</v>
      </c>
      <c r="AI289" s="21">
        <v>-1.4471400000000001E-2</v>
      </c>
      <c r="AJ289" s="21">
        <v>279</v>
      </c>
      <c r="AK289" s="21">
        <v>1.30402</v>
      </c>
      <c r="AL289">
        <f t="shared" si="54"/>
        <v>17.865925925925925</v>
      </c>
      <c r="AM289">
        <f t="shared" si="55"/>
        <v>23.313782718518517</v>
      </c>
      <c r="AP289" s="9"/>
      <c r="AQ289" s="21">
        <v>0.21514900000000001</v>
      </c>
      <c r="AR289" s="21">
        <v>351.00599999999997</v>
      </c>
      <c r="AS289" s="21">
        <v>-1.8560799999999999E-2</v>
      </c>
      <c r="AT289" s="21">
        <v>279</v>
      </c>
      <c r="AU289" s="21">
        <v>0.215088</v>
      </c>
      <c r="AV289">
        <f t="shared" si="56"/>
        <v>22.914567901234566</v>
      </c>
      <c r="AW289">
        <f t="shared" si="57"/>
        <v>4.9300463693827155</v>
      </c>
      <c r="AX289" s="9"/>
      <c r="AY289" s="21">
        <v>1.3049299999999999</v>
      </c>
      <c r="AZ289" s="21">
        <v>428.53</v>
      </c>
      <c r="BA289" s="21">
        <v>-1.4328E-2</v>
      </c>
      <c r="BB289" s="21">
        <v>279</v>
      </c>
      <c r="BC289" s="21">
        <v>1.3043199999999999</v>
      </c>
      <c r="BD289">
        <f t="shared" si="58"/>
        <v>17.68888888888889</v>
      </c>
      <c r="BE289">
        <f t="shared" si="59"/>
        <v>23.08276177777778</v>
      </c>
    </row>
    <row r="290" spans="6:57">
      <c r="F290" s="9"/>
      <c r="G290" s="21">
        <v>0.210114</v>
      </c>
      <c r="H290" s="21">
        <v>37.479300000000002</v>
      </c>
      <c r="I290" s="21">
        <v>-1.84998E-2</v>
      </c>
      <c r="J290" s="21">
        <v>280</v>
      </c>
      <c r="K290" s="21">
        <v>0.209259</v>
      </c>
      <c r="L290">
        <f t="shared" si="48"/>
        <v>22.839259259259258</v>
      </c>
      <c r="M290">
        <f t="shared" si="49"/>
        <v>4.7988481199999997</v>
      </c>
      <c r="N290" s="9"/>
      <c r="O290" s="21">
        <v>1.3099700000000001</v>
      </c>
      <c r="P290" s="21">
        <v>117.633</v>
      </c>
      <c r="Q290" s="21">
        <v>-1.4413499999999999E-2</v>
      </c>
      <c r="R290" s="21">
        <v>280</v>
      </c>
      <c r="S290" s="21">
        <v>1.3091999999999999</v>
      </c>
      <c r="T290">
        <f t="shared" si="50"/>
        <v>17.794444444444444</v>
      </c>
      <c r="U290">
        <f t="shared" si="51"/>
        <v>23.310188388888889</v>
      </c>
      <c r="X290" s="9"/>
      <c r="Y290" s="21">
        <v>0.210114</v>
      </c>
      <c r="Z290" s="21">
        <v>232.07300000000001</v>
      </c>
      <c r="AA290" s="21">
        <v>-1.85303E-2</v>
      </c>
      <c r="AB290" s="21">
        <v>280</v>
      </c>
      <c r="AC290" s="21">
        <v>0.20941199999999999</v>
      </c>
      <c r="AD290">
        <f t="shared" si="52"/>
        <v>22.87691358024691</v>
      </c>
      <c r="AE290">
        <f t="shared" si="53"/>
        <v>4.806759819999999</v>
      </c>
      <c r="AF290" s="9"/>
      <c r="AG290" s="21">
        <v>1.3099700000000001</v>
      </c>
      <c r="AH290" s="21">
        <v>290.74099999999999</v>
      </c>
      <c r="AI290" s="21">
        <v>-1.43555E-2</v>
      </c>
      <c r="AJ290" s="21">
        <v>280</v>
      </c>
      <c r="AK290" s="21">
        <v>1.30951</v>
      </c>
      <c r="AL290">
        <f t="shared" si="54"/>
        <v>17.722839506172836</v>
      </c>
      <c r="AM290">
        <f t="shared" si="55"/>
        <v>23.216388067901232</v>
      </c>
      <c r="AP290" s="9"/>
      <c r="AQ290" s="21">
        <v>0.210114</v>
      </c>
      <c r="AR290" s="21">
        <v>351.10599999999999</v>
      </c>
      <c r="AS290" s="21">
        <v>-1.85699E-2</v>
      </c>
      <c r="AT290" s="21">
        <v>280</v>
      </c>
      <c r="AU290" s="21">
        <v>0.209595</v>
      </c>
      <c r="AV290">
        <f t="shared" si="56"/>
        <v>22.925802469135803</v>
      </c>
      <c r="AW290">
        <f t="shared" si="57"/>
        <v>4.8170320599999998</v>
      </c>
      <c r="AX290" s="9"/>
      <c r="AY290" s="21">
        <v>1.3099700000000001</v>
      </c>
      <c r="AZ290" s="21">
        <v>428.63099999999997</v>
      </c>
      <c r="BA290" s="21">
        <v>-1.4196800000000001E-2</v>
      </c>
      <c r="BB290" s="21">
        <v>280</v>
      </c>
      <c r="BC290" s="21">
        <v>1.3089</v>
      </c>
      <c r="BD290">
        <f t="shared" si="58"/>
        <v>17.526913580246916</v>
      </c>
      <c r="BE290">
        <f t="shared" si="59"/>
        <v>22.959730982716053</v>
      </c>
    </row>
    <row r="291" spans="6:57">
      <c r="F291" s="9"/>
      <c r="G291" s="21">
        <v>0.20507800000000001</v>
      </c>
      <c r="H291" s="21">
        <v>37.58</v>
      </c>
      <c r="I291" s="21">
        <v>-1.8508899999999998E-2</v>
      </c>
      <c r="J291" s="21">
        <v>281</v>
      </c>
      <c r="K291" s="21">
        <v>0.20452899999999999</v>
      </c>
      <c r="L291">
        <f t="shared" si="48"/>
        <v>22.850493827160488</v>
      </c>
      <c r="M291">
        <f t="shared" si="49"/>
        <v>4.6861335730864191</v>
      </c>
      <c r="N291" s="9"/>
      <c r="O291" s="21">
        <v>1.3149999999999999</v>
      </c>
      <c r="P291" s="21">
        <v>117.733</v>
      </c>
      <c r="Q291" s="21">
        <v>-1.43188E-2</v>
      </c>
      <c r="R291" s="21">
        <v>281</v>
      </c>
      <c r="S291" s="21">
        <v>1.31409</v>
      </c>
      <c r="T291">
        <f t="shared" si="50"/>
        <v>17.677530864197529</v>
      </c>
      <c r="U291">
        <f t="shared" si="51"/>
        <v>23.24595308641975</v>
      </c>
      <c r="X291" s="9"/>
      <c r="Y291" s="21">
        <v>0.20507800000000001</v>
      </c>
      <c r="Z291" s="21">
        <v>232.173</v>
      </c>
      <c r="AA291" s="21">
        <v>-1.8536400000000001E-2</v>
      </c>
      <c r="AB291" s="21">
        <v>281</v>
      </c>
      <c r="AC291" s="21">
        <v>0.20455899999999999</v>
      </c>
      <c r="AD291">
        <f t="shared" si="52"/>
        <v>22.884444444444444</v>
      </c>
      <c r="AE291">
        <f t="shared" si="53"/>
        <v>4.6930960977777776</v>
      </c>
      <c r="AF291" s="9"/>
      <c r="AG291" s="21">
        <v>1.3149999999999999</v>
      </c>
      <c r="AH291" s="21">
        <v>290.84199999999998</v>
      </c>
      <c r="AI291" s="21">
        <v>-1.42303E-2</v>
      </c>
      <c r="AJ291" s="21">
        <v>281</v>
      </c>
      <c r="AK291" s="21">
        <v>1.31409</v>
      </c>
      <c r="AL291">
        <f t="shared" si="54"/>
        <v>17.568271604938271</v>
      </c>
      <c r="AM291">
        <f t="shared" si="55"/>
        <v>23.102277160493827</v>
      </c>
      <c r="AP291" s="9"/>
      <c r="AQ291" s="21">
        <v>0.20507800000000001</v>
      </c>
      <c r="AR291" s="21">
        <v>351.20699999999999</v>
      </c>
      <c r="AS291" s="21">
        <v>-1.8572999999999999E-2</v>
      </c>
      <c r="AT291" s="21">
        <v>281</v>
      </c>
      <c r="AU291" s="21">
        <v>0.20483399999999999</v>
      </c>
      <c r="AV291">
        <f t="shared" si="56"/>
        <v>22.929629629629627</v>
      </c>
      <c r="AW291">
        <f t="shared" si="57"/>
        <v>4.7023625851851847</v>
      </c>
      <c r="AX291" s="9"/>
      <c r="AY291" s="21">
        <v>1.3149999999999999</v>
      </c>
      <c r="AZ291" s="21">
        <v>428.73099999999999</v>
      </c>
      <c r="BA291" s="21">
        <v>-1.4074700000000001E-2</v>
      </c>
      <c r="BB291" s="21">
        <v>281</v>
      </c>
      <c r="BC291" s="21">
        <v>1.31409</v>
      </c>
      <c r="BD291">
        <f t="shared" si="58"/>
        <v>17.376172839506172</v>
      </c>
      <c r="BE291">
        <f t="shared" si="59"/>
        <v>22.849667283950616</v>
      </c>
    </row>
    <row r="292" spans="6:57">
      <c r="F292" s="9"/>
      <c r="G292" s="21">
        <v>0.200043</v>
      </c>
      <c r="H292" s="21">
        <v>37.680700000000002</v>
      </c>
      <c r="I292" s="21">
        <v>-1.8518099999999999E-2</v>
      </c>
      <c r="J292" s="21">
        <v>282</v>
      </c>
      <c r="K292" s="21">
        <v>0.19955400000000001</v>
      </c>
      <c r="L292">
        <f t="shared" si="48"/>
        <v>22.861851851851849</v>
      </c>
      <c r="M292">
        <f t="shared" si="49"/>
        <v>4.5733534299999992</v>
      </c>
      <c r="N292" s="9"/>
      <c r="O292" s="21">
        <v>1.3200400000000001</v>
      </c>
      <c r="P292" s="21">
        <v>117.834</v>
      </c>
      <c r="Q292" s="21">
        <v>-1.4190700000000001E-2</v>
      </c>
      <c r="R292" s="21">
        <v>282</v>
      </c>
      <c r="S292" s="21">
        <v>1.3192699999999999</v>
      </c>
      <c r="T292">
        <f t="shared" si="50"/>
        <v>17.519382716049382</v>
      </c>
      <c r="U292">
        <f t="shared" si="51"/>
        <v>23.126285960493828</v>
      </c>
      <c r="X292" s="9"/>
      <c r="Y292" s="21">
        <v>0.200043</v>
      </c>
      <c r="Z292" s="21">
        <v>232.274</v>
      </c>
      <c r="AA292" s="21">
        <v>-1.8539400000000001E-2</v>
      </c>
      <c r="AB292" s="21">
        <v>282</v>
      </c>
      <c r="AC292" s="21">
        <v>0.199097</v>
      </c>
      <c r="AD292">
        <f t="shared" si="52"/>
        <v>22.888148148148147</v>
      </c>
      <c r="AE292">
        <f t="shared" si="53"/>
        <v>4.5786138200000002</v>
      </c>
      <c r="AF292" s="9"/>
      <c r="AG292" s="21">
        <v>1.3200400000000001</v>
      </c>
      <c r="AH292" s="21">
        <v>290.94299999999998</v>
      </c>
      <c r="AI292" s="21">
        <v>-1.4129600000000001E-2</v>
      </c>
      <c r="AJ292" s="21">
        <v>282</v>
      </c>
      <c r="AK292" s="21">
        <v>1.31897</v>
      </c>
      <c r="AL292">
        <f t="shared" si="54"/>
        <v>17.443950617283949</v>
      </c>
      <c r="AM292">
        <f t="shared" si="55"/>
        <v>23.026712572839507</v>
      </c>
      <c r="AP292" s="9"/>
      <c r="AQ292" s="21">
        <v>0.200043</v>
      </c>
      <c r="AR292" s="21">
        <v>351.30799999999999</v>
      </c>
      <c r="AS292" s="21">
        <v>-1.8588299999999999E-2</v>
      </c>
      <c r="AT292" s="21">
        <v>282</v>
      </c>
      <c r="AU292" s="21">
        <v>0.19964599999999999</v>
      </c>
      <c r="AV292">
        <f t="shared" si="56"/>
        <v>22.948518518518515</v>
      </c>
      <c r="AW292">
        <f t="shared" si="57"/>
        <v>4.5906904899999992</v>
      </c>
      <c r="AX292" s="9"/>
      <c r="AY292" s="21">
        <v>1.3200400000000001</v>
      </c>
      <c r="AZ292" s="21">
        <v>428.83199999999999</v>
      </c>
      <c r="BA292" s="21">
        <v>-1.3958699999999999E-2</v>
      </c>
      <c r="BB292" s="21">
        <v>282</v>
      </c>
      <c r="BC292" s="21">
        <v>1.3192699999999999</v>
      </c>
      <c r="BD292">
        <f t="shared" si="58"/>
        <v>17.232962962962961</v>
      </c>
      <c r="BE292">
        <f t="shared" si="59"/>
        <v>22.74820042962963</v>
      </c>
    </row>
    <row r="293" spans="6:57">
      <c r="F293" s="9"/>
      <c r="G293" s="21">
        <v>0.19500700000000001</v>
      </c>
      <c r="H293" s="21">
        <v>37.781399999999998</v>
      </c>
      <c r="I293" s="21">
        <v>-1.85303E-2</v>
      </c>
      <c r="J293" s="21">
        <v>283</v>
      </c>
      <c r="K293" s="21">
        <v>0.19436600000000001</v>
      </c>
      <c r="L293">
        <f t="shared" si="48"/>
        <v>22.87691358024691</v>
      </c>
      <c r="M293">
        <f t="shared" si="49"/>
        <v>4.4611582865432098</v>
      </c>
      <c r="N293" s="9"/>
      <c r="O293" s="21">
        <v>1.32507</v>
      </c>
      <c r="P293" s="21">
        <v>117.935</v>
      </c>
      <c r="Q293" s="21">
        <v>-1.4071699999999999E-2</v>
      </c>
      <c r="R293" s="21">
        <v>283</v>
      </c>
      <c r="S293" s="21">
        <v>1.32477</v>
      </c>
      <c r="T293">
        <f t="shared" si="50"/>
        <v>17.372469135802469</v>
      </c>
      <c r="U293">
        <f t="shared" si="51"/>
        <v>23.019737677777776</v>
      </c>
      <c r="X293" s="9"/>
      <c r="Y293" s="21">
        <v>0.19500700000000001</v>
      </c>
      <c r="Z293" s="21">
        <v>232.375</v>
      </c>
      <c r="AA293" s="21">
        <v>-1.8548599999999998E-2</v>
      </c>
      <c r="AB293" s="21">
        <v>283</v>
      </c>
      <c r="AC293" s="21">
        <v>0.19473299999999999</v>
      </c>
      <c r="AD293">
        <f t="shared" si="52"/>
        <v>22.899506172839502</v>
      </c>
      <c r="AE293">
        <f t="shared" si="53"/>
        <v>4.4655640002469132</v>
      </c>
      <c r="AF293" s="9"/>
      <c r="AG293" s="21">
        <v>1.32507</v>
      </c>
      <c r="AH293" s="21">
        <v>291.04399999999998</v>
      </c>
      <c r="AI293" s="21">
        <v>-1.40106E-2</v>
      </c>
      <c r="AJ293" s="21">
        <v>283</v>
      </c>
      <c r="AK293" s="21">
        <v>1.32446</v>
      </c>
      <c r="AL293">
        <f t="shared" si="54"/>
        <v>17.297037037037036</v>
      </c>
      <c r="AM293">
        <f t="shared" si="55"/>
        <v>22.919784866666664</v>
      </c>
      <c r="AP293" s="9"/>
      <c r="AQ293" s="21">
        <v>0.19500700000000001</v>
      </c>
      <c r="AR293" s="21">
        <v>351.40899999999999</v>
      </c>
      <c r="AS293" s="21">
        <v>-1.85974E-2</v>
      </c>
      <c r="AT293" s="21">
        <v>283</v>
      </c>
      <c r="AU293" s="21">
        <v>0.19461100000000001</v>
      </c>
      <c r="AV293">
        <f t="shared" si="56"/>
        <v>22.959753086419752</v>
      </c>
      <c r="AW293">
        <f t="shared" si="57"/>
        <v>4.4773125701234573</v>
      </c>
      <c r="AX293" s="9"/>
      <c r="AY293" s="21">
        <v>1.32507</v>
      </c>
      <c r="AZ293" s="21">
        <v>428.93299999999999</v>
      </c>
      <c r="BA293" s="21">
        <v>-1.38367E-2</v>
      </c>
      <c r="BB293" s="21">
        <v>283</v>
      </c>
      <c r="BC293" s="21">
        <v>1.32416</v>
      </c>
      <c r="BD293">
        <f t="shared" si="58"/>
        <v>17.082345679012345</v>
      </c>
      <c r="BE293">
        <f t="shared" si="59"/>
        <v>22.635303788888887</v>
      </c>
    </row>
    <row r="294" spans="6:57">
      <c r="F294" s="9"/>
      <c r="G294" s="21">
        <v>0.189972</v>
      </c>
      <c r="H294" s="21">
        <v>37.882100000000001</v>
      </c>
      <c r="I294" s="21">
        <v>-1.85425E-2</v>
      </c>
      <c r="J294" s="21">
        <v>284</v>
      </c>
      <c r="K294" s="21">
        <v>0.18954499999999999</v>
      </c>
      <c r="L294">
        <f t="shared" si="48"/>
        <v>22.891975308641975</v>
      </c>
      <c r="M294">
        <f t="shared" si="49"/>
        <v>4.3488343333333335</v>
      </c>
      <c r="N294" s="9"/>
      <c r="O294" s="21">
        <v>1.3301099999999999</v>
      </c>
      <c r="P294" s="21">
        <v>118.035</v>
      </c>
      <c r="Q294" s="21">
        <v>-1.39679E-2</v>
      </c>
      <c r="R294" s="21">
        <v>284</v>
      </c>
      <c r="S294" s="21">
        <v>1.32935</v>
      </c>
      <c r="T294">
        <f t="shared" si="50"/>
        <v>17.244320987654319</v>
      </c>
      <c r="U294">
        <f t="shared" si="51"/>
        <v>22.936843788888886</v>
      </c>
      <c r="X294" s="9"/>
      <c r="Y294" s="21">
        <v>0.189972</v>
      </c>
      <c r="Z294" s="21">
        <v>232.47499999999999</v>
      </c>
      <c r="AA294" s="21">
        <v>-1.85577E-2</v>
      </c>
      <c r="AB294" s="21">
        <v>284</v>
      </c>
      <c r="AC294" s="21">
        <v>0.18942300000000001</v>
      </c>
      <c r="AD294">
        <f t="shared" si="52"/>
        <v>22.910740740740739</v>
      </c>
      <c r="AE294">
        <f t="shared" si="53"/>
        <v>4.3523992399999996</v>
      </c>
      <c r="AF294" s="9"/>
      <c r="AG294" s="21">
        <v>1.3301099999999999</v>
      </c>
      <c r="AH294" s="21">
        <v>291.14400000000001</v>
      </c>
      <c r="AI294" s="21">
        <v>-1.3876299999999999E-2</v>
      </c>
      <c r="AJ294" s="21">
        <v>284</v>
      </c>
      <c r="AK294" s="21">
        <v>1.32935</v>
      </c>
      <c r="AL294">
        <f t="shared" si="54"/>
        <v>17.131234567901231</v>
      </c>
      <c r="AM294">
        <f t="shared" si="55"/>
        <v>22.786426411111105</v>
      </c>
      <c r="AP294" s="9"/>
      <c r="AQ294" s="21">
        <v>0.189972</v>
      </c>
      <c r="AR294" s="21">
        <v>351.50900000000001</v>
      </c>
      <c r="AS294" s="21">
        <v>-1.8606600000000001E-2</v>
      </c>
      <c r="AT294" s="21">
        <v>284</v>
      </c>
      <c r="AU294" s="21">
        <v>0.18881200000000001</v>
      </c>
      <c r="AV294">
        <f t="shared" si="56"/>
        <v>22.971111111111114</v>
      </c>
      <c r="AW294">
        <f t="shared" si="57"/>
        <v>4.3638679200000006</v>
      </c>
      <c r="AX294" s="9"/>
      <c r="AY294" s="21">
        <v>1.3301099999999999</v>
      </c>
      <c r="AZ294" s="21">
        <v>429.03300000000002</v>
      </c>
      <c r="BA294" s="21">
        <v>-1.37054E-2</v>
      </c>
      <c r="BB294" s="21">
        <v>284</v>
      </c>
      <c r="BC294" s="21">
        <v>1.32935</v>
      </c>
      <c r="BD294">
        <f t="shared" si="58"/>
        <v>16.920246913580247</v>
      </c>
      <c r="BE294">
        <f t="shared" si="59"/>
        <v>22.50578962222222</v>
      </c>
    </row>
    <row r="295" spans="6:57">
      <c r="F295" s="9"/>
      <c r="G295" s="21">
        <v>0.18493699999999999</v>
      </c>
      <c r="H295" s="21">
        <v>37.982799999999997</v>
      </c>
      <c r="I295" s="21">
        <v>-1.8545499999999999E-2</v>
      </c>
      <c r="J295" s="21">
        <v>285</v>
      </c>
      <c r="K295" s="21">
        <v>0.184692</v>
      </c>
      <c r="L295">
        <f t="shared" si="48"/>
        <v>22.895679012345674</v>
      </c>
      <c r="M295">
        <f t="shared" si="49"/>
        <v>4.2342581895061713</v>
      </c>
      <c r="N295" s="9"/>
      <c r="O295" s="21">
        <v>1.33514</v>
      </c>
      <c r="P295" s="21">
        <v>118.136</v>
      </c>
      <c r="Q295" s="21">
        <v>-1.38367E-2</v>
      </c>
      <c r="R295" s="21">
        <v>285</v>
      </c>
      <c r="S295" s="21">
        <v>1.33423</v>
      </c>
      <c r="T295">
        <f t="shared" si="50"/>
        <v>17.082345679012345</v>
      </c>
      <c r="U295">
        <f t="shared" si="51"/>
        <v>22.807323009876541</v>
      </c>
      <c r="X295" s="9"/>
      <c r="Y295" s="21">
        <v>0.18493699999999999</v>
      </c>
      <c r="Z295" s="21">
        <v>232.57599999999999</v>
      </c>
      <c r="AA295" s="21">
        <v>-1.85699E-2</v>
      </c>
      <c r="AB295" s="21">
        <v>285</v>
      </c>
      <c r="AC295" s="21">
        <v>0.18432599999999999</v>
      </c>
      <c r="AD295">
        <f t="shared" si="52"/>
        <v>22.925802469135803</v>
      </c>
      <c r="AE295">
        <f t="shared" si="53"/>
        <v>4.2398291312345675</v>
      </c>
      <c r="AF295" s="9"/>
      <c r="AG295" s="21">
        <v>1.33514</v>
      </c>
      <c r="AH295" s="21">
        <v>291.245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0.18493699999999999</v>
      </c>
      <c r="AR295" s="21">
        <v>351.61</v>
      </c>
      <c r="AS295" s="21">
        <v>-1.8615699999999999E-2</v>
      </c>
      <c r="AT295" s="21">
        <v>285</v>
      </c>
      <c r="AU295" s="21">
        <v>0.18450900000000001</v>
      </c>
      <c r="AV295">
        <f t="shared" si="56"/>
        <v>22.982345679012344</v>
      </c>
      <c r="AW295">
        <f t="shared" si="57"/>
        <v>4.2502860628395052</v>
      </c>
      <c r="AX295" s="9"/>
      <c r="AY295" s="21">
        <v>1.33514</v>
      </c>
      <c r="AZ295" s="21">
        <v>429.13400000000001</v>
      </c>
      <c r="BA295" s="21">
        <v>-1.35773E-2</v>
      </c>
      <c r="BB295" s="21">
        <v>285</v>
      </c>
      <c r="BC295" s="21">
        <v>1.33423</v>
      </c>
      <c r="BD295">
        <f t="shared" si="58"/>
        <v>16.7620987654321</v>
      </c>
      <c r="BE295">
        <f t="shared" si="59"/>
        <v>22.379748545679014</v>
      </c>
    </row>
    <row r="296" spans="6:57">
      <c r="F296" s="9"/>
      <c r="G296" s="21">
        <v>0.17990100000000001</v>
      </c>
      <c r="H296" s="21">
        <v>38.083500000000001</v>
      </c>
      <c r="I296" s="21">
        <v>-1.85547E-2</v>
      </c>
      <c r="J296" s="21">
        <v>286</v>
      </c>
      <c r="K296" s="21">
        <v>0.17941299999999999</v>
      </c>
      <c r="L296">
        <f t="shared" si="48"/>
        <v>22.907037037037036</v>
      </c>
      <c r="M296">
        <f t="shared" si="49"/>
        <v>4.1209988700000002</v>
      </c>
      <c r="N296" s="9"/>
      <c r="O296" s="21">
        <v>1.3401799999999999</v>
      </c>
      <c r="P296" s="21">
        <v>118.23699999999999</v>
      </c>
      <c r="Q296" s="21">
        <v>-1.36963E-2</v>
      </c>
      <c r="R296" s="21">
        <v>286</v>
      </c>
      <c r="S296" s="21">
        <v>1.3394200000000001</v>
      </c>
      <c r="T296">
        <f t="shared" si="50"/>
        <v>16.90901234567901</v>
      </c>
      <c r="U296">
        <f t="shared" si="51"/>
        <v>22.661120165432095</v>
      </c>
      <c r="X296" s="9"/>
      <c r="Y296" s="21">
        <v>0.17990100000000001</v>
      </c>
      <c r="Z296" s="21">
        <v>232.67699999999999</v>
      </c>
      <c r="AA296" s="21">
        <v>-1.8579100000000001E-2</v>
      </c>
      <c r="AB296" s="21">
        <v>286</v>
      </c>
      <c r="AC296" s="21">
        <v>0.17941299999999999</v>
      </c>
      <c r="AD296">
        <f t="shared" si="52"/>
        <v>22.937160493827161</v>
      </c>
      <c r="AE296">
        <f t="shared" si="53"/>
        <v>4.1264181100000004</v>
      </c>
      <c r="AF296" s="9"/>
      <c r="AG296" s="21">
        <v>1.3401799999999999</v>
      </c>
      <c r="AH296" s="21">
        <v>291.346</v>
      </c>
      <c r="AI296" s="21">
        <v>-1.3610799999999999E-2</v>
      </c>
      <c r="AJ296" s="21">
        <v>286</v>
      </c>
      <c r="AK296" s="21">
        <v>1.33911</v>
      </c>
      <c r="AL296">
        <f t="shared" si="54"/>
        <v>16.803456790123455</v>
      </c>
      <c r="AM296">
        <f t="shared" si="55"/>
        <v>22.519656720987651</v>
      </c>
      <c r="AP296" s="9"/>
      <c r="AQ296" s="21">
        <v>0.17990100000000001</v>
      </c>
      <c r="AR296" s="21">
        <v>351.71100000000001</v>
      </c>
      <c r="AS296" s="21">
        <v>-1.8618800000000001E-2</v>
      </c>
      <c r="AT296" s="21">
        <v>286</v>
      </c>
      <c r="AU296" s="21">
        <v>0.17932100000000001</v>
      </c>
      <c r="AV296">
        <f t="shared" si="56"/>
        <v>22.986172839506171</v>
      </c>
      <c r="AW296">
        <f t="shared" si="57"/>
        <v>4.1352354799999995</v>
      </c>
      <c r="AX296" s="9"/>
      <c r="AY296" s="21">
        <v>1.3401799999999999</v>
      </c>
      <c r="AZ296" s="21">
        <v>429.23500000000001</v>
      </c>
      <c r="BA296" s="21">
        <v>-1.34369E-2</v>
      </c>
      <c r="BB296" s="21">
        <v>286</v>
      </c>
      <c r="BC296" s="21">
        <v>1.3394200000000001</v>
      </c>
      <c r="BD296">
        <f t="shared" si="58"/>
        <v>16.588765432098764</v>
      </c>
      <c r="BE296">
        <f t="shared" si="59"/>
        <v>22.23193165679012</v>
      </c>
    </row>
    <row r="297" spans="6:57">
      <c r="F297" s="9"/>
      <c r="G297" s="21">
        <v>0.17486599999999999</v>
      </c>
      <c r="H297" s="21">
        <v>38.184199999999997</v>
      </c>
      <c r="I297" s="21">
        <v>-1.8563799999999998E-2</v>
      </c>
      <c r="J297" s="21">
        <v>287</v>
      </c>
      <c r="K297" s="21">
        <v>0.174347</v>
      </c>
      <c r="L297">
        <f t="shared" si="48"/>
        <v>22.918271604938266</v>
      </c>
      <c r="M297">
        <f t="shared" si="49"/>
        <v>4.007626482469135</v>
      </c>
      <c r="N297" s="9"/>
      <c r="O297" s="21">
        <v>1.34521</v>
      </c>
      <c r="P297" s="21">
        <v>118.33799999999999</v>
      </c>
      <c r="Q297" s="21">
        <v>-1.3583400000000001E-2</v>
      </c>
      <c r="R297" s="21">
        <v>287</v>
      </c>
      <c r="S297" s="21">
        <v>1.3446</v>
      </c>
      <c r="T297">
        <f t="shared" si="50"/>
        <v>16.76962962962963</v>
      </c>
      <c r="U297">
        <f t="shared" si="51"/>
        <v>22.558673474074077</v>
      </c>
      <c r="X297" s="9"/>
      <c r="Y297" s="21">
        <v>0.17486599999999999</v>
      </c>
      <c r="Z297" s="21">
        <v>232.77699999999999</v>
      </c>
      <c r="AA297" s="21">
        <v>-1.85852E-2</v>
      </c>
      <c r="AB297" s="21">
        <v>287</v>
      </c>
      <c r="AC297" s="21">
        <v>0.174377</v>
      </c>
      <c r="AD297">
        <f t="shared" si="52"/>
        <v>22.944691358024688</v>
      </c>
      <c r="AE297">
        <f t="shared" si="53"/>
        <v>4.0122463990123451</v>
      </c>
      <c r="AF297" s="9"/>
      <c r="AG297" s="21">
        <v>1.34521</v>
      </c>
      <c r="AH297" s="21">
        <v>291.44600000000003</v>
      </c>
      <c r="AI297" s="21">
        <v>-1.34552E-2</v>
      </c>
      <c r="AJ297" s="21">
        <v>287</v>
      </c>
      <c r="AK297" s="21">
        <v>1.34491</v>
      </c>
      <c r="AL297">
        <f t="shared" si="54"/>
        <v>16.611358024691356</v>
      </c>
      <c r="AM297">
        <f t="shared" si="55"/>
        <v>22.345764928395059</v>
      </c>
      <c r="AP297" s="9"/>
      <c r="AQ297" s="21">
        <v>0.17486599999999999</v>
      </c>
      <c r="AR297" s="21">
        <v>351.81099999999998</v>
      </c>
      <c r="AS297" s="21">
        <v>-1.8627899999999999E-2</v>
      </c>
      <c r="AT297" s="21">
        <v>287</v>
      </c>
      <c r="AU297" s="21">
        <v>0.17422499999999999</v>
      </c>
      <c r="AV297">
        <f t="shared" si="56"/>
        <v>22.997407407407405</v>
      </c>
      <c r="AW297">
        <f t="shared" si="57"/>
        <v>4.0214646437037027</v>
      </c>
      <c r="AX297" s="9"/>
      <c r="AY297" s="21">
        <v>1.34521</v>
      </c>
      <c r="AZ297" s="21">
        <v>429.33600000000001</v>
      </c>
      <c r="BA297" s="21">
        <v>-1.3296499999999999E-2</v>
      </c>
      <c r="BB297" s="21">
        <v>287</v>
      </c>
      <c r="BC297" s="21">
        <v>1.3446</v>
      </c>
      <c r="BD297">
        <f t="shared" si="58"/>
        <v>16.415432098765429</v>
      </c>
      <c r="BE297">
        <f t="shared" si="59"/>
        <v>22.082203413580242</v>
      </c>
    </row>
    <row r="298" spans="6:57">
      <c r="F298" s="9"/>
      <c r="G298" s="21">
        <v>0.16983000000000001</v>
      </c>
      <c r="H298" s="21">
        <v>38.2849</v>
      </c>
      <c r="I298" s="21">
        <v>-1.8572999999999999E-2</v>
      </c>
      <c r="J298" s="21">
        <v>288</v>
      </c>
      <c r="K298" s="21">
        <v>0.169403</v>
      </c>
      <c r="L298">
        <f t="shared" si="48"/>
        <v>22.929629629629627</v>
      </c>
      <c r="M298">
        <f t="shared" si="49"/>
        <v>3.8941389999999996</v>
      </c>
      <c r="N298" s="9"/>
      <c r="O298" s="21">
        <v>1.35025</v>
      </c>
      <c r="P298" s="21">
        <v>118.438</v>
      </c>
      <c r="Q298" s="21">
        <v>-1.34491E-2</v>
      </c>
      <c r="R298" s="21">
        <v>288</v>
      </c>
      <c r="S298" s="21">
        <v>1.3488800000000001</v>
      </c>
      <c r="T298">
        <f t="shared" si="50"/>
        <v>16.603827160493829</v>
      </c>
      <c r="U298">
        <f t="shared" si="51"/>
        <v>22.419317623456791</v>
      </c>
      <c r="X298" s="9"/>
      <c r="Y298" s="21">
        <v>0.16983000000000001</v>
      </c>
      <c r="Z298" s="21">
        <v>232.87799999999999</v>
      </c>
      <c r="AA298" s="21">
        <v>-1.8600499999999999E-2</v>
      </c>
      <c r="AB298" s="21">
        <v>288</v>
      </c>
      <c r="AC298" s="21">
        <v>0.169373</v>
      </c>
      <c r="AD298">
        <f t="shared" si="52"/>
        <v>22.963580246913576</v>
      </c>
      <c r="AE298">
        <f t="shared" si="53"/>
        <v>3.8999048333333328</v>
      </c>
      <c r="AF298" s="9"/>
      <c r="AG298" s="21">
        <v>1.35025</v>
      </c>
      <c r="AH298" s="21">
        <v>291.54700000000003</v>
      </c>
      <c r="AI298" s="21">
        <v>-1.3327E-2</v>
      </c>
      <c r="AJ298" s="21">
        <v>288</v>
      </c>
      <c r="AK298" s="21">
        <v>1.3488800000000001</v>
      </c>
      <c r="AL298">
        <f t="shared" si="54"/>
        <v>16.453086419753085</v>
      </c>
      <c r="AM298">
        <f t="shared" si="55"/>
        <v>22.215779938271602</v>
      </c>
      <c r="AP298" s="9"/>
      <c r="AQ298" s="21">
        <v>0.16983000000000001</v>
      </c>
      <c r="AR298" s="21">
        <v>351.91199999999998</v>
      </c>
      <c r="AS298" s="21">
        <v>-1.86401E-2</v>
      </c>
      <c r="AT298" s="21">
        <v>288</v>
      </c>
      <c r="AU298" s="21">
        <v>0.169373</v>
      </c>
      <c r="AV298">
        <f t="shared" si="56"/>
        <v>23.012469135802466</v>
      </c>
      <c r="AW298">
        <f t="shared" si="57"/>
        <v>3.9082076333333329</v>
      </c>
      <c r="AX298" s="9"/>
      <c r="AY298" s="21">
        <v>1.35025</v>
      </c>
      <c r="AZ298" s="21">
        <v>429.43599999999998</v>
      </c>
      <c r="BA298" s="21">
        <v>-1.31561E-2</v>
      </c>
      <c r="BB298" s="21">
        <v>288</v>
      </c>
      <c r="BC298" s="21">
        <v>1.3494900000000001</v>
      </c>
      <c r="BD298">
        <f t="shared" si="58"/>
        <v>16.2420987654321</v>
      </c>
      <c r="BE298">
        <f t="shared" si="59"/>
        <v>21.930893858024692</v>
      </c>
    </row>
    <row r="299" spans="6:57">
      <c r="F299" s="9"/>
      <c r="G299" s="21">
        <v>0.164795</v>
      </c>
      <c r="H299" s="21">
        <v>38.385599999999997</v>
      </c>
      <c r="I299" s="21">
        <v>-1.85822E-2</v>
      </c>
      <c r="J299" s="21">
        <v>289</v>
      </c>
      <c r="K299" s="21">
        <v>0.164215</v>
      </c>
      <c r="L299">
        <f t="shared" si="48"/>
        <v>22.940987654320985</v>
      </c>
      <c r="M299">
        <f t="shared" si="49"/>
        <v>3.7805600604938268</v>
      </c>
      <c r="N299" s="9"/>
      <c r="O299" s="21">
        <v>1.3552900000000001</v>
      </c>
      <c r="P299" s="21">
        <v>118.539</v>
      </c>
      <c r="Q299" s="21">
        <v>-1.3296499999999999E-2</v>
      </c>
      <c r="R299" s="21">
        <v>289</v>
      </c>
      <c r="S299" s="21">
        <v>1.35406</v>
      </c>
      <c r="T299">
        <f t="shared" si="50"/>
        <v>16.415432098765429</v>
      </c>
      <c r="U299">
        <f t="shared" si="51"/>
        <v>22.2476709691358</v>
      </c>
      <c r="X299" s="9"/>
      <c r="Y299" s="21">
        <v>0.164795</v>
      </c>
      <c r="Z299" s="21">
        <v>232.97900000000001</v>
      </c>
      <c r="AA299" s="21">
        <v>-1.8600499999999999E-2</v>
      </c>
      <c r="AB299" s="21">
        <v>289</v>
      </c>
      <c r="AC299" s="21">
        <v>0.16439799999999999</v>
      </c>
      <c r="AD299">
        <f t="shared" si="52"/>
        <v>22.963580246913576</v>
      </c>
      <c r="AE299">
        <f t="shared" si="53"/>
        <v>3.7842832067901226</v>
      </c>
      <c r="AF299" s="9"/>
      <c r="AG299" s="21">
        <v>1.3552900000000001</v>
      </c>
      <c r="AH299" s="21">
        <v>291.64800000000002</v>
      </c>
      <c r="AI299" s="21">
        <v>-1.3168300000000001E-2</v>
      </c>
      <c r="AJ299" s="21">
        <v>289</v>
      </c>
      <c r="AK299" s="21">
        <v>1.35406</v>
      </c>
      <c r="AL299">
        <f t="shared" si="54"/>
        <v>16.257160493827158</v>
      </c>
      <c r="AM299">
        <f t="shared" si="55"/>
        <v>22.033167045679011</v>
      </c>
      <c r="AP299" s="9"/>
      <c r="AQ299" s="21">
        <v>0.164795</v>
      </c>
      <c r="AR299" s="21">
        <v>352.01299999999998</v>
      </c>
      <c r="AS299" s="21">
        <v>-1.8646200000000002E-2</v>
      </c>
      <c r="AT299" s="21">
        <v>289</v>
      </c>
      <c r="AU299" s="21">
        <v>0.16433700000000001</v>
      </c>
      <c r="AV299">
        <f t="shared" si="56"/>
        <v>23.020000000000003</v>
      </c>
      <c r="AW299">
        <f t="shared" si="57"/>
        <v>3.7935809000000003</v>
      </c>
      <c r="AX299" s="9"/>
      <c r="AY299" s="21">
        <v>1.3552900000000001</v>
      </c>
      <c r="AZ299" s="21">
        <v>429.53699999999998</v>
      </c>
      <c r="BA299" s="21">
        <v>-1.30066E-2</v>
      </c>
      <c r="BB299" s="21">
        <v>289</v>
      </c>
      <c r="BC299" s="21">
        <v>1.3543700000000001</v>
      </c>
      <c r="BD299">
        <f t="shared" si="58"/>
        <v>16.057530864197531</v>
      </c>
      <c r="BE299">
        <f t="shared" si="59"/>
        <v>21.762611004938275</v>
      </c>
    </row>
    <row r="300" spans="6:57">
      <c r="F300" s="9"/>
      <c r="G300" s="21">
        <v>0.15976000000000001</v>
      </c>
      <c r="H300" s="21">
        <v>38.486400000000003</v>
      </c>
      <c r="I300" s="21">
        <v>-1.8588299999999999E-2</v>
      </c>
      <c r="J300" s="21">
        <v>290</v>
      </c>
      <c r="K300" s="21">
        <v>0.15914900000000001</v>
      </c>
      <c r="L300">
        <f t="shared" si="48"/>
        <v>22.948518518518515</v>
      </c>
      <c r="M300">
        <f t="shared" si="49"/>
        <v>3.6662553185185183</v>
      </c>
      <c r="N300" s="9"/>
      <c r="O300" s="21">
        <v>1.36032</v>
      </c>
      <c r="P300" s="21">
        <v>118.64</v>
      </c>
      <c r="Q300" s="21">
        <v>-1.31439E-2</v>
      </c>
      <c r="R300" s="21">
        <v>290</v>
      </c>
      <c r="S300" s="21">
        <v>1.3598600000000001</v>
      </c>
      <c r="T300">
        <f t="shared" si="50"/>
        <v>16.227037037037036</v>
      </c>
      <c r="U300">
        <f t="shared" si="51"/>
        <v>22.07396302222222</v>
      </c>
      <c r="X300" s="9"/>
      <c r="Y300" s="21">
        <v>0.15976000000000001</v>
      </c>
      <c r="Z300" s="21">
        <v>233.08</v>
      </c>
      <c r="AA300" s="21">
        <v>-1.8618800000000001E-2</v>
      </c>
      <c r="AB300" s="21">
        <v>290</v>
      </c>
      <c r="AC300" s="21">
        <v>0.159271</v>
      </c>
      <c r="AD300">
        <f t="shared" si="52"/>
        <v>22.986172839506171</v>
      </c>
      <c r="AE300">
        <f t="shared" si="53"/>
        <v>3.672270972839506</v>
      </c>
      <c r="AF300" s="9"/>
      <c r="AG300" s="21">
        <v>1.36032</v>
      </c>
      <c r="AH300" s="21">
        <v>291.74900000000002</v>
      </c>
      <c r="AI300" s="21">
        <v>-1.3003499999999999E-2</v>
      </c>
      <c r="AJ300" s="21">
        <v>290</v>
      </c>
      <c r="AK300" s="21">
        <v>1.3595600000000001</v>
      </c>
      <c r="AL300">
        <f t="shared" si="54"/>
        <v>16.0537037037037</v>
      </c>
      <c r="AM300">
        <f t="shared" si="55"/>
        <v>21.838174222222218</v>
      </c>
      <c r="AP300" s="9"/>
      <c r="AQ300" s="21">
        <v>0.15976000000000001</v>
      </c>
      <c r="AR300" s="21">
        <v>352.113</v>
      </c>
      <c r="AS300" s="21">
        <v>-1.86646E-2</v>
      </c>
      <c r="AT300" s="21">
        <v>290</v>
      </c>
      <c r="AU300" s="21">
        <v>0.159363</v>
      </c>
      <c r="AV300">
        <f t="shared" si="56"/>
        <v>23.042716049382715</v>
      </c>
      <c r="AW300">
        <f t="shared" si="57"/>
        <v>3.681304316049383</v>
      </c>
      <c r="AX300" s="9"/>
      <c r="AY300" s="21">
        <v>1.36032</v>
      </c>
      <c r="AZ300" s="21">
        <v>429.63799999999998</v>
      </c>
      <c r="BA300" s="21">
        <v>-1.28357E-2</v>
      </c>
      <c r="BB300" s="21">
        <v>290</v>
      </c>
      <c r="BC300" s="21">
        <v>1.3592500000000001</v>
      </c>
      <c r="BD300">
        <f t="shared" si="58"/>
        <v>15.846543209876542</v>
      </c>
      <c r="BE300">
        <f t="shared" si="59"/>
        <v>21.556369659259257</v>
      </c>
    </row>
    <row r="301" spans="6:57">
      <c r="F301" s="9"/>
      <c r="G301" s="21">
        <v>0.154724</v>
      </c>
      <c r="H301" s="21">
        <v>38.5871</v>
      </c>
      <c r="I301" s="21">
        <v>-1.8594400000000001E-2</v>
      </c>
      <c r="J301" s="21">
        <v>291</v>
      </c>
      <c r="K301" s="21">
        <v>0.15429699999999999</v>
      </c>
      <c r="L301">
        <f t="shared" si="48"/>
        <v>22.956049382716049</v>
      </c>
      <c r="M301">
        <f t="shared" si="49"/>
        <v>3.5518517846913582</v>
      </c>
      <c r="N301" s="9"/>
      <c r="O301" s="21">
        <v>1.3653599999999999</v>
      </c>
      <c r="P301" s="21">
        <v>118.74</v>
      </c>
      <c r="Q301" s="21">
        <v>-1.2991300000000001E-2</v>
      </c>
      <c r="R301" s="21">
        <v>291</v>
      </c>
      <c r="S301" s="21">
        <v>1.3644400000000001</v>
      </c>
      <c r="T301">
        <f t="shared" si="50"/>
        <v>16.038641975308643</v>
      </c>
      <c r="U301">
        <f t="shared" si="51"/>
        <v>21.898520207407408</v>
      </c>
      <c r="X301" s="9"/>
      <c r="Y301" s="21">
        <v>0.154724</v>
      </c>
      <c r="Z301" s="21">
        <v>233.18</v>
      </c>
      <c r="AA301" s="21">
        <v>-1.86249E-2</v>
      </c>
      <c r="AB301" s="21">
        <v>291</v>
      </c>
      <c r="AC301" s="21">
        <v>0.154449</v>
      </c>
      <c r="AD301">
        <f t="shared" si="52"/>
        <v>22.993703703703702</v>
      </c>
      <c r="AE301">
        <f t="shared" si="53"/>
        <v>3.5576778118518515</v>
      </c>
      <c r="AF301" s="9"/>
      <c r="AG301" s="21">
        <v>1.3653599999999999</v>
      </c>
      <c r="AH301" s="21">
        <v>291.84899999999999</v>
      </c>
      <c r="AI301" s="21">
        <v>-1.2847900000000001E-2</v>
      </c>
      <c r="AJ301" s="21">
        <v>291</v>
      </c>
      <c r="AK301" s="21">
        <v>1.3647499999999999</v>
      </c>
      <c r="AL301">
        <f t="shared" si="54"/>
        <v>15.861604938271604</v>
      </c>
      <c r="AM301">
        <f t="shared" si="55"/>
        <v>21.656800918518517</v>
      </c>
      <c r="AP301" s="9"/>
      <c r="AQ301" s="21">
        <v>0.154724</v>
      </c>
      <c r="AR301" s="21">
        <v>352.214</v>
      </c>
      <c r="AS301" s="21">
        <v>-1.8667599999999999E-2</v>
      </c>
      <c r="AT301" s="21">
        <v>291</v>
      </c>
      <c r="AU301" s="21">
        <v>0.15417500000000001</v>
      </c>
      <c r="AV301">
        <f t="shared" si="56"/>
        <v>23.046419753086418</v>
      </c>
      <c r="AW301">
        <f t="shared" si="57"/>
        <v>3.5658342498765432</v>
      </c>
      <c r="AX301" s="9"/>
      <c r="AY301" s="21">
        <v>1.3653599999999999</v>
      </c>
      <c r="AZ301" s="21">
        <v>429.738</v>
      </c>
      <c r="BA301" s="21">
        <v>-1.2674E-2</v>
      </c>
      <c r="BB301" s="21">
        <v>291</v>
      </c>
      <c r="BC301" s="21">
        <v>1.3647499999999999</v>
      </c>
      <c r="BD301">
        <f t="shared" si="58"/>
        <v>15.646913580246911</v>
      </c>
      <c r="BE301">
        <f t="shared" si="59"/>
        <v>21.363669925925922</v>
      </c>
    </row>
    <row r="302" spans="6:57">
      <c r="F302" s="9"/>
      <c r="G302" s="21">
        <v>0.14968899999999999</v>
      </c>
      <c r="H302" s="21">
        <v>38.687800000000003</v>
      </c>
      <c r="I302" s="21">
        <v>-1.8606600000000001E-2</v>
      </c>
      <c r="J302" s="21">
        <v>292</v>
      </c>
      <c r="K302" s="21">
        <v>0.14907799999999999</v>
      </c>
      <c r="L302">
        <f t="shared" si="48"/>
        <v>22.971111111111114</v>
      </c>
      <c r="M302">
        <f t="shared" si="49"/>
        <v>3.4385226511111111</v>
      </c>
      <c r="N302" s="9"/>
      <c r="O302" s="21">
        <v>1.37039</v>
      </c>
      <c r="P302" s="21">
        <v>118.84099999999999</v>
      </c>
      <c r="Q302" s="21">
        <v>-1.28326E-2</v>
      </c>
      <c r="R302" s="21">
        <v>292</v>
      </c>
      <c r="S302" s="21">
        <v>1.3693200000000001</v>
      </c>
      <c r="T302">
        <f t="shared" si="50"/>
        <v>15.842716049382712</v>
      </c>
      <c r="U302">
        <f t="shared" si="51"/>
        <v>21.710699646913575</v>
      </c>
      <c r="X302" s="9"/>
      <c r="Y302" s="21">
        <v>0.14968899999999999</v>
      </c>
      <c r="Z302" s="21">
        <v>233.28100000000001</v>
      </c>
      <c r="AA302" s="21">
        <v>-1.8631000000000002E-2</v>
      </c>
      <c r="AB302" s="21">
        <v>292</v>
      </c>
      <c r="AC302" s="21">
        <v>0.149261</v>
      </c>
      <c r="AD302">
        <f t="shared" si="52"/>
        <v>23.001234567901236</v>
      </c>
      <c r="AE302">
        <f t="shared" si="53"/>
        <v>3.443031801234568</v>
      </c>
      <c r="AF302" s="9"/>
      <c r="AG302" s="21">
        <v>1.37039</v>
      </c>
      <c r="AH302" s="21">
        <v>291.95</v>
      </c>
      <c r="AI302" s="21">
        <v>-1.2670900000000001E-2</v>
      </c>
      <c r="AJ302" s="21">
        <v>292</v>
      </c>
      <c r="AK302" s="21">
        <v>1.3693200000000001</v>
      </c>
      <c r="AL302">
        <f t="shared" si="54"/>
        <v>15.643086419753088</v>
      </c>
      <c r="AM302">
        <f t="shared" si="55"/>
        <v>21.437129198765433</v>
      </c>
      <c r="AP302" s="9"/>
      <c r="AQ302" s="21">
        <v>0.14968899999999999</v>
      </c>
      <c r="AR302" s="21">
        <v>352.315</v>
      </c>
      <c r="AS302" s="21">
        <v>-1.8673700000000001E-2</v>
      </c>
      <c r="AT302" s="21">
        <v>292</v>
      </c>
      <c r="AU302" s="21">
        <v>0.148926</v>
      </c>
      <c r="AV302">
        <f t="shared" si="56"/>
        <v>23.053950617283949</v>
      </c>
      <c r="AW302">
        <f t="shared" si="57"/>
        <v>3.450922813950617</v>
      </c>
      <c r="AX302" s="9"/>
      <c r="AY302" s="21">
        <v>1.37039</v>
      </c>
      <c r="AZ302" s="21">
        <v>429.839</v>
      </c>
      <c r="BA302" s="21">
        <v>-1.24817E-2</v>
      </c>
      <c r="BB302" s="21">
        <v>292</v>
      </c>
      <c r="BC302" s="21">
        <v>1.3702399999999999</v>
      </c>
      <c r="BD302">
        <f t="shared" si="58"/>
        <v>15.409506172839505</v>
      </c>
      <c r="BE302">
        <f t="shared" si="59"/>
        <v>21.11703316419753</v>
      </c>
    </row>
    <row r="303" spans="6:57">
      <c r="F303" s="9"/>
      <c r="G303" s="21">
        <v>0.144653</v>
      </c>
      <c r="H303" s="21">
        <v>38.788499999999999</v>
      </c>
      <c r="I303" s="21">
        <v>-1.8618800000000001E-2</v>
      </c>
      <c r="J303" s="21">
        <v>293</v>
      </c>
      <c r="K303" s="21">
        <v>0.143982</v>
      </c>
      <c r="L303">
        <f t="shared" si="48"/>
        <v>22.986172839506171</v>
      </c>
      <c r="M303">
        <f t="shared" si="49"/>
        <v>3.3250188597530861</v>
      </c>
      <c r="N303" s="9"/>
      <c r="O303" s="21">
        <v>1.3754299999999999</v>
      </c>
      <c r="P303" s="21">
        <v>118.94199999999999</v>
      </c>
      <c r="Q303" s="21">
        <v>-1.26862E-2</v>
      </c>
      <c r="R303" s="21">
        <v>293</v>
      </c>
      <c r="S303" s="21">
        <v>1.3745099999999999</v>
      </c>
      <c r="T303">
        <f t="shared" si="50"/>
        <v>15.661975308641974</v>
      </c>
      <c r="U303">
        <f t="shared" si="51"/>
        <v>21.541950698765429</v>
      </c>
      <c r="X303" s="9"/>
      <c r="Y303" s="21">
        <v>0.144653</v>
      </c>
      <c r="Z303" s="21">
        <v>233.38200000000001</v>
      </c>
      <c r="AA303" s="21">
        <v>-1.8643199999999999E-2</v>
      </c>
      <c r="AB303" s="21">
        <v>293</v>
      </c>
      <c r="AC303" s="21">
        <v>0.14410400000000001</v>
      </c>
      <c r="AD303">
        <f t="shared" si="52"/>
        <v>23.016296296296293</v>
      </c>
      <c r="AE303">
        <f t="shared" si="53"/>
        <v>3.3293763081481478</v>
      </c>
      <c r="AF303" s="9"/>
      <c r="AG303" s="21">
        <v>1.3754299999999999</v>
      </c>
      <c r="AH303" s="21">
        <v>292.05099999999999</v>
      </c>
      <c r="AI303" s="21">
        <v>-1.24756E-2</v>
      </c>
      <c r="AJ303" s="21">
        <v>293</v>
      </c>
      <c r="AK303" s="21">
        <v>1.3745099999999999</v>
      </c>
      <c r="AL303">
        <f t="shared" si="54"/>
        <v>15.401975308641974</v>
      </c>
      <c r="AM303">
        <f t="shared" si="55"/>
        <v>21.184338898765429</v>
      </c>
      <c r="AP303" s="9"/>
      <c r="AQ303" s="21">
        <v>0.144653</v>
      </c>
      <c r="AR303" s="21">
        <v>352.416</v>
      </c>
      <c r="AS303" s="21">
        <v>-1.8692E-2</v>
      </c>
      <c r="AT303" s="21">
        <v>293</v>
      </c>
      <c r="AU303" s="21">
        <v>0.14440900000000001</v>
      </c>
      <c r="AV303">
        <f t="shared" si="56"/>
        <v>23.07654320987654</v>
      </c>
      <c r="AW303">
        <f t="shared" si="57"/>
        <v>3.3380912049382712</v>
      </c>
      <c r="AX303" s="9"/>
      <c r="AY303" s="21">
        <v>1.3754299999999999</v>
      </c>
      <c r="AZ303" s="21">
        <v>429.94</v>
      </c>
      <c r="BA303" s="21">
        <v>-1.23077E-2</v>
      </c>
      <c r="BB303" s="21">
        <v>293</v>
      </c>
      <c r="BC303" s="21">
        <v>1.3745099999999999</v>
      </c>
      <c r="BD303">
        <f t="shared" si="58"/>
        <v>15.19469135802469</v>
      </c>
      <c r="BE303">
        <f t="shared" si="59"/>
        <v>20.899234334567897</v>
      </c>
    </row>
    <row r="304" spans="6:57">
      <c r="F304" s="9"/>
      <c r="G304" s="21">
        <v>0.13961799999999999</v>
      </c>
      <c r="H304" s="21">
        <v>38.889200000000002</v>
      </c>
      <c r="I304" s="21">
        <v>-1.8627899999999999E-2</v>
      </c>
      <c r="J304" s="21">
        <v>294</v>
      </c>
      <c r="K304" s="21">
        <v>0.13900799999999999</v>
      </c>
      <c r="L304">
        <f t="shared" si="48"/>
        <v>22.997407407407405</v>
      </c>
      <c r="M304">
        <f t="shared" si="49"/>
        <v>3.210852027407407</v>
      </c>
      <c r="N304" s="9"/>
      <c r="O304" s="21">
        <v>1.38046</v>
      </c>
      <c r="P304" s="21">
        <v>119.042</v>
      </c>
      <c r="Q304" s="21">
        <v>-1.24969E-2</v>
      </c>
      <c r="R304" s="21">
        <v>294</v>
      </c>
      <c r="S304" s="21">
        <v>1.3796999999999999</v>
      </c>
      <c r="T304">
        <f t="shared" si="50"/>
        <v>15.428271604938271</v>
      </c>
      <c r="U304">
        <f t="shared" si="51"/>
        <v>21.298111819753085</v>
      </c>
      <c r="X304" s="9"/>
      <c r="Y304" s="21">
        <v>0.13961799999999999</v>
      </c>
      <c r="Z304" s="21">
        <v>233.482</v>
      </c>
      <c r="AA304" s="21">
        <v>-1.86523E-2</v>
      </c>
      <c r="AB304" s="21">
        <v>294</v>
      </c>
      <c r="AC304" s="21">
        <v>0.13922100000000001</v>
      </c>
      <c r="AD304">
        <f t="shared" si="52"/>
        <v>23.02753086419753</v>
      </c>
      <c r="AE304">
        <f t="shared" si="53"/>
        <v>3.2150578041975306</v>
      </c>
      <c r="AF304" s="9"/>
      <c r="AG304" s="21">
        <v>1.38046</v>
      </c>
      <c r="AH304" s="21">
        <v>292.15100000000001</v>
      </c>
      <c r="AI304" s="21">
        <v>-1.2301599999999999E-2</v>
      </c>
      <c r="AJ304" s="21">
        <v>294</v>
      </c>
      <c r="AK304" s="21">
        <v>1.3796999999999999</v>
      </c>
      <c r="AL304">
        <f t="shared" si="54"/>
        <v>15.187160493827157</v>
      </c>
      <c r="AM304">
        <f t="shared" si="55"/>
        <v>20.965267575308637</v>
      </c>
      <c r="AP304" s="9"/>
      <c r="AQ304" s="21">
        <v>0.13961799999999999</v>
      </c>
      <c r="AR304" s="21">
        <v>352.51600000000002</v>
      </c>
      <c r="AS304" s="21">
        <v>-1.8698099999999999E-2</v>
      </c>
      <c r="AT304" s="21">
        <v>294</v>
      </c>
      <c r="AU304" s="21">
        <v>0.13916000000000001</v>
      </c>
      <c r="AV304">
        <f t="shared" si="56"/>
        <v>23.084074074074071</v>
      </c>
      <c r="AW304">
        <f t="shared" si="57"/>
        <v>3.2229522540740736</v>
      </c>
      <c r="AX304" s="9"/>
      <c r="AY304" s="21">
        <v>1.38046</v>
      </c>
      <c r="AZ304" s="21">
        <v>430.041</v>
      </c>
      <c r="BA304" s="21">
        <v>-1.21429E-2</v>
      </c>
      <c r="BB304" s="21">
        <v>294</v>
      </c>
      <c r="BC304" s="21">
        <v>1.3793899999999999</v>
      </c>
      <c r="BD304">
        <f t="shared" si="58"/>
        <v>14.991234567901234</v>
      </c>
      <c r="BE304">
        <f t="shared" si="59"/>
        <v>20.694799671604937</v>
      </c>
    </row>
    <row r="305" spans="6:57">
      <c r="F305" s="9"/>
      <c r="G305" s="21">
        <v>0.13458300000000001</v>
      </c>
      <c r="H305" s="21">
        <v>38.989899999999999</v>
      </c>
      <c r="I305" s="21">
        <v>-1.86371E-2</v>
      </c>
      <c r="J305" s="21">
        <v>295</v>
      </c>
      <c r="K305" s="21">
        <v>0.13424700000000001</v>
      </c>
      <c r="L305">
        <f t="shared" si="48"/>
        <v>23.008765432098762</v>
      </c>
      <c r="M305">
        <f t="shared" si="49"/>
        <v>3.096588678148148</v>
      </c>
      <c r="N305" s="9"/>
      <c r="O305" s="21">
        <v>1.3855</v>
      </c>
      <c r="P305" s="21">
        <v>119.143</v>
      </c>
      <c r="Q305" s="21">
        <v>-1.2329100000000001E-2</v>
      </c>
      <c r="R305" s="21">
        <v>295</v>
      </c>
      <c r="S305" s="21">
        <v>1.3845799999999999</v>
      </c>
      <c r="T305">
        <f t="shared" si="50"/>
        <v>15.22111111111111</v>
      </c>
      <c r="U305">
        <f t="shared" si="51"/>
        <v>21.088849444444442</v>
      </c>
      <c r="X305" s="9"/>
      <c r="Y305" s="21">
        <v>0.13458300000000001</v>
      </c>
      <c r="Z305" s="21">
        <v>233.583</v>
      </c>
      <c r="AA305" s="21">
        <v>-1.8658399999999999E-2</v>
      </c>
      <c r="AB305" s="21">
        <v>295</v>
      </c>
      <c r="AC305" s="21">
        <v>0.13433800000000001</v>
      </c>
      <c r="AD305">
        <f t="shared" si="52"/>
        <v>23.035061728395057</v>
      </c>
      <c r="AE305">
        <f t="shared" si="53"/>
        <v>3.1001277125925921</v>
      </c>
      <c r="AF305" s="9"/>
      <c r="AG305" s="21">
        <v>1.3855</v>
      </c>
      <c r="AH305" s="21">
        <v>292.25200000000001</v>
      </c>
      <c r="AI305" s="21">
        <v>-1.21216E-2</v>
      </c>
      <c r="AJ305" s="21">
        <v>295</v>
      </c>
      <c r="AK305" s="21">
        <v>1.3845799999999999</v>
      </c>
      <c r="AL305">
        <f t="shared" si="54"/>
        <v>14.964938271604938</v>
      </c>
      <c r="AM305">
        <f t="shared" si="55"/>
        <v>20.73392197530864</v>
      </c>
      <c r="AP305" s="9"/>
      <c r="AQ305" s="21">
        <v>0.13458300000000001</v>
      </c>
      <c r="AR305" s="21">
        <v>352.61700000000002</v>
      </c>
      <c r="AS305" s="21">
        <v>-1.87073E-2</v>
      </c>
      <c r="AT305" s="21">
        <v>295</v>
      </c>
      <c r="AU305" s="21">
        <v>0.134155</v>
      </c>
      <c r="AV305">
        <f t="shared" si="56"/>
        <v>23.095432098765428</v>
      </c>
      <c r="AW305">
        <f t="shared" si="57"/>
        <v>3.1082525381481481</v>
      </c>
      <c r="AX305" s="9"/>
      <c r="AY305" s="21">
        <v>1.3855</v>
      </c>
      <c r="AZ305" s="21">
        <v>430.14100000000002</v>
      </c>
      <c r="BA305" s="21">
        <v>-1.19507E-2</v>
      </c>
      <c r="BB305" s="21">
        <v>295</v>
      </c>
      <c r="BC305" s="21">
        <v>1.38489</v>
      </c>
      <c r="BD305">
        <f t="shared" si="58"/>
        <v>14.75395061728395</v>
      </c>
      <c r="BE305">
        <f t="shared" si="59"/>
        <v>20.441598580246911</v>
      </c>
    </row>
    <row r="306" spans="6:57">
      <c r="F306" s="9"/>
      <c r="G306" s="21">
        <v>0.129547</v>
      </c>
      <c r="H306" s="21">
        <v>39.090600000000002</v>
      </c>
      <c r="I306" s="21">
        <v>-1.8643199999999999E-2</v>
      </c>
      <c r="J306" s="21">
        <v>296</v>
      </c>
      <c r="K306" s="21">
        <v>0.12936400000000001</v>
      </c>
      <c r="L306">
        <f t="shared" si="48"/>
        <v>23.016296296296293</v>
      </c>
      <c r="M306">
        <f t="shared" si="49"/>
        <v>2.9816921362962958</v>
      </c>
      <c r="N306" s="9"/>
      <c r="O306" s="21">
        <v>1.39053</v>
      </c>
      <c r="P306" s="21">
        <v>119.244</v>
      </c>
      <c r="Q306" s="21">
        <v>-1.2158199999999999E-2</v>
      </c>
      <c r="R306" s="21">
        <v>296</v>
      </c>
      <c r="S306" s="21">
        <v>1.39008</v>
      </c>
      <c r="T306">
        <f t="shared" si="50"/>
        <v>15.010123456790122</v>
      </c>
      <c r="U306">
        <f t="shared" si="51"/>
        <v>20.872026970370371</v>
      </c>
      <c r="X306" s="9"/>
      <c r="Y306" s="21">
        <v>0.129547</v>
      </c>
      <c r="Z306" s="21">
        <v>233.684</v>
      </c>
      <c r="AA306" s="21">
        <v>-1.8673700000000001E-2</v>
      </c>
      <c r="AB306" s="21">
        <v>296</v>
      </c>
      <c r="AC306" s="21">
        <v>0.12936400000000001</v>
      </c>
      <c r="AD306">
        <f t="shared" si="52"/>
        <v>23.053950617283949</v>
      </c>
      <c r="AE306">
        <f t="shared" si="53"/>
        <v>2.9865701406172835</v>
      </c>
      <c r="AF306" s="9"/>
      <c r="AG306" s="21">
        <v>1.39053</v>
      </c>
      <c r="AH306" s="21">
        <v>292.35300000000001</v>
      </c>
      <c r="AI306" s="21">
        <v>-1.1935400000000001E-2</v>
      </c>
      <c r="AJ306" s="21">
        <v>296</v>
      </c>
      <c r="AK306" s="21">
        <v>1.39008</v>
      </c>
      <c r="AL306">
        <f t="shared" si="54"/>
        <v>14.735061728395062</v>
      </c>
      <c r="AM306">
        <f t="shared" si="55"/>
        <v>20.489545385185185</v>
      </c>
      <c r="AP306" s="9"/>
      <c r="AQ306" s="21">
        <v>0.129547</v>
      </c>
      <c r="AR306" s="21">
        <v>352.71800000000002</v>
      </c>
      <c r="AS306" s="21">
        <v>-1.8716400000000001E-2</v>
      </c>
      <c r="AT306" s="21">
        <v>296</v>
      </c>
      <c r="AU306" s="21">
        <v>0.12942500000000001</v>
      </c>
      <c r="AV306">
        <f t="shared" si="56"/>
        <v>23.106666666666669</v>
      </c>
      <c r="AW306">
        <f t="shared" si="57"/>
        <v>2.9933993466666671</v>
      </c>
      <c r="AX306" s="9"/>
      <c r="AY306" s="21">
        <v>1.39053</v>
      </c>
      <c r="AZ306" s="21">
        <v>430.24200000000002</v>
      </c>
      <c r="BA306" s="21">
        <v>-1.1743200000000001E-2</v>
      </c>
      <c r="BB306" s="21">
        <v>296</v>
      </c>
      <c r="BC306" s="21">
        <v>1.38947</v>
      </c>
      <c r="BD306">
        <f t="shared" si="58"/>
        <v>14.497777777777777</v>
      </c>
      <c r="BE306">
        <f t="shared" si="59"/>
        <v>20.159594933333334</v>
      </c>
    </row>
    <row r="307" spans="6:57">
      <c r="F307" s="9"/>
      <c r="G307" s="21">
        <v>0.124512</v>
      </c>
      <c r="H307" s="21">
        <v>39.191299999999998</v>
      </c>
      <c r="I307" s="21">
        <v>-1.8655399999999999E-2</v>
      </c>
      <c r="J307" s="21">
        <v>297</v>
      </c>
      <c r="K307" s="21">
        <v>0.124084</v>
      </c>
      <c r="L307">
        <f t="shared" si="48"/>
        <v>23.031358024691354</v>
      </c>
      <c r="M307">
        <f t="shared" si="49"/>
        <v>2.8676804503703699</v>
      </c>
      <c r="N307" s="9"/>
      <c r="O307" s="21">
        <v>1.39557</v>
      </c>
      <c r="P307" s="21">
        <v>119.345</v>
      </c>
      <c r="Q307" s="21">
        <v>-1.1953699999999999E-2</v>
      </c>
      <c r="R307" s="21">
        <v>297</v>
      </c>
      <c r="S307" s="21">
        <v>1.3952599999999999</v>
      </c>
      <c r="T307">
        <f t="shared" si="50"/>
        <v>14.757654320987653</v>
      </c>
      <c r="U307">
        <f t="shared" si="51"/>
        <v>20.59533964074074</v>
      </c>
      <c r="X307" s="9"/>
      <c r="Y307" s="21">
        <v>0.124512</v>
      </c>
      <c r="Z307" s="21">
        <v>233.785</v>
      </c>
      <c r="AA307" s="21">
        <v>-1.86798E-2</v>
      </c>
      <c r="AB307" s="21">
        <v>297</v>
      </c>
      <c r="AC307" s="21">
        <v>0.124054</v>
      </c>
      <c r="AD307">
        <f t="shared" si="52"/>
        <v>23.061481481481483</v>
      </c>
      <c r="AE307">
        <f t="shared" si="53"/>
        <v>2.8714311822222225</v>
      </c>
      <c r="AF307" s="9"/>
      <c r="AG307" s="21">
        <v>1.39557</v>
      </c>
      <c r="AH307" s="21">
        <v>292.45299999999997</v>
      </c>
      <c r="AI307" s="21">
        <v>-1.17188E-2</v>
      </c>
      <c r="AJ307" s="21">
        <v>297</v>
      </c>
      <c r="AK307" s="21">
        <v>1.3946499999999999</v>
      </c>
      <c r="AL307">
        <f t="shared" si="54"/>
        <v>14.467654320987654</v>
      </c>
      <c r="AM307">
        <f t="shared" si="55"/>
        <v>20.19062434074074</v>
      </c>
      <c r="AP307" s="9"/>
      <c r="AQ307" s="21">
        <v>0.124512</v>
      </c>
      <c r="AR307" s="21">
        <v>352.81799999999998</v>
      </c>
      <c r="AS307" s="21">
        <v>-1.8728600000000001E-2</v>
      </c>
      <c r="AT307" s="21">
        <v>297</v>
      </c>
      <c r="AU307" s="21">
        <v>0.12381</v>
      </c>
      <c r="AV307">
        <f t="shared" si="56"/>
        <v>23.121728395061727</v>
      </c>
      <c r="AW307">
        <f t="shared" si="57"/>
        <v>2.8789326459259255</v>
      </c>
      <c r="AX307" s="9"/>
      <c r="AY307" s="21">
        <v>1.39557</v>
      </c>
      <c r="AZ307" s="21">
        <v>430.34300000000002</v>
      </c>
      <c r="BA307" s="21">
        <v>-1.1511199999999999E-2</v>
      </c>
      <c r="BB307" s="21">
        <v>297</v>
      </c>
      <c r="BC307" s="21">
        <v>1.3940399999999999</v>
      </c>
      <c r="BD307">
        <f t="shared" si="58"/>
        <v>14.211358024691357</v>
      </c>
      <c r="BE307">
        <f t="shared" si="59"/>
        <v>19.832944918518518</v>
      </c>
    </row>
    <row r="308" spans="6:57">
      <c r="F308" s="9"/>
      <c r="G308" s="21">
        <v>0.119476</v>
      </c>
      <c r="H308" s="21">
        <v>39.292000000000002</v>
      </c>
      <c r="I308" s="21">
        <v>-1.86646E-2</v>
      </c>
      <c r="J308" s="21">
        <v>298</v>
      </c>
      <c r="K308" s="21">
        <v>0.119019</v>
      </c>
      <c r="L308">
        <f t="shared" si="48"/>
        <v>23.042716049382715</v>
      </c>
      <c r="M308">
        <f t="shared" si="49"/>
        <v>2.7530515427160491</v>
      </c>
      <c r="N308" s="9"/>
      <c r="O308" s="21">
        <v>1.4006000000000001</v>
      </c>
      <c r="P308" s="21">
        <v>119.44499999999999</v>
      </c>
      <c r="Q308" s="21">
        <v>-1.1776699999999999E-2</v>
      </c>
      <c r="R308" s="21">
        <v>298</v>
      </c>
      <c r="S308" s="21">
        <v>1.39954</v>
      </c>
      <c r="T308">
        <f t="shared" si="50"/>
        <v>14.539135802469135</v>
      </c>
      <c r="U308">
        <f t="shared" si="51"/>
        <v>20.363513604938269</v>
      </c>
      <c r="X308" s="9"/>
      <c r="Y308" s="21">
        <v>0.119476</v>
      </c>
      <c r="Z308" s="21">
        <v>233.88499999999999</v>
      </c>
      <c r="AA308" s="21">
        <v>-1.8685899999999998E-2</v>
      </c>
      <c r="AB308" s="21">
        <v>298</v>
      </c>
      <c r="AC308" s="21">
        <v>0.11910999999999999</v>
      </c>
      <c r="AD308">
        <f t="shared" si="52"/>
        <v>23.06901234567901</v>
      </c>
      <c r="AE308">
        <f t="shared" si="53"/>
        <v>2.7561933190123455</v>
      </c>
      <c r="AF308" s="9"/>
      <c r="AG308" s="21">
        <v>1.4006000000000001</v>
      </c>
      <c r="AH308" s="21">
        <v>292.55399999999997</v>
      </c>
      <c r="AI308" s="21">
        <v>-1.15295E-2</v>
      </c>
      <c r="AJ308" s="21">
        <v>298</v>
      </c>
      <c r="AK308" s="21">
        <v>1.39984</v>
      </c>
      <c r="AL308">
        <f t="shared" si="54"/>
        <v>14.23395061728395</v>
      </c>
      <c r="AM308">
        <f t="shared" si="55"/>
        <v>19.936071234567901</v>
      </c>
      <c r="AP308" s="9"/>
      <c r="AQ308" s="21">
        <v>0.119476</v>
      </c>
      <c r="AR308" s="21">
        <v>352.91899999999998</v>
      </c>
      <c r="AS308" s="21">
        <v>-1.87317E-2</v>
      </c>
      <c r="AT308" s="21">
        <v>298</v>
      </c>
      <c r="AU308" s="21">
        <v>0.119293</v>
      </c>
      <c r="AV308">
        <f t="shared" si="56"/>
        <v>23.125555555555554</v>
      </c>
      <c r="AW308">
        <f t="shared" si="57"/>
        <v>2.7629488755555554</v>
      </c>
      <c r="AX308" s="9"/>
      <c r="AY308" s="21">
        <v>1.4006000000000001</v>
      </c>
      <c r="AZ308" s="21">
        <v>430.44299999999998</v>
      </c>
      <c r="BA308" s="21">
        <v>-1.1279300000000001E-2</v>
      </c>
      <c r="BB308" s="21">
        <v>298</v>
      </c>
      <c r="BC308" s="21">
        <v>1.39984</v>
      </c>
      <c r="BD308">
        <f t="shared" si="58"/>
        <v>13.925061728395063</v>
      </c>
      <c r="BE308">
        <f t="shared" si="59"/>
        <v>19.503441456790124</v>
      </c>
    </row>
    <row r="309" spans="6:57">
      <c r="F309" s="9"/>
      <c r="G309" s="21">
        <v>0.114441</v>
      </c>
      <c r="H309" s="21">
        <v>39.392699999999998</v>
      </c>
      <c r="I309" s="21">
        <v>-1.8667599999999999E-2</v>
      </c>
      <c r="J309" s="21">
        <v>299</v>
      </c>
      <c r="K309" s="21">
        <v>0.114014</v>
      </c>
      <c r="L309">
        <f t="shared" si="48"/>
        <v>23.046419753086418</v>
      </c>
      <c r="M309">
        <f t="shared" si="49"/>
        <v>2.6374553229629627</v>
      </c>
      <c r="N309" s="9"/>
      <c r="O309" s="21">
        <v>1.40564</v>
      </c>
      <c r="P309" s="21">
        <v>119.54600000000001</v>
      </c>
      <c r="Q309" s="21">
        <v>-1.1584499999999999E-2</v>
      </c>
      <c r="R309" s="21">
        <v>299</v>
      </c>
      <c r="S309" s="21">
        <v>1.40442</v>
      </c>
      <c r="T309">
        <f t="shared" si="50"/>
        <v>14.30185185185185</v>
      </c>
      <c r="U309">
        <f t="shared" si="51"/>
        <v>20.103255037037034</v>
      </c>
      <c r="X309" s="9"/>
      <c r="Y309" s="21">
        <v>0.114441</v>
      </c>
      <c r="Z309" s="21">
        <v>233.98599999999999</v>
      </c>
      <c r="AA309" s="21">
        <v>-1.8701200000000001E-2</v>
      </c>
      <c r="AB309" s="21">
        <v>299</v>
      </c>
      <c r="AC309" s="21">
        <v>0.1138</v>
      </c>
      <c r="AD309">
        <f t="shared" si="52"/>
        <v>23.087901234567902</v>
      </c>
      <c r="AE309">
        <f t="shared" si="53"/>
        <v>2.6422025051851854</v>
      </c>
      <c r="AF309" s="9"/>
      <c r="AG309" s="21">
        <v>1.40564</v>
      </c>
      <c r="AH309" s="21">
        <v>292.65499999999997</v>
      </c>
      <c r="AI309" s="21">
        <v>-1.13098E-2</v>
      </c>
      <c r="AJ309" s="21">
        <v>299</v>
      </c>
      <c r="AK309" s="21">
        <v>1.40442</v>
      </c>
      <c r="AL309">
        <f t="shared" si="54"/>
        <v>13.962716049382715</v>
      </c>
      <c r="AM309">
        <f t="shared" si="55"/>
        <v>19.626552187654319</v>
      </c>
      <c r="AP309" s="9"/>
      <c r="AQ309" s="21">
        <v>0.114441</v>
      </c>
      <c r="AR309" s="21">
        <v>353.02</v>
      </c>
      <c r="AS309" s="21">
        <v>-1.87469E-2</v>
      </c>
      <c r="AT309" s="21">
        <v>299</v>
      </c>
      <c r="AU309" s="21">
        <v>0.113831</v>
      </c>
      <c r="AV309">
        <f t="shared" si="56"/>
        <v>23.144320987654318</v>
      </c>
      <c r="AW309">
        <f t="shared" si="57"/>
        <v>2.6486592381481477</v>
      </c>
      <c r="AX309" s="9"/>
      <c r="AY309" s="21">
        <v>1.40564</v>
      </c>
      <c r="AZ309" s="21">
        <v>430.54399999999998</v>
      </c>
      <c r="BA309" s="21">
        <v>-1.1059599999999999E-2</v>
      </c>
      <c r="BB309" s="21">
        <v>299</v>
      </c>
      <c r="BC309" s="21">
        <v>1.40472</v>
      </c>
      <c r="BD309">
        <f t="shared" si="58"/>
        <v>13.653827160493826</v>
      </c>
      <c r="BE309">
        <f t="shared" si="59"/>
        <v>19.192365609876543</v>
      </c>
    </row>
    <row r="310" spans="6:57">
      <c r="F310" s="9"/>
      <c r="G310" s="21">
        <v>0.109406</v>
      </c>
      <c r="H310" s="21">
        <v>39.493400000000001</v>
      </c>
      <c r="I310" s="21">
        <v>-1.86798E-2</v>
      </c>
      <c r="J310" s="21">
        <v>300</v>
      </c>
      <c r="K310" s="21">
        <v>0.108795</v>
      </c>
      <c r="L310">
        <f t="shared" si="48"/>
        <v>23.061481481481483</v>
      </c>
      <c r="M310">
        <f t="shared" si="49"/>
        <v>2.5230644429629634</v>
      </c>
      <c r="N310" s="9"/>
      <c r="O310" s="21">
        <v>1.4106799999999999</v>
      </c>
      <c r="P310" s="21">
        <v>119.64700000000001</v>
      </c>
      <c r="Q310" s="21">
        <v>-1.13708E-2</v>
      </c>
      <c r="R310" s="21">
        <v>300</v>
      </c>
      <c r="S310" s="21">
        <v>1.4093</v>
      </c>
      <c r="T310">
        <f t="shared" si="50"/>
        <v>14.038024691358025</v>
      </c>
      <c r="U310">
        <f t="shared" si="51"/>
        <v>19.803160671604939</v>
      </c>
      <c r="X310" s="9"/>
      <c r="Y310" s="21">
        <v>0.109406</v>
      </c>
      <c r="Z310" s="21">
        <v>234.08699999999999</v>
      </c>
      <c r="AA310" s="21">
        <v>-1.8710299999999999E-2</v>
      </c>
      <c r="AB310" s="21">
        <v>300</v>
      </c>
      <c r="AC310" s="21">
        <v>0.108917</v>
      </c>
      <c r="AD310">
        <f t="shared" si="52"/>
        <v>23.099135802469132</v>
      </c>
      <c r="AE310">
        <f t="shared" si="53"/>
        <v>2.5271840516049378</v>
      </c>
      <c r="AF310" s="9"/>
      <c r="AG310" s="21">
        <v>1.4106799999999999</v>
      </c>
      <c r="AH310" s="21">
        <v>292.75599999999997</v>
      </c>
      <c r="AI310" s="21">
        <v>-1.10901E-2</v>
      </c>
      <c r="AJ310" s="21">
        <v>300</v>
      </c>
      <c r="AK310" s="21">
        <v>1.40991</v>
      </c>
      <c r="AL310">
        <f t="shared" si="54"/>
        <v>13.691481481481482</v>
      </c>
      <c r="AM310">
        <f t="shared" si="55"/>
        <v>19.314299096296295</v>
      </c>
      <c r="AP310" s="9"/>
      <c r="AQ310" s="21">
        <v>0.109406</v>
      </c>
      <c r="AR310" s="21">
        <v>353.12099999999998</v>
      </c>
      <c r="AS310" s="21">
        <v>-1.87469E-2</v>
      </c>
      <c r="AT310" s="21">
        <v>300</v>
      </c>
      <c r="AU310" s="21">
        <v>0.108582</v>
      </c>
      <c r="AV310">
        <f t="shared" si="56"/>
        <v>23.144320987654318</v>
      </c>
      <c r="AW310">
        <f t="shared" si="57"/>
        <v>2.5321275819753084</v>
      </c>
      <c r="AX310" s="9"/>
      <c r="AY310" s="21">
        <v>1.4106799999999999</v>
      </c>
      <c r="AZ310" s="21">
        <v>430.64499999999998</v>
      </c>
      <c r="BA310" s="21">
        <v>-1.08398E-2</v>
      </c>
      <c r="BB310" s="21">
        <v>300</v>
      </c>
      <c r="BC310" s="21">
        <v>1.41022</v>
      </c>
      <c r="BD310">
        <f t="shared" si="58"/>
        <v>13.38246913580247</v>
      </c>
      <c r="BE310">
        <f t="shared" si="59"/>
        <v>18.878381560493828</v>
      </c>
    </row>
    <row r="311" spans="6:57">
      <c r="F311" s="9"/>
      <c r="G311" s="21">
        <v>0.10437</v>
      </c>
      <c r="H311" s="21">
        <v>39.594099999999997</v>
      </c>
      <c r="I311" s="21">
        <v>-1.8692E-2</v>
      </c>
      <c r="J311" s="21">
        <v>301</v>
      </c>
      <c r="K311" s="21">
        <v>0.103912</v>
      </c>
      <c r="L311">
        <f t="shared" si="48"/>
        <v>23.07654320987654</v>
      </c>
      <c r="M311">
        <f t="shared" si="49"/>
        <v>2.4084988148148145</v>
      </c>
      <c r="N311" s="9"/>
      <c r="O311" s="21">
        <v>1.41571</v>
      </c>
      <c r="P311" s="21">
        <v>119.747</v>
      </c>
      <c r="Q311" s="21">
        <v>-1.11389E-2</v>
      </c>
      <c r="R311" s="21">
        <v>301</v>
      </c>
      <c r="S311" s="21">
        <v>1.4154100000000001</v>
      </c>
      <c r="T311">
        <f t="shared" si="50"/>
        <v>13.751728395061727</v>
      </c>
      <c r="U311">
        <f t="shared" si="51"/>
        <v>19.468459406172837</v>
      </c>
      <c r="X311" s="9"/>
      <c r="Y311" s="21">
        <v>0.10437</v>
      </c>
      <c r="Z311" s="21">
        <v>234.18700000000001</v>
      </c>
      <c r="AA311" s="21">
        <v>-1.87225E-2</v>
      </c>
      <c r="AB311" s="21">
        <v>301</v>
      </c>
      <c r="AC311" s="21">
        <v>0.10394299999999999</v>
      </c>
      <c r="AD311">
        <f t="shared" si="52"/>
        <v>23.114197530864196</v>
      </c>
      <c r="AE311">
        <f t="shared" si="53"/>
        <v>2.4124287962962963</v>
      </c>
      <c r="AF311" s="9"/>
      <c r="AG311" s="21">
        <v>1.41571</v>
      </c>
      <c r="AH311" s="21">
        <v>292.85599999999999</v>
      </c>
      <c r="AI311" s="21">
        <v>-1.08673E-2</v>
      </c>
      <c r="AJ311" s="21">
        <v>301</v>
      </c>
      <c r="AK311" s="21">
        <v>1.4151</v>
      </c>
      <c r="AL311">
        <f t="shared" si="54"/>
        <v>13.416419753086419</v>
      </c>
      <c r="AM311">
        <f t="shared" si="55"/>
        <v>18.993759608641977</v>
      </c>
      <c r="AP311" s="9"/>
      <c r="AQ311" s="21">
        <v>0.10437</v>
      </c>
      <c r="AR311" s="21">
        <v>353.221</v>
      </c>
      <c r="AS311" s="21">
        <v>-1.8765299999999999E-2</v>
      </c>
      <c r="AT311" s="21">
        <v>301</v>
      </c>
      <c r="AU311" s="21">
        <v>0.103699</v>
      </c>
      <c r="AV311">
        <f t="shared" si="56"/>
        <v>23.167037037037034</v>
      </c>
      <c r="AW311">
        <f t="shared" si="57"/>
        <v>2.4179436555555553</v>
      </c>
      <c r="AX311" s="9"/>
      <c r="AY311" s="21">
        <v>1.41571</v>
      </c>
      <c r="AZ311" s="21">
        <v>430.74599999999998</v>
      </c>
      <c r="BA311" s="21">
        <v>-1.0632300000000001E-2</v>
      </c>
      <c r="BB311" s="21">
        <v>301</v>
      </c>
      <c r="BC311" s="21">
        <v>1.4151</v>
      </c>
      <c r="BD311">
        <f t="shared" si="58"/>
        <v>13.126296296296296</v>
      </c>
      <c r="BE311">
        <f t="shared" si="59"/>
        <v>18.583028929629631</v>
      </c>
    </row>
    <row r="312" spans="6:57">
      <c r="F312" s="9"/>
      <c r="G312" s="21">
        <v>9.9334699999999998E-2</v>
      </c>
      <c r="H312" s="21">
        <v>39.694800000000001</v>
      </c>
      <c r="I312" s="21">
        <v>-1.8698099999999999E-2</v>
      </c>
      <c r="J312" s="21">
        <v>302</v>
      </c>
      <c r="K312" s="21">
        <v>9.8693799999999998E-2</v>
      </c>
      <c r="L312">
        <f t="shared" si="48"/>
        <v>23.084074074074071</v>
      </c>
      <c r="M312">
        <f t="shared" si="49"/>
        <v>2.2930495729259257</v>
      </c>
      <c r="N312" s="9"/>
      <c r="O312" s="21">
        <v>1.42075</v>
      </c>
      <c r="P312" s="21">
        <v>119.848</v>
      </c>
      <c r="Q312" s="21">
        <v>-1.09222E-2</v>
      </c>
      <c r="R312" s="21">
        <v>302</v>
      </c>
      <c r="S312" s="21">
        <v>1.4202900000000001</v>
      </c>
      <c r="T312">
        <f t="shared" si="50"/>
        <v>13.484197530864197</v>
      </c>
      <c r="U312">
        <f t="shared" si="51"/>
        <v>19.157673641975308</v>
      </c>
      <c r="X312" s="9"/>
      <c r="Y312" s="21">
        <v>9.9334699999999998E-2</v>
      </c>
      <c r="Z312" s="21">
        <v>234.28800000000001</v>
      </c>
      <c r="AA312" s="21">
        <v>-1.8725599999999998E-2</v>
      </c>
      <c r="AB312" s="21">
        <v>302</v>
      </c>
      <c r="AC312" s="21">
        <v>9.8724400000000004E-2</v>
      </c>
      <c r="AD312">
        <f t="shared" si="52"/>
        <v>23.11802469135802</v>
      </c>
      <c r="AE312">
        <f t="shared" si="53"/>
        <v>2.2964220473086416</v>
      </c>
      <c r="AF312" s="9"/>
      <c r="AG312" s="21">
        <v>1.42075</v>
      </c>
      <c r="AH312" s="21">
        <v>292.95699999999999</v>
      </c>
      <c r="AI312" s="21">
        <v>-1.06415E-2</v>
      </c>
      <c r="AJ312" s="21">
        <v>302</v>
      </c>
      <c r="AK312" s="21">
        <v>1.4202900000000001</v>
      </c>
      <c r="AL312">
        <f t="shared" si="54"/>
        <v>13.137654320987654</v>
      </c>
      <c r="AM312">
        <f t="shared" si="55"/>
        <v>18.665322376543209</v>
      </c>
      <c r="AP312" s="9"/>
      <c r="AQ312" s="21">
        <v>9.9334699999999998E-2</v>
      </c>
      <c r="AR312" s="21">
        <v>353.322</v>
      </c>
      <c r="AS312" s="21">
        <v>-1.8777499999999999E-2</v>
      </c>
      <c r="AT312" s="21">
        <v>302</v>
      </c>
      <c r="AU312" s="21">
        <v>9.8877000000000007E-2</v>
      </c>
      <c r="AV312">
        <f t="shared" si="56"/>
        <v>23.182098765432094</v>
      </c>
      <c r="AW312">
        <f t="shared" si="57"/>
        <v>2.3027868262345672</v>
      </c>
      <c r="AX312" s="9"/>
      <c r="AY312" s="21">
        <v>1.42075</v>
      </c>
      <c r="AZ312" s="21">
        <v>430.846</v>
      </c>
      <c r="BA312" s="21">
        <v>-1.0378999999999999E-2</v>
      </c>
      <c r="BB312" s="21">
        <v>302</v>
      </c>
      <c r="BC312" s="21">
        <v>1.4196800000000001</v>
      </c>
      <c r="BD312">
        <f t="shared" si="58"/>
        <v>12.813580246913578</v>
      </c>
      <c r="BE312">
        <f t="shared" si="59"/>
        <v>18.204894135802466</v>
      </c>
    </row>
    <row r="313" spans="6:57">
      <c r="F313" s="9"/>
      <c r="G313" s="21">
        <v>9.4299300000000003E-2</v>
      </c>
      <c r="H313" s="21">
        <v>39.7956</v>
      </c>
      <c r="I313" s="21">
        <v>-1.8710299999999999E-2</v>
      </c>
      <c r="J313" s="21">
        <v>303</v>
      </c>
      <c r="K313" s="21">
        <v>9.38721E-2</v>
      </c>
      <c r="L313">
        <f t="shared" si="48"/>
        <v>23.099135802469132</v>
      </c>
      <c r="M313">
        <f t="shared" si="49"/>
        <v>2.1782323367777776</v>
      </c>
      <c r="N313" s="9"/>
      <c r="O313" s="21">
        <v>1.42578</v>
      </c>
      <c r="P313" s="21">
        <v>119.949</v>
      </c>
      <c r="Q313" s="21">
        <v>-1.06934E-2</v>
      </c>
      <c r="R313" s="21">
        <v>303</v>
      </c>
      <c r="S313" s="21">
        <v>1.42456</v>
      </c>
      <c r="T313">
        <f t="shared" si="50"/>
        <v>13.201728395061728</v>
      </c>
      <c r="U313">
        <f t="shared" si="51"/>
        <v>18.822760311111111</v>
      </c>
      <c r="X313" s="9"/>
      <c r="Y313" s="21">
        <v>9.4299300000000003E-2</v>
      </c>
      <c r="Z313" s="21">
        <v>234.38900000000001</v>
      </c>
      <c r="AA313" s="21">
        <v>-1.8737799999999999E-2</v>
      </c>
      <c r="AB313" s="21">
        <v>303</v>
      </c>
      <c r="AC313" s="21">
        <v>9.3994099999999997E-2</v>
      </c>
      <c r="AD313">
        <f t="shared" si="52"/>
        <v>23.133086419753084</v>
      </c>
      <c r="AE313">
        <f t="shared" si="53"/>
        <v>2.1814338562222222</v>
      </c>
      <c r="AF313" s="9"/>
      <c r="AG313" s="21">
        <v>1.42578</v>
      </c>
      <c r="AH313" s="21">
        <v>293.05799999999999</v>
      </c>
      <c r="AI313" s="21">
        <v>-1.0412599999999999E-2</v>
      </c>
      <c r="AJ313" s="21">
        <v>303</v>
      </c>
      <c r="AK313" s="21">
        <v>1.42517</v>
      </c>
      <c r="AL313">
        <f t="shared" si="54"/>
        <v>12.855061728395061</v>
      </c>
      <c r="AM313">
        <f t="shared" si="55"/>
        <v>18.328489911111109</v>
      </c>
      <c r="AP313" s="9"/>
      <c r="AQ313" s="21">
        <v>9.4299300000000003E-2</v>
      </c>
      <c r="AR313" s="21">
        <v>353.423</v>
      </c>
      <c r="AS313" s="21">
        <v>-1.8780499999999999E-2</v>
      </c>
      <c r="AT313" s="21">
        <v>303</v>
      </c>
      <c r="AU313" s="21">
        <v>9.4116199999999997E-2</v>
      </c>
      <c r="AV313">
        <f t="shared" si="56"/>
        <v>23.185802469135798</v>
      </c>
      <c r="AW313">
        <f t="shared" si="57"/>
        <v>2.1864049427777772</v>
      </c>
      <c r="AX313" s="9"/>
      <c r="AY313" s="21">
        <v>1.42578</v>
      </c>
      <c r="AZ313" s="21">
        <v>430.947</v>
      </c>
      <c r="BA313" s="21">
        <v>-1.0119599999999999E-2</v>
      </c>
      <c r="BB313" s="21">
        <v>303</v>
      </c>
      <c r="BC313" s="21">
        <v>1.42517</v>
      </c>
      <c r="BD313">
        <f t="shared" si="58"/>
        <v>12.493333333333332</v>
      </c>
      <c r="BE313">
        <f t="shared" si="59"/>
        <v>17.812744800000001</v>
      </c>
    </row>
    <row r="314" spans="6:57">
      <c r="F314" s="9"/>
      <c r="G314" s="21">
        <v>8.9263899999999993E-2</v>
      </c>
      <c r="H314" s="21">
        <v>39.896299999999997</v>
      </c>
      <c r="I314" s="21">
        <v>-1.8716400000000001E-2</v>
      </c>
      <c r="J314" s="21">
        <v>304</v>
      </c>
      <c r="K314" s="21">
        <v>8.8775599999999996E-2</v>
      </c>
      <c r="L314">
        <f t="shared" si="48"/>
        <v>23.106666666666669</v>
      </c>
      <c r="M314">
        <f t="shared" si="49"/>
        <v>2.0625911826666665</v>
      </c>
      <c r="N314" s="9"/>
      <c r="O314" s="21">
        <v>1.43082</v>
      </c>
      <c r="P314" s="21">
        <v>120.05</v>
      </c>
      <c r="Q314" s="21">
        <v>-1.04248E-2</v>
      </c>
      <c r="R314" s="21">
        <v>304</v>
      </c>
      <c r="S314" s="21">
        <v>1.43005</v>
      </c>
      <c r="T314">
        <f t="shared" si="50"/>
        <v>12.870123456790122</v>
      </c>
      <c r="U314">
        <f t="shared" si="51"/>
        <v>18.414830044444443</v>
      </c>
      <c r="X314" s="9"/>
      <c r="Y314" s="21">
        <v>8.9263899999999993E-2</v>
      </c>
      <c r="Z314" s="21">
        <v>234.49</v>
      </c>
      <c r="AA314" s="21">
        <v>-1.87469E-2</v>
      </c>
      <c r="AB314" s="21">
        <v>304</v>
      </c>
      <c r="AC314" s="21">
        <v>8.8928199999999999E-2</v>
      </c>
      <c r="AD314">
        <f t="shared" si="52"/>
        <v>23.144320987654318</v>
      </c>
      <c r="AE314">
        <f t="shared" si="53"/>
        <v>2.0659523542098763</v>
      </c>
      <c r="AF314" s="9"/>
      <c r="AG314" s="21">
        <v>1.43082</v>
      </c>
      <c r="AH314" s="21">
        <v>293.15800000000002</v>
      </c>
      <c r="AI314" s="21">
        <v>-1.01776E-2</v>
      </c>
      <c r="AJ314" s="21">
        <v>304</v>
      </c>
      <c r="AK314" s="21">
        <v>1.43005</v>
      </c>
      <c r="AL314">
        <f t="shared" si="54"/>
        <v>12.564938271604937</v>
      </c>
      <c r="AM314">
        <f t="shared" si="55"/>
        <v>17.978164977777777</v>
      </c>
      <c r="AP314" s="9"/>
      <c r="AQ314" s="21">
        <v>8.9263899999999993E-2</v>
      </c>
      <c r="AR314" s="21">
        <v>353.52300000000002</v>
      </c>
      <c r="AS314" s="21">
        <v>-1.8789699999999999E-2</v>
      </c>
      <c r="AT314" s="21">
        <v>304</v>
      </c>
      <c r="AU314" s="21">
        <v>8.8836700000000005E-2</v>
      </c>
      <c r="AV314">
        <f t="shared" si="56"/>
        <v>23.197160493827159</v>
      </c>
      <c r="AW314">
        <f t="shared" si="57"/>
        <v>2.0706690146049378</v>
      </c>
      <c r="AX314" s="9"/>
      <c r="AY314" s="21">
        <v>1.43082</v>
      </c>
      <c r="AZ314" s="21">
        <v>431.048</v>
      </c>
      <c r="BA314" s="21">
        <v>-9.8693800000000005E-3</v>
      </c>
      <c r="BB314" s="21">
        <v>304</v>
      </c>
      <c r="BC314" s="21">
        <v>1.4303600000000001</v>
      </c>
      <c r="BD314">
        <f t="shared" si="58"/>
        <v>12.18441975308642</v>
      </c>
      <c r="BE314">
        <f t="shared" si="59"/>
        <v>17.43371147111111</v>
      </c>
    </row>
    <row r="315" spans="6:57">
      <c r="F315" s="9"/>
      <c r="G315" s="21">
        <v>8.4228499999999998E-2</v>
      </c>
      <c r="H315" s="21">
        <v>39.997</v>
      </c>
      <c r="I315" s="21">
        <v>-1.8725599999999998E-2</v>
      </c>
      <c r="J315" s="21">
        <v>305</v>
      </c>
      <c r="K315" s="21">
        <v>8.3862300000000001E-2</v>
      </c>
      <c r="L315">
        <f t="shared" si="48"/>
        <v>23.11802469135802</v>
      </c>
      <c r="M315">
        <f t="shared" si="49"/>
        <v>1.9471965427160489</v>
      </c>
      <c r="N315" s="9"/>
      <c r="O315" s="21">
        <v>1.4358500000000001</v>
      </c>
      <c r="P315" s="21">
        <v>120.15</v>
      </c>
      <c r="Q315" s="21">
        <v>-1.0174600000000001E-2</v>
      </c>
      <c r="R315" s="21">
        <v>305</v>
      </c>
      <c r="S315" s="21">
        <v>1.4352400000000001</v>
      </c>
      <c r="T315">
        <f t="shared" si="50"/>
        <v>12.561234567901234</v>
      </c>
      <c r="U315">
        <f t="shared" si="51"/>
        <v>18.036048654320989</v>
      </c>
      <c r="X315" s="9"/>
      <c r="Y315" s="21">
        <v>8.4228499999999998E-2</v>
      </c>
      <c r="Z315" s="21">
        <v>234.59</v>
      </c>
      <c r="AA315" s="21">
        <v>-1.8753100000000002E-2</v>
      </c>
      <c r="AB315" s="21">
        <v>305</v>
      </c>
      <c r="AC315" s="21">
        <v>8.3770800000000006E-2</v>
      </c>
      <c r="AD315">
        <f t="shared" si="52"/>
        <v>23.151975308641976</v>
      </c>
      <c r="AE315">
        <f t="shared" si="53"/>
        <v>1.9500561522839506</v>
      </c>
      <c r="AF315" s="9"/>
      <c r="AG315" s="21">
        <v>1.4358500000000001</v>
      </c>
      <c r="AH315" s="21">
        <v>293.25900000000001</v>
      </c>
      <c r="AI315" s="21">
        <v>-9.9151599999999993E-3</v>
      </c>
      <c r="AJ315" s="21">
        <v>305</v>
      </c>
      <c r="AK315" s="21">
        <v>1.4352400000000001</v>
      </c>
      <c r="AL315">
        <f t="shared" si="54"/>
        <v>12.240938271604936</v>
      </c>
      <c r="AM315">
        <f t="shared" si="55"/>
        <v>17.576151217283947</v>
      </c>
      <c r="AP315" s="9"/>
      <c r="AQ315" s="21">
        <v>8.4228499999999998E-2</v>
      </c>
      <c r="AR315" s="21">
        <v>353.62400000000002</v>
      </c>
      <c r="AS315" s="21">
        <v>-1.8798800000000001E-2</v>
      </c>
      <c r="AT315" s="21">
        <v>305</v>
      </c>
      <c r="AU315" s="21">
        <v>8.3923300000000006E-2</v>
      </c>
      <c r="AV315">
        <f t="shared" si="56"/>
        <v>23.208395061728393</v>
      </c>
      <c r="AW315">
        <f t="shared" si="57"/>
        <v>1.9548083034567898</v>
      </c>
      <c r="AX315" s="9"/>
      <c r="AY315" s="21">
        <v>1.4358500000000001</v>
      </c>
      <c r="AZ315" s="21">
        <v>431.14800000000002</v>
      </c>
      <c r="BA315" s="21">
        <v>-9.5825200000000006E-3</v>
      </c>
      <c r="BB315" s="21">
        <v>305</v>
      </c>
      <c r="BC315" s="21">
        <v>1.4346300000000001</v>
      </c>
      <c r="BD315">
        <f t="shared" si="58"/>
        <v>11.830271604938272</v>
      </c>
      <c r="BE315">
        <f t="shared" si="59"/>
        <v>16.98649548395062</v>
      </c>
    </row>
    <row r="316" spans="6:57">
      <c r="F316" s="9"/>
      <c r="G316" s="21">
        <v>7.9193100000000002E-2</v>
      </c>
      <c r="H316" s="21">
        <v>40.097700000000003</v>
      </c>
      <c r="I316" s="21">
        <v>-1.8737799999999999E-2</v>
      </c>
      <c r="J316" s="21">
        <v>306</v>
      </c>
      <c r="K316" s="21">
        <v>7.8887899999999997E-2</v>
      </c>
      <c r="L316">
        <f t="shared" si="48"/>
        <v>23.133086419753084</v>
      </c>
      <c r="M316">
        <f t="shared" si="49"/>
        <v>1.8319808261481481</v>
      </c>
      <c r="N316" s="9"/>
      <c r="O316" s="21">
        <v>1.44089</v>
      </c>
      <c r="P316" s="21">
        <v>120.251</v>
      </c>
      <c r="Q316" s="21">
        <v>-9.9365200000000008E-3</v>
      </c>
      <c r="R316" s="21">
        <v>306</v>
      </c>
      <c r="S316" s="21">
        <v>1.4407300000000001</v>
      </c>
      <c r="T316">
        <f t="shared" si="50"/>
        <v>12.267308641975308</v>
      </c>
      <c r="U316">
        <f t="shared" si="51"/>
        <v>17.675842349135802</v>
      </c>
      <c r="X316" s="9"/>
      <c r="Y316" s="21">
        <v>7.9193100000000002E-2</v>
      </c>
      <c r="Z316" s="21">
        <v>234.691</v>
      </c>
      <c r="AA316" s="21">
        <v>-1.8765299999999999E-2</v>
      </c>
      <c r="AB316" s="21">
        <v>306</v>
      </c>
      <c r="AC316" s="21">
        <v>7.8674300000000003E-2</v>
      </c>
      <c r="AD316">
        <f t="shared" si="52"/>
        <v>23.167037037037034</v>
      </c>
      <c r="AE316">
        <f t="shared" si="53"/>
        <v>1.8346694807777775</v>
      </c>
      <c r="AF316" s="9"/>
      <c r="AG316" s="21">
        <v>1.44089</v>
      </c>
      <c r="AH316" s="21">
        <v>293.36</v>
      </c>
      <c r="AI316" s="21">
        <v>-9.6527100000000001E-3</v>
      </c>
      <c r="AJ316" s="21">
        <v>306</v>
      </c>
      <c r="AK316" s="21">
        <v>1.4401200000000001</v>
      </c>
      <c r="AL316">
        <f t="shared" si="54"/>
        <v>11.916925925925925</v>
      </c>
      <c r="AM316">
        <f t="shared" si="55"/>
        <v>17.170979397407407</v>
      </c>
      <c r="AP316" s="9"/>
      <c r="AQ316" s="21">
        <v>7.9193100000000002E-2</v>
      </c>
      <c r="AR316" s="21">
        <v>353.72500000000002</v>
      </c>
      <c r="AS316" s="21">
        <v>-1.8804899999999999E-2</v>
      </c>
      <c r="AT316" s="21">
        <v>306</v>
      </c>
      <c r="AU316" s="21">
        <v>7.8704800000000005E-2</v>
      </c>
      <c r="AV316">
        <f t="shared" si="56"/>
        <v>23.215925925925923</v>
      </c>
      <c r="AW316">
        <f t="shared" si="57"/>
        <v>1.8385411434444443</v>
      </c>
      <c r="AX316" s="9"/>
      <c r="AY316" s="21">
        <v>1.44089</v>
      </c>
      <c r="AZ316" s="21">
        <v>431.24900000000002</v>
      </c>
      <c r="BA316" s="21">
        <v>-9.3078599999999994E-3</v>
      </c>
      <c r="BB316" s="21">
        <v>306</v>
      </c>
      <c r="BC316" s="21">
        <v>1.4404300000000001</v>
      </c>
      <c r="BD316">
        <f t="shared" si="58"/>
        <v>11.491185185185184</v>
      </c>
      <c r="BE316">
        <f t="shared" si="59"/>
        <v>16.557533821481481</v>
      </c>
    </row>
    <row r="317" spans="6:57">
      <c r="F317" s="9"/>
      <c r="G317" s="21">
        <v>7.4157699999999993E-2</v>
      </c>
      <c r="H317" s="21">
        <v>40.198399999999999</v>
      </c>
      <c r="I317" s="21">
        <v>-1.8749999999999999E-2</v>
      </c>
      <c r="J317" s="21">
        <v>307</v>
      </c>
      <c r="K317" s="21">
        <v>7.3730500000000004E-2</v>
      </c>
      <c r="L317">
        <f t="shared" si="48"/>
        <v>23.148148148148145</v>
      </c>
      <c r="M317">
        <f t="shared" si="49"/>
        <v>1.7166134259259256</v>
      </c>
      <c r="N317" s="9"/>
      <c r="O317" s="21">
        <v>1.4459200000000001</v>
      </c>
      <c r="P317" s="21">
        <v>120.352</v>
      </c>
      <c r="Q317" s="21">
        <v>-9.6771200000000009E-3</v>
      </c>
      <c r="R317" s="21">
        <v>307</v>
      </c>
      <c r="S317" s="21">
        <v>1.4453100000000001</v>
      </c>
      <c r="T317">
        <f t="shared" si="50"/>
        <v>11.947061728395061</v>
      </c>
      <c r="U317">
        <f t="shared" si="51"/>
        <v>17.274495494320988</v>
      </c>
      <c r="X317" s="9"/>
      <c r="Y317" s="21">
        <v>7.4157699999999993E-2</v>
      </c>
      <c r="Z317" s="21">
        <v>234.792</v>
      </c>
      <c r="AA317" s="21">
        <v>-1.8780499999999999E-2</v>
      </c>
      <c r="AB317" s="21">
        <v>307</v>
      </c>
      <c r="AC317" s="21">
        <v>7.3883099999999993E-2</v>
      </c>
      <c r="AD317">
        <f t="shared" si="52"/>
        <v>23.185802469135798</v>
      </c>
      <c r="AE317">
        <f t="shared" si="53"/>
        <v>1.7194057837654315</v>
      </c>
      <c r="AF317" s="9"/>
      <c r="AG317" s="21">
        <v>1.4459200000000001</v>
      </c>
      <c r="AH317" s="21">
        <v>293.46100000000001</v>
      </c>
      <c r="AI317" s="21">
        <v>-9.3658400000000003E-3</v>
      </c>
      <c r="AJ317" s="21">
        <v>307</v>
      </c>
      <c r="AK317" s="21">
        <v>1.4443999999999999</v>
      </c>
      <c r="AL317">
        <f t="shared" si="54"/>
        <v>11.562765432098766</v>
      </c>
      <c r="AM317">
        <f t="shared" si="55"/>
        <v>16.718833793580249</v>
      </c>
      <c r="AP317" s="9"/>
      <c r="AQ317" s="21">
        <v>7.4157699999999993E-2</v>
      </c>
      <c r="AR317" s="21">
        <v>353.82499999999999</v>
      </c>
      <c r="AS317" s="21">
        <v>-1.8820199999999999E-2</v>
      </c>
      <c r="AT317" s="21">
        <v>307</v>
      </c>
      <c r="AU317" s="21">
        <v>7.3669399999999996E-2</v>
      </c>
      <c r="AV317">
        <f t="shared" si="56"/>
        <v>23.234814814814811</v>
      </c>
      <c r="AW317">
        <f t="shared" si="57"/>
        <v>1.7230404265925923</v>
      </c>
      <c r="AX317" s="9"/>
      <c r="AY317" s="21">
        <v>1.4459200000000001</v>
      </c>
      <c r="AZ317" s="21">
        <v>431.35</v>
      </c>
      <c r="BA317" s="21">
        <v>-9.0209999999999995E-3</v>
      </c>
      <c r="BB317" s="21">
        <v>307</v>
      </c>
      <c r="BC317" s="21">
        <v>1.4456199999999999</v>
      </c>
      <c r="BD317">
        <f t="shared" si="58"/>
        <v>11.137037037037036</v>
      </c>
      <c r="BE317">
        <f t="shared" si="59"/>
        <v>16.103264592592591</v>
      </c>
    </row>
    <row r="318" spans="6:57">
      <c r="F318" s="9"/>
      <c r="G318" s="21">
        <v>6.9122299999999998E-2</v>
      </c>
      <c r="H318" s="21">
        <v>40.299100000000003</v>
      </c>
      <c r="I318" s="21">
        <v>-1.8756100000000001E-2</v>
      </c>
      <c r="J318" s="21">
        <v>308</v>
      </c>
      <c r="K318" s="21">
        <v>6.8542500000000006E-2</v>
      </c>
      <c r="L318">
        <f t="shared" si="48"/>
        <v>23.155679012345679</v>
      </c>
      <c r="M318">
        <f t="shared" si="49"/>
        <v>1.6005737913950617</v>
      </c>
      <c r="N318" s="9"/>
      <c r="O318" s="21">
        <v>1.45096</v>
      </c>
      <c r="P318" s="21">
        <v>120.452</v>
      </c>
      <c r="Q318" s="21">
        <v>-9.4024699999999996E-3</v>
      </c>
      <c r="R318" s="21">
        <v>308</v>
      </c>
      <c r="S318" s="21">
        <v>1.4508099999999999</v>
      </c>
      <c r="T318">
        <f t="shared" si="50"/>
        <v>11.607987654320986</v>
      </c>
      <c r="U318">
        <f t="shared" si="51"/>
        <v>16.842725766913578</v>
      </c>
      <c r="X318" s="9"/>
      <c r="Y318" s="21">
        <v>6.9122299999999998E-2</v>
      </c>
      <c r="Z318" s="21">
        <v>234.892</v>
      </c>
      <c r="AA318" s="21">
        <v>-1.8789699999999999E-2</v>
      </c>
      <c r="AB318" s="21">
        <v>308</v>
      </c>
      <c r="AC318" s="21">
        <v>6.8695099999999995E-2</v>
      </c>
      <c r="AD318">
        <f t="shared" si="52"/>
        <v>23.197160493827159</v>
      </c>
      <c r="AE318">
        <f t="shared" si="53"/>
        <v>1.6034410868024689</v>
      </c>
      <c r="AF318" s="9"/>
      <c r="AG318" s="21">
        <v>1.45096</v>
      </c>
      <c r="AH318" s="21">
        <v>293.56099999999998</v>
      </c>
      <c r="AI318" s="21">
        <v>-9.06677E-3</v>
      </c>
      <c r="AJ318" s="21">
        <v>308</v>
      </c>
      <c r="AK318" s="21">
        <v>1.4501999999999999</v>
      </c>
      <c r="AL318">
        <f t="shared" si="54"/>
        <v>11.193543209876541</v>
      </c>
      <c r="AM318">
        <f t="shared" si="55"/>
        <v>16.241383455802467</v>
      </c>
      <c r="AP318" s="9"/>
      <c r="AQ318" s="21">
        <v>6.9122299999999998E-2</v>
      </c>
      <c r="AR318" s="21">
        <v>353.92599999999999</v>
      </c>
      <c r="AS318" s="21">
        <v>-1.8826300000000001E-2</v>
      </c>
      <c r="AT318" s="21">
        <v>308</v>
      </c>
      <c r="AU318" s="21">
        <v>6.8512000000000003E-2</v>
      </c>
      <c r="AV318">
        <f t="shared" si="56"/>
        <v>23.242345679012345</v>
      </c>
      <c r="AW318">
        <f t="shared" si="57"/>
        <v>1.6065643907283951</v>
      </c>
      <c r="AX318" s="9"/>
      <c r="AY318" s="21">
        <v>1.45096</v>
      </c>
      <c r="AZ318" s="21">
        <v>431.45</v>
      </c>
      <c r="BA318" s="21">
        <v>-8.7310800000000004E-3</v>
      </c>
      <c r="BB318" s="21">
        <v>308</v>
      </c>
      <c r="BC318" s="21">
        <v>1.4504999999999999</v>
      </c>
      <c r="BD318">
        <f t="shared" si="58"/>
        <v>10.77911111111111</v>
      </c>
      <c r="BE318">
        <f t="shared" si="59"/>
        <v>15.640059057777776</v>
      </c>
    </row>
    <row r="319" spans="6:57">
      <c r="F319" s="9"/>
      <c r="G319" s="21">
        <v>6.4086900000000002E-2</v>
      </c>
      <c r="H319" s="21">
        <v>40.399799999999999</v>
      </c>
      <c r="I319" s="21">
        <v>-1.8768300000000002E-2</v>
      </c>
      <c r="J319" s="21">
        <v>309</v>
      </c>
      <c r="K319" s="21">
        <v>6.3720700000000005E-2</v>
      </c>
      <c r="L319">
        <f t="shared" si="48"/>
        <v>23.17074074074074</v>
      </c>
      <c r="M319">
        <f t="shared" si="49"/>
        <v>1.4849409447777777</v>
      </c>
      <c r="N319" s="9"/>
      <c r="O319" s="21">
        <v>1.4559899999999999</v>
      </c>
      <c r="P319" s="21">
        <v>120.553</v>
      </c>
      <c r="Q319" s="21">
        <v>-9.1003400000000002E-3</v>
      </c>
      <c r="R319" s="21">
        <v>309</v>
      </c>
      <c r="S319" s="21">
        <v>1.4559899999999999</v>
      </c>
      <c r="T319">
        <f t="shared" si="50"/>
        <v>11.234987654320987</v>
      </c>
      <c r="U319">
        <f t="shared" si="51"/>
        <v>16.358029674814812</v>
      </c>
      <c r="X319" s="9"/>
      <c r="Y319" s="21">
        <v>6.4086900000000002E-2</v>
      </c>
      <c r="Z319" s="21">
        <v>234.99299999999999</v>
      </c>
      <c r="AA319" s="21">
        <v>-1.8792699999999999E-2</v>
      </c>
      <c r="AB319" s="21">
        <v>309</v>
      </c>
      <c r="AC319" s="21">
        <v>6.3293500000000003E-2</v>
      </c>
      <c r="AD319">
        <f t="shared" si="52"/>
        <v>23.200864197530862</v>
      </c>
      <c r="AE319">
        <f t="shared" si="53"/>
        <v>1.4868714637407408</v>
      </c>
      <c r="AF319" s="9"/>
      <c r="AG319" s="21">
        <v>1.4559899999999999</v>
      </c>
      <c r="AH319" s="21">
        <v>293.66199999999998</v>
      </c>
      <c r="AI319" s="21">
        <v>-8.7799100000000001E-3</v>
      </c>
      <c r="AJ319" s="21">
        <v>309</v>
      </c>
      <c r="AK319" s="21">
        <v>1.4550799999999999</v>
      </c>
      <c r="AL319">
        <f t="shared" si="54"/>
        <v>10.839395061728395</v>
      </c>
      <c r="AM319">
        <f t="shared" si="55"/>
        <v>15.782050815925924</v>
      </c>
      <c r="AP319" s="9"/>
      <c r="AQ319" s="21">
        <v>6.4086900000000002E-2</v>
      </c>
      <c r="AR319" s="21">
        <v>354.02699999999999</v>
      </c>
      <c r="AS319" s="21">
        <v>-1.8835399999999999E-2</v>
      </c>
      <c r="AT319" s="21">
        <v>309</v>
      </c>
      <c r="AU319" s="21">
        <v>6.3629199999999997E-2</v>
      </c>
      <c r="AV319">
        <f t="shared" si="56"/>
        <v>23.253580246913575</v>
      </c>
      <c r="AW319">
        <f t="shared" si="57"/>
        <v>1.4902498719259256</v>
      </c>
      <c r="AX319" s="9"/>
      <c r="AY319" s="21">
        <v>1.4559899999999999</v>
      </c>
      <c r="AZ319" s="21">
        <v>431.55099999999999</v>
      </c>
      <c r="BA319" s="21">
        <v>-8.4228500000000008E-3</v>
      </c>
      <c r="BB319" s="21">
        <v>309</v>
      </c>
      <c r="BC319" s="21">
        <v>1.4556899999999999</v>
      </c>
      <c r="BD319">
        <f t="shared" si="58"/>
        <v>10.39858024691358</v>
      </c>
      <c r="BE319">
        <f t="shared" si="59"/>
        <v>15.140228853703702</v>
      </c>
    </row>
    <row r="320" spans="6:57">
      <c r="F320" s="9"/>
      <c r="G320" s="21">
        <v>5.90515E-2</v>
      </c>
      <c r="H320" s="21">
        <v>40.500500000000002</v>
      </c>
      <c r="I320" s="21">
        <v>-1.87744E-2</v>
      </c>
      <c r="J320" s="21">
        <v>310</v>
      </c>
      <c r="K320" s="21">
        <v>5.8624299999999997E-2</v>
      </c>
      <c r="L320">
        <f t="shared" si="48"/>
        <v>23.178271604938271</v>
      </c>
      <c r="M320">
        <f t="shared" si="49"/>
        <v>1.3687117056790123</v>
      </c>
      <c r="N320" s="9"/>
      <c r="O320" s="21">
        <v>1.4610300000000001</v>
      </c>
      <c r="P320" s="21">
        <v>120.654</v>
      </c>
      <c r="Q320" s="21">
        <v>-8.7951699999999997E-3</v>
      </c>
      <c r="R320" s="21">
        <v>310</v>
      </c>
      <c r="S320" s="21">
        <v>1.46027</v>
      </c>
      <c r="T320">
        <f t="shared" si="50"/>
        <v>10.858234567901235</v>
      </c>
      <c r="U320">
        <f t="shared" si="51"/>
        <v>15.864206450740742</v>
      </c>
      <c r="X320" s="9"/>
      <c r="Y320" s="21">
        <v>5.90515E-2</v>
      </c>
      <c r="Z320" s="21">
        <v>235.09399999999999</v>
      </c>
      <c r="AA320" s="21">
        <v>-1.8807999999999998E-2</v>
      </c>
      <c r="AB320" s="21">
        <v>310</v>
      </c>
      <c r="AC320" s="21">
        <v>5.84106E-2</v>
      </c>
      <c r="AD320">
        <f t="shared" si="52"/>
        <v>23.21975308641975</v>
      </c>
      <c r="AE320">
        <f t="shared" si="53"/>
        <v>1.3711612493827159</v>
      </c>
      <c r="AF320" s="9"/>
      <c r="AG320" s="21">
        <v>1.4610300000000001</v>
      </c>
      <c r="AH320" s="21">
        <v>293.76299999999998</v>
      </c>
      <c r="AI320" s="21">
        <v>-8.4411599999999996E-3</v>
      </c>
      <c r="AJ320" s="21">
        <v>310</v>
      </c>
      <c r="AK320" s="21">
        <v>1.4599599999999999</v>
      </c>
      <c r="AL320">
        <f t="shared" si="54"/>
        <v>10.421185185185184</v>
      </c>
      <c r="AM320">
        <f t="shared" si="55"/>
        <v>15.225664191111109</v>
      </c>
      <c r="AP320" s="9"/>
      <c r="AQ320" s="21">
        <v>5.90515E-2</v>
      </c>
      <c r="AR320" s="21">
        <v>354.12799999999999</v>
      </c>
      <c r="AS320" s="21">
        <v>-1.88446E-2</v>
      </c>
      <c r="AT320" s="21">
        <v>310</v>
      </c>
      <c r="AU320" s="21">
        <v>5.87769E-2</v>
      </c>
      <c r="AV320">
        <f t="shared" si="56"/>
        <v>23.264938271604937</v>
      </c>
      <c r="AW320">
        <f t="shared" si="57"/>
        <v>1.373829502345679</v>
      </c>
      <c r="AX320" s="9"/>
      <c r="AY320" s="21">
        <v>1.4610300000000001</v>
      </c>
      <c r="AZ320" s="21">
        <v>431.65199999999999</v>
      </c>
      <c r="BA320" s="21">
        <v>-8.0993699999999998E-3</v>
      </c>
      <c r="BB320" s="21">
        <v>310</v>
      </c>
      <c r="BC320" s="21">
        <v>1.46088</v>
      </c>
      <c r="BD320">
        <f t="shared" si="58"/>
        <v>9.9992222222222225</v>
      </c>
      <c r="BE320">
        <f t="shared" si="59"/>
        <v>14.609163643333334</v>
      </c>
    </row>
    <row r="321" spans="6:57">
      <c r="F321" s="9"/>
      <c r="G321" s="21">
        <v>5.4016099999999997E-2</v>
      </c>
      <c r="H321" s="21">
        <v>40.601199999999999</v>
      </c>
      <c r="I321" s="21">
        <v>-1.8786600000000001E-2</v>
      </c>
      <c r="J321" s="21">
        <v>311</v>
      </c>
      <c r="K321" s="21">
        <v>5.35278E-2</v>
      </c>
      <c r="L321">
        <f t="shared" si="48"/>
        <v>23.193333333333332</v>
      </c>
      <c r="M321">
        <f t="shared" si="49"/>
        <v>1.2528134126666666</v>
      </c>
      <c r="N321" s="9"/>
      <c r="O321" s="21">
        <v>1.4660599999999999</v>
      </c>
      <c r="P321" s="21">
        <v>120.755</v>
      </c>
      <c r="Q321" s="21">
        <v>-8.5082999999999999E-3</v>
      </c>
      <c r="R321" s="21">
        <v>311</v>
      </c>
      <c r="S321" s="21">
        <v>1.4654499999999999</v>
      </c>
      <c r="T321">
        <f t="shared" si="50"/>
        <v>10.504074074074074</v>
      </c>
      <c r="U321">
        <f t="shared" si="51"/>
        <v>15.399602837037037</v>
      </c>
      <c r="X321" s="9"/>
      <c r="Y321" s="21">
        <v>5.4016099999999997E-2</v>
      </c>
      <c r="Z321" s="21">
        <v>235.19399999999999</v>
      </c>
      <c r="AA321" s="21">
        <v>-1.88171E-2</v>
      </c>
      <c r="AB321" s="21">
        <v>311</v>
      </c>
      <c r="AC321" s="21">
        <v>5.3405800000000003E-2</v>
      </c>
      <c r="AD321">
        <f t="shared" si="52"/>
        <v>23.230987654320984</v>
      </c>
      <c r="AE321">
        <f t="shared" si="53"/>
        <v>1.2548473522345676</v>
      </c>
      <c r="AF321" s="9"/>
      <c r="AG321" s="21">
        <v>1.4660599999999999</v>
      </c>
      <c r="AH321" s="21">
        <v>293.863</v>
      </c>
      <c r="AI321" s="21">
        <v>-8.1207299999999996E-3</v>
      </c>
      <c r="AJ321" s="21">
        <v>311</v>
      </c>
      <c r="AK321" s="21">
        <v>1.46515</v>
      </c>
      <c r="AL321">
        <f t="shared" si="54"/>
        <v>10.025592592592592</v>
      </c>
      <c r="AM321">
        <f t="shared" si="55"/>
        <v>14.698120276296294</v>
      </c>
      <c r="AP321" s="9"/>
      <c r="AQ321" s="21">
        <v>5.4016099999999997E-2</v>
      </c>
      <c r="AR321" s="21">
        <v>354.22800000000001</v>
      </c>
      <c r="AS321" s="21">
        <v>-1.88538E-2</v>
      </c>
      <c r="AT321" s="21">
        <v>311</v>
      </c>
      <c r="AU321" s="21">
        <v>5.3405800000000003E-2</v>
      </c>
      <c r="AV321">
        <f t="shared" si="56"/>
        <v>23.276296296296294</v>
      </c>
      <c r="AW321">
        <f t="shared" si="57"/>
        <v>1.2572947483703703</v>
      </c>
      <c r="AX321" s="9"/>
      <c r="AY321" s="21">
        <v>1.4660599999999999</v>
      </c>
      <c r="AZ321" s="21">
        <v>431.75299999999999</v>
      </c>
      <c r="BA321" s="21">
        <v>-7.75452E-3</v>
      </c>
      <c r="BB321" s="21">
        <v>311</v>
      </c>
      <c r="BC321" s="21">
        <v>1.46515</v>
      </c>
      <c r="BD321">
        <f t="shared" si="58"/>
        <v>9.5734814814814815</v>
      </c>
      <c r="BE321">
        <f t="shared" si="59"/>
        <v>14.03529826074074</v>
      </c>
    </row>
    <row r="322" spans="6:57">
      <c r="F322" s="9"/>
      <c r="G322" s="21">
        <v>4.8980700000000002E-2</v>
      </c>
      <c r="H322" s="21">
        <v>40.701900000000002</v>
      </c>
      <c r="I322" s="21">
        <v>-1.8789699999999999E-2</v>
      </c>
      <c r="J322" s="21">
        <v>312</v>
      </c>
      <c r="K322" s="21">
        <v>4.8821999999999997E-2</v>
      </c>
      <c r="L322">
        <f t="shared" si="48"/>
        <v>23.197160493827159</v>
      </c>
      <c r="M322">
        <f t="shared" si="49"/>
        <v>1.136213159</v>
      </c>
      <c r="N322" s="9"/>
      <c r="O322" s="21">
        <v>1.4711000000000001</v>
      </c>
      <c r="P322" s="21">
        <v>120.855</v>
      </c>
      <c r="Q322" s="21">
        <v>-8.2031299999999994E-3</v>
      </c>
      <c r="R322" s="21">
        <v>312</v>
      </c>
      <c r="S322" s="21">
        <v>1.4706399999999999</v>
      </c>
      <c r="T322">
        <f t="shared" si="50"/>
        <v>10.12732098765432</v>
      </c>
      <c r="U322">
        <f t="shared" si="51"/>
        <v>14.898301904938272</v>
      </c>
      <c r="X322" s="9"/>
      <c r="Y322" s="21">
        <v>4.8980700000000002E-2</v>
      </c>
      <c r="Z322" s="21">
        <v>235.29499999999999</v>
      </c>
      <c r="AA322" s="21">
        <v>-1.8826300000000001E-2</v>
      </c>
      <c r="AB322" s="21">
        <v>312</v>
      </c>
      <c r="AC322" s="21">
        <v>4.8770099999999997E-2</v>
      </c>
      <c r="AD322">
        <f t="shared" si="52"/>
        <v>23.242345679012345</v>
      </c>
      <c r="AE322">
        <f t="shared" si="53"/>
        <v>1.1384263610000001</v>
      </c>
      <c r="AF322" s="9"/>
      <c r="AG322" s="21">
        <v>1.4711000000000001</v>
      </c>
      <c r="AH322" s="21">
        <v>293.964</v>
      </c>
      <c r="AI322" s="21">
        <v>-7.78198E-3</v>
      </c>
      <c r="AJ322" s="21">
        <v>312</v>
      </c>
      <c r="AK322" s="21">
        <v>1.4700299999999999</v>
      </c>
      <c r="AL322">
        <f t="shared" si="54"/>
        <v>9.6073827160493828</v>
      </c>
      <c r="AM322">
        <f t="shared" si="55"/>
        <v>14.133420713580248</v>
      </c>
      <c r="AP322" s="9"/>
      <c r="AQ322" s="21">
        <v>4.8980700000000002E-2</v>
      </c>
      <c r="AR322" s="21">
        <v>354.32900000000001</v>
      </c>
      <c r="AS322" s="21">
        <v>-1.88538E-2</v>
      </c>
      <c r="AT322" s="21">
        <v>312</v>
      </c>
      <c r="AU322" s="21">
        <v>4.9029499999999997E-2</v>
      </c>
      <c r="AV322">
        <f t="shared" si="56"/>
        <v>23.276296296296294</v>
      </c>
      <c r="AW322">
        <f t="shared" si="57"/>
        <v>1.140089286</v>
      </c>
      <c r="AX322" s="9"/>
      <c r="AY322" s="21">
        <v>1.4711000000000001</v>
      </c>
      <c r="AZ322" s="21">
        <v>431.85300000000001</v>
      </c>
      <c r="BA322" s="21">
        <v>-7.4157700000000003E-3</v>
      </c>
      <c r="BB322" s="21">
        <v>312</v>
      </c>
      <c r="BC322" s="21">
        <v>1.4712499999999999</v>
      </c>
      <c r="BD322">
        <f t="shared" si="58"/>
        <v>9.155271604938271</v>
      </c>
      <c r="BE322">
        <f t="shared" si="59"/>
        <v>13.468320058024691</v>
      </c>
    </row>
    <row r="323" spans="6:57">
      <c r="F323" s="9"/>
      <c r="G323" s="21">
        <v>4.39453E-2</v>
      </c>
      <c r="H323" s="21">
        <v>40.802599999999998</v>
      </c>
      <c r="I323" s="21">
        <v>-1.88019E-2</v>
      </c>
      <c r="J323" s="21">
        <v>313</v>
      </c>
      <c r="K323" s="21">
        <v>4.3954500000000001E-2</v>
      </c>
      <c r="L323">
        <f t="shared" si="48"/>
        <v>23.21222222222222</v>
      </c>
      <c r="M323">
        <f t="shared" si="49"/>
        <v>1.0200680692222222</v>
      </c>
      <c r="N323" s="9"/>
      <c r="O323" s="21">
        <v>1.47614</v>
      </c>
      <c r="P323" s="21">
        <v>120.956</v>
      </c>
      <c r="Q323" s="21">
        <v>-7.8582800000000005E-3</v>
      </c>
      <c r="R323" s="21">
        <v>313</v>
      </c>
      <c r="S323" s="21">
        <v>1.4749099999999999</v>
      </c>
      <c r="T323">
        <f t="shared" si="50"/>
        <v>9.7015802469135792</v>
      </c>
      <c r="U323">
        <f t="shared" si="51"/>
        <v>14.320890665679011</v>
      </c>
      <c r="X323" s="9"/>
      <c r="Y323" s="21">
        <v>4.39453E-2</v>
      </c>
      <c r="Z323" s="21">
        <v>235.39599999999999</v>
      </c>
      <c r="AA323" s="21">
        <v>-1.8835399999999999E-2</v>
      </c>
      <c r="AB323" s="21">
        <v>313</v>
      </c>
      <c r="AC323" s="21">
        <v>4.3868999999999998E-2</v>
      </c>
      <c r="AD323">
        <f t="shared" si="52"/>
        <v>23.253580246913575</v>
      </c>
      <c r="AE323">
        <f t="shared" si="53"/>
        <v>1.0218855600246912</v>
      </c>
      <c r="AF323" s="9"/>
      <c r="AG323" s="21">
        <v>1.47614</v>
      </c>
      <c r="AH323" s="21">
        <v>294.065</v>
      </c>
      <c r="AI323" s="21">
        <v>-7.4249299999999997E-3</v>
      </c>
      <c r="AJ323" s="21">
        <v>313</v>
      </c>
      <c r="AK323" s="21">
        <v>1.4755199999999999</v>
      </c>
      <c r="AL323">
        <f t="shared" si="54"/>
        <v>9.1665802469135791</v>
      </c>
      <c r="AM323">
        <f t="shared" si="55"/>
        <v>13.53115576567901</v>
      </c>
      <c r="AP323" s="9"/>
      <c r="AQ323" s="21">
        <v>4.39453E-2</v>
      </c>
      <c r="AR323" s="21">
        <v>354.43</v>
      </c>
      <c r="AS323" s="21">
        <v>-1.8872099999999999E-2</v>
      </c>
      <c r="AT323" s="21">
        <v>313</v>
      </c>
      <c r="AU323" s="21">
        <v>4.40826E-2</v>
      </c>
      <c r="AV323">
        <f t="shared" si="56"/>
        <v>23.298888888888886</v>
      </c>
      <c r="AW323">
        <f t="shared" si="57"/>
        <v>1.0238766618888888</v>
      </c>
      <c r="AX323" s="9"/>
      <c r="AY323" s="21">
        <v>1.47614</v>
      </c>
      <c r="AZ323" s="21">
        <v>431.95400000000001</v>
      </c>
      <c r="BA323" s="21">
        <v>-7.0495599999999999E-3</v>
      </c>
      <c r="BB323" s="21">
        <v>313</v>
      </c>
      <c r="BC323" s="21">
        <v>1.47522</v>
      </c>
      <c r="BD323">
        <f t="shared" si="58"/>
        <v>8.7031604938271592</v>
      </c>
      <c r="BE323">
        <f t="shared" si="59"/>
        <v>12.847083331358023</v>
      </c>
    </row>
    <row r="324" spans="6:57">
      <c r="F324" s="9"/>
      <c r="G324" s="21">
        <v>3.8909899999999997E-2</v>
      </c>
      <c r="H324" s="21">
        <v>40.903300000000002</v>
      </c>
      <c r="I324" s="21">
        <v>-1.88141E-2</v>
      </c>
      <c r="J324" s="21">
        <v>314</v>
      </c>
      <c r="K324" s="21">
        <v>3.8943499999999999E-2</v>
      </c>
      <c r="L324">
        <f t="shared" si="48"/>
        <v>23.227283950617284</v>
      </c>
      <c r="M324">
        <f t="shared" si="49"/>
        <v>0.90377129579012339</v>
      </c>
      <c r="N324" s="9"/>
      <c r="O324" s="21">
        <v>1.4811700000000001</v>
      </c>
      <c r="P324" s="21">
        <v>121.057</v>
      </c>
      <c r="Q324" s="21">
        <v>-7.5103799999999997E-3</v>
      </c>
      <c r="R324" s="21">
        <v>314</v>
      </c>
      <c r="S324" s="21">
        <v>1.48071</v>
      </c>
      <c r="T324">
        <f t="shared" si="50"/>
        <v>9.272074074074073</v>
      </c>
      <c r="U324">
        <f t="shared" si="51"/>
        <v>13.733517956296296</v>
      </c>
      <c r="X324" s="9"/>
      <c r="Y324" s="21">
        <v>3.8909899999999997E-2</v>
      </c>
      <c r="Z324" s="21">
        <v>235.49700000000001</v>
      </c>
      <c r="AA324" s="21">
        <v>-1.8847699999999998E-2</v>
      </c>
      <c r="AB324" s="21">
        <v>314</v>
      </c>
      <c r="AC324" s="21">
        <v>3.8952599999999997E-2</v>
      </c>
      <c r="AD324">
        <f t="shared" si="52"/>
        <v>23.268765432098764</v>
      </c>
      <c r="AE324">
        <f t="shared" si="53"/>
        <v>0.90538533608641969</v>
      </c>
      <c r="AF324" s="9"/>
      <c r="AG324" s="21">
        <v>1.4811700000000001</v>
      </c>
      <c r="AH324" s="21">
        <v>294.166</v>
      </c>
      <c r="AI324" s="21">
        <v>-7.0861800000000001E-3</v>
      </c>
      <c r="AJ324" s="21">
        <v>314</v>
      </c>
      <c r="AK324" s="21">
        <v>1.48071</v>
      </c>
      <c r="AL324">
        <f t="shared" si="54"/>
        <v>8.7483703703703704</v>
      </c>
      <c r="AM324">
        <f t="shared" si="55"/>
        <v>12.957823741481482</v>
      </c>
      <c r="AP324" s="9"/>
      <c r="AQ324" s="21">
        <v>3.8909899999999997E-2</v>
      </c>
      <c r="AR324" s="21">
        <v>354.53</v>
      </c>
      <c r="AS324" s="21">
        <v>-1.8878200000000001E-2</v>
      </c>
      <c r="AT324" s="21">
        <v>314</v>
      </c>
      <c r="AU324" s="21">
        <v>3.8955700000000003E-2</v>
      </c>
      <c r="AV324">
        <f t="shared" si="56"/>
        <v>23.30641975308642</v>
      </c>
      <c r="AW324">
        <f t="shared" si="57"/>
        <v>0.90685046195061725</v>
      </c>
      <c r="AX324" s="9"/>
      <c r="AY324" s="21">
        <v>1.4811700000000001</v>
      </c>
      <c r="AZ324" s="21">
        <v>432.05500000000001</v>
      </c>
      <c r="BA324" s="21">
        <v>-6.6986099999999998E-3</v>
      </c>
      <c r="BB324" s="21">
        <v>314</v>
      </c>
      <c r="BC324" s="21">
        <v>1.4798</v>
      </c>
      <c r="BD324">
        <f t="shared" si="58"/>
        <v>8.2698888888888877</v>
      </c>
      <c r="BE324">
        <f t="shared" si="59"/>
        <v>12.249111325555555</v>
      </c>
    </row>
    <row r="325" spans="6:57">
      <c r="F325" s="9"/>
      <c r="G325" s="21">
        <v>3.3874500000000002E-2</v>
      </c>
      <c r="H325" s="21">
        <v>41.004100000000001</v>
      </c>
      <c r="I325" s="21">
        <v>-1.8820199999999999E-2</v>
      </c>
      <c r="J325" s="21">
        <v>315</v>
      </c>
      <c r="K325" s="21">
        <v>3.3804300000000002E-2</v>
      </c>
      <c r="L325">
        <f t="shared" si="48"/>
        <v>23.234814814814811</v>
      </c>
      <c r="M325">
        <f t="shared" si="49"/>
        <v>0.78706773444444433</v>
      </c>
      <c r="N325" s="9"/>
      <c r="O325" s="21">
        <v>1.48621</v>
      </c>
      <c r="P325" s="21">
        <v>121.157</v>
      </c>
      <c r="Q325" s="21">
        <v>-7.1563699999999996E-3</v>
      </c>
      <c r="R325" s="21">
        <v>315</v>
      </c>
      <c r="S325" s="21">
        <v>1.48529</v>
      </c>
      <c r="T325">
        <f t="shared" si="50"/>
        <v>8.8350246913580239</v>
      </c>
      <c r="U325">
        <f t="shared" si="51"/>
        <v>13.13070204654321</v>
      </c>
      <c r="X325" s="9"/>
      <c r="Y325" s="21">
        <v>3.3874500000000002E-2</v>
      </c>
      <c r="Z325" s="21">
        <v>235.59700000000001</v>
      </c>
      <c r="AA325" s="21">
        <v>-1.88568E-2</v>
      </c>
      <c r="AB325" s="21">
        <v>315</v>
      </c>
      <c r="AC325" s="21">
        <v>3.3889799999999998E-2</v>
      </c>
      <c r="AD325">
        <f t="shared" si="52"/>
        <v>23.279999999999998</v>
      </c>
      <c r="AE325">
        <f t="shared" si="53"/>
        <v>0.78859835999999994</v>
      </c>
      <c r="AF325" s="9"/>
      <c r="AG325" s="21">
        <v>1.48621</v>
      </c>
      <c r="AH325" s="21">
        <v>294.26600000000002</v>
      </c>
      <c r="AI325" s="21">
        <v>-6.73523E-3</v>
      </c>
      <c r="AJ325" s="21">
        <v>315</v>
      </c>
      <c r="AK325" s="21">
        <v>1.48499</v>
      </c>
      <c r="AL325">
        <f t="shared" si="54"/>
        <v>8.3150987654320971</v>
      </c>
      <c r="AM325">
        <f t="shared" si="55"/>
        <v>12.357982936172837</v>
      </c>
      <c r="AP325" s="9"/>
      <c r="AQ325" s="21">
        <v>3.3874500000000002E-2</v>
      </c>
      <c r="AR325" s="21">
        <v>354.63099999999997</v>
      </c>
      <c r="AS325" s="21">
        <v>-1.88843E-2</v>
      </c>
      <c r="AT325" s="21">
        <v>315</v>
      </c>
      <c r="AU325" s="21">
        <v>3.3953900000000002E-2</v>
      </c>
      <c r="AV325">
        <f t="shared" si="56"/>
        <v>23.31395061728395</v>
      </c>
      <c r="AW325">
        <f t="shared" si="57"/>
        <v>0.78974842018518521</v>
      </c>
      <c r="AX325" s="9"/>
      <c r="AY325" s="21">
        <v>1.48621</v>
      </c>
      <c r="AZ325" s="21">
        <v>432.15499999999997</v>
      </c>
      <c r="BA325" s="21">
        <v>-6.2988300000000001E-3</v>
      </c>
      <c r="BB325" s="21">
        <v>315</v>
      </c>
      <c r="BC325" s="21">
        <v>1.4859</v>
      </c>
      <c r="BD325">
        <f t="shared" si="58"/>
        <v>7.7763333333333327</v>
      </c>
      <c r="BE325">
        <f t="shared" si="59"/>
        <v>11.557264363333333</v>
      </c>
    </row>
    <row r="326" spans="6:57">
      <c r="F326" s="9"/>
      <c r="G326" s="21">
        <v>2.8839099999999999E-2</v>
      </c>
      <c r="H326" s="21">
        <v>41.104799999999997</v>
      </c>
      <c r="I326" s="21">
        <v>-1.8835399999999999E-2</v>
      </c>
      <c r="J326" s="21">
        <v>316</v>
      </c>
      <c r="K326" s="21">
        <v>2.8924600000000002E-2</v>
      </c>
      <c r="L326">
        <f t="shared" si="48"/>
        <v>23.253580246913575</v>
      </c>
      <c r="M326">
        <f t="shared" si="49"/>
        <v>0.67061232609876531</v>
      </c>
      <c r="N326" s="9"/>
      <c r="O326" s="21">
        <v>1.4912399999999999</v>
      </c>
      <c r="P326" s="21">
        <v>121.258</v>
      </c>
      <c r="Q326" s="21">
        <v>-6.7962600000000001E-3</v>
      </c>
      <c r="R326" s="21">
        <v>316</v>
      </c>
      <c r="S326" s="21">
        <v>1.49078</v>
      </c>
      <c r="T326">
        <f t="shared" si="50"/>
        <v>8.3904444444444426</v>
      </c>
      <c r="U326">
        <f t="shared" si="51"/>
        <v>12.512166373333329</v>
      </c>
      <c r="X326" s="9"/>
      <c r="Y326" s="21">
        <v>2.8839099999999999E-2</v>
      </c>
      <c r="Z326" s="21">
        <v>235.69800000000001</v>
      </c>
      <c r="AA326" s="21">
        <v>-1.8866000000000001E-2</v>
      </c>
      <c r="AB326" s="21">
        <v>316</v>
      </c>
      <c r="AC326" s="21">
        <v>2.8714E-2</v>
      </c>
      <c r="AD326">
        <f t="shared" si="52"/>
        <v>23.291358024691359</v>
      </c>
      <c r="AE326">
        <f t="shared" si="53"/>
        <v>0.6717018032098766</v>
      </c>
      <c r="AF326" s="9"/>
      <c r="AG326" s="21">
        <v>1.4912399999999999</v>
      </c>
      <c r="AH326" s="21">
        <v>294.36700000000002</v>
      </c>
      <c r="AI326" s="21">
        <v>-6.3476599999999998E-3</v>
      </c>
      <c r="AJ326" s="21">
        <v>316</v>
      </c>
      <c r="AK326" s="21">
        <v>1.49017</v>
      </c>
      <c r="AL326">
        <f t="shared" si="54"/>
        <v>7.8366172839506172</v>
      </c>
      <c r="AM326">
        <f t="shared" si="55"/>
        <v>11.686277158518518</v>
      </c>
      <c r="AP326" s="9"/>
      <c r="AQ326" s="21">
        <v>2.8839099999999999E-2</v>
      </c>
      <c r="AR326" s="21">
        <v>354.73200000000003</v>
      </c>
      <c r="AS326" s="21">
        <v>-1.8893400000000001E-2</v>
      </c>
      <c r="AT326" s="21">
        <v>316</v>
      </c>
      <c r="AU326" s="21">
        <v>2.8875700000000001E-2</v>
      </c>
      <c r="AV326">
        <f t="shared" si="56"/>
        <v>23.325185185185184</v>
      </c>
      <c r="AW326">
        <f t="shared" si="57"/>
        <v>0.67267734807407398</v>
      </c>
      <c r="AX326" s="9"/>
      <c r="AY326" s="21">
        <v>1.4912399999999999</v>
      </c>
      <c r="AZ326" s="21">
        <v>432.25599999999997</v>
      </c>
      <c r="BA326" s="21">
        <v>-5.94788E-3</v>
      </c>
      <c r="BB326" s="21">
        <v>316</v>
      </c>
      <c r="BC326" s="21">
        <v>1.49017</v>
      </c>
      <c r="BD326">
        <f t="shared" si="58"/>
        <v>7.3430617283950612</v>
      </c>
      <c r="BE326">
        <f t="shared" si="59"/>
        <v>10.950267371851851</v>
      </c>
    </row>
    <row r="327" spans="6:57">
      <c r="F327" s="9"/>
      <c r="G327" s="21">
        <v>2.3803700000000001E-2</v>
      </c>
      <c r="H327" s="21">
        <v>41.205500000000001</v>
      </c>
      <c r="I327" s="21">
        <v>-1.8847699999999998E-2</v>
      </c>
      <c r="J327" s="21">
        <v>317</v>
      </c>
      <c r="K327" s="21">
        <v>2.37488E-2</v>
      </c>
      <c r="L327">
        <f t="shared" si="48"/>
        <v>23.268765432098764</v>
      </c>
      <c r="M327">
        <f t="shared" si="49"/>
        <v>0.55388271171604941</v>
      </c>
      <c r="N327" s="9"/>
      <c r="O327" s="21">
        <v>1.4962800000000001</v>
      </c>
      <c r="P327" s="21">
        <v>121.35899999999999</v>
      </c>
      <c r="Q327" s="21">
        <v>-6.4300499999999997E-3</v>
      </c>
      <c r="R327" s="21">
        <v>317</v>
      </c>
      <c r="S327" s="21">
        <v>1.49536</v>
      </c>
      <c r="T327">
        <f t="shared" si="50"/>
        <v>7.9383333333333317</v>
      </c>
      <c r="U327">
        <f t="shared" si="51"/>
        <v>11.877969399999998</v>
      </c>
      <c r="X327" s="9"/>
      <c r="Y327" s="21">
        <v>2.3803700000000001E-2</v>
      </c>
      <c r="Z327" s="21">
        <v>235.79900000000001</v>
      </c>
      <c r="AA327" s="21">
        <v>-1.8878200000000001E-2</v>
      </c>
      <c r="AB327" s="21">
        <v>317</v>
      </c>
      <c r="AC327" s="21">
        <v>2.35718E-2</v>
      </c>
      <c r="AD327">
        <f t="shared" si="52"/>
        <v>23.30641975308642</v>
      </c>
      <c r="AE327">
        <f t="shared" si="53"/>
        <v>0.55477902387654321</v>
      </c>
      <c r="AF327" s="9"/>
      <c r="AG327" s="21">
        <v>1.4962800000000001</v>
      </c>
      <c r="AH327" s="21">
        <v>294.46800000000002</v>
      </c>
      <c r="AI327" s="21">
        <v>-5.9783900000000001E-3</v>
      </c>
      <c r="AJ327" s="21">
        <v>317</v>
      </c>
      <c r="AK327" s="21">
        <v>1.49475</v>
      </c>
      <c r="AL327">
        <f t="shared" si="54"/>
        <v>7.3807283950617277</v>
      </c>
      <c r="AM327">
        <f t="shared" si="55"/>
        <v>11.043636282962963</v>
      </c>
      <c r="AP327" s="9"/>
      <c r="AQ327" s="21">
        <v>2.3803700000000001E-2</v>
      </c>
      <c r="AR327" s="21">
        <v>354.83300000000003</v>
      </c>
      <c r="AS327" s="21">
        <v>-1.8905600000000002E-2</v>
      </c>
      <c r="AT327" s="21">
        <v>317</v>
      </c>
      <c r="AU327" s="21">
        <v>2.4020400000000001E-2</v>
      </c>
      <c r="AV327">
        <f t="shared" si="56"/>
        <v>23.340246913580248</v>
      </c>
      <c r="AW327">
        <f t="shared" si="57"/>
        <v>0.55558423545679014</v>
      </c>
      <c r="AX327" s="9"/>
      <c r="AY327" s="21">
        <v>1.4962800000000001</v>
      </c>
      <c r="AZ327" s="21">
        <v>432.35700000000003</v>
      </c>
      <c r="BA327" s="21">
        <v>-5.5481000000000003E-3</v>
      </c>
      <c r="BB327" s="21">
        <v>317</v>
      </c>
      <c r="BC327" s="21">
        <v>1.49536</v>
      </c>
      <c r="BD327">
        <f t="shared" si="58"/>
        <v>6.8495061728395061</v>
      </c>
      <c r="BE327">
        <f t="shared" si="59"/>
        <v>10.248779096296296</v>
      </c>
    </row>
    <row r="328" spans="6:57">
      <c r="F328" s="9"/>
      <c r="G328" s="21">
        <v>1.8768300000000002E-2</v>
      </c>
      <c r="H328" s="21">
        <v>41.306199999999997</v>
      </c>
      <c r="I328" s="21">
        <v>-1.88446E-2</v>
      </c>
      <c r="J328" s="21">
        <v>318</v>
      </c>
      <c r="K328" s="21">
        <v>1.87622E-2</v>
      </c>
      <c r="L328">
        <f t="shared" si="48"/>
        <v>23.264938271604937</v>
      </c>
      <c r="M328">
        <f t="shared" si="49"/>
        <v>0.43664334096296298</v>
      </c>
      <c r="N328" s="9"/>
      <c r="O328" s="21">
        <v>1.5013099999999999</v>
      </c>
      <c r="P328" s="21">
        <v>121.459</v>
      </c>
      <c r="Q328" s="21">
        <v>-6.0546899999999997E-3</v>
      </c>
      <c r="R328" s="21">
        <v>318</v>
      </c>
      <c r="S328" s="21">
        <v>1.5005500000000001</v>
      </c>
      <c r="T328">
        <f t="shared" si="50"/>
        <v>7.4749259259259251</v>
      </c>
      <c r="U328">
        <f t="shared" si="51"/>
        <v>11.222181041851851</v>
      </c>
      <c r="X328" s="9"/>
      <c r="Y328" s="21">
        <v>1.8768300000000002E-2</v>
      </c>
      <c r="Z328" s="21">
        <v>235.899</v>
      </c>
      <c r="AA328" s="21">
        <v>-1.8881200000000001E-2</v>
      </c>
      <c r="AB328" s="21">
        <v>318</v>
      </c>
      <c r="AC328" s="21">
        <v>1.9070400000000001E-2</v>
      </c>
      <c r="AD328">
        <f t="shared" si="52"/>
        <v>23.310123456790123</v>
      </c>
      <c r="AE328">
        <f t="shared" si="53"/>
        <v>0.43749139007407412</v>
      </c>
      <c r="AF328" s="9"/>
      <c r="AG328" s="21">
        <v>1.5013099999999999</v>
      </c>
      <c r="AH328" s="21">
        <v>294.56799999999998</v>
      </c>
      <c r="AI328" s="21">
        <v>-5.5297899999999997E-3</v>
      </c>
      <c r="AJ328" s="21">
        <v>318</v>
      </c>
      <c r="AK328" s="21">
        <v>1.50085</v>
      </c>
      <c r="AL328">
        <f t="shared" si="54"/>
        <v>6.8269012345679005</v>
      </c>
      <c r="AM328">
        <f t="shared" si="55"/>
        <v>10.249295092469135</v>
      </c>
      <c r="AP328" s="9"/>
      <c r="AQ328" s="21">
        <v>1.8768300000000002E-2</v>
      </c>
      <c r="AR328" s="21">
        <v>354.93299999999999</v>
      </c>
      <c r="AS328" s="21">
        <v>-1.8914799999999999E-2</v>
      </c>
      <c r="AT328" s="21">
        <v>318</v>
      </c>
      <c r="AU328" s="21">
        <v>1.8508899999999998E-2</v>
      </c>
      <c r="AV328">
        <f t="shared" si="56"/>
        <v>23.351604938271599</v>
      </c>
      <c r="AW328">
        <f t="shared" si="57"/>
        <v>0.43826992696296291</v>
      </c>
      <c r="AX328" s="9"/>
      <c r="AY328" s="21">
        <v>1.5013099999999999</v>
      </c>
      <c r="AZ328" s="21">
        <v>432.45800000000003</v>
      </c>
      <c r="BA328" s="21">
        <v>-5.1238999999999998E-3</v>
      </c>
      <c r="BB328" s="21">
        <v>318</v>
      </c>
      <c r="BC328" s="21">
        <v>1.50085</v>
      </c>
      <c r="BD328">
        <f t="shared" si="58"/>
        <v>6.3258024691358017</v>
      </c>
      <c r="BE328">
        <f t="shared" si="59"/>
        <v>9.4969905049382692</v>
      </c>
    </row>
    <row r="329" spans="6:57">
      <c r="F329" s="9"/>
      <c r="G329" s="21">
        <v>1.3732899999999999E-2</v>
      </c>
      <c r="H329" s="21">
        <v>41.4069</v>
      </c>
      <c r="I329" s="21">
        <v>-1.88538E-2</v>
      </c>
      <c r="J329" s="21">
        <v>319</v>
      </c>
      <c r="K329" s="21">
        <v>1.3797E-2</v>
      </c>
      <c r="L329">
        <f t="shared" si="48"/>
        <v>23.276296296296294</v>
      </c>
      <c r="M329">
        <f t="shared" si="49"/>
        <v>0.31965104940740735</v>
      </c>
      <c r="N329" s="9"/>
      <c r="O329" s="21">
        <v>1.5063500000000001</v>
      </c>
      <c r="P329" s="21">
        <v>121.56</v>
      </c>
      <c r="Q329" s="21">
        <v>-5.6426999999999996E-3</v>
      </c>
      <c r="R329" s="21">
        <v>319</v>
      </c>
      <c r="S329" s="21">
        <v>1.50543</v>
      </c>
      <c r="T329">
        <f t="shared" si="50"/>
        <v>6.9662962962962949</v>
      </c>
      <c r="U329">
        <f t="shared" si="51"/>
        <v>10.493680425925925</v>
      </c>
      <c r="X329" s="9"/>
      <c r="Y329" s="21">
        <v>1.3732899999999999E-2</v>
      </c>
      <c r="Z329" s="21">
        <v>236</v>
      </c>
      <c r="AA329" s="21">
        <v>-1.88965E-2</v>
      </c>
      <c r="AB329" s="21">
        <v>319</v>
      </c>
      <c r="AC329" s="21">
        <v>1.3848900000000001E-2</v>
      </c>
      <c r="AD329">
        <f t="shared" si="52"/>
        <v>23.329012345679008</v>
      </c>
      <c r="AE329">
        <f t="shared" si="53"/>
        <v>0.32037499364197525</v>
      </c>
      <c r="AF329" s="9"/>
      <c r="AG329" s="21">
        <v>1.5063500000000001</v>
      </c>
      <c r="AH329" s="21">
        <v>294.66899999999998</v>
      </c>
      <c r="AI329" s="21">
        <v>-5.1086400000000002E-3</v>
      </c>
      <c r="AJ329" s="21">
        <v>319</v>
      </c>
      <c r="AK329" s="21">
        <v>1.50543</v>
      </c>
      <c r="AL329">
        <f t="shared" si="54"/>
        <v>6.3069629629629631</v>
      </c>
      <c r="AM329">
        <f t="shared" si="55"/>
        <v>9.5004936592592593</v>
      </c>
      <c r="AP329" s="9"/>
      <c r="AQ329" s="21">
        <v>1.3732899999999999E-2</v>
      </c>
      <c r="AR329" s="21">
        <v>355.03399999999999</v>
      </c>
      <c r="AS329" s="21">
        <v>-1.8920900000000001E-2</v>
      </c>
      <c r="AT329" s="21">
        <v>319</v>
      </c>
      <c r="AU329" s="21">
        <v>1.37695E-2</v>
      </c>
      <c r="AV329">
        <f t="shared" si="56"/>
        <v>23.359135802469137</v>
      </c>
      <c r="AW329">
        <f t="shared" si="57"/>
        <v>0.32078867606172839</v>
      </c>
      <c r="AX329" s="9"/>
      <c r="AY329" s="21">
        <v>1.5063500000000001</v>
      </c>
      <c r="AZ329" s="21">
        <v>432.55799999999999</v>
      </c>
      <c r="BA329" s="21">
        <v>-4.6636999999999998E-3</v>
      </c>
      <c r="BB329" s="21">
        <v>319</v>
      </c>
      <c r="BC329" s="21">
        <v>1.50543</v>
      </c>
      <c r="BD329">
        <f t="shared" si="58"/>
        <v>5.7576543209876538</v>
      </c>
      <c r="BE329">
        <f t="shared" si="59"/>
        <v>8.6730425864197525</v>
      </c>
    </row>
    <row r="330" spans="6:57">
      <c r="F330" s="9"/>
      <c r="G330" s="21">
        <v>8.6975100000000003E-3</v>
      </c>
      <c r="H330" s="21">
        <v>41.507599999999996</v>
      </c>
      <c r="I330" s="21">
        <v>-1.8869E-2</v>
      </c>
      <c r="J330" s="21">
        <v>320</v>
      </c>
      <c r="K330" s="21">
        <v>8.6425800000000004E-3</v>
      </c>
      <c r="L330">
        <f t="shared" si="48"/>
        <v>23.295061728395062</v>
      </c>
      <c r="M330">
        <f t="shared" si="49"/>
        <v>0.20260903233333336</v>
      </c>
      <c r="N330" s="9"/>
      <c r="O330" s="21">
        <v>1.5113799999999999</v>
      </c>
      <c r="P330" s="21">
        <v>121.661</v>
      </c>
      <c r="Q330" s="21">
        <v>-5.21851E-3</v>
      </c>
      <c r="R330" s="21">
        <v>320</v>
      </c>
      <c r="S330" s="21">
        <v>1.5109300000000001</v>
      </c>
      <c r="T330">
        <f t="shared" si="50"/>
        <v>6.4426049382716046</v>
      </c>
      <c r="U330">
        <f t="shared" si="51"/>
        <v>9.7372242516049372</v>
      </c>
      <c r="X330" s="9"/>
      <c r="Y330" s="21">
        <v>8.6975100000000003E-3</v>
      </c>
      <c r="Z330" s="21">
        <v>236.101</v>
      </c>
      <c r="AA330" s="21">
        <v>-1.8902599999999999E-2</v>
      </c>
      <c r="AB330" s="21">
        <v>320</v>
      </c>
      <c r="AC330" s="21">
        <v>8.7158200000000009E-3</v>
      </c>
      <c r="AD330">
        <f t="shared" si="52"/>
        <v>23.336543209876542</v>
      </c>
      <c r="AE330">
        <f t="shared" si="53"/>
        <v>0.20296981793333332</v>
      </c>
      <c r="AF330" s="9"/>
      <c r="AG330" s="21">
        <v>1.5113799999999999</v>
      </c>
      <c r="AH330" s="21">
        <v>294.77</v>
      </c>
      <c r="AI330" s="21">
        <v>-4.6542399999999996E-3</v>
      </c>
      <c r="AJ330" s="21">
        <v>320</v>
      </c>
      <c r="AK330" s="21">
        <v>1.5106200000000001</v>
      </c>
      <c r="AL330">
        <f t="shared" si="54"/>
        <v>5.7459753086419747</v>
      </c>
      <c r="AM330">
        <f t="shared" si="55"/>
        <v>8.6843521619753066</v>
      </c>
      <c r="AP330" s="9"/>
      <c r="AQ330" s="21">
        <v>8.6975100000000003E-3</v>
      </c>
      <c r="AR330" s="21">
        <v>355.13499999999999</v>
      </c>
      <c r="AS330" s="21">
        <v>-1.89362E-2</v>
      </c>
      <c r="AT330" s="21">
        <v>320</v>
      </c>
      <c r="AU330" s="21">
        <v>8.8928199999999992E-3</v>
      </c>
      <c r="AV330">
        <f t="shared" si="56"/>
        <v>23.378024691358025</v>
      </c>
      <c r="AW330">
        <f t="shared" si="57"/>
        <v>0.20333060353333335</v>
      </c>
      <c r="AX330" s="9"/>
      <c r="AY330" s="21">
        <v>1.5113799999999999</v>
      </c>
      <c r="AZ330" s="21">
        <v>432.65899999999999</v>
      </c>
      <c r="BA330" s="21">
        <v>-4.2157000000000002E-3</v>
      </c>
      <c r="BB330" s="21">
        <v>320</v>
      </c>
      <c r="BC330" s="21">
        <v>1.5106200000000001</v>
      </c>
      <c r="BD330">
        <f t="shared" si="58"/>
        <v>5.2045679012345678</v>
      </c>
      <c r="BE330">
        <f t="shared" si="59"/>
        <v>7.8660798345679011</v>
      </c>
    </row>
    <row r="331" spans="6:57">
      <c r="F331" s="9"/>
      <c r="G331" s="21">
        <v>3.6621100000000001E-3</v>
      </c>
      <c r="H331" s="21">
        <v>41.6083</v>
      </c>
      <c r="I331" s="21">
        <v>-1.8872099999999999E-2</v>
      </c>
      <c r="J331" s="21">
        <v>321</v>
      </c>
      <c r="K331" s="21">
        <v>3.8574199999999999E-3</v>
      </c>
      <c r="L331">
        <f t="shared" si="48"/>
        <v>23.298888888888886</v>
      </c>
      <c r="M331">
        <f t="shared" si="49"/>
        <v>8.5323093988888876E-2</v>
      </c>
      <c r="N331" s="9"/>
      <c r="O331" s="21">
        <v>1.5164200000000001</v>
      </c>
      <c r="P331" s="21">
        <v>121.762</v>
      </c>
      <c r="Q331" s="21">
        <v>-4.7738600000000004E-3</v>
      </c>
      <c r="R331" s="21">
        <v>321</v>
      </c>
      <c r="S331" s="21">
        <v>1.5158100000000001</v>
      </c>
      <c r="T331">
        <f t="shared" si="50"/>
        <v>5.8936543209876548</v>
      </c>
      <c r="U331">
        <f t="shared" si="51"/>
        <v>8.9372552854320997</v>
      </c>
      <c r="X331" s="9"/>
      <c r="Y331" s="21">
        <v>3.6621100000000001E-3</v>
      </c>
      <c r="Z331" s="21">
        <v>236.202</v>
      </c>
      <c r="AA331" s="21">
        <v>-1.89117E-2</v>
      </c>
      <c r="AB331" s="21">
        <v>321</v>
      </c>
      <c r="AC331" s="21">
        <v>3.51257E-3</v>
      </c>
      <c r="AD331">
        <f t="shared" si="52"/>
        <v>23.347777777777775</v>
      </c>
      <c r="AE331">
        <f t="shared" si="53"/>
        <v>8.5502130477777771E-2</v>
      </c>
      <c r="AF331" s="9"/>
      <c r="AG331" s="21">
        <v>1.5164200000000001</v>
      </c>
      <c r="AH331" s="21">
        <v>294.87</v>
      </c>
      <c r="AI331" s="21">
        <v>-4.1638200000000004E-3</v>
      </c>
      <c r="AJ331" s="21">
        <v>321</v>
      </c>
      <c r="AK331" s="21">
        <v>1.5155000000000001</v>
      </c>
      <c r="AL331">
        <f t="shared" si="54"/>
        <v>5.140518518518518</v>
      </c>
      <c r="AM331">
        <f t="shared" si="55"/>
        <v>7.7951850918518515</v>
      </c>
      <c r="AP331" s="9"/>
      <c r="AQ331" s="21">
        <v>3.6621100000000001E-3</v>
      </c>
      <c r="AR331" s="21">
        <v>355.23500000000001</v>
      </c>
      <c r="AS331" s="21">
        <v>-1.8945300000000002E-2</v>
      </c>
      <c r="AT331" s="21">
        <v>321</v>
      </c>
      <c r="AU331" s="21">
        <v>3.70178E-3</v>
      </c>
      <c r="AV331">
        <f t="shared" si="56"/>
        <v>23.389259259259259</v>
      </c>
      <c r="AW331">
        <f t="shared" si="57"/>
        <v>8.5654040225925931E-2</v>
      </c>
      <c r="AX331" s="9"/>
      <c r="AY331" s="21">
        <v>1.5164200000000001</v>
      </c>
      <c r="AZ331" s="21">
        <v>432.76</v>
      </c>
      <c r="BA331" s="21">
        <v>-3.72406E-3</v>
      </c>
      <c r="BB331" s="21">
        <v>321</v>
      </c>
      <c r="BC331" s="21">
        <v>1.5161100000000001</v>
      </c>
      <c r="BD331">
        <f t="shared" si="58"/>
        <v>4.5976049382716049</v>
      </c>
      <c r="BE331">
        <f t="shared" si="59"/>
        <v>6.9719000804938274</v>
      </c>
    </row>
    <row r="332" spans="6:57">
      <c r="F332" s="9"/>
      <c r="G332" s="21">
        <v>-1.3732900000000001E-3</v>
      </c>
      <c r="H332" s="21">
        <v>41.709000000000003</v>
      </c>
      <c r="I332" s="21">
        <v>-1.88843E-2</v>
      </c>
      <c r="J332" s="21">
        <v>322</v>
      </c>
      <c r="K332" s="21">
        <v>-1.42822E-3</v>
      </c>
      <c r="L332">
        <f t="shared" ref="L332:L352" si="60">-I332/$F$2*1000</f>
        <v>23.31395061728395</v>
      </c>
      <c r="M332">
        <f t="shared" ref="M332:M352" si="61">L332*G332</f>
        <v>-3.201681524320988E-2</v>
      </c>
      <c r="N332" s="9"/>
      <c r="O332" s="21">
        <v>1.52145</v>
      </c>
      <c r="P332" s="21">
        <v>121.86199999999999</v>
      </c>
      <c r="Q332" s="21">
        <v>-4.3057299999999998E-3</v>
      </c>
      <c r="R332" s="21">
        <v>322</v>
      </c>
      <c r="S332" s="21">
        <v>1.5206900000000001</v>
      </c>
      <c r="T332">
        <f t="shared" ref="T332:T352" si="62">-Q332/$F$2*1000</f>
        <v>5.3157160493827158</v>
      </c>
      <c r="U332">
        <f t="shared" ref="U332:U352" si="63">T332*O332</f>
        <v>8.0875961833333321</v>
      </c>
      <c r="X332" s="9"/>
      <c r="Y332" s="21">
        <v>-1.3732900000000001E-3</v>
      </c>
      <c r="Z332" s="21">
        <v>236.30199999999999</v>
      </c>
      <c r="AA332" s="21">
        <v>-1.8920900000000001E-2</v>
      </c>
      <c r="AB332" s="21">
        <v>322</v>
      </c>
      <c r="AC332" s="21">
        <v>-1.42822E-3</v>
      </c>
      <c r="AD332">
        <f t="shared" ref="AD332:AD352" si="64">-AA332/$F$2*1000</f>
        <v>23.359135802469137</v>
      </c>
      <c r="AE332">
        <f t="shared" ref="AE332:AE352" si="65">AD332*Y332</f>
        <v>-3.2078867606172845E-2</v>
      </c>
      <c r="AF332" s="9"/>
      <c r="AG332" s="21">
        <v>1.52145</v>
      </c>
      <c r="AH332" s="21">
        <v>294.971</v>
      </c>
      <c r="AI332" s="21">
        <v>-3.6737100000000002E-3</v>
      </c>
      <c r="AJ332" s="21">
        <v>322</v>
      </c>
      <c r="AK332" s="21">
        <v>1.5206900000000001</v>
      </c>
      <c r="AL332">
        <f t="shared" ref="AL332:AL352" si="66">-AI332/$F$2*1000</f>
        <v>4.5354444444444439</v>
      </c>
      <c r="AM332">
        <f t="shared" ref="AM332:AM352" si="67">AL332*AG332</f>
        <v>6.900451949999999</v>
      </c>
      <c r="AP332" s="9"/>
      <c r="AQ332" s="21">
        <v>-1.3732900000000001E-3</v>
      </c>
      <c r="AR332" s="21">
        <v>355.33600000000001</v>
      </c>
      <c r="AS332" s="21">
        <v>-1.8954499999999999E-2</v>
      </c>
      <c r="AT332" s="21">
        <v>322</v>
      </c>
      <c r="AU332" s="21">
        <v>-1.67847E-3</v>
      </c>
      <c r="AV332">
        <f t="shared" ref="AV332:AV352" si="68">-AS332/$F$2*1000</f>
        <v>23.400617283950616</v>
      </c>
      <c r="AW332">
        <f t="shared" ref="AW332:AW352" si="69">AV332*AQ332</f>
        <v>-3.2135833709876542E-2</v>
      </c>
      <c r="AX332" s="9"/>
      <c r="AY332" s="21">
        <v>1.52145</v>
      </c>
      <c r="AZ332" s="21">
        <v>432.86</v>
      </c>
      <c r="BA332" s="21">
        <v>-3.1771899999999999E-3</v>
      </c>
      <c r="BB332" s="21">
        <v>322</v>
      </c>
      <c r="BC332" s="21">
        <v>1.5203899999999999</v>
      </c>
      <c r="BD332">
        <f t="shared" ref="BD332:BD352" si="70">-BA332/$F$2*1000</f>
        <v>3.9224567901234568</v>
      </c>
      <c r="BE332">
        <f t="shared" ref="BE332:BE352" si="71">BD332*AY332</f>
        <v>5.9678218833333334</v>
      </c>
    </row>
    <row r="333" spans="6:57">
      <c r="F333" s="9"/>
      <c r="G333" s="21">
        <v>-6.4086899999999999E-3</v>
      </c>
      <c r="H333" s="21">
        <v>41.809699999999999</v>
      </c>
      <c r="I333" s="21">
        <v>-1.8893400000000001E-2</v>
      </c>
      <c r="J333" s="21">
        <v>323</v>
      </c>
      <c r="K333" s="21">
        <v>-6.5918000000000001E-3</v>
      </c>
      <c r="L333">
        <f t="shared" si="60"/>
        <v>23.325185185185184</v>
      </c>
      <c r="M333">
        <f t="shared" si="61"/>
        <v>-0.14948388104444443</v>
      </c>
      <c r="N333" s="9"/>
      <c r="O333" s="21">
        <v>1.5264899999999999</v>
      </c>
      <c r="P333" s="21">
        <v>121.96299999999999</v>
      </c>
      <c r="Q333" s="21">
        <v>-3.83148E-3</v>
      </c>
      <c r="R333" s="21">
        <v>323</v>
      </c>
      <c r="S333" s="21">
        <v>1.5261800000000001</v>
      </c>
      <c r="T333">
        <f t="shared" si="62"/>
        <v>4.7302222222222214</v>
      </c>
      <c r="U333">
        <f t="shared" si="63"/>
        <v>7.2206369199999987</v>
      </c>
      <c r="X333" s="9"/>
      <c r="Y333" s="21">
        <v>-6.4086899999999999E-3</v>
      </c>
      <c r="Z333" s="21">
        <v>236.40299999999999</v>
      </c>
      <c r="AA333" s="21">
        <v>-1.8930099999999998E-2</v>
      </c>
      <c r="AB333" s="21">
        <v>323</v>
      </c>
      <c r="AC333" s="21">
        <v>-6.55823E-3</v>
      </c>
      <c r="AD333">
        <f t="shared" si="64"/>
        <v>23.370493827160487</v>
      </c>
      <c r="AE333">
        <f t="shared" si="65"/>
        <v>-0.14977425008518513</v>
      </c>
      <c r="AF333" s="9"/>
      <c r="AG333" s="21">
        <v>1.5264899999999999</v>
      </c>
      <c r="AH333" s="21">
        <v>295.072</v>
      </c>
      <c r="AI333" s="21">
        <v>-3.1811500000000002E-3</v>
      </c>
      <c r="AJ333" s="21">
        <v>323</v>
      </c>
      <c r="AK333" s="21">
        <v>1.5261800000000001</v>
      </c>
      <c r="AL333">
        <f t="shared" si="66"/>
        <v>3.9273456790123458</v>
      </c>
      <c r="AM333">
        <f t="shared" si="67"/>
        <v>5.9950539055555554</v>
      </c>
      <c r="AP333" s="9"/>
      <c r="AQ333" s="21">
        <v>-6.4086899999999999E-3</v>
      </c>
      <c r="AR333" s="21">
        <v>355.43700000000001</v>
      </c>
      <c r="AS333" s="21">
        <v>-1.8960600000000001E-2</v>
      </c>
      <c r="AT333" s="21">
        <v>323</v>
      </c>
      <c r="AU333" s="21">
        <v>-6.4697299999999999E-3</v>
      </c>
      <c r="AV333">
        <f t="shared" si="68"/>
        <v>23.408148148148147</v>
      </c>
      <c r="AW333">
        <f t="shared" si="69"/>
        <v>-0.15001556495555554</v>
      </c>
      <c r="AX333" s="9"/>
      <c r="AY333" s="21">
        <v>1.5264899999999999</v>
      </c>
      <c r="AZ333" s="21">
        <v>432.96100000000001</v>
      </c>
      <c r="BA333" s="21">
        <v>-2.6150499999999998E-3</v>
      </c>
      <c r="BB333" s="21">
        <v>323</v>
      </c>
      <c r="BC333" s="21">
        <v>1.5261800000000001</v>
      </c>
      <c r="BD333">
        <f t="shared" si="70"/>
        <v>3.2284567901234564</v>
      </c>
      <c r="BE333">
        <f t="shared" si="71"/>
        <v>4.9282070055555547</v>
      </c>
    </row>
    <row r="334" spans="6:57">
      <c r="F334" s="9"/>
      <c r="G334" s="21">
        <v>-1.14441E-2</v>
      </c>
      <c r="H334" s="21">
        <v>41.910400000000003</v>
      </c>
      <c r="I334" s="21">
        <v>-1.8902599999999999E-2</v>
      </c>
      <c r="J334" s="21">
        <v>324</v>
      </c>
      <c r="K334" s="21">
        <v>-1.1505100000000001E-2</v>
      </c>
      <c r="L334">
        <f t="shared" si="60"/>
        <v>23.336543209876542</v>
      </c>
      <c r="M334">
        <f t="shared" si="61"/>
        <v>-0.26706573414814816</v>
      </c>
      <c r="N334" s="9"/>
      <c r="O334" s="21">
        <v>1.53152</v>
      </c>
      <c r="P334" s="21">
        <v>122.06399999999999</v>
      </c>
      <c r="Q334" s="21">
        <v>-3.33527E-3</v>
      </c>
      <c r="R334" s="21">
        <v>324</v>
      </c>
      <c r="S334" s="21">
        <v>1.5310699999999999</v>
      </c>
      <c r="T334">
        <f t="shared" si="62"/>
        <v>4.1176172839506169</v>
      </c>
      <c r="U334">
        <f t="shared" si="63"/>
        <v>6.3062132227160488</v>
      </c>
      <c r="X334" s="9"/>
      <c r="Y334" s="21">
        <v>-1.14441E-2</v>
      </c>
      <c r="Z334" s="21">
        <v>236.50399999999999</v>
      </c>
      <c r="AA334" s="21">
        <v>-1.8942299999999999E-2</v>
      </c>
      <c r="AB334" s="21">
        <v>324</v>
      </c>
      <c r="AC334" s="21">
        <v>-1.1401400000000001E-2</v>
      </c>
      <c r="AD334">
        <f t="shared" si="64"/>
        <v>23.385555555555552</v>
      </c>
      <c r="AE334">
        <f t="shared" si="65"/>
        <v>-0.26762663633333328</v>
      </c>
      <c r="AF334" s="9"/>
      <c r="AG334" s="21">
        <v>1.53152</v>
      </c>
      <c r="AH334" s="21">
        <v>295.173</v>
      </c>
      <c r="AI334" s="21">
        <v>-2.6351899999999999E-3</v>
      </c>
      <c r="AJ334" s="21">
        <v>324</v>
      </c>
      <c r="AK334" s="21">
        <v>1.5301499999999999</v>
      </c>
      <c r="AL334">
        <f t="shared" si="66"/>
        <v>3.253320987654321</v>
      </c>
      <c r="AM334">
        <f t="shared" si="67"/>
        <v>4.9825261590123455</v>
      </c>
      <c r="AP334" s="9"/>
      <c r="AQ334" s="21">
        <v>-1.14441E-2</v>
      </c>
      <c r="AR334" s="21">
        <v>355.53800000000001</v>
      </c>
      <c r="AS334" s="21">
        <v>-1.8972800000000001E-2</v>
      </c>
      <c r="AT334" s="21">
        <v>324</v>
      </c>
      <c r="AU334" s="21">
        <v>-1.17401E-2</v>
      </c>
      <c r="AV334">
        <f t="shared" si="68"/>
        <v>23.423209876543211</v>
      </c>
      <c r="AW334">
        <f t="shared" si="69"/>
        <v>-0.26805755614814819</v>
      </c>
      <c r="AX334" s="9"/>
      <c r="AY334" s="21">
        <v>1.53152</v>
      </c>
      <c r="AZ334" s="21">
        <v>433.06200000000001</v>
      </c>
      <c r="BA334" s="21">
        <v>-2.0193500000000001E-3</v>
      </c>
      <c r="BB334" s="21">
        <v>324</v>
      </c>
      <c r="BC334" s="21">
        <v>1.5301499999999999</v>
      </c>
      <c r="BD334">
        <f t="shared" si="70"/>
        <v>2.4930246913580247</v>
      </c>
      <c r="BE334">
        <f t="shared" si="71"/>
        <v>3.8181171753086418</v>
      </c>
    </row>
    <row r="335" spans="6:57">
      <c r="F335" s="9"/>
      <c r="G335" s="21">
        <v>-1.6479500000000001E-2</v>
      </c>
      <c r="H335" s="21">
        <v>42.011099999999999</v>
      </c>
      <c r="I335" s="21">
        <v>-1.8914799999999999E-2</v>
      </c>
      <c r="J335" s="21">
        <v>325</v>
      </c>
      <c r="K335" s="21">
        <v>-1.6821300000000001E-2</v>
      </c>
      <c r="L335">
        <f t="shared" si="60"/>
        <v>23.351604938271599</v>
      </c>
      <c r="M335">
        <f t="shared" si="61"/>
        <v>-0.38482277358024686</v>
      </c>
      <c r="N335" s="9"/>
      <c r="O335" s="21">
        <v>1.5365599999999999</v>
      </c>
      <c r="P335" s="21">
        <v>122.164</v>
      </c>
      <c r="Q335" s="21">
        <v>-2.7972399999999999E-3</v>
      </c>
      <c r="R335" s="21">
        <v>325</v>
      </c>
      <c r="S335" s="21">
        <v>1.5359499999999999</v>
      </c>
      <c r="T335">
        <f t="shared" si="62"/>
        <v>3.453382716049382</v>
      </c>
      <c r="U335">
        <f t="shared" si="63"/>
        <v>5.306329746172838</v>
      </c>
      <c r="X335" s="9"/>
      <c r="Y335" s="21">
        <v>-1.6479500000000001E-2</v>
      </c>
      <c r="Z335" s="21">
        <v>236.60400000000001</v>
      </c>
      <c r="AA335" s="21">
        <v>-1.8948400000000001E-2</v>
      </c>
      <c r="AB335" s="21">
        <v>325</v>
      </c>
      <c r="AC335" s="21">
        <v>-1.6766400000000001E-2</v>
      </c>
      <c r="AD335">
        <f t="shared" si="64"/>
        <v>23.393086419753086</v>
      </c>
      <c r="AE335">
        <f t="shared" si="65"/>
        <v>-0.385506367654321</v>
      </c>
      <c r="AF335" s="9"/>
      <c r="AG335" s="21">
        <v>1.5365599999999999</v>
      </c>
      <c r="AH335" s="21">
        <v>295.27300000000002</v>
      </c>
      <c r="AI335" s="21">
        <v>-1.9586199999999999E-3</v>
      </c>
      <c r="AJ335" s="21">
        <v>325</v>
      </c>
      <c r="AK335" s="21">
        <v>1.5356399999999999</v>
      </c>
      <c r="AL335">
        <f t="shared" si="66"/>
        <v>2.4180493827160494</v>
      </c>
      <c r="AM335">
        <f t="shared" si="67"/>
        <v>3.7154779595061727</v>
      </c>
      <c r="AP335" s="9"/>
      <c r="AQ335" s="21">
        <v>-1.6479500000000001E-2</v>
      </c>
      <c r="AR335" s="21">
        <v>355.63799999999998</v>
      </c>
      <c r="AS335" s="21">
        <v>-1.8981899999999999E-2</v>
      </c>
      <c r="AT335" s="21">
        <v>325</v>
      </c>
      <c r="AU335" s="21">
        <v>-1.6345200000000001E-2</v>
      </c>
      <c r="AV335">
        <f t="shared" si="68"/>
        <v>23.434444444444441</v>
      </c>
      <c r="AW335">
        <f t="shared" si="69"/>
        <v>-0.38618792722222217</v>
      </c>
      <c r="AX335" s="9"/>
      <c r="AY335" s="21">
        <v>1.5365599999999999</v>
      </c>
      <c r="AZ335" s="21">
        <v>433.16300000000001</v>
      </c>
      <c r="BA335" s="21">
        <v>-1.29608E-3</v>
      </c>
      <c r="BB335" s="21">
        <v>325</v>
      </c>
      <c r="BC335" s="21">
        <v>1.5359499999999999</v>
      </c>
      <c r="BD335">
        <f t="shared" si="70"/>
        <v>1.6000987654320986</v>
      </c>
      <c r="BE335">
        <f t="shared" si="71"/>
        <v>2.4586477590123454</v>
      </c>
    </row>
    <row r="336" spans="6:57">
      <c r="F336" s="9"/>
      <c r="G336" s="21">
        <v>-2.15149E-2</v>
      </c>
      <c r="H336" s="21">
        <v>42.111800000000002</v>
      </c>
      <c r="I336" s="21">
        <v>-1.8926999999999999E-2</v>
      </c>
      <c r="J336" s="21">
        <v>326</v>
      </c>
      <c r="K336" s="21">
        <v>-2.16522E-2</v>
      </c>
      <c r="L336">
        <f t="shared" si="60"/>
        <v>23.366666666666664</v>
      </c>
      <c r="M336">
        <f t="shared" si="61"/>
        <v>-0.50273149666666661</v>
      </c>
      <c r="N336" s="9"/>
      <c r="O336" s="21">
        <v>1.5416000000000001</v>
      </c>
      <c r="P336" s="21">
        <v>122.265</v>
      </c>
      <c r="Q336" s="21">
        <v>-2.1743800000000001E-3</v>
      </c>
      <c r="R336" s="21">
        <v>326</v>
      </c>
      <c r="S336" s="21">
        <v>1.54114</v>
      </c>
      <c r="T336">
        <f t="shared" si="62"/>
        <v>2.6844197530864196</v>
      </c>
      <c r="U336">
        <f t="shared" si="63"/>
        <v>4.1383014913580247</v>
      </c>
      <c r="X336" s="9"/>
      <c r="Y336" s="21">
        <v>-2.15149E-2</v>
      </c>
      <c r="Z336" s="21">
        <v>236.70500000000001</v>
      </c>
      <c r="AA336" s="21">
        <v>-1.8957499999999999E-2</v>
      </c>
      <c r="AB336" s="21">
        <v>326</v>
      </c>
      <c r="AC336" s="21">
        <v>-2.1676600000000001E-2</v>
      </c>
      <c r="AD336">
        <f t="shared" si="64"/>
        <v>23.404320987654319</v>
      </c>
      <c r="AE336">
        <f t="shared" si="65"/>
        <v>-0.50354162561728388</v>
      </c>
      <c r="AF336" s="9"/>
      <c r="AG336" s="21">
        <v>1.5416000000000001</v>
      </c>
      <c r="AH336" s="21">
        <v>295.37400000000002</v>
      </c>
      <c r="AI336" s="21">
        <v>-1.2734999999999999E-3</v>
      </c>
      <c r="AJ336" s="21">
        <v>326</v>
      </c>
      <c r="AK336" s="21">
        <v>1.54053</v>
      </c>
      <c r="AL336">
        <f t="shared" si="66"/>
        <v>1.572222222222222</v>
      </c>
      <c r="AM336">
        <f t="shared" si="67"/>
        <v>2.4237377777777773</v>
      </c>
      <c r="AP336" s="9"/>
      <c r="AQ336" s="21">
        <v>-2.15149E-2</v>
      </c>
      <c r="AR336" s="21">
        <v>355.73899999999998</v>
      </c>
      <c r="AS336" s="21">
        <v>-1.8988000000000001E-2</v>
      </c>
      <c r="AT336" s="21">
        <v>326</v>
      </c>
      <c r="AU336" s="21">
        <v>-2.1563700000000002E-2</v>
      </c>
      <c r="AV336">
        <f t="shared" si="68"/>
        <v>23.441975308641975</v>
      </c>
      <c r="AW336">
        <f t="shared" si="69"/>
        <v>-0.50435175456790127</v>
      </c>
      <c r="AX336" s="9"/>
      <c r="AY336" s="21">
        <v>1.5416000000000001</v>
      </c>
      <c r="AZ336" s="21">
        <v>433.26299999999998</v>
      </c>
      <c r="BA336" s="21">
        <v>-3.6038200000000002E-4</v>
      </c>
      <c r="BB336" s="21">
        <v>326</v>
      </c>
      <c r="BC336" s="21">
        <v>1.5402199999999999</v>
      </c>
      <c r="BD336">
        <f t="shared" si="70"/>
        <v>0.44491604938271601</v>
      </c>
      <c r="BE336">
        <f t="shared" si="71"/>
        <v>0.685882581728395</v>
      </c>
    </row>
    <row r="337" spans="6:57">
      <c r="F337" s="9"/>
      <c r="G337" s="21">
        <v>-2.6550299999999999E-2</v>
      </c>
      <c r="H337" s="21">
        <v>42.212499999999999</v>
      </c>
      <c r="I337" s="21">
        <v>-1.8930099999999998E-2</v>
      </c>
      <c r="J337" s="21">
        <v>327</v>
      </c>
      <c r="K337" s="21">
        <v>-2.6647899999999999E-2</v>
      </c>
      <c r="L337">
        <f t="shared" si="60"/>
        <v>23.370493827160487</v>
      </c>
      <c r="M337">
        <f t="shared" si="61"/>
        <v>-0.62049362225925908</v>
      </c>
      <c r="N337" s="9"/>
      <c r="O337" s="21">
        <v>1.5466299999999999</v>
      </c>
      <c r="P337" s="21">
        <v>122.366</v>
      </c>
      <c r="Q337" s="21">
        <v>-1.4679000000000001E-3</v>
      </c>
      <c r="R337" s="21">
        <v>327</v>
      </c>
      <c r="S337" s="21">
        <v>1.5460199999999999</v>
      </c>
      <c r="T337">
        <f t="shared" si="62"/>
        <v>1.8122222222222222</v>
      </c>
      <c r="U337">
        <f t="shared" si="63"/>
        <v>2.8028372555555552</v>
      </c>
      <c r="X337" s="9"/>
      <c r="Y337" s="21">
        <v>-2.6550299999999999E-2</v>
      </c>
      <c r="Z337" s="21">
        <v>236.80600000000001</v>
      </c>
      <c r="AA337" s="21">
        <v>-1.8963600000000001E-2</v>
      </c>
      <c r="AB337" s="21">
        <v>327</v>
      </c>
      <c r="AC337" s="21">
        <v>-2.6553299999999998E-2</v>
      </c>
      <c r="AD337">
        <f t="shared" si="64"/>
        <v>23.41185185185185</v>
      </c>
      <c r="AE337">
        <f t="shared" si="65"/>
        <v>-0.62159169022222216</v>
      </c>
      <c r="AF337" s="9"/>
      <c r="AG337" s="21">
        <v>1.5466299999999999</v>
      </c>
      <c r="AH337" s="21">
        <v>295.47500000000002</v>
      </c>
      <c r="AI337" s="21">
        <v>-3.8119500000000003E-4</v>
      </c>
      <c r="AJ337" s="21">
        <v>327</v>
      </c>
      <c r="AK337" s="21">
        <v>1.54572</v>
      </c>
      <c r="AL337">
        <f t="shared" si="66"/>
        <v>0.47061111111111109</v>
      </c>
      <c r="AM337">
        <f t="shared" si="67"/>
        <v>0.72786126277777774</v>
      </c>
      <c r="AP337" s="9"/>
      <c r="AQ337" s="21">
        <v>-2.6550299999999999E-2</v>
      </c>
      <c r="AR337" s="21">
        <v>355.84</v>
      </c>
      <c r="AS337" s="21">
        <v>-1.8997199999999999E-2</v>
      </c>
      <c r="AT337" s="21">
        <v>327</v>
      </c>
      <c r="AU337" s="21">
        <v>-2.6580800000000002E-2</v>
      </c>
      <c r="AV337">
        <f t="shared" si="68"/>
        <v>23.45333333333333</v>
      </c>
      <c r="AW337">
        <f t="shared" si="69"/>
        <v>-0.62269303599999992</v>
      </c>
      <c r="AX337" s="9"/>
      <c r="AY337" s="21">
        <v>1.5466299999999999</v>
      </c>
      <c r="AZ337" s="21">
        <v>433.36399999999998</v>
      </c>
      <c r="BA337" s="21">
        <v>1.2188699999999999E-3</v>
      </c>
      <c r="BB337" s="21">
        <v>327</v>
      </c>
      <c r="BC337" s="21">
        <v>1.54572</v>
      </c>
      <c r="BD337">
        <f t="shared" si="70"/>
        <v>-1.5047777777777775</v>
      </c>
      <c r="BE337">
        <f t="shared" si="71"/>
        <v>-2.3273344544444439</v>
      </c>
    </row>
    <row r="338" spans="6:57">
      <c r="F338" s="9"/>
      <c r="G338" s="21">
        <v>-3.1585700000000001E-2</v>
      </c>
      <c r="H338" s="21">
        <v>42.313299999999998</v>
      </c>
      <c r="I338" s="21">
        <v>-1.89362E-2</v>
      </c>
      <c r="J338" s="21">
        <v>328</v>
      </c>
      <c r="K338" s="21">
        <v>-3.1909199999999999E-2</v>
      </c>
      <c r="L338">
        <f t="shared" si="60"/>
        <v>23.378024691358025</v>
      </c>
      <c r="M338">
        <f t="shared" si="61"/>
        <v>-0.73841127449382715</v>
      </c>
      <c r="N338" s="9"/>
      <c r="O338" s="21">
        <v>1.5516700000000001</v>
      </c>
      <c r="P338" s="21">
        <v>122.467</v>
      </c>
      <c r="Q338" s="21">
        <v>-5.9509299999999999E-4</v>
      </c>
      <c r="R338" s="21">
        <v>328</v>
      </c>
      <c r="S338" s="21">
        <v>1.5508999999999999</v>
      </c>
      <c r="T338">
        <f t="shared" si="62"/>
        <v>0.73468271604938262</v>
      </c>
      <c r="U338">
        <f t="shared" si="63"/>
        <v>1.1399851300123456</v>
      </c>
      <c r="X338" s="9"/>
      <c r="Y338" s="21">
        <v>-3.1585700000000001E-2</v>
      </c>
      <c r="Z338" s="21">
        <v>236.90700000000001</v>
      </c>
      <c r="AA338" s="21">
        <v>-1.89789E-2</v>
      </c>
      <c r="AB338" s="21">
        <v>328</v>
      </c>
      <c r="AC338" s="21">
        <v>-3.17261E-2</v>
      </c>
      <c r="AD338">
        <f t="shared" si="64"/>
        <v>23.430740740740738</v>
      </c>
      <c r="AE338">
        <f t="shared" si="65"/>
        <v>-0.74007634781481479</v>
      </c>
      <c r="AF338" s="9"/>
      <c r="AG338" s="21">
        <v>1.5516700000000001</v>
      </c>
      <c r="AH338" s="21">
        <v>295.57499999999999</v>
      </c>
      <c r="AI338" s="21">
        <v>1.24084E-3</v>
      </c>
      <c r="AJ338" s="21">
        <v>328</v>
      </c>
      <c r="AK338" s="21">
        <v>1.55121</v>
      </c>
      <c r="AL338">
        <f t="shared" si="66"/>
        <v>-1.5319012345679011</v>
      </c>
      <c r="AM338">
        <f t="shared" si="67"/>
        <v>-2.3770051886419754</v>
      </c>
      <c r="AP338" s="9"/>
      <c r="AQ338" s="21">
        <v>-3.1585700000000001E-2</v>
      </c>
      <c r="AR338" s="21">
        <v>355.94</v>
      </c>
      <c r="AS338" s="21">
        <v>-1.90063E-2</v>
      </c>
      <c r="AT338" s="21">
        <v>328</v>
      </c>
      <c r="AU338" s="21">
        <v>-3.1738299999999997E-2</v>
      </c>
      <c r="AV338">
        <f t="shared" si="68"/>
        <v>23.464567901234567</v>
      </c>
      <c r="AW338">
        <f t="shared" si="69"/>
        <v>-0.74114480235802471</v>
      </c>
      <c r="AX338" s="9"/>
      <c r="AY338" s="21">
        <v>1.5516700000000001</v>
      </c>
      <c r="AZ338" s="21">
        <v>433.46499999999997</v>
      </c>
      <c r="BA338" s="21">
        <v>4.35944E-3</v>
      </c>
      <c r="BB338" s="21">
        <v>328</v>
      </c>
      <c r="BC338" s="21">
        <v>1.55121</v>
      </c>
      <c r="BD338">
        <f t="shared" si="70"/>
        <v>-5.3820246913580245</v>
      </c>
      <c r="BE338">
        <f t="shared" si="71"/>
        <v>-8.3511262528395065</v>
      </c>
    </row>
    <row r="339" spans="6:57">
      <c r="F339" s="9"/>
      <c r="G339" s="21">
        <v>-3.6621099999999997E-2</v>
      </c>
      <c r="H339" s="21">
        <v>42.414000000000001</v>
      </c>
      <c r="I339" s="21">
        <v>-1.8945300000000002E-2</v>
      </c>
      <c r="J339" s="21">
        <v>329</v>
      </c>
      <c r="K339" s="21">
        <v>-3.6810299999999997E-2</v>
      </c>
      <c r="L339">
        <f t="shared" si="60"/>
        <v>23.389259259259259</v>
      </c>
      <c r="M339">
        <f t="shared" si="61"/>
        <v>-0.8565404022592592</v>
      </c>
      <c r="N339" s="9"/>
      <c r="O339" s="21">
        <v>1.5567</v>
      </c>
      <c r="P339" s="21">
        <v>122.56699999999999</v>
      </c>
      <c r="Q339" s="21">
        <v>8.0749499999999998E-4</v>
      </c>
      <c r="R339" s="21">
        <v>329</v>
      </c>
      <c r="S339" s="21">
        <v>1.55609</v>
      </c>
      <c r="T339">
        <f t="shared" si="62"/>
        <v>-0.99690740740740724</v>
      </c>
      <c r="U339">
        <f t="shared" si="63"/>
        <v>-1.5518857611111108</v>
      </c>
      <c r="X339" s="9"/>
      <c r="Y339" s="21">
        <v>-3.6621099999999997E-2</v>
      </c>
      <c r="Z339" s="21">
        <v>237.00700000000001</v>
      </c>
      <c r="AA339" s="21">
        <v>-1.8984999999999998E-2</v>
      </c>
      <c r="AB339" s="21">
        <v>329</v>
      </c>
      <c r="AC339" s="21">
        <v>-3.6679099999999999E-2</v>
      </c>
      <c r="AD339">
        <f t="shared" si="64"/>
        <v>23.438271604938269</v>
      </c>
      <c r="AE339">
        <f t="shared" si="65"/>
        <v>-0.85833528827160477</v>
      </c>
      <c r="AF339" s="9"/>
      <c r="AG339" s="21">
        <v>1.5567</v>
      </c>
      <c r="AH339" s="21">
        <v>295.67599999999999</v>
      </c>
      <c r="AI339" s="21">
        <v>4.6517900000000003E-3</v>
      </c>
      <c r="AJ339" s="21">
        <v>329</v>
      </c>
      <c r="AK339" s="21">
        <v>1.55579</v>
      </c>
      <c r="AL339">
        <f t="shared" si="66"/>
        <v>-5.7429506172839506</v>
      </c>
      <c r="AM339">
        <f t="shared" si="67"/>
        <v>-8.9400512259259255</v>
      </c>
      <c r="AP339" s="9"/>
      <c r="AQ339" s="21">
        <v>-3.6621099999999997E-2</v>
      </c>
      <c r="AR339" s="21">
        <v>356.041</v>
      </c>
      <c r="AS339" s="21">
        <v>-1.9015500000000001E-2</v>
      </c>
      <c r="AT339" s="21">
        <v>329</v>
      </c>
      <c r="AU339" s="21">
        <v>-3.6743199999999997E-2</v>
      </c>
      <c r="AV339">
        <f t="shared" si="68"/>
        <v>23.475925925925925</v>
      </c>
      <c r="AW339">
        <f t="shared" si="69"/>
        <v>-0.8597142309259258</v>
      </c>
      <c r="AX339" s="9"/>
      <c r="AY339" s="21">
        <v>1.5567</v>
      </c>
      <c r="AZ339" s="21">
        <v>433.565</v>
      </c>
      <c r="BA339" s="21">
        <v>9.2651399999999998E-3</v>
      </c>
      <c r="BB339" s="21">
        <v>329</v>
      </c>
      <c r="BC339" s="21">
        <v>1.55579</v>
      </c>
      <c r="BD339">
        <f t="shared" si="70"/>
        <v>-11.438444444444444</v>
      </c>
      <c r="BE339">
        <f t="shared" si="71"/>
        <v>-17.806226466666665</v>
      </c>
    </row>
    <row r="340" spans="6:57">
      <c r="F340" s="9"/>
      <c r="G340" s="21">
        <v>-4.1656499999999999E-2</v>
      </c>
      <c r="H340" s="21">
        <v>42.514699999999998</v>
      </c>
      <c r="I340" s="21">
        <v>-1.8957499999999999E-2</v>
      </c>
      <c r="J340" s="21">
        <v>330</v>
      </c>
      <c r="K340" s="21">
        <v>-4.1787699999999997E-2</v>
      </c>
      <c r="L340">
        <f t="shared" si="60"/>
        <v>23.404320987654319</v>
      </c>
      <c r="M340">
        <f t="shared" si="61"/>
        <v>-0.97494209722222214</v>
      </c>
      <c r="N340" s="9"/>
      <c r="O340" s="21">
        <v>1.5617399999999999</v>
      </c>
      <c r="P340" s="21">
        <v>122.66800000000001</v>
      </c>
      <c r="Q340" s="21">
        <v>4.0234399999999997E-3</v>
      </c>
      <c r="R340" s="21">
        <v>330</v>
      </c>
      <c r="S340" s="21">
        <v>1.56128</v>
      </c>
      <c r="T340">
        <f t="shared" si="62"/>
        <v>-4.9672098765432091</v>
      </c>
      <c r="U340">
        <f t="shared" si="63"/>
        <v>-7.7574903525925913</v>
      </c>
      <c r="X340" s="9"/>
      <c r="Y340" s="21">
        <v>-4.1656499999999999E-2</v>
      </c>
      <c r="Z340" s="21">
        <v>237.108</v>
      </c>
      <c r="AA340" s="21">
        <v>-1.9003300000000001E-2</v>
      </c>
      <c r="AB340" s="21">
        <v>330</v>
      </c>
      <c r="AC340" s="21">
        <v>-4.1928100000000003E-2</v>
      </c>
      <c r="AD340">
        <f t="shared" si="64"/>
        <v>23.460864197530864</v>
      </c>
      <c r="AE340">
        <f t="shared" si="65"/>
        <v>-0.97729748944444439</v>
      </c>
      <c r="AF340" s="9"/>
      <c r="AG340" s="21">
        <v>1.5617399999999999</v>
      </c>
      <c r="AH340" s="21">
        <v>295.77699999999999</v>
      </c>
      <c r="AI340" s="21">
        <v>9.70764E-3</v>
      </c>
      <c r="AJ340" s="21">
        <v>330</v>
      </c>
      <c r="AK340" s="21">
        <v>1.56006</v>
      </c>
      <c r="AL340">
        <f t="shared" si="66"/>
        <v>-11.98474074074074</v>
      </c>
      <c r="AM340">
        <f t="shared" si="67"/>
        <v>-18.717049004444444</v>
      </c>
      <c r="AP340" s="9"/>
      <c r="AQ340" s="21">
        <v>-4.1656499999999999E-2</v>
      </c>
      <c r="AR340" s="21">
        <v>356.142</v>
      </c>
      <c r="AS340" s="21">
        <v>-1.9024699999999999E-2</v>
      </c>
      <c r="AT340" s="21">
        <v>330</v>
      </c>
      <c r="AU340" s="21">
        <v>-4.1998300000000002E-2</v>
      </c>
      <c r="AV340">
        <f t="shared" si="68"/>
        <v>23.487283950617279</v>
      </c>
      <c r="AW340">
        <f t="shared" si="69"/>
        <v>-0.97839804388888862</v>
      </c>
      <c r="AX340" s="9"/>
      <c r="AY340" s="21">
        <v>1.5617399999999999</v>
      </c>
      <c r="AZ340" s="21">
        <v>433.666</v>
      </c>
      <c r="BA340" s="21">
        <v>1.5036000000000001E-2</v>
      </c>
      <c r="BB340" s="21">
        <v>330</v>
      </c>
      <c r="BC340" s="21">
        <v>1.56067</v>
      </c>
      <c r="BD340">
        <f t="shared" si="70"/>
        <v>-18.562962962962963</v>
      </c>
      <c r="BE340">
        <f t="shared" si="71"/>
        <v>-28.990521777777776</v>
      </c>
    </row>
    <row r="341" spans="6:57">
      <c r="F341" s="9"/>
      <c r="G341" s="21">
        <v>-4.6691900000000001E-2</v>
      </c>
      <c r="H341" s="21">
        <v>42.615400000000001</v>
      </c>
      <c r="I341" s="21">
        <v>-1.8963600000000001E-2</v>
      </c>
      <c r="J341" s="21">
        <v>331</v>
      </c>
      <c r="K341" s="21">
        <v>-4.6704099999999998E-2</v>
      </c>
      <c r="L341">
        <f t="shared" si="60"/>
        <v>23.41185185185185</v>
      </c>
      <c r="M341">
        <f t="shared" si="61"/>
        <v>-1.0931438454814815</v>
      </c>
      <c r="N341" s="9"/>
      <c r="O341" s="21">
        <v>1.56677</v>
      </c>
      <c r="P341" s="21">
        <v>122.76900000000001</v>
      </c>
      <c r="Q341" s="21">
        <v>8.8592500000000008E-3</v>
      </c>
      <c r="R341" s="21">
        <v>331</v>
      </c>
      <c r="S341" s="21">
        <v>1.56616</v>
      </c>
      <c r="T341">
        <f t="shared" si="62"/>
        <v>-10.937345679012346</v>
      </c>
      <c r="U341">
        <f t="shared" si="63"/>
        <v>-17.136305089506173</v>
      </c>
      <c r="X341" s="9"/>
      <c r="Y341" s="21">
        <v>-4.6691900000000001E-2</v>
      </c>
      <c r="Z341" s="21">
        <v>237.209</v>
      </c>
      <c r="AA341" s="21">
        <v>-1.9009399999999999E-2</v>
      </c>
      <c r="AB341" s="21">
        <v>331</v>
      </c>
      <c r="AC341" s="21">
        <v>-4.6679699999999998E-2</v>
      </c>
      <c r="AD341">
        <f t="shared" si="64"/>
        <v>23.468395061728394</v>
      </c>
      <c r="AE341">
        <f t="shared" si="65"/>
        <v>-1.095783955382716</v>
      </c>
      <c r="AF341" s="9"/>
      <c r="AG341" s="21">
        <v>1.56677</v>
      </c>
      <c r="AH341" s="21">
        <v>295.87799999999999</v>
      </c>
      <c r="AI341" s="21">
        <v>1.5478499999999999E-2</v>
      </c>
      <c r="AJ341" s="21">
        <v>331</v>
      </c>
      <c r="AK341" s="21">
        <v>1.56525</v>
      </c>
      <c r="AL341">
        <f t="shared" si="66"/>
        <v>-19.109259259259257</v>
      </c>
      <c r="AM341">
        <f t="shared" si="67"/>
        <v>-29.939814129629628</v>
      </c>
      <c r="AP341" s="9"/>
      <c r="AQ341" s="21">
        <v>-4.6691900000000001E-2</v>
      </c>
      <c r="AR341" s="21">
        <v>356.24200000000002</v>
      </c>
      <c r="AS341" s="21">
        <v>-1.90338E-2</v>
      </c>
      <c r="AT341" s="21">
        <v>331</v>
      </c>
      <c r="AU341" s="21">
        <v>-4.6954299999999997E-2</v>
      </c>
      <c r="AV341">
        <f t="shared" si="68"/>
        <v>23.498518518518516</v>
      </c>
      <c r="AW341">
        <f t="shared" si="69"/>
        <v>-1.0971904768148146</v>
      </c>
      <c r="AX341" s="9"/>
      <c r="AY341" s="21">
        <v>1.56677</v>
      </c>
      <c r="AZ341" s="21">
        <v>433.767</v>
      </c>
      <c r="BA341" s="21">
        <v>2.1536300000000001E-2</v>
      </c>
      <c r="BB341" s="21">
        <v>331</v>
      </c>
      <c r="BC341" s="21">
        <v>1.56586</v>
      </c>
      <c r="BD341">
        <f t="shared" si="70"/>
        <v>-26.588024691358026</v>
      </c>
      <c r="BE341">
        <f t="shared" si="71"/>
        <v>-41.657319445679015</v>
      </c>
    </row>
    <row r="342" spans="6:57">
      <c r="F342" s="9"/>
      <c r="G342" s="21">
        <v>-5.1727299999999997E-2</v>
      </c>
      <c r="H342" s="21">
        <v>42.716099999999997</v>
      </c>
      <c r="I342" s="21">
        <v>-1.8972800000000001E-2</v>
      </c>
      <c r="J342" s="21">
        <v>332</v>
      </c>
      <c r="K342" s="21">
        <v>-5.2123999999999997E-2</v>
      </c>
      <c r="L342">
        <f t="shared" si="60"/>
        <v>23.423209876543211</v>
      </c>
      <c r="M342">
        <f t="shared" si="61"/>
        <v>-1.2116194042469135</v>
      </c>
      <c r="N342" s="9"/>
      <c r="O342" s="21">
        <v>1.5718099999999999</v>
      </c>
      <c r="P342" s="21">
        <v>122.869</v>
      </c>
      <c r="Q342" s="21">
        <v>1.5075699999999999E-2</v>
      </c>
      <c r="R342" s="21">
        <v>332</v>
      </c>
      <c r="S342" s="21">
        <v>1.57104</v>
      </c>
      <c r="T342">
        <f t="shared" si="62"/>
        <v>-18.611975308641973</v>
      </c>
      <c r="U342">
        <f t="shared" si="63"/>
        <v>-29.254488909876539</v>
      </c>
      <c r="X342" s="9"/>
      <c r="Y342" s="21">
        <v>-5.1727299999999997E-2</v>
      </c>
      <c r="Z342" s="21">
        <v>237.309</v>
      </c>
      <c r="AA342" s="21">
        <v>-1.90186E-2</v>
      </c>
      <c r="AB342" s="21">
        <v>332</v>
      </c>
      <c r="AC342" s="21">
        <v>-5.2215600000000001E-2</v>
      </c>
      <c r="AD342">
        <f t="shared" si="64"/>
        <v>23.479753086419752</v>
      </c>
      <c r="AE342">
        <f t="shared" si="65"/>
        <v>-1.2145442318271604</v>
      </c>
      <c r="AF342" s="9"/>
      <c r="AG342" s="21">
        <v>1.5718099999999999</v>
      </c>
      <c r="AH342" s="21">
        <v>295.97800000000001</v>
      </c>
      <c r="AI342" s="21">
        <v>2.20184E-2</v>
      </c>
      <c r="AJ342" s="21">
        <v>332</v>
      </c>
      <c r="AK342" s="21">
        <v>1.57104</v>
      </c>
      <c r="AL342">
        <f t="shared" si="66"/>
        <v>-27.183209876543209</v>
      </c>
      <c r="AM342">
        <f t="shared" si="67"/>
        <v>-42.726841116049378</v>
      </c>
      <c r="AP342" s="9"/>
      <c r="AQ342" s="21">
        <v>-5.1727299999999997E-2</v>
      </c>
      <c r="AR342" s="21">
        <v>356.34300000000002</v>
      </c>
      <c r="AS342" s="21">
        <v>-1.9043000000000001E-2</v>
      </c>
      <c r="AT342" s="21">
        <v>332</v>
      </c>
      <c r="AU342" s="21">
        <v>-5.2337599999999998E-2</v>
      </c>
      <c r="AV342">
        <f t="shared" si="68"/>
        <v>23.509876543209874</v>
      </c>
      <c r="AW342">
        <f t="shared" si="69"/>
        <v>-1.21610243691358</v>
      </c>
      <c r="AX342" s="9"/>
      <c r="AY342" s="21">
        <v>1.5718099999999999</v>
      </c>
      <c r="AZ342" s="21">
        <v>433.86700000000002</v>
      </c>
      <c r="BA342" s="21">
        <v>2.82227E-2</v>
      </c>
      <c r="BB342" s="21">
        <v>332</v>
      </c>
      <c r="BC342" s="21">
        <v>1.57104</v>
      </c>
      <c r="BD342">
        <f t="shared" si="70"/>
        <v>-34.842839506172837</v>
      </c>
      <c r="BE342">
        <f t="shared" si="71"/>
        <v>-54.766323564197521</v>
      </c>
    </row>
    <row r="343" spans="6:57">
      <c r="F343" s="9"/>
      <c r="G343" s="21">
        <v>-5.6762699999999999E-2</v>
      </c>
      <c r="H343" s="21">
        <v>42.816800000000001</v>
      </c>
      <c r="I343" s="21">
        <v>-1.8984999999999998E-2</v>
      </c>
      <c r="J343" s="21">
        <v>333</v>
      </c>
      <c r="K343" s="21">
        <v>-5.7342499999999998E-2</v>
      </c>
      <c r="L343">
        <f t="shared" si="60"/>
        <v>23.438271604938269</v>
      </c>
      <c r="M343">
        <f t="shared" si="61"/>
        <v>-1.3304195796296294</v>
      </c>
      <c r="N343" s="9"/>
      <c r="O343" s="21">
        <v>1.57684</v>
      </c>
      <c r="P343" s="21">
        <v>122.97</v>
      </c>
      <c r="Q343" s="21">
        <v>2.1594200000000001E-2</v>
      </c>
      <c r="R343" s="21">
        <v>333</v>
      </c>
      <c r="S343" s="21">
        <v>1.57623</v>
      </c>
      <c r="T343">
        <f t="shared" si="62"/>
        <v>-26.659506172839507</v>
      </c>
      <c r="U343">
        <f t="shared" si="63"/>
        <v>-42.037775713580245</v>
      </c>
      <c r="X343" s="9"/>
      <c r="Y343" s="21">
        <v>-5.6762699999999999E-2</v>
      </c>
      <c r="Z343" s="21">
        <v>237.41</v>
      </c>
      <c r="AA343" s="21">
        <v>-1.90186E-2</v>
      </c>
      <c r="AB343" s="21">
        <v>333</v>
      </c>
      <c r="AC343" s="21">
        <v>-5.7159399999999999E-2</v>
      </c>
      <c r="AD343">
        <f t="shared" si="64"/>
        <v>23.479753086419752</v>
      </c>
      <c r="AE343">
        <f t="shared" si="65"/>
        <v>-1.3327741805185185</v>
      </c>
      <c r="AF343" s="9"/>
      <c r="AG343" s="21">
        <v>1.57684</v>
      </c>
      <c r="AH343" s="21">
        <v>296.07900000000001</v>
      </c>
      <c r="AI343" s="21">
        <v>2.8869599999999999E-2</v>
      </c>
      <c r="AJ343" s="21">
        <v>333</v>
      </c>
      <c r="AK343" s="21">
        <v>1.57562</v>
      </c>
      <c r="AL343">
        <f t="shared" si="66"/>
        <v>-35.641481481481478</v>
      </c>
      <c r="AM343">
        <f t="shared" si="67"/>
        <v>-56.200913659259257</v>
      </c>
      <c r="AP343" s="9"/>
      <c r="AQ343" s="21">
        <v>-5.6762699999999999E-2</v>
      </c>
      <c r="AR343" s="21">
        <v>356.44400000000002</v>
      </c>
      <c r="AS343" s="21">
        <v>-1.9052099999999999E-2</v>
      </c>
      <c r="AT343" s="21">
        <v>333</v>
      </c>
      <c r="AU343" s="21">
        <v>-5.7220500000000001E-2</v>
      </c>
      <c r="AV343">
        <f t="shared" si="68"/>
        <v>23.521111111111107</v>
      </c>
      <c r="AW343">
        <f t="shared" si="69"/>
        <v>-1.3351217736666665</v>
      </c>
      <c r="AX343" s="9"/>
      <c r="AY343" s="21">
        <v>1.57684</v>
      </c>
      <c r="AZ343" s="21">
        <v>433.96800000000002</v>
      </c>
      <c r="BA343" s="21">
        <v>3.4649699999999999E-2</v>
      </c>
      <c r="BB343" s="21">
        <v>333</v>
      </c>
      <c r="BC343" s="21">
        <v>1.57562</v>
      </c>
      <c r="BD343">
        <f t="shared" si="70"/>
        <v>-42.777407407407402</v>
      </c>
      <c r="BE343">
        <f t="shared" si="71"/>
        <v>-67.453127096296285</v>
      </c>
    </row>
    <row r="344" spans="6:57">
      <c r="F344" s="9"/>
      <c r="G344" s="21">
        <v>-6.1798100000000002E-2</v>
      </c>
      <c r="H344" s="21">
        <v>42.917499999999997</v>
      </c>
      <c r="I344" s="21">
        <v>-1.8997199999999999E-2</v>
      </c>
      <c r="J344" s="21">
        <v>334</v>
      </c>
      <c r="K344" s="21">
        <v>-6.2164299999999999E-2</v>
      </c>
      <c r="L344">
        <f t="shared" si="60"/>
        <v>23.45333333333333</v>
      </c>
      <c r="M344">
        <f t="shared" si="61"/>
        <v>-1.4493714386666665</v>
      </c>
      <c r="N344" s="9"/>
      <c r="O344" s="21">
        <v>1.58188</v>
      </c>
      <c r="P344" s="21">
        <v>123.071</v>
      </c>
      <c r="Q344" s="21">
        <v>2.8582799999999998E-2</v>
      </c>
      <c r="R344" s="21">
        <v>334</v>
      </c>
      <c r="S344" s="21">
        <v>1.5805100000000001</v>
      </c>
      <c r="T344">
        <f t="shared" si="62"/>
        <v>-35.287407407407407</v>
      </c>
      <c r="U344">
        <f t="shared" si="63"/>
        <v>-55.820444029629627</v>
      </c>
      <c r="X344" s="9"/>
      <c r="Y344" s="21">
        <v>-6.1798100000000002E-2</v>
      </c>
      <c r="Z344" s="21">
        <v>237.511</v>
      </c>
      <c r="AA344" s="21">
        <v>-1.90308E-2</v>
      </c>
      <c r="AB344" s="21">
        <v>334</v>
      </c>
      <c r="AC344" s="21">
        <v>-6.2591599999999997E-2</v>
      </c>
      <c r="AD344">
        <f t="shared" si="64"/>
        <v>23.494814814814816</v>
      </c>
      <c r="AE344">
        <f t="shared" si="65"/>
        <v>-1.4519349154074075</v>
      </c>
      <c r="AF344" s="9"/>
      <c r="AG344" s="21">
        <v>1.58188</v>
      </c>
      <c r="AH344" s="21">
        <v>296.18</v>
      </c>
      <c r="AI344" s="21">
        <v>3.5821499999999999E-2</v>
      </c>
      <c r="AJ344" s="21">
        <v>334</v>
      </c>
      <c r="AK344" s="21">
        <v>1.5811200000000001</v>
      </c>
      <c r="AL344">
        <f t="shared" si="66"/>
        <v>-44.224074074074068</v>
      </c>
      <c r="AM344">
        <f t="shared" si="67"/>
        <v>-69.957178296296277</v>
      </c>
      <c r="AP344" s="9"/>
      <c r="AQ344" s="21">
        <v>-6.1798100000000002E-2</v>
      </c>
      <c r="AR344" s="21">
        <v>356.54500000000002</v>
      </c>
      <c r="AS344" s="21">
        <v>-1.90613E-2</v>
      </c>
      <c r="AT344" s="21">
        <v>334</v>
      </c>
      <c r="AU344" s="21">
        <v>-6.2439000000000001E-2</v>
      </c>
      <c r="AV344">
        <f t="shared" si="68"/>
        <v>23.532469135802465</v>
      </c>
      <c r="AW344">
        <f t="shared" si="69"/>
        <v>-1.4542618809012344</v>
      </c>
      <c r="AX344" s="9"/>
      <c r="AY344" s="21">
        <v>1.58188</v>
      </c>
      <c r="AZ344" s="21">
        <v>434.06900000000002</v>
      </c>
      <c r="BA344" s="21">
        <v>4.1503900000000003E-2</v>
      </c>
      <c r="BB344" s="21">
        <v>334</v>
      </c>
      <c r="BC344" s="21">
        <v>1.5811200000000001</v>
      </c>
      <c r="BD344">
        <f t="shared" si="70"/>
        <v>-51.239382716049384</v>
      </c>
      <c r="BE344">
        <f t="shared" si="71"/>
        <v>-81.054554730864197</v>
      </c>
    </row>
    <row r="345" spans="6:57">
      <c r="F345" s="9"/>
      <c r="G345" s="21">
        <v>-6.6833500000000004E-2</v>
      </c>
      <c r="H345" s="21">
        <v>43.0182</v>
      </c>
      <c r="I345" s="21">
        <v>-1.9003300000000001E-2</v>
      </c>
      <c r="J345" s="21">
        <v>335</v>
      </c>
      <c r="K345" s="21">
        <v>-6.7443799999999998E-2</v>
      </c>
      <c r="L345">
        <f t="shared" si="60"/>
        <v>23.460864197530864</v>
      </c>
      <c r="M345">
        <f t="shared" si="61"/>
        <v>-1.5679716673456792</v>
      </c>
      <c r="N345" s="9"/>
      <c r="O345" s="21">
        <v>1.58691</v>
      </c>
      <c r="P345" s="21">
        <v>123.172</v>
      </c>
      <c r="Q345" s="21">
        <v>3.5913100000000003E-2</v>
      </c>
      <c r="R345" s="21">
        <v>335</v>
      </c>
      <c r="S345" s="21">
        <v>1.5860000000000001</v>
      </c>
      <c r="T345">
        <f t="shared" si="62"/>
        <v>-44.337160493827163</v>
      </c>
      <c r="U345">
        <f t="shared" si="63"/>
        <v>-70.359083359259259</v>
      </c>
      <c r="X345" s="9"/>
      <c r="Y345" s="21">
        <v>-6.6833500000000004E-2</v>
      </c>
      <c r="Z345" s="21">
        <v>237.61099999999999</v>
      </c>
      <c r="AA345" s="21">
        <v>-1.9043000000000001E-2</v>
      </c>
      <c r="AB345" s="21">
        <v>335</v>
      </c>
      <c r="AC345" s="21">
        <v>-6.6894499999999996E-2</v>
      </c>
      <c r="AD345">
        <f t="shared" si="64"/>
        <v>23.509876543209874</v>
      </c>
      <c r="AE345">
        <f t="shared" si="65"/>
        <v>-1.5712473339506172</v>
      </c>
      <c r="AF345" s="9"/>
      <c r="AG345" s="21">
        <v>1.58691</v>
      </c>
      <c r="AH345" s="21">
        <v>296.27999999999997</v>
      </c>
      <c r="AI345" s="21">
        <v>4.3054200000000001E-2</v>
      </c>
      <c r="AJ345" s="21">
        <v>335</v>
      </c>
      <c r="AK345" s="21">
        <v>1.5863</v>
      </c>
      <c r="AL345">
        <f t="shared" si="66"/>
        <v>-53.153333333333329</v>
      </c>
      <c r="AM345">
        <f t="shared" si="67"/>
        <v>-84.349556199999995</v>
      </c>
      <c r="AP345" s="9"/>
      <c r="AQ345" s="21">
        <v>-6.6833500000000004E-2</v>
      </c>
      <c r="AR345" s="21">
        <v>356.64499999999998</v>
      </c>
      <c r="AS345" s="21">
        <v>-1.90735E-2</v>
      </c>
      <c r="AT345" s="21">
        <v>335</v>
      </c>
      <c r="AU345" s="21">
        <v>-6.7230200000000004E-2</v>
      </c>
      <c r="AV345">
        <f t="shared" si="68"/>
        <v>23.54753086419753</v>
      </c>
      <c r="AW345">
        <f t="shared" si="69"/>
        <v>-1.5737639040123457</v>
      </c>
      <c r="AX345" s="9"/>
      <c r="AY345" s="21">
        <v>1.58691</v>
      </c>
      <c r="AZ345" s="21">
        <v>434.17</v>
      </c>
      <c r="BA345" s="21">
        <v>4.9047899999999998E-2</v>
      </c>
      <c r="BB345" s="21">
        <v>335</v>
      </c>
      <c r="BC345" s="21">
        <v>1.5863</v>
      </c>
      <c r="BD345">
        <f t="shared" si="70"/>
        <v>-60.552962962962951</v>
      </c>
      <c r="BE345">
        <f t="shared" si="71"/>
        <v>-96.092102455555533</v>
      </c>
    </row>
    <row r="346" spans="6:57">
      <c r="F346" s="9"/>
      <c r="G346" s="21">
        <v>-7.1868899999999999E-2</v>
      </c>
      <c r="H346" s="21">
        <v>43.118899999999996</v>
      </c>
      <c r="I346" s="21">
        <v>-1.9015500000000001E-2</v>
      </c>
      <c r="J346" s="21">
        <v>336</v>
      </c>
      <c r="K346" s="21">
        <v>-7.2143600000000002E-2</v>
      </c>
      <c r="L346">
        <f t="shared" si="60"/>
        <v>23.475925925925925</v>
      </c>
      <c r="M346">
        <f t="shared" si="61"/>
        <v>-1.6871889727777776</v>
      </c>
      <c r="N346" s="9"/>
      <c r="O346" s="21">
        <v>1.59195</v>
      </c>
      <c r="P346" s="21">
        <v>123.27200000000001</v>
      </c>
      <c r="Q346" s="21">
        <v>4.3527200000000002E-2</v>
      </c>
      <c r="R346" s="21">
        <v>336</v>
      </c>
      <c r="S346" s="21">
        <v>1.5911900000000001</v>
      </c>
      <c r="T346">
        <f t="shared" si="62"/>
        <v>-53.737283950617282</v>
      </c>
      <c r="U346">
        <f t="shared" si="63"/>
        <v>-85.54706918518518</v>
      </c>
      <c r="X346" s="9"/>
      <c r="Y346" s="21">
        <v>-7.1868899999999999E-2</v>
      </c>
      <c r="Z346" s="21">
        <v>237.71199999999999</v>
      </c>
      <c r="AA346" s="21">
        <v>-1.9052099999999999E-2</v>
      </c>
      <c r="AB346" s="21">
        <v>336</v>
      </c>
      <c r="AC346" s="21">
        <v>-7.2448700000000005E-2</v>
      </c>
      <c r="AD346">
        <f t="shared" si="64"/>
        <v>23.521111111111107</v>
      </c>
      <c r="AE346">
        <f t="shared" si="65"/>
        <v>-1.690436382333333</v>
      </c>
      <c r="AF346" s="9"/>
      <c r="AG346" s="21">
        <v>1.59195</v>
      </c>
      <c r="AH346" s="21">
        <v>296.38099999999997</v>
      </c>
      <c r="AI346" s="21">
        <v>5.0955199999999999E-2</v>
      </c>
      <c r="AJ346" s="21">
        <v>336</v>
      </c>
      <c r="AK346" s="21">
        <v>1.5921000000000001</v>
      </c>
      <c r="AL346">
        <f t="shared" si="66"/>
        <v>-62.907654320987646</v>
      </c>
      <c r="AM346">
        <f t="shared" si="67"/>
        <v>-100.14584029629629</v>
      </c>
      <c r="AP346" s="9"/>
      <c r="AQ346" s="21">
        <v>-7.1868899999999999E-2</v>
      </c>
      <c r="AR346" s="21">
        <v>356.74599999999998</v>
      </c>
      <c r="AS346" s="21">
        <v>-1.9079599999999999E-2</v>
      </c>
      <c r="AT346" s="21">
        <v>336</v>
      </c>
      <c r="AU346" s="21">
        <v>-7.2265599999999999E-2</v>
      </c>
      <c r="AV346">
        <f t="shared" si="68"/>
        <v>23.555061728395057</v>
      </c>
      <c r="AW346">
        <f t="shared" si="69"/>
        <v>-1.6928763758518515</v>
      </c>
      <c r="AX346" s="9"/>
      <c r="AY346" s="21">
        <v>1.59195</v>
      </c>
      <c r="AZ346" s="21">
        <v>434.27</v>
      </c>
      <c r="BA346" s="21">
        <v>5.7205199999999998E-2</v>
      </c>
      <c r="BB346" s="21">
        <v>336</v>
      </c>
      <c r="BC346" s="21">
        <v>1.5911900000000001</v>
      </c>
      <c r="BD346">
        <f t="shared" si="70"/>
        <v>-70.623703703703697</v>
      </c>
      <c r="BE346">
        <f t="shared" si="71"/>
        <v>-112.42940511111109</v>
      </c>
    </row>
    <row r="347" spans="6:57">
      <c r="F347" s="9"/>
      <c r="G347" s="21">
        <v>-7.6904299999999995E-2</v>
      </c>
      <c r="H347" s="21">
        <v>43.2196</v>
      </c>
      <c r="I347" s="21">
        <v>-1.90216E-2</v>
      </c>
      <c r="J347" s="21">
        <v>337</v>
      </c>
      <c r="K347" s="21">
        <v>-7.6934799999999998E-2</v>
      </c>
      <c r="L347">
        <f t="shared" si="60"/>
        <v>23.483456790123455</v>
      </c>
      <c r="M347">
        <f t="shared" si="61"/>
        <v>-1.8059788060246911</v>
      </c>
      <c r="N347" s="9"/>
      <c r="O347" s="21">
        <v>1.5969800000000001</v>
      </c>
      <c r="P347" s="21">
        <v>123.373</v>
      </c>
      <c r="Q347" s="21">
        <v>5.1699799999999997E-2</v>
      </c>
      <c r="R347" s="21">
        <v>337</v>
      </c>
      <c r="S347" s="21">
        <v>1.5963700000000001</v>
      </c>
      <c r="T347">
        <f t="shared" si="62"/>
        <v>-63.826913580246902</v>
      </c>
      <c r="U347">
        <f t="shared" si="63"/>
        <v>-101.9303044493827</v>
      </c>
      <c r="X347" s="9"/>
      <c r="Y347" s="21">
        <v>-7.6904299999999995E-2</v>
      </c>
      <c r="Z347" s="21">
        <v>237.81299999999999</v>
      </c>
      <c r="AA347" s="21">
        <v>-1.9058200000000001E-2</v>
      </c>
      <c r="AB347" s="21">
        <v>337</v>
      </c>
      <c r="AC347" s="21">
        <v>-7.7270500000000006E-2</v>
      </c>
      <c r="AD347">
        <f t="shared" si="64"/>
        <v>23.528641975308641</v>
      </c>
      <c r="AE347">
        <f t="shared" si="65"/>
        <v>-1.8094537410617282</v>
      </c>
      <c r="AF347" s="9"/>
      <c r="AG347" s="21">
        <v>1.5969800000000001</v>
      </c>
      <c r="AH347" s="21">
        <v>296.48200000000003</v>
      </c>
      <c r="AI347" s="21">
        <v>5.87219E-2</v>
      </c>
      <c r="AJ347" s="21">
        <v>337</v>
      </c>
      <c r="AK347" s="21">
        <v>1.5963700000000001</v>
      </c>
      <c r="AL347">
        <f t="shared" si="66"/>
        <v>-72.496172839506173</v>
      </c>
      <c r="AM347">
        <f t="shared" si="67"/>
        <v>-115.77493810123457</v>
      </c>
      <c r="AP347" s="9"/>
      <c r="AQ347" s="21">
        <v>-7.6904299999999995E-2</v>
      </c>
      <c r="AR347" s="21">
        <v>356.84699999999998</v>
      </c>
      <c r="AS347" s="21">
        <v>-1.9091799999999999E-2</v>
      </c>
      <c r="AT347" s="21">
        <v>337</v>
      </c>
      <c r="AU347" s="21">
        <v>-7.7423099999999995E-2</v>
      </c>
      <c r="AV347">
        <f t="shared" si="68"/>
        <v>23.570123456790121</v>
      </c>
      <c r="AW347">
        <f t="shared" si="69"/>
        <v>-1.8126438453580245</v>
      </c>
      <c r="AX347" s="9"/>
      <c r="AY347" s="21">
        <v>1.5969800000000001</v>
      </c>
      <c r="AZ347" s="21">
        <v>434.37099999999998</v>
      </c>
      <c r="BA347" s="21">
        <v>6.5368700000000002E-2</v>
      </c>
      <c r="BB347" s="21">
        <v>337</v>
      </c>
      <c r="BC347" s="21">
        <v>1.5963700000000001</v>
      </c>
      <c r="BD347">
        <f t="shared" si="70"/>
        <v>-80.702098765432098</v>
      </c>
      <c r="BE347">
        <f t="shared" si="71"/>
        <v>-128.87963768641976</v>
      </c>
    </row>
    <row r="348" spans="6:57">
      <c r="F348" s="9"/>
      <c r="G348" s="21">
        <v>-8.1939700000000004E-2</v>
      </c>
      <c r="H348" s="21">
        <v>43.320300000000003</v>
      </c>
      <c r="I348" s="21">
        <v>-1.90308E-2</v>
      </c>
      <c r="J348" s="21">
        <v>338</v>
      </c>
      <c r="K348" s="21">
        <v>-8.2428000000000001E-2</v>
      </c>
      <c r="L348">
        <f t="shared" si="60"/>
        <v>23.494814814814816</v>
      </c>
      <c r="M348">
        <f t="shared" si="61"/>
        <v>-1.9251580774814816</v>
      </c>
      <c r="N348" s="9"/>
      <c r="O348" s="21">
        <v>1.60202</v>
      </c>
      <c r="P348" s="21">
        <v>123.474</v>
      </c>
      <c r="Q348" s="21">
        <v>6.0336300000000002E-2</v>
      </c>
      <c r="R348" s="21">
        <v>338</v>
      </c>
      <c r="S348" s="21">
        <v>1.6021700000000001</v>
      </c>
      <c r="T348">
        <f t="shared" si="62"/>
        <v>-74.489259259259256</v>
      </c>
      <c r="U348">
        <f t="shared" si="63"/>
        <v>-119.33328311851851</v>
      </c>
      <c r="X348" s="9"/>
      <c r="Y348" s="21">
        <v>-8.1939700000000004E-2</v>
      </c>
      <c r="Z348" s="21">
        <v>237.91399999999999</v>
      </c>
      <c r="AA348" s="21">
        <v>-1.9070400000000001E-2</v>
      </c>
      <c r="AB348" s="21">
        <v>338</v>
      </c>
      <c r="AC348" s="21">
        <v>-8.2428000000000001E-2</v>
      </c>
      <c r="AD348">
        <f t="shared" si="64"/>
        <v>23.543703703703702</v>
      </c>
      <c r="AE348">
        <f t="shared" si="65"/>
        <v>-1.9291640183703704</v>
      </c>
      <c r="AF348" s="9"/>
      <c r="AG348" s="21">
        <v>1.60202</v>
      </c>
      <c r="AH348" s="21">
        <v>296.58300000000003</v>
      </c>
      <c r="AI348" s="21">
        <v>6.7184400000000005E-2</v>
      </c>
      <c r="AJ348" s="21">
        <v>338</v>
      </c>
      <c r="AK348" s="21">
        <v>1.6012599999999999</v>
      </c>
      <c r="AL348">
        <f t="shared" si="66"/>
        <v>-82.943703703703704</v>
      </c>
      <c r="AM348">
        <f t="shared" si="67"/>
        <v>-132.87747220740741</v>
      </c>
      <c r="AP348" s="9"/>
      <c r="AQ348" s="21">
        <v>-8.1939700000000004E-2</v>
      </c>
      <c r="AR348" s="21">
        <v>356.947</v>
      </c>
      <c r="AS348" s="21">
        <v>-1.9097900000000001E-2</v>
      </c>
      <c r="AT348" s="21">
        <v>338</v>
      </c>
      <c r="AU348" s="21">
        <v>-8.2153299999999999E-2</v>
      </c>
      <c r="AV348">
        <f t="shared" si="68"/>
        <v>23.577654320987651</v>
      </c>
      <c r="AW348">
        <f t="shared" si="69"/>
        <v>-1.931945921765432</v>
      </c>
      <c r="AX348" s="9"/>
      <c r="AY348" s="21">
        <v>1.60202</v>
      </c>
      <c r="AZ348" s="21">
        <v>434.47199999999998</v>
      </c>
      <c r="BA348" s="21">
        <v>7.5988799999999995E-2</v>
      </c>
      <c r="BB348" s="21">
        <v>338</v>
      </c>
      <c r="BC348" s="21">
        <v>1.6009500000000001</v>
      </c>
      <c r="BD348">
        <f t="shared" si="70"/>
        <v>-93.813333333333318</v>
      </c>
      <c r="BE348">
        <f t="shared" si="71"/>
        <v>-150.29083626666664</v>
      </c>
    </row>
    <row r="349" spans="6:57">
      <c r="F349" s="9"/>
      <c r="G349" s="21">
        <v>-8.69751E-2</v>
      </c>
      <c r="H349" s="21">
        <v>43.420999999999999</v>
      </c>
      <c r="I349" s="21">
        <v>-1.9039899999999998E-2</v>
      </c>
      <c r="J349" s="21">
        <v>339</v>
      </c>
      <c r="K349" s="21">
        <v>-8.7219199999999997E-2</v>
      </c>
      <c r="L349">
        <f t="shared" si="60"/>
        <v>23.506049382716046</v>
      </c>
      <c r="M349">
        <f t="shared" si="61"/>
        <v>-2.0444409956666663</v>
      </c>
      <c r="N349" s="9"/>
      <c r="O349" s="21">
        <v>1.6070599999999999</v>
      </c>
      <c r="P349" s="21">
        <v>123.574</v>
      </c>
      <c r="Q349" s="21">
        <v>6.9580100000000006E-2</v>
      </c>
      <c r="R349" s="21">
        <v>339</v>
      </c>
      <c r="S349" s="21">
        <v>1.6061399999999999</v>
      </c>
      <c r="T349">
        <f t="shared" si="62"/>
        <v>-85.901358024691362</v>
      </c>
      <c r="U349">
        <f t="shared" si="63"/>
        <v>-138.04863642716049</v>
      </c>
      <c r="X349" s="9"/>
      <c r="Y349" s="21">
        <v>-8.69751E-2</v>
      </c>
      <c r="Z349" s="21">
        <v>238.01400000000001</v>
      </c>
      <c r="AA349" s="21">
        <v>-1.90765E-2</v>
      </c>
      <c r="AB349" s="21">
        <v>339</v>
      </c>
      <c r="AC349" s="21">
        <v>-8.7432899999999994E-2</v>
      </c>
      <c r="AD349">
        <f t="shared" si="64"/>
        <v>23.551234567901233</v>
      </c>
      <c r="AE349">
        <f t="shared" si="65"/>
        <v>-2.0483709816666664</v>
      </c>
      <c r="AF349" s="9"/>
      <c r="AG349" s="21">
        <v>1.6070599999999999</v>
      </c>
      <c r="AH349" s="21">
        <v>296.68299999999999</v>
      </c>
      <c r="AI349" s="21">
        <v>7.6660199999999998E-2</v>
      </c>
      <c r="AJ349" s="21">
        <v>339</v>
      </c>
      <c r="AK349" s="21">
        <v>1.6058300000000001</v>
      </c>
      <c r="AL349">
        <f t="shared" si="66"/>
        <v>-94.642222222222216</v>
      </c>
      <c r="AM349">
        <f t="shared" si="67"/>
        <v>-152.09572964444442</v>
      </c>
      <c r="AP349" s="9"/>
      <c r="AQ349" s="21">
        <v>-8.69751E-2</v>
      </c>
      <c r="AR349" s="21">
        <v>357.048</v>
      </c>
      <c r="AS349" s="21">
        <v>-1.91162E-2</v>
      </c>
      <c r="AT349" s="21">
        <v>339</v>
      </c>
      <c r="AU349" s="21">
        <v>-8.7188699999999994E-2</v>
      </c>
      <c r="AV349">
        <f t="shared" si="68"/>
        <v>23.600246913580243</v>
      </c>
      <c r="AW349">
        <f t="shared" si="69"/>
        <v>-2.0526338353333329</v>
      </c>
      <c r="AX349" s="9"/>
      <c r="AY349" s="21">
        <v>1.6070599999999999</v>
      </c>
      <c r="AZ349" s="21">
        <v>434.572</v>
      </c>
      <c r="BA349" s="21">
        <v>8.4747299999999998E-2</v>
      </c>
      <c r="BB349" s="21">
        <v>339</v>
      </c>
      <c r="BC349" s="21">
        <v>1.6064499999999999</v>
      </c>
      <c r="BD349">
        <f t="shared" si="70"/>
        <v>-104.62629629629629</v>
      </c>
      <c r="BE349">
        <f t="shared" si="71"/>
        <v>-168.14073572592591</v>
      </c>
    </row>
    <row r="350" spans="6:57">
      <c r="F350" s="9"/>
      <c r="G350" s="21">
        <v>-9.2010499999999995E-2</v>
      </c>
      <c r="H350" s="21">
        <v>43.521799999999999</v>
      </c>
      <c r="I350" s="21">
        <v>-1.9052099999999999E-2</v>
      </c>
      <c r="J350" s="21">
        <v>340</v>
      </c>
      <c r="K350" s="21">
        <v>-9.2529299999999995E-2</v>
      </c>
      <c r="L350">
        <f t="shared" si="60"/>
        <v>23.521111111111107</v>
      </c>
      <c r="M350">
        <f t="shared" si="61"/>
        <v>-2.1641891938888884</v>
      </c>
      <c r="N350" s="9"/>
      <c r="O350" s="21">
        <v>1.61209</v>
      </c>
      <c r="P350" s="21">
        <v>123.675</v>
      </c>
      <c r="Q350" s="21">
        <v>7.8704800000000005E-2</v>
      </c>
      <c r="R350" s="21">
        <v>340</v>
      </c>
      <c r="S350" s="21">
        <v>1.6113299999999999</v>
      </c>
      <c r="T350">
        <f t="shared" si="62"/>
        <v>-97.166419753086416</v>
      </c>
      <c r="U350">
        <f t="shared" si="63"/>
        <v>-156.6410136197531</v>
      </c>
      <c r="X350" s="9"/>
      <c r="Y350" s="21">
        <v>-9.2010499999999995E-2</v>
      </c>
      <c r="Z350" s="21">
        <v>238.11500000000001</v>
      </c>
      <c r="AA350" s="21">
        <v>-1.90887E-2</v>
      </c>
      <c r="AB350" s="21">
        <v>340</v>
      </c>
      <c r="AC350" s="21">
        <v>-9.2529299999999995E-2</v>
      </c>
      <c r="AD350">
        <f t="shared" si="64"/>
        <v>23.566296296296294</v>
      </c>
      <c r="AE350">
        <f t="shared" si="65"/>
        <v>-2.1683467053703702</v>
      </c>
      <c r="AF350" s="9"/>
      <c r="AG350" s="21">
        <v>1.61209</v>
      </c>
      <c r="AH350" s="21">
        <v>296.78399999999999</v>
      </c>
      <c r="AI350" s="21">
        <v>8.5845900000000003E-2</v>
      </c>
      <c r="AJ350" s="21">
        <v>340</v>
      </c>
      <c r="AK350" s="21">
        <v>1.6116299999999999</v>
      </c>
      <c r="AL350">
        <f t="shared" si="66"/>
        <v>-105.98259259259258</v>
      </c>
      <c r="AM350">
        <f t="shared" si="67"/>
        <v>-170.85347769259258</v>
      </c>
      <c r="AP350" s="9"/>
      <c r="AQ350" s="21">
        <v>-9.2010499999999995E-2</v>
      </c>
      <c r="AR350" s="21">
        <v>357.149</v>
      </c>
      <c r="AS350" s="21">
        <v>-1.9119299999999999E-2</v>
      </c>
      <c r="AT350" s="21">
        <v>340</v>
      </c>
      <c r="AU350" s="21">
        <v>-9.2224100000000003E-2</v>
      </c>
      <c r="AV350">
        <f t="shared" si="68"/>
        <v>23.604074074074074</v>
      </c>
      <c r="AW350">
        <f t="shared" si="69"/>
        <v>-2.1718226575925925</v>
      </c>
      <c r="AX350" s="9"/>
      <c r="AY350" s="21">
        <v>1.61209</v>
      </c>
      <c r="AZ350" s="21">
        <v>434.673</v>
      </c>
      <c r="BA350" s="21">
        <v>9.2498800000000006E-2</v>
      </c>
      <c r="BB350" s="21">
        <v>340</v>
      </c>
      <c r="BC350" s="21">
        <v>1.6116299999999999</v>
      </c>
      <c r="BD350">
        <f t="shared" si="70"/>
        <v>-114.19604938271604</v>
      </c>
      <c r="BE350">
        <f t="shared" si="71"/>
        <v>-184.09430924938272</v>
      </c>
    </row>
    <row r="351" spans="6:57">
      <c r="F351" s="9"/>
      <c r="G351" s="21">
        <v>-9.7045900000000004E-2</v>
      </c>
      <c r="H351" s="21">
        <v>43.622500000000002</v>
      </c>
      <c r="I351" s="21">
        <v>-1.9064299999999999E-2</v>
      </c>
      <c r="J351" s="21">
        <v>341</v>
      </c>
      <c r="K351" s="21">
        <v>-9.6954299999999993E-2</v>
      </c>
      <c r="L351">
        <f t="shared" si="60"/>
        <v>23.536172839506172</v>
      </c>
      <c r="M351">
        <f t="shared" si="61"/>
        <v>-2.284089075765432</v>
      </c>
      <c r="N351" s="9"/>
      <c r="O351" s="21">
        <v>1.61713</v>
      </c>
      <c r="P351" s="21">
        <v>123.776</v>
      </c>
      <c r="Q351" s="21">
        <v>8.7432899999999994E-2</v>
      </c>
      <c r="R351" s="21">
        <v>341</v>
      </c>
      <c r="S351" s="21">
        <v>1.61652</v>
      </c>
      <c r="T351">
        <f t="shared" si="62"/>
        <v>-107.94185185185184</v>
      </c>
      <c r="U351">
        <f t="shared" si="63"/>
        <v>-174.55600688518516</v>
      </c>
      <c r="X351" s="9"/>
      <c r="Y351" s="21">
        <v>-9.7045900000000004E-2</v>
      </c>
      <c r="Z351" s="21">
        <v>238.21600000000001</v>
      </c>
      <c r="AA351" s="21">
        <v>-1.9097900000000001E-2</v>
      </c>
      <c r="AB351" s="21">
        <v>341</v>
      </c>
      <c r="AC351" s="21">
        <v>-9.7656300000000001E-2</v>
      </c>
      <c r="AD351">
        <f t="shared" si="64"/>
        <v>23.577654320987651</v>
      </c>
      <c r="AE351">
        <f t="shared" si="65"/>
        <v>-2.2881146834691357</v>
      </c>
      <c r="AF351" s="9"/>
      <c r="AG351" s="21">
        <v>1.61713</v>
      </c>
      <c r="AH351" s="21">
        <v>296.88499999999999</v>
      </c>
      <c r="AI351" s="21">
        <v>9.43909E-2</v>
      </c>
      <c r="AJ351" s="21">
        <v>341</v>
      </c>
      <c r="AK351" s="21">
        <v>1.61652</v>
      </c>
      <c r="AL351">
        <f t="shared" si="66"/>
        <v>-116.53197530864198</v>
      </c>
      <c r="AM351">
        <f t="shared" si="67"/>
        <v>-188.44735323086419</v>
      </c>
      <c r="AP351" s="9"/>
      <c r="AQ351" s="21">
        <v>-9.7045900000000004E-2</v>
      </c>
      <c r="AR351" s="21">
        <v>357.25</v>
      </c>
      <c r="AS351" s="21">
        <v>-1.9131499999999999E-2</v>
      </c>
      <c r="AT351" s="21">
        <v>341</v>
      </c>
      <c r="AU351" s="21">
        <v>-9.7503699999999999E-2</v>
      </c>
      <c r="AV351">
        <f t="shared" si="68"/>
        <v>23.619135802469131</v>
      </c>
      <c r="AW351">
        <f t="shared" si="69"/>
        <v>-2.292140291172839</v>
      </c>
      <c r="AX351" s="9"/>
      <c r="AY351" s="21">
        <v>1.61713</v>
      </c>
      <c r="AZ351" s="21">
        <v>434.774</v>
      </c>
      <c r="BA351" s="21">
        <v>0.10131800000000001</v>
      </c>
      <c r="BB351" s="21">
        <v>341</v>
      </c>
      <c r="BC351" s="21">
        <v>1.61652</v>
      </c>
      <c r="BD351">
        <f t="shared" si="70"/>
        <v>-125.08395061728395</v>
      </c>
      <c r="BE351">
        <f t="shared" si="71"/>
        <v>-202.27700906172839</v>
      </c>
    </row>
    <row r="352" spans="6:57">
      <c r="F352" s="9"/>
      <c r="G352" s="21">
        <v>-0.10208100000000001</v>
      </c>
      <c r="H352" s="21">
        <v>43.723199999999999</v>
      </c>
      <c r="I352" s="21">
        <v>-1.90735E-2</v>
      </c>
      <c r="J352" s="21">
        <v>342</v>
      </c>
      <c r="K352" s="21">
        <v>-0.10256999999999999</v>
      </c>
      <c r="L352">
        <f t="shared" si="60"/>
        <v>23.54753086419753</v>
      </c>
      <c r="M352">
        <f t="shared" si="61"/>
        <v>-2.4037554981481479</v>
      </c>
      <c r="N352" s="9"/>
      <c r="O352" s="21">
        <v>1.62216</v>
      </c>
      <c r="P352" s="21">
        <v>123.876</v>
      </c>
      <c r="Q352" s="21">
        <v>9.6038799999999994E-2</v>
      </c>
      <c r="R352" s="21">
        <v>342</v>
      </c>
      <c r="S352" s="21">
        <v>1.6210899999999999</v>
      </c>
      <c r="T352">
        <f t="shared" si="62"/>
        <v>-118.56641975308641</v>
      </c>
      <c r="U352">
        <f t="shared" si="63"/>
        <v>-192.33370346666666</v>
      </c>
      <c r="X352" s="9"/>
      <c r="Y352" s="21">
        <v>-0.10208100000000001</v>
      </c>
      <c r="Z352" s="21">
        <v>238.316</v>
      </c>
      <c r="AA352" s="21">
        <v>-1.9110100000000001E-2</v>
      </c>
      <c r="AB352" s="21">
        <v>342</v>
      </c>
      <c r="AC352" s="21">
        <v>-0.10256999999999999</v>
      </c>
      <c r="AD352">
        <f t="shared" si="64"/>
        <v>23.592716049382716</v>
      </c>
      <c r="AE352">
        <f t="shared" si="65"/>
        <v>-2.4083680470370372</v>
      </c>
      <c r="AF352" s="9"/>
      <c r="AG352" s="21">
        <v>1.62216</v>
      </c>
      <c r="AH352" s="21">
        <v>296.98500000000001</v>
      </c>
      <c r="AI352" s="21">
        <v>0.102448</v>
      </c>
      <c r="AJ352" s="21">
        <v>342</v>
      </c>
      <c r="AK352" s="21">
        <v>1.6214</v>
      </c>
      <c r="AL352">
        <f t="shared" si="66"/>
        <v>-126.47901234567898</v>
      </c>
      <c r="AM352">
        <f t="shared" si="67"/>
        <v>-205.16919466666661</v>
      </c>
      <c r="AP352" s="9"/>
      <c r="AQ352" s="21">
        <v>-0.10208100000000001</v>
      </c>
      <c r="AR352" s="21">
        <v>357.35</v>
      </c>
      <c r="AS352" s="21">
        <v>-1.9137600000000001E-2</v>
      </c>
      <c r="AT352" s="21">
        <v>342</v>
      </c>
      <c r="AU352" s="21">
        <v>-0.102478</v>
      </c>
      <c r="AV352">
        <f t="shared" si="68"/>
        <v>23.626666666666669</v>
      </c>
      <c r="AW352">
        <f t="shared" si="69"/>
        <v>-2.4118337600000004</v>
      </c>
      <c r="AX352" s="9"/>
      <c r="AY352" s="21">
        <v>1.62216</v>
      </c>
      <c r="AZ352" s="21">
        <v>434.875</v>
      </c>
      <c r="BA352" s="21">
        <v>0.109192</v>
      </c>
      <c r="BB352" s="21">
        <v>342</v>
      </c>
      <c r="BC352" s="21">
        <v>1.6210899999999999</v>
      </c>
      <c r="BD352">
        <f t="shared" si="70"/>
        <v>-134.80493827160493</v>
      </c>
      <c r="BE352">
        <f t="shared" si="71"/>
        <v>-218.67517866666665</v>
      </c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360.86031147542906</v>
      </c>
      <c r="H2" s="2"/>
      <c r="I2" s="6" t="s">
        <v>12</v>
      </c>
      <c r="J2" s="2"/>
      <c r="K2" s="7" t="s">
        <v>13</v>
      </c>
      <c r="L2" s="3">
        <f>L4*I6*L9/100*100</f>
        <v>22.747241856790122</v>
      </c>
      <c r="M2" s="8" t="s">
        <v>14</v>
      </c>
      <c r="N2" s="9"/>
      <c r="O2" s="2">
        <f>ABS(S7-S6)/ABS(T7-T6)*1000</f>
        <v>332.89891229502115</v>
      </c>
      <c r="P2" s="2"/>
      <c r="Q2" s="6" t="s">
        <v>15</v>
      </c>
      <c r="R2" s="2"/>
      <c r="S2" s="7" t="s">
        <v>13</v>
      </c>
      <c r="T2" s="3">
        <f>T4*Q6*T9/100*100</f>
        <v>22.257490325925925</v>
      </c>
      <c r="U2" s="8" t="s">
        <v>14</v>
      </c>
      <c r="X2" s="9"/>
      <c r="Y2" s="2">
        <f>ABS(AC7-AC6)/ABS(AD7-AD6)*1000</f>
        <v>347.89300819665783</v>
      </c>
      <c r="Z2" s="2"/>
      <c r="AA2" s="6" t="s">
        <v>12</v>
      </c>
      <c r="AB2" s="2"/>
      <c r="AC2" s="7" t="s">
        <v>13</v>
      </c>
      <c r="AD2" s="3">
        <f>AD4*AA6*AD9/100*100</f>
        <v>22.688643595061723</v>
      </c>
      <c r="AE2" s="8" t="s">
        <v>14</v>
      </c>
      <c r="AF2" s="9"/>
      <c r="AG2" s="2">
        <f>ABS(AK7-AK6)/ABS(AL7-AL6)*1000</f>
        <v>316.68988278682741</v>
      </c>
      <c r="AH2" s="2"/>
      <c r="AI2" s="6" t="s">
        <v>15</v>
      </c>
      <c r="AJ2" s="2"/>
      <c r="AK2" s="7" t="s">
        <v>13</v>
      </c>
      <c r="AL2" s="3">
        <f>AL4*AI6*AL9/100*100</f>
        <v>22.035970733333333</v>
      </c>
      <c r="AM2" s="8" t="s">
        <v>14</v>
      </c>
      <c r="AP2" s="9"/>
      <c r="AQ2" s="2">
        <f>ABS(AU7-AU6)/ABS(AV7-AV6)*1000</f>
        <v>189.5524906541873</v>
      </c>
      <c r="AR2" s="2"/>
      <c r="AS2" s="6" t="s">
        <v>12</v>
      </c>
      <c r="AT2" s="2"/>
      <c r="AU2" s="7" t="s">
        <v>13</v>
      </c>
      <c r="AV2" s="3">
        <f>AV4*AS6*AV9/100*100</f>
        <v>22.549714339506167</v>
      </c>
      <c r="AW2" s="8" t="s">
        <v>14</v>
      </c>
      <c r="AX2" s="9"/>
      <c r="AY2" s="2">
        <f>ABS(BC7-BC6)/ABS(BD7-BD6)*1000</f>
        <v>331.48061557370994</v>
      </c>
      <c r="AZ2" s="2"/>
      <c r="BA2" s="6" t="s">
        <v>15</v>
      </c>
      <c r="BB2" s="2"/>
      <c r="BC2" s="7" t="s">
        <v>13</v>
      </c>
      <c r="BD2" s="3">
        <f>BD4*BA6*BD9/100*100</f>
        <v>21.971394237037035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1.5335099999999999</v>
      </c>
      <c r="J3" s="2"/>
      <c r="K3" s="10">
        <f>INDEX(L11:L1056,MATCH(I3,K11:K1056,0))</f>
        <v>-0.86165061728395054</v>
      </c>
      <c r="L3" s="26" t="s">
        <v>16</v>
      </c>
      <c r="M3" s="11">
        <f>M9</f>
        <v>22.747241856790122</v>
      </c>
      <c r="N3" s="9"/>
      <c r="O3" s="2" t="s">
        <v>44</v>
      </c>
      <c r="P3" s="2"/>
      <c r="Q3" s="2">
        <f>INDEX(S11:S1056,MATCH(0,T11:T1056,-1))</f>
        <v>1.50543</v>
      </c>
      <c r="R3" s="2"/>
      <c r="S3" s="10">
        <f>INDEX(T11:T1056,MATCH(Q3,S11:S1056,0))</f>
        <v>0.22816543209876541</v>
      </c>
      <c r="T3" s="26" t="s">
        <v>16</v>
      </c>
      <c r="U3" s="11">
        <f>U9</f>
        <v>22.257490325925925</v>
      </c>
      <c r="X3" s="9"/>
      <c r="Y3" s="2" t="s">
        <v>44</v>
      </c>
      <c r="Z3" s="2"/>
      <c r="AA3" s="2">
        <f>INDEX(AC11:AC856,MATCH(0,AD11:AD856,1))</f>
        <v>1.5240499999999999</v>
      </c>
      <c r="AB3" s="2"/>
      <c r="AC3" s="10">
        <f>INDEX(AD11:AD1056,MATCH(AA3,AC11:AC1056,0))</f>
        <v>-1.0466395061728393</v>
      </c>
      <c r="AD3" s="26" t="s">
        <v>16</v>
      </c>
      <c r="AE3" s="11">
        <f>AE9</f>
        <v>22.688643595061723</v>
      </c>
      <c r="AF3" s="9"/>
      <c r="AG3" s="2" t="s">
        <v>44</v>
      </c>
      <c r="AH3" s="2"/>
      <c r="AI3" s="2">
        <f>INDEX(AK11:AK1056,MATCH(0,AL11:AL1056,-1))</f>
        <v>1.49536</v>
      </c>
      <c r="AJ3" s="2"/>
      <c r="AK3" s="10">
        <f>INDEX(AL11:AL1056,MATCH(AI3,AK11:AK1056,0))</f>
        <v>0.4737765432098765</v>
      </c>
      <c r="AL3" s="26" t="s">
        <v>16</v>
      </c>
      <c r="AM3" s="11">
        <f>AM9</f>
        <v>22.035970733333333</v>
      </c>
      <c r="AP3" s="9"/>
      <c r="AQ3" s="2" t="s">
        <v>44</v>
      </c>
      <c r="AR3" s="2"/>
      <c r="AS3" s="2">
        <f>INDEX(AU11:AU856,MATCH(0,AV11:AV856,1))</f>
        <v>1.5188600000000001</v>
      </c>
      <c r="AT3" s="2"/>
      <c r="AU3" s="10">
        <f>INDEX(AV11:AV1056,MATCH(AS3,AU11:AU1056,0))</f>
        <v>-1.2485802469135803</v>
      </c>
      <c r="AV3" s="26" t="s">
        <v>16</v>
      </c>
      <c r="AW3" s="11">
        <f>AW9</f>
        <v>22.549714339506171</v>
      </c>
      <c r="AX3" s="9"/>
      <c r="AY3" s="2" t="s">
        <v>44</v>
      </c>
      <c r="AZ3" s="2"/>
      <c r="BA3" s="2">
        <f>INDEX(BC11:BC1056,MATCH(0,BD11:BD1056,-1))</f>
        <v>1.48987</v>
      </c>
      <c r="BB3" s="2"/>
      <c r="BC3" s="10">
        <f>INDEX(BD11:BD1056,MATCH(BA3,BC11:BC1056,0))</f>
        <v>0.65820000000000001</v>
      </c>
      <c r="BD3" s="26" t="s">
        <v>16</v>
      </c>
      <c r="BE3" s="11">
        <f>BE9</f>
        <v>21.971394237037039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2.871786773431694</v>
      </c>
      <c r="H4" s="2"/>
      <c r="I4" s="2">
        <f>INDEX(K11:K1000,1+MATCH(0,L11:L856,1))</f>
        <v>1.5289299999999999</v>
      </c>
      <c r="J4" s="2"/>
      <c r="K4" s="10">
        <f>INDEX(L11:L1056,MATCH(I4,K11:K1056,0))</f>
        <v>0.73317530864197522</v>
      </c>
      <c r="L4" s="25">
        <f>M3/(I6*L9)</f>
        <v>0.65746787143394725</v>
      </c>
      <c r="M4" s="8" t="s">
        <v>17</v>
      </c>
      <c r="N4" s="9"/>
      <c r="O4" s="2">
        <f>ABS(Q3-Q4)/ABS(S3-S4)*1000</f>
        <v>3.1368432860336508</v>
      </c>
      <c r="P4" s="2"/>
      <c r="Q4" s="2">
        <f>INDEX(S11:S856,1+MATCH(0,T11:T856,-1))</f>
        <v>1.5112300000000001</v>
      </c>
      <c r="R4" s="2"/>
      <c r="S4" s="10">
        <f>INDEX(T11:T856,MATCH(Q4,S11:S856,0))</f>
        <v>-1.6208271604938271</v>
      </c>
      <c r="T4" s="25">
        <f>U3/(Q6*T9)</f>
        <v>0.6518271766996131</v>
      </c>
      <c r="U4" s="8" t="s">
        <v>17</v>
      </c>
      <c r="X4" s="9"/>
      <c r="Y4" s="2">
        <f>ABS(AA3-AA4)/ABS(AC3-AC4)*1000</f>
        <v>3.1040083163732572</v>
      </c>
      <c r="Z4" s="2"/>
      <c r="AA4" s="2">
        <f>INDEX(AC11:AC1000,1+MATCH(0,AD11:AD856,1))</f>
        <v>1.5185500000000001</v>
      </c>
      <c r="AB4" s="2"/>
      <c r="AC4" s="10">
        <f>INDEX(AD11:AD1056,MATCH(AA4,AC11:AC1056,0))</f>
        <v>0.72526296296296289</v>
      </c>
      <c r="AD4" s="25">
        <f>AE3/(AA6*AD9)</f>
        <v>0.65386967095272341</v>
      </c>
      <c r="AE4" s="8" t="s">
        <v>17</v>
      </c>
      <c r="AF4" s="9"/>
      <c r="AG4" s="2">
        <f>ABS(AI3-AI4)/ABS(AK3-AK4)*1000</f>
        <v>2.8405819295559138</v>
      </c>
      <c r="AH4" s="2"/>
      <c r="AI4" s="2">
        <f>INDEX(AK11:AK856,1+MATCH(0,AL11:AL856,-1))</f>
        <v>1.4999400000000001</v>
      </c>
      <c r="AJ4" s="2"/>
      <c r="AK4" s="10">
        <f>INDEX(AL11:AL856,MATCH(AI4,AK11:AK856,0))</f>
        <v>-1.138569135802469</v>
      </c>
      <c r="AL4" s="25">
        <f>AM3/(AI6*AL9)</f>
        <v>0.6444859398800693</v>
      </c>
      <c r="AM4" s="8" t="s">
        <v>17</v>
      </c>
      <c r="AP4" s="9"/>
      <c r="AQ4" s="2">
        <f>ABS(AS3-AS4)/ABS(AU3-AU4)*1000</f>
        <v>2.6874201568749538</v>
      </c>
      <c r="AR4" s="2"/>
      <c r="AS4" s="2">
        <f>INDEX(AU11:AU1000,1+MATCH(0,AV11:AV856,1))</f>
        <v>1.5139800000000001</v>
      </c>
      <c r="AT4" s="2"/>
      <c r="AU4" s="10">
        <f>INDEX(AV11:AV1056,MATCH(AS4,AU11:AU1056,0))</f>
        <v>0.5672876543209876</v>
      </c>
      <c r="AV4" s="25">
        <f>AW3/(AS6*AV9)</f>
        <v>0.64933505097818356</v>
      </c>
      <c r="AW4" s="8" t="s">
        <v>17</v>
      </c>
      <c r="AX4" s="9"/>
      <c r="AY4" s="2">
        <f>ABS(BA3-BA4)/ABS(BC3-BC4)*1000</f>
        <v>3.9446687228725814</v>
      </c>
      <c r="AZ4" s="2"/>
      <c r="BA4" s="2">
        <f>INDEX(BC11:BC856,1+MATCH(0,BD11:BD856,-1))</f>
        <v>1.49536</v>
      </c>
      <c r="BB4" s="2"/>
      <c r="BC4" s="10">
        <f>INDEX(BD11:BD856,MATCH(BA4,BC11:BC856,0))</f>
        <v>-0.73355185185185179</v>
      </c>
      <c r="BD4" s="25">
        <f>BE3/(BA6*BD9)</f>
        <v>0.64219192753018206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18.841728395061729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18.958518518518517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18.871975308641971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18.932222222222222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18.600617283950616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19.041481481481483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1.5310355231539645</v>
      </c>
      <c r="J6" s="25"/>
      <c r="K6" s="2">
        <f>INDEX(K11:K1056,MATCH(L6,L11:L1056,0))</f>
        <v>4.0252700000000001E-3</v>
      </c>
      <c r="L6" s="10">
        <f>INDEX(L11:L1056,MATCH(0,K11:K1056,-1))</f>
        <v>22.58679012345679</v>
      </c>
      <c r="M6" s="8" t="s">
        <v>22</v>
      </c>
      <c r="N6" s="9"/>
      <c r="O6" s="2"/>
      <c r="P6" s="2"/>
      <c r="Q6" s="29">
        <f>(Q3-Q4)/(S3-S4)*(-S4)+Q4</f>
        <v>1.5061457192037839</v>
      </c>
      <c r="R6" s="29"/>
      <c r="S6" s="2">
        <f>INDEX(S11:S1056,MATCH(T6,T11:T1056,0))</f>
        <v>-4.4525099999999998E-3</v>
      </c>
      <c r="T6" s="10">
        <f>INDEX(T11:T1056,MATCH(0,S11:S1056,1))</f>
        <v>22.684691358024693</v>
      </c>
      <c r="U6" s="8" t="s">
        <v>22</v>
      </c>
      <c r="X6" s="9"/>
      <c r="Y6" s="2"/>
      <c r="Z6" s="2"/>
      <c r="AA6" s="25">
        <f>(AA3-AA4)/(AC3-AC4)*(-AC4)+AA4</f>
        <v>1.5208012222685947</v>
      </c>
      <c r="AB6" s="25"/>
      <c r="AC6" s="2">
        <f>INDEX(AC11:AC1056,MATCH(AD6,AD11:AD1056,0))</f>
        <v>3.81775E-3</v>
      </c>
      <c r="AD6" s="10">
        <f>INDEX(AD11:AD1056,MATCH(0,AC11:AC1056,-1))</f>
        <v>22.805308641975305</v>
      </c>
      <c r="AE6" s="8" t="s">
        <v>22</v>
      </c>
      <c r="AF6" s="9"/>
      <c r="AG6" s="2"/>
      <c r="AH6" s="2"/>
      <c r="AI6" s="29">
        <f>(AI3-AI4)/(AK3-AK4)*(-AK4)+AI4</f>
        <v>1.4967058010872896</v>
      </c>
      <c r="AJ6" s="29"/>
      <c r="AK6" s="2">
        <f>INDEX(AK11:AK1056,MATCH(AL6,AL11:AL1056,0))</f>
        <v>-4.2724599999999996E-3</v>
      </c>
      <c r="AL6" s="10">
        <f>INDEX(AL11:AL1056,MATCH(0,AK11:AK1056,1))</f>
        <v>22.858024691358025</v>
      </c>
      <c r="AM6" s="8" t="s">
        <v>22</v>
      </c>
      <c r="AP6" s="9"/>
      <c r="AQ6" s="2"/>
      <c r="AR6" s="2"/>
      <c r="AS6" s="25">
        <f>(AS3-AS4)/(AU3-AU4)*(-AU4)+AS4</f>
        <v>1.5155045402769687</v>
      </c>
      <c r="AT6" s="25"/>
      <c r="AU6" s="2">
        <f>INDEX(AU11:AU1056,MATCH(AV6,AV11:AV1056,0))</f>
        <v>3.61328E-3</v>
      </c>
      <c r="AV6" s="10">
        <f>INDEX(AV11:AV1056,MATCH(0,AU11:AU1056,-1))</f>
        <v>22.895679012345674</v>
      </c>
      <c r="AW6" s="8" t="s">
        <v>22</v>
      </c>
      <c r="AX6" s="9"/>
      <c r="AY6" s="2"/>
      <c r="AZ6" s="2"/>
      <c r="BA6" s="29">
        <f>(BA3-BA4)/(BC3-BC4)*(-BC4)+BA4</f>
        <v>1.4924663809533947</v>
      </c>
      <c r="BB6" s="29"/>
      <c r="BC6" s="2">
        <f>INDEX(BC11:BC1056,MATCH(BD6,BD11:BD1056,0))</f>
        <v>-4.40063E-3</v>
      </c>
      <c r="BD6" s="10">
        <f>INDEX(BD11:BD1056,MATCH(0,BC11:BC1056,1))</f>
        <v>22.937160493827161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-1.4099099999999999E-3</v>
      </c>
      <c r="L7" s="10">
        <f>INDEX(L11:L856,1+MATCH(0,K11:K856,-1))</f>
        <v>22.601851851851851</v>
      </c>
      <c r="M7" s="12">
        <f>INDEX(K11:K1056,MATCH(M9,M11:M1056,0))</f>
        <v>1.2063600000000001</v>
      </c>
      <c r="N7" s="9"/>
      <c r="O7" s="2"/>
      <c r="P7" s="2"/>
      <c r="Q7" s="2"/>
      <c r="R7" s="2"/>
      <c r="S7" s="2">
        <f>INDEX(S11:S1056,MATCH(T7,T11:T1056,0))</f>
        <v>5.6152299999999997E-4</v>
      </c>
      <c r="T7" s="10">
        <f>INDEX(T11:T1056,1+MATCH(0,S11:S1056,1))</f>
        <v>22.669629629629629</v>
      </c>
      <c r="U7" s="12">
        <f>INDEX(S11:S1056,MATCH(U9,U11:U1056,0))</f>
        <v>1.17279</v>
      </c>
      <c r="X7" s="9"/>
      <c r="Y7" s="2"/>
      <c r="Z7" s="2"/>
      <c r="AA7" s="2"/>
      <c r="AB7" s="2"/>
      <c r="AC7" s="2">
        <f>INDEX(AC11:AC856,MATCH(AD7,AD11:AD856,1))</f>
        <v>-1.42212E-3</v>
      </c>
      <c r="AD7" s="10">
        <f>INDEX(AD11:AD856,1+MATCH(0,AC11:AC856,-1))</f>
        <v>22.82037037037037</v>
      </c>
      <c r="AE7" s="12">
        <f>INDEX(AC11:AC1056,MATCH(AE9,AE11:AE1056,0))</f>
        <v>1.2011700000000001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22.842962962962961</v>
      </c>
      <c r="AM7" s="12">
        <f>INDEX(AK11:AK1056,MATCH(AM9,AM11:AM1056,0))</f>
        <v>1.1630199999999999</v>
      </c>
      <c r="AP7" s="9"/>
      <c r="AQ7" s="2"/>
      <c r="AR7" s="2"/>
      <c r="AS7" s="2"/>
      <c r="AT7" s="2"/>
      <c r="AU7" s="2">
        <f>INDEX(AU11:AU856,MATCH(AV7,AV11:AV856,1))</f>
        <v>-1.3946500000000001E-3</v>
      </c>
      <c r="AV7" s="10">
        <f>INDEX(AV11:AV856,1+MATCH(0,AU11:AU856,-1))</f>
        <v>22.922098765432096</v>
      </c>
      <c r="AW7" s="12">
        <f>INDEX(AU11:AU1056,MATCH(AW9,AW11:AW1056,0))</f>
        <v>1.2106300000000001</v>
      </c>
      <c r="AX7" s="9"/>
      <c r="AY7" s="2"/>
      <c r="AZ7" s="2"/>
      <c r="BA7" s="2"/>
      <c r="BB7" s="2"/>
      <c r="BC7" s="2">
        <f>INDEX(BC11:BC1056,MATCH(BD7,BD11:BD1056,0))</f>
        <v>5.9204099999999996E-4</v>
      </c>
      <c r="BD7" s="10">
        <f>INDEX(BD11:BD1056,1+MATCH(0,BC11:BC1056,1))</f>
        <v>22.922098765432096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2.1530150070392149</v>
      </c>
      <c r="J9" s="2"/>
      <c r="K9" s="2"/>
      <c r="L9" s="3">
        <f>(L6-L7)/(K6-K7)*(-K7)+L7</f>
        <v>22.597944772144928</v>
      </c>
      <c r="M9" s="15">
        <f>MAX(M11:M1056)</f>
        <v>22.747241856790122</v>
      </c>
      <c r="N9" s="9"/>
      <c r="O9" s="2"/>
      <c r="P9" s="2"/>
      <c r="Q9" s="2"/>
      <c r="R9" s="2"/>
      <c r="S9" s="2"/>
      <c r="T9" s="3">
        <f>(T6-T7)/(S6-S7)*(-S7)+T7</f>
        <v>22.671316396931235</v>
      </c>
      <c r="U9" s="15">
        <f>MAX(U11:U1056)</f>
        <v>22.257490325925925</v>
      </c>
      <c r="X9" s="9"/>
      <c r="Y9" s="2"/>
      <c r="Z9" s="2"/>
      <c r="AA9" s="14">
        <f>(MAX(AD2,AL2)-MIN(AD2,AL2))/MAX(AD2,AL2)%</f>
        <v>2.8766499812727799</v>
      </c>
      <c r="AB9" s="2"/>
      <c r="AC9" s="2"/>
      <c r="AD9" s="3">
        <f>(AD6-AD7)/(AC6-AC7)*(-AC7)+AD7</f>
        <v>22.816282561858863</v>
      </c>
      <c r="AE9" s="15">
        <f>MAX(AE11:AE1056)</f>
        <v>22.688643595061723</v>
      </c>
      <c r="AF9" s="9"/>
      <c r="AG9" s="2"/>
      <c r="AH9" s="2"/>
      <c r="AI9" s="2"/>
      <c r="AJ9" s="2"/>
      <c r="AK9" s="2"/>
      <c r="AL9" s="3">
        <f>(AL6-AL7)/(AK6-AK7)*(-AK7)+AL7</f>
        <v>22.844533701489947</v>
      </c>
      <c r="AM9" s="15">
        <f>MAX(AM11:AM1056)</f>
        <v>22.035970733333333</v>
      </c>
      <c r="AP9" s="9"/>
      <c r="AQ9" s="2"/>
      <c r="AR9" s="2"/>
      <c r="AS9" s="14">
        <f>(MAX(AV2,BD2)-MIN(AV2,BD2))/MAX(AV2,BD2)%</f>
        <v>2.5646449163923051</v>
      </c>
      <c r="AT9" s="2"/>
      <c r="AU9" s="2"/>
      <c r="AV9" s="3">
        <f>(AV6-AV7)/(AU6-AU7)*(-AU7)+AV7</f>
        <v>22.914741172845542</v>
      </c>
      <c r="AW9" s="15">
        <f>MAX(AW11:AW1056)</f>
        <v>22.549714339506171</v>
      </c>
      <c r="AX9" s="9"/>
      <c r="AY9" s="2"/>
      <c r="AZ9" s="2"/>
      <c r="BA9" s="2"/>
      <c r="BB9" s="2"/>
      <c r="BC9" s="2"/>
      <c r="BD9" s="3">
        <f>(BD6-BD7)/(BC6-BC7)*(-BC7)+BD7</f>
        <v>22.923884815572542</v>
      </c>
      <c r="BE9" s="15">
        <f>MAX(BE11:BE1056)</f>
        <v>21.971394237037039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1.5310355231539645</v>
      </c>
      <c r="B11" s="18">
        <f>IFERROR(L9,0)</f>
        <v>22.597944772144928</v>
      </c>
      <c r="C11" s="19">
        <f>IFERROR(L4,0)</f>
        <v>0.65746787143394725</v>
      </c>
      <c r="D11" s="20">
        <f>IFERROR(L2,0)</f>
        <v>22.747241856790122</v>
      </c>
      <c r="E11" s="20">
        <f>IFERROR(I9,0)</f>
        <v>2.1530150070392149</v>
      </c>
      <c r="F11" s="9"/>
      <c r="G11" s="21">
        <v>1.595</v>
      </c>
      <c r="H11" s="21">
        <v>98.104399999999998</v>
      </c>
      <c r="I11" s="21">
        <v>1E-4</v>
      </c>
      <c r="J11" s="21">
        <v>1</v>
      </c>
      <c r="K11" s="21">
        <v>1.5872200000000001</v>
      </c>
      <c r="L11">
        <f>-I11/$F$2*1000</f>
        <v>-0.1234567901234568</v>
      </c>
      <c r="M11">
        <f>L11*G11</f>
        <v>-0.19691358024691358</v>
      </c>
      <c r="N11" s="9"/>
      <c r="O11" s="21">
        <v>-9.49097E-2</v>
      </c>
      <c r="P11" s="21">
        <v>189.226</v>
      </c>
      <c r="Q11" s="21">
        <v>-1.85822E-2</v>
      </c>
      <c r="R11" s="21">
        <v>1</v>
      </c>
      <c r="S11" s="21">
        <v>-9.5306399999999999E-2</v>
      </c>
      <c r="T11">
        <f>-Q11/$F$2*1000</f>
        <v>22.940987654320985</v>
      </c>
      <c r="U11">
        <f>T11*O11</f>
        <v>-2.1773222559753083</v>
      </c>
      <c r="V11" s="22"/>
      <c r="W11" s="23"/>
      <c r="X11" s="9"/>
      <c r="Y11" s="21">
        <v>1.595</v>
      </c>
      <c r="Z11" s="21">
        <v>274.45699999999999</v>
      </c>
      <c r="AA11" s="21">
        <v>5.2123999999999997E-2</v>
      </c>
      <c r="AB11" s="21">
        <v>1</v>
      </c>
      <c r="AC11" s="21">
        <v>1.5945400000000001</v>
      </c>
      <c r="AD11">
        <f>-AA11/$F$2*1000</f>
        <v>-64.350617283950612</v>
      </c>
      <c r="AE11">
        <f>AD11*Y11</f>
        <v>-102.63923456790123</v>
      </c>
      <c r="AF11" s="9"/>
      <c r="AG11" s="21">
        <v>-9.49097E-2</v>
      </c>
      <c r="AH11" s="21">
        <v>336.92</v>
      </c>
      <c r="AI11" s="21">
        <v>-1.87225E-2</v>
      </c>
      <c r="AJ11" s="21">
        <v>1</v>
      </c>
      <c r="AK11" s="21">
        <v>-9.5397899999999994E-2</v>
      </c>
      <c r="AL11">
        <f>-AI11/$F$2*1000</f>
        <v>23.114197530864196</v>
      </c>
      <c r="AM11">
        <f>AL11*AG11</f>
        <v>-2.1937615533950616</v>
      </c>
      <c r="AP11" s="9"/>
      <c r="AQ11" s="21">
        <v>1.595</v>
      </c>
      <c r="AR11" s="21">
        <v>405.15800000000002</v>
      </c>
      <c r="AS11" s="21">
        <v>5.5633500000000002E-2</v>
      </c>
      <c r="AT11" s="21">
        <v>1</v>
      </c>
      <c r="AU11" s="21">
        <v>1.5942400000000001</v>
      </c>
      <c r="AV11">
        <f>-AS11/$F$2*1000</f>
        <v>-68.683333333333337</v>
      </c>
      <c r="AW11">
        <f>AV11*AQ11</f>
        <v>-109.54991666666668</v>
      </c>
      <c r="AX11" s="9"/>
      <c r="AY11" s="21">
        <v>-9.49097E-2</v>
      </c>
      <c r="AZ11" s="21">
        <v>459.16</v>
      </c>
      <c r="BA11" s="21">
        <v>-1.8768300000000002E-2</v>
      </c>
      <c r="BB11" s="21">
        <v>1</v>
      </c>
      <c r="BC11" s="21">
        <v>-9.5459000000000002E-2</v>
      </c>
      <c r="BD11">
        <f>-BA11/$F$2*1000</f>
        <v>23.17074074074074</v>
      </c>
      <c r="BE11">
        <f>BD11*AY11</f>
        <v>-2.1991280524814814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1.5061457192037839</v>
      </c>
      <c r="B12" s="18">
        <f>IFERROR(T9,0)</f>
        <v>22.671316396931235</v>
      </c>
      <c r="C12" s="19">
        <f>IFERROR(T4,0)</f>
        <v>0.6518271766996131</v>
      </c>
      <c r="D12" s="20">
        <f>IFERROR(T2,0)</f>
        <v>22.257490325925925</v>
      </c>
      <c r="E12" s="20"/>
      <c r="F12" s="9"/>
      <c r="G12" s="21">
        <v>1.5899700000000001</v>
      </c>
      <c r="H12" s="21">
        <v>98.205100000000002</v>
      </c>
      <c r="I12" s="21">
        <v>1E-3</v>
      </c>
      <c r="J12" s="21">
        <v>2</v>
      </c>
      <c r="K12" s="21">
        <v>1.5866100000000001</v>
      </c>
      <c r="L12">
        <f t="shared" ref="L12:L75" si="0">-I12/$F$2*1000</f>
        <v>-1.2345679012345678</v>
      </c>
      <c r="M12">
        <f t="shared" ref="M12:M75" si="1">L12*G12</f>
        <v>-1.962925925925926</v>
      </c>
      <c r="N12" s="9"/>
      <c r="O12" s="21">
        <v>-8.9874300000000004E-2</v>
      </c>
      <c r="P12" s="21">
        <v>189.327</v>
      </c>
      <c r="Q12" s="21">
        <v>-1.8563799999999998E-2</v>
      </c>
      <c r="R12" s="21">
        <v>2</v>
      </c>
      <c r="S12" s="21">
        <v>-9.0331999999999996E-2</v>
      </c>
      <c r="T12">
        <f t="shared" ref="T12:T75" si="2">-Q12/$F$2*1000</f>
        <v>22.918271604938266</v>
      </c>
      <c r="U12">
        <f t="shared" ref="U12:U75" si="3">T12*O12</f>
        <v>-2.0597636177037031</v>
      </c>
      <c r="V12" s="22"/>
      <c r="W12" s="23"/>
      <c r="X12" s="9"/>
      <c r="Y12" s="21">
        <v>1.5899700000000001</v>
      </c>
      <c r="Z12" s="21">
        <v>274.55799999999999</v>
      </c>
      <c r="AA12" s="21">
        <v>4.82239E-2</v>
      </c>
      <c r="AB12" s="21">
        <v>2</v>
      </c>
      <c r="AC12" s="21">
        <v>1.5884400000000001</v>
      </c>
      <c r="AD12">
        <f t="shared" ref="AD12:AD75" si="4">-AA12/$F$2*1000</f>
        <v>-59.535679012345675</v>
      </c>
      <c r="AE12">
        <f t="shared" ref="AE12:AE75" si="5">AD12*Y12</f>
        <v>-94.659943559259261</v>
      </c>
      <c r="AF12" s="9"/>
      <c r="AG12" s="21">
        <v>-8.9874300000000004E-2</v>
      </c>
      <c r="AH12" s="21">
        <v>337.02100000000002</v>
      </c>
      <c r="AI12" s="21">
        <v>-1.8698099999999999E-2</v>
      </c>
      <c r="AJ12" s="21">
        <v>2</v>
      </c>
      <c r="AK12" s="21">
        <v>-9.0698200000000007E-2</v>
      </c>
      <c r="AL12">
        <f t="shared" ref="AL12:AL75" si="6">-AI12/$F$2*1000</f>
        <v>23.084074074074071</v>
      </c>
      <c r="AM12">
        <f t="shared" ref="AM12:AM75" si="7">AL12*AG12</f>
        <v>-2.0746649985555554</v>
      </c>
      <c r="AP12" s="9"/>
      <c r="AQ12" s="21">
        <v>1.5899700000000001</v>
      </c>
      <c r="AR12" s="21">
        <v>405.25900000000001</v>
      </c>
      <c r="AS12" s="21">
        <v>5.1605199999999997E-2</v>
      </c>
      <c r="AT12" s="21">
        <v>2</v>
      </c>
      <c r="AU12" s="21">
        <v>1.5890500000000001</v>
      </c>
      <c r="AV12">
        <f t="shared" ref="AV12:AV75" si="8">-AS12/$F$2*1000</f>
        <v>-63.710123456790114</v>
      </c>
      <c r="AW12">
        <f t="shared" ref="AW12:AW75" si="9">AV12*AQ12</f>
        <v>-101.29718499259259</v>
      </c>
      <c r="AX12" s="9"/>
      <c r="AY12" s="21">
        <v>-8.9874300000000004E-2</v>
      </c>
      <c r="AZ12" s="21">
        <v>459.26100000000002</v>
      </c>
      <c r="BA12" s="21">
        <v>-1.8749999999999999E-2</v>
      </c>
      <c r="BB12" s="21">
        <v>2</v>
      </c>
      <c r="BC12" s="21">
        <v>-9.0606699999999998E-2</v>
      </c>
      <c r="BD12">
        <f t="shared" ref="BD12:BD75" si="10">-BA12/$F$2*1000</f>
        <v>23.148148148148145</v>
      </c>
      <c r="BE12">
        <f t="shared" ref="BE12:BE75" si="11">BD12*AY12</f>
        <v>-2.0804236111111107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1.5208012222685947</v>
      </c>
      <c r="B13" s="18">
        <f>IFERROR(AD9,0)</f>
        <v>22.816282561858863</v>
      </c>
      <c r="C13" s="19">
        <f>IFERROR(AD4,0)</f>
        <v>0.65386967095272341</v>
      </c>
      <c r="D13" s="20">
        <f>IFERROR(AD2,0)</f>
        <v>22.688643595061723</v>
      </c>
      <c r="E13" s="20">
        <f>IFERROR(AA9,0)</f>
        <v>2.8766499812727799</v>
      </c>
      <c r="F13" s="9"/>
      <c r="G13" s="21">
        <v>1.5849299999999999</v>
      </c>
      <c r="H13" s="21">
        <v>98.305800000000005</v>
      </c>
      <c r="I13" s="21">
        <v>0.01</v>
      </c>
      <c r="J13" s="21">
        <v>3</v>
      </c>
      <c r="K13" s="21">
        <v>1.58447</v>
      </c>
      <c r="L13">
        <f t="shared" si="0"/>
        <v>-12.345679012345679</v>
      </c>
      <c r="M13">
        <f t="shared" si="1"/>
        <v>-19.567037037037036</v>
      </c>
      <c r="N13" s="9"/>
      <c r="O13" s="21">
        <v>-8.4838899999999995E-2</v>
      </c>
      <c r="P13" s="21">
        <v>189.42699999999999</v>
      </c>
      <c r="Q13" s="21">
        <v>-1.8545499999999999E-2</v>
      </c>
      <c r="R13" s="21">
        <v>3</v>
      </c>
      <c r="S13" s="21">
        <v>-8.5235599999999995E-2</v>
      </c>
      <c r="T13">
        <f t="shared" si="2"/>
        <v>22.895679012345674</v>
      </c>
      <c r="U13">
        <f t="shared" si="3"/>
        <v>-1.9424442221604934</v>
      </c>
      <c r="V13" s="22"/>
      <c r="W13" s="23"/>
      <c r="X13" s="9"/>
      <c r="Y13" s="21">
        <v>1.5849299999999999</v>
      </c>
      <c r="Z13" s="21">
        <v>274.65899999999999</v>
      </c>
      <c r="AA13" s="21">
        <v>4.4241299999999997E-2</v>
      </c>
      <c r="AB13" s="21">
        <v>3</v>
      </c>
      <c r="AC13" s="21">
        <v>1.5835600000000001</v>
      </c>
      <c r="AD13">
        <f t="shared" si="4"/>
        <v>-54.618888888888883</v>
      </c>
      <c r="AE13">
        <f t="shared" si="5"/>
        <v>-86.567115566666658</v>
      </c>
      <c r="AF13" s="9"/>
      <c r="AG13" s="21">
        <v>-8.4838899999999995E-2</v>
      </c>
      <c r="AH13" s="21">
        <v>337.12200000000001</v>
      </c>
      <c r="AI13" s="21">
        <v>-1.8692E-2</v>
      </c>
      <c r="AJ13" s="21">
        <v>3</v>
      </c>
      <c r="AK13" s="21">
        <v>-8.5327100000000003E-2</v>
      </c>
      <c r="AL13">
        <f t="shared" si="6"/>
        <v>23.07654320987654</v>
      </c>
      <c r="AM13">
        <f t="shared" si="7"/>
        <v>-1.9577885417283947</v>
      </c>
      <c r="AP13" s="9"/>
      <c r="AQ13" s="21">
        <v>1.5849299999999999</v>
      </c>
      <c r="AR13" s="21">
        <v>405.36</v>
      </c>
      <c r="AS13" s="21">
        <v>4.7799700000000001E-2</v>
      </c>
      <c r="AT13" s="21">
        <v>3</v>
      </c>
      <c r="AU13" s="21">
        <v>1.5841700000000001</v>
      </c>
      <c r="AV13">
        <f t="shared" si="8"/>
        <v>-59.011975308641972</v>
      </c>
      <c r="AW13">
        <f t="shared" si="9"/>
        <v>-93.529850025925924</v>
      </c>
      <c r="AX13" s="9"/>
      <c r="AY13" s="21">
        <v>-8.4838899999999995E-2</v>
      </c>
      <c r="AZ13" s="21">
        <v>459.36200000000002</v>
      </c>
      <c r="BA13" s="21">
        <v>-1.87317E-2</v>
      </c>
      <c r="BB13" s="21">
        <v>3</v>
      </c>
      <c r="BC13" s="21">
        <v>-8.5357699999999995E-2</v>
      </c>
      <c r="BD13">
        <f t="shared" si="10"/>
        <v>23.125555555555554</v>
      </c>
      <c r="BE13">
        <f t="shared" si="11"/>
        <v>-1.961946695222222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1.4967058010872896</v>
      </c>
      <c r="B14" s="18">
        <f>IFERROR(AL9,0)</f>
        <v>22.844533701489947</v>
      </c>
      <c r="C14" s="19">
        <f>IFERROR(AL4,0)</f>
        <v>0.6444859398800693</v>
      </c>
      <c r="D14" s="20">
        <f>IFERROR(AL2,0)</f>
        <v>22.035970733333333</v>
      </c>
      <c r="E14" s="20"/>
      <c r="F14" s="9"/>
      <c r="G14" s="21">
        <v>1.5799000000000001</v>
      </c>
      <c r="H14" s="21">
        <v>98.406499999999994</v>
      </c>
      <c r="I14" s="21">
        <v>3.2330299999999999E-2</v>
      </c>
      <c r="J14" s="21">
        <v>4</v>
      </c>
      <c r="K14" s="21">
        <v>1.5789800000000001</v>
      </c>
      <c r="L14">
        <f t="shared" si="0"/>
        <v>-39.913950617283952</v>
      </c>
      <c r="M14">
        <f t="shared" si="1"/>
        <v>-63.060050580246916</v>
      </c>
      <c r="N14" s="9"/>
      <c r="O14" s="21">
        <v>-7.9803499999999999E-2</v>
      </c>
      <c r="P14" s="21">
        <v>189.52799999999999</v>
      </c>
      <c r="Q14" s="21">
        <v>-1.8536400000000001E-2</v>
      </c>
      <c r="R14" s="21">
        <v>4</v>
      </c>
      <c r="S14" s="21">
        <v>-8.0200199999999999E-2</v>
      </c>
      <c r="T14">
        <f t="shared" si="2"/>
        <v>22.884444444444444</v>
      </c>
      <c r="U14">
        <f t="shared" si="3"/>
        <v>-1.8262587622222222</v>
      </c>
      <c r="V14" s="22"/>
      <c r="W14" s="23"/>
      <c r="X14" s="9"/>
      <c r="Y14" s="21">
        <v>1.5799000000000001</v>
      </c>
      <c r="Z14" s="21">
        <v>274.75900000000001</v>
      </c>
      <c r="AA14" s="21">
        <v>4.0304600000000003E-2</v>
      </c>
      <c r="AB14" s="21">
        <v>4</v>
      </c>
      <c r="AC14" s="21">
        <v>1.57928</v>
      </c>
      <c r="AD14">
        <f t="shared" si="4"/>
        <v>-49.758765432098762</v>
      </c>
      <c r="AE14">
        <f t="shared" si="5"/>
        <v>-78.613873506172837</v>
      </c>
      <c r="AF14" s="9"/>
      <c r="AG14" s="21">
        <v>-7.9803499999999999E-2</v>
      </c>
      <c r="AH14" s="21">
        <v>337.22199999999998</v>
      </c>
      <c r="AI14" s="21">
        <v>-1.86798E-2</v>
      </c>
      <c r="AJ14" s="21">
        <v>4</v>
      </c>
      <c r="AK14" s="21">
        <v>-8.0200199999999999E-2</v>
      </c>
      <c r="AL14">
        <f t="shared" si="6"/>
        <v>23.061481481481483</v>
      </c>
      <c r="AM14">
        <f t="shared" si="7"/>
        <v>-1.8403869374074076</v>
      </c>
      <c r="AP14" s="9"/>
      <c r="AQ14" s="21">
        <v>1.5799000000000001</v>
      </c>
      <c r="AR14" s="21">
        <v>405.46</v>
      </c>
      <c r="AS14" s="21">
        <v>4.3927000000000001E-2</v>
      </c>
      <c r="AT14" s="21">
        <v>4</v>
      </c>
      <c r="AU14" s="21">
        <v>1.5789800000000001</v>
      </c>
      <c r="AV14">
        <f t="shared" si="8"/>
        <v>-54.230864197530863</v>
      </c>
      <c r="AW14">
        <f t="shared" si="9"/>
        <v>-85.679342345679018</v>
      </c>
      <c r="AX14" s="9"/>
      <c r="AY14" s="21">
        <v>-7.9803499999999999E-2</v>
      </c>
      <c r="AZ14" s="21">
        <v>459.46199999999999</v>
      </c>
      <c r="BA14" s="21">
        <v>-1.8710299999999999E-2</v>
      </c>
      <c r="BB14" s="21">
        <v>4</v>
      </c>
      <c r="BC14" s="21">
        <v>-8.0535899999999994E-2</v>
      </c>
      <c r="BD14">
        <f t="shared" si="10"/>
        <v>23.099135802469132</v>
      </c>
      <c r="BE14">
        <f t="shared" si="11"/>
        <v>-1.8433918840123453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1.5155045402769687</v>
      </c>
      <c r="B15" s="18">
        <f>IFERROR(AV9,0)</f>
        <v>22.914741172845542</v>
      </c>
      <c r="C15" s="19">
        <f>IFERROR(AV4,0)</f>
        <v>0.64933505097818356</v>
      </c>
      <c r="D15" s="20">
        <f>IFERROR(AV2,0)</f>
        <v>22.549714339506167</v>
      </c>
      <c r="E15" s="20">
        <f>IFERROR(AS9,0)</f>
        <v>2.5646449163923051</v>
      </c>
      <c r="F15" s="9"/>
      <c r="G15" s="21">
        <v>1.5748599999999999</v>
      </c>
      <c r="H15" s="21">
        <v>98.507199999999997</v>
      </c>
      <c r="I15" s="21">
        <v>2.8369100000000001E-2</v>
      </c>
      <c r="J15" s="21">
        <v>5</v>
      </c>
      <c r="K15" s="21">
        <v>1.5744</v>
      </c>
      <c r="L15">
        <f t="shared" si="0"/>
        <v>-35.023580246913582</v>
      </c>
      <c r="M15">
        <f t="shared" si="1"/>
        <v>-55.15723558765432</v>
      </c>
      <c r="N15" s="9"/>
      <c r="O15" s="21">
        <v>-7.4768100000000004E-2</v>
      </c>
      <c r="P15" s="21">
        <v>189.62899999999999</v>
      </c>
      <c r="Q15" s="21">
        <v>-1.8527200000000001E-2</v>
      </c>
      <c r="R15" s="21">
        <v>5</v>
      </c>
      <c r="S15" s="21">
        <v>-7.5042700000000004E-2</v>
      </c>
      <c r="T15">
        <f t="shared" si="2"/>
        <v>22.873086419753086</v>
      </c>
      <c r="U15">
        <f t="shared" si="3"/>
        <v>-1.7101772127407409</v>
      </c>
      <c r="V15" s="22"/>
      <c r="W15" s="23"/>
      <c r="X15" s="9"/>
      <c r="Y15" s="21">
        <v>1.5748599999999999</v>
      </c>
      <c r="Z15" s="21">
        <v>274.86</v>
      </c>
      <c r="AA15" s="21">
        <v>3.6398300000000001E-2</v>
      </c>
      <c r="AB15" s="21">
        <v>5</v>
      </c>
      <c r="AC15" s="21">
        <v>1.5734900000000001</v>
      </c>
      <c r="AD15">
        <f t="shared" si="4"/>
        <v>-44.93617283950617</v>
      </c>
      <c r="AE15">
        <f t="shared" si="5"/>
        <v>-70.768181158024689</v>
      </c>
      <c r="AF15" s="9"/>
      <c r="AG15" s="21">
        <v>-7.4768100000000004E-2</v>
      </c>
      <c r="AH15" s="21">
        <v>337.32299999999998</v>
      </c>
      <c r="AI15" s="21">
        <v>-1.8667599999999999E-2</v>
      </c>
      <c r="AJ15" s="21">
        <v>5</v>
      </c>
      <c r="AK15" s="21">
        <v>-7.5408900000000001E-2</v>
      </c>
      <c r="AL15">
        <f t="shared" si="6"/>
        <v>23.046419753086418</v>
      </c>
      <c r="AM15">
        <f t="shared" si="7"/>
        <v>-1.7231370167407407</v>
      </c>
      <c r="AP15" s="9"/>
      <c r="AQ15" s="21">
        <v>1.5748599999999999</v>
      </c>
      <c r="AR15" s="21">
        <v>405.56099999999998</v>
      </c>
      <c r="AS15" s="21">
        <v>3.9953599999999999E-2</v>
      </c>
      <c r="AT15" s="21">
        <v>5</v>
      </c>
      <c r="AU15" s="21">
        <v>1.5744</v>
      </c>
      <c r="AV15">
        <f t="shared" si="8"/>
        <v>-49.325432098765425</v>
      </c>
      <c r="AW15">
        <f t="shared" si="9"/>
        <v>-77.680649995061714</v>
      </c>
      <c r="AX15" s="9"/>
      <c r="AY15" s="21">
        <v>-7.4768100000000004E-2</v>
      </c>
      <c r="AZ15" s="21">
        <v>459.56299999999999</v>
      </c>
      <c r="BA15" s="21">
        <v>-1.8713400000000002E-2</v>
      </c>
      <c r="BB15" s="21">
        <v>5</v>
      </c>
      <c r="BC15" s="21">
        <v>-7.5225799999999995E-2</v>
      </c>
      <c r="BD15">
        <f t="shared" si="10"/>
        <v>23.102962962962962</v>
      </c>
      <c r="BE15">
        <f t="shared" si="11"/>
        <v>-1.7273646451111111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1.4924663809533947</v>
      </c>
      <c r="B16" s="18">
        <f>IFERROR(BD9,0)</f>
        <v>22.923884815572542</v>
      </c>
      <c r="C16" s="19">
        <f>IFERROR(BD4,0)</f>
        <v>0.64219192753018206</v>
      </c>
      <c r="D16" s="20">
        <f>IFERROR(BD2,0)</f>
        <v>21.971394237037035</v>
      </c>
      <c r="E16" s="20"/>
      <c r="F16" s="9"/>
      <c r="G16" s="21">
        <v>1.56982</v>
      </c>
      <c r="H16" s="21">
        <v>98.607900000000001</v>
      </c>
      <c r="I16" s="21">
        <v>2.5021399999999999E-2</v>
      </c>
      <c r="J16" s="21">
        <v>6</v>
      </c>
      <c r="K16" s="21">
        <v>1.5686</v>
      </c>
      <c r="L16">
        <f t="shared" si="0"/>
        <v>-30.890617283950615</v>
      </c>
      <c r="M16">
        <f t="shared" si="1"/>
        <v>-48.492708824691356</v>
      </c>
      <c r="N16" s="9"/>
      <c r="O16" s="21">
        <v>-6.9732699999999995E-2</v>
      </c>
      <c r="P16" s="21">
        <v>189.72900000000001</v>
      </c>
      <c r="Q16" s="21">
        <v>-1.8518099999999999E-2</v>
      </c>
      <c r="R16" s="21">
        <v>6</v>
      </c>
      <c r="S16" s="21">
        <v>-7.0404099999999997E-2</v>
      </c>
      <c r="T16">
        <f t="shared" si="2"/>
        <v>22.861851851851849</v>
      </c>
      <c r="U16">
        <f t="shared" si="3"/>
        <v>-1.5942186566296292</v>
      </c>
      <c r="V16" s="22"/>
      <c r="W16" s="23"/>
      <c r="X16" s="9"/>
      <c r="Y16" s="21">
        <v>1.56982</v>
      </c>
      <c r="Z16" s="21">
        <v>274.96100000000001</v>
      </c>
      <c r="AA16" s="21">
        <v>3.2470699999999998E-2</v>
      </c>
      <c r="AB16" s="21">
        <v>6</v>
      </c>
      <c r="AC16" s="21">
        <v>1.56891</v>
      </c>
      <c r="AD16">
        <f t="shared" si="4"/>
        <v>-40.087283950617284</v>
      </c>
      <c r="AE16">
        <f t="shared" si="5"/>
        <v>-62.929820091358025</v>
      </c>
      <c r="AF16" s="9"/>
      <c r="AG16" s="21">
        <v>-6.9732699999999995E-2</v>
      </c>
      <c r="AH16" s="21">
        <v>337.42399999999998</v>
      </c>
      <c r="AI16" s="21">
        <v>-1.86523E-2</v>
      </c>
      <c r="AJ16" s="21">
        <v>6</v>
      </c>
      <c r="AK16" s="21">
        <v>-7.0251499999999995E-2</v>
      </c>
      <c r="AL16">
        <f t="shared" si="6"/>
        <v>23.02753086419753</v>
      </c>
      <c r="AM16">
        <f t="shared" si="7"/>
        <v>-1.605771901493827</v>
      </c>
      <c r="AP16" s="9"/>
      <c r="AQ16" s="21">
        <v>1.56982</v>
      </c>
      <c r="AR16" s="21">
        <v>405.66199999999998</v>
      </c>
      <c r="AS16" s="21">
        <v>3.6166400000000001E-2</v>
      </c>
      <c r="AT16" s="21">
        <v>6</v>
      </c>
      <c r="AU16" s="21">
        <v>1.56891</v>
      </c>
      <c r="AV16">
        <f t="shared" si="8"/>
        <v>-44.649876543209878</v>
      </c>
      <c r="AW16">
        <f t="shared" si="9"/>
        <v>-70.092269195061732</v>
      </c>
      <c r="AX16" s="9"/>
      <c r="AY16" s="21">
        <v>-6.9732699999999995E-2</v>
      </c>
      <c r="AZ16" s="21">
        <v>459.66399999999999</v>
      </c>
      <c r="BA16" s="21">
        <v>-1.87195E-2</v>
      </c>
      <c r="BB16" s="21">
        <v>6</v>
      </c>
      <c r="BC16" s="21">
        <v>-7.0220900000000003E-2</v>
      </c>
      <c r="BD16">
        <f t="shared" si="10"/>
        <v>23.110493827160493</v>
      </c>
      <c r="BE16">
        <f t="shared" si="11"/>
        <v>-1.6115571329012344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1.5647899999999999</v>
      </c>
      <c r="H17" s="21">
        <v>98.708600000000004</v>
      </c>
      <c r="I17" s="21">
        <v>2.1426400000000002E-2</v>
      </c>
      <c r="J17" s="21">
        <v>7</v>
      </c>
      <c r="K17" s="21">
        <v>1.56372</v>
      </c>
      <c r="L17">
        <f t="shared" si="0"/>
        <v>-26.452345679012346</v>
      </c>
      <c r="M17">
        <f t="shared" si="1"/>
        <v>-41.392365995061724</v>
      </c>
      <c r="N17" s="9"/>
      <c r="O17" s="21">
        <v>-6.4697299999999999E-2</v>
      </c>
      <c r="P17" s="21">
        <v>189.83</v>
      </c>
      <c r="Q17" s="21">
        <v>-1.8508899999999998E-2</v>
      </c>
      <c r="R17" s="21">
        <v>7</v>
      </c>
      <c r="S17" s="21">
        <v>-6.5063499999999996E-2</v>
      </c>
      <c r="T17">
        <f t="shared" si="2"/>
        <v>22.850493827160488</v>
      </c>
      <c r="U17">
        <f t="shared" si="3"/>
        <v>-1.4783652542839503</v>
      </c>
      <c r="V17" s="22"/>
      <c r="W17" s="23"/>
      <c r="X17" s="9"/>
      <c r="Y17" s="21">
        <v>1.5647899999999999</v>
      </c>
      <c r="Z17" s="21">
        <v>275.06200000000001</v>
      </c>
      <c r="AA17" s="21">
        <v>2.8430199999999999E-2</v>
      </c>
      <c r="AB17" s="21">
        <v>7</v>
      </c>
      <c r="AC17" s="21">
        <v>1.56433</v>
      </c>
      <c r="AD17">
        <f t="shared" si="4"/>
        <v>-35.099012345679014</v>
      </c>
      <c r="AE17">
        <f t="shared" si="5"/>
        <v>-54.922583528395059</v>
      </c>
      <c r="AF17" s="9"/>
      <c r="AG17" s="21">
        <v>-6.4697299999999999E-2</v>
      </c>
      <c r="AH17" s="21">
        <v>337.52499999999998</v>
      </c>
      <c r="AI17" s="21">
        <v>-1.8646200000000002E-2</v>
      </c>
      <c r="AJ17" s="21">
        <v>7</v>
      </c>
      <c r="AK17" s="21">
        <v>-6.5246600000000002E-2</v>
      </c>
      <c r="AL17">
        <f t="shared" si="6"/>
        <v>23.020000000000003</v>
      </c>
      <c r="AM17">
        <f t="shared" si="7"/>
        <v>-1.4893318460000002</v>
      </c>
      <c r="AP17" s="9"/>
      <c r="AQ17" s="21">
        <v>1.5647899999999999</v>
      </c>
      <c r="AR17" s="21">
        <v>405.76299999999998</v>
      </c>
      <c r="AS17" s="21">
        <v>3.2229599999999997E-2</v>
      </c>
      <c r="AT17" s="21">
        <v>7</v>
      </c>
      <c r="AU17" s="21">
        <v>1.56403</v>
      </c>
      <c r="AV17">
        <f t="shared" si="8"/>
        <v>-39.789629629629623</v>
      </c>
      <c r="AW17">
        <f t="shared" si="9"/>
        <v>-62.262414548148136</v>
      </c>
      <c r="AX17" s="9"/>
      <c r="AY17" s="21">
        <v>-6.4697299999999999E-2</v>
      </c>
      <c r="AZ17" s="21">
        <v>459.76400000000001</v>
      </c>
      <c r="BA17" s="21">
        <v>-1.8695099999999999E-2</v>
      </c>
      <c r="BB17" s="21">
        <v>7</v>
      </c>
      <c r="BC17" s="21">
        <v>-6.4910899999999994E-2</v>
      </c>
      <c r="BD17">
        <f t="shared" si="10"/>
        <v>23.080370370370368</v>
      </c>
      <c r="BE17">
        <f t="shared" si="11"/>
        <v>-1.4932376459629628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1.55975</v>
      </c>
      <c r="H18" s="21">
        <v>98.809399999999997</v>
      </c>
      <c r="I18" s="21">
        <v>1.7453E-2</v>
      </c>
      <c r="J18" s="21">
        <v>8</v>
      </c>
      <c r="K18" s="21">
        <v>1.55914</v>
      </c>
      <c r="L18">
        <f t="shared" si="0"/>
        <v>-21.546913580246912</v>
      </c>
      <c r="M18">
        <f t="shared" si="1"/>
        <v>-33.607798456790121</v>
      </c>
      <c r="N18" s="9"/>
      <c r="O18" s="21">
        <v>-5.9661899999999997E-2</v>
      </c>
      <c r="P18" s="21">
        <v>189.93100000000001</v>
      </c>
      <c r="Q18" s="21">
        <v>-1.8493699999999998E-2</v>
      </c>
      <c r="R18" s="21">
        <v>8</v>
      </c>
      <c r="S18" s="21">
        <v>-6.0028100000000001E-2</v>
      </c>
      <c r="T18">
        <f t="shared" si="2"/>
        <v>22.831728395061724</v>
      </c>
      <c r="U18">
        <f t="shared" si="3"/>
        <v>-1.362184296333333</v>
      </c>
      <c r="V18" s="22"/>
      <c r="W18" s="23"/>
      <c r="X18" s="9"/>
      <c r="Y18" s="21">
        <v>1.55975</v>
      </c>
      <c r="Z18" s="21">
        <v>275.16199999999998</v>
      </c>
      <c r="AA18" s="21">
        <v>2.44751E-2</v>
      </c>
      <c r="AB18" s="21">
        <v>8</v>
      </c>
      <c r="AC18" s="21">
        <v>1.55853</v>
      </c>
      <c r="AD18">
        <f t="shared" si="4"/>
        <v>-30.216172839506168</v>
      </c>
      <c r="AE18">
        <f t="shared" si="5"/>
        <v>-47.129675586419744</v>
      </c>
      <c r="AF18" s="9"/>
      <c r="AG18" s="21">
        <v>-5.9661899999999997E-2</v>
      </c>
      <c r="AH18" s="21">
        <v>337.625</v>
      </c>
      <c r="AI18" s="21">
        <v>-1.86401E-2</v>
      </c>
      <c r="AJ18" s="21">
        <v>8</v>
      </c>
      <c r="AK18" s="21">
        <v>-6.0424800000000001E-2</v>
      </c>
      <c r="AL18">
        <f t="shared" si="6"/>
        <v>23.012469135802466</v>
      </c>
      <c r="AM18">
        <f t="shared" si="7"/>
        <v>-1.3729676323333331</v>
      </c>
      <c r="AP18" s="9"/>
      <c r="AQ18" s="21">
        <v>1.55975</v>
      </c>
      <c r="AR18" s="21">
        <v>405.863</v>
      </c>
      <c r="AS18" s="21">
        <v>2.80731E-2</v>
      </c>
      <c r="AT18" s="21">
        <v>8</v>
      </c>
      <c r="AU18" s="21">
        <v>1.55884</v>
      </c>
      <c r="AV18">
        <f t="shared" si="8"/>
        <v>-34.658148148148143</v>
      </c>
      <c r="AW18">
        <f t="shared" si="9"/>
        <v>-54.058046574074062</v>
      </c>
      <c r="AX18" s="9"/>
      <c r="AY18" s="21">
        <v>-5.9661899999999997E-2</v>
      </c>
      <c r="AZ18" s="21">
        <v>459.86500000000001</v>
      </c>
      <c r="BA18" s="21">
        <v>-1.8695099999999999E-2</v>
      </c>
      <c r="BB18" s="21">
        <v>8</v>
      </c>
      <c r="BC18" s="21">
        <v>-6.0089099999999999E-2</v>
      </c>
      <c r="BD18">
        <f t="shared" si="10"/>
        <v>23.080370370370368</v>
      </c>
      <c r="BE18">
        <f t="shared" si="11"/>
        <v>-1.3770187489999997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1.5547200000000001</v>
      </c>
      <c r="H19" s="21">
        <v>98.9101</v>
      </c>
      <c r="I19" s="21">
        <v>1.38184E-2</v>
      </c>
      <c r="J19" s="21">
        <v>9</v>
      </c>
      <c r="K19" s="21">
        <v>1.55457</v>
      </c>
      <c r="L19">
        <f t="shared" si="0"/>
        <v>-17.05975308641975</v>
      </c>
      <c r="M19">
        <f t="shared" si="1"/>
        <v>-26.523139318518517</v>
      </c>
      <c r="N19" s="9"/>
      <c r="O19" s="21">
        <v>-5.4626500000000001E-2</v>
      </c>
      <c r="P19" s="21">
        <v>190.03200000000001</v>
      </c>
      <c r="Q19" s="21">
        <v>-1.8490599999999999E-2</v>
      </c>
      <c r="R19" s="21">
        <v>9</v>
      </c>
      <c r="S19" s="21">
        <v>-5.5175799999999997E-2</v>
      </c>
      <c r="T19">
        <f t="shared" si="2"/>
        <v>22.827901234567896</v>
      </c>
      <c r="U19">
        <f t="shared" si="3"/>
        <v>-1.2470083467901232</v>
      </c>
      <c r="V19" s="22"/>
      <c r="W19" s="23"/>
      <c r="X19" s="9"/>
      <c r="Y19" s="21">
        <v>1.5547200000000001</v>
      </c>
      <c r="Z19" s="21">
        <v>275.26299999999998</v>
      </c>
      <c r="AA19" s="21">
        <v>2.0663500000000001E-2</v>
      </c>
      <c r="AB19" s="21">
        <v>9</v>
      </c>
      <c r="AC19" s="21">
        <v>1.55396</v>
      </c>
      <c r="AD19">
        <f t="shared" si="4"/>
        <v>-25.510493827160495</v>
      </c>
      <c r="AE19">
        <f t="shared" si="5"/>
        <v>-39.661674962962969</v>
      </c>
      <c r="AF19" s="9"/>
      <c r="AG19" s="21">
        <v>-5.4626500000000001E-2</v>
      </c>
      <c r="AH19" s="21">
        <v>337.726</v>
      </c>
      <c r="AI19" s="21">
        <v>-1.8618800000000001E-2</v>
      </c>
      <c r="AJ19" s="21">
        <v>9</v>
      </c>
      <c r="AK19" s="21">
        <v>-5.4992699999999999E-2</v>
      </c>
      <c r="AL19">
        <f t="shared" si="6"/>
        <v>22.986172839506171</v>
      </c>
      <c r="AM19">
        <f t="shared" si="7"/>
        <v>-1.2556541706172839</v>
      </c>
      <c r="AP19" s="9"/>
      <c r="AQ19" s="21">
        <v>1.5547200000000001</v>
      </c>
      <c r="AR19" s="21">
        <v>405.964</v>
      </c>
      <c r="AS19" s="21">
        <v>2.44995E-2</v>
      </c>
      <c r="AT19" s="21">
        <v>9</v>
      </c>
      <c r="AU19" s="21">
        <v>1.55457</v>
      </c>
      <c r="AV19">
        <f t="shared" si="8"/>
        <v>-30.246296296296297</v>
      </c>
      <c r="AW19">
        <f t="shared" si="9"/>
        <v>-47.024521777777785</v>
      </c>
      <c r="AX19" s="9"/>
      <c r="AY19" s="21">
        <v>-5.4626500000000001E-2</v>
      </c>
      <c r="AZ19" s="21">
        <v>459.96600000000001</v>
      </c>
      <c r="BA19" s="21">
        <v>-1.8667599999999999E-2</v>
      </c>
      <c r="BB19" s="21">
        <v>9</v>
      </c>
      <c r="BC19" s="21">
        <v>-5.5114700000000003E-2</v>
      </c>
      <c r="BD19">
        <f t="shared" si="10"/>
        <v>23.046419753086418</v>
      </c>
      <c r="BE19">
        <f t="shared" si="11"/>
        <v>-1.2589452486419752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1.5496799999999999</v>
      </c>
      <c r="H20" s="21">
        <v>99.010800000000003</v>
      </c>
      <c r="I20" s="21">
        <v>1.02722E-2</v>
      </c>
      <c r="J20" s="21">
        <v>10</v>
      </c>
      <c r="K20" s="21">
        <v>1.5484599999999999</v>
      </c>
      <c r="L20">
        <f t="shared" si="0"/>
        <v>-12.681728395061727</v>
      </c>
      <c r="M20">
        <f t="shared" si="1"/>
        <v>-19.652620859259258</v>
      </c>
      <c r="N20" s="9"/>
      <c r="O20" s="21">
        <v>-4.9591099999999999E-2</v>
      </c>
      <c r="P20" s="21">
        <v>190.13200000000001</v>
      </c>
      <c r="Q20" s="21">
        <v>-1.8472300000000001E-2</v>
      </c>
      <c r="R20" s="21">
        <v>10</v>
      </c>
      <c r="S20" s="21">
        <v>-4.9987799999999999E-2</v>
      </c>
      <c r="T20">
        <f t="shared" si="2"/>
        <v>22.805308641975305</v>
      </c>
      <c r="U20">
        <f t="shared" si="3"/>
        <v>-1.1309403413950616</v>
      </c>
      <c r="V20" s="22"/>
      <c r="W20" s="23"/>
      <c r="X20" s="9"/>
      <c r="Y20" s="21">
        <v>1.5496799999999999</v>
      </c>
      <c r="Z20" s="21">
        <v>275.36399999999998</v>
      </c>
      <c r="AA20" s="21">
        <v>1.6897599999999999E-2</v>
      </c>
      <c r="AB20" s="21">
        <v>10</v>
      </c>
      <c r="AC20" s="21">
        <v>1.5484599999999999</v>
      </c>
      <c r="AD20">
        <f t="shared" si="4"/>
        <v>-20.861234567901231</v>
      </c>
      <c r="AE20">
        <f t="shared" si="5"/>
        <v>-32.328237985185176</v>
      </c>
      <c r="AF20" s="9"/>
      <c r="AG20" s="21">
        <v>-4.9591099999999999E-2</v>
      </c>
      <c r="AH20" s="21">
        <v>337.827</v>
      </c>
      <c r="AI20" s="21">
        <v>-1.86096E-2</v>
      </c>
      <c r="AJ20" s="21">
        <v>10</v>
      </c>
      <c r="AK20" s="21">
        <v>-4.99268E-2</v>
      </c>
      <c r="AL20">
        <f t="shared" si="6"/>
        <v>22.974814814814813</v>
      </c>
      <c r="AM20">
        <f t="shared" si="7"/>
        <v>-1.1393463389629628</v>
      </c>
      <c r="AP20" s="9"/>
      <c r="AQ20" s="21">
        <v>1.5496799999999999</v>
      </c>
      <c r="AR20" s="21">
        <v>406.065</v>
      </c>
      <c r="AS20" s="21">
        <v>2.0748900000000001E-2</v>
      </c>
      <c r="AT20" s="21">
        <v>10</v>
      </c>
      <c r="AU20" s="21">
        <v>1.54877</v>
      </c>
      <c r="AV20">
        <f t="shared" si="8"/>
        <v>-25.615925925925925</v>
      </c>
      <c r="AW20">
        <f t="shared" si="9"/>
        <v>-39.696488088888884</v>
      </c>
      <c r="AX20" s="9"/>
      <c r="AY20" s="21">
        <v>-4.9591099999999999E-2</v>
      </c>
      <c r="AZ20" s="21">
        <v>460.06700000000001</v>
      </c>
      <c r="BA20" s="21">
        <v>-1.8658399999999999E-2</v>
      </c>
      <c r="BB20" s="21">
        <v>10</v>
      </c>
      <c r="BC20" s="21">
        <v>-5.0109899999999999E-2</v>
      </c>
      <c r="BD20">
        <f t="shared" si="10"/>
        <v>23.035061728395057</v>
      </c>
      <c r="BE20">
        <f t="shared" si="11"/>
        <v>-1.1423340496790122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1.5446500000000001</v>
      </c>
      <c r="H21" s="21">
        <v>99.111500000000007</v>
      </c>
      <c r="I21" s="21">
        <v>6.7565899999999998E-3</v>
      </c>
      <c r="J21" s="21">
        <v>11</v>
      </c>
      <c r="K21" s="21">
        <v>1.5438799999999999</v>
      </c>
      <c r="L21">
        <f t="shared" si="0"/>
        <v>-8.3414691358024697</v>
      </c>
      <c r="M21">
        <f t="shared" si="1"/>
        <v>-12.884650300617286</v>
      </c>
      <c r="N21" s="9"/>
      <c r="O21" s="21">
        <v>-4.4555699999999997E-2</v>
      </c>
      <c r="P21" s="21">
        <v>190.233</v>
      </c>
      <c r="Q21" s="21">
        <v>-1.84753E-2</v>
      </c>
      <c r="R21" s="21">
        <v>11</v>
      </c>
      <c r="S21" s="21">
        <v>-4.4711300000000002E-2</v>
      </c>
      <c r="T21">
        <f t="shared" si="2"/>
        <v>22.809012345679008</v>
      </c>
      <c r="U21">
        <f t="shared" si="3"/>
        <v>-1.0162715113703702</v>
      </c>
      <c r="V21" s="22"/>
      <c r="W21" s="23"/>
      <c r="X21" s="9"/>
      <c r="Y21" s="21">
        <v>1.5446500000000001</v>
      </c>
      <c r="Z21" s="21">
        <v>275.464</v>
      </c>
      <c r="AA21" s="21">
        <v>1.3281299999999999E-2</v>
      </c>
      <c r="AB21" s="21">
        <v>11</v>
      </c>
      <c r="AC21" s="21">
        <v>1.54358</v>
      </c>
      <c r="AD21">
        <f t="shared" si="4"/>
        <v>-16.396666666666665</v>
      </c>
      <c r="AE21">
        <f t="shared" si="5"/>
        <v>-25.327111166666665</v>
      </c>
      <c r="AF21" s="9"/>
      <c r="AG21" s="21">
        <v>-4.4555699999999997E-2</v>
      </c>
      <c r="AH21" s="21">
        <v>337.92700000000002</v>
      </c>
      <c r="AI21" s="21">
        <v>-1.8606600000000001E-2</v>
      </c>
      <c r="AJ21" s="21">
        <v>11</v>
      </c>
      <c r="AK21" s="21">
        <v>-4.47327E-2</v>
      </c>
      <c r="AL21">
        <f t="shared" si="6"/>
        <v>22.971111111111114</v>
      </c>
      <c r="AM21">
        <f t="shared" si="7"/>
        <v>-1.0234939353333334</v>
      </c>
      <c r="AP21" s="9"/>
      <c r="AQ21" s="21">
        <v>1.5446500000000001</v>
      </c>
      <c r="AR21" s="21">
        <v>406.16500000000002</v>
      </c>
      <c r="AS21" s="21">
        <v>1.7034899999999999E-2</v>
      </c>
      <c r="AT21" s="21">
        <v>11</v>
      </c>
      <c r="AU21" s="21">
        <v>1.5438799999999999</v>
      </c>
      <c r="AV21">
        <f t="shared" si="8"/>
        <v>-21.03074074074074</v>
      </c>
      <c r="AW21">
        <f t="shared" si="9"/>
        <v>-32.485133685185183</v>
      </c>
      <c r="AX21" s="9"/>
      <c r="AY21" s="21">
        <v>-4.4555699999999997E-2</v>
      </c>
      <c r="AZ21" s="21">
        <v>460.16699999999997</v>
      </c>
      <c r="BA21" s="21">
        <v>-1.8655399999999999E-2</v>
      </c>
      <c r="BB21" s="21">
        <v>11</v>
      </c>
      <c r="BC21" s="21">
        <v>-4.4824200000000002E-2</v>
      </c>
      <c r="BD21">
        <f t="shared" si="10"/>
        <v>23.031358024691354</v>
      </c>
      <c r="BE21">
        <f t="shared" si="11"/>
        <v>-1.0261782787407405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1.5396099999999999</v>
      </c>
      <c r="H22" s="21">
        <v>99.212199999999996</v>
      </c>
      <c r="I22" s="21">
        <v>3.43079E-3</v>
      </c>
      <c r="J22" s="21">
        <v>12</v>
      </c>
      <c r="K22" s="21">
        <v>1.5389999999999999</v>
      </c>
      <c r="L22">
        <f t="shared" si="0"/>
        <v>-4.2355432098765426</v>
      </c>
      <c r="M22">
        <f t="shared" si="1"/>
        <v>-6.5210846813580234</v>
      </c>
      <c r="N22" s="9"/>
      <c r="O22" s="21">
        <v>-3.9520300000000001E-2</v>
      </c>
      <c r="P22" s="21">
        <v>190.334</v>
      </c>
      <c r="Q22" s="21">
        <v>-1.8438699999999999E-2</v>
      </c>
      <c r="R22" s="21">
        <v>12</v>
      </c>
      <c r="S22" s="21">
        <v>-3.9889500000000001E-2</v>
      </c>
      <c r="T22">
        <f t="shared" si="2"/>
        <v>22.763827160493822</v>
      </c>
      <c r="U22">
        <f t="shared" si="3"/>
        <v>-0.89963327853086406</v>
      </c>
      <c r="V22" s="22"/>
      <c r="W22" s="23"/>
      <c r="X22" s="9"/>
      <c r="Y22" s="21">
        <v>1.5396099999999999</v>
      </c>
      <c r="Z22" s="21">
        <v>275.565</v>
      </c>
      <c r="AA22" s="21">
        <v>9.7534200000000005E-3</v>
      </c>
      <c r="AB22" s="21">
        <v>12</v>
      </c>
      <c r="AC22" s="21">
        <v>1.5387</v>
      </c>
      <c r="AD22">
        <f t="shared" si="4"/>
        <v>-12.041259259259258</v>
      </c>
      <c r="AE22">
        <f t="shared" si="5"/>
        <v>-18.538843168148144</v>
      </c>
      <c r="AF22" s="9"/>
      <c r="AG22" s="21">
        <v>-3.9520300000000001E-2</v>
      </c>
      <c r="AH22" s="21">
        <v>338.02800000000002</v>
      </c>
      <c r="AI22" s="21">
        <v>-1.8591300000000002E-2</v>
      </c>
      <c r="AJ22" s="21">
        <v>12</v>
      </c>
      <c r="AK22" s="21">
        <v>-3.9389E-2</v>
      </c>
      <c r="AL22">
        <f t="shared" si="6"/>
        <v>22.952222222222222</v>
      </c>
      <c r="AM22">
        <f t="shared" si="7"/>
        <v>-0.90707870788888889</v>
      </c>
      <c r="AP22" s="9"/>
      <c r="AQ22" s="21">
        <v>1.5396099999999999</v>
      </c>
      <c r="AR22" s="21">
        <v>406.26600000000002</v>
      </c>
      <c r="AS22" s="21">
        <v>1.3424699999999999E-2</v>
      </c>
      <c r="AT22" s="21">
        <v>12</v>
      </c>
      <c r="AU22" s="21">
        <v>1.5383899999999999</v>
      </c>
      <c r="AV22">
        <f t="shared" si="8"/>
        <v>-16.5737037037037</v>
      </c>
      <c r="AW22">
        <f t="shared" si="9"/>
        <v>-25.51703995925925</v>
      </c>
      <c r="AX22" s="9"/>
      <c r="AY22" s="21">
        <v>-3.9520300000000001E-2</v>
      </c>
      <c r="AZ22" s="21">
        <v>460.26799999999997</v>
      </c>
      <c r="BA22" s="21">
        <v>-1.8634000000000001E-2</v>
      </c>
      <c r="BB22" s="21">
        <v>12</v>
      </c>
      <c r="BC22" s="21">
        <v>-3.9617899999999998E-2</v>
      </c>
      <c r="BD22">
        <f t="shared" si="10"/>
        <v>23.004938271604939</v>
      </c>
      <c r="BE22">
        <f t="shared" si="11"/>
        <v>-0.90916206197530869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1.5345800000000001</v>
      </c>
      <c r="H23" s="21">
        <v>99.312899999999999</v>
      </c>
      <c r="I23" s="21">
        <v>6.9793700000000004E-4</v>
      </c>
      <c r="J23" s="21">
        <v>13</v>
      </c>
      <c r="K23" s="21">
        <v>1.5335099999999999</v>
      </c>
      <c r="L23">
        <f t="shared" si="0"/>
        <v>-0.86165061728395054</v>
      </c>
      <c r="M23">
        <f t="shared" si="1"/>
        <v>-1.3222718042716048</v>
      </c>
      <c r="N23" s="9"/>
      <c r="O23" s="21">
        <v>-3.4484899999999999E-2</v>
      </c>
      <c r="P23" s="21">
        <v>190.434</v>
      </c>
      <c r="Q23" s="21">
        <v>-1.8435699999999999E-2</v>
      </c>
      <c r="R23" s="21">
        <v>13</v>
      </c>
      <c r="S23" s="21">
        <v>-3.4726E-2</v>
      </c>
      <c r="T23">
        <f t="shared" si="2"/>
        <v>22.760123456790119</v>
      </c>
      <c r="U23">
        <f t="shared" si="3"/>
        <v>-0.78488058139506156</v>
      </c>
      <c r="V23" s="22"/>
      <c r="W23" s="23"/>
      <c r="X23" s="9"/>
      <c r="Y23" s="21">
        <v>1.5345800000000001</v>
      </c>
      <c r="Z23" s="21">
        <v>275.666</v>
      </c>
      <c r="AA23" s="21">
        <v>6.2988300000000001E-3</v>
      </c>
      <c r="AB23" s="21">
        <v>13</v>
      </c>
      <c r="AC23" s="21">
        <v>1.5338099999999999</v>
      </c>
      <c r="AD23">
        <f t="shared" si="4"/>
        <v>-7.7763333333333327</v>
      </c>
      <c r="AE23">
        <f t="shared" si="5"/>
        <v>-11.933405606666666</v>
      </c>
      <c r="AF23" s="9"/>
      <c r="AG23" s="21">
        <v>-3.4484899999999999E-2</v>
      </c>
      <c r="AH23" s="21">
        <v>338.12900000000002</v>
      </c>
      <c r="AI23" s="21">
        <v>-1.8579100000000001E-2</v>
      </c>
      <c r="AJ23" s="21">
        <v>13</v>
      </c>
      <c r="AK23" s="21">
        <v>-3.4823600000000003E-2</v>
      </c>
      <c r="AL23">
        <f t="shared" si="6"/>
        <v>22.937160493827161</v>
      </c>
      <c r="AM23">
        <f t="shared" si="7"/>
        <v>-0.79098568591358021</v>
      </c>
      <c r="AP23" s="9"/>
      <c r="AQ23" s="21">
        <v>1.5345800000000001</v>
      </c>
      <c r="AR23" s="21">
        <v>406.36700000000002</v>
      </c>
      <c r="AS23" s="21">
        <v>9.9670399999999999E-3</v>
      </c>
      <c r="AT23" s="21">
        <v>13</v>
      </c>
      <c r="AU23" s="21">
        <v>1.5338099999999999</v>
      </c>
      <c r="AV23">
        <f t="shared" si="8"/>
        <v>-12.304987654320986</v>
      </c>
      <c r="AW23">
        <f t="shared" si="9"/>
        <v>-18.882987954567898</v>
      </c>
      <c r="AX23" s="9"/>
      <c r="AY23" s="21">
        <v>-3.4484899999999999E-2</v>
      </c>
      <c r="AZ23" s="21">
        <v>460.36900000000003</v>
      </c>
      <c r="BA23" s="21">
        <v>-1.8631000000000002E-2</v>
      </c>
      <c r="BB23" s="21">
        <v>13</v>
      </c>
      <c r="BC23" s="21">
        <v>-3.44543E-2</v>
      </c>
      <c r="BD23">
        <f t="shared" si="10"/>
        <v>23.001234567901236</v>
      </c>
      <c r="BE23">
        <f t="shared" si="11"/>
        <v>-0.79319527395061729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1.5295399999999999</v>
      </c>
      <c r="H24" s="21">
        <v>99.413600000000002</v>
      </c>
      <c r="I24" s="21">
        <v>-5.9387199999999995E-4</v>
      </c>
      <c r="J24" s="21">
        <v>14</v>
      </c>
      <c r="K24" s="21">
        <v>1.5289299999999999</v>
      </c>
      <c r="L24">
        <f t="shared" si="0"/>
        <v>0.73317530864197522</v>
      </c>
      <c r="M24">
        <f t="shared" si="1"/>
        <v>1.1214209615802466</v>
      </c>
      <c r="N24" s="9"/>
      <c r="O24" s="21">
        <v>-2.94495E-2</v>
      </c>
      <c r="P24" s="21">
        <v>190.535</v>
      </c>
      <c r="Q24" s="21">
        <v>-1.8426499999999998E-2</v>
      </c>
      <c r="R24" s="21">
        <v>14</v>
      </c>
      <c r="S24" s="21">
        <v>-2.96692E-2</v>
      </c>
      <c r="T24">
        <f t="shared" si="2"/>
        <v>22.748765432098764</v>
      </c>
      <c r="U24">
        <f t="shared" si="3"/>
        <v>-0.66993976759259255</v>
      </c>
      <c r="V24" s="22"/>
      <c r="W24" s="23"/>
      <c r="X24" s="9"/>
      <c r="Y24" s="21">
        <v>1.5295399999999999</v>
      </c>
      <c r="Z24" s="21">
        <v>275.76600000000002</v>
      </c>
      <c r="AA24" s="21">
        <v>3.3197000000000001E-3</v>
      </c>
      <c r="AB24" s="21">
        <v>14</v>
      </c>
      <c r="AC24" s="21">
        <v>1.5286299999999999</v>
      </c>
      <c r="AD24">
        <f t="shared" si="4"/>
        <v>-4.0983950617283957</v>
      </c>
      <c r="AE24">
        <f t="shared" si="5"/>
        <v>-6.2686591827160498</v>
      </c>
      <c r="AF24" s="9"/>
      <c r="AG24" s="21">
        <v>-2.94495E-2</v>
      </c>
      <c r="AH24" s="21">
        <v>338.22899999999998</v>
      </c>
      <c r="AI24" s="21">
        <v>-1.85699E-2</v>
      </c>
      <c r="AJ24" s="21">
        <v>14</v>
      </c>
      <c r="AK24" s="21">
        <v>-2.9699699999999999E-2</v>
      </c>
      <c r="AL24">
        <f t="shared" si="6"/>
        <v>22.925802469135803</v>
      </c>
      <c r="AM24">
        <f t="shared" si="7"/>
        <v>-0.6751534198148148</v>
      </c>
      <c r="AP24" s="9"/>
      <c r="AQ24" s="21">
        <v>1.5295399999999999</v>
      </c>
      <c r="AR24" s="21">
        <v>406.46800000000002</v>
      </c>
      <c r="AS24" s="21">
        <v>6.6345199999999997E-3</v>
      </c>
      <c r="AT24" s="21">
        <v>14</v>
      </c>
      <c r="AU24" s="21">
        <v>1.5286299999999999</v>
      </c>
      <c r="AV24">
        <f t="shared" si="8"/>
        <v>-8.1907654320987646</v>
      </c>
      <c r="AW24">
        <f t="shared" si="9"/>
        <v>-12.528103359012343</v>
      </c>
      <c r="AX24" s="9"/>
      <c r="AY24" s="21">
        <v>-2.94495E-2</v>
      </c>
      <c r="AZ24" s="21">
        <v>460.46899999999999</v>
      </c>
      <c r="BA24" s="21">
        <v>-1.8612699999999999E-2</v>
      </c>
      <c r="BB24" s="21">
        <v>14</v>
      </c>
      <c r="BC24" s="21">
        <v>-2.9785200000000001E-2</v>
      </c>
      <c r="BD24">
        <f t="shared" si="10"/>
        <v>22.978641975308641</v>
      </c>
      <c r="BE24">
        <f t="shared" si="11"/>
        <v>-0.67670951685185177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1.52451</v>
      </c>
      <c r="H25" s="21">
        <v>99.514300000000006</v>
      </c>
      <c r="I25" s="21">
        <v>-1.3525399999999999E-3</v>
      </c>
      <c r="J25" s="21">
        <v>15</v>
      </c>
      <c r="K25" s="21">
        <v>1.5237400000000001</v>
      </c>
      <c r="L25">
        <f t="shared" si="0"/>
        <v>1.6698024691358022</v>
      </c>
      <c r="M25">
        <f t="shared" si="1"/>
        <v>2.5456305622222217</v>
      </c>
      <c r="N25" s="9"/>
      <c r="O25" s="21">
        <v>-2.4414100000000001E-2</v>
      </c>
      <c r="P25" s="21">
        <v>190.636</v>
      </c>
      <c r="Q25" s="21">
        <v>-1.8414300000000002E-2</v>
      </c>
      <c r="R25" s="21">
        <v>15</v>
      </c>
      <c r="S25" s="21">
        <v>-2.4704E-2</v>
      </c>
      <c r="T25">
        <f t="shared" si="2"/>
        <v>22.733703703703704</v>
      </c>
      <c r="U25">
        <f t="shared" si="3"/>
        <v>-0.55502291559259265</v>
      </c>
      <c r="V25" s="22"/>
      <c r="W25" s="23"/>
      <c r="X25" s="9"/>
      <c r="Y25" s="21">
        <v>1.52451</v>
      </c>
      <c r="Z25" s="21">
        <v>275.86700000000002</v>
      </c>
      <c r="AA25" s="21">
        <v>8.4777799999999999E-4</v>
      </c>
      <c r="AB25" s="21">
        <v>15</v>
      </c>
      <c r="AC25" s="21">
        <v>1.5240499999999999</v>
      </c>
      <c r="AD25">
        <f t="shared" si="4"/>
        <v>-1.0466395061728393</v>
      </c>
      <c r="AE25">
        <f t="shared" si="5"/>
        <v>-1.5956123935555553</v>
      </c>
      <c r="AF25" s="9"/>
      <c r="AG25" s="21">
        <v>-2.4414100000000001E-2</v>
      </c>
      <c r="AH25" s="21">
        <v>338.33</v>
      </c>
      <c r="AI25" s="21">
        <v>-1.8560799999999999E-2</v>
      </c>
      <c r="AJ25" s="21">
        <v>15</v>
      </c>
      <c r="AK25" s="21">
        <v>-2.4587999999999999E-2</v>
      </c>
      <c r="AL25">
        <f t="shared" si="6"/>
        <v>22.914567901234566</v>
      </c>
      <c r="AM25">
        <f t="shared" si="7"/>
        <v>-0.5594385521975308</v>
      </c>
      <c r="AP25" s="9"/>
      <c r="AQ25" s="21">
        <v>1.52451</v>
      </c>
      <c r="AR25" s="21">
        <v>406.56799999999998</v>
      </c>
      <c r="AS25" s="21">
        <v>3.55194E-3</v>
      </c>
      <c r="AT25" s="21">
        <v>15</v>
      </c>
      <c r="AU25" s="21">
        <v>1.5240499999999999</v>
      </c>
      <c r="AV25">
        <f t="shared" si="8"/>
        <v>-4.3851111111111107</v>
      </c>
      <c r="AW25">
        <f t="shared" si="9"/>
        <v>-6.6851457399999994</v>
      </c>
      <c r="AX25" s="9"/>
      <c r="AY25" s="21">
        <v>-2.4414100000000001E-2</v>
      </c>
      <c r="AZ25" s="21">
        <v>460.57</v>
      </c>
      <c r="BA25" s="21">
        <v>-1.8612699999999999E-2</v>
      </c>
      <c r="BB25" s="21">
        <v>15</v>
      </c>
      <c r="BC25" s="21">
        <v>-2.4523900000000001E-2</v>
      </c>
      <c r="BD25">
        <f t="shared" si="10"/>
        <v>22.978641975308641</v>
      </c>
      <c r="BE25">
        <f t="shared" si="11"/>
        <v>-0.56100286304938274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1.5194700000000001</v>
      </c>
      <c r="H26" s="21">
        <v>99.614999999999995</v>
      </c>
      <c r="I26" s="21">
        <v>-2.1615599999999999E-3</v>
      </c>
      <c r="J26" s="21">
        <v>16</v>
      </c>
      <c r="K26" s="21">
        <v>1.5188600000000001</v>
      </c>
      <c r="L26">
        <f t="shared" si="0"/>
        <v>2.6685925925925922</v>
      </c>
      <c r="M26">
        <f t="shared" si="1"/>
        <v>4.0548463866666662</v>
      </c>
      <c r="N26" s="9"/>
      <c r="O26" s="21">
        <v>-1.9378699999999999E-2</v>
      </c>
      <c r="P26" s="21">
        <v>190.73699999999999</v>
      </c>
      <c r="Q26" s="21">
        <v>-1.84052E-2</v>
      </c>
      <c r="R26" s="21">
        <v>16</v>
      </c>
      <c r="S26" s="21">
        <v>-1.9491600000000001E-2</v>
      </c>
      <c r="T26">
        <f t="shared" si="2"/>
        <v>22.72246913580247</v>
      </c>
      <c r="U26">
        <f t="shared" si="3"/>
        <v>-0.4403319126419753</v>
      </c>
      <c r="V26" s="22"/>
      <c r="W26" s="23"/>
      <c r="X26" s="9"/>
      <c r="Y26" s="21">
        <v>1.5194700000000001</v>
      </c>
      <c r="Z26" s="21">
        <v>275.96800000000002</v>
      </c>
      <c r="AA26" s="21">
        <v>-5.8746299999999998E-4</v>
      </c>
      <c r="AB26" s="21">
        <v>16</v>
      </c>
      <c r="AC26" s="21">
        <v>1.5185500000000001</v>
      </c>
      <c r="AD26">
        <f t="shared" si="4"/>
        <v>0.72526296296296289</v>
      </c>
      <c r="AE26">
        <f t="shared" si="5"/>
        <v>1.1020153143333333</v>
      </c>
      <c r="AF26" s="9"/>
      <c r="AG26" s="21">
        <v>-1.9378699999999999E-2</v>
      </c>
      <c r="AH26" s="21">
        <v>338.43099999999998</v>
      </c>
      <c r="AI26" s="21">
        <v>-1.8551600000000001E-2</v>
      </c>
      <c r="AJ26" s="21">
        <v>16</v>
      </c>
      <c r="AK26" s="21">
        <v>-1.9400000000000001E-2</v>
      </c>
      <c r="AL26">
        <f t="shared" si="6"/>
        <v>22.903209876543212</v>
      </c>
      <c r="AM26">
        <f t="shared" si="7"/>
        <v>-0.44383443323456789</v>
      </c>
      <c r="AP26" s="9"/>
      <c r="AQ26" s="21">
        <v>1.5194700000000001</v>
      </c>
      <c r="AR26" s="21">
        <v>406.66899999999998</v>
      </c>
      <c r="AS26" s="21">
        <v>1.0113500000000001E-3</v>
      </c>
      <c r="AT26" s="21">
        <v>16</v>
      </c>
      <c r="AU26" s="21">
        <v>1.5188600000000001</v>
      </c>
      <c r="AV26">
        <f t="shared" si="8"/>
        <v>-1.2485802469135803</v>
      </c>
      <c r="AW26">
        <f t="shared" si="9"/>
        <v>-1.8971802277777778</v>
      </c>
      <c r="AX26" s="9"/>
      <c r="AY26" s="21">
        <v>-1.9378699999999999E-2</v>
      </c>
      <c r="AZ26" s="21">
        <v>460.67099999999999</v>
      </c>
      <c r="BA26" s="21">
        <v>-1.8621800000000001E-2</v>
      </c>
      <c r="BB26" s="21">
        <v>16</v>
      </c>
      <c r="BC26" s="21">
        <v>-1.96075E-2</v>
      </c>
      <c r="BD26">
        <f t="shared" si="10"/>
        <v>22.989876543209874</v>
      </c>
      <c r="BE26">
        <f t="shared" si="11"/>
        <v>-0.44551392056790118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1.5144299999999999</v>
      </c>
      <c r="H27" s="21">
        <v>99.715699999999998</v>
      </c>
      <c r="I27" s="21">
        <v>-2.7957199999999998E-3</v>
      </c>
      <c r="J27" s="21">
        <v>17</v>
      </c>
      <c r="K27" s="21">
        <v>1.5133700000000001</v>
      </c>
      <c r="L27">
        <f t="shared" si="0"/>
        <v>3.4515061728395056</v>
      </c>
      <c r="M27">
        <f t="shared" si="1"/>
        <v>5.2270644933333319</v>
      </c>
      <c r="N27" s="9"/>
      <c r="O27" s="21">
        <v>-1.43433E-2</v>
      </c>
      <c r="P27" s="21">
        <v>190.83699999999999</v>
      </c>
      <c r="Q27" s="21">
        <v>-1.83929E-2</v>
      </c>
      <c r="R27" s="21">
        <v>17</v>
      </c>
      <c r="S27" s="21">
        <v>-1.4508099999999999E-2</v>
      </c>
      <c r="T27">
        <f t="shared" si="2"/>
        <v>22.707283950617281</v>
      </c>
      <c r="U27">
        <f t="shared" si="3"/>
        <v>-0.32569738588888886</v>
      </c>
      <c r="X27" s="9"/>
      <c r="Y27" s="21">
        <v>1.5144299999999999</v>
      </c>
      <c r="Z27" s="21">
        <v>276.06900000000002</v>
      </c>
      <c r="AA27" s="21">
        <v>-1.5087900000000001E-3</v>
      </c>
      <c r="AB27" s="21">
        <v>17</v>
      </c>
      <c r="AC27" s="21">
        <v>1.5136700000000001</v>
      </c>
      <c r="AD27">
        <f t="shared" si="4"/>
        <v>1.8627037037037038</v>
      </c>
      <c r="AE27">
        <f t="shared" si="5"/>
        <v>2.8209343699999998</v>
      </c>
      <c r="AF27" s="9"/>
      <c r="AG27" s="21">
        <v>-1.43433E-2</v>
      </c>
      <c r="AH27" s="21">
        <v>338.53199999999998</v>
      </c>
      <c r="AI27" s="21">
        <v>-1.8536400000000001E-2</v>
      </c>
      <c r="AJ27" s="21">
        <v>17</v>
      </c>
      <c r="AK27" s="21">
        <v>-1.4373800000000001E-2</v>
      </c>
      <c r="AL27">
        <f t="shared" si="6"/>
        <v>22.884444444444444</v>
      </c>
      <c r="AM27">
        <f t="shared" si="7"/>
        <v>-0.32823845200000001</v>
      </c>
      <c r="AP27" s="9"/>
      <c r="AQ27" s="21">
        <v>1.5144299999999999</v>
      </c>
      <c r="AR27" s="21">
        <v>406.77</v>
      </c>
      <c r="AS27" s="21">
        <v>-4.5950299999999999E-4</v>
      </c>
      <c r="AT27" s="21">
        <v>17</v>
      </c>
      <c r="AU27" s="21">
        <v>1.5139800000000001</v>
      </c>
      <c r="AV27">
        <f t="shared" si="8"/>
        <v>0.5672876543209876</v>
      </c>
      <c r="AW27">
        <f t="shared" si="9"/>
        <v>0.8591174423333332</v>
      </c>
      <c r="AX27" s="9"/>
      <c r="AY27" s="21">
        <v>-1.43433E-2</v>
      </c>
      <c r="AZ27" s="21">
        <v>460.77199999999999</v>
      </c>
      <c r="BA27" s="21">
        <v>-1.8612699999999999E-2</v>
      </c>
      <c r="BB27" s="21">
        <v>17</v>
      </c>
      <c r="BC27" s="21">
        <v>-1.4563E-2</v>
      </c>
      <c r="BD27">
        <f t="shared" si="10"/>
        <v>22.978641975308641</v>
      </c>
      <c r="BE27">
        <f t="shared" si="11"/>
        <v>-0.3295895554444444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1.5094000000000001</v>
      </c>
      <c r="H28" s="21">
        <v>99.816400000000002</v>
      </c>
      <c r="I28" s="21">
        <v>-3.4198000000000002E-3</v>
      </c>
      <c r="J28" s="21">
        <v>18</v>
      </c>
      <c r="K28" s="21">
        <v>1.5087900000000001</v>
      </c>
      <c r="L28">
        <f t="shared" si="0"/>
        <v>4.2219753086419747</v>
      </c>
      <c r="M28">
        <f t="shared" si="1"/>
        <v>6.3726495308641971</v>
      </c>
      <c r="N28" s="9"/>
      <c r="O28" s="21">
        <v>-9.3078599999999994E-3</v>
      </c>
      <c r="P28" s="21">
        <v>190.93799999999999</v>
      </c>
      <c r="Q28" s="21">
        <v>-1.83807E-2</v>
      </c>
      <c r="R28" s="21">
        <v>18</v>
      </c>
      <c r="S28" s="21">
        <v>-9.7045900000000008E-3</v>
      </c>
      <c r="T28">
        <f t="shared" si="2"/>
        <v>22.69222222222222</v>
      </c>
      <c r="U28">
        <f t="shared" si="3"/>
        <v>-0.21121602753333329</v>
      </c>
      <c r="X28" s="9"/>
      <c r="Y28" s="21">
        <v>1.5094000000000001</v>
      </c>
      <c r="Z28" s="21">
        <v>276.16899999999998</v>
      </c>
      <c r="AA28" s="21">
        <v>-2.2491500000000001E-3</v>
      </c>
      <c r="AB28" s="21">
        <v>18</v>
      </c>
      <c r="AC28" s="21">
        <v>1.5081800000000001</v>
      </c>
      <c r="AD28">
        <f t="shared" si="4"/>
        <v>2.7767283950617281</v>
      </c>
      <c r="AE28">
        <f t="shared" si="5"/>
        <v>4.1911938395061723</v>
      </c>
      <c r="AF28" s="9"/>
      <c r="AG28" s="21">
        <v>-9.3078599999999994E-3</v>
      </c>
      <c r="AH28" s="21">
        <v>338.63200000000001</v>
      </c>
      <c r="AI28" s="21">
        <v>-1.8524200000000001E-2</v>
      </c>
      <c r="AJ28" s="21">
        <v>18</v>
      </c>
      <c r="AK28" s="21">
        <v>-9.27124E-3</v>
      </c>
      <c r="AL28">
        <f t="shared" si="6"/>
        <v>22.869382716049383</v>
      </c>
      <c r="AM28">
        <f t="shared" si="7"/>
        <v>-0.21286501260740739</v>
      </c>
      <c r="AP28" s="9"/>
      <c r="AQ28" s="21">
        <v>1.5094000000000001</v>
      </c>
      <c r="AR28" s="21">
        <v>406.87</v>
      </c>
      <c r="AS28" s="21">
        <v>-1.4413500000000001E-3</v>
      </c>
      <c r="AT28" s="21">
        <v>18</v>
      </c>
      <c r="AU28" s="21">
        <v>1.50848</v>
      </c>
      <c r="AV28">
        <f t="shared" si="8"/>
        <v>1.7794444444444444</v>
      </c>
      <c r="AW28">
        <f t="shared" si="9"/>
        <v>2.6858934444444444</v>
      </c>
      <c r="AX28" s="9"/>
      <c r="AY28" s="21">
        <v>-9.3078599999999994E-3</v>
      </c>
      <c r="AZ28" s="21">
        <v>460.87200000000001</v>
      </c>
      <c r="BA28" s="21">
        <v>-1.85852E-2</v>
      </c>
      <c r="BB28" s="21">
        <v>18</v>
      </c>
      <c r="BC28" s="21">
        <v>-9.6466099999999999E-3</v>
      </c>
      <c r="BD28">
        <f t="shared" si="10"/>
        <v>22.944691358024688</v>
      </c>
      <c r="BE28">
        <f t="shared" si="11"/>
        <v>-0.21356597490370366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1.5043599999999999</v>
      </c>
      <c r="H29" s="21">
        <v>99.917100000000005</v>
      </c>
      <c r="I29" s="21">
        <v>-3.9703400000000002E-3</v>
      </c>
      <c r="J29" s="21">
        <v>19</v>
      </c>
      <c r="K29" s="21">
        <v>1.5033000000000001</v>
      </c>
      <c r="L29">
        <f t="shared" si="0"/>
        <v>4.901654320987654</v>
      </c>
      <c r="M29">
        <f t="shared" si="1"/>
        <v>7.3738526943209868</v>
      </c>
      <c r="N29" s="9"/>
      <c r="O29" s="21">
        <v>-4.2724599999999996E-3</v>
      </c>
      <c r="P29" s="21">
        <v>191.03899999999999</v>
      </c>
      <c r="Q29" s="21">
        <v>-1.8374600000000001E-2</v>
      </c>
      <c r="R29" s="21">
        <v>19</v>
      </c>
      <c r="S29" s="21">
        <v>-4.4525099999999998E-3</v>
      </c>
      <c r="T29">
        <f t="shared" si="2"/>
        <v>22.684691358024693</v>
      </c>
      <c r="U29">
        <f t="shared" si="3"/>
        <v>-9.6919436439506179E-2</v>
      </c>
      <c r="X29" s="9"/>
      <c r="Y29" s="21">
        <v>1.5043599999999999</v>
      </c>
      <c r="Z29" s="21">
        <v>276.27</v>
      </c>
      <c r="AA29" s="21">
        <v>-2.8906299999999999E-3</v>
      </c>
      <c r="AB29" s="21">
        <v>19</v>
      </c>
      <c r="AC29" s="21">
        <v>1.5036</v>
      </c>
      <c r="AD29">
        <f t="shared" si="4"/>
        <v>3.5686790123456786</v>
      </c>
      <c r="AE29">
        <f t="shared" si="5"/>
        <v>5.3685779590123452</v>
      </c>
      <c r="AF29" s="9"/>
      <c r="AG29" s="21">
        <v>-4.2724599999999996E-3</v>
      </c>
      <c r="AH29" s="21">
        <v>338.733</v>
      </c>
      <c r="AI29" s="21">
        <v>-1.8515E-2</v>
      </c>
      <c r="AJ29" s="21">
        <v>19</v>
      </c>
      <c r="AK29" s="21">
        <v>-4.2724599999999996E-3</v>
      </c>
      <c r="AL29">
        <f t="shared" si="6"/>
        <v>22.858024691358025</v>
      </c>
      <c r="AM29">
        <f t="shared" si="7"/>
        <v>-9.7659996172839506E-2</v>
      </c>
      <c r="AP29" s="9"/>
      <c r="AQ29" s="21">
        <v>1.5043599999999999</v>
      </c>
      <c r="AR29" s="21">
        <v>406.971</v>
      </c>
      <c r="AS29" s="21">
        <v>-2.18994E-3</v>
      </c>
      <c r="AT29" s="21">
        <v>19</v>
      </c>
      <c r="AU29" s="21">
        <v>1.5033000000000001</v>
      </c>
      <c r="AV29">
        <f t="shared" si="8"/>
        <v>2.7036296296296296</v>
      </c>
      <c r="AW29">
        <f t="shared" si="9"/>
        <v>4.0672322696296295</v>
      </c>
      <c r="AX29" s="9"/>
      <c r="AY29" s="21">
        <v>-4.2724599999999996E-3</v>
      </c>
      <c r="AZ29" s="21">
        <v>460.97300000000001</v>
      </c>
      <c r="BA29" s="21">
        <v>-1.8579100000000001E-2</v>
      </c>
      <c r="BB29" s="21">
        <v>19</v>
      </c>
      <c r="BC29" s="21">
        <v>-4.40063E-3</v>
      </c>
      <c r="BD29">
        <f t="shared" si="10"/>
        <v>22.937160493827161</v>
      </c>
      <c r="BE29">
        <f t="shared" si="11"/>
        <v>-9.7998100723456785E-2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1.4993300000000001</v>
      </c>
      <c r="H30" s="21">
        <v>100.018</v>
      </c>
      <c r="I30" s="21">
        <v>-4.5004299999999997E-3</v>
      </c>
      <c r="J30" s="21">
        <v>20</v>
      </c>
      <c r="K30" s="21">
        <v>1.49841</v>
      </c>
      <c r="L30">
        <f t="shared" si="0"/>
        <v>5.5560864197530853</v>
      </c>
      <c r="M30">
        <f t="shared" si="1"/>
        <v>8.3304070517283932</v>
      </c>
      <c r="N30" s="9"/>
      <c r="O30" s="21">
        <v>7.6293900000000002E-4</v>
      </c>
      <c r="P30" s="21">
        <v>191.13900000000001</v>
      </c>
      <c r="Q30" s="21">
        <v>-1.8362400000000001E-2</v>
      </c>
      <c r="R30" s="21">
        <v>20</v>
      </c>
      <c r="S30" s="21">
        <v>5.6152299999999997E-4</v>
      </c>
      <c r="T30">
        <f t="shared" si="2"/>
        <v>22.669629629629629</v>
      </c>
      <c r="U30">
        <f t="shared" si="3"/>
        <v>1.7295544560000001E-2</v>
      </c>
      <c r="X30" s="9"/>
      <c r="Y30" s="21">
        <v>1.4993300000000001</v>
      </c>
      <c r="Z30" s="21">
        <v>276.37099999999998</v>
      </c>
      <c r="AA30" s="21">
        <v>-3.4964000000000002E-3</v>
      </c>
      <c r="AB30" s="21">
        <v>20</v>
      </c>
      <c r="AC30" s="21">
        <v>1.49841</v>
      </c>
      <c r="AD30">
        <f t="shared" si="4"/>
        <v>4.3165432098765431</v>
      </c>
      <c r="AE30">
        <f t="shared" si="5"/>
        <v>6.4719227308641978</v>
      </c>
      <c r="AF30" s="9"/>
      <c r="AG30" s="21">
        <v>7.6293900000000002E-4</v>
      </c>
      <c r="AH30" s="21">
        <v>338.834</v>
      </c>
      <c r="AI30" s="21">
        <v>-1.85028E-2</v>
      </c>
      <c r="AJ30" s="21">
        <v>20</v>
      </c>
      <c r="AK30" s="21">
        <v>4.9743699999999999E-4</v>
      </c>
      <c r="AL30">
        <f t="shared" si="6"/>
        <v>22.842962962962961</v>
      </c>
      <c r="AM30">
        <f t="shared" si="7"/>
        <v>1.7427787319999999E-2</v>
      </c>
      <c r="AP30" s="9"/>
      <c r="AQ30" s="21">
        <v>1.4993300000000001</v>
      </c>
      <c r="AR30" s="21">
        <v>407.072</v>
      </c>
      <c r="AS30" s="21">
        <v>-2.8570599999999998E-3</v>
      </c>
      <c r="AT30" s="21">
        <v>20</v>
      </c>
      <c r="AU30" s="21">
        <v>1.49841</v>
      </c>
      <c r="AV30">
        <f t="shared" si="8"/>
        <v>3.527234567901234</v>
      </c>
      <c r="AW30">
        <f t="shared" si="9"/>
        <v>5.2884886046913575</v>
      </c>
      <c r="AX30" s="9"/>
      <c r="AY30" s="21">
        <v>7.6293900000000002E-4</v>
      </c>
      <c r="AZ30" s="21">
        <v>461.07400000000001</v>
      </c>
      <c r="BA30" s="21">
        <v>-1.8566900000000001E-2</v>
      </c>
      <c r="BB30" s="21">
        <v>20</v>
      </c>
      <c r="BC30" s="21">
        <v>5.9204099999999996E-4</v>
      </c>
      <c r="BD30">
        <f t="shared" si="10"/>
        <v>22.922098765432096</v>
      </c>
      <c r="BE30">
        <f t="shared" si="11"/>
        <v>1.748816311E-2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1.4942899999999999</v>
      </c>
      <c r="H31" s="21">
        <v>100.119</v>
      </c>
      <c r="I31" s="21">
        <v>-5.0109899999999999E-3</v>
      </c>
      <c r="J31" s="21">
        <v>21</v>
      </c>
      <c r="K31" s="21">
        <v>1.4932300000000001</v>
      </c>
      <c r="L31">
        <f t="shared" si="0"/>
        <v>6.1864074074074074</v>
      </c>
      <c r="M31">
        <f t="shared" si="1"/>
        <v>9.2442867248148133</v>
      </c>
      <c r="N31" s="9"/>
      <c r="O31" s="21">
        <v>5.7983399999999999E-3</v>
      </c>
      <c r="P31" s="21">
        <v>191.24</v>
      </c>
      <c r="Q31" s="21">
        <v>-1.8353299999999999E-2</v>
      </c>
      <c r="R31" s="21">
        <v>21</v>
      </c>
      <c r="S31" s="21">
        <v>6.1767599999999999E-3</v>
      </c>
      <c r="T31">
        <f t="shared" si="2"/>
        <v>22.658395061728395</v>
      </c>
      <c r="U31">
        <f t="shared" si="3"/>
        <v>0.13138107842222221</v>
      </c>
      <c r="X31" s="9"/>
      <c r="Y31" s="21">
        <v>1.4942899999999999</v>
      </c>
      <c r="Z31" s="21">
        <v>276.471</v>
      </c>
      <c r="AA31" s="21">
        <v>-4.0704299999999999E-3</v>
      </c>
      <c r="AB31" s="21">
        <v>21</v>
      </c>
      <c r="AC31" s="21">
        <v>1.4932300000000001</v>
      </c>
      <c r="AD31">
        <f t="shared" si="4"/>
        <v>5.0252222222222214</v>
      </c>
      <c r="AE31">
        <f t="shared" si="5"/>
        <v>7.5091393144444423</v>
      </c>
      <c r="AF31" s="9"/>
      <c r="AG31" s="21">
        <v>5.7983399999999999E-3</v>
      </c>
      <c r="AH31" s="21">
        <v>338.93400000000003</v>
      </c>
      <c r="AI31" s="21">
        <v>-1.84998E-2</v>
      </c>
      <c r="AJ31" s="21">
        <v>21</v>
      </c>
      <c r="AK31" s="21">
        <v>5.6640600000000003E-3</v>
      </c>
      <c r="AL31">
        <f t="shared" si="6"/>
        <v>22.839259259259258</v>
      </c>
      <c r="AM31">
        <f t="shared" si="7"/>
        <v>0.13242979053333331</v>
      </c>
      <c r="AP31" s="9"/>
      <c r="AQ31" s="21">
        <v>1.4942899999999999</v>
      </c>
      <c r="AR31" s="21">
        <v>407.173</v>
      </c>
      <c r="AS31" s="21">
        <v>-3.45612E-3</v>
      </c>
      <c r="AT31" s="21">
        <v>21</v>
      </c>
      <c r="AU31" s="21">
        <v>1.49414</v>
      </c>
      <c r="AV31">
        <f t="shared" si="8"/>
        <v>4.2668148148148148</v>
      </c>
      <c r="AW31">
        <f t="shared" si="9"/>
        <v>6.3758587096296289</v>
      </c>
      <c r="AX31" s="9"/>
      <c r="AY31" s="21">
        <v>5.7983399999999999E-3</v>
      </c>
      <c r="AZ31" s="21">
        <v>461.17399999999998</v>
      </c>
      <c r="BA31" s="21">
        <v>-1.8560799999999999E-2</v>
      </c>
      <c r="BB31" s="21">
        <v>21</v>
      </c>
      <c r="BC31" s="21">
        <v>5.5450400000000002E-3</v>
      </c>
      <c r="BD31">
        <f t="shared" si="10"/>
        <v>22.914567901234566</v>
      </c>
      <c r="BE31">
        <f t="shared" si="11"/>
        <v>0.13286645564444444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1.48926</v>
      </c>
      <c r="H32" s="21">
        <v>100.21899999999999</v>
      </c>
      <c r="I32" s="21">
        <v>-5.45044E-3</v>
      </c>
      <c r="J32" s="21">
        <v>22</v>
      </c>
      <c r="K32" s="21">
        <v>1.48895</v>
      </c>
      <c r="L32">
        <f t="shared" si="0"/>
        <v>6.728938271604938</v>
      </c>
      <c r="M32">
        <f t="shared" si="1"/>
        <v>10.02113861037037</v>
      </c>
      <c r="N32" s="9"/>
      <c r="O32" s="21">
        <v>1.08337E-2</v>
      </c>
      <c r="P32" s="21">
        <v>191.34100000000001</v>
      </c>
      <c r="Q32" s="21">
        <v>-1.8344099999999999E-2</v>
      </c>
      <c r="R32" s="21">
        <v>22</v>
      </c>
      <c r="S32" s="21">
        <v>1.04919E-2</v>
      </c>
      <c r="T32">
        <f t="shared" si="2"/>
        <v>22.647037037037034</v>
      </c>
      <c r="U32">
        <f t="shared" si="3"/>
        <v>0.24535120514814812</v>
      </c>
      <c r="X32" s="9"/>
      <c r="Y32" s="21">
        <v>1.48926</v>
      </c>
      <c r="Z32" s="21">
        <v>276.572</v>
      </c>
      <c r="AA32" s="21">
        <v>-4.6063199999999997E-3</v>
      </c>
      <c r="AB32" s="21">
        <v>22</v>
      </c>
      <c r="AC32" s="21">
        <v>1.48865</v>
      </c>
      <c r="AD32">
        <f t="shared" si="4"/>
        <v>5.6868148148148139</v>
      </c>
      <c r="AE32">
        <f t="shared" si="5"/>
        <v>8.4691458311111099</v>
      </c>
      <c r="AF32" s="9"/>
      <c r="AG32" s="21">
        <v>1.08337E-2</v>
      </c>
      <c r="AH32" s="21">
        <v>339.03500000000003</v>
      </c>
      <c r="AI32" s="21">
        <v>-1.84875E-2</v>
      </c>
      <c r="AJ32" s="21">
        <v>22</v>
      </c>
      <c r="AK32" s="21">
        <v>1.09009E-2</v>
      </c>
      <c r="AL32">
        <f t="shared" si="6"/>
        <v>22.824074074074073</v>
      </c>
      <c r="AM32">
        <f t="shared" si="7"/>
        <v>0.24726917129629628</v>
      </c>
      <c r="AP32" s="9"/>
      <c r="AQ32" s="21">
        <v>1.48926</v>
      </c>
      <c r="AR32" s="21">
        <v>407.27300000000002</v>
      </c>
      <c r="AS32" s="21">
        <v>-4.0148900000000001E-3</v>
      </c>
      <c r="AT32" s="21">
        <v>22</v>
      </c>
      <c r="AU32" s="21">
        <v>1.48834</v>
      </c>
      <c r="AV32">
        <f t="shared" si="8"/>
        <v>4.9566543209876546</v>
      </c>
      <c r="AW32">
        <f t="shared" si="9"/>
        <v>7.3817470140740742</v>
      </c>
      <c r="AX32" s="9"/>
      <c r="AY32" s="21">
        <v>1.08337E-2</v>
      </c>
      <c r="AZ32" s="21">
        <v>461.27499999999998</v>
      </c>
      <c r="BA32" s="21">
        <v>-1.8539400000000001E-2</v>
      </c>
      <c r="BB32" s="21">
        <v>22</v>
      </c>
      <c r="BC32" s="21">
        <v>1.04645E-2</v>
      </c>
      <c r="BD32">
        <f t="shared" si="10"/>
        <v>22.888148148148147</v>
      </c>
      <c r="BE32">
        <f t="shared" si="11"/>
        <v>0.24796333059259257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1.4842200000000001</v>
      </c>
      <c r="H33" s="21">
        <v>100.32</v>
      </c>
      <c r="I33" s="21">
        <v>-5.8776899999999997E-3</v>
      </c>
      <c r="J33" s="21">
        <v>23</v>
      </c>
      <c r="K33" s="21">
        <v>1.48376</v>
      </c>
      <c r="L33">
        <f t="shared" si="0"/>
        <v>7.2564074074074068</v>
      </c>
      <c r="M33">
        <f t="shared" si="1"/>
        <v>10.770105002222222</v>
      </c>
      <c r="N33" s="9"/>
      <c r="O33" s="21">
        <v>1.5869100000000001E-2</v>
      </c>
      <c r="P33" s="21">
        <v>191.441</v>
      </c>
      <c r="Q33" s="21">
        <v>-1.8328899999999999E-2</v>
      </c>
      <c r="R33" s="21">
        <v>23</v>
      </c>
      <c r="S33" s="21">
        <v>1.5658600000000002E-2</v>
      </c>
      <c r="T33">
        <f t="shared" si="2"/>
        <v>22.628271604938266</v>
      </c>
      <c r="U33">
        <f t="shared" si="3"/>
        <v>0.35909030492592586</v>
      </c>
      <c r="X33" s="9"/>
      <c r="Y33" s="21">
        <v>1.4842200000000001</v>
      </c>
      <c r="Z33" s="21">
        <v>276.673</v>
      </c>
      <c r="AA33" s="21">
        <v>-5.07202E-3</v>
      </c>
      <c r="AB33" s="21">
        <v>23</v>
      </c>
      <c r="AC33" s="21">
        <v>1.48376</v>
      </c>
      <c r="AD33">
        <f t="shared" si="4"/>
        <v>6.2617530864197528</v>
      </c>
      <c r="AE33">
        <f t="shared" si="5"/>
        <v>9.2938191659259264</v>
      </c>
      <c r="AF33" s="9"/>
      <c r="AG33" s="21">
        <v>1.5869100000000001E-2</v>
      </c>
      <c r="AH33" s="21">
        <v>339.13600000000002</v>
      </c>
      <c r="AI33" s="21">
        <v>-1.8478399999999999E-2</v>
      </c>
      <c r="AJ33" s="21">
        <v>23</v>
      </c>
      <c r="AK33" s="21">
        <v>1.5832499999999999E-2</v>
      </c>
      <c r="AL33">
        <f t="shared" si="6"/>
        <v>22.812839506172839</v>
      </c>
      <c r="AM33">
        <f t="shared" si="7"/>
        <v>0.36201923140740744</v>
      </c>
      <c r="AP33" s="9"/>
      <c r="AQ33" s="21">
        <v>1.4842200000000001</v>
      </c>
      <c r="AR33" s="21">
        <v>407.37400000000002</v>
      </c>
      <c r="AS33" s="21">
        <v>-4.5275899999999997E-3</v>
      </c>
      <c r="AT33" s="21">
        <v>23</v>
      </c>
      <c r="AU33" s="21">
        <v>1.48376</v>
      </c>
      <c r="AV33">
        <f t="shared" si="8"/>
        <v>5.5896172839506164</v>
      </c>
      <c r="AW33">
        <f t="shared" si="9"/>
        <v>8.2962217651851837</v>
      </c>
      <c r="AX33" s="9"/>
      <c r="AY33" s="21">
        <v>1.5869100000000001E-2</v>
      </c>
      <c r="AZ33" s="21">
        <v>461.37599999999998</v>
      </c>
      <c r="BA33" s="21">
        <v>-1.8524200000000001E-2</v>
      </c>
      <c r="BB33" s="21">
        <v>23</v>
      </c>
      <c r="BC33" s="21">
        <v>1.5713499999999998E-2</v>
      </c>
      <c r="BD33">
        <f t="shared" si="10"/>
        <v>22.869382716049383</v>
      </c>
      <c r="BE33">
        <f t="shared" si="11"/>
        <v>0.36291652125925927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1.47919</v>
      </c>
      <c r="H34" s="21">
        <v>100.42100000000001</v>
      </c>
      <c r="I34" s="21">
        <v>-6.3049300000000003E-3</v>
      </c>
      <c r="J34" s="21">
        <v>24</v>
      </c>
      <c r="K34" s="21">
        <v>1.47827</v>
      </c>
      <c r="L34">
        <f t="shared" si="0"/>
        <v>7.783864197530864</v>
      </c>
      <c r="M34">
        <f t="shared" si="1"/>
        <v>11.513814082345679</v>
      </c>
      <c r="N34" s="9"/>
      <c r="O34" s="21">
        <v>2.0904499999999999E-2</v>
      </c>
      <c r="P34" s="21">
        <v>191.542</v>
      </c>
      <c r="Q34" s="21">
        <v>-1.83228E-2</v>
      </c>
      <c r="R34" s="21">
        <v>24</v>
      </c>
      <c r="S34" s="21">
        <v>2.0571900000000001E-2</v>
      </c>
      <c r="T34">
        <f t="shared" si="2"/>
        <v>22.620740740740739</v>
      </c>
      <c r="U34">
        <f t="shared" si="3"/>
        <v>0.47287527481481478</v>
      </c>
      <c r="X34" s="9"/>
      <c r="Y34" s="21">
        <v>1.47919</v>
      </c>
      <c r="Z34" s="21">
        <v>276.774</v>
      </c>
      <c r="AA34" s="21">
        <v>-5.5511500000000004E-3</v>
      </c>
      <c r="AB34" s="21">
        <v>24</v>
      </c>
      <c r="AC34" s="21">
        <v>1.47858</v>
      </c>
      <c r="AD34">
        <f t="shared" si="4"/>
        <v>6.8532716049382714</v>
      </c>
      <c r="AE34">
        <f t="shared" si="5"/>
        <v>10.137290825308641</v>
      </c>
      <c r="AF34" s="9"/>
      <c r="AG34" s="21">
        <v>2.0904499999999999E-2</v>
      </c>
      <c r="AH34" s="21">
        <v>339.23700000000002</v>
      </c>
      <c r="AI34" s="21">
        <v>-1.8466199999999999E-2</v>
      </c>
      <c r="AJ34" s="21">
        <v>24</v>
      </c>
      <c r="AK34" s="21">
        <v>2.0892299999999999E-2</v>
      </c>
      <c r="AL34">
        <f t="shared" si="6"/>
        <v>22.797777777777775</v>
      </c>
      <c r="AM34">
        <f t="shared" si="7"/>
        <v>0.4765761455555555</v>
      </c>
      <c r="AP34" s="9"/>
      <c r="AQ34" s="21">
        <v>1.47919</v>
      </c>
      <c r="AR34" s="21">
        <v>407.47500000000002</v>
      </c>
      <c r="AS34" s="21">
        <v>-5.0109899999999999E-3</v>
      </c>
      <c r="AT34" s="21">
        <v>24</v>
      </c>
      <c r="AU34" s="21">
        <v>1.47858</v>
      </c>
      <c r="AV34">
        <f t="shared" si="8"/>
        <v>6.1864074074074074</v>
      </c>
      <c r="AW34">
        <f t="shared" si="9"/>
        <v>9.1508719729629622</v>
      </c>
      <c r="AX34" s="9"/>
      <c r="AY34" s="21">
        <v>2.0904499999999999E-2</v>
      </c>
      <c r="AZ34" s="21">
        <v>461.476</v>
      </c>
      <c r="BA34" s="21">
        <v>-1.8527200000000001E-2</v>
      </c>
      <c r="BB34" s="21">
        <v>24</v>
      </c>
      <c r="BC34" s="21">
        <v>2.0874E-2</v>
      </c>
      <c r="BD34">
        <f t="shared" si="10"/>
        <v>22.873086419753086</v>
      </c>
      <c r="BE34">
        <f t="shared" si="11"/>
        <v>0.47815043506172838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1.4741500000000001</v>
      </c>
      <c r="H35" s="21">
        <v>100.521</v>
      </c>
      <c r="I35" s="21">
        <v>-6.7108200000000002E-3</v>
      </c>
      <c r="J35" s="21">
        <v>25</v>
      </c>
      <c r="K35" s="21">
        <v>1.47339</v>
      </c>
      <c r="L35">
        <f t="shared" si="0"/>
        <v>8.2849629629629629</v>
      </c>
      <c r="M35">
        <f t="shared" si="1"/>
        <v>12.213278151851853</v>
      </c>
      <c r="N35" s="9"/>
      <c r="O35" s="21">
        <v>2.5939899999999998E-2</v>
      </c>
      <c r="P35" s="21">
        <v>191.643</v>
      </c>
      <c r="Q35" s="21">
        <v>-1.8313599999999999E-2</v>
      </c>
      <c r="R35" s="21">
        <v>25</v>
      </c>
      <c r="S35" s="21">
        <v>2.6010100000000001E-2</v>
      </c>
      <c r="T35">
        <f t="shared" si="2"/>
        <v>22.609382716049382</v>
      </c>
      <c r="U35">
        <f t="shared" si="3"/>
        <v>0.58648512671604935</v>
      </c>
      <c r="X35" s="9"/>
      <c r="Y35" s="21">
        <v>1.4741500000000001</v>
      </c>
      <c r="Z35" s="21">
        <v>276.87400000000002</v>
      </c>
      <c r="AA35" s="21">
        <v>-5.9661899999999997E-3</v>
      </c>
      <c r="AB35" s="21">
        <v>25</v>
      </c>
      <c r="AC35" s="21">
        <v>1.47278</v>
      </c>
      <c r="AD35">
        <f t="shared" si="4"/>
        <v>7.3656666666666659</v>
      </c>
      <c r="AE35">
        <f t="shared" si="5"/>
        <v>10.858097516666666</v>
      </c>
      <c r="AF35" s="9"/>
      <c r="AG35" s="21">
        <v>2.5939899999999998E-2</v>
      </c>
      <c r="AH35" s="21">
        <v>339.33699999999999</v>
      </c>
      <c r="AI35" s="21">
        <v>-1.8450899999999999E-2</v>
      </c>
      <c r="AJ35" s="21">
        <v>25</v>
      </c>
      <c r="AK35" s="21">
        <v>2.5949099999999999E-2</v>
      </c>
      <c r="AL35">
        <f t="shared" si="6"/>
        <v>22.778888888888886</v>
      </c>
      <c r="AM35">
        <f t="shared" si="7"/>
        <v>0.59088209988888873</v>
      </c>
      <c r="AP35" s="9"/>
      <c r="AQ35" s="21">
        <v>1.4741500000000001</v>
      </c>
      <c r="AR35" s="21">
        <v>407.57499999999999</v>
      </c>
      <c r="AS35" s="21">
        <v>-5.4626500000000003E-3</v>
      </c>
      <c r="AT35" s="21">
        <v>25</v>
      </c>
      <c r="AU35" s="21">
        <v>1.47339</v>
      </c>
      <c r="AV35">
        <f t="shared" si="8"/>
        <v>6.7440123456790122</v>
      </c>
      <c r="AW35">
        <f t="shared" si="9"/>
        <v>9.9416857993827161</v>
      </c>
      <c r="AX35" s="9"/>
      <c r="AY35" s="21">
        <v>2.5939899999999998E-2</v>
      </c>
      <c r="AZ35" s="21">
        <v>461.577</v>
      </c>
      <c r="BA35" s="21">
        <v>-1.8508899999999998E-2</v>
      </c>
      <c r="BB35" s="21">
        <v>25</v>
      </c>
      <c r="BC35" s="21">
        <v>2.5759899999999999E-2</v>
      </c>
      <c r="BD35">
        <f t="shared" si="10"/>
        <v>22.850493827160488</v>
      </c>
      <c r="BE35">
        <f t="shared" si="11"/>
        <v>0.5927395248271603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1.46912</v>
      </c>
      <c r="H36" s="21">
        <v>100.622</v>
      </c>
      <c r="I36" s="21">
        <v>-7.0983900000000004E-3</v>
      </c>
      <c r="J36" s="21">
        <v>26</v>
      </c>
      <c r="K36" s="21">
        <v>1.4681999999999999</v>
      </c>
      <c r="L36">
        <f t="shared" si="0"/>
        <v>8.7634444444444455</v>
      </c>
      <c r="M36">
        <f t="shared" si="1"/>
        <v>12.874551502222223</v>
      </c>
      <c r="N36" s="9"/>
      <c r="O36" s="21">
        <v>3.0975300000000001E-2</v>
      </c>
      <c r="P36" s="21">
        <v>191.744</v>
      </c>
      <c r="Q36" s="21">
        <v>-1.8307500000000001E-2</v>
      </c>
      <c r="R36" s="21">
        <v>26</v>
      </c>
      <c r="S36" s="21">
        <v>3.1005899999999999E-2</v>
      </c>
      <c r="T36">
        <f t="shared" si="2"/>
        <v>22.601851851851851</v>
      </c>
      <c r="U36">
        <f t="shared" si="3"/>
        <v>0.70009914166666665</v>
      </c>
      <c r="X36" s="9"/>
      <c r="Y36" s="21">
        <v>1.46912</v>
      </c>
      <c r="Z36" s="21">
        <v>276.97500000000002</v>
      </c>
      <c r="AA36" s="21">
        <v>-6.3751199999999997E-3</v>
      </c>
      <c r="AB36" s="21">
        <v>26</v>
      </c>
      <c r="AC36" s="21">
        <v>1.4681999999999999</v>
      </c>
      <c r="AD36">
        <f t="shared" si="4"/>
        <v>7.8705185185185176</v>
      </c>
      <c r="AE36">
        <f t="shared" si="5"/>
        <v>11.562736165925925</v>
      </c>
      <c r="AF36" s="9"/>
      <c r="AG36" s="21">
        <v>3.0975300000000001E-2</v>
      </c>
      <c r="AH36" s="21">
        <v>339.43799999999999</v>
      </c>
      <c r="AI36" s="21">
        <v>-1.8441800000000001E-2</v>
      </c>
      <c r="AJ36" s="21">
        <v>26</v>
      </c>
      <c r="AK36" s="21">
        <v>3.0850200000000001E-2</v>
      </c>
      <c r="AL36">
        <f t="shared" si="6"/>
        <v>22.767654320987656</v>
      </c>
      <c r="AM36">
        <f t="shared" si="7"/>
        <v>0.705234922888889</v>
      </c>
      <c r="AP36" s="9"/>
      <c r="AQ36" s="21">
        <v>1.46912</v>
      </c>
      <c r="AR36" s="21">
        <v>407.67599999999999</v>
      </c>
      <c r="AS36" s="21">
        <v>-5.8990500000000003E-3</v>
      </c>
      <c r="AT36" s="21">
        <v>26</v>
      </c>
      <c r="AU36" s="21">
        <v>1.4681999999999999</v>
      </c>
      <c r="AV36">
        <f t="shared" si="8"/>
        <v>7.2827777777777776</v>
      </c>
      <c r="AW36">
        <f t="shared" si="9"/>
        <v>10.699274488888889</v>
      </c>
      <c r="AX36" s="9"/>
      <c r="AY36" s="21">
        <v>3.0975300000000001E-2</v>
      </c>
      <c r="AZ36" s="21">
        <v>461.678</v>
      </c>
      <c r="BA36" s="21">
        <v>-1.8515E-2</v>
      </c>
      <c r="BB36" s="21">
        <v>26</v>
      </c>
      <c r="BC36" s="21">
        <v>3.0752600000000001E-2</v>
      </c>
      <c r="BD36">
        <f t="shared" si="10"/>
        <v>22.858024691358025</v>
      </c>
      <c r="BE36">
        <f t="shared" si="11"/>
        <v>0.70803417222222231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1.46408</v>
      </c>
      <c r="H37" s="21">
        <v>100.723</v>
      </c>
      <c r="I37" s="21">
        <v>-7.4584999999999999E-3</v>
      </c>
      <c r="J37" s="21">
        <v>27</v>
      </c>
      <c r="K37" s="21">
        <v>1.4636199999999999</v>
      </c>
      <c r="L37">
        <f t="shared" si="0"/>
        <v>9.2080246913580233</v>
      </c>
      <c r="M37">
        <f t="shared" si="1"/>
        <v>13.481284790123455</v>
      </c>
      <c r="N37" s="9"/>
      <c r="O37" s="21">
        <v>3.60107E-2</v>
      </c>
      <c r="P37" s="21">
        <v>191.84399999999999</v>
      </c>
      <c r="Q37" s="21">
        <v>-1.8292200000000002E-2</v>
      </c>
      <c r="R37" s="21">
        <v>27</v>
      </c>
      <c r="S37" s="21">
        <v>3.61053E-2</v>
      </c>
      <c r="T37">
        <f t="shared" si="2"/>
        <v>22.582962962962963</v>
      </c>
      <c r="U37">
        <f t="shared" si="3"/>
        <v>0.81322830437037041</v>
      </c>
      <c r="X37" s="9"/>
      <c r="Y37" s="21">
        <v>1.46408</v>
      </c>
      <c r="Z37" s="21">
        <v>277.07600000000002</v>
      </c>
      <c r="AA37" s="21">
        <v>-6.7749000000000004E-3</v>
      </c>
      <c r="AB37" s="21">
        <v>27</v>
      </c>
      <c r="AC37" s="21">
        <v>1.46332</v>
      </c>
      <c r="AD37">
        <f t="shared" si="4"/>
        <v>8.3640740740740736</v>
      </c>
      <c r="AE37">
        <f t="shared" si="5"/>
        <v>12.24567357037037</v>
      </c>
      <c r="AF37" s="9"/>
      <c r="AG37" s="21">
        <v>3.60107E-2</v>
      </c>
      <c r="AH37" s="21">
        <v>339.53899999999999</v>
      </c>
      <c r="AI37" s="21">
        <v>-1.84326E-2</v>
      </c>
      <c r="AJ37" s="21">
        <v>27</v>
      </c>
      <c r="AK37" s="21">
        <v>3.59253E-2</v>
      </c>
      <c r="AL37">
        <f t="shared" si="6"/>
        <v>22.756296296296295</v>
      </c>
      <c r="AM37">
        <f t="shared" si="7"/>
        <v>0.81947015903703702</v>
      </c>
      <c r="AP37" s="9"/>
      <c r="AQ37" s="21">
        <v>1.46408</v>
      </c>
      <c r="AR37" s="21">
        <v>407.77699999999999</v>
      </c>
      <c r="AS37" s="21">
        <v>-6.3201899999999998E-3</v>
      </c>
      <c r="AT37" s="21">
        <v>27</v>
      </c>
      <c r="AU37" s="21">
        <v>1.46332</v>
      </c>
      <c r="AV37">
        <f t="shared" si="8"/>
        <v>7.8027037037037035</v>
      </c>
      <c r="AW37">
        <f t="shared" si="9"/>
        <v>11.423782438518518</v>
      </c>
      <c r="AX37" s="9"/>
      <c r="AY37" s="21">
        <v>3.60107E-2</v>
      </c>
      <c r="AZ37" s="21">
        <v>461.779</v>
      </c>
      <c r="BA37" s="21">
        <v>-1.8512000000000001E-2</v>
      </c>
      <c r="BB37" s="21">
        <v>27</v>
      </c>
      <c r="BC37" s="21">
        <v>3.6151099999999999E-2</v>
      </c>
      <c r="BD37">
        <f t="shared" si="10"/>
        <v>22.854320987654319</v>
      </c>
      <c r="BE37">
        <f t="shared" si="11"/>
        <v>0.82300009679012331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1.45905</v>
      </c>
      <c r="H38" s="21">
        <v>100.824</v>
      </c>
      <c r="I38" s="21">
        <v>-7.78198E-3</v>
      </c>
      <c r="J38" s="21">
        <v>28</v>
      </c>
      <c r="K38" s="21">
        <v>1.45844</v>
      </c>
      <c r="L38">
        <f t="shared" si="0"/>
        <v>9.6073827160493828</v>
      </c>
      <c r="M38">
        <f t="shared" si="1"/>
        <v>14.017651751851851</v>
      </c>
      <c r="N38" s="9"/>
      <c r="O38" s="21">
        <v>4.1046100000000002E-2</v>
      </c>
      <c r="P38" s="21">
        <v>191.94499999999999</v>
      </c>
      <c r="Q38" s="21">
        <v>-1.8273899999999999E-2</v>
      </c>
      <c r="R38" s="21">
        <v>28</v>
      </c>
      <c r="S38" s="21">
        <v>4.1201799999999997E-2</v>
      </c>
      <c r="T38">
        <f t="shared" si="2"/>
        <v>22.560370370370368</v>
      </c>
      <c r="U38">
        <f t="shared" si="3"/>
        <v>0.92601521825925925</v>
      </c>
      <c r="X38" s="9"/>
      <c r="Y38" s="21">
        <v>1.45905</v>
      </c>
      <c r="Z38" s="21">
        <v>277.17599999999999</v>
      </c>
      <c r="AA38" s="21">
        <v>-7.1929899999999998E-3</v>
      </c>
      <c r="AB38" s="21">
        <v>28</v>
      </c>
      <c r="AC38" s="21">
        <v>1.45844</v>
      </c>
      <c r="AD38">
        <f t="shared" si="4"/>
        <v>8.8802345679012333</v>
      </c>
      <c r="AE38">
        <f t="shared" si="5"/>
        <v>12.956706246296294</v>
      </c>
      <c r="AF38" s="9"/>
      <c r="AG38" s="21">
        <v>4.1046100000000002E-2</v>
      </c>
      <c r="AH38" s="21">
        <v>339.63900000000001</v>
      </c>
      <c r="AI38" s="21">
        <v>-1.8426499999999998E-2</v>
      </c>
      <c r="AJ38" s="21">
        <v>28</v>
      </c>
      <c r="AK38" s="21">
        <v>4.0951500000000002E-2</v>
      </c>
      <c r="AL38">
        <f t="shared" si="6"/>
        <v>22.748765432098764</v>
      </c>
      <c r="AM38">
        <f t="shared" si="7"/>
        <v>0.93374810080246917</v>
      </c>
      <c r="AP38" s="9"/>
      <c r="AQ38" s="21">
        <v>1.45905</v>
      </c>
      <c r="AR38" s="21">
        <v>407.87700000000001</v>
      </c>
      <c r="AS38" s="21">
        <v>-6.7108200000000002E-3</v>
      </c>
      <c r="AT38" s="21">
        <v>28</v>
      </c>
      <c r="AU38" s="21">
        <v>1.45844</v>
      </c>
      <c r="AV38">
        <f t="shared" si="8"/>
        <v>8.2849629629629629</v>
      </c>
      <c r="AW38">
        <f t="shared" si="9"/>
        <v>12.08817521111111</v>
      </c>
      <c r="AX38" s="9"/>
      <c r="AY38" s="21">
        <v>4.1046100000000002E-2</v>
      </c>
      <c r="AZ38" s="21">
        <v>461.87900000000002</v>
      </c>
      <c r="BA38" s="21">
        <v>-1.84875E-2</v>
      </c>
      <c r="BB38" s="21">
        <v>28</v>
      </c>
      <c r="BC38" s="21">
        <v>4.0832500000000001E-2</v>
      </c>
      <c r="BD38">
        <f t="shared" si="10"/>
        <v>22.824074074074073</v>
      </c>
      <c r="BE38">
        <f t="shared" si="11"/>
        <v>0.93683922685185184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1.45401</v>
      </c>
      <c r="H39" s="21">
        <v>100.92400000000001</v>
      </c>
      <c r="I39" s="21">
        <v>-8.1298800000000008E-3</v>
      </c>
      <c r="J39" s="21">
        <v>29</v>
      </c>
      <c r="K39" s="21">
        <v>1.4529399999999999</v>
      </c>
      <c r="L39">
        <f t="shared" si="0"/>
        <v>10.036888888888889</v>
      </c>
      <c r="M39">
        <f t="shared" si="1"/>
        <v>14.593736813333333</v>
      </c>
      <c r="N39" s="9"/>
      <c r="O39" s="21">
        <v>4.6081499999999997E-2</v>
      </c>
      <c r="P39" s="21">
        <v>192.04599999999999</v>
      </c>
      <c r="Q39" s="21">
        <v>-1.8267800000000001E-2</v>
      </c>
      <c r="R39" s="21">
        <v>29</v>
      </c>
      <c r="S39" s="21">
        <v>4.6020499999999999E-2</v>
      </c>
      <c r="T39">
        <f t="shared" si="2"/>
        <v>22.552839506172838</v>
      </c>
      <c r="U39">
        <f t="shared" si="3"/>
        <v>1.0392686737037036</v>
      </c>
      <c r="X39" s="9"/>
      <c r="Y39" s="21">
        <v>1.45401</v>
      </c>
      <c r="Z39" s="21">
        <v>277.27699999999999</v>
      </c>
      <c r="AA39" s="21">
        <v>-7.5531000000000001E-3</v>
      </c>
      <c r="AB39" s="21">
        <v>29</v>
      </c>
      <c r="AC39" s="21">
        <v>1.4535499999999999</v>
      </c>
      <c r="AD39">
        <f t="shared" si="4"/>
        <v>9.3248148148148129</v>
      </c>
      <c r="AE39">
        <f t="shared" si="5"/>
        <v>13.558373988888887</v>
      </c>
      <c r="AF39" s="9"/>
      <c r="AG39" s="21">
        <v>4.6081499999999997E-2</v>
      </c>
      <c r="AH39" s="21">
        <v>339.74</v>
      </c>
      <c r="AI39" s="21">
        <v>-1.84174E-2</v>
      </c>
      <c r="AJ39" s="21">
        <v>29</v>
      </c>
      <c r="AK39" s="21">
        <v>4.6102900000000002E-2</v>
      </c>
      <c r="AL39">
        <f t="shared" si="6"/>
        <v>22.737530864197527</v>
      </c>
      <c r="AM39">
        <f t="shared" si="7"/>
        <v>1.0477795285185183</v>
      </c>
      <c r="AP39" s="9"/>
      <c r="AQ39" s="21">
        <v>1.45401</v>
      </c>
      <c r="AR39" s="21">
        <v>407.97800000000001</v>
      </c>
      <c r="AS39" s="21">
        <v>-7.0861800000000001E-3</v>
      </c>
      <c r="AT39" s="21">
        <v>29</v>
      </c>
      <c r="AU39" s="21">
        <v>1.4526399999999999</v>
      </c>
      <c r="AV39">
        <f t="shared" si="8"/>
        <v>8.7483703703703704</v>
      </c>
      <c r="AW39">
        <f t="shared" si="9"/>
        <v>12.720218002222222</v>
      </c>
      <c r="AX39" s="9"/>
      <c r="AY39" s="21">
        <v>4.6081499999999997E-2</v>
      </c>
      <c r="AZ39" s="21">
        <v>461.98</v>
      </c>
      <c r="BA39" s="21">
        <v>-1.84601E-2</v>
      </c>
      <c r="BB39" s="21">
        <v>29</v>
      </c>
      <c r="BC39" s="21">
        <v>4.5980800000000002E-2</v>
      </c>
      <c r="BD39">
        <f t="shared" si="10"/>
        <v>22.790246913580248</v>
      </c>
      <c r="BE39">
        <f t="shared" si="11"/>
        <v>1.050208763148148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1.4489700000000001</v>
      </c>
      <c r="H40" s="21">
        <v>101.02500000000001</v>
      </c>
      <c r="I40" s="21">
        <v>-8.4594700000000002E-3</v>
      </c>
      <c r="J40" s="21">
        <v>30</v>
      </c>
      <c r="K40" s="21">
        <v>1.4480599999999999</v>
      </c>
      <c r="L40">
        <f t="shared" si="0"/>
        <v>10.44379012345679</v>
      </c>
      <c r="M40">
        <f t="shared" si="1"/>
        <v>15.132738575185185</v>
      </c>
      <c r="N40" s="9"/>
      <c r="O40" s="21">
        <v>5.11169E-2</v>
      </c>
      <c r="P40" s="21">
        <v>192.14599999999999</v>
      </c>
      <c r="Q40" s="21">
        <v>-1.8264800000000001E-2</v>
      </c>
      <c r="R40" s="21">
        <v>30</v>
      </c>
      <c r="S40" s="21">
        <v>5.1190199999999998E-2</v>
      </c>
      <c r="T40">
        <f t="shared" si="2"/>
        <v>22.549135802469134</v>
      </c>
      <c r="U40">
        <f t="shared" si="3"/>
        <v>1.1526419199012345</v>
      </c>
      <c r="X40" s="9"/>
      <c r="Y40" s="21">
        <v>1.4489700000000001</v>
      </c>
      <c r="Z40" s="21">
        <v>277.37799999999999</v>
      </c>
      <c r="AA40" s="21">
        <v>-7.9162599999999996E-3</v>
      </c>
      <c r="AB40" s="21">
        <v>30</v>
      </c>
      <c r="AC40" s="21">
        <v>1.4480599999999999</v>
      </c>
      <c r="AD40">
        <f t="shared" si="4"/>
        <v>9.7731604938271595</v>
      </c>
      <c r="AE40">
        <f t="shared" si="5"/>
        <v>14.16101636074074</v>
      </c>
      <c r="AF40" s="9"/>
      <c r="AG40" s="21">
        <v>5.11169E-2</v>
      </c>
      <c r="AH40" s="21">
        <v>339.84100000000001</v>
      </c>
      <c r="AI40" s="21">
        <v>-1.8402100000000001E-2</v>
      </c>
      <c r="AJ40" s="21">
        <v>30</v>
      </c>
      <c r="AK40" s="21">
        <v>5.0933800000000001E-2</v>
      </c>
      <c r="AL40">
        <f t="shared" si="6"/>
        <v>22.718641975308639</v>
      </c>
      <c r="AM40">
        <f t="shared" si="7"/>
        <v>1.1613065499876543</v>
      </c>
      <c r="AP40" s="9"/>
      <c r="AQ40" s="21">
        <v>1.4489700000000001</v>
      </c>
      <c r="AR40" s="21">
        <v>408.07900000000001</v>
      </c>
      <c r="AS40" s="21">
        <v>-7.4707000000000003E-3</v>
      </c>
      <c r="AT40" s="21">
        <v>30</v>
      </c>
      <c r="AU40" s="21">
        <v>1.4477500000000001</v>
      </c>
      <c r="AV40">
        <f t="shared" si="8"/>
        <v>9.223086419753086</v>
      </c>
      <c r="AW40">
        <f t="shared" si="9"/>
        <v>13.363975529629629</v>
      </c>
      <c r="AX40" s="9"/>
      <c r="AY40" s="21">
        <v>5.11169E-2</v>
      </c>
      <c r="AZ40" s="21">
        <v>462.08100000000002</v>
      </c>
      <c r="BA40" s="21">
        <v>-1.84601E-2</v>
      </c>
      <c r="BB40" s="21">
        <v>30</v>
      </c>
      <c r="BC40" s="21">
        <v>5.1187099999999999E-2</v>
      </c>
      <c r="BD40">
        <f t="shared" si="10"/>
        <v>22.790246913580248</v>
      </c>
      <c r="BE40">
        <f t="shared" si="11"/>
        <v>1.1649667724567903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1.44394</v>
      </c>
      <c r="H41" s="21">
        <v>101.126</v>
      </c>
      <c r="I41" s="21">
        <v>-8.7615999999999996E-3</v>
      </c>
      <c r="J41" s="21">
        <v>31</v>
      </c>
      <c r="K41" s="21">
        <v>1.4428700000000001</v>
      </c>
      <c r="L41">
        <f t="shared" si="0"/>
        <v>10.816790123456789</v>
      </c>
      <c r="M41">
        <f t="shared" si="1"/>
        <v>15.618795930864195</v>
      </c>
      <c r="N41" s="9"/>
      <c r="O41" s="21">
        <v>5.6152300000000002E-2</v>
      </c>
      <c r="P41" s="21">
        <v>192.24700000000001</v>
      </c>
      <c r="Q41" s="21">
        <v>-1.8249499999999998E-2</v>
      </c>
      <c r="R41" s="21">
        <v>31</v>
      </c>
      <c r="S41" s="21">
        <v>5.5633500000000002E-2</v>
      </c>
      <c r="T41">
        <f t="shared" si="2"/>
        <v>22.530246913580243</v>
      </c>
      <c r="U41">
        <f t="shared" si="3"/>
        <v>1.2651251837654318</v>
      </c>
      <c r="X41" s="9"/>
      <c r="Y41" s="21">
        <v>1.44394</v>
      </c>
      <c r="Z41" s="21">
        <v>277.47899999999998</v>
      </c>
      <c r="AA41" s="21">
        <v>-8.2366899999999996E-3</v>
      </c>
      <c r="AB41" s="21">
        <v>31</v>
      </c>
      <c r="AC41" s="21">
        <v>1.4431799999999999</v>
      </c>
      <c r="AD41">
        <f t="shared" si="4"/>
        <v>10.168753086419752</v>
      </c>
      <c r="AE41">
        <f t="shared" si="5"/>
        <v>14.683069331604937</v>
      </c>
      <c r="AF41" s="9"/>
      <c r="AG41" s="21">
        <v>5.6152300000000002E-2</v>
      </c>
      <c r="AH41" s="21">
        <v>339.94200000000001</v>
      </c>
      <c r="AI41" s="21">
        <v>-1.8389900000000001E-2</v>
      </c>
      <c r="AJ41" s="21">
        <v>31</v>
      </c>
      <c r="AK41" s="21">
        <v>5.5603E-2</v>
      </c>
      <c r="AL41">
        <f t="shared" si="6"/>
        <v>22.703580246913582</v>
      </c>
      <c r="AM41">
        <f t="shared" si="7"/>
        <v>1.2748582490987657</v>
      </c>
      <c r="AP41" s="9"/>
      <c r="AQ41" s="21">
        <v>1.44394</v>
      </c>
      <c r="AR41" s="21">
        <v>408.18</v>
      </c>
      <c r="AS41" s="21">
        <v>-7.7972400000000004E-3</v>
      </c>
      <c r="AT41" s="21">
        <v>31</v>
      </c>
      <c r="AU41" s="21">
        <v>1.4422600000000001</v>
      </c>
      <c r="AV41">
        <f t="shared" si="8"/>
        <v>9.6262222222222213</v>
      </c>
      <c r="AW41">
        <f t="shared" si="9"/>
        <v>13.899687315555555</v>
      </c>
      <c r="AX41" s="9"/>
      <c r="AY41" s="21">
        <v>5.6152300000000002E-2</v>
      </c>
      <c r="AZ41" s="21">
        <v>462.18099999999998</v>
      </c>
      <c r="BA41" s="21">
        <v>-1.8438699999999999E-2</v>
      </c>
      <c r="BB41" s="21">
        <v>31</v>
      </c>
      <c r="BC41" s="21">
        <v>5.5572499999999997E-2</v>
      </c>
      <c r="BD41">
        <f t="shared" si="10"/>
        <v>22.763827160493822</v>
      </c>
      <c r="BE41">
        <f t="shared" si="11"/>
        <v>1.2782412518641972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1.4389000000000001</v>
      </c>
      <c r="H42" s="21">
        <v>101.226</v>
      </c>
      <c r="I42" s="21">
        <v>-9.0393100000000001E-3</v>
      </c>
      <c r="J42" s="21">
        <v>32</v>
      </c>
      <c r="K42" s="21">
        <v>1.4382900000000001</v>
      </c>
      <c r="L42">
        <f t="shared" si="0"/>
        <v>11.159641975308642</v>
      </c>
      <c r="M42">
        <f t="shared" si="1"/>
        <v>16.057608838271605</v>
      </c>
      <c r="N42" s="9"/>
      <c r="O42" s="21">
        <v>6.1187699999999998E-2</v>
      </c>
      <c r="P42" s="21">
        <v>192.34800000000001</v>
      </c>
      <c r="Q42" s="21">
        <v>-1.82434E-2</v>
      </c>
      <c r="R42" s="21">
        <v>32</v>
      </c>
      <c r="S42" s="21">
        <v>6.0485799999999999E-2</v>
      </c>
      <c r="T42">
        <f t="shared" si="2"/>
        <v>22.522716049382716</v>
      </c>
      <c r="U42">
        <f t="shared" si="3"/>
        <v>1.3781131928148147</v>
      </c>
      <c r="X42" s="9"/>
      <c r="Y42" s="21">
        <v>1.4389000000000001</v>
      </c>
      <c r="Z42" s="21">
        <v>277.57900000000001</v>
      </c>
      <c r="AA42" s="21">
        <v>-8.54187E-3</v>
      </c>
      <c r="AB42" s="21">
        <v>32</v>
      </c>
      <c r="AC42" s="21">
        <v>1.4382900000000001</v>
      </c>
      <c r="AD42">
        <f t="shared" si="4"/>
        <v>10.545518518518518</v>
      </c>
      <c r="AE42">
        <f t="shared" si="5"/>
        <v>15.173946596296297</v>
      </c>
      <c r="AF42" s="9"/>
      <c r="AG42" s="21">
        <v>6.1187699999999998E-2</v>
      </c>
      <c r="AH42" s="21">
        <v>340.04199999999997</v>
      </c>
      <c r="AI42" s="21">
        <v>-1.83777E-2</v>
      </c>
      <c r="AJ42" s="21">
        <v>32</v>
      </c>
      <c r="AK42" s="21">
        <v>6.0821500000000001E-2</v>
      </c>
      <c r="AL42">
        <f t="shared" si="6"/>
        <v>22.688518518518517</v>
      </c>
      <c r="AM42">
        <f t="shared" si="7"/>
        <v>1.3882582645555555</v>
      </c>
      <c r="AP42" s="9"/>
      <c r="AQ42" s="21">
        <v>1.4389000000000001</v>
      </c>
      <c r="AR42" s="21">
        <v>408.28</v>
      </c>
      <c r="AS42" s="21">
        <v>-8.13293E-3</v>
      </c>
      <c r="AT42" s="21">
        <v>32</v>
      </c>
      <c r="AU42" s="21">
        <v>1.4376800000000001</v>
      </c>
      <c r="AV42">
        <f t="shared" si="8"/>
        <v>10.040654320987654</v>
      </c>
      <c r="AW42">
        <f t="shared" si="9"/>
        <v>14.447497502469137</v>
      </c>
      <c r="AX42" s="9"/>
      <c r="AY42" s="21">
        <v>6.1187699999999998E-2</v>
      </c>
      <c r="AZ42" s="21">
        <v>462.28199999999998</v>
      </c>
      <c r="BA42" s="21">
        <v>-1.8454000000000002E-2</v>
      </c>
      <c r="BB42" s="21">
        <v>32</v>
      </c>
      <c r="BC42" s="21">
        <v>6.0607899999999999E-2</v>
      </c>
      <c r="BD42">
        <f t="shared" si="10"/>
        <v>22.782716049382717</v>
      </c>
      <c r="BE42">
        <f t="shared" si="11"/>
        <v>1.3940219948148149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1.43387</v>
      </c>
      <c r="H43" s="21">
        <v>101.327</v>
      </c>
      <c r="I43" s="21">
        <v>-9.3536399999999999E-3</v>
      </c>
      <c r="J43" s="21">
        <v>33</v>
      </c>
      <c r="K43" s="21">
        <v>1.4337200000000001</v>
      </c>
      <c r="L43">
        <f t="shared" si="0"/>
        <v>11.547703703703702</v>
      </c>
      <c r="M43">
        <f t="shared" si="1"/>
        <v>16.557905909629628</v>
      </c>
      <c r="N43" s="9"/>
      <c r="O43" s="21">
        <v>6.6223099999999993E-2</v>
      </c>
      <c r="P43" s="21">
        <v>192.44900000000001</v>
      </c>
      <c r="Q43" s="21">
        <v>-1.8237300000000001E-2</v>
      </c>
      <c r="R43" s="21">
        <v>33</v>
      </c>
      <c r="S43" s="21">
        <v>6.5765400000000002E-2</v>
      </c>
      <c r="T43">
        <f t="shared" si="2"/>
        <v>22.515185185185185</v>
      </c>
      <c r="U43">
        <f t="shared" si="3"/>
        <v>1.4910253600370369</v>
      </c>
      <c r="X43" s="9"/>
      <c r="Y43" s="21">
        <v>1.43387</v>
      </c>
      <c r="Z43" s="21">
        <v>277.68</v>
      </c>
      <c r="AA43" s="21">
        <v>-8.8653599999999992E-3</v>
      </c>
      <c r="AB43" s="21">
        <v>33</v>
      </c>
      <c r="AC43" s="21">
        <v>1.4325000000000001</v>
      </c>
      <c r="AD43">
        <f t="shared" si="4"/>
        <v>10.944888888888888</v>
      </c>
      <c r="AE43">
        <f t="shared" si="5"/>
        <v>15.693547831111109</v>
      </c>
      <c r="AF43" s="9"/>
      <c r="AG43" s="21">
        <v>6.6223099999999993E-2</v>
      </c>
      <c r="AH43" s="21">
        <v>340.14299999999997</v>
      </c>
      <c r="AI43" s="21">
        <v>-1.8371599999999998E-2</v>
      </c>
      <c r="AJ43" s="21">
        <v>33</v>
      </c>
      <c r="AK43" s="21">
        <v>6.5582299999999996E-2</v>
      </c>
      <c r="AL43">
        <f t="shared" si="6"/>
        <v>22.680987654320983</v>
      </c>
      <c r="AM43">
        <f t="shared" si="7"/>
        <v>1.5020053135308638</v>
      </c>
      <c r="AP43" s="9"/>
      <c r="AQ43" s="21">
        <v>1.43387</v>
      </c>
      <c r="AR43" s="21">
        <v>408.38099999999997</v>
      </c>
      <c r="AS43" s="21">
        <v>-8.4564199999999992E-3</v>
      </c>
      <c r="AT43" s="21">
        <v>33</v>
      </c>
      <c r="AU43" s="21">
        <v>1.4331100000000001</v>
      </c>
      <c r="AV43">
        <f t="shared" si="8"/>
        <v>10.440024691358024</v>
      </c>
      <c r="AW43">
        <f t="shared" si="9"/>
        <v>14.96963820419753</v>
      </c>
      <c r="AX43" s="9"/>
      <c r="AY43" s="21">
        <v>6.6223099999999993E-2</v>
      </c>
      <c r="AZ43" s="21">
        <v>462.38299999999998</v>
      </c>
      <c r="BA43" s="21">
        <v>-1.84204E-2</v>
      </c>
      <c r="BB43" s="21">
        <v>33</v>
      </c>
      <c r="BC43" s="21">
        <v>6.5765400000000002E-2</v>
      </c>
      <c r="BD43">
        <f t="shared" si="10"/>
        <v>22.74123456790123</v>
      </c>
      <c r="BE43">
        <f t="shared" si="11"/>
        <v>1.5059950509135798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1.42883</v>
      </c>
      <c r="H44" s="21">
        <v>101.428</v>
      </c>
      <c r="I44" s="21">
        <v>-9.6069299999999996E-3</v>
      </c>
      <c r="J44" s="21">
        <v>34</v>
      </c>
      <c r="K44" s="21">
        <v>1.4273100000000001</v>
      </c>
      <c r="L44">
        <f t="shared" si="0"/>
        <v>11.860407407407406</v>
      </c>
      <c r="M44">
        <f t="shared" si="1"/>
        <v>16.946505915925925</v>
      </c>
      <c r="N44" s="9"/>
      <c r="O44" s="21">
        <v>7.1258500000000002E-2</v>
      </c>
      <c r="P44" s="21">
        <v>192.54900000000001</v>
      </c>
      <c r="Q44" s="21">
        <v>-1.8228100000000001E-2</v>
      </c>
      <c r="R44" s="21">
        <v>34</v>
      </c>
      <c r="S44" s="21">
        <v>7.0861800000000003E-2</v>
      </c>
      <c r="T44">
        <f t="shared" si="2"/>
        <v>22.503827160493827</v>
      </c>
      <c r="U44">
        <f t="shared" si="3"/>
        <v>1.6035889677160495</v>
      </c>
      <c r="X44" s="9"/>
      <c r="Y44" s="21">
        <v>1.42883</v>
      </c>
      <c r="Z44" s="21">
        <v>277.78100000000001</v>
      </c>
      <c r="AA44" s="21">
        <v>-9.1613800000000002E-3</v>
      </c>
      <c r="AB44" s="21">
        <v>34</v>
      </c>
      <c r="AC44" s="21">
        <v>1.4273100000000001</v>
      </c>
      <c r="AD44">
        <f t="shared" si="4"/>
        <v>11.310345679012347</v>
      </c>
      <c r="AE44">
        <f t="shared" si="5"/>
        <v>16.160561216543211</v>
      </c>
      <c r="AF44" s="9"/>
      <c r="AG44" s="21">
        <v>7.1258500000000002E-2</v>
      </c>
      <c r="AH44" s="21">
        <v>340.24400000000003</v>
      </c>
      <c r="AI44" s="21">
        <v>-1.83655E-2</v>
      </c>
      <c r="AJ44" s="21">
        <v>34</v>
      </c>
      <c r="AK44" s="21">
        <v>7.0617700000000005E-2</v>
      </c>
      <c r="AL44">
        <f t="shared" si="6"/>
        <v>22.673456790123453</v>
      </c>
      <c r="AM44">
        <f t="shared" si="7"/>
        <v>1.615676520679012</v>
      </c>
      <c r="AP44" s="9"/>
      <c r="AQ44" s="21">
        <v>1.42883</v>
      </c>
      <c r="AR44" s="21">
        <v>408.48200000000003</v>
      </c>
      <c r="AS44" s="21">
        <v>-8.7585400000000004E-3</v>
      </c>
      <c r="AT44" s="21">
        <v>34</v>
      </c>
      <c r="AU44" s="21">
        <v>1.42883</v>
      </c>
      <c r="AV44">
        <f t="shared" si="8"/>
        <v>10.813012345679011</v>
      </c>
      <c r="AW44">
        <f t="shared" si="9"/>
        <v>15.449956429876542</v>
      </c>
      <c r="AX44" s="9"/>
      <c r="AY44" s="21">
        <v>7.1258500000000002E-2</v>
      </c>
      <c r="AZ44" s="21">
        <v>462.48399999999998</v>
      </c>
      <c r="BA44" s="21">
        <v>-1.84082E-2</v>
      </c>
      <c r="BB44" s="21">
        <v>34</v>
      </c>
      <c r="BC44" s="21">
        <v>7.0678699999999997E-2</v>
      </c>
      <c r="BD44">
        <f t="shared" si="10"/>
        <v>22.726172839506173</v>
      </c>
      <c r="BE44">
        <f t="shared" si="11"/>
        <v>1.6194329872839508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1.4238</v>
      </c>
      <c r="H45" s="21">
        <v>101.52800000000001</v>
      </c>
      <c r="I45" s="21">
        <v>-9.8907500000000002E-3</v>
      </c>
      <c r="J45" s="21">
        <v>35</v>
      </c>
      <c r="K45" s="21">
        <v>1.42303</v>
      </c>
      <c r="L45">
        <f t="shared" si="0"/>
        <v>12.210802469135801</v>
      </c>
      <c r="M45">
        <f t="shared" si="1"/>
        <v>17.385740555555554</v>
      </c>
      <c r="N45" s="9"/>
      <c r="O45" s="21">
        <v>7.6293899999999998E-2</v>
      </c>
      <c r="P45" s="21">
        <v>192.65</v>
      </c>
      <c r="Q45" s="21">
        <v>-1.8212900000000001E-2</v>
      </c>
      <c r="R45" s="21">
        <v>35</v>
      </c>
      <c r="S45" s="21">
        <v>7.5714100000000006E-2</v>
      </c>
      <c r="T45">
        <f t="shared" si="2"/>
        <v>22.48506172839506</v>
      </c>
      <c r="U45">
        <f t="shared" si="3"/>
        <v>1.7154730509999998</v>
      </c>
      <c r="X45" s="9"/>
      <c r="Y45" s="21">
        <v>1.4238</v>
      </c>
      <c r="Z45" s="21">
        <v>277.88099999999997</v>
      </c>
      <c r="AA45" s="21">
        <v>-9.4451899999999991E-3</v>
      </c>
      <c r="AB45" s="21">
        <v>35</v>
      </c>
      <c r="AC45" s="21">
        <v>1.42334</v>
      </c>
      <c r="AD45">
        <f t="shared" si="4"/>
        <v>11.660728395061726</v>
      </c>
      <c r="AE45">
        <f t="shared" si="5"/>
        <v>16.602545088888885</v>
      </c>
      <c r="AF45" s="9"/>
      <c r="AG45" s="21">
        <v>7.6293899999999998E-2</v>
      </c>
      <c r="AH45" s="21">
        <v>340.34399999999999</v>
      </c>
      <c r="AI45" s="21">
        <v>-1.8356299999999999E-2</v>
      </c>
      <c r="AJ45" s="21">
        <v>35</v>
      </c>
      <c r="AK45" s="21">
        <v>7.5927700000000001E-2</v>
      </c>
      <c r="AL45">
        <f t="shared" si="6"/>
        <v>22.662098765432095</v>
      </c>
      <c r="AM45">
        <f t="shared" si="7"/>
        <v>1.7289798969999997</v>
      </c>
      <c r="AP45" s="9"/>
      <c r="AQ45" s="21">
        <v>1.4238</v>
      </c>
      <c r="AR45" s="21">
        <v>408.58199999999999</v>
      </c>
      <c r="AS45" s="21">
        <v>-9.0850800000000006E-3</v>
      </c>
      <c r="AT45" s="21">
        <v>35</v>
      </c>
      <c r="AU45" s="21">
        <v>1.42242</v>
      </c>
      <c r="AV45">
        <f t="shared" si="8"/>
        <v>11.216148148148148</v>
      </c>
      <c r="AW45">
        <f t="shared" si="9"/>
        <v>15.969551733333333</v>
      </c>
      <c r="AX45" s="9"/>
      <c r="AY45" s="21">
        <v>7.6293899999999998E-2</v>
      </c>
      <c r="AZ45" s="21">
        <v>462.584</v>
      </c>
      <c r="BA45" s="21">
        <v>-1.84052E-2</v>
      </c>
      <c r="BB45" s="21">
        <v>35</v>
      </c>
      <c r="BC45" s="21">
        <v>7.5744599999999995E-2</v>
      </c>
      <c r="BD45">
        <f t="shared" si="10"/>
        <v>22.72246913580247</v>
      </c>
      <c r="BE45">
        <f t="shared" si="11"/>
        <v>1.7335857880000001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1.41876</v>
      </c>
      <c r="H46" s="21">
        <v>101.629</v>
      </c>
      <c r="I46" s="21">
        <v>-1.01227E-2</v>
      </c>
      <c r="J46" s="21">
        <v>36</v>
      </c>
      <c r="K46" s="21">
        <v>1.41754</v>
      </c>
      <c r="L46">
        <f t="shared" si="0"/>
        <v>12.49716049382716</v>
      </c>
      <c r="M46">
        <f t="shared" si="1"/>
        <v>17.730471422222223</v>
      </c>
      <c r="N46" s="9"/>
      <c r="O46" s="21">
        <v>8.1329299999999993E-2</v>
      </c>
      <c r="P46" s="21">
        <v>192.751</v>
      </c>
      <c r="Q46" s="21">
        <v>-1.8206799999999999E-2</v>
      </c>
      <c r="R46" s="21">
        <v>36</v>
      </c>
      <c r="S46" s="21">
        <v>8.0841099999999999E-2</v>
      </c>
      <c r="T46">
        <f t="shared" si="2"/>
        <v>22.477530864197529</v>
      </c>
      <c r="U46">
        <f t="shared" si="3"/>
        <v>1.8280818509135799</v>
      </c>
      <c r="X46" s="9"/>
      <c r="Y46" s="21">
        <v>1.41876</v>
      </c>
      <c r="Z46" s="21">
        <v>277.98200000000003</v>
      </c>
      <c r="AA46" s="21">
        <v>-9.7167999999999994E-3</v>
      </c>
      <c r="AB46" s="21">
        <v>36</v>
      </c>
      <c r="AC46" s="21">
        <v>1.4178500000000001</v>
      </c>
      <c r="AD46">
        <f t="shared" si="4"/>
        <v>11.996049382716048</v>
      </c>
      <c r="AE46">
        <f t="shared" si="5"/>
        <v>17.019515022222222</v>
      </c>
      <c r="AF46" s="9"/>
      <c r="AG46" s="21">
        <v>8.1329299999999993E-2</v>
      </c>
      <c r="AH46" s="21">
        <v>340.44499999999999</v>
      </c>
      <c r="AI46" s="21">
        <v>-1.8344099999999999E-2</v>
      </c>
      <c r="AJ46" s="21">
        <v>36</v>
      </c>
      <c r="AK46" s="21">
        <v>8.0841099999999999E-2</v>
      </c>
      <c r="AL46">
        <f t="shared" si="6"/>
        <v>22.647037037037034</v>
      </c>
      <c r="AM46">
        <f t="shared" si="7"/>
        <v>1.8418676692962959</v>
      </c>
      <c r="AP46" s="9"/>
      <c r="AQ46" s="21">
        <v>1.41876</v>
      </c>
      <c r="AR46" s="21">
        <v>408.68299999999999</v>
      </c>
      <c r="AS46" s="21">
        <v>-9.3383800000000003E-3</v>
      </c>
      <c r="AT46" s="21">
        <v>36</v>
      </c>
      <c r="AU46" s="21">
        <v>1.4178500000000001</v>
      </c>
      <c r="AV46">
        <f t="shared" si="8"/>
        <v>11.528864197530863</v>
      </c>
      <c r="AW46">
        <f t="shared" si="9"/>
        <v>16.356691368888889</v>
      </c>
      <c r="AX46" s="9"/>
      <c r="AY46" s="21">
        <v>8.1329299999999993E-2</v>
      </c>
      <c r="AZ46" s="21">
        <v>462.685</v>
      </c>
      <c r="BA46" s="21">
        <v>-1.8389900000000001E-2</v>
      </c>
      <c r="BB46" s="21">
        <v>36</v>
      </c>
      <c r="BC46" s="21">
        <v>8.0780000000000005E-2</v>
      </c>
      <c r="BD46">
        <f t="shared" si="10"/>
        <v>22.703580246913582</v>
      </c>
      <c r="BE46">
        <f t="shared" si="11"/>
        <v>1.8464662889753085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1.4137299999999999</v>
      </c>
      <c r="H47" s="21">
        <v>101.73</v>
      </c>
      <c r="I47" s="21">
        <v>-1.0351600000000001E-2</v>
      </c>
      <c r="J47" s="21">
        <v>37</v>
      </c>
      <c r="K47" s="21">
        <v>1.41296</v>
      </c>
      <c r="L47">
        <f t="shared" si="0"/>
        <v>12.779753086419753</v>
      </c>
      <c r="M47">
        <f t="shared" si="1"/>
        <v>18.067120330864196</v>
      </c>
      <c r="N47" s="9"/>
      <c r="O47" s="21">
        <v>8.6364700000000003E-2</v>
      </c>
      <c r="P47" s="21">
        <v>192.851</v>
      </c>
      <c r="Q47" s="21">
        <v>-1.8197600000000001E-2</v>
      </c>
      <c r="R47" s="21">
        <v>37</v>
      </c>
      <c r="S47" s="21">
        <v>8.5845900000000003E-2</v>
      </c>
      <c r="T47">
        <f t="shared" si="2"/>
        <v>22.466172839506171</v>
      </c>
      <c r="U47">
        <f t="shared" si="3"/>
        <v>1.9402842774320987</v>
      </c>
      <c r="X47" s="9"/>
      <c r="Y47" s="21">
        <v>1.4137299999999999</v>
      </c>
      <c r="Z47" s="21">
        <v>278.08300000000003</v>
      </c>
      <c r="AA47" s="21">
        <v>-9.9853500000000005E-3</v>
      </c>
      <c r="AB47" s="21">
        <v>37</v>
      </c>
      <c r="AC47" s="21">
        <v>1.41205</v>
      </c>
      <c r="AD47">
        <f t="shared" si="4"/>
        <v>12.327592592592593</v>
      </c>
      <c r="AE47">
        <f t="shared" si="5"/>
        <v>17.427887475925925</v>
      </c>
      <c r="AF47" s="9"/>
      <c r="AG47" s="21">
        <v>8.6364700000000003E-2</v>
      </c>
      <c r="AH47" s="21">
        <v>340.54599999999999</v>
      </c>
      <c r="AI47" s="21">
        <v>-1.8335000000000001E-2</v>
      </c>
      <c r="AJ47" s="21">
        <v>37</v>
      </c>
      <c r="AK47" s="21">
        <v>8.5754399999999995E-2</v>
      </c>
      <c r="AL47">
        <f t="shared" si="6"/>
        <v>22.635802469135804</v>
      </c>
      <c r="AM47">
        <f t="shared" si="7"/>
        <v>1.954934289506173</v>
      </c>
      <c r="AP47" s="9"/>
      <c r="AQ47" s="21">
        <v>1.4137299999999999</v>
      </c>
      <c r="AR47" s="21">
        <v>408.78399999999999</v>
      </c>
      <c r="AS47" s="21">
        <v>-9.6038800000000004E-3</v>
      </c>
      <c r="AT47" s="21">
        <v>37</v>
      </c>
      <c r="AU47" s="21">
        <v>1.41296</v>
      </c>
      <c r="AV47">
        <f t="shared" si="8"/>
        <v>11.856641975308643</v>
      </c>
      <c r="AW47">
        <f t="shared" si="9"/>
        <v>16.762090459753086</v>
      </c>
      <c r="AX47" s="9"/>
      <c r="AY47" s="21">
        <v>8.6364700000000003E-2</v>
      </c>
      <c r="AZ47" s="21">
        <v>462.786</v>
      </c>
      <c r="BA47" s="21">
        <v>-1.8386799999999998E-2</v>
      </c>
      <c r="BB47" s="21">
        <v>37</v>
      </c>
      <c r="BC47" s="21">
        <v>8.5754399999999995E-2</v>
      </c>
      <c r="BD47">
        <f t="shared" si="10"/>
        <v>22.699753086419751</v>
      </c>
      <c r="BE47">
        <f t="shared" si="11"/>
        <v>1.960457365382716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1.40869</v>
      </c>
      <c r="H48" s="21">
        <v>101.831</v>
      </c>
      <c r="I48" s="21">
        <v>-1.05652E-2</v>
      </c>
      <c r="J48" s="21">
        <v>38</v>
      </c>
      <c r="K48" s="21">
        <v>1.40808</v>
      </c>
      <c r="L48">
        <f t="shared" si="0"/>
        <v>13.043456790123457</v>
      </c>
      <c r="M48">
        <f t="shared" si="1"/>
        <v>18.374187145679013</v>
      </c>
      <c r="N48" s="9"/>
      <c r="O48" s="21">
        <v>9.1400099999999998E-2</v>
      </c>
      <c r="P48" s="21">
        <v>192.952</v>
      </c>
      <c r="Q48" s="21">
        <v>-1.8185400000000001E-2</v>
      </c>
      <c r="R48" s="21">
        <v>38</v>
      </c>
      <c r="S48" s="21">
        <v>9.0972899999999995E-2</v>
      </c>
      <c r="T48">
        <f t="shared" si="2"/>
        <v>22.451111111111111</v>
      </c>
      <c r="U48">
        <f t="shared" si="3"/>
        <v>2.0520338006666665</v>
      </c>
      <c r="X48" s="9"/>
      <c r="Y48" s="21">
        <v>1.40869</v>
      </c>
      <c r="Z48" s="21">
        <v>278.18299999999999</v>
      </c>
      <c r="AA48" s="21">
        <v>-1.0241699999999999E-2</v>
      </c>
      <c r="AB48" s="21">
        <v>38</v>
      </c>
      <c r="AC48" s="21">
        <v>1.40778</v>
      </c>
      <c r="AD48">
        <f t="shared" si="4"/>
        <v>12.644074074074073</v>
      </c>
      <c r="AE48">
        <f t="shared" si="5"/>
        <v>17.811580707407405</v>
      </c>
      <c r="AF48" s="9"/>
      <c r="AG48" s="21">
        <v>9.1400099999999998E-2</v>
      </c>
      <c r="AH48" s="21">
        <v>340.64600000000002</v>
      </c>
      <c r="AI48" s="21">
        <v>-1.83258E-2</v>
      </c>
      <c r="AJ48" s="21">
        <v>38</v>
      </c>
      <c r="AK48" s="21">
        <v>9.0972899999999995E-2</v>
      </c>
      <c r="AL48">
        <f t="shared" si="6"/>
        <v>22.624444444444443</v>
      </c>
      <c r="AM48">
        <f t="shared" si="7"/>
        <v>2.0678764846666664</v>
      </c>
      <c r="AP48" s="9"/>
      <c r="AQ48" s="21">
        <v>1.40869</v>
      </c>
      <c r="AR48" s="21">
        <v>408.88499999999999</v>
      </c>
      <c r="AS48" s="21">
        <v>-9.8632800000000003E-3</v>
      </c>
      <c r="AT48" s="21">
        <v>38</v>
      </c>
      <c r="AU48" s="21">
        <v>1.40778</v>
      </c>
      <c r="AV48">
        <f t="shared" si="8"/>
        <v>12.176888888888888</v>
      </c>
      <c r="AW48">
        <f t="shared" si="9"/>
        <v>17.153461608888886</v>
      </c>
      <c r="AX48" s="9"/>
      <c r="AY48" s="21">
        <v>9.1400099999999998E-2</v>
      </c>
      <c r="AZ48" s="21">
        <v>462.88600000000002</v>
      </c>
      <c r="BA48" s="21">
        <v>-1.8371599999999998E-2</v>
      </c>
      <c r="BB48" s="21">
        <v>38</v>
      </c>
      <c r="BC48" s="21">
        <v>9.0728799999999998E-2</v>
      </c>
      <c r="BD48">
        <f t="shared" si="10"/>
        <v>22.680987654320983</v>
      </c>
      <c r="BE48">
        <f t="shared" si="11"/>
        <v>2.0730445397037034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1.4036599999999999</v>
      </c>
      <c r="H49" s="21">
        <v>101.931</v>
      </c>
      <c r="I49" s="21">
        <v>-1.07788E-2</v>
      </c>
      <c r="J49" s="21">
        <v>39</v>
      </c>
      <c r="K49" s="21">
        <v>1.40289</v>
      </c>
      <c r="L49">
        <f t="shared" si="0"/>
        <v>13.30716049382716</v>
      </c>
      <c r="M49">
        <f t="shared" si="1"/>
        <v>18.678728898765431</v>
      </c>
      <c r="N49" s="9"/>
      <c r="O49" s="21">
        <v>9.6435499999999993E-2</v>
      </c>
      <c r="P49" s="21">
        <v>193.053</v>
      </c>
      <c r="Q49" s="21">
        <v>-1.8176299999999999E-2</v>
      </c>
      <c r="R49" s="21">
        <v>39</v>
      </c>
      <c r="S49" s="21">
        <v>9.5886200000000005E-2</v>
      </c>
      <c r="T49">
        <f t="shared" si="2"/>
        <v>22.439876543209873</v>
      </c>
      <c r="U49">
        <f t="shared" si="3"/>
        <v>2.1640007143827158</v>
      </c>
      <c r="X49" s="9"/>
      <c r="Y49" s="21">
        <v>1.4036599999999999</v>
      </c>
      <c r="Z49" s="21">
        <v>278.28399999999999</v>
      </c>
      <c r="AA49" s="21">
        <v>-1.0446199999999999E-2</v>
      </c>
      <c r="AB49" s="21">
        <v>39</v>
      </c>
      <c r="AC49" s="21">
        <v>1.4032</v>
      </c>
      <c r="AD49">
        <f t="shared" si="4"/>
        <v>12.896543209876542</v>
      </c>
      <c r="AE49">
        <f t="shared" si="5"/>
        <v>18.102361841975306</v>
      </c>
      <c r="AF49" s="9"/>
      <c r="AG49" s="21">
        <v>9.6435499999999993E-2</v>
      </c>
      <c r="AH49" s="21">
        <v>340.74700000000001</v>
      </c>
      <c r="AI49" s="21">
        <v>-1.83228E-2</v>
      </c>
      <c r="AJ49" s="21">
        <v>39</v>
      </c>
      <c r="AK49" s="21">
        <v>9.5886200000000005E-2</v>
      </c>
      <c r="AL49">
        <f t="shared" si="6"/>
        <v>22.620740740740739</v>
      </c>
      <c r="AM49">
        <f t="shared" si="7"/>
        <v>2.1814424437037032</v>
      </c>
      <c r="AP49" s="9"/>
      <c r="AQ49" s="21">
        <v>1.4036599999999999</v>
      </c>
      <c r="AR49" s="21">
        <v>408.98500000000001</v>
      </c>
      <c r="AS49" s="21">
        <v>-1.01166E-2</v>
      </c>
      <c r="AT49" s="21">
        <v>39</v>
      </c>
      <c r="AU49" s="21">
        <v>1.40259</v>
      </c>
      <c r="AV49">
        <f t="shared" si="8"/>
        <v>12.489629629629629</v>
      </c>
      <c r="AW49">
        <f t="shared" si="9"/>
        <v>17.531193525925925</v>
      </c>
      <c r="AX49" s="9"/>
      <c r="AY49" s="21">
        <v>9.6435499999999993E-2</v>
      </c>
      <c r="AZ49" s="21">
        <v>462.98700000000002</v>
      </c>
      <c r="BA49" s="21">
        <v>-1.83777E-2</v>
      </c>
      <c r="BB49" s="21">
        <v>39</v>
      </c>
      <c r="BC49" s="21">
        <v>9.5855700000000002E-2</v>
      </c>
      <c r="BD49">
        <f t="shared" si="10"/>
        <v>22.688518518518517</v>
      </c>
      <c r="BE49">
        <f t="shared" si="11"/>
        <v>2.1879786275925923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1.39862</v>
      </c>
      <c r="H50" s="21">
        <v>102.032</v>
      </c>
      <c r="I50" s="21">
        <v>-1.0986299999999999E-2</v>
      </c>
      <c r="J50" s="21">
        <v>40</v>
      </c>
      <c r="K50" s="21">
        <v>1.39771</v>
      </c>
      <c r="L50">
        <f t="shared" si="0"/>
        <v>13.563333333333333</v>
      </c>
      <c r="M50">
        <f t="shared" si="1"/>
        <v>18.969949266666664</v>
      </c>
      <c r="N50" s="9"/>
      <c r="O50" s="21">
        <v>0.10147100000000001</v>
      </c>
      <c r="P50" s="21">
        <v>193.15299999999999</v>
      </c>
      <c r="Q50" s="21">
        <v>-1.8161E-2</v>
      </c>
      <c r="R50" s="21">
        <v>40</v>
      </c>
      <c r="S50" s="21">
        <v>0.1008</v>
      </c>
      <c r="T50">
        <f t="shared" si="2"/>
        <v>22.420987654320985</v>
      </c>
      <c r="U50">
        <f t="shared" si="3"/>
        <v>2.275080038271605</v>
      </c>
      <c r="X50" s="9"/>
      <c r="Y50" s="21">
        <v>1.39862</v>
      </c>
      <c r="Z50" s="21">
        <v>278.38499999999999</v>
      </c>
      <c r="AA50" s="21">
        <v>-1.0665900000000001E-2</v>
      </c>
      <c r="AB50" s="21">
        <v>40</v>
      </c>
      <c r="AC50" s="21">
        <v>1.39771</v>
      </c>
      <c r="AD50">
        <f t="shared" si="4"/>
        <v>13.167777777777779</v>
      </c>
      <c r="AE50">
        <f t="shared" si="5"/>
        <v>18.416717355555559</v>
      </c>
      <c r="AF50" s="9"/>
      <c r="AG50" s="21">
        <v>0.10147100000000001</v>
      </c>
      <c r="AH50" s="21">
        <v>340.84800000000001</v>
      </c>
      <c r="AI50" s="21">
        <v>-1.8304399999999998E-2</v>
      </c>
      <c r="AJ50" s="21">
        <v>40</v>
      </c>
      <c r="AK50" s="21">
        <v>0.10134899999999999</v>
      </c>
      <c r="AL50">
        <f t="shared" si="6"/>
        <v>22.59802469135802</v>
      </c>
      <c r="AM50">
        <f t="shared" si="7"/>
        <v>2.29304416345679</v>
      </c>
      <c r="AP50" s="9"/>
      <c r="AQ50" s="21">
        <v>1.39862</v>
      </c>
      <c r="AR50" s="21">
        <v>409.08600000000001</v>
      </c>
      <c r="AS50" s="21">
        <v>-1.0351600000000001E-2</v>
      </c>
      <c r="AT50" s="21">
        <v>40</v>
      </c>
      <c r="AU50" s="21">
        <v>1.39832</v>
      </c>
      <c r="AV50">
        <f t="shared" si="8"/>
        <v>12.779753086419753</v>
      </c>
      <c r="AW50">
        <f t="shared" si="9"/>
        <v>17.874018261728395</v>
      </c>
      <c r="AX50" s="9"/>
      <c r="AY50" s="21">
        <v>0.10147100000000001</v>
      </c>
      <c r="AZ50" s="21">
        <v>463.08800000000002</v>
      </c>
      <c r="BA50" s="21">
        <v>-1.83655E-2</v>
      </c>
      <c r="BB50" s="21">
        <v>40</v>
      </c>
      <c r="BC50" s="21">
        <v>0.10089099999999999</v>
      </c>
      <c r="BD50">
        <f t="shared" si="10"/>
        <v>22.673456790123453</v>
      </c>
      <c r="BE50">
        <f t="shared" si="11"/>
        <v>2.3006983339506171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1.3935900000000001</v>
      </c>
      <c r="H51" s="21">
        <v>102.133</v>
      </c>
      <c r="I51" s="21">
        <v>-1.11755E-2</v>
      </c>
      <c r="J51" s="21">
        <v>41</v>
      </c>
      <c r="K51" s="21">
        <v>1.39252</v>
      </c>
      <c r="L51">
        <f t="shared" si="0"/>
        <v>13.796913580246912</v>
      </c>
      <c r="M51">
        <f t="shared" si="1"/>
        <v>19.227240796296297</v>
      </c>
      <c r="N51" s="9"/>
      <c r="O51" s="21">
        <v>0.106506</v>
      </c>
      <c r="P51" s="21">
        <v>193.25399999999999</v>
      </c>
      <c r="Q51" s="21">
        <v>-1.8151899999999999E-2</v>
      </c>
      <c r="R51" s="21">
        <v>41</v>
      </c>
      <c r="S51" s="21">
        <v>0.10577400000000001</v>
      </c>
      <c r="T51">
        <f t="shared" si="2"/>
        <v>22.409753086419752</v>
      </c>
      <c r="U51">
        <f t="shared" si="3"/>
        <v>2.3867731622222221</v>
      </c>
      <c r="X51" s="9"/>
      <c r="Y51" s="21">
        <v>1.3935900000000001</v>
      </c>
      <c r="Z51" s="21">
        <v>278.48599999999999</v>
      </c>
      <c r="AA51" s="21">
        <v>-1.0870400000000001E-2</v>
      </c>
      <c r="AB51" s="21">
        <v>41</v>
      </c>
      <c r="AC51" s="21">
        <v>1.3928199999999999</v>
      </c>
      <c r="AD51">
        <f t="shared" si="4"/>
        <v>13.420246913580247</v>
      </c>
      <c r="AE51">
        <f t="shared" si="5"/>
        <v>18.702321896296297</v>
      </c>
      <c r="AF51" s="9"/>
      <c r="AG51" s="21">
        <v>0.106506</v>
      </c>
      <c r="AH51" s="21">
        <v>340.94900000000001</v>
      </c>
      <c r="AI51" s="21">
        <v>-1.82953E-2</v>
      </c>
      <c r="AJ51" s="21">
        <v>41</v>
      </c>
      <c r="AK51" s="21">
        <v>0.10577400000000001</v>
      </c>
      <c r="AL51">
        <f t="shared" si="6"/>
        <v>22.58679012345679</v>
      </c>
      <c r="AM51">
        <f t="shared" si="7"/>
        <v>2.4056286688888888</v>
      </c>
      <c r="AP51" s="9"/>
      <c r="AQ51" s="21">
        <v>1.3935900000000001</v>
      </c>
      <c r="AR51" s="21">
        <v>409.18700000000001</v>
      </c>
      <c r="AS51" s="21">
        <v>-1.05804E-2</v>
      </c>
      <c r="AT51" s="21">
        <v>41</v>
      </c>
      <c r="AU51" s="21">
        <v>1.39252</v>
      </c>
      <c r="AV51">
        <f t="shared" si="8"/>
        <v>13.062222222222221</v>
      </c>
      <c r="AW51">
        <f t="shared" si="9"/>
        <v>18.203382266666665</v>
      </c>
      <c r="AX51" s="9"/>
      <c r="AY51" s="21">
        <v>0.106506</v>
      </c>
      <c r="AZ51" s="21">
        <v>463.18799999999999</v>
      </c>
      <c r="BA51" s="21">
        <v>-1.8359400000000001E-2</v>
      </c>
      <c r="BB51" s="21">
        <v>41</v>
      </c>
      <c r="BC51" s="21">
        <v>0.105804</v>
      </c>
      <c r="BD51">
        <f t="shared" si="10"/>
        <v>22.665925925925926</v>
      </c>
      <c r="BE51">
        <f t="shared" si="11"/>
        <v>2.4140571066666667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1.38855</v>
      </c>
      <c r="H52" s="21">
        <v>102.233</v>
      </c>
      <c r="I52" s="21">
        <v>-1.1377E-2</v>
      </c>
      <c r="J52" s="21">
        <v>42</v>
      </c>
      <c r="K52" s="21">
        <v>1.3882399999999999</v>
      </c>
      <c r="L52">
        <f t="shared" si="0"/>
        <v>14.045679012345678</v>
      </c>
      <c r="M52">
        <f t="shared" si="1"/>
        <v>19.503127592592591</v>
      </c>
      <c r="N52" s="9"/>
      <c r="O52" s="21">
        <v>0.111542</v>
      </c>
      <c r="P52" s="21">
        <v>193.35499999999999</v>
      </c>
      <c r="Q52" s="21">
        <v>-1.8136599999999999E-2</v>
      </c>
      <c r="R52" s="21">
        <v>42</v>
      </c>
      <c r="S52" s="21">
        <v>0.11111500000000001</v>
      </c>
      <c r="T52">
        <f t="shared" si="2"/>
        <v>22.390864197530863</v>
      </c>
      <c r="U52">
        <f t="shared" si="3"/>
        <v>2.4975217743209877</v>
      </c>
      <c r="X52" s="9"/>
      <c r="Y52" s="21">
        <v>1.38855</v>
      </c>
      <c r="Z52" s="21">
        <v>278.58600000000001</v>
      </c>
      <c r="AA52" s="21">
        <v>-1.10901E-2</v>
      </c>
      <c r="AB52" s="21">
        <v>42</v>
      </c>
      <c r="AC52" s="21">
        <v>1.38794</v>
      </c>
      <c r="AD52">
        <f t="shared" si="4"/>
        <v>13.691481481481482</v>
      </c>
      <c r="AE52">
        <f t="shared" si="5"/>
        <v>19.01130661111111</v>
      </c>
      <c r="AF52" s="9"/>
      <c r="AG52" s="21">
        <v>0.111542</v>
      </c>
      <c r="AH52" s="21">
        <v>341.04899999999998</v>
      </c>
      <c r="AI52" s="21">
        <v>-1.8292200000000002E-2</v>
      </c>
      <c r="AJ52" s="21">
        <v>42</v>
      </c>
      <c r="AK52" s="21">
        <v>0.111023</v>
      </c>
      <c r="AL52">
        <f t="shared" si="6"/>
        <v>22.582962962962963</v>
      </c>
      <c r="AM52">
        <f t="shared" si="7"/>
        <v>2.5189488548148149</v>
      </c>
      <c r="AP52" s="9"/>
      <c r="AQ52" s="21">
        <v>1.38855</v>
      </c>
      <c r="AR52" s="21">
        <v>409.28699999999998</v>
      </c>
      <c r="AS52" s="21">
        <v>-1.0800199999999999E-2</v>
      </c>
      <c r="AT52" s="21">
        <v>42</v>
      </c>
      <c r="AU52" s="21">
        <v>1.3876299999999999</v>
      </c>
      <c r="AV52">
        <f t="shared" si="8"/>
        <v>13.333580246913579</v>
      </c>
      <c r="AW52">
        <f t="shared" si="9"/>
        <v>18.51434285185185</v>
      </c>
      <c r="AX52" s="9"/>
      <c r="AY52" s="21">
        <v>0.111542</v>
      </c>
      <c r="AZ52" s="21">
        <v>463.28899999999999</v>
      </c>
      <c r="BA52" s="21">
        <v>-1.8344099999999999E-2</v>
      </c>
      <c r="BB52" s="21">
        <v>42</v>
      </c>
      <c r="BC52" s="21">
        <v>0.11099199999999999</v>
      </c>
      <c r="BD52">
        <f t="shared" si="10"/>
        <v>22.647037037037034</v>
      </c>
      <c r="BE52">
        <f t="shared" si="11"/>
        <v>2.526095805185185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1.38351</v>
      </c>
      <c r="H53" s="21">
        <v>102.334</v>
      </c>
      <c r="I53" s="21">
        <v>-1.15631E-2</v>
      </c>
      <c r="J53" s="21">
        <v>43</v>
      </c>
      <c r="K53" s="21">
        <v>1.3821399999999999</v>
      </c>
      <c r="L53">
        <f t="shared" si="0"/>
        <v>14.275432098765432</v>
      </c>
      <c r="M53">
        <f t="shared" si="1"/>
        <v>19.750203062962964</v>
      </c>
      <c r="N53" s="9"/>
      <c r="O53" s="21">
        <v>0.116577</v>
      </c>
      <c r="P53" s="21">
        <v>193.45599999999999</v>
      </c>
      <c r="Q53" s="21">
        <v>-1.8130500000000001E-2</v>
      </c>
      <c r="R53" s="21">
        <v>43</v>
      </c>
      <c r="S53" s="21">
        <v>0.11602800000000001</v>
      </c>
      <c r="T53">
        <f t="shared" si="2"/>
        <v>22.383333333333333</v>
      </c>
      <c r="U53">
        <f t="shared" si="3"/>
        <v>2.6093818500000001</v>
      </c>
      <c r="X53" s="9"/>
      <c r="Y53" s="21">
        <v>1.38351</v>
      </c>
      <c r="Z53" s="21">
        <v>278.68700000000001</v>
      </c>
      <c r="AA53" s="21">
        <v>-1.1285399999999999E-2</v>
      </c>
      <c r="AB53" s="21">
        <v>43</v>
      </c>
      <c r="AC53" s="21">
        <v>1.3821399999999999</v>
      </c>
      <c r="AD53">
        <f t="shared" si="4"/>
        <v>13.93259259259259</v>
      </c>
      <c r="AE53">
        <f t="shared" si="5"/>
        <v>19.275881177777773</v>
      </c>
      <c r="AF53" s="9"/>
      <c r="AG53" s="21">
        <v>0.116577</v>
      </c>
      <c r="AH53" s="21">
        <v>341.15</v>
      </c>
      <c r="AI53" s="21">
        <v>-1.8273899999999999E-2</v>
      </c>
      <c r="AJ53" s="21">
        <v>43</v>
      </c>
      <c r="AK53" s="21">
        <v>0.115967</v>
      </c>
      <c r="AL53">
        <f t="shared" si="6"/>
        <v>22.560370370370368</v>
      </c>
      <c r="AM53">
        <f t="shared" si="7"/>
        <v>2.6300202966666664</v>
      </c>
      <c r="AP53" s="9"/>
      <c r="AQ53" s="21">
        <v>1.38351</v>
      </c>
      <c r="AR53" s="21">
        <v>409.38799999999998</v>
      </c>
      <c r="AS53" s="21">
        <v>-1.1013800000000001E-2</v>
      </c>
      <c r="AT53" s="21">
        <v>43</v>
      </c>
      <c r="AU53" s="21">
        <v>1.3827499999999999</v>
      </c>
      <c r="AV53">
        <f t="shared" si="8"/>
        <v>13.597283950617285</v>
      </c>
      <c r="AW53">
        <f t="shared" si="9"/>
        <v>18.81197831851852</v>
      </c>
      <c r="AX53" s="9"/>
      <c r="AY53" s="21">
        <v>0.116577</v>
      </c>
      <c r="AZ53" s="21">
        <v>463.39</v>
      </c>
      <c r="BA53" s="21">
        <v>-1.8344099999999999E-2</v>
      </c>
      <c r="BB53" s="21">
        <v>43</v>
      </c>
      <c r="BC53" s="21">
        <v>0.116089</v>
      </c>
      <c r="BD53">
        <f t="shared" si="10"/>
        <v>22.647037037037034</v>
      </c>
      <c r="BE53">
        <f t="shared" si="11"/>
        <v>2.6401236366666665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1.3784799999999999</v>
      </c>
      <c r="H54" s="21">
        <v>102.435</v>
      </c>
      <c r="I54" s="21">
        <v>-1.1721799999999999E-2</v>
      </c>
      <c r="J54" s="21">
        <v>44</v>
      </c>
      <c r="K54" s="21">
        <v>1.3775599999999999</v>
      </c>
      <c r="L54">
        <f t="shared" si="0"/>
        <v>14.471358024691357</v>
      </c>
      <c r="M54">
        <f t="shared" si="1"/>
        <v>19.948477609876541</v>
      </c>
      <c r="N54" s="9"/>
      <c r="O54" s="21">
        <v>0.121613</v>
      </c>
      <c r="P54" s="21">
        <v>193.55600000000001</v>
      </c>
      <c r="Q54" s="21">
        <v>-1.81213E-2</v>
      </c>
      <c r="R54" s="21">
        <v>44</v>
      </c>
      <c r="S54" s="21">
        <v>0.120972</v>
      </c>
      <c r="T54">
        <f t="shared" si="2"/>
        <v>22.371975308641975</v>
      </c>
      <c r="U54">
        <f t="shared" si="3"/>
        <v>2.7207230332098766</v>
      </c>
      <c r="X54" s="9"/>
      <c r="Y54" s="21">
        <v>1.3784799999999999</v>
      </c>
      <c r="Z54" s="21">
        <v>278.78800000000001</v>
      </c>
      <c r="AA54" s="21">
        <v>-1.14746E-2</v>
      </c>
      <c r="AB54" s="21">
        <v>44</v>
      </c>
      <c r="AC54" s="21">
        <v>1.3775599999999999</v>
      </c>
      <c r="AD54">
        <f t="shared" si="4"/>
        <v>14.166172839506173</v>
      </c>
      <c r="AE54">
        <f t="shared" si="5"/>
        <v>19.527785935802466</v>
      </c>
      <c r="AF54" s="9"/>
      <c r="AG54" s="21">
        <v>0.121613</v>
      </c>
      <c r="AH54" s="21">
        <v>341.25099999999998</v>
      </c>
      <c r="AI54" s="21">
        <v>-1.8267800000000001E-2</v>
      </c>
      <c r="AJ54" s="21">
        <v>44</v>
      </c>
      <c r="AK54" s="21">
        <v>0.121124</v>
      </c>
      <c r="AL54">
        <f t="shared" si="6"/>
        <v>22.552839506172838</v>
      </c>
      <c r="AM54">
        <f t="shared" si="7"/>
        <v>2.7427184708641974</v>
      </c>
      <c r="AP54" s="9"/>
      <c r="AQ54" s="21">
        <v>1.3784799999999999</v>
      </c>
      <c r="AR54" s="21">
        <v>409.48899999999998</v>
      </c>
      <c r="AS54" s="21">
        <v>-1.12274E-2</v>
      </c>
      <c r="AT54" s="21">
        <v>44</v>
      </c>
      <c r="AU54" s="21">
        <v>1.3775599999999999</v>
      </c>
      <c r="AV54">
        <f t="shared" si="8"/>
        <v>13.860987654320986</v>
      </c>
      <c r="AW54">
        <f t="shared" si="9"/>
        <v>19.107094261728392</v>
      </c>
      <c r="AX54" s="9"/>
      <c r="AY54" s="21">
        <v>0.121613</v>
      </c>
      <c r="AZ54" s="21">
        <v>463.49099999999999</v>
      </c>
      <c r="BA54" s="21">
        <v>-1.8328899999999999E-2</v>
      </c>
      <c r="BB54" s="21">
        <v>44</v>
      </c>
      <c r="BC54" s="21">
        <v>0.121155</v>
      </c>
      <c r="BD54">
        <f t="shared" si="10"/>
        <v>22.628271604938266</v>
      </c>
      <c r="BE54">
        <f t="shared" si="11"/>
        <v>2.7518919946913574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1.37344</v>
      </c>
      <c r="H55" s="21">
        <v>102.536</v>
      </c>
      <c r="I55" s="21">
        <v>-1.19049E-2</v>
      </c>
      <c r="J55" s="21">
        <v>45</v>
      </c>
      <c r="K55" s="21">
        <v>1.3723799999999999</v>
      </c>
      <c r="L55">
        <f t="shared" si="0"/>
        <v>14.697407407407406</v>
      </c>
      <c r="M55">
        <f t="shared" si="1"/>
        <v>20.186007229629627</v>
      </c>
      <c r="N55" s="9"/>
      <c r="O55" s="21">
        <v>0.12664800000000001</v>
      </c>
      <c r="P55" s="21">
        <v>193.65700000000001</v>
      </c>
      <c r="Q55" s="21">
        <v>-1.8115200000000001E-2</v>
      </c>
      <c r="R55" s="21">
        <v>45</v>
      </c>
      <c r="S55" s="21">
        <v>0.12582399999999999</v>
      </c>
      <c r="T55">
        <f t="shared" si="2"/>
        <v>22.364444444444445</v>
      </c>
      <c r="U55">
        <f t="shared" si="3"/>
        <v>2.8324121600000001</v>
      </c>
      <c r="X55" s="9"/>
      <c r="Y55" s="21">
        <v>1.37344</v>
      </c>
      <c r="Z55" s="21">
        <v>278.88799999999998</v>
      </c>
      <c r="AA55" s="21">
        <v>-1.16577E-2</v>
      </c>
      <c r="AB55" s="21">
        <v>45</v>
      </c>
      <c r="AC55" s="21">
        <v>1.3720699999999999</v>
      </c>
      <c r="AD55">
        <f t="shared" si="4"/>
        <v>14.392222222222221</v>
      </c>
      <c r="AE55">
        <f t="shared" si="5"/>
        <v>19.766853688888887</v>
      </c>
      <c r="AF55" s="9"/>
      <c r="AG55" s="21">
        <v>0.12664800000000001</v>
      </c>
      <c r="AH55" s="21">
        <v>341.351</v>
      </c>
      <c r="AI55" s="21">
        <v>-1.8261699999999999E-2</v>
      </c>
      <c r="AJ55" s="21">
        <v>45</v>
      </c>
      <c r="AK55" s="21">
        <v>0.126251</v>
      </c>
      <c r="AL55">
        <f t="shared" si="6"/>
        <v>22.545308641975307</v>
      </c>
      <c r="AM55">
        <f t="shared" si="7"/>
        <v>2.8553182488888891</v>
      </c>
      <c r="AP55" s="9"/>
      <c r="AQ55" s="21">
        <v>1.37344</v>
      </c>
      <c r="AR55" s="21">
        <v>409.589</v>
      </c>
      <c r="AS55" s="21">
        <v>-1.14258E-2</v>
      </c>
      <c r="AT55" s="21">
        <v>45</v>
      </c>
      <c r="AU55" s="21">
        <v>1.3723799999999999</v>
      </c>
      <c r="AV55">
        <f t="shared" si="8"/>
        <v>14.105925925925925</v>
      </c>
      <c r="AW55">
        <f t="shared" si="9"/>
        <v>19.373642903703704</v>
      </c>
      <c r="AX55" s="9"/>
      <c r="AY55" s="21">
        <v>0.12664800000000001</v>
      </c>
      <c r="AZ55" s="21">
        <v>463.59100000000001</v>
      </c>
      <c r="BA55" s="21">
        <v>-1.83105E-2</v>
      </c>
      <c r="BB55" s="21">
        <v>45</v>
      </c>
      <c r="BC55" s="21">
        <v>0.12615999999999999</v>
      </c>
      <c r="BD55">
        <f t="shared" si="10"/>
        <v>22.605555555555554</v>
      </c>
      <c r="BE55">
        <f t="shared" si="11"/>
        <v>2.8629484000000001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1.3684099999999999</v>
      </c>
      <c r="H56" s="21">
        <v>102.636</v>
      </c>
      <c r="I56" s="21">
        <v>-1.20941E-2</v>
      </c>
      <c r="J56" s="21">
        <v>46</v>
      </c>
      <c r="K56" s="21">
        <v>1.3677999999999999</v>
      </c>
      <c r="L56">
        <f t="shared" si="0"/>
        <v>14.930987654320987</v>
      </c>
      <c r="M56">
        <f t="shared" si="1"/>
        <v>20.43171281604938</v>
      </c>
      <c r="N56" s="9"/>
      <c r="O56" s="21">
        <v>0.13168299999999999</v>
      </c>
      <c r="P56" s="21">
        <v>193.75800000000001</v>
      </c>
      <c r="Q56" s="21">
        <v>-1.81061E-2</v>
      </c>
      <c r="R56" s="21">
        <v>46</v>
      </c>
      <c r="S56" s="21">
        <v>0.13101199999999999</v>
      </c>
      <c r="T56">
        <f t="shared" si="2"/>
        <v>22.353209876543207</v>
      </c>
      <c r="U56">
        <f t="shared" si="3"/>
        <v>2.9435377361728392</v>
      </c>
      <c r="X56" s="9"/>
      <c r="Y56" s="21">
        <v>1.3684099999999999</v>
      </c>
      <c r="Z56" s="21">
        <v>278.98899999999998</v>
      </c>
      <c r="AA56" s="21">
        <v>-1.1843899999999999E-2</v>
      </c>
      <c r="AB56" s="21">
        <v>46</v>
      </c>
      <c r="AC56" s="21">
        <v>1.3677999999999999</v>
      </c>
      <c r="AD56">
        <f t="shared" si="4"/>
        <v>14.622098765432096</v>
      </c>
      <c r="AE56">
        <f t="shared" si="5"/>
        <v>20.009026171604933</v>
      </c>
      <c r="AF56" s="9"/>
      <c r="AG56" s="21">
        <v>0.13168299999999999</v>
      </c>
      <c r="AH56" s="21">
        <v>341.452</v>
      </c>
      <c r="AI56" s="21">
        <v>-1.8249499999999998E-2</v>
      </c>
      <c r="AJ56" s="21">
        <v>46</v>
      </c>
      <c r="AK56" s="21">
        <v>0.131165</v>
      </c>
      <c r="AL56">
        <f t="shared" si="6"/>
        <v>22.530246913580243</v>
      </c>
      <c r="AM56">
        <f t="shared" si="7"/>
        <v>2.9668505043209867</v>
      </c>
      <c r="AP56" s="9"/>
      <c r="AQ56" s="21">
        <v>1.3684099999999999</v>
      </c>
      <c r="AR56" s="21">
        <v>409.69</v>
      </c>
      <c r="AS56" s="21">
        <v>-1.1599699999999999E-2</v>
      </c>
      <c r="AT56" s="21">
        <v>46</v>
      </c>
      <c r="AU56" s="21">
        <v>1.3677999999999999</v>
      </c>
      <c r="AV56">
        <f t="shared" si="8"/>
        <v>14.320617283950616</v>
      </c>
      <c r="AW56">
        <f t="shared" si="9"/>
        <v>19.596475897530862</v>
      </c>
      <c r="AX56" s="9"/>
      <c r="AY56" s="21">
        <v>0.13168299999999999</v>
      </c>
      <c r="AZ56" s="21">
        <v>463.69200000000001</v>
      </c>
      <c r="BA56" s="21">
        <v>-1.82953E-2</v>
      </c>
      <c r="BB56" s="21">
        <v>46</v>
      </c>
      <c r="BC56" s="21">
        <v>0.131165</v>
      </c>
      <c r="BD56">
        <f t="shared" si="10"/>
        <v>22.58679012345679</v>
      </c>
      <c r="BE56">
        <f t="shared" si="11"/>
        <v>2.9742962838271603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1.36337</v>
      </c>
      <c r="H57" s="21">
        <v>102.73699999999999</v>
      </c>
      <c r="I57" s="21">
        <v>-1.2268100000000001E-2</v>
      </c>
      <c r="J57" s="21">
        <v>47</v>
      </c>
      <c r="K57" s="21">
        <v>1.3626100000000001</v>
      </c>
      <c r="L57">
        <f t="shared" si="0"/>
        <v>15.145802469135802</v>
      </c>
      <c r="M57">
        <f t="shared" si="1"/>
        <v>20.649332712345679</v>
      </c>
      <c r="N57" s="9"/>
      <c r="O57" s="21">
        <v>0.13671900000000001</v>
      </c>
      <c r="P57" s="21">
        <v>193.858</v>
      </c>
      <c r="Q57" s="21">
        <v>-1.80939E-2</v>
      </c>
      <c r="R57" s="21">
        <v>47</v>
      </c>
      <c r="S57" s="21">
        <v>0.13589499999999999</v>
      </c>
      <c r="T57">
        <f t="shared" si="2"/>
        <v>22.338148148148147</v>
      </c>
      <c r="U57">
        <f t="shared" si="3"/>
        <v>3.0540492766666665</v>
      </c>
      <c r="X57" s="9"/>
      <c r="Y57" s="21">
        <v>1.36337</v>
      </c>
      <c r="Z57" s="21">
        <v>279.08999999999997</v>
      </c>
      <c r="AA57" s="21">
        <v>-1.19995E-2</v>
      </c>
      <c r="AB57" s="21">
        <v>47</v>
      </c>
      <c r="AC57" s="21">
        <v>1.3620000000000001</v>
      </c>
      <c r="AD57">
        <f t="shared" si="4"/>
        <v>14.814197530864195</v>
      </c>
      <c r="AE57">
        <f t="shared" si="5"/>
        <v>20.197232487654318</v>
      </c>
      <c r="AF57" s="9"/>
      <c r="AG57" s="21">
        <v>0.13671900000000001</v>
      </c>
      <c r="AH57" s="21">
        <v>341.553</v>
      </c>
      <c r="AI57" s="21">
        <v>-1.82404E-2</v>
      </c>
      <c r="AJ57" s="21">
        <v>47</v>
      </c>
      <c r="AK57" s="21">
        <v>0.13613900000000001</v>
      </c>
      <c r="AL57">
        <f t="shared" si="6"/>
        <v>22.519012345679013</v>
      </c>
      <c r="AM57">
        <f t="shared" si="7"/>
        <v>3.0787768488888889</v>
      </c>
      <c r="AP57" s="9"/>
      <c r="AQ57" s="21">
        <v>1.36337</v>
      </c>
      <c r="AR57" s="21">
        <v>409.791</v>
      </c>
      <c r="AS57" s="21">
        <v>-1.1798100000000001E-2</v>
      </c>
      <c r="AT57" s="21">
        <v>47</v>
      </c>
      <c r="AU57" s="21">
        <v>1.3626100000000001</v>
      </c>
      <c r="AV57">
        <f t="shared" si="8"/>
        <v>14.565555555555555</v>
      </c>
      <c r="AW57">
        <f t="shared" si="9"/>
        <v>19.858241477777778</v>
      </c>
      <c r="AX57" s="9"/>
      <c r="AY57" s="21">
        <v>0.13671900000000001</v>
      </c>
      <c r="AZ57" s="21">
        <v>463.79300000000001</v>
      </c>
      <c r="BA57" s="21">
        <v>-1.82831E-2</v>
      </c>
      <c r="BB57" s="21">
        <v>47</v>
      </c>
      <c r="BC57" s="21">
        <v>0.13622999999999999</v>
      </c>
      <c r="BD57">
        <f t="shared" si="10"/>
        <v>22.571728395061726</v>
      </c>
      <c r="BE57">
        <f t="shared" si="11"/>
        <v>3.0859841344444443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1.3583400000000001</v>
      </c>
      <c r="H58" s="21">
        <v>102.83799999999999</v>
      </c>
      <c r="I58" s="21">
        <v>-1.24146E-2</v>
      </c>
      <c r="J58" s="21">
        <v>48</v>
      </c>
      <c r="K58" s="21">
        <v>1.3574200000000001</v>
      </c>
      <c r="L58">
        <f t="shared" si="0"/>
        <v>15.326666666666666</v>
      </c>
      <c r="M58">
        <f t="shared" si="1"/>
        <v>20.8188244</v>
      </c>
      <c r="N58" s="9"/>
      <c r="O58" s="21">
        <v>0.14175399999999999</v>
      </c>
      <c r="P58" s="21">
        <v>193.959</v>
      </c>
      <c r="Q58" s="21">
        <v>-1.8084699999999999E-2</v>
      </c>
      <c r="R58" s="21">
        <v>48</v>
      </c>
      <c r="S58" s="21">
        <v>0.141205</v>
      </c>
      <c r="T58">
        <f t="shared" si="2"/>
        <v>22.326790123456785</v>
      </c>
      <c r="U58">
        <f t="shared" si="3"/>
        <v>3.1649118071604931</v>
      </c>
      <c r="X58" s="9"/>
      <c r="Y58" s="21">
        <v>1.3583400000000001</v>
      </c>
      <c r="Z58" s="21">
        <v>279.19099999999997</v>
      </c>
      <c r="AA58" s="21">
        <v>-1.21796E-2</v>
      </c>
      <c r="AB58" s="21">
        <v>48</v>
      </c>
      <c r="AC58" s="21">
        <v>1.3577300000000001</v>
      </c>
      <c r="AD58">
        <f t="shared" si="4"/>
        <v>15.036543209876543</v>
      </c>
      <c r="AE58">
        <f t="shared" si="5"/>
        <v>20.424738103703703</v>
      </c>
      <c r="AF58" s="9"/>
      <c r="AG58" s="21">
        <v>0.14175399999999999</v>
      </c>
      <c r="AH58" s="21">
        <v>341.654</v>
      </c>
      <c r="AI58" s="21">
        <v>-1.8228100000000001E-2</v>
      </c>
      <c r="AJ58" s="21">
        <v>48</v>
      </c>
      <c r="AK58" s="21">
        <v>0.14138800000000001</v>
      </c>
      <c r="AL58">
        <f t="shared" si="6"/>
        <v>22.503827160493827</v>
      </c>
      <c r="AM58">
        <f t="shared" si="7"/>
        <v>3.190007515308642</v>
      </c>
      <c r="AP58" s="9"/>
      <c r="AQ58" s="21">
        <v>1.3583400000000001</v>
      </c>
      <c r="AR58" s="21">
        <v>409.892</v>
      </c>
      <c r="AS58" s="21">
        <v>-1.1953699999999999E-2</v>
      </c>
      <c r="AT58" s="21">
        <v>48</v>
      </c>
      <c r="AU58" s="21">
        <v>1.3577300000000001</v>
      </c>
      <c r="AV58">
        <f t="shared" si="8"/>
        <v>14.757654320987653</v>
      </c>
      <c r="AW58">
        <f t="shared" si="9"/>
        <v>20.045912170370372</v>
      </c>
      <c r="AX58" s="9"/>
      <c r="AY58" s="21">
        <v>0.14175399999999999</v>
      </c>
      <c r="AZ58" s="21">
        <v>463.89299999999997</v>
      </c>
      <c r="BA58" s="21">
        <v>-1.8273899999999999E-2</v>
      </c>
      <c r="BB58" s="21">
        <v>48</v>
      </c>
      <c r="BC58" s="21">
        <v>0.141205</v>
      </c>
      <c r="BD58">
        <f t="shared" si="10"/>
        <v>22.560370370370368</v>
      </c>
      <c r="BE58">
        <f t="shared" si="11"/>
        <v>3.198022741481481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1.3532999999999999</v>
      </c>
      <c r="H59" s="21">
        <v>102.938</v>
      </c>
      <c r="I59" s="21">
        <v>-1.25366E-2</v>
      </c>
      <c r="J59" s="21">
        <v>49</v>
      </c>
      <c r="K59" s="21">
        <v>1.3525400000000001</v>
      </c>
      <c r="L59">
        <f t="shared" si="0"/>
        <v>15.477283950617283</v>
      </c>
      <c r="M59">
        <f t="shared" si="1"/>
        <v>20.945408370370366</v>
      </c>
      <c r="N59" s="9"/>
      <c r="O59" s="21">
        <v>0.14679</v>
      </c>
      <c r="P59" s="21">
        <v>194.06</v>
      </c>
      <c r="Q59" s="21">
        <v>-1.80664E-2</v>
      </c>
      <c r="R59" s="21">
        <v>49</v>
      </c>
      <c r="S59" s="21">
        <v>0.14636199999999999</v>
      </c>
      <c r="T59">
        <f t="shared" si="2"/>
        <v>22.304197530864194</v>
      </c>
      <c r="U59">
        <f t="shared" si="3"/>
        <v>3.2740331555555553</v>
      </c>
      <c r="X59" s="9"/>
      <c r="Y59" s="21">
        <v>1.3532999999999999</v>
      </c>
      <c r="Z59" s="21">
        <v>279.291</v>
      </c>
      <c r="AA59" s="21">
        <v>-1.2356600000000001E-2</v>
      </c>
      <c r="AB59" s="21">
        <v>49</v>
      </c>
      <c r="AC59" s="21">
        <v>1.3525400000000001</v>
      </c>
      <c r="AD59">
        <f t="shared" si="4"/>
        <v>15.255061728395061</v>
      </c>
      <c r="AE59">
        <f t="shared" si="5"/>
        <v>20.644675037037036</v>
      </c>
      <c r="AF59" s="9"/>
      <c r="AG59" s="21">
        <v>0.14679</v>
      </c>
      <c r="AH59" s="21">
        <v>341.75400000000002</v>
      </c>
      <c r="AI59" s="21">
        <v>-1.82159E-2</v>
      </c>
      <c r="AJ59" s="21">
        <v>49</v>
      </c>
      <c r="AK59" s="21">
        <v>0.145874</v>
      </c>
      <c r="AL59">
        <f t="shared" si="6"/>
        <v>22.488765432098763</v>
      </c>
      <c r="AM59">
        <f t="shared" si="7"/>
        <v>3.3011258777777774</v>
      </c>
      <c r="AP59" s="9"/>
      <c r="AQ59" s="21">
        <v>1.3532999999999999</v>
      </c>
      <c r="AR59" s="21">
        <v>409.99200000000002</v>
      </c>
      <c r="AS59" s="21">
        <v>-1.2112400000000001E-2</v>
      </c>
      <c r="AT59" s="21">
        <v>49</v>
      </c>
      <c r="AU59" s="21">
        <v>1.3525400000000001</v>
      </c>
      <c r="AV59">
        <f t="shared" si="8"/>
        <v>14.95358024691358</v>
      </c>
      <c r="AW59">
        <f t="shared" si="9"/>
        <v>20.236680148148146</v>
      </c>
      <c r="AX59" s="9"/>
      <c r="AY59" s="21">
        <v>0.14679</v>
      </c>
      <c r="AZ59" s="21">
        <v>463.99400000000003</v>
      </c>
      <c r="BA59" s="21">
        <v>-1.8280000000000001E-2</v>
      </c>
      <c r="BB59" s="21">
        <v>49</v>
      </c>
      <c r="BC59" s="21">
        <v>0.14624000000000001</v>
      </c>
      <c r="BD59">
        <f t="shared" si="10"/>
        <v>22.567901234567902</v>
      </c>
      <c r="BE59">
        <f t="shared" si="11"/>
        <v>3.3127422222222225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1.3482700000000001</v>
      </c>
      <c r="H60" s="21">
        <v>103.039</v>
      </c>
      <c r="I60" s="21">
        <v>-1.2683099999999999E-2</v>
      </c>
      <c r="J60" s="21">
        <v>50</v>
      </c>
      <c r="K60" s="21">
        <v>1.3476600000000001</v>
      </c>
      <c r="L60">
        <f t="shared" si="0"/>
        <v>15.658148148148147</v>
      </c>
      <c r="M60">
        <f t="shared" si="1"/>
        <v>21.111411403703702</v>
      </c>
      <c r="N60" s="9"/>
      <c r="O60" s="21">
        <v>0.15182499999999999</v>
      </c>
      <c r="P60" s="21">
        <v>194.161</v>
      </c>
      <c r="Q60" s="21">
        <v>-1.80664E-2</v>
      </c>
      <c r="R60" s="21">
        <v>50</v>
      </c>
      <c r="S60" s="21">
        <v>0.15142800000000001</v>
      </c>
      <c r="T60">
        <f t="shared" si="2"/>
        <v>22.304197530864194</v>
      </c>
      <c r="U60">
        <f t="shared" si="3"/>
        <v>3.3863347901234557</v>
      </c>
      <c r="X60" s="9"/>
      <c r="Y60" s="21">
        <v>1.3482700000000001</v>
      </c>
      <c r="Z60" s="21">
        <v>279.392</v>
      </c>
      <c r="AA60" s="21">
        <v>-1.25214E-2</v>
      </c>
      <c r="AB60" s="21">
        <v>50</v>
      </c>
      <c r="AC60" s="21">
        <v>1.34735</v>
      </c>
      <c r="AD60">
        <f t="shared" si="4"/>
        <v>15.458518518518517</v>
      </c>
      <c r="AE60">
        <f t="shared" si="5"/>
        <v>20.842256762962961</v>
      </c>
      <c r="AF60" s="9"/>
      <c r="AG60" s="21">
        <v>0.15182499999999999</v>
      </c>
      <c r="AH60" s="21">
        <v>341.85500000000002</v>
      </c>
      <c r="AI60" s="21">
        <v>-1.8209800000000002E-2</v>
      </c>
      <c r="AJ60" s="21">
        <v>50</v>
      </c>
      <c r="AK60" s="21">
        <v>0.15118400000000001</v>
      </c>
      <c r="AL60">
        <f t="shared" si="6"/>
        <v>22.481234567901236</v>
      </c>
      <c r="AM60">
        <f t="shared" si="7"/>
        <v>3.4132134382716051</v>
      </c>
      <c r="AP60" s="9"/>
      <c r="AQ60" s="21">
        <v>1.3482700000000001</v>
      </c>
      <c r="AR60" s="21">
        <v>410.09300000000002</v>
      </c>
      <c r="AS60" s="21">
        <v>-1.22711E-2</v>
      </c>
      <c r="AT60" s="21">
        <v>50</v>
      </c>
      <c r="AU60" s="21">
        <v>1.3476600000000001</v>
      </c>
      <c r="AV60">
        <f t="shared" si="8"/>
        <v>15.149506172839505</v>
      </c>
      <c r="AW60">
        <f t="shared" si="9"/>
        <v>20.42562468765432</v>
      </c>
      <c r="AX60" s="9"/>
      <c r="AY60" s="21">
        <v>0.15182499999999999</v>
      </c>
      <c r="AZ60" s="21">
        <v>464.09500000000003</v>
      </c>
      <c r="BA60" s="21">
        <v>-1.8267800000000001E-2</v>
      </c>
      <c r="BB60" s="21">
        <v>50</v>
      </c>
      <c r="BC60" s="21">
        <v>0.15124499999999999</v>
      </c>
      <c r="BD60">
        <f t="shared" si="10"/>
        <v>22.552839506172838</v>
      </c>
      <c r="BE60">
        <f t="shared" si="11"/>
        <v>3.424084858024691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1.3432299999999999</v>
      </c>
      <c r="H61" s="21">
        <v>103.14</v>
      </c>
      <c r="I61" s="21">
        <v>-1.2820399999999999E-2</v>
      </c>
      <c r="J61" s="21">
        <v>51</v>
      </c>
      <c r="K61" s="21">
        <v>1.34216</v>
      </c>
      <c r="L61">
        <f t="shared" si="0"/>
        <v>15.827654320987653</v>
      </c>
      <c r="M61">
        <f t="shared" si="1"/>
        <v>21.260180113580244</v>
      </c>
      <c r="N61" s="9"/>
      <c r="O61" s="21">
        <v>0.15686</v>
      </c>
      <c r="P61" s="21">
        <v>194.261</v>
      </c>
      <c r="Q61" s="21">
        <v>-1.80511E-2</v>
      </c>
      <c r="R61" s="21">
        <v>51</v>
      </c>
      <c r="S61" s="21">
        <v>0.15625</v>
      </c>
      <c r="T61">
        <f t="shared" si="2"/>
        <v>22.285308641975305</v>
      </c>
      <c r="U61">
        <f t="shared" si="3"/>
        <v>3.4956735135802464</v>
      </c>
      <c r="X61" s="9"/>
      <c r="Y61" s="21">
        <v>1.3432299999999999</v>
      </c>
      <c r="Z61" s="21">
        <v>279.49299999999999</v>
      </c>
      <c r="AA61" s="21">
        <v>-1.2674E-2</v>
      </c>
      <c r="AB61" s="21">
        <v>51</v>
      </c>
      <c r="AC61" s="21">
        <v>1.3418600000000001</v>
      </c>
      <c r="AD61">
        <f t="shared" si="4"/>
        <v>15.646913580246911</v>
      </c>
      <c r="AE61">
        <f t="shared" si="5"/>
        <v>21.017403728395056</v>
      </c>
      <c r="AF61" s="9"/>
      <c r="AG61" s="21">
        <v>0.15686</v>
      </c>
      <c r="AH61" s="21">
        <v>341.95600000000002</v>
      </c>
      <c r="AI61" s="21">
        <v>-1.82007E-2</v>
      </c>
      <c r="AJ61" s="21">
        <v>51</v>
      </c>
      <c r="AK61" s="21">
        <v>0.15609700000000001</v>
      </c>
      <c r="AL61">
        <f t="shared" si="6"/>
        <v>22.47</v>
      </c>
      <c r="AM61">
        <f t="shared" si="7"/>
        <v>3.5246442</v>
      </c>
      <c r="AP61" s="9"/>
      <c r="AQ61" s="21">
        <v>1.3432299999999999</v>
      </c>
      <c r="AR61" s="21">
        <v>410.19400000000002</v>
      </c>
      <c r="AS61" s="21">
        <v>-1.24298E-2</v>
      </c>
      <c r="AT61" s="21">
        <v>51</v>
      </c>
      <c r="AU61" s="21">
        <v>1.3424700000000001</v>
      </c>
      <c r="AV61">
        <f t="shared" si="8"/>
        <v>15.34543209876543</v>
      </c>
      <c r="AW61">
        <f t="shared" si="9"/>
        <v>20.612444758024687</v>
      </c>
      <c r="AX61" s="9"/>
      <c r="AY61" s="21">
        <v>0.15686</v>
      </c>
      <c r="AZ61" s="21">
        <v>464.19600000000003</v>
      </c>
      <c r="BA61" s="21">
        <v>-1.82556E-2</v>
      </c>
      <c r="BB61" s="21">
        <v>51</v>
      </c>
      <c r="BC61" s="21">
        <v>0.15600600000000001</v>
      </c>
      <c r="BD61">
        <f t="shared" si="10"/>
        <v>22.537777777777777</v>
      </c>
      <c r="BE61">
        <f t="shared" si="11"/>
        <v>3.5352758222222218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1.3382000000000001</v>
      </c>
      <c r="H62" s="21">
        <v>103.241</v>
      </c>
      <c r="I62" s="21">
        <v>-1.29669E-2</v>
      </c>
      <c r="J62" s="21">
        <v>52</v>
      </c>
      <c r="K62" s="21">
        <v>1.3369800000000001</v>
      </c>
      <c r="L62">
        <f t="shared" si="0"/>
        <v>16.008518518518514</v>
      </c>
      <c r="M62">
        <f t="shared" si="1"/>
        <v>21.422599481481477</v>
      </c>
      <c r="N62" s="9"/>
      <c r="O62" s="21">
        <v>0.16189600000000001</v>
      </c>
      <c r="P62" s="21">
        <v>194.36199999999999</v>
      </c>
      <c r="Q62" s="21">
        <v>-1.8035900000000001E-2</v>
      </c>
      <c r="R62" s="21">
        <v>52</v>
      </c>
      <c r="S62" s="21">
        <v>0.16134599999999999</v>
      </c>
      <c r="T62">
        <f t="shared" si="2"/>
        <v>22.266543209876541</v>
      </c>
      <c r="U62">
        <f t="shared" si="3"/>
        <v>3.6048642795061729</v>
      </c>
      <c r="X62" s="9"/>
      <c r="Y62" s="21">
        <v>1.3382000000000001</v>
      </c>
      <c r="Z62" s="21">
        <v>279.59300000000002</v>
      </c>
      <c r="AA62" s="21">
        <v>-1.28082E-2</v>
      </c>
      <c r="AB62" s="21">
        <v>52</v>
      </c>
      <c r="AC62" s="21">
        <v>1.3369800000000001</v>
      </c>
      <c r="AD62">
        <f t="shared" si="4"/>
        <v>15.812592592592594</v>
      </c>
      <c r="AE62">
        <f t="shared" si="5"/>
        <v>21.160411407407409</v>
      </c>
      <c r="AF62" s="9"/>
      <c r="AG62" s="21">
        <v>0.16189600000000001</v>
      </c>
      <c r="AH62" s="21">
        <v>342.05599999999998</v>
      </c>
      <c r="AI62" s="21">
        <v>-1.81885E-2</v>
      </c>
      <c r="AJ62" s="21">
        <v>52</v>
      </c>
      <c r="AK62" s="21">
        <v>0.161194</v>
      </c>
      <c r="AL62">
        <f t="shared" si="6"/>
        <v>22.454938271604938</v>
      </c>
      <c r="AM62">
        <f t="shared" si="7"/>
        <v>3.6353646864197535</v>
      </c>
      <c r="AP62" s="9"/>
      <c r="AQ62" s="21">
        <v>1.3382000000000001</v>
      </c>
      <c r="AR62" s="21">
        <v>410.29399999999998</v>
      </c>
      <c r="AS62" s="21">
        <v>-1.25793E-2</v>
      </c>
      <c r="AT62" s="21">
        <v>52</v>
      </c>
      <c r="AU62" s="21">
        <v>1.3375900000000001</v>
      </c>
      <c r="AV62">
        <f t="shared" si="8"/>
        <v>15.53</v>
      </c>
      <c r="AW62">
        <f t="shared" si="9"/>
        <v>20.782246000000001</v>
      </c>
      <c r="AX62" s="9"/>
      <c r="AY62" s="21">
        <v>0.16189600000000001</v>
      </c>
      <c r="AZ62" s="21">
        <v>464.29599999999999</v>
      </c>
      <c r="BA62" s="21">
        <v>-1.82556E-2</v>
      </c>
      <c r="BB62" s="21">
        <v>52</v>
      </c>
      <c r="BC62" s="21">
        <v>0.16134599999999999</v>
      </c>
      <c r="BD62">
        <f t="shared" si="10"/>
        <v>22.537777777777777</v>
      </c>
      <c r="BE62">
        <f t="shared" si="11"/>
        <v>3.648776071111111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1.3331599999999999</v>
      </c>
      <c r="H63" s="21">
        <v>103.34099999999999</v>
      </c>
      <c r="I63" s="21">
        <v>-1.3085899999999999E-2</v>
      </c>
      <c r="J63" s="21">
        <v>53</v>
      </c>
      <c r="K63" s="21">
        <v>1.3324</v>
      </c>
      <c r="L63">
        <f t="shared" si="0"/>
        <v>16.155432098765431</v>
      </c>
      <c r="M63">
        <f t="shared" si="1"/>
        <v>21.53777585679012</v>
      </c>
      <c r="N63" s="9"/>
      <c r="O63" s="21">
        <v>0.166931</v>
      </c>
      <c r="P63" s="21">
        <v>194.46299999999999</v>
      </c>
      <c r="Q63" s="21">
        <v>-1.8044999999999999E-2</v>
      </c>
      <c r="R63" s="21">
        <v>53</v>
      </c>
      <c r="S63" s="21">
        <v>0.16644300000000001</v>
      </c>
      <c r="T63">
        <f t="shared" si="2"/>
        <v>22.277777777777775</v>
      </c>
      <c r="U63">
        <f t="shared" si="3"/>
        <v>3.7188517222222215</v>
      </c>
      <c r="X63" s="9"/>
      <c r="Y63" s="21">
        <v>1.3331599999999999</v>
      </c>
      <c r="Z63" s="21">
        <v>279.69400000000002</v>
      </c>
      <c r="AA63" s="21">
        <v>-1.29456E-2</v>
      </c>
      <c r="AB63" s="21">
        <v>53</v>
      </c>
      <c r="AC63" s="21">
        <v>1.3324</v>
      </c>
      <c r="AD63">
        <f t="shared" si="4"/>
        <v>15.982222222222221</v>
      </c>
      <c r="AE63">
        <f t="shared" si="5"/>
        <v>21.306859377777776</v>
      </c>
      <c r="AF63" s="9"/>
      <c r="AG63" s="21">
        <v>0.166931</v>
      </c>
      <c r="AH63" s="21">
        <v>342.15699999999998</v>
      </c>
      <c r="AI63" s="21">
        <v>-1.8176299999999999E-2</v>
      </c>
      <c r="AJ63" s="21">
        <v>53</v>
      </c>
      <c r="AK63" s="21">
        <v>0.16625999999999999</v>
      </c>
      <c r="AL63">
        <f t="shared" si="6"/>
        <v>22.439876543209873</v>
      </c>
      <c r="AM63">
        <f t="shared" si="7"/>
        <v>3.7459110312345674</v>
      </c>
      <c r="AP63" s="9"/>
      <c r="AQ63" s="21">
        <v>1.3331599999999999</v>
      </c>
      <c r="AR63" s="21">
        <v>410.39499999999998</v>
      </c>
      <c r="AS63" s="21">
        <v>-1.27289E-2</v>
      </c>
      <c r="AT63" s="21">
        <v>53</v>
      </c>
      <c r="AU63" s="21">
        <v>1.33209</v>
      </c>
      <c r="AV63">
        <f t="shared" si="8"/>
        <v>15.714691358024689</v>
      </c>
      <c r="AW63">
        <f t="shared" si="9"/>
        <v>20.950197930864192</v>
      </c>
      <c r="AX63" s="9"/>
      <c r="AY63" s="21">
        <v>0.166931</v>
      </c>
      <c r="AZ63" s="21">
        <v>464.39699999999999</v>
      </c>
      <c r="BA63" s="21">
        <v>-1.8231199999999999E-2</v>
      </c>
      <c r="BB63" s="21">
        <v>53</v>
      </c>
      <c r="BC63" s="21">
        <v>0.166382</v>
      </c>
      <c r="BD63">
        <f t="shared" si="10"/>
        <v>22.507654320987651</v>
      </c>
      <c r="BE63">
        <f t="shared" si="11"/>
        <v>3.7572252434567894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1.32813</v>
      </c>
      <c r="H64" s="21">
        <v>103.44199999999999</v>
      </c>
      <c r="I64" s="21">
        <v>-1.32111E-2</v>
      </c>
      <c r="J64" s="21">
        <v>54</v>
      </c>
      <c r="K64" s="21">
        <v>1.32721</v>
      </c>
      <c r="L64">
        <f t="shared" si="0"/>
        <v>16.309999999999999</v>
      </c>
      <c r="M64">
        <f t="shared" si="1"/>
        <v>21.661800299999999</v>
      </c>
      <c r="N64" s="9"/>
      <c r="O64" s="21">
        <v>0.17196700000000001</v>
      </c>
      <c r="P64" s="21">
        <v>194.56299999999999</v>
      </c>
      <c r="Q64" s="21">
        <v>-1.8032800000000002E-2</v>
      </c>
      <c r="R64" s="21">
        <v>54</v>
      </c>
      <c r="S64" s="21">
        <v>0.17135600000000001</v>
      </c>
      <c r="T64">
        <f t="shared" si="2"/>
        <v>22.262716049382714</v>
      </c>
      <c r="U64">
        <f t="shared" si="3"/>
        <v>3.8284524908641973</v>
      </c>
      <c r="X64" s="9"/>
      <c r="Y64" s="21">
        <v>1.32813</v>
      </c>
      <c r="Z64" s="21">
        <v>279.79500000000002</v>
      </c>
      <c r="AA64" s="21">
        <v>-1.30615E-2</v>
      </c>
      <c r="AB64" s="21">
        <v>54</v>
      </c>
      <c r="AC64" s="21">
        <v>1.32782</v>
      </c>
      <c r="AD64">
        <f t="shared" si="4"/>
        <v>16.125308641975309</v>
      </c>
      <c r="AE64">
        <f t="shared" si="5"/>
        <v>21.416506166666668</v>
      </c>
      <c r="AF64" s="9"/>
      <c r="AG64" s="21">
        <v>0.17196700000000001</v>
      </c>
      <c r="AH64" s="21">
        <v>342.25799999999998</v>
      </c>
      <c r="AI64" s="21">
        <v>-1.8176299999999999E-2</v>
      </c>
      <c r="AJ64" s="21">
        <v>54</v>
      </c>
      <c r="AK64" s="21">
        <v>0.17141700000000001</v>
      </c>
      <c r="AL64">
        <f t="shared" si="6"/>
        <v>22.439876543209873</v>
      </c>
      <c r="AM64">
        <f t="shared" si="7"/>
        <v>3.8589182495061727</v>
      </c>
      <c r="AP64" s="9"/>
      <c r="AQ64" s="21">
        <v>1.32813</v>
      </c>
      <c r="AR64" s="21">
        <v>410.49599999999998</v>
      </c>
      <c r="AS64" s="21">
        <v>-1.2860099999999999E-2</v>
      </c>
      <c r="AT64" s="21">
        <v>54</v>
      </c>
      <c r="AU64" s="21">
        <v>1.32751</v>
      </c>
      <c r="AV64">
        <f t="shared" si="8"/>
        <v>15.876666666666663</v>
      </c>
      <c r="AW64">
        <f t="shared" si="9"/>
        <v>21.086277299999995</v>
      </c>
      <c r="AX64" s="9"/>
      <c r="AY64" s="21">
        <v>0.17196700000000001</v>
      </c>
      <c r="AZ64" s="21">
        <v>464.49799999999999</v>
      </c>
      <c r="BA64" s="21">
        <v>-1.8234299999999998E-2</v>
      </c>
      <c r="BB64" s="21">
        <v>54</v>
      </c>
      <c r="BC64" s="21">
        <v>0.17169200000000001</v>
      </c>
      <c r="BD64">
        <f t="shared" si="10"/>
        <v>22.511481481481479</v>
      </c>
      <c r="BE64">
        <f t="shared" si="11"/>
        <v>3.8712319359259255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1.3230900000000001</v>
      </c>
      <c r="H65" s="21">
        <v>103.54300000000001</v>
      </c>
      <c r="I65" s="21">
        <v>-1.3330099999999999E-2</v>
      </c>
      <c r="J65" s="21">
        <v>55</v>
      </c>
      <c r="K65" s="21">
        <v>1.32202</v>
      </c>
      <c r="L65">
        <f t="shared" si="0"/>
        <v>16.456913580246912</v>
      </c>
      <c r="M65">
        <f t="shared" si="1"/>
        <v>21.773977788888889</v>
      </c>
      <c r="N65" s="9"/>
      <c r="O65" s="21">
        <v>0.17700199999999999</v>
      </c>
      <c r="P65" s="21">
        <v>194.66399999999999</v>
      </c>
      <c r="Q65" s="21">
        <v>-1.80267E-2</v>
      </c>
      <c r="R65" s="21">
        <v>55</v>
      </c>
      <c r="S65" s="21">
        <v>0.17657500000000001</v>
      </c>
      <c r="T65">
        <f t="shared" si="2"/>
        <v>22.255185185185184</v>
      </c>
      <c r="U65">
        <f t="shared" si="3"/>
        <v>3.9392122881481475</v>
      </c>
      <c r="X65" s="9"/>
      <c r="Y65" s="21">
        <v>1.3230900000000001</v>
      </c>
      <c r="Z65" s="21">
        <v>279.89600000000002</v>
      </c>
      <c r="AA65" s="21">
        <v>-1.3207999999999999E-2</v>
      </c>
      <c r="AB65" s="21">
        <v>55</v>
      </c>
      <c r="AC65" s="21">
        <v>1.32233</v>
      </c>
      <c r="AD65">
        <f t="shared" si="4"/>
        <v>16.306172839506171</v>
      </c>
      <c r="AE65">
        <f t="shared" si="5"/>
        <v>21.574534222222223</v>
      </c>
      <c r="AF65" s="9"/>
      <c r="AG65" s="21">
        <v>0.17700199999999999</v>
      </c>
      <c r="AH65" s="21">
        <v>342.358</v>
      </c>
      <c r="AI65" s="21">
        <v>-1.8164099999999999E-2</v>
      </c>
      <c r="AJ65" s="21">
        <v>55</v>
      </c>
      <c r="AK65" s="21">
        <v>0.176422</v>
      </c>
      <c r="AL65">
        <f t="shared" si="6"/>
        <v>22.424814814814809</v>
      </c>
      <c r="AM65">
        <f t="shared" si="7"/>
        <v>3.9692370718518508</v>
      </c>
      <c r="AP65" s="9"/>
      <c r="AQ65" s="21">
        <v>1.3230900000000001</v>
      </c>
      <c r="AR65" s="21">
        <v>410.59699999999998</v>
      </c>
      <c r="AS65" s="21">
        <v>-1.30005E-2</v>
      </c>
      <c r="AT65" s="21">
        <v>55</v>
      </c>
      <c r="AU65" s="21">
        <v>1.32233</v>
      </c>
      <c r="AV65">
        <f t="shared" si="8"/>
        <v>16.049999999999997</v>
      </c>
      <c r="AW65">
        <f t="shared" si="9"/>
        <v>21.235594499999998</v>
      </c>
      <c r="AX65" s="9"/>
      <c r="AY65" s="21">
        <v>0.17700199999999999</v>
      </c>
      <c r="AZ65" s="21">
        <v>464.59800000000001</v>
      </c>
      <c r="BA65" s="21">
        <v>-1.8212900000000001E-2</v>
      </c>
      <c r="BB65" s="21">
        <v>55</v>
      </c>
      <c r="BC65" s="21">
        <v>0.17623900000000001</v>
      </c>
      <c r="BD65">
        <f t="shared" si="10"/>
        <v>22.48506172839506</v>
      </c>
      <c r="BE65">
        <f t="shared" si="11"/>
        <v>3.979900896049382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1.3180499999999999</v>
      </c>
      <c r="H66" s="21">
        <v>103.643</v>
      </c>
      <c r="I66" s="21">
        <v>-1.34521E-2</v>
      </c>
      <c r="J66" s="21">
        <v>56</v>
      </c>
      <c r="K66" s="21">
        <v>1.3168299999999999</v>
      </c>
      <c r="L66">
        <f t="shared" si="0"/>
        <v>16.607530864197528</v>
      </c>
      <c r="M66">
        <f t="shared" si="1"/>
        <v>21.889556055555552</v>
      </c>
      <c r="N66" s="9"/>
      <c r="O66" s="21">
        <v>0.182037</v>
      </c>
      <c r="P66" s="21">
        <v>194.76499999999999</v>
      </c>
      <c r="Q66" s="21">
        <v>-1.80115E-2</v>
      </c>
      <c r="R66" s="21">
        <v>56</v>
      </c>
      <c r="S66" s="21">
        <v>0.18151900000000001</v>
      </c>
      <c r="T66">
        <f t="shared" si="2"/>
        <v>22.236419753086416</v>
      </c>
      <c r="U66">
        <f t="shared" si="3"/>
        <v>4.0478511425925916</v>
      </c>
      <c r="X66" s="9"/>
      <c r="Y66" s="21">
        <v>1.3180499999999999</v>
      </c>
      <c r="Z66" s="21">
        <v>279.99599999999998</v>
      </c>
      <c r="AA66" s="21">
        <v>-1.3330099999999999E-2</v>
      </c>
      <c r="AB66" s="21">
        <v>56</v>
      </c>
      <c r="AC66" s="21">
        <v>1.31714</v>
      </c>
      <c r="AD66">
        <f t="shared" si="4"/>
        <v>16.456913580246912</v>
      </c>
      <c r="AE66">
        <f t="shared" si="5"/>
        <v>21.691034944444443</v>
      </c>
      <c r="AF66" s="9"/>
      <c r="AG66" s="21">
        <v>0.182037</v>
      </c>
      <c r="AH66" s="21">
        <v>342.459</v>
      </c>
      <c r="AI66" s="21">
        <v>-1.8151899999999999E-2</v>
      </c>
      <c r="AJ66" s="21">
        <v>56</v>
      </c>
      <c r="AK66" s="21">
        <v>0.18157999999999999</v>
      </c>
      <c r="AL66">
        <f t="shared" si="6"/>
        <v>22.409753086419752</v>
      </c>
      <c r="AM66">
        <f t="shared" si="7"/>
        <v>4.0794042225925926</v>
      </c>
      <c r="AP66" s="9"/>
      <c r="AQ66" s="21">
        <v>1.3180499999999999</v>
      </c>
      <c r="AR66" s="21">
        <v>410.697</v>
      </c>
      <c r="AS66" s="21">
        <v>-1.31317E-2</v>
      </c>
      <c r="AT66" s="21">
        <v>56</v>
      </c>
      <c r="AU66" s="21">
        <v>1.31714</v>
      </c>
      <c r="AV66">
        <f t="shared" si="8"/>
        <v>16.211975308641971</v>
      </c>
      <c r="AW66">
        <f t="shared" si="9"/>
        <v>21.368194055555549</v>
      </c>
      <c r="AX66" s="9"/>
      <c r="AY66" s="21">
        <v>0.182037</v>
      </c>
      <c r="AZ66" s="21">
        <v>464.69900000000001</v>
      </c>
      <c r="BA66" s="21">
        <v>-1.8206799999999999E-2</v>
      </c>
      <c r="BB66" s="21">
        <v>56</v>
      </c>
      <c r="BC66" s="21">
        <v>0.181702</v>
      </c>
      <c r="BD66">
        <f t="shared" si="10"/>
        <v>22.477530864197529</v>
      </c>
      <c r="BE66">
        <f t="shared" si="11"/>
        <v>4.0917422859259256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1.3130200000000001</v>
      </c>
      <c r="H67" s="21">
        <v>103.744</v>
      </c>
      <c r="I67" s="21">
        <v>-1.35345E-2</v>
      </c>
      <c r="J67" s="21">
        <v>57</v>
      </c>
      <c r="K67" s="21">
        <v>1.3119499999999999</v>
      </c>
      <c r="L67">
        <f t="shared" si="0"/>
        <v>16.709259259259255</v>
      </c>
      <c r="M67">
        <f t="shared" si="1"/>
        <v>21.939591592592588</v>
      </c>
      <c r="N67" s="9"/>
      <c r="O67" s="21">
        <v>0.18707299999999999</v>
      </c>
      <c r="P67" s="21">
        <v>194.86600000000001</v>
      </c>
      <c r="Q67" s="21">
        <v>-1.8002299999999999E-2</v>
      </c>
      <c r="R67" s="21">
        <v>57</v>
      </c>
      <c r="S67" s="21">
        <v>0.186615</v>
      </c>
      <c r="T67">
        <f t="shared" si="2"/>
        <v>22.225061728395062</v>
      </c>
      <c r="U67">
        <f t="shared" si="3"/>
        <v>4.1577089727160494</v>
      </c>
      <c r="X67" s="9"/>
      <c r="Y67" s="21">
        <v>1.3130200000000001</v>
      </c>
      <c r="Z67" s="21">
        <v>280.09699999999998</v>
      </c>
      <c r="AA67" s="21">
        <v>-1.34552E-2</v>
      </c>
      <c r="AB67" s="21">
        <v>57</v>
      </c>
      <c r="AC67" s="21">
        <v>1.3125599999999999</v>
      </c>
      <c r="AD67">
        <f t="shared" si="4"/>
        <v>16.611358024691356</v>
      </c>
      <c r="AE67">
        <f t="shared" si="5"/>
        <v>21.811045313580244</v>
      </c>
      <c r="AF67" s="9"/>
      <c r="AG67" s="21">
        <v>0.18707299999999999</v>
      </c>
      <c r="AH67" s="21">
        <v>342.56</v>
      </c>
      <c r="AI67" s="21">
        <v>-1.81458E-2</v>
      </c>
      <c r="AJ67" s="21">
        <v>57</v>
      </c>
      <c r="AK67" s="21">
        <v>0.18667600000000001</v>
      </c>
      <c r="AL67">
        <f t="shared" si="6"/>
        <v>22.402222222222218</v>
      </c>
      <c r="AM67">
        <f t="shared" si="7"/>
        <v>4.1908509177777766</v>
      </c>
      <c r="AP67" s="9"/>
      <c r="AQ67" s="21">
        <v>1.3130200000000001</v>
      </c>
      <c r="AR67" s="21">
        <v>410.798</v>
      </c>
      <c r="AS67" s="21">
        <v>-1.3262899999999999E-2</v>
      </c>
      <c r="AT67" s="21">
        <v>57</v>
      </c>
      <c r="AU67" s="21">
        <v>1.31165</v>
      </c>
      <c r="AV67">
        <f t="shared" si="8"/>
        <v>16.373950617283949</v>
      </c>
      <c r="AW67">
        <f t="shared" si="9"/>
        <v>21.49932463950617</v>
      </c>
      <c r="AX67" s="9"/>
      <c r="AY67" s="21">
        <v>0.18707299999999999</v>
      </c>
      <c r="AZ67" s="21">
        <v>464.8</v>
      </c>
      <c r="BA67" s="21">
        <v>-1.8182400000000001E-2</v>
      </c>
      <c r="BB67" s="21">
        <v>57</v>
      </c>
      <c r="BC67" s="21">
        <v>0.18637100000000001</v>
      </c>
      <c r="BD67">
        <f t="shared" si="10"/>
        <v>22.447407407407407</v>
      </c>
      <c r="BE67">
        <f t="shared" si="11"/>
        <v>4.1993038459259253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1.3079799999999999</v>
      </c>
      <c r="H68" s="21">
        <v>103.845</v>
      </c>
      <c r="I68" s="21">
        <v>-1.36475E-2</v>
      </c>
      <c r="J68" s="21">
        <v>58</v>
      </c>
      <c r="K68" s="21">
        <v>1.30707</v>
      </c>
      <c r="L68">
        <f t="shared" si="0"/>
        <v>16.848765432098766</v>
      </c>
      <c r="M68">
        <f t="shared" si="1"/>
        <v>22.037848209876543</v>
      </c>
      <c r="N68" s="9"/>
      <c r="O68" s="21">
        <v>0.192108</v>
      </c>
      <c r="P68" s="21">
        <v>194.96600000000001</v>
      </c>
      <c r="Q68" s="21">
        <v>-1.7999299999999999E-2</v>
      </c>
      <c r="R68" s="21">
        <v>58</v>
      </c>
      <c r="S68" s="21">
        <v>0.19164999999999999</v>
      </c>
      <c r="T68">
        <f t="shared" si="2"/>
        <v>22.221358024691355</v>
      </c>
      <c r="U68">
        <f t="shared" si="3"/>
        <v>4.2689006474074072</v>
      </c>
      <c r="X68" s="9"/>
      <c r="Y68" s="21">
        <v>1.3079799999999999</v>
      </c>
      <c r="Z68" s="21">
        <v>280.19799999999998</v>
      </c>
      <c r="AA68" s="21">
        <v>-1.3543700000000001E-2</v>
      </c>
      <c r="AB68" s="21">
        <v>58</v>
      </c>
      <c r="AC68" s="21">
        <v>1.3073699999999999</v>
      </c>
      <c r="AD68">
        <f t="shared" si="4"/>
        <v>16.720617283950617</v>
      </c>
      <c r="AE68">
        <f t="shared" si="5"/>
        <v>21.870232995061727</v>
      </c>
      <c r="AF68" s="9"/>
      <c r="AG68" s="21">
        <v>0.192108</v>
      </c>
      <c r="AH68" s="21">
        <v>342.661</v>
      </c>
      <c r="AI68" s="21">
        <v>-1.8136599999999999E-2</v>
      </c>
      <c r="AJ68" s="21">
        <v>58</v>
      </c>
      <c r="AK68" s="21">
        <v>0.19155900000000001</v>
      </c>
      <c r="AL68">
        <f t="shared" si="6"/>
        <v>22.390864197530863</v>
      </c>
      <c r="AM68">
        <f t="shared" si="7"/>
        <v>4.3014641392592594</v>
      </c>
      <c r="AP68" s="9"/>
      <c r="AQ68" s="21">
        <v>1.3079799999999999</v>
      </c>
      <c r="AR68" s="21">
        <v>410.899</v>
      </c>
      <c r="AS68" s="21">
        <v>-1.33881E-2</v>
      </c>
      <c r="AT68" s="21">
        <v>58</v>
      </c>
      <c r="AU68" s="21">
        <v>1.3067599999999999</v>
      </c>
      <c r="AV68">
        <f t="shared" si="8"/>
        <v>16.528518518518517</v>
      </c>
      <c r="AW68">
        <f t="shared" si="9"/>
        <v>21.618971651851847</v>
      </c>
      <c r="AX68" s="9"/>
      <c r="AY68" s="21">
        <v>0.192108</v>
      </c>
      <c r="AZ68" s="21">
        <v>464.90100000000001</v>
      </c>
      <c r="BA68" s="21">
        <v>-1.8185400000000001E-2</v>
      </c>
      <c r="BB68" s="21">
        <v>58</v>
      </c>
      <c r="BC68" s="21">
        <v>0.19155900000000001</v>
      </c>
      <c r="BD68">
        <f t="shared" si="10"/>
        <v>22.451111111111111</v>
      </c>
      <c r="BE68">
        <f t="shared" si="11"/>
        <v>4.313038053333333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1.3029500000000001</v>
      </c>
      <c r="H69" s="21">
        <v>103.94499999999999</v>
      </c>
      <c r="I69" s="21">
        <v>-1.3766499999999999E-2</v>
      </c>
      <c r="J69" s="21">
        <v>59</v>
      </c>
      <c r="K69" s="21">
        <v>1.3028</v>
      </c>
      <c r="L69">
        <f t="shared" si="0"/>
        <v>16.995679012345676</v>
      </c>
      <c r="M69">
        <f t="shared" si="1"/>
        <v>22.1445199691358</v>
      </c>
      <c r="N69" s="9"/>
      <c r="O69" s="21">
        <v>0.19714400000000001</v>
      </c>
      <c r="P69" s="21">
        <v>195.06700000000001</v>
      </c>
      <c r="Q69" s="21">
        <v>-1.7987099999999999E-2</v>
      </c>
      <c r="R69" s="21">
        <v>59</v>
      </c>
      <c r="S69" s="21">
        <v>0.19659399999999999</v>
      </c>
      <c r="T69">
        <f t="shared" si="2"/>
        <v>22.206296296296294</v>
      </c>
      <c r="U69">
        <f t="shared" si="3"/>
        <v>4.3778380770370369</v>
      </c>
      <c r="X69" s="9"/>
      <c r="Y69" s="21">
        <v>1.3029500000000001</v>
      </c>
      <c r="Z69" s="21">
        <v>280.298</v>
      </c>
      <c r="AA69" s="21">
        <v>-1.36688E-2</v>
      </c>
      <c r="AB69" s="21">
        <v>59</v>
      </c>
      <c r="AC69" s="21">
        <v>1.3018799999999999</v>
      </c>
      <c r="AD69">
        <f t="shared" si="4"/>
        <v>16.87506172839506</v>
      </c>
      <c r="AE69">
        <f t="shared" si="5"/>
        <v>21.987361679012345</v>
      </c>
      <c r="AF69" s="9"/>
      <c r="AG69" s="21">
        <v>0.19714400000000001</v>
      </c>
      <c r="AH69" s="21">
        <v>342.76100000000002</v>
      </c>
      <c r="AI69" s="21">
        <v>-1.8124399999999999E-2</v>
      </c>
      <c r="AJ69" s="21">
        <v>59</v>
      </c>
      <c r="AK69" s="21">
        <v>0.19656399999999999</v>
      </c>
      <c r="AL69">
        <f t="shared" si="6"/>
        <v>22.375802469135799</v>
      </c>
      <c r="AM69">
        <f t="shared" si="7"/>
        <v>4.4112552019753082</v>
      </c>
      <c r="AP69" s="9"/>
      <c r="AQ69" s="21">
        <v>1.3029500000000001</v>
      </c>
      <c r="AR69" s="21">
        <v>410.99900000000002</v>
      </c>
      <c r="AS69" s="21">
        <v>-1.35193E-2</v>
      </c>
      <c r="AT69" s="21">
        <v>59</v>
      </c>
      <c r="AU69" s="21">
        <v>1.30219</v>
      </c>
      <c r="AV69">
        <f t="shared" si="8"/>
        <v>16.690493827160495</v>
      </c>
      <c r="AW69">
        <f t="shared" si="9"/>
        <v>21.746878932098767</v>
      </c>
      <c r="AX69" s="9"/>
      <c r="AY69" s="21">
        <v>0.19714400000000001</v>
      </c>
      <c r="AZ69" s="21">
        <v>465.00099999999998</v>
      </c>
      <c r="BA69" s="21">
        <v>-1.81885E-2</v>
      </c>
      <c r="BB69" s="21">
        <v>59</v>
      </c>
      <c r="BC69" s="21">
        <v>0.19653300000000001</v>
      </c>
      <c r="BD69">
        <f t="shared" si="10"/>
        <v>22.454938271604938</v>
      </c>
      <c r="BE69">
        <f t="shared" si="11"/>
        <v>4.4268563506172844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1.2979099999999999</v>
      </c>
      <c r="H70" s="21">
        <v>104.04600000000001</v>
      </c>
      <c r="I70" s="21">
        <v>-1.38824E-2</v>
      </c>
      <c r="J70" s="21">
        <v>60</v>
      </c>
      <c r="K70" s="21">
        <v>1.2963899999999999</v>
      </c>
      <c r="L70">
        <f t="shared" si="0"/>
        <v>17.138765432098765</v>
      </c>
      <c r="M70">
        <f t="shared" si="1"/>
        <v>22.244575041975306</v>
      </c>
      <c r="N70" s="9"/>
      <c r="O70" s="21">
        <v>0.202179</v>
      </c>
      <c r="P70" s="21">
        <v>195.16800000000001</v>
      </c>
      <c r="Q70" s="21">
        <v>-1.7981E-2</v>
      </c>
      <c r="R70" s="21">
        <v>60</v>
      </c>
      <c r="S70" s="21">
        <v>0.20166000000000001</v>
      </c>
      <c r="T70">
        <f t="shared" si="2"/>
        <v>22.198765432098764</v>
      </c>
      <c r="U70">
        <f t="shared" si="3"/>
        <v>4.4881241962962957</v>
      </c>
      <c r="X70" s="9"/>
      <c r="Y70" s="21">
        <v>1.2979099999999999</v>
      </c>
      <c r="Z70" s="21">
        <v>280.399</v>
      </c>
      <c r="AA70" s="21">
        <v>-1.3809200000000001E-2</v>
      </c>
      <c r="AB70" s="21">
        <v>60</v>
      </c>
      <c r="AC70" s="21">
        <v>1.2969999999999999</v>
      </c>
      <c r="AD70">
        <f t="shared" si="4"/>
        <v>17.048395061728392</v>
      </c>
      <c r="AE70">
        <f t="shared" si="5"/>
        <v>22.127282434567896</v>
      </c>
      <c r="AF70" s="9"/>
      <c r="AG70" s="21">
        <v>0.202179</v>
      </c>
      <c r="AH70" s="21">
        <v>342.86200000000002</v>
      </c>
      <c r="AI70" s="21">
        <v>-1.8112199999999998E-2</v>
      </c>
      <c r="AJ70" s="21">
        <v>60</v>
      </c>
      <c r="AK70" s="21">
        <v>0.201263</v>
      </c>
      <c r="AL70">
        <f t="shared" si="6"/>
        <v>22.360740740740738</v>
      </c>
      <c r="AM70">
        <f t="shared" si="7"/>
        <v>4.5208722022222219</v>
      </c>
      <c r="AP70" s="9"/>
      <c r="AQ70" s="21">
        <v>1.2979099999999999</v>
      </c>
      <c r="AR70" s="21">
        <v>411.1</v>
      </c>
      <c r="AS70" s="21">
        <v>-1.3623E-2</v>
      </c>
      <c r="AT70" s="21">
        <v>60</v>
      </c>
      <c r="AU70" s="21">
        <v>1.2969999999999999</v>
      </c>
      <c r="AV70">
        <f t="shared" si="8"/>
        <v>16.818518518518516</v>
      </c>
      <c r="AW70">
        <f t="shared" si="9"/>
        <v>21.828923370370365</v>
      </c>
      <c r="AX70" s="9"/>
      <c r="AY70" s="21">
        <v>0.202179</v>
      </c>
      <c r="AZ70" s="21">
        <v>465.10199999999998</v>
      </c>
      <c r="BA70" s="21">
        <v>-1.8164099999999999E-2</v>
      </c>
      <c r="BB70" s="21">
        <v>60</v>
      </c>
      <c r="BC70" s="21">
        <v>0.20169100000000001</v>
      </c>
      <c r="BD70">
        <f t="shared" si="10"/>
        <v>22.424814814814809</v>
      </c>
      <c r="BE70">
        <f t="shared" si="11"/>
        <v>4.5338266344444431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1.29288</v>
      </c>
      <c r="H71" s="21">
        <v>104.14700000000001</v>
      </c>
      <c r="I71" s="21">
        <v>-1.3977099999999999E-2</v>
      </c>
      <c r="J71" s="21">
        <v>61</v>
      </c>
      <c r="K71" s="21">
        <v>1.2927200000000001</v>
      </c>
      <c r="L71">
        <f t="shared" si="0"/>
        <v>17.255679012345677</v>
      </c>
      <c r="M71">
        <f t="shared" si="1"/>
        <v>22.309522281481481</v>
      </c>
      <c r="N71" s="9"/>
      <c r="O71" s="21">
        <v>0.20721400000000001</v>
      </c>
      <c r="P71" s="21">
        <v>195.268</v>
      </c>
      <c r="Q71" s="21">
        <v>-1.79718E-2</v>
      </c>
      <c r="R71" s="21">
        <v>61</v>
      </c>
      <c r="S71" s="21">
        <v>0.206512</v>
      </c>
      <c r="T71">
        <f t="shared" si="2"/>
        <v>22.187407407407406</v>
      </c>
      <c r="U71">
        <f t="shared" si="3"/>
        <v>4.597541438518518</v>
      </c>
      <c r="X71" s="9"/>
      <c r="Y71" s="21">
        <v>1.29288</v>
      </c>
      <c r="Z71" s="21">
        <v>280.5</v>
      </c>
      <c r="AA71" s="21">
        <v>-1.3916E-2</v>
      </c>
      <c r="AB71" s="21">
        <v>61</v>
      </c>
      <c r="AC71" s="21">
        <v>1.2924199999999999</v>
      </c>
      <c r="AD71">
        <f t="shared" si="4"/>
        <v>17.180246913580245</v>
      </c>
      <c r="AE71">
        <f t="shared" si="5"/>
        <v>22.211997629629629</v>
      </c>
      <c r="AF71" s="9"/>
      <c r="AG71" s="21">
        <v>0.20721400000000001</v>
      </c>
      <c r="AH71" s="21">
        <v>342.96300000000002</v>
      </c>
      <c r="AI71" s="21">
        <v>-1.8103000000000001E-2</v>
      </c>
      <c r="AJ71" s="21">
        <v>61</v>
      </c>
      <c r="AK71" s="21">
        <v>0.20635999999999999</v>
      </c>
      <c r="AL71">
        <f t="shared" si="6"/>
        <v>22.349382716049384</v>
      </c>
      <c r="AM71">
        <f t="shared" si="7"/>
        <v>4.6311049901234576</v>
      </c>
      <c r="AP71" s="9"/>
      <c r="AQ71" s="21">
        <v>1.29288</v>
      </c>
      <c r="AR71" s="21">
        <v>411.20100000000002</v>
      </c>
      <c r="AS71" s="21">
        <v>-1.37238E-2</v>
      </c>
      <c r="AT71" s="21">
        <v>61</v>
      </c>
      <c r="AU71" s="21">
        <v>1.2924199999999999</v>
      </c>
      <c r="AV71">
        <f t="shared" si="8"/>
        <v>16.942962962962962</v>
      </c>
      <c r="AW71">
        <f t="shared" si="9"/>
        <v>21.905217955555557</v>
      </c>
      <c r="AX71" s="9"/>
      <c r="AY71" s="21">
        <v>0.20721400000000001</v>
      </c>
      <c r="AZ71" s="21">
        <v>465.20299999999997</v>
      </c>
      <c r="BA71" s="21">
        <v>-1.8151899999999999E-2</v>
      </c>
      <c r="BB71" s="21">
        <v>61</v>
      </c>
      <c r="BC71" s="21">
        <v>0.20638999999999999</v>
      </c>
      <c r="BD71">
        <f t="shared" si="10"/>
        <v>22.409753086419752</v>
      </c>
      <c r="BE71">
        <f t="shared" si="11"/>
        <v>4.6436145760493828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1.2878400000000001</v>
      </c>
      <c r="H72" s="21">
        <v>104.248</v>
      </c>
      <c r="I72" s="21">
        <v>-1.4068600000000001E-2</v>
      </c>
      <c r="J72" s="21">
        <v>62</v>
      </c>
      <c r="K72" s="21">
        <v>1.2869299999999999</v>
      </c>
      <c r="L72">
        <f t="shared" si="0"/>
        <v>17.368641975308641</v>
      </c>
      <c r="M72">
        <f t="shared" si="1"/>
        <v>22.368031881481482</v>
      </c>
      <c r="N72" s="9"/>
      <c r="O72" s="21">
        <v>0.21224999999999999</v>
      </c>
      <c r="P72" s="21">
        <v>195.369</v>
      </c>
      <c r="Q72" s="21">
        <v>-1.7962599999999999E-2</v>
      </c>
      <c r="R72" s="21">
        <v>62</v>
      </c>
      <c r="S72" s="21">
        <v>0.21191399999999999</v>
      </c>
      <c r="T72">
        <f t="shared" si="2"/>
        <v>22.176049382716045</v>
      </c>
      <c r="U72">
        <f t="shared" si="3"/>
        <v>4.7068664814814802</v>
      </c>
      <c r="X72" s="9"/>
      <c r="Y72" s="21">
        <v>1.2878400000000001</v>
      </c>
      <c r="Z72" s="21">
        <v>280.60000000000002</v>
      </c>
      <c r="AA72" s="21">
        <v>-1.4019800000000001E-2</v>
      </c>
      <c r="AB72" s="21">
        <v>62</v>
      </c>
      <c r="AC72" s="21">
        <v>1.2872300000000001</v>
      </c>
      <c r="AD72">
        <f t="shared" si="4"/>
        <v>17.308395061728394</v>
      </c>
      <c r="AE72">
        <f t="shared" si="5"/>
        <v>22.290443496296298</v>
      </c>
      <c r="AF72" s="9"/>
      <c r="AG72" s="21">
        <v>0.21224999999999999</v>
      </c>
      <c r="AH72" s="21">
        <v>343.06299999999999</v>
      </c>
      <c r="AI72" s="21">
        <v>-1.80939E-2</v>
      </c>
      <c r="AJ72" s="21">
        <v>62</v>
      </c>
      <c r="AK72" s="21">
        <v>0.21151700000000001</v>
      </c>
      <c r="AL72">
        <f t="shared" si="6"/>
        <v>22.338148148148147</v>
      </c>
      <c r="AM72">
        <f t="shared" si="7"/>
        <v>4.7412719444444438</v>
      </c>
      <c r="AP72" s="9"/>
      <c r="AQ72" s="21">
        <v>1.2878400000000001</v>
      </c>
      <c r="AR72" s="21">
        <v>411.30200000000002</v>
      </c>
      <c r="AS72" s="21">
        <v>-1.3842800000000001E-2</v>
      </c>
      <c r="AT72" s="21">
        <v>62</v>
      </c>
      <c r="AU72" s="21">
        <v>1.2866200000000001</v>
      </c>
      <c r="AV72">
        <f t="shared" si="8"/>
        <v>17.089876543209876</v>
      </c>
      <c r="AW72">
        <f t="shared" si="9"/>
        <v>22.009026607407407</v>
      </c>
      <c r="AX72" s="9"/>
      <c r="AY72" s="21">
        <v>0.21224999999999999</v>
      </c>
      <c r="AZ72" s="21">
        <v>465.303</v>
      </c>
      <c r="BA72" s="21">
        <v>-1.8164099999999999E-2</v>
      </c>
      <c r="BB72" s="21">
        <v>62</v>
      </c>
      <c r="BC72" s="21">
        <v>0.21151700000000001</v>
      </c>
      <c r="BD72">
        <f t="shared" si="10"/>
        <v>22.424814814814809</v>
      </c>
      <c r="BE72">
        <f t="shared" si="11"/>
        <v>4.7596669444444428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1.28281</v>
      </c>
      <c r="H73" s="21">
        <v>104.348</v>
      </c>
      <c r="I73" s="21">
        <v>-1.4151E-2</v>
      </c>
      <c r="J73" s="21">
        <v>63</v>
      </c>
      <c r="K73" s="21">
        <v>1.2814300000000001</v>
      </c>
      <c r="L73">
        <f t="shared" si="0"/>
        <v>17.470370370370368</v>
      </c>
      <c r="M73">
        <f t="shared" si="1"/>
        <v>22.411165814814812</v>
      </c>
      <c r="N73" s="9"/>
      <c r="O73" s="21">
        <v>0.21728500000000001</v>
      </c>
      <c r="P73" s="21">
        <v>195.47</v>
      </c>
      <c r="Q73" s="21">
        <v>-1.7950399999999998E-2</v>
      </c>
      <c r="R73" s="21">
        <v>63</v>
      </c>
      <c r="S73" s="21">
        <v>0.21667500000000001</v>
      </c>
      <c r="T73">
        <f t="shared" si="2"/>
        <v>22.160987654320984</v>
      </c>
      <c r="U73">
        <f t="shared" si="3"/>
        <v>4.8152502024691355</v>
      </c>
      <c r="X73" s="9"/>
      <c r="Y73" s="21">
        <v>1.28281</v>
      </c>
      <c r="Z73" s="21">
        <v>280.70100000000002</v>
      </c>
      <c r="AA73" s="21">
        <v>-1.41113E-2</v>
      </c>
      <c r="AB73" s="21">
        <v>63</v>
      </c>
      <c r="AC73" s="21">
        <v>1.2823500000000001</v>
      </c>
      <c r="AD73">
        <f t="shared" si="4"/>
        <v>17.421358024691358</v>
      </c>
      <c r="AE73">
        <f t="shared" si="5"/>
        <v>22.348292287654321</v>
      </c>
      <c r="AF73" s="9"/>
      <c r="AG73" s="21">
        <v>0.21728500000000001</v>
      </c>
      <c r="AH73" s="21">
        <v>343.16399999999999</v>
      </c>
      <c r="AI73" s="21">
        <v>-1.8084699999999999E-2</v>
      </c>
      <c r="AJ73" s="21">
        <v>63</v>
      </c>
      <c r="AK73" s="21">
        <v>0.21682699999999999</v>
      </c>
      <c r="AL73">
        <f t="shared" si="6"/>
        <v>22.326790123456785</v>
      </c>
      <c r="AM73">
        <f t="shared" si="7"/>
        <v>4.8512765919753074</v>
      </c>
      <c r="AP73" s="9"/>
      <c r="AQ73" s="21">
        <v>1.28281</v>
      </c>
      <c r="AR73" s="21">
        <v>411.40199999999999</v>
      </c>
      <c r="AS73" s="21">
        <v>-1.39496E-2</v>
      </c>
      <c r="AT73" s="21">
        <v>63</v>
      </c>
      <c r="AU73" s="21">
        <v>1.2820400000000001</v>
      </c>
      <c r="AV73">
        <f t="shared" si="8"/>
        <v>17.221728395061724</v>
      </c>
      <c r="AW73">
        <f t="shared" si="9"/>
        <v>22.09220540246913</v>
      </c>
      <c r="AX73" s="9"/>
      <c r="AY73" s="21">
        <v>0.21728500000000001</v>
      </c>
      <c r="AZ73" s="21">
        <v>465.404</v>
      </c>
      <c r="BA73" s="21">
        <v>-1.81458E-2</v>
      </c>
      <c r="BB73" s="21">
        <v>63</v>
      </c>
      <c r="BC73" s="21">
        <v>0.21670500000000001</v>
      </c>
      <c r="BD73">
        <f t="shared" si="10"/>
        <v>22.402222222222218</v>
      </c>
      <c r="BE73">
        <f t="shared" si="11"/>
        <v>4.8676668555555551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1.2777700000000001</v>
      </c>
      <c r="H74" s="21">
        <v>104.449</v>
      </c>
      <c r="I74" s="21">
        <v>-1.4242599999999999E-2</v>
      </c>
      <c r="J74" s="21">
        <v>64</v>
      </c>
      <c r="K74" s="21">
        <v>1.2765500000000001</v>
      </c>
      <c r="L74">
        <f t="shared" si="0"/>
        <v>17.583456790123453</v>
      </c>
      <c r="M74">
        <f t="shared" si="1"/>
        <v>22.467613582716044</v>
      </c>
      <c r="N74" s="9"/>
      <c r="O74" s="21">
        <v>0.22232099999999999</v>
      </c>
      <c r="P74" s="21">
        <v>195.57</v>
      </c>
      <c r="Q74" s="21">
        <v>-1.79443E-2</v>
      </c>
      <c r="R74" s="21">
        <v>64</v>
      </c>
      <c r="S74" s="21">
        <v>0.22158800000000001</v>
      </c>
      <c r="T74">
        <f t="shared" si="2"/>
        <v>22.153456790123453</v>
      </c>
      <c r="U74">
        <f t="shared" si="3"/>
        <v>4.9251786670370361</v>
      </c>
      <c r="X74" s="9"/>
      <c r="Y74" s="21">
        <v>1.2777700000000001</v>
      </c>
      <c r="Z74" s="21">
        <v>280.80200000000002</v>
      </c>
      <c r="AA74" s="21">
        <v>-1.4202899999999999E-2</v>
      </c>
      <c r="AB74" s="21">
        <v>64</v>
      </c>
      <c r="AC74" s="21">
        <v>1.2771600000000001</v>
      </c>
      <c r="AD74">
        <f t="shared" si="4"/>
        <v>17.534444444444443</v>
      </c>
      <c r="AE74">
        <f t="shared" si="5"/>
        <v>22.404987077777776</v>
      </c>
      <c r="AF74" s="9"/>
      <c r="AG74" s="21">
        <v>0.22232099999999999</v>
      </c>
      <c r="AH74" s="21">
        <v>343.26499999999999</v>
      </c>
      <c r="AI74" s="21">
        <v>-1.8075600000000001E-2</v>
      </c>
      <c r="AJ74" s="21">
        <v>64</v>
      </c>
      <c r="AK74" s="21">
        <v>0.22167999999999999</v>
      </c>
      <c r="AL74">
        <f t="shared" si="6"/>
        <v>22.315555555555555</v>
      </c>
      <c r="AM74">
        <f t="shared" si="7"/>
        <v>4.9612166266666664</v>
      </c>
      <c r="AP74" s="9"/>
      <c r="AQ74" s="21">
        <v>1.2777700000000001</v>
      </c>
      <c r="AR74" s="21">
        <v>411.50299999999999</v>
      </c>
      <c r="AS74" s="21">
        <v>-1.40564E-2</v>
      </c>
      <c r="AT74" s="21">
        <v>64</v>
      </c>
      <c r="AU74" s="21">
        <v>1.2768600000000001</v>
      </c>
      <c r="AV74">
        <f t="shared" si="8"/>
        <v>17.35358024691358</v>
      </c>
      <c r="AW74">
        <f t="shared" si="9"/>
        <v>22.173884232098768</v>
      </c>
      <c r="AX74" s="9"/>
      <c r="AY74" s="21">
        <v>0.22232099999999999</v>
      </c>
      <c r="AZ74" s="21">
        <v>465.505</v>
      </c>
      <c r="BA74" s="21">
        <v>-1.8112199999999998E-2</v>
      </c>
      <c r="BB74" s="21">
        <v>64</v>
      </c>
      <c r="BC74" s="21">
        <v>0.22164900000000001</v>
      </c>
      <c r="BD74">
        <f t="shared" si="10"/>
        <v>22.360740740740738</v>
      </c>
      <c r="BE74">
        <f t="shared" si="11"/>
        <v>4.9712622422222212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1.27274</v>
      </c>
      <c r="H75" s="21">
        <v>104.55</v>
      </c>
      <c r="I75" s="21">
        <v>-1.4334100000000001E-2</v>
      </c>
      <c r="J75" s="21">
        <v>65</v>
      </c>
      <c r="K75" s="21">
        <v>1.27197</v>
      </c>
      <c r="L75">
        <f t="shared" si="0"/>
        <v>17.69641975308642</v>
      </c>
      <c r="M75">
        <f t="shared" si="1"/>
        <v>22.522941276543211</v>
      </c>
      <c r="N75" s="9"/>
      <c r="O75" s="21">
        <v>0.227356</v>
      </c>
      <c r="P75" s="21">
        <v>195.67099999999999</v>
      </c>
      <c r="Q75" s="21">
        <v>-1.79291E-2</v>
      </c>
      <c r="R75" s="21">
        <v>65</v>
      </c>
      <c r="S75" s="21">
        <v>0.22677600000000001</v>
      </c>
      <c r="T75">
        <f t="shared" si="2"/>
        <v>22.134691358024693</v>
      </c>
      <c r="U75">
        <f t="shared" si="3"/>
        <v>5.0324548883950619</v>
      </c>
      <c r="X75" s="9"/>
      <c r="Y75" s="21">
        <v>1.27274</v>
      </c>
      <c r="Z75" s="21">
        <v>280.90300000000002</v>
      </c>
      <c r="AA75" s="21">
        <v>-1.4294400000000001E-2</v>
      </c>
      <c r="AB75" s="21">
        <v>65</v>
      </c>
      <c r="AC75" s="21">
        <v>1.27197</v>
      </c>
      <c r="AD75">
        <f t="shared" si="4"/>
        <v>17.647407407407407</v>
      </c>
      <c r="AE75">
        <f t="shared" si="5"/>
        <v>22.460561303703702</v>
      </c>
      <c r="AF75" s="9"/>
      <c r="AG75" s="21">
        <v>0.227356</v>
      </c>
      <c r="AH75" s="21">
        <v>343.36599999999999</v>
      </c>
      <c r="AI75" s="21">
        <v>-1.80664E-2</v>
      </c>
      <c r="AJ75" s="21">
        <v>65</v>
      </c>
      <c r="AK75" s="21">
        <v>0.226685</v>
      </c>
      <c r="AL75">
        <f t="shared" si="6"/>
        <v>22.304197530864194</v>
      </c>
      <c r="AM75">
        <f t="shared" si="7"/>
        <v>5.0709931338271597</v>
      </c>
      <c r="AP75" s="9"/>
      <c r="AQ75" s="21">
        <v>1.27274</v>
      </c>
      <c r="AR75" s="21">
        <v>411.60399999999998</v>
      </c>
      <c r="AS75" s="21">
        <v>-1.41418E-2</v>
      </c>
      <c r="AT75" s="21">
        <v>65</v>
      </c>
      <c r="AU75" s="21">
        <v>1.27136</v>
      </c>
      <c r="AV75">
        <f t="shared" si="8"/>
        <v>17.45901234567901</v>
      </c>
      <c r="AW75">
        <f t="shared" si="9"/>
        <v>22.220783372839502</v>
      </c>
      <c r="AX75" s="9"/>
      <c r="AY75" s="21">
        <v>0.227356</v>
      </c>
      <c r="AZ75" s="21">
        <v>465.60500000000002</v>
      </c>
      <c r="BA75" s="21">
        <v>-1.8096899999999999E-2</v>
      </c>
      <c r="BB75" s="21">
        <v>65</v>
      </c>
      <c r="BC75" s="21">
        <v>0.226746</v>
      </c>
      <c r="BD75">
        <f t="shared" si="10"/>
        <v>22.34185185185185</v>
      </c>
      <c r="BE75">
        <f t="shared" si="11"/>
        <v>5.0795540696296291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1.2677</v>
      </c>
      <c r="H76" s="21">
        <v>104.65</v>
      </c>
      <c r="I76" s="21">
        <v>-1.4428699999999999E-2</v>
      </c>
      <c r="J76" s="21">
        <v>66</v>
      </c>
      <c r="K76" s="21">
        <v>1.2664800000000001</v>
      </c>
      <c r="L76">
        <f t="shared" ref="L76:L139" si="12">-I76/$F$2*1000</f>
        <v>17.813209876543205</v>
      </c>
      <c r="M76">
        <f t="shared" ref="M76:M139" si="13">L76*G76</f>
        <v>22.581806160493823</v>
      </c>
      <c r="N76" s="9"/>
      <c r="O76" s="21">
        <v>0.23239099999999999</v>
      </c>
      <c r="P76" s="21">
        <v>195.77199999999999</v>
      </c>
      <c r="Q76" s="21">
        <v>-1.7923000000000001E-2</v>
      </c>
      <c r="R76" s="21">
        <v>66</v>
      </c>
      <c r="S76" s="21">
        <v>0.23175000000000001</v>
      </c>
      <c r="T76">
        <f t="shared" ref="T76:T139" si="14">-Q76/$F$2*1000</f>
        <v>22.127160493827159</v>
      </c>
      <c r="U76">
        <f t="shared" ref="U76:U139" si="15">T76*O76</f>
        <v>5.142152954320987</v>
      </c>
      <c r="X76" s="9"/>
      <c r="Y76" s="21">
        <v>1.2677</v>
      </c>
      <c r="Z76" s="21">
        <v>281.00299999999999</v>
      </c>
      <c r="AA76" s="21">
        <v>-1.4379899999999999E-2</v>
      </c>
      <c r="AB76" s="21">
        <v>66</v>
      </c>
      <c r="AC76" s="21">
        <v>1.2680100000000001</v>
      </c>
      <c r="AD76">
        <f t="shared" ref="AD76:AD139" si="16">-AA76/$F$2*1000</f>
        <v>17.752962962962961</v>
      </c>
      <c r="AE76">
        <f t="shared" ref="AE76:AE139" si="17">AD76*Y76</f>
        <v>22.505431148148148</v>
      </c>
      <c r="AF76" s="9"/>
      <c r="AG76" s="21">
        <v>0.23239099999999999</v>
      </c>
      <c r="AH76" s="21">
        <v>343.46600000000001</v>
      </c>
      <c r="AI76" s="21">
        <v>-1.8054199999999999E-2</v>
      </c>
      <c r="AJ76" s="21">
        <v>66</v>
      </c>
      <c r="AK76" s="21">
        <v>0.231964</v>
      </c>
      <c r="AL76">
        <f t="shared" ref="AL76:AL139" si="18">-AI76/$F$2*1000</f>
        <v>22.289135802469133</v>
      </c>
      <c r="AM76">
        <f t="shared" ref="AM76:AM139" si="19">AL76*AG76</f>
        <v>5.1797945582716043</v>
      </c>
      <c r="AP76" s="9"/>
      <c r="AQ76" s="21">
        <v>1.2677</v>
      </c>
      <c r="AR76" s="21">
        <v>411.70400000000001</v>
      </c>
      <c r="AS76" s="21">
        <v>-1.4236499999999999E-2</v>
      </c>
      <c r="AT76" s="21">
        <v>66</v>
      </c>
      <c r="AU76" s="21">
        <v>1.26709</v>
      </c>
      <c r="AV76">
        <f t="shared" ref="AV76:AV139" si="20">-AS76/$F$2*1000</f>
        <v>17.575925925925926</v>
      </c>
      <c r="AW76">
        <f t="shared" ref="AW76:AW139" si="21">AV76*AQ76</f>
        <v>22.281001296296296</v>
      </c>
      <c r="AX76" s="9"/>
      <c r="AY76" s="21">
        <v>0.23239099999999999</v>
      </c>
      <c r="AZ76" s="21">
        <v>465.70600000000002</v>
      </c>
      <c r="BA76" s="21">
        <v>-1.8112199999999998E-2</v>
      </c>
      <c r="BB76" s="21">
        <v>66</v>
      </c>
      <c r="BC76" s="21">
        <v>0.23172000000000001</v>
      </c>
      <c r="BD76">
        <f t="shared" ref="BD76:BD139" si="22">-BA76/$F$2*1000</f>
        <v>22.360740740740738</v>
      </c>
      <c r="BE76">
        <f t="shared" ref="BE76:BE139" si="23">BD76*AY76</f>
        <v>5.1964349014814806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1.2626599999999999</v>
      </c>
      <c r="H77" s="21">
        <v>104.751</v>
      </c>
      <c r="I77" s="21">
        <v>-1.45142E-2</v>
      </c>
      <c r="J77" s="21">
        <v>67</v>
      </c>
      <c r="K77" s="21">
        <v>1.2616000000000001</v>
      </c>
      <c r="L77">
        <f t="shared" si="12"/>
        <v>17.918765432098763</v>
      </c>
      <c r="M77">
        <f t="shared" si="13"/>
        <v>22.625308360493822</v>
      </c>
      <c r="N77" s="9"/>
      <c r="O77" s="21">
        <v>0.237427</v>
      </c>
      <c r="P77" s="21">
        <v>195.87299999999999</v>
      </c>
      <c r="Q77" s="21">
        <v>-1.7910800000000001E-2</v>
      </c>
      <c r="R77" s="21">
        <v>67</v>
      </c>
      <c r="S77" s="21">
        <v>0.236816</v>
      </c>
      <c r="T77">
        <f t="shared" si="14"/>
        <v>22.112098765432101</v>
      </c>
      <c r="U77">
        <f t="shared" si="15"/>
        <v>5.2500092735802477</v>
      </c>
      <c r="X77" s="9"/>
      <c r="Y77" s="21">
        <v>1.2626599999999999</v>
      </c>
      <c r="Z77" s="21">
        <v>281.10399999999998</v>
      </c>
      <c r="AA77" s="21">
        <v>-1.44592E-2</v>
      </c>
      <c r="AB77" s="21">
        <v>67</v>
      </c>
      <c r="AC77" s="21">
        <v>1.2622100000000001</v>
      </c>
      <c r="AD77">
        <f t="shared" si="16"/>
        <v>17.850864197530864</v>
      </c>
      <c r="AE77">
        <f t="shared" si="17"/>
        <v>22.539572187654318</v>
      </c>
      <c r="AF77" s="9"/>
      <c r="AG77" s="21">
        <v>0.237427</v>
      </c>
      <c r="AH77" s="21">
        <v>343.56700000000001</v>
      </c>
      <c r="AI77" s="21">
        <v>-1.8041999999999999E-2</v>
      </c>
      <c r="AJ77" s="21">
        <v>67</v>
      </c>
      <c r="AK77" s="21">
        <v>0.23663300000000001</v>
      </c>
      <c r="AL77">
        <f t="shared" si="18"/>
        <v>22.274074074074072</v>
      </c>
      <c r="AM77">
        <f t="shared" si="19"/>
        <v>5.2884665851851844</v>
      </c>
      <c r="AP77" s="9"/>
      <c r="AQ77" s="21">
        <v>1.2626599999999999</v>
      </c>
      <c r="AR77" s="21">
        <v>411.80500000000001</v>
      </c>
      <c r="AS77" s="21">
        <v>-1.4334100000000001E-2</v>
      </c>
      <c r="AT77" s="21">
        <v>67</v>
      </c>
      <c r="AU77" s="21">
        <v>1.26129</v>
      </c>
      <c r="AV77">
        <f t="shared" si="20"/>
        <v>17.69641975308642</v>
      </c>
      <c r="AW77">
        <f t="shared" si="21"/>
        <v>22.344561365432099</v>
      </c>
      <c r="AX77" s="9"/>
      <c r="AY77" s="21">
        <v>0.237427</v>
      </c>
      <c r="AZ77" s="21">
        <v>465.80700000000002</v>
      </c>
      <c r="BA77" s="21">
        <v>-1.8103000000000001E-2</v>
      </c>
      <c r="BB77" s="21">
        <v>67</v>
      </c>
      <c r="BC77" s="21">
        <v>0.236786</v>
      </c>
      <c r="BD77">
        <f t="shared" si="22"/>
        <v>22.349382716049384</v>
      </c>
      <c r="BE77">
        <f t="shared" si="23"/>
        <v>5.3063468901234572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1.25763</v>
      </c>
      <c r="H78" s="21">
        <v>104.852</v>
      </c>
      <c r="I78" s="21">
        <v>-1.45691E-2</v>
      </c>
      <c r="J78" s="21">
        <v>68</v>
      </c>
      <c r="K78" s="21">
        <v>1.25641</v>
      </c>
      <c r="L78">
        <f t="shared" si="12"/>
        <v>17.98654320987654</v>
      </c>
      <c r="M78">
        <f t="shared" si="13"/>
        <v>22.620416337037035</v>
      </c>
      <c r="N78" s="9"/>
      <c r="O78" s="21">
        <v>0.24246200000000001</v>
      </c>
      <c r="P78" s="21">
        <v>195.97300000000001</v>
      </c>
      <c r="Q78" s="21">
        <v>-1.7904699999999999E-2</v>
      </c>
      <c r="R78" s="21">
        <v>68</v>
      </c>
      <c r="S78" s="21">
        <v>0.242004</v>
      </c>
      <c r="T78">
        <f t="shared" si="14"/>
        <v>22.104567901234564</v>
      </c>
      <c r="U78">
        <f t="shared" si="15"/>
        <v>5.3595177424691354</v>
      </c>
      <c r="X78" s="9"/>
      <c r="Y78" s="21">
        <v>1.25763</v>
      </c>
      <c r="Z78" s="21">
        <v>281.20499999999998</v>
      </c>
      <c r="AA78" s="21">
        <v>-1.45416E-2</v>
      </c>
      <c r="AB78" s="21">
        <v>68</v>
      </c>
      <c r="AC78" s="21">
        <v>1.25641</v>
      </c>
      <c r="AD78">
        <f t="shared" si="16"/>
        <v>17.952592592592595</v>
      </c>
      <c r="AE78">
        <f t="shared" si="17"/>
        <v>22.577719022222226</v>
      </c>
      <c r="AF78" s="9"/>
      <c r="AG78" s="21">
        <v>0.24246200000000001</v>
      </c>
      <c r="AH78" s="21">
        <v>343.66800000000001</v>
      </c>
      <c r="AI78" s="21">
        <v>-1.8035900000000001E-2</v>
      </c>
      <c r="AJ78" s="21">
        <v>68</v>
      </c>
      <c r="AK78" s="21">
        <v>0.24148600000000001</v>
      </c>
      <c r="AL78">
        <f t="shared" si="18"/>
        <v>22.266543209876541</v>
      </c>
      <c r="AM78">
        <f t="shared" si="19"/>
        <v>5.3987905997530863</v>
      </c>
      <c r="AP78" s="9"/>
      <c r="AQ78" s="21">
        <v>1.25763</v>
      </c>
      <c r="AR78" s="21">
        <v>411.90600000000001</v>
      </c>
      <c r="AS78" s="21">
        <v>-1.4413499999999999E-2</v>
      </c>
      <c r="AT78" s="21">
        <v>68</v>
      </c>
      <c r="AU78" s="21">
        <v>1.25702</v>
      </c>
      <c r="AV78">
        <f t="shared" si="20"/>
        <v>17.794444444444444</v>
      </c>
      <c r="AW78">
        <f t="shared" si="21"/>
        <v>22.378827166666667</v>
      </c>
      <c r="AX78" s="9"/>
      <c r="AY78" s="21">
        <v>0.24246200000000001</v>
      </c>
      <c r="AZ78" s="21">
        <v>465.90800000000002</v>
      </c>
      <c r="BA78" s="21">
        <v>-1.8103000000000001E-2</v>
      </c>
      <c r="BB78" s="21">
        <v>68</v>
      </c>
      <c r="BC78" s="21">
        <v>0.24179100000000001</v>
      </c>
      <c r="BD78">
        <f t="shared" si="22"/>
        <v>22.349382716049384</v>
      </c>
      <c r="BE78">
        <f t="shared" si="23"/>
        <v>5.4188760320987663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1.2525900000000001</v>
      </c>
      <c r="H79" s="21">
        <v>104.953</v>
      </c>
      <c r="I79" s="21">
        <v>-1.46362E-2</v>
      </c>
      <c r="J79" s="21">
        <v>69</v>
      </c>
      <c r="K79" s="21">
        <v>1.25214</v>
      </c>
      <c r="L79">
        <f t="shared" si="12"/>
        <v>18.069382716049383</v>
      </c>
      <c r="M79">
        <f t="shared" si="13"/>
        <v>22.633528096296299</v>
      </c>
      <c r="N79" s="9"/>
      <c r="O79" s="21">
        <v>0.247498</v>
      </c>
      <c r="P79" s="21">
        <v>196.07400000000001</v>
      </c>
      <c r="Q79" s="21">
        <v>-1.79016E-2</v>
      </c>
      <c r="R79" s="21">
        <v>69</v>
      </c>
      <c r="S79" s="21">
        <v>0.246887</v>
      </c>
      <c r="T79">
        <f t="shared" si="14"/>
        <v>22.10074074074074</v>
      </c>
      <c r="U79">
        <f t="shared" si="15"/>
        <v>5.4698891318518514</v>
      </c>
      <c r="X79" s="9"/>
      <c r="Y79" s="21">
        <v>1.2525900000000001</v>
      </c>
      <c r="Z79" s="21">
        <v>281.30500000000001</v>
      </c>
      <c r="AA79" s="21">
        <v>-1.4621E-2</v>
      </c>
      <c r="AB79" s="21">
        <v>69</v>
      </c>
      <c r="AC79" s="21">
        <v>1.25153</v>
      </c>
      <c r="AD79">
        <f t="shared" si="16"/>
        <v>18.050617283950618</v>
      </c>
      <c r="AE79">
        <f t="shared" si="17"/>
        <v>22.610022703703706</v>
      </c>
      <c r="AF79" s="9"/>
      <c r="AG79" s="21">
        <v>0.247498</v>
      </c>
      <c r="AH79" s="21">
        <v>343.76799999999997</v>
      </c>
      <c r="AI79" s="21">
        <v>-1.8020600000000001E-2</v>
      </c>
      <c r="AJ79" s="21">
        <v>69</v>
      </c>
      <c r="AK79" s="21">
        <v>0.24679599999999999</v>
      </c>
      <c r="AL79">
        <f t="shared" si="18"/>
        <v>22.247654320987657</v>
      </c>
      <c r="AM79">
        <f t="shared" si="19"/>
        <v>5.5062499491358032</v>
      </c>
      <c r="AP79" s="9"/>
      <c r="AQ79" s="21">
        <v>1.2525900000000001</v>
      </c>
      <c r="AR79" s="21">
        <v>412.00599999999997</v>
      </c>
      <c r="AS79" s="21">
        <v>-1.4505000000000001E-2</v>
      </c>
      <c r="AT79" s="21">
        <v>69</v>
      </c>
      <c r="AU79" s="21">
        <v>1.25214</v>
      </c>
      <c r="AV79">
        <f t="shared" si="20"/>
        <v>17.907407407407408</v>
      </c>
      <c r="AW79">
        <f t="shared" si="21"/>
        <v>22.430639444444449</v>
      </c>
      <c r="AX79" s="9"/>
      <c r="AY79" s="21">
        <v>0.247498</v>
      </c>
      <c r="AZ79" s="21">
        <v>466.00799999999998</v>
      </c>
      <c r="BA79" s="21">
        <v>-1.8069499999999999E-2</v>
      </c>
      <c r="BB79" s="21">
        <v>69</v>
      </c>
      <c r="BC79" s="21">
        <v>0.246613</v>
      </c>
      <c r="BD79">
        <f t="shared" si="22"/>
        <v>22.308024691358021</v>
      </c>
      <c r="BE79">
        <f t="shared" si="23"/>
        <v>5.5211914950617276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1.24756</v>
      </c>
      <c r="H80" s="21">
        <v>105.053</v>
      </c>
      <c r="I80" s="21">
        <v>-1.47125E-2</v>
      </c>
      <c r="J80" s="21">
        <v>70</v>
      </c>
      <c r="K80" s="21">
        <v>1.24695</v>
      </c>
      <c r="L80">
        <f t="shared" si="12"/>
        <v>18.163580246913579</v>
      </c>
      <c r="M80">
        <f t="shared" si="13"/>
        <v>22.660156172839503</v>
      </c>
      <c r="N80" s="9"/>
      <c r="O80" s="21">
        <v>0.25253300000000001</v>
      </c>
      <c r="P80" s="21">
        <v>196.17500000000001</v>
      </c>
      <c r="Q80" s="21">
        <v>-1.78864E-2</v>
      </c>
      <c r="R80" s="21">
        <v>70</v>
      </c>
      <c r="S80" s="21">
        <v>0.25201400000000002</v>
      </c>
      <c r="T80">
        <f t="shared" si="14"/>
        <v>22.081975308641972</v>
      </c>
      <c r="U80">
        <f t="shared" si="15"/>
        <v>5.5764274706172836</v>
      </c>
      <c r="X80" s="9"/>
      <c r="Y80" s="21">
        <v>1.24756</v>
      </c>
      <c r="Z80" s="21">
        <v>281.40600000000001</v>
      </c>
      <c r="AA80" s="21">
        <v>-1.4688100000000001E-2</v>
      </c>
      <c r="AB80" s="21">
        <v>70</v>
      </c>
      <c r="AC80" s="21">
        <v>1.24664</v>
      </c>
      <c r="AD80">
        <f t="shared" si="16"/>
        <v>18.133456790123457</v>
      </c>
      <c r="AE80">
        <f t="shared" si="17"/>
        <v>22.622575353086422</v>
      </c>
      <c r="AF80" s="9"/>
      <c r="AG80" s="21">
        <v>0.25253300000000001</v>
      </c>
      <c r="AH80" s="21">
        <v>343.86900000000003</v>
      </c>
      <c r="AI80" s="21">
        <v>-1.8017600000000002E-2</v>
      </c>
      <c r="AJ80" s="21">
        <v>70</v>
      </c>
      <c r="AK80" s="21">
        <v>0.25201400000000002</v>
      </c>
      <c r="AL80">
        <f t="shared" si="18"/>
        <v>22.24395061728395</v>
      </c>
      <c r="AM80">
        <f t="shared" si="19"/>
        <v>5.6173315812345681</v>
      </c>
      <c r="AP80" s="9"/>
      <c r="AQ80" s="21">
        <v>1.24756</v>
      </c>
      <c r="AR80" s="21">
        <v>412.10700000000003</v>
      </c>
      <c r="AS80" s="21">
        <v>-1.4584400000000001E-2</v>
      </c>
      <c r="AT80" s="21">
        <v>70</v>
      </c>
      <c r="AU80" s="21">
        <v>1.24664</v>
      </c>
      <c r="AV80">
        <f t="shared" si="20"/>
        <v>18.005432098765432</v>
      </c>
      <c r="AW80">
        <f t="shared" si="21"/>
        <v>22.462856869135802</v>
      </c>
      <c r="AX80" s="9"/>
      <c r="AY80" s="21">
        <v>0.25253300000000001</v>
      </c>
      <c r="AZ80" s="21">
        <v>466.10899999999998</v>
      </c>
      <c r="BA80" s="21">
        <v>-1.8084699999999999E-2</v>
      </c>
      <c r="BB80" s="21">
        <v>70</v>
      </c>
      <c r="BC80" s="21">
        <v>0.25176999999999999</v>
      </c>
      <c r="BD80">
        <f t="shared" si="22"/>
        <v>22.326790123456785</v>
      </c>
      <c r="BE80">
        <f t="shared" si="23"/>
        <v>5.6382512902469122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1.2425200000000001</v>
      </c>
      <c r="H81" s="21">
        <v>105.154</v>
      </c>
      <c r="I81" s="21">
        <v>-1.47797E-2</v>
      </c>
      <c r="J81" s="21">
        <v>71</v>
      </c>
      <c r="K81" s="21">
        <v>1.24207</v>
      </c>
      <c r="L81">
        <f t="shared" si="12"/>
        <v>18.246543209876542</v>
      </c>
      <c r="M81">
        <f t="shared" si="13"/>
        <v>22.671694869135802</v>
      </c>
      <c r="N81" s="9"/>
      <c r="O81" s="21">
        <v>0.25756800000000002</v>
      </c>
      <c r="P81" s="21">
        <v>196.27500000000001</v>
      </c>
      <c r="Q81" s="21">
        <v>-1.7877199999999999E-2</v>
      </c>
      <c r="R81" s="21">
        <v>71</v>
      </c>
      <c r="S81" s="21">
        <v>0.25698900000000002</v>
      </c>
      <c r="T81">
        <f t="shared" si="14"/>
        <v>22.070617283950615</v>
      </c>
      <c r="U81">
        <f t="shared" si="15"/>
        <v>5.6846847525925925</v>
      </c>
      <c r="X81" s="9"/>
      <c r="Y81" s="21">
        <v>1.2425200000000001</v>
      </c>
      <c r="Z81" s="21">
        <v>281.50700000000001</v>
      </c>
      <c r="AA81" s="21">
        <v>-1.47522E-2</v>
      </c>
      <c r="AB81" s="21">
        <v>71</v>
      </c>
      <c r="AC81" s="21">
        <v>1.24146</v>
      </c>
      <c r="AD81">
        <f t="shared" si="16"/>
        <v>18.212592592592593</v>
      </c>
      <c r="AE81">
        <f t="shared" si="17"/>
        <v>22.629510548148151</v>
      </c>
      <c r="AF81" s="9"/>
      <c r="AG81" s="21">
        <v>0.25756800000000002</v>
      </c>
      <c r="AH81" s="21">
        <v>343.97</v>
      </c>
      <c r="AI81" s="21">
        <v>-1.8005400000000001E-2</v>
      </c>
      <c r="AJ81" s="21">
        <v>71</v>
      </c>
      <c r="AK81" s="21">
        <v>0.25689699999999999</v>
      </c>
      <c r="AL81">
        <f t="shared" si="18"/>
        <v>22.228888888888889</v>
      </c>
      <c r="AM81">
        <f t="shared" si="19"/>
        <v>5.7254504533333339</v>
      </c>
      <c r="AP81" s="9"/>
      <c r="AQ81" s="21">
        <v>1.2425200000000001</v>
      </c>
      <c r="AR81" s="21">
        <v>412.20800000000003</v>
      </c>
      <c r="AS81" s="21">
        <v>-1.46576E-2</v>
      </c>
      <c r="AT81" s="21">
        <v>71</v>
      </c>
      <c r="AU81" s="21">
        <v>1.24146</v>
      </c>
      <c r="AV81">
        <f t="shared" si="20"/>
        <v>18.095802469135801</v>
      </c>
      <c r="AW81">
        <f t="shared" si="21"/>
        <v>22.484396483950619</v>
      </c>
      <c r="AX81" s="9"/>
      <c r="AY81" s="21">
        <v>0.25756800000000002</v>
      </c>
      <c r="AZ81" s="21">
        <v>466.21</v>
      </c>
      <c r="BA81" s="21">
        <v>-1.80634E-2</v>
      </c>
      <c r="BB81" s="21">
        <v>71</v>
      </c>
      <c r="BC81" s="21">
        <v>0.25695800000000002</v>
      </c>
      <c r="BD81">
        <f t="shared" si="22"/>
        <v>22.300493827160494</v>
      </c>
      <c r="BE81">
        <f t="shared" si="23"/>
        <v>5.7438935940740743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1.23749</v>
      </c>
      <c r="H82" s="21">
        <v>105.255</v>
      </c>
      <c r="I82" s="21">
        <v>-1.4843800000000001E-2</v>
      </c>
      <c r="J82" s="21">
        <v>72</v>
      </c>
      <c r="K82" s="21">
        <v>1.2365699999999999</v>
      </c>
      <c r="L82">
        <f t="shared" si="12"/>
        <v>18.325679012345677</v>
      </c>
      <c r="M82">
        <f t="shared" si="13"/>
        <v>22.677844520987652</v>
      </c>
      <c r="N82" s="9"/>
      <c r="O82" s="21">
        <v>0.262604</v>
      </c>
      <c r="P82" s="21">
        <v>196.376</v>
      </c>
      <c r="Q82" s="21">
        <v>-1.7867999999999998E-2</v>
      </c>
      <c r="R82" s="21">
        <v>72</v>
      </c>
      <c r="S82" s="21">
        <v>0.26190200000000002</v>
      </c>
      <c r="T82">
        <f t="shared" si="14"/>
        <v>22.059259259259257</v>
      </c>
      <c r="U82">
        <f t="shared" si="15"/>
        <v>5.7928497185185179</v>
      </c>
      <c r="X82" s="9"/>
      <c r="Y82" s="21">
        <v>1.23749</v>
      </c>
      <c r="Z82" s="21">
        <v>281.608</v>
      </c>
      <c r="AA82" s="21">
        <v>-1.48346E-2</v>
      </c>
      <c r="AB82" s="21">
        <v>72</v>
      </c>
      <c r="AC82" s="21">
        <v>1.23627</v>
      </c>
      <c r="AD82">
        <f t="shared" si="16"/>
        <v>18.31432098765432</v>
      </c>
      <c r="AE82">
        <f t="shared" si="17"/>
        <v>22.663789079012343</v>
      </c>
      <c r="AF82" s="9"/>
      <c r="AG82" s="21">
        <v>0.262604</v>
      </c>
      <c r="AH82" s="21">
        <v>344.07100000000003</v>
      </c>
      <c r="AI82" s="21">
        <v>-1.7993200000000001E-2</v>
      </c>
      <c r="AJ82" s="21">
        <v>72</v>
      </c>
      <c r="AK82" s="21">
        <v>0.26205400000000001</v>
      </c>
      <c r="AL82">
        <f t="shared" si="18"/>
        <v>22.213827160493825</v>
      </c>
      <c r="AM82">
        <f t="shared" si="19"/>
        <v>5.8334398676543202</v>
      </c>
      <c r="AP82" s="9"/>
      <c r="AQ82" s="21">
        <v>1.23749</v>
      </c>
      <c r="AR82" s="21">
        <v>412.30900000000003</v>
      </c>
      <c r="AS82" s="21">
        <v>-1.4736900000000001E-2</v>
      </c>
      <c r="AT82" s="21">
        <v>72</v>
      </c>
      <c r="AU82" s="21">
        <v>1.23688</v>
      </c>
      <c r="AV82">
        <f t="shared" si="20"/>
        <v>18.193703703703704</v>
      </c>
      <c r="AW82">
        <f t="shared" si="21"/>
        <v>22.514526396296297</v>
      </c>
      <c r="AX82" s="9"/>
      <c r="AY82" s="21">
        <v>0.262604</v>
      </c>
      <c r="AZ82" s="21">
        <v>466.31</v>
      </c>
      <c r="BA82" s="21">
        <v>-1.80511E-2</v>
      </c>
      <c r="BB82" s="21">
        <v>72</v>
      </c>
      <c r="BC82" s="21">
        <v>0.261932</v>
      </c>
      <c r="BD82">
        <f t="shared" si="22"/>
        <v>22.285308641975305</v>
      </c>
      <c r="BE82">
        <f t="shared" si="23"/>
        <v>5.8522111906172833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1.23245</v>
      </c>
      <c r="H83" s="21">
        <v>105.355</v>
      </c>
      <c r="I83" s="21">
        <v>-1.49017E-2</v>
      </c>
      <c r="J83" s="21">
        <v>73</v>
      </c>
      <c r="K83" s="21">
        <v>1.2313799999999999</v>
      </c>
      <c r="L83">
        <f t="shared" si="12"/>
        <v>18.397160493827158</v>
      </c>
      <c r="M83">
        <f t="shared" si="13"/>
        <v>22.673580450617283</v>
      </c>
      <c r="N83" s="9"/>
      <c r="O83" s="21">
        <v>0.26763900000000002</v>
      </c>
      <c r="P83" s="21">
        <v>196.477</v>
      </c>
      <c r="Q83" s="21">
        <v>-1.78619E-2</v>
      </c>
      <c r="R83" s="21">
        <v>73</v>
      </c>
      <c r="S83" s="21">
        <v>0.26712000000000002</v>
      </c>
      <c r="T83">
        <f t="shared" si="14"/>
        <v>22.051728395061726</v>
      </c>
      <c r="U83">
        <f t="shared" si="15"/>
        <v>5.9019025359259256</v>
      </c>
      <c r="X83" s="9"/>
      <c r="Y83" s="21">
        <v>1.23245</v>
      </c>
      <c r="Z83" s="21">
        <v>281.70800000000003</v>
      </c>
      <c r="AA83" s="21">
        <v>-1.48834E-2</v>
      </c>
      <c r="AB83" s="21">
        <v>73</v>
      </c>
      <c r="AC83" s="21">
        <v>1.2313799999999999</v>
      </c>
      <c r="AD83">
        <f t="shared" si="16"/>
        <v>18.374567901234567</v>
      </c>
      <c r="AE83">
        <f t="shared" si="17"/>
        <v>22.645736209876542</v>
      </c>
      <c r="AF83" s="9"/>
      <c r="AG83" s="21">
        <v>0.26763900000000002</v>
      </c>
      <c r="AH83" s="21">
        <v>344.17099999999999</v>
      </c>
      <c r="AI83" s="21">
        <v>-1.7987099999999999E-2</v>
      </c>
      <c r="AJ83" s="21">
        <v>73</v>
      </c>
      <c r="AK83" s="21">
        <v>0.26721200000000001</v>
      </c>
      <c r="AL83">
        <f t="shared" si="18"/>
        <v>22.206296296296294</v>
      </c>
      <c r="AM83">
        <f t="shared" si="19"/>
        <v>5.9432709344444445</v>
      </c>
      <c r="AP83" s="9"/>
      <c r="AQ83" s="21">
        <v>1.23245</v>
      </c>
      <c r="AR83" s="21">
        <v>412.40899999999999</v>
      </c>
      <c r="AS83" s="21">
        <v>-1.4801E-2</v>
      </c>
      <c r="AT83" s="21">
        <v>73</v>
      </c>
      <c r="AU83" s="21">
        <v>1.2313799999999999</v>
      </c>
      <c r="AV83">
        <f t="shared" si="20"/>
        <v>18.27283950617284</v>
      </c>
      <c r="AW83">
        <f t="shared" si="21"/>
        <v>22.520361049382718</v>
      </c>
      <c r="AX83" s="9"/>
      <c r="AY83" s="21">
        <v>0.26763900000000002</v>
      </c>
      <c r="AZ83" s="21">
        <v>466.411</v>
      </c>
      <c r="BA83" s="21">
        <v>-1.8035900000000001E-2</v>
      </c>
      <c r="BB83" s="21">
        <v>73</v>
      </c>
      <c r="BC83" s="21">
        <v>0.267181</v>
      </c>
      <c r="BD83">
        <f t="shared" si="22"/>
        <v>22.266543209876541</v>
      </c>
      <c r="BE83">
        <f t="shared" si="23"/>
        <v>5.9593953581481482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1.22742</v>
      </c>
      <c r="H84" s="21">
        <v>105.456</v>
      </c>
      <c r="I84" s="21">
        <v>-1.49658E-2</v>
      </c>
      <c r="J84" s="21">
        <v>74</v>
      </c>
      <c r="K84" s="21">
        <v>1.2262</v>
      </c>
      <c r="L84">
        <f t="shared" si="12"/>
        <v>18.476296296296297</v>
      </c>
      <c r="M84">
        <f t="shared" si="13"/>
        <v>22.678175599999999</v>
      </c>
      <c r="N84" s="9"/>
      <c r="O84" s="21">
        <v>0.272675</v>
      </c>
      <c r="P84" s="21">
        <v>196.578</v>
      </c>
      <c r="Q84" s="21">
        <v>-1.78497E-2</v>
      </c>
      <c r="R84" s="21">
        <v>74</v>
      </c>
      <c r="S84" s="21">
        <v>0.27191199999999999</v>
      </c>
      <c r="T84">
        <f t="shared" si="14"/>
        <v>22.036666666666665</v>
      </c>
      <c r="U84">
        <f t="shared" si="15"/>
        <v>6.0088480833333326</v>
      </c>
      <c r="X84" s="9"/>
      <c r="Y84" s="21">
        <v>1.22742</v>
      </c>
      <c r="Z84" s="21">
        <v>281.80900000000003</v>
      </c>
      <c r="AA84" s="21">
        <v>-1.49658E-2</v>
      </c>
      <c r="AB84" s="21">
        <v>74</v>
      </c>
      <c r="AC84" s="21">
        <v>1.2262</v>
      </c>
      <c r="AD84">
        <f t="shared" si="16"/>
        <v>18.476296296296297</v>
      </c>
      <c r="AE84">
        <f t="shared" si="17"/>
        <v>22.678175599999999</v>
      </c>
      <c r="AF84" s="9"/>
      <c r="AG84" s="21">
        <v>0.272675</v>
      </c>
      <c r="AH84" s="21">
        <v>344.27199999999999</v>
      </c>
      <c r="AI84" s="21">
        <v>-1.7977900000000002E-2</v>
      </c>
      <c r="AJ84" s="21">
        <v>74</v>
      </c>
      <c r="AK84" s="21">
        <v>0.27215600000000001</v>
      </c>
      <c r="AL84">
        <f t="shared" si="18"/>
        <v>22.194938271604936</v>
      </c>
      <c r="AM84">
        <f t="shared" si="19"/>
        <v>6.0520047932098757</v>
      </c>
      <c r="AP84" s="9"/>
      <c r="AQ84" s="21">
        <v>1.22742</v>
      </c>
      <c r="AR84" s="21">
        <v>412.51</v>
      </c>
      <c r="AS84" s="21">
        <v>-1.4871199999999999E-2</v>
      </c>
      <c r="AT84" s="21">
        <v>74</v>
      </c>
      <c r="AU84" s="21">
        <v>1.2264999999999999</v>
      </c>
      <c r="AV84">
        <f t="shared" si="20"/>
        <v>18.359506172839506</v>
      </c>
      <c r="AW84">
        <f t="shared" si="21"/>
        <v>22.534825066666667</v>
      </c>
      <c r="AX84" s="9"/>
      <c r="AY84" s="21">
        <v>0.272675</v>
      </c>
      <c r="AZ84" s="21">
        <v>466.512</v>
      </c>
      <c r="BA84" s="21">
        <v>-1.8032800000000002E-2</v>
      </c>
      <c r="BB84" s="21">
        <v>74</v>
      </c>
      <c r="BC84" s="21">
        <v>0.27224700000000002</v>
      </c>
      <c r="BD84">
        <f t="shared" si="22"/>
        <v>22.262716049382714</v>
      </c>
      <c r="BE84">
        <f t="shared" si="23"/>
        <v>6.0704860987654312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1.22238</v>
      </c>
      <c r="H85" s="21">
        <v>105.557</v>
      </c>
      <c r="I85" s="21">
        <v>-1.5036000000000001E-2</v>
      </c>
      <c r="J85" s="21">
        <v>75</v>
      </c>
      <c r="K85" s="21">
        <v>1.2213099999999999</v>
      </c>
      <c r="L85">
        <f t="shared" si="12"/>
        <v>18.562962962962963</v>
      </c>
      <c r="M85">
        <f t="shared" si="13"/>
        <v>22.690994666666668</v>
      </c>
      <c r="N85" s="9"/>
      <c r="O85" s="21">
        <v>0.27771000000000001</v>
      </c>
      <c r="P85" s="21">
        <v>196.678</v>
      </c>
      <c r="Q85" s="21">
        <v>-1.7837499999999999E-2</v>
      </c>
      <c r="R85" s="21">
        <v>75</v>
      </c>
      <c r="S85" s="21">
        <v>0.27710000000000001</v>
      </c>
      <c r="T85">
        <f t="shared" si="14"/>
        <v>22.021604938271604</v>
      </c>
      <c r="U85">
        <f t="shared" si="15"/>
        <v>6.1156199074074076</v>
      </c>
      <c r="X85" s="9"/>
      <c r="Y85" s="21">
        <v>1.22238</v>
      </c>
      <c r="Z85" s="21">
        <v>281.91000000000003</v>
      </c>
      <c r="AA85" s="21">
        <v>-1.5026899999999999E-2</v>
      </c>
      <c r="AB85" s="21">
        <v>75</v>
      </c>
      <c r="AC85" s="21">
        <v>1.2213099999999999</v>
      </c>
      <c r="AD85">
        <f t="shared" si="16"/>
        <v>18.551728395061726</v>
      </c>
      <c r="AE85">
        <f t="shared" si="17"/>
        <v>22.677261755555552</v>
      </c>
      <c r="AF85" s="9"/>
      <c r="AG85" s="21">
        <v>0.27771000000000001</v>
      </c>
      <c r="AH85" s="21">
        <v>344.37299999999999</v>
      </c>
      <c r="AI85" s="21">
        <v>-1.7965700000000001E-2</v>
      </c>
      <c r="AJ85" s="21">
        <v>75</v>
      </c>
      <c r="AK85" s="21">
        <v>0.276978</v>
      </c>
      <c r="AL85">
        <f t="shared" si="18"/>
        <v>22.179876543209879</v>
      </c>
      <c r="AM85">
        <f t="shared" si="19"/>
        <v>6.1595735148148156</v>
      </c>
      <c r="AP85" s="9"/>
      <c r="AQ85" s="21">
        <v>1.22238</v>
      </c>
      <c r="AR85" s="21">
        <v>412.61099999999999</v>
      </c>
      <c r="AS85" s="21">
        <v>-1.4938399999999999E-2</v>
      </c>
      <c r="AT85" s="21">
        <v>75</v>
      </c>
      <c r="AU85" s="21">
        <v>1.2216199999999999</v>
      </c>
      <c r="AV85">
        <f t="shared" si="20"/>
        <v>18.442469135802465</v>
      </c>
      <c r="AW85">
        <f t="shared" si="21"/>
        <v>22.543705422222217</v>
      </c>
      <c r="AX85" s="9"/>
      <c r="AY85" s="21">
        <v>0.27771000000000001</v>
      </c>
      <c r="AZ85" s="21">
        <v>466.613</v>
      </c>
      <c r="BA85" s="21">
        <v>-1.8020600000000001E-2</v>
      </c>
      <c r="BB85" s="21">
        <v>75</v>
      </c>
      <c r="BC85" s="21">
        <v>0.27682499999999999</v>
      </c>
      <c r="BD85">
        <f t="shared" si="22"/>
        <v>22.247654320987657</v>
      </c>
      <c r="BE85">
        <f t="shared" si="23"/>
        <v>6.1783960814814822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1.2173499999999999</v>
      </c>
      <c r="H86" s="21">
        <v>105.658</v>
      </c>
      <c r="I86" s="21">
        <v>-1.51001E-2</v>
      </c>
      <c r="J86" s="21">
        <v>76</v>
      </c>
      <c r="K86" s="21">
        <v>1.2164299999999999</v>
      </c>
      <c r="L86">
        <f t="shared" si="12"/>
        <v>18.642098765432099</v>
      </c>
      <c r="M86">
        <f t="shared" si="13"/>
        <v>22.693958932098763</v>
      </c>
      <c r="N86" s="9"/>
      <c r="O86" s="21">
        <v>0.28274500000000002</v>
      </c>
      <c r="P86" s="21">
        <v>196.779</v>
      </c>
      <c r="Q86" s="21">
        <v>-1.7831400000000001E-2</v>
      </c>
      <c r="R86" s="21">
        <v>76</v>
      </c>
      <c r="S86" s="21">
        <v>0.282196</v>
      </c>
      <c r="T86">
        <f t="shared" si="14"/>
        <v>22.014074074074074</v>
      </c>
      <c r="U86">
        <f t="shared" si="15"/>
        <v>6.2243693740740742</v>
      </c>
      <c r="X86" s="9"/>
      <c r="Y86" s="21">
        <v>1.2173499999999999</v>
      </c>
      <c r="Z86" s="21">
        <v>282.01</v>
      </c>
      <c r="AA86" s="21">
        <v>-1.5090900000000001E-2</v>
      </c>
      <c r="AB86" s="21">
        <v>76</v>
      </c>
      <c r="AC86" s="21">
        <v>1.2161299999999999</v>
      </c>
      <c r="AD86">
        <f t="shared" si="16"/>
        <v>18.630740740740741</v>
      </c>
      <c r="AE86">
        <f t="shared" si="17"/>
        <v>22.68013224074074</v>
      </c>
      <c r="AF86" s="9"/>
      <c r="AG86" s="21">
        <v>0.28274500000000002</v>
      </c>
      <c r="AH86" s="21">
        <v>344.47300000000001</v>
      </c>
      <c r="AI86" s="21">
        <v>-1.79565E-2</v>
      </c>
      <c r="AJ86" s="21">
        <v>76</v>
      </c>
      <c r="AK86" s="21">
        <v>0.28213500000000002</v>
      </c>
      <c r="AL86">
        <f t="shared" si="18"/>
        <v>22.168518518518518</v>
      </c>
      <c r="AM86">
        <f t="shared" si="19"/>
        <v>6.2680377685185187</v>
      </c>
      <c r="AP86" s="9"/>
      <c r="AQ86" s="21">
        <v>1.2173499999999999</v>
      </c>
      <c r="AR86" s="21">
        <v>412.71100000000001</v>
      </c>
      <c r="AS86" s="21">
        <v>-1.5002400000000001E-2</v>
      </c>
      <c r="AT86" s="21">
        <v>76</v>
      </c>
      <c r="AU86" s="21">
        <v>1.2167399999999999</v>
      </c>
      <c r="AV86">
        <f t="shared" si="20"/>
        <v>18.521481481481484</v>
      </c>
      <c r="AW86">
        <f t="shared" si="21"/>
        <v>22.547125481481483</v>
      </c>
      <c r="AX86" s="9"/>
      <c r="AY86" s="21">
        <v>0.28274500000000002</v>
      </c>
      <c r="AZ86" s="21">
        <v>466.71300000000002</v>
      </c>
      <c r="BA86" s="21">
        <v>-1.8035900000000001E-2</v>
      </c>
      <c r="BB86" s="21">
        <v>76</v>
      </c>
      <c r="BC86" s="21">
        <v>0.28213500000000002</v>
      </c>
      <c r="BD86">
        <f t="shared" si="22"/>
        <v>22.266543209876541</v>
      </c>
      <c r="BE86">
        <f t="shared" si="23"/>
        <v>6.2957537598765434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1.21231</v>
      </c>
      <c r="H87" s="21">
        <v>105.758</v>
      </c>
      <c r="I87" s="21">
        <v>-1.5173300000000001E-2</v>
      </c>
      <c r="J87" s="21">
        <v>77</v>
      </c>
      <c r="K87" s="21">
        <v>1.2115499999999999</v>
      </c>
      <c r="L87">
        <f t="shared" si="12"/>
        <v>18.732469135802468</v>
      </c>
      <c r="M87">
        <f t="shared" si="13"/>
        <v>22.709559658024691</v>
      </c>
      <c r="N87" s="9"/>
      <c r="O87" s="21">
        <v>0.28778100000000001</v>
      </c>
      <c r="P87" s="21">
        <v>196.88</v>
      </c>
      <c r="Q87" s="21">
        <v>-1.78192E-2</v>
      </c>
      <c r="R87" s="21">
        <v>77</v>
      </c>
      <c r="S87" s="21">
        <v>0.286804</v>
      </c>
      <c r="T87">
        <f t="shared" si="14"/>
        <v>21.999012345679013</v>
      </c>
      <c r="U87">
        <f t="shared" si="15"/>
        <v>6.330897771851852</v>
      </c>
      <c r="X87" s="9"/>
      <c r="Y87" s="21">
        <v>1.21231</v>
      </c>
      <c r="Z87" s="21">
        <v>282.11099999999999</v>
      </c>
      <c r="AA87" s="21">
        <v>-1.51489E-2</v>
      </c>
      <c r="AB87" s="21">
        <v>77</v>
      </c>
      <c r="AC87" s="21">
        <v>1.2109399999999999</v>
      </c>
      <c r="AD87">
        <f t="shared" si="16"/>
        <v>18.702345679012346</v>
      </c>
      <c r="AE87">
        <f t="shared" si="17"/>
        <v>22.673040690123457</v>
      </c>
      <c r="AF87" s="9"/>
      <c r="AG87" s="21">
        <v>0.28778100000000001</v>
      </c>
      <c r="AH87" s="21">
        <v>344.57400000000001</v>
      </c>
      <c r="AI87" s="21">
        <v>-1.79443E-2</v>
      </c>
      <c r="AJ87" s="21">
        <v>77</v>
      </c>
      <c r="AK87" s="21">
        <v>0.28744500000000001</v>
      </c>
      <c r="AL87">
        <f t="shared" si="18"/>
        <v>22.153456790123453</v>
      </c>
      <c r="AM87">
        <f t="shared" si="19"/>
        <v>6.3753439485185179</v>
      </c>
      <c r="AP87" s="9"/>
      <c r="AQ87" s="21">
        <v>1.21231</v>
      </c>
      <c r="AR87" s="21">
        <v>412.81200000000001</v>
      </c>
      <c r="AS87" s="21">
        <v>-1.50665E-2</v>
      </c>
      <c r="AT87" s="21">
        <v>77</v>
      </c>
      <c r="AU87" s="21">
        <v>1.2106300000000001</v>
      </c>
      <c r="AV87">
        <f t="shared" si="20"/>
        <v>18.600617283950616</v>
      </c>
      <c r="AW87">
        <f t="shared" si="21"/>
        <v>22.549714339506171</v>
      </c>
      <c r="AX87" s="9"/>
      <c r="AY87" s="21">
        <v>0.28778100000000001</v>
      </c>
      <c r="AZ87" s="21">
        <v>466.81400000000002</v>
      </c>
      <c r="BA87" s="21">
        <v>-1.8008400000000001E-2</v>
      </c>
      <c r="BB87" s="21">
        <v>77</v>
      </c>
      <c r="BC87" s="21">
        <v>0.28726200000000002</v>
      </c>
      <c r="BD87">
        <f t="shared" si="22"/>
        <v>22.232592592592592</v>
      </c>
      <c r="BE87">
        <f t="shared" si="23"/>
        <v>6.3981177288888889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1.2072799999999999</v>
      </c>
      <c r="H88" s="21">
        <v>105.85899999999999</v>
      </c>
      <c r="I88" s="21">
        <v>-1.5261800000000001E-2</v>
      </c>
      <c r="J88" s="21">
        <v>78</v>
      </c>
      <c r="K88" s="21">
        <v>1.2063600000000001</v>
      </c>
      <c r="L88">
        <f t="shared" si="12"/>
        <v>18.841728395061729</v>
      </c>
      <c r="M88">
        <f t="shared" si="13"/>
        <v>22.747241856790122</v>
      </c>
      <c r="N88" s="9"/>
      <c r="O88" s="21">
        <v>0.29281600000000002</v>
      </c>
      <c r="P88" s="21">
        <v>196.98</v>
      </c>
      <c r="Q88" s="21">
        <v>-1.7800900000000001E-2</v>
      </c>
      <c r="R88" s="21">
        <v>78</v>
      </c>
      <c r="S88" s="21">
        <v>0.29214499999999999</v>
      </c>
      <c r="T88">
        <f t="shared" si="14"/>
        <v>21.976419753086422</v>
      </c>
      <c r="U88">
        <f t="shared" si="15"/>
        <v>6.4350473264197543</v>
      </c>
      <c r="X88" s="9"/>
      <c r="Y88" s="21">
        <v>1.2072799999999999</v>
      </c>
      <c r="Z88" s="21">
        <v>282.21199999999999</v>
      </c>
      <c r="AA88" s="21">
        <v>-1.5219099999999999E-2</v>
      </c>
      <c r="AB88" s="21">
        <v>78</v>
      </c>
      <c r="AC88" s="21">
        <v>1.2060500000000001</v>
      </c>
      <c r="AD88">
        <f t="shared" si="16"/>
        <v>18.789012345679012</v>
      </c>
      <c r="AE88">
        <f t="shared" si="17"/>
        <v>22.683598824691355</v>
      </c>
      <c r="AF88" s="9"/>
      <c r="AG88" s="21">
        <v>0.29281600000000002</v>
      </c>
      <c r="AH88" s="21">
        <v>344.67500000000001</v>
      </c>
      <c r="AI88" s="21">
        <v>-1.7938200000000001E-2</v>
      </c>
      <c r="AJ88" s="21">
        <v>78</v>
      </c>
      <c r="AK88" s="21">
        <v>0.29220600000000002</v>
      </c>
      <c r="AL88">
        <f t="shared" si="18"/>
        <v>22.145925925925926</v>
      </c>
      <c r="AM88">
        <f t="shared" si="19"/>
        <v>6.4846814459259265</v>
      </c>
      <c r="AP88" s="9"/>
      <c r="AQ88" s="21">
        <v>1.2072799999999999</v>
      </c>
      <c r="AR88" s="21">
        <v>412.91300000000001</v>
      </c>
      <c r="AS88" s="21">
        <v>-1.51215E-2</v>
      </c>
      <c r="AT88" s="21">
        <v>78</v>
      </c>
      <c r="AU88" s="21">
        <v>1.2060500000000001</v>
      </c>
      <c r="AV88">
        <f t="shared" si="20"/>
        <v>18.668518518518518</v>
      </c>
      <c r="AW88">
        <f t="shared" si="21"/>
        <v>22.538129037037034</v>
      </c>
      <c r="AX88" s="9"/>
      <c r="AY88" s="21">
        <v>0.29281600000000002</v>
      </c>
      <c r="AZ88" s="21">
        <v>466.91500000000002</v>
      </c>
      <c r="BA88" s="21">
        <v>-1.8002299999999999E-2</v>
      </c>
      <c r="BB88" s="21">
        <v>78</v>
      </c>
      <c r="BC88" s="21">
        <v>0.292236</v>
      </c>
      <c r="BD88">
        <f t="shared" si="22"/>
        <v>22.225061728395062</v>
      </c>
      <c r="BE88">
        <f t="shared" si="23"/>
        <v>6.5078536750617291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1.20224</v>
      </c>
      <c r="H89" s="21">
        <v>105.96</v>
      </c>
      <c r="I89" s="21">
        <v>-1.53137E-2</v>
      </c>
      <c r="J89" s="21">
        <v>79</v>
      </c>
      <c r="K89" s="21">
        <v>1.2014800000000001</v>
      </c>
      <c r="L89">
        <f t="shared" si="12"/>
        <v>18.9058024691358</v>
      </c>
      <c r="M89">
        <f t="shared" si="13"/>
        <v>22.729311960493824</v>
      </c>
      <c r="N89" s="9"/>
      <c r="O89" s="21">
        <v>0.29785200000000001</v>
      </c>
      <c r="P89" s="21">
        <v>197.08099999999999</v>
      </c>
      <c r="Q89" s="21">
        <v>-1.7797899999999998E-2</v>
      </c>
      <c r="R89" s="21">
        <v>79</v>
      </c>
      <c r="S89" s="21">
        <v>0.29705799999999999</v>
      </c>
      <c r="T89">
        <f t="shared" si="14"/>
        <v>21.972716049382711</v>
      </c>
      <c r="U89">
        <f t="shared" si="15"/>
        <v>6.5446174207407397</v>
      </c>
      <c r="X89" s="9"/>
      <c r="Y89" s="21">
        <v>1.20224</v>
      </c>
      <c r="Z89" s="21">
        <v>282.31200000000001</v>
      </c>
      <c r="AA89" s="21">
        <v>-1.5286299999999999E-2</v>
      </c>
      <c r="AB89" s="21">
        <v>79</v>
      </c>
      <c r="AC89" s="21">
        <v>1.2011700000000001</v>
      </c>
      <c r="AD89">
        <f t="shared" si="16"/>
        <v>18.871975308641971</v>
      </c>
      <c r="AE89">
        <f t="shared" si="17"/>
        <v>22.688643595061723</v>
      </c>
      <c r="AF89" s="9"/>
      <c r="AG89" s="21">
        <v>0.29785200000000001</v>
      </c>
      <c r="AH89" s="21">
        <v>344.77499999999998</v>
      </c>
      <c r="AI89" s="21">
        <v>-1.7926000000000001E-2</v>
      </c>
      <c r="AJ89" s="21">
        <v>79</v>
      </c>
      <c r="AK89" s="21">
        <v>0.29733300000000001</v>
      </c>
      <c r="AL89">
        <f t="shared" si="18"/>
        <v>22.130864197530862</v>
      </c>
      <c r="AM89">
        <f t="shared" si="19"/>
        <v>6.5917221629629621</v>
      </c>
      <c r="AP89" s="9"/>
      <c r="AQ89" s="21">
        <v>1.20224</v>
      </c>
      <c r="AR89" s="21">
        <v>413.01400000000001</v>
      </c>
      <c r="AS89" s="21">
        <v>-1.51764E-2</v>
      </c>
      <c r="AT89" s="21">
        <v>79</v>
      </c>
      <c r="AU89" s="21">
        <v>1.2011700000000001</v>
      </c>
      <c r="AV89">
        <f t="shared" si="20"/>
        <v>18.736296296296295</v>
      </c>
      <c r="AW89">
        <f t="shared" si="21"/>
        <v>22.525524859259257</v>
      </c>
      <c r="AX89" s="9"/>
      <c r="AY89" s="21">
        <v>0.29785200000000001</v>
      </c>
      <c r="AZ89" s="21">
        <v>467.01499999999999</v>
      </c>
      <c r="BA89" s="21">
        <v>-1.7981E-2</v>
      </c>
      <c r="BB89" s="21">
        <v>79</v>
      </c>
      <c r="BC89" s="21">
        <v>0.29739399999999999</v>
      </c>
      <c r="BD89">
        <f t="shared" si="22"/>
        <v>22.198765432098764</v>
      </c>
      <c r="BE89">
        <f t="shared" si="23"/>
        <v>6.6119466814814807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1.1972</v>
      </c>
      <c r="H90" s="21">
        <v>106.06</v>
      </c>
      <c r="I90" s="21">
        <v>-1.53656E-2</v>
      </c>
      <c r="J90" s="21">
        <v>80</v>
      </c>
      <c r="K90" s="21">
        <v>1.19598</v>
      </c>
      <c r="L90">
        <f t="shared" si="12"/>
        <v>18.969876543209878</v>
      </c>
      <c r="M90">
        <f t="shared" si="13"/>
        <v>22.710736197530867</v>
      </c>
      <c r="N90" s="9"/>
      <c r="O90" s="21">
        <v>0.30288700000000002</v>
      </c>
      <c r="P90" s="21">
        <v>197.18199999999999</v>
      </c>
      <c r="Q90" s="21">
        <v>-1.7791700000000001E-2</v>
      </c>
      <c r="R90" s="21">
        <v>80</v>
      </c>
      <c r="S90" s="21">
        <v>0.30246000000000001</v>
      </c>
      <c r="T90">
        <f t="shared" si="14"/>
        <v>21.96506172839506</v>
      </c>
      <c r="U90">
        <f t="shared" si="15"/>
        <v>6.6529316517283954</v>
      </c>
      <c r="X90" s="9"/>
      <c r="Y90" s="21">
        <v>1.1972</v>
      </c>
      <c r="Z90" s="21">
        <v>282.41300000000001</v>
      </c>
      <c r="AA90" s="21">
        <v>-1.53381E-2</v>
      </c>
      <c r="AB90" s="21">
        <v>80</v>
      </c>
      <c r="AC90" s="21">
        <v>1.19598</v>
      </c>
      <c r="AD90">
        <f t="shared" si="16"/>
        <v>18.935925925925925</v>
      </c>
      <c r="AE90">
        <f t="shared" si="17"/>
        <v>22.670090518518517</v>
      </c>
      <c r="AF90" s="9"/>
      <c r="AG90" s="21">
        <v>0.30288700000000002</v>
      </c>
      <c r="AH90" s="21">
        <v>344.87599999999998</v>
      </c>
      <c r="AI90" s="21">
        <v>-1.7919899999999999E-2</v>
      </c>
      <c r="AJ90" s="21">
        <v>80</v>
      </c>
      <c r="AK90" s="21">
        <v>0.30221599999999998</v>
      </c>
      <c r="AL90">
        <f t="shared" si="18"/>
        <v>22.123333333333331</v>
      </c>
      <c r="AM90">
        <f t="shared" si="19"/>
        <v>6.7008700633333333</v>
      </c>
      <c r="AP90" s="9"/>
      <c r="AQ90" s="21">
        <v>1.1972</v>
      </c>
      <c r="AR90" s="21">
        <v>413.11399999999998</v>
      </c>
      <c r="AS90" s="21">
        <v>-1.5240500000000001E-2</v>
      </c>
      <c r="AT90" s="21">
        <v>80</v>
      </c>
      <c r="AU90" s="21">
        <v>1.1962900000000001</v>
      </c>
      <c r="AV90">
        <f t="shared" si="20"/>
        <v>18.815432098765431</v>
      </c>
      <c r="AW90">
        <f t="shared" si="21"/>
        <v>22.525835308641973</v>
      </c>
      <c r="AX90" s="9"/>
      <c r="AY90" s="21">
        <v>0.30288700000000002</v>
      </c>
      <c r="AZ90" s="21">
        <v>467.11599999999999</v>
      </c>
      <c r="BA90" s="21">
        <v>-1.7987099999999999E-2</v>
      </c>
      <c r="BB90" s="21">
        <v>80</v>
      </c>
      <c r="BC90" s="21">
        <v>0.30246000000000001</v>
      </c>
      <c r="BD90">
        <f t="shared" si="22"/>
        <v>22.206296296296294</v>
      </c>
      <c r="BE90">
        <f t="shared" si="23"/>
        <v>6.7259984662962964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1.19217</v>
      </c>
      <c r="H91" s="21">
        <v>106.161</v>
      </c>
      <c r="I91" s="21">
        <v>-1.5432700000000001E-2</v>
      </c>
      <c r="J91" s="21">
        <v>81</v>
      </c>
      <c r="K91" s="21">
        <v>1.1908000000000001</v>
      </c>
      <c r="L91">
        <f t="shared" si="12"/>
        <v>19.052716049382713</v>
      </c>
      <c r="M91">
        <f t="shared" si="13"/>
        <v>22.714076492592589</v>
      </c>
      <c r="N91" s="9"/>
      <c r="O91" s="21">
        <v>0.30792199999999997</v>
      </c>
      <c r="P91" s="21">
        <v>197.28299999999999</v>
      </c>
      <c r="Q91" s="21">
        <v>-1.77795E-2</v>
      </c>
      <c r="R91" s="21">
        <v>81</v>
      </c>
      <c r="S91" s="21">
        <v>0.307251</v>
      </c>
      <c r="T91">
        <f t="shared" si="14"/>
        <v>21.949999999999996</v>
      </c>
      <c r="U91">
        <f t="shared" si="15"/>
        <v>6.7588878999999977</v>
      </c>
      <c r="X91" s="9"/>
      <c r="Y91" s="21">
        <v>1.19217</v>
      </c>
      <c r="Z91" s="21">
        <v>282.51400000000001</v>
      </c>
      <c r="AA91" s="21">
        <v>-1.54022E-2</v>
      </c>
      <c r="AB91" s="21">
        <v>81</v>
      </c>
      <c r="AC91" s="21">
        <v>1.1914100000000001</v>
      </c>
      <c r="AD91">
        <f t="shared" si="16"/>
        <v>19.015061728395061</v>
      </c>
      <c r="AE91">
        <f t="shared" si="17"/>
        <v>22.669186140740738</v>
      </c>
      <c r="AF91" s="9"/>
      <c r="AG91" s="21">
        <v>0.30792199999999997</v>
      </c>
      <c r="AH91" s="21">
        <v>344.97699999999998</v>
      </c>
      <c r="AI91" s="21">
        <v>-1.7904699999999999E-2</v>
      </c>
      <c r="AJ91" s="21">
        <v>81</v>
      </c>
      <c r="AK91" s="21">
        <v>0.30719000000000002</v>
      </c>
      <c r="AL91">
        <f t="shared" si="18"/>
        <v>22.104567901234564</v>
      </c>
      <c r="AM91">
        <f t="shared" si="19"/>
        <v>6.8064827572839484</v>
      </c>
      <c r="AP91" s="9"/>
      <c r="AQ91" s="21">
        <v>1.19217</v>
      </c>
      <c r="AR91" s="21">
        <v>413.21499999999997</v>
      </c>
      <c r="AS91" s="21">
        <v>-1.5301500000000001E-2</v>
      </c>
      <c r="AT91" s="21">
        <v>81</v>
      </c>
      <c r="AU91" s="21">
        <v>1.1908000000000001</v>
      </c>
      <c r="AV91">
        <f t="shared" si="20"/>
        <v>18.890740740740739</v>
      </c>
      <c r="AW91">
        <f t="shared" si="21"/>
        <v>22.520974388888884</v>
      </c>
      <c r="AX91" s="9"/>
      <c r="AY91" s="21">
        <v>0.30792199999999997</v>
      </c>
      <c r="AZ91" s="21">
        <v>467.21699999999998</v>
      </c>
      <c r="BA91" s="21">
        <v>-1.7984E-2</v>
      </c>
      <c r="BB91" s="21">
        <v>81</v>
      </c>
      <c r="BC91" s="21">
        <v>0.30740400000000001</v>
      </c>
      <c r="BD91">
        <f t="shared" si="22"/>
        <v>22.20246913580247</v>
      </c>
      <c r="BE91">
        <f t="shared" si="23"/>
        <v>6.8366287012345675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1.18713</v>
      </c>
      <c r="H92" s="21">
        <v>106.262</v>
      </c>
      <c r="I92" s="21">
        <v>-1.54755E-2</v>
      </c>
      <c r="J92" s="21">
        <v>82</v>
      </c>
      <c r="K92" s="21">
        <v>1.1862200000000001</v>
      </c>
      <c r="L92">
        <f t="shared" si="12"/>
        <v>19.105555555555554</v>
      </c>
      <c r="M92">
        <f t="shared" si="13"/>
        <v>22.680778166666666</v>
      </c>
      <c r="N92" s="9"/>
      <c r="O92" s="21">
        <v>0.31295800000000001</v>
      </c>
      <c r="P92" s="21">
        <v>197.38300000000001</v>
      </c>
      <c r="Q92" s="21">
        <v>-1.7770399999999999E-2</v>
      </c>
      <c r="R92" s="21">
        <v>82</v>
      </c>
      <c r="S92" s="21">
        <v>0.31240800000000002</v>
      </c>
      <c r="T92">
        <f t="shared" si="14"/>
        <v>21.938765432098762</v>
      </c>
      <c r="U92">
        <f t="shared" si="15"/>
        <v>6.8659121520987645</v>
      </c>
      <c r="X92" s="9"/>
      <c r="Y92" s="21">
        <v>1.18713</v>
      </c>
      <c r="Z92" s="21">
        <v>282.61500000000001</v>
      </c>
      <c r="AA92" s="21">
        <v>-1.5457200000000001E-2</v>
      </c>
      <c r="AB92" s="21">
        <v>82</v>
      </c>
      <c r="AC92" s="21">
        <v>1.18713</v>
      </c>
      <c r="AD92">
        <f t="shared" si="16"/>
        <v>19.082962962962963</v>
      </c>
      <c r="AE92">
        <f t="shared" si="17"/>
        <v>22.653957822222221</v>
      </c>
      <c r="AF92" s="9"/>
      <c r="AG92" s="21">
        <v>0.31295800000000001</v>
      </c>
      <c r="AH92" s="21">
        <v>345.07799999999997</v>
      </c>
      <c r="AI92" s="21">
        <v>-1.7898600000000001E-2</v>
      </c>
      <c r="AJ92" s="21">
        <v>82</v>
      </c>
      <c r="AK92" s="21">
        <v>0.31243900000000002</v>
      </c>
      <c r="AL92">
        <f t="shared" si="18"/>
        <v>22.097037037037037</v>
      </c>
      <c r="AM92">
        <f t="shared" si="19"/>
        <v>6.9154445170370371</v>
      </c>
      <c r="AP92" s="9"/>
      <c r="AQ92" s="21">
        <v>1.18713</v>
      </c>
      <c r="AR92" s="21">
        <v>413.31599999999997</v>
      </c>
      <c r="AS92" s="21">
        <v>-1.5350300000000001E-2</v>
      </c>
      <c r="AT92" s="21">
        <v>82</v>
      </c>
      <c r="AU92" s="21">
        <v>1.1856100000000001</v>
      </c>
      <c r="AV92">
        <f t="shared" si="20"/>
        <v>18.95098765432099</v>
      </c>
      <c r="AW92">
        <f t="shared" si="21"/>
        <v>22.497285974074078</v>
      </c>
      <c r="AX92" s="9"/>
      <c r="AY92" s="21">
        <v>0.31295800000000001</v>
      </c>
      <c r="AZ92" s="21">
        <v>467.31799999999998</v>
      </c>
      <c r="BA92" s="21">
        <v>-1.7993200000000001E-2</v>
      </c>
      <c r="BB92" s="21">
        <v>82</v>
      </c>
      <c r="BC92" s="21">
        <v>0.31234699999999999</v>
      </c>
      <c r="BD92">
        <f t="shared" si="22"/>
        <v>22.213827160493825</v>
      </c>
      <c r="BE92">
        <f t="shared" si="23"/>
        <v>6.9519949204938269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1.1820999999999999</v>
      </c>
      <c r="H93" s="21">
        <v>106.36199999999999</v>
      </c>
      <c r="I93" s="21">
        <v>-1.55151E-2</v>
      </c>
      <c r="J93" s="21">
        <v>83</v>
      </c>
      <c r="K93" s="21">
        <v>1.18103</v>
      </c>
      <c r="L93">
        <f t="shared" si="12"/>
        <v>19.154444444444444</v>
      </c>
      <c r="M93">
        <f t="shared" si="13"/>
        <v>22.642468777777776</v>
      </c>
      <c r="N93" s="9"/>
      <c r="O93" s="21">
        <v>0.31799300000000003</v>
      </c>
      <c r="P93" s="21">
        <v>197.48400000000001</v>
      </c>
      <c r="Q93" s="21">
        <v>-1.7761200000000001E-2</v>
      </c>
      <c r="R93" s="21">
        <v>83</v>
      </c>
      <c r="S93" s="21">
        <v>0.317444</v>
      </c>
      <c r="T93">
        <f t="shared" si="14"/>
        <v>21.927407407407404</v>
      </c>
      <c r="U93">
        <f t="shared" si="15"/>
        <v>6.9727620637037031</v>
      </c>
      <c r="X93" s="9"/>
      <c r="Y93" s="21">
        <v>1.1820999999999999</v>
      </c>
      <c r="Z93" s="21">
        <v>282.71499999999997</v>
      </c>
      <c r="AA93" s="21">
        <v>-1.54999E-2</v>
      </c>
      <c r="AB93" s="21">
        <v>83</v>
      </c>
      <c r="AC93" s="21">
        <v>1.18103</v>
      </c>
      <c r="AD93">
        <f t="shared" si="16"/>
        <v>19.13567901234568</v>
      </c>
      <c r="AE93">
        <f t="shared" si="17"/>
        <v>22.620286160493826</v>
      </c>
      <c r="AF93" s="9"/>
      <c r="AG93" s="21">
        <v>0.31799300000000003</v>
      </c>
      <c r="AH93" s="21">
        <v>345.178</v>
      </c>
      <c r="AI93" s="21">
        <v>-1.7892499999999999E-2</v>
      </c>
      <c r="AJ93" s="21">
        <v>83</v>
      </c>
      <c r="AK93" s="21">
        <v>0.31735200000000002</v>
      </c>
      <c r="AL93">
        <f t="shared" si="18"/>
        <v>22.089506172839503</v>
      </c>
      <c r="AM93">
        <f t="shared" si="19"/>
        <v>7.0243083364197529</v>
      </c>
      <c r="AP93" s="9"/>
      <c r="AQ93" s="21">
        <v>1.1820999999999999</v>
      </c>
      <c r="AR93" s="21">
        <v>413.416</v>
      </c>
      <c r="AS93" s="21">
        <v>-1.54144E-2</v>
      </c>
      <c r="AT93" s="21">
        <v>83</v>
      </c>
      <c r="AU93" s="21">
        <v>1.1807300000000001</v>
      </c>
      <c r="AV93">
        <f t="shared" si="20"/>
        <v>19.030123456790122</v>
      </c>
      <c r="AW93">
        <f t="shared" si="21"/>
        <v>22.495508938271602</v>
      </c>
      <c r="AX93" s="9"/>
      <c r="AY93" s="21">
        <v>0.31799300000000003</v>
      </c>
      <c r="AZ93" s="21">
        <v>467.41800000000001</v>
      </c>
      <c r="BA93" s="21">
        <v>-1.7950399999999998E-2</v>
      </c>
      <c r="BB93" s="21">
        <v>83</v>
      </c>
      <c r="BC93" s="21">
        <v>0.317444</v>
      </c>
      <c r="BD93">
        <f t="shared" si="22"/>
        <v>22.160987654320984</v>
      </c>
      <c r="BE93">
        <f t="shared" si="23"/>
        <v>7.0470389471604928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1.17706</v>
      </c>
      <c r="H94" s="21">
        <v>106.46299999999999</v>
      </c>
      <c r="I94" s="21">
        <v>-1.5554800000000001E-2</v>
      </c>
      <c r="J94" s="21">
        <v>84</v>
      </c>
      <c r="K94" s="21">
        <v>1.17676</v>
      </c>
      <c r="L94">
        <f t="shared" si="12"/>
        <v>19.203456790123457</v>
      </c>
      <c r="M94">
        <f t="shared" si="13"/>
        <v>22.603620849382718</v>
      </c>
      <c r="N94" s="9"/>
      <c r="O94" s="21">
        <v>0.32302900000000001</v>
      </c>
      <c r="P94" s="21">
        <v>197.58500000000001</v>
      </c>
      <c r="Q94" s="21">
        <v>-1.7749000000000001E-2</v>
      </c>
      <c r="R94" s="21">
        <v>84</v>
      </c>
      <c r="S94" s="21">
        <v>0.32241799999999998</v>
      </c>
      <c r="T94">
        <f t="shared" si="14"/>
        <v>21.912345679012347</v>
      </c>
      <c r="U94">
        <f t="shared" si="15"/>
        <v>7.0783231123456796</v>
      </c>
      <c r="X94" s="9"/>
      <c r="Y94" s="21">
        <v>1.17706</v>
      </c>
      <c r="Z94" s="21">
        <v>282.81599999999997</v>
      </c>
      <c r="AA94" s="21">
        <v>-1.5545700000000001E-2</v>
      </c>
      <c r="AB94" s="21">
        <v>84</v>
      </c>
      <c r="AC94" s="21">
        <v>1.17615</v>
      </c>
      <c r="AD94">
        <f t="shared" si="16"/>
        <v>19.19222222222222</v>
      </c>
      <c r="AE94">
        <f t="shared" si="17"/>
        <v>22.590397088888885</v>
      </c>
      <c r="AF94" s="9"/>
      <c r="AG94" s="21">
        <v>0.32302900000000001</v>
      </c>
      <c r="AH94" s="21">
        <v>345.279</v>
      </c>
      <c r="AI94" s="21">
        <v>-1.7880199999999999E-2</v>
      </c>
      <c r="AJ94" s="21">
        <v>84</v>
      </c>
      <c r="AK94" s="21">
        <v>0.32241799999999998</v>
      </c>
      <c r="AL94">
        <f t="shared" si="18"/>
        <v>22.074320987654318</v>
      </c>
      <c r="AM94">
        <f t="shared" si="19"/>
        <v>7.1306458343209869</v>
      </c>
      <c r="AP94" s="9"/>
      <c r="AQ94" s="21">
        <v>1.17706</v>
      </c>
      <c r="AR94" s="21">
        <v>413.517</v>
      </c>
      <c r="AS94" s="21">
        <v>-1.5466300000000001E-2</v>
      </c>
      <c r="AT94" s="21">
        <v>84</v>
      </c>
      <c r="AU94" s="21">
        <v>1.17615</v>
      </c>
      <c r="AV94">
        <f t="shared" si="20"/>
        <v>19.094197530864196</v>
      </c>
      <c r="AW94">
        <f t="shared" si="21"/>
        <v>22.47501614567901</v>
      </c>
      <c r="AX94" s="9"/>
      <c r="AY94" s="21">
        <v>0.32302900000000001</v>
      </c>
      <c r="AZ94" s="21">
        <v>467.51900000000001</v>
      </c>
      <c r="BA94" s="21">
        <v>-1.7950399999999998E-2</v>
      </c>
      <c r="BB94" s="21">
        <v>84</v>
      </c>
      <c r="BC94" s="21">
        <v>0.32251000000000002</v>
      </c>
      <c r="BD94">
        <f t="shared" si="22"/>
        <v>22.160987654320984</v>
      </c>
      <c r="BE94">
        <f t="shared" si="23"/>
        <v>7.1586416809876532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1.1720299999999999</v>
      </c>
      <c r="H95" s="21">
        <v>106.56399999999999</v>
      </c>
      <c r="I95" s="21">
        <v>-1.5600599999999999E-2</v>
      </c>
      <c r="J95" s="21">
        <v>85</v>
      </c>
      <c r="K95" s="21">
        <v>1.17126</v>
      </c>
      <c r="L95">
        <f t="shared" si="12"/>
        <v>19.259999999999998</v>
      </c>
      <c r="M95">
        <f t="shared" si="13"/>
        <v>22.573297799999995</v>
      </c>
      <c r="N95" s="9"/>
      <c r="O95" s="21">
        <v>0.32806400000000002</v>
      </c>
      <c r="P95" s="21">
        <v>197.685</v>
      </c>
      <c r="Q95" s="21">
        <v>-1.7733800000000001E-2</v>
      </c>
      <c r="R95" s="21">
        <v>85</v>
      </c>
      <c r="S95" s="21">
        <v>0.32733200000000001</v>
      </c>
      <c r="T95">
        <f t="shared" si="14"/>
        <v>21.893580246913579</v>
      </c>
      <c r="U95">
        <f t="shared" si="15"/>
        <v>7.1824955101234567</v>
      </c>
      <c r="X95" s="9"/>
      <c r="Y95" s="21">
        <v>1.1720299999999999</v>
      </c>
      <c r="Z95" s="21">
        <v>282.91699999999997</v>
      </c>
      <c r="AA95" s="21">
        <v>-1.5609700000000001E-2</v>
      </c>
      <c r="AB95" s="21">
        <v>85</v>
      </c>
      <c r="AC95" s="21">
        <v>1.17157</v>
      </c>
      <c r="AD95">
        <f t="shared" si="16"/>
        <v>19.271234567901235</v>
      </c>
      <c r="AE95">
        <f t="shared" si="17"/>
        <v>22.586465050617281</v>
      </c>
      <c r="AF95" s="9"/>
      <c r="AG95" s="21">
        <v>0.32806400000000002</v>
      </c>
      <c r="AH95" s="21">
        <v>345.38</v>
      </c>
      <c r="AI95" s="21">
        <v>-1.7877199999999999E-2</v>
      </c>
      <c r="AJ95" s="21">
        <v>85</v>
      </c>
      <c r="AK95" s="21">
        <v>0.32733200000000001</v>
      </c>
      <c r="AL95">
        <f t="shared" si="18"/>
        <v>22.070617283950615</v>
      </c>
      <c r="AM95">
        <f t="shared" si="19"/>
        <v>7.240574988641975</v>
      </c>
      <c r="AP95" s="9"/>
      <c r="AQ95" s="21">
        <v>1.1720299999999999</v>
      </c>
      <c r="AR95" s="21">
        <v>413.61799999999999</v>
      </c>
      <c r="AS95" s="21">
        <v>-1.5521200000000001E-2</v>
      </c>
      <c r="AT95" s="21">
        <v>85</v>
      </c>
      <c r="AU95" s="21">
        <v>1.17157</v>
      </c>
      <c r="AV95">
        <f t="shared" si="20"/>
        <v>19.161975308641974</v>
      </c>
      <c r="AW95">
        <f t="shared" si="21"/>
        <v>22.458409920987652</v>
      </c>
      <c r="AX95" s="9"/>
      <c r="AY95" s="21">
        <v>0.32806400000000002</v>
      </c>
      <c r="AZ95" s="21">
        <v>467.62</v>
      </c>
      <c r="BA95" s="21">
        <v>-1.7950399999999998E-2</v>
      </c>
      <c r="BB95" s="21">
        <v>85</v>
      </c>
      <c r="BC95" s="21">
        <v>0.32733200000000001</v>
      </c>
      <c r="BD95">
        <f t="shared" si="22"/>
        <v>22.160987654320984</v>
      </c>
      <c r="BE95">
        <f t="shared" si="23"/>
        <v>7.2702222538271597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1.16699</v>
      </c>
      <c r="H96" s="21">
        <v>106.66500000000001</v>
      </c>
      <c r="I96" s="21">
        <v>-1.5649400000000001E-2</v>
      </c>
      <c r="J96" s="21">
        <v>86</v>
      </c>
      <c r="K96" s="21">
        <v>1.16669</v>
      </c>
      <c r="L96">
        <f t="shared" si="12"/>
        <v>19.320246913580245</v>
      </c>
      <c r="M96">
        <f t="shared" si="13"/>
        <v>22.54653494567901</v>
      </c>
      <c r="N96" s="9"/>
      <c r="O96" s="21">
        <v>0.33309899999999998</v>
      </c>
      <c r="P96" s="21">
        <v>197.786</v>
      </c>
      <c r="Q96" s="21">
        <v>-1.7733800000000001E-2</v>
      </c>
      <c r="R96" s="21">
        <v>86</v>
      </c>
      <c r="S96" s="21">
        <v>0.33245799999999998</v>
      </c>
      <c r="T96">
        <f t="shared" si="14"/>
        <v>21.893580246913579</v>
      </c>
      <c r="U96">
        <f t="shared" si="15"/>
        <v>7.2927296866666662</v>
      </c>
      <c r="X96" s="9"/>
      <c r="Y96" s="21">
        <v>1.16699</v>
      </c>
      <c r="Z96" s="21">
        <v>283.017</v>
      </c>
      <c r="AA96" s="21">
        <v>-1.5643299999999999E-2</v>
      </c>
      <c r="AB96" s="21">
        <v>86</v>
      </c>
      <c r="AC96" s="21">
        <v>1.16608</v>
      </c>
      <c r="AD96">
        <f t="shared" si="16"/>
        <v>19.312716049382715</v>
      </c>
      <c r="AE96">
        <f t="shared" si="17"/>
        <v>22.537746502469133</v>
      </c>
      <c r="AF96" s="9"/>
      <c r="AG96" s="21">
        <v>0.33309899999999998</v>
      </c>
      <c r="AH96" s="21">
        <v>345.48</v>
      </c>
      <c r="AI96" s="21">
        <v>-1.78589E-2</v>
      </c>
      <c r="AJ96" s="21">
        <v>86</v>
      </c>
      <c r="AK96" s="21">
        <v>0.33261099999999999</v>
      </c>
      <c r="AL96">
        <f t="shared" si="18"/>
        <v>22.048024691358023</v>
      </c>
      <c r="AM96">
        <f t="shared" si="19"/>
        <v>7.3441749766666655</v>
      </c>
      <c r="AP96" s="9"/>
      <c r="AQ96" s="21">
        <v>1.16699</v>
      </c>
      <c r="AR96" s="21">
        <v>413.71899999999999</v>
      </c>
      <c r="AS96" s="21">
        <v>-1.5573099999999999E-2</v>
      </c>
      <c r="AT96" s="21">
        <v>86</v>
      </c>
      <c r="AU96" s="21">
        <v>1.16577</v>
      </c>
      <c r="AV96">
        <f t="shared" si="20"/>
        <v>19.226049382716049</v>
      </c>
      <c r="AW96">
        <f t="shared" si="21"/>
        <v>22.4366073691358</v>
      </c>
      <c r="AX96" s="9"/>
      <c r="AY96" s="21">
        <v>0.33309899999999998</v>
      </c>
      <c r="AZ96" s="21">
        <v>467.72</v>
      </c>
      <c r="BA96" s="21">
        <v>-1.7913800000000001E-2</v>
      </c>
      <c r="BB96" s="21">
        <v>86</v>
      </c>
      <c r="BC96" s="21">
        <v>0.332397</v>
      </c>
      <c r="BD96">
        <f t="shared" si="22"/>
        <v>22.115802469135801</v>
      </c>
      <c r="BE96">
        <f t="shared" si="23"/>
        <v>7.3667516866666656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1.1619600000000001</v>
      </c>
      <c r="H97" s="21">
        <v>106.765</v>
      </c>
      <c r="I97" s="21">
        <v>-1.56799E-2</v>
      </c>
      <c r="J97" s="21">
        <v>87</v>
      </c>
      <c r="K97" s="21">
        <v>1.1605799999999999</v>
      </c>
      <c r="L97">
        <f t="shared" si="12"/>
        <v>19.357901234567901</v>
      </c>
      <c r="M97">
        <f t="shared" si="13"/>
        <v>22.493106918518521</v>
      </c>
      <c r="N97" s="9"/>
      <c r="O97" s="21">
        <v>0.33813500000000002</v>
      </c>
      <c r="P97" s="21">
        <v>197.887</v>
      </c>
      <c r="Q97" s="21">
        <v>-1.7727699999999999E-2</v>
      </c>
      <c r="R97" s="21">
        <v>87</v>
      </c>
      <c r="S97" s="21">
        <v>0.33749400000000002</v>
      </c>
      <c r="T97">
        <f t="shared" si="14"/>
        <v>21.886049382716049</v>
      </c>
      <c r="U97">
        <f t="shared" si="15"/>
        <v>7.4004393080246915</v>
      </c>
      <c r="X97" s="9"/>
      <c r="Y97" s="21">
        <v>1.1619600000000001</v>
      </c>
      <c r="Z97" s="21">
        <v>283.11799999999999</v>
      </c>
      <c r="AA97" s="21">
        <v>-1.56921E-2</v>
      </c>
      <c r="AB97" s="21">
        <v>87</v>
      </c>
      <c r="AC97" s="21">
        <v>1.1605799999999999</v>
      </c>
      <c r="AD97">
        <f t="shared" si="16"/>
        <v>19.372962962962962</v>
      </c>
      <c r="AE97">
        <f t="shared" si="17"/>
        <v>22.510608044444446</v>
      </c>
      <c r="AF97" s="9"/>
      <c r="AG97" s="21">
        <v>0.33813500000000002</v>
      </c>
      <c r="AH97" s="21">
        <v>345.58100000000002</v>
      </c>
      <c r="AI97" s="21">
        <v>-1.7855800000000002E-2</v>
      </c>
      <c r="AJ97" s="21">
        <v>87</v>
      </c>
      <c r="AK97" s="21">
        <v>0.33746300000000001</v>
      </c>
      <c r="AL97">
        <f t="shared" si="18"/>
        <v>22.044197530864199</v>
      </c>
      <c r="AM97">
        <f t="shared" si="19"/>
        <v>7.4539147320987666</v>
      </c>
      <c r="AP97" s="9"/>
      <c r="AQ97" s="21">
        <v>1.1619600000000001</v>
      </c>
      <c r="AR97" s="21">
        <v>413.81900000000002</v>
      </c>
      <c r="AS97" s="21">
        <v>-1.56189E-2</v>
      </c>
      <c r="AT97" s="21">
        <v>87</v>
      </c>
      <c r="AU97" s="21">
        <v>1.16089</v>
      </c>
      <c r="AV97">
        <f t="shared" si="20"/>
        <v>19.282592592592589</v>
      </c>
      <c r="AW97">
        <f t="shared" si="21"/>
        <v>22.405601288888889</v>
      </c>
      <c r="AX97" s="9"/>
      <c r="AY97" s="21">
        <v>0.33813500000000002</v>
      </c>
      <c r="AZ97" s="21">
        <v>467.82100000000003</v>
      </c>
      <c r="BA97" s="21">
        <v>-1.7904699999999999E-2</v>
      </c>
      <c r="BB97" s="21">
        <v>87</v>
      </c>
      <c r="BC97" s="21">
        <v>0.33746300000000001</v>
      </c>
      <c r="BD97">
        <f t="shared" si="22"/>
        <v>22.104567901234564</v>
      </c>
      <c r="BE97">
        <f t="shared" si="23"/>
        <v>7.4743280672839498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1.1569199999999999</v>
      </c>
      <c r="H98" s="21">
        <v>106.866</v>
      </c>
      <c r="I98" s="21">
        <v>-1.5737899999999999E-2</v>
      </c>
      <c r="J98" s="21">
        <v>88</v>
      </c>
      <c r="K98" s="21">
        <v>1.1563099999999999</v>
      </c>
      <c r="L98">
        <f t="shared" si="12"/>
        <v>19.429506172839503</v>
      </c>
      <c r="M98">
        <f t="shared" si="13"/>
        <v>22.478384281481475</v>
      </c>
      <c r="N98" s="9"/>
      <c r="O98" s="21">
        <v>0.34316999999999998</v>
      </c>
      <c r="P98" s="21">
        <v>197.98699999999999</v>
      </c>
      <c r="Q98" s="21">
        <v>-1.7718500000000002E-2</v>
      </c>
      <c r="R98" s="21">
        <v>88</v>
      </c>
      <c r="S98" s="21">
        <v>0.34252899999999997</v>
      </c>
      <c r="T98">
        <f t="shared" si="14"/>
        <v>21.874691358024691</v>
      </c>
      <c r="U98">
        <f t="shared" si="15"/>
        <v>7.5067378333333323</v>
      </c>
      <c r="X98" s="9"/>
      <c r="Y98" s="21">
        <v>1.1569199999999999</v>
      </c>
      <c r="Z98" s="21">
        <v>283.21899999999999</v>
      </c>
      <c r="AA98" s="21">
        <v>-1.5725699999999999E-2</v>
      </c>
      <c r="AB98" s="21">
        <v>88</v>
      </c>
      <c r="AC98" s="21">
        <v>1.1556999999999999</v>
      </c>
      <c r="AD98">
        <f t="shared" si="16"/>
        <v>19.414444444444442</v>
      </c>
      <c r="AE98">
        <f t="shared" si="17"/>
        <v>22.460959066666664</v>
      </c>
      <c r="AF98" s="9"/>
      <c r="AG98" s="21">
        <v>0.34316999999999998</v>
      </c>
      <c r="AH98" s="21">
        <v>345.68200000000002</v>
      </c>
      <c r="AI98" s="21">
        <v>-1.7843600000000001E-2</v>
      </c>
      <c r="AJ98" s="21">
        <v>88</v>
      </c>
      <c r="AK98" s="21">
        <v>0.34289599999999998</v>
      </c>
      <c r="AL98">
        <f t="shared" si="18"/>
        <v>22.029135802469135</v>
      </c>
      <c r="AM98">
        <f t="shared" si="19"/>
        <v>7.5597385333333325</v>
      </c>
      <c r="AP98" s="9"/>
      <c r="AQ98" s="21">
        <v>1.1569199999999999</v>
      </c>
      <c r="AR98" s="21">
        <v>413.92</v>
      </c>
      <c r="AS98" s="21">
        <v>-1.56647E-2</v>
      </c>
      <c r="AT98" s="21">
        <v>88</v>
      </c>
      <c r="AU98" s="21">
        <v>1.15601</v>
      </c>
      <c r="AV98">
        <f t="shared" si="20"/>
        <v>19.339135802469134</v>
      </c>
      <c r="AW98">
        <f t="shared" si="21"/>
        <v>22.37383299259259</v>
      </c>
      <c r="AX98" s="9"/>
      <c r="AY98" s="21">
        <v>0.34316999999999998</v>
      </c>
      <c r="AZ98" s="21">
        <v>467.92200000000003</v>
      </c>
      <c r="BA98" s="21">
        <v>-1.7907699999999999E-2</v>
      </c>
      <c r="BB98" s="21">
        <v>88</v>
      </c>
      <c r="BC98" s="21">
        <v>0.342804</v>
      </c>
      <c r="BD98">
        <f t="shared" si="22"/>
        <v>22.108271604938267</v>
      </c>
      <c r="BE98">
        <f t="shared" si="23"/>
        <v>7.5868955666666649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1.1518900000000001</v>
      </c>
      <c r="H99" s="21">
        <v>106.967</v>
      </c>
      <c r="I99" s="21">
        <v>-1.57623E-2</v>
      </c>
      <c r="J99" s="21">
        <v>89</v>
      </c>
      <c r="K99" s="21">
        <v>1.15143</v>
      </c>
      <c r="L99">
        <f t="shared" si="12"/>
        <v>19.459629629629628</v>
      </c>
      <c r="M99">
        <f t="shared" si="13"/>
        <v>22.415352774074073</v>
      </c>
      <c r="N99" s="9"/>
      <c r="O99" s="21">
        <v>0.34820600000000002</v>
      </c>
      <c r="P99" s="21">
        <v>198.08799999999999</v>
      </c>
      <c r="Q99" s="21">
        <v>-1.7706300000000001E-2</v>
      </c>
      <c r="R99" s="21">
        <v>89</v>
      </c>
      <c r="S99" s="21">
        <v>0.34756500000000001</v>
      </c>
      <c r="T99">
        <f t="shared" si="14"/>
        <v>21.859629629629627</v>
      </c>
      <c r="U99">
        <f t="shared" si="15"/>
        <v>7.6116541948148138</v>
      </c>
      <c r="X99" s="9"/>
      <c r="Y99" s="21">
        <v>1.1518900000000001</v>
      </c>
      <c r="Z99" s="21">
        <v>283.32</v>
      </c>
      <c r="AA99" s="21">
        <v>-1.5771500000000001E-2</v>
      </c>
      <c r="AB99" s="21">
        <v>89</v>
      </c>
      <c r="AC99" s="21">
        <v>1.15082</v>
      </c>
      <c r="AD99">
        <f t="shared" si="16"/>
        <v>19.470987654320989</v>
      </c>
      <c r="AE99">
        <f t="shared" si="17"/>
        <v>22.428435969135805</v>
      </c>
      <c r="AF99" s="9"/>
      <c r="AG99" s="21">
        <v>0.34820600000000002</v>
      </c>
      <c r="AH99" s="21">
        <v>345.78300000000002</v>
      </c>
      <c r="AI99" s="21">
        <v>-1.78345E-2</v>
      </c>
      <c r="AJ99" s="21">
        <v>89</v>
      </c>
      <c r="AK99" s="21">
        <v>0.34759499999999999</v>
      </c>
      <c r="AL99">
        <f t="shared" si="18"/>
        <v>22.017901234567898</v>
      </c>
      <c r="AM99">
        <f t="shared" si="19"/>
        <v>7.6667653172839501</v>
      </c>
      <c r="AP99" s="9"/>
      <c r="AQ99" s="21">
        <v>1.1518900000000001</v>
      </c>
      <c r="AR99" s="21">
        <v>414.02100000000002</v>
      </c>
      <c r="AS99" s="21">
        <v>-1.5722699999999999E-2</v>
      </c>
      <c r="AT99" s="21">
        <v>89</v>
      </c>
      <c r="AU99" s="21">
        <v>1.1511199999999999</v>
      </c>
      <c r="AV99">
        <f t="shared" si="20"/>
        <v>19.410740740740739</v>
      </c>
      <c r="AW99">
        <f t="shared" si="21"/>
        <v>22.359038151851852</v>
      </c>
      <c r="AX99" s="9"/>
      <c r="AY99" s="21">
        <v>0.34820600000000002</v>
      </c>
      <c r="AZ99" s="21">
        <v>468.02199999999999</v>
      </c>
      <c r="BA99" s="21">
        <v>-1.78864E-2</v>
      </c>
      <c r="BB99" s="21">
        <v>89</v>
      </c>
      <c r="BC99" s="21">
        <v>0.34759499999999999</v>
      </c>
      <c r="BD99">
        <f t="shared" si="22"/>
        <v>22.081975308641972</v>
      </c>
      <c r="BE99">
        <f t="shared" si="23"/>
        <v>7.6890762943209872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1.1468499999999999</v>
      </c>
      <c r="H100" s="21">
        <v>107.06699999999999</v>
      </c>
      <c r="I100" s="21">
        <v>-1.5808099999999999E-2</v>
      </c>
      <c r="J100" s="21">
        <v>90</v>
      </c>
      <c r="K100" s="21">
        <v>1.14594</v>
      </c>
      <c r="L100">
        <f t="shared" si="12"/>
        <v>19.516172839506172</v>
      </c>
      <c r="M100">
        <f t="shared" si="13"/>
        <v>22.382122820987654</v>
      </c>
      <c r="N100" s="9"/>
      <c r="O100" s="21">
        <v>0.35324100000000003</v>
      </c>
      <c r="P100" s="21">
        <v>198.18899999999999</v>
      </c>
      <c r="Q100" s="21">
        <v>-1.7703199999999999E-2</v>
      </c>
      <c r="R100" s="21">
        <v>90</v>
      </c>
      <c r="S100" s="21">
        <v>0.35244799999999998</v>
      </c>
      <c r="T100">
        <f t="shared" si="14"/>
        <v>21.855802469135799</v>
      </c>
      <c r="U100">
        <f t="shared" si="15"/>
        <v>7.7203655199999996</v>
      </c>
      <c r="X100" s="9"/>
      <c r="Y100" s="21">
        <v>1.1468499999999999</v>
      </c>
      <c r="Z100" s="21">
        <v>283.42</v>
      </c>
      <c r="AA100" s="21">
        <v>-1.5823400000000001E-2</v>
      </c>
      <c r="AB100" s="21">
        <v>90</v>
      </c>
      <c r="AC100" s="21">
        <v>1.14594</v>
      </c>
      <c r="AD100">
        <f t="shared" si="16"/>
        <v>19.535061728395064</v>
      </c>
      <c r="AE100">
        <f t="shared" si="17"/>
        <v>22.403785543209878</v>
      </c>
      <c r="AF100" s="9"/>
      <c r="AG100" s="21">
        <v>0.35324100000000003</v>
      </c>
      <c r="AH100" s="21">
        <v>345.88299999999998</v>
      </c>
      <c r="AI100" s="21">
        <v>-1.7822299999999999E-2</v>
      </c>
      <c r="AJ100" s="21">
        <v>90</v>
      </c>
      <c r="AK100" s="21">
        <v>0.352661</v>
      </c>
      <c r="AL100">
        <f t="shared" si="18"/>
        <v>22.002839506172837</v>
      </c>
      <c r="AM100">
        <f t="shared" si="19"/>
        <v>7.7723050300000001</v>
      </c>
      <c r="AP100" s="9"/>
      <c r="AQ100" s="21">
        <v>1.1468499999999999</v>
      </c>
      <c r="AR100" s="21">
        <v>414.12099999999998</v>
      </c>
      <c r="AS100" s="21">
        <v>-1.57501E-2</v>
      </c>
      <c r="AT100" s="21">
        <v>90</v>
      </c>
      <c r="AU100" s="21">
        <v>1.1462399999999999</v>
      </c>
      <c r="AV100">
        <f t="shared" si="20"/>
        <v>19.444567901234567</v>
      </c>
      <c r="AW100">
        <f t="shared" si="21"/>
        <v>22.300002697530861</v>
      </c>
      <c r="AX100" s="9"/>
      <c r="AY100" s="21">
        <v>0.35324100000000003</v>
      </c>
      <c r="AZ100" s="21">
        <v>468.12299999999999</v>
      </c>
      <c r="BA100" s="21">
        <v>-1.78741E-2</v>
      </c>
      <c r="BB100" s="21">
        <v>90</v>
      </c>
      <c r="BC100" s="21">
        <v>0.35269200000000001</v>
      </c>
      <c r="BD100">
        <f t="shared" si="22"/>
        <v>22.066790123456791</v>
      </c>
      <c r="BE100">
        <f t="shared" si="23"/>
        <v>7.7948950100000012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1.1418200000000001</v>
      </c>
      <c r="H101" s="21">
        <v>107.16800000000001</v>
      </c>
      <c r="I101" s="21">
        <v>-1.5838600000000001E-2</v>
      </c>
      <c r="J101" s="21">
        <v>91</v>
      </c>
      <c r="K101" s="21">
        <v>1.1413599999999999</v>
      </c>
      <c r="L101">
        <f t="shared" si="12"/>
        <v>19.553827160493825</v>
      </c>
      <c r="M101">
        <f t="shared" si="13"/>
        <v>22.32695092839506</v>
      </c>
      <c r="N101" s="9"/>
      <c r="O101" s="21">
        <v>0.35827599999999998</v>
      </c>
      <c r="P101" s="21">
        <v>198.29</v>
      </c>
      <c r="Q101" s="21">
        <v>-1.76849E-2</v>
      </c>
      <c r="R101" s="21">
        <v>91</v>
      </c>
      <c r="S101" s="21">
        <v>0.35778799999999999</v>
      </c>
      <c r="T101">
        <f t="shared" si="14"/>
        <v>21.833209876543208</v>
      </c>
      <c r="U101">
        <f t="shared" si="15"/>
        <v>7.8223151017283943</v>
      </c>
      <c r="X101" s="9"/>
      <c r="Y101" s="21">
        <v>1.1418200000000001</v>
      </c>
      <c r="Z101" s="21">
        <v>283.52100000000002</v>
      </c>
      <c r="AA101" s="21">
        <v>-1.5869100000000001E-2</v>
      </c>
      <c r="AB101" s="21">
        <v>91</v>
      </c>
      <c r="AC101" s="21">
        <v>1.1404399999999999</v>
      </c>
      <c r="AD101">
        <f t="shared" si="16"/>
        <v>19.59148148148148</v>
      </c>
      <c r="AE101">
        <f t="shared" si="17"/>
        <v>22.369945385185186</v>
      </c>
      <c r="AF101" s="9"/>
      <c r="AG101" s="21">
        <v>0.35827599999999998</v>
      </c>
      <c r="AH101" s="21">
        <v>345.98399999999998</v>
      </c>
      <c r="AI101" s="21">
        <v>-1.7810099999999999E-2</v>
      </c>
      <c r="AJ101" s="21">
        <v>91</v>
      </c>
      <c r="AK101" s="21">
        <v>0.35754399999999997</v>
      </c>
      <c r="AL101">
        <f t="shared" si="18"/>
        <v>21.987777777777776</v>
      </c>
      <c r="AM101">
        <f t="shared" si="19"/>
        <v>7.8776930711111097</v>
      </c>
      <c r="AP101" s="9"/>
      <c r="AQ101" s="21">
        <v>1.1418200000000001</v>
      </c>
      <c r="AR101" s="21">
        <v>414.22199999999998</v>
      </c>
      <c r="AS101" s="21">
        <v>-1.5805099999999999E-2</v>
      </c>
      <c r="AT101" s="21">
        <v>91</v>
      </c>
      <c r="AU101" s="21">
        <v>1.1410499999999999</v>
      </c>
      <c r="AV101">
        <f t="shared" si="20"/>
        <v>19.512469135802469</v>
      </c>
      <c r="AW101">
        <f t="shared" si="21"/>
        <v>22.279727508641976</v>
      </c>
      <c r="AX101" s="9"/>
      <c r="AY101" s="21">
        <v>0.35827599999999998</v>
      </c>
      <c r="AZ101" s="21">
        <v>468.22399999999999</v>
      </c>
      <c r="BA101" s="21">
        <v>-1.7864999999999999E-2</v>
      </c>
      <c r="BB101" s="21">
        <v>91</v>
      </c>
      <c r="BC101" s="21">
        <v>0.35739100000000001</v>
      </c>
      <c r="BD101">
        <f t="shared" si="22"/>
        <v>22.055555555555554</v>
      </c>
      <c r="BE101">
        <f t="shared" si="23"/>
        <v>7.9019762222222214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1.1367799999999999</v>
      </c>
      <c r="H102" s="21">
        <v>107.26900000000001</v>
      </c>
      <c r="I102" s="21">
        <v>-1.5866100000000001E-2</v>
      </c>
      <c r="J102" s="21">
        <v>92</v>
      </c>
      <c r="K102" s="21">
        <v>1.1358600000000001</v>
      </c>
      <c r="L102">
        <f t="shared" si="12"/>
        <v>19.587777777777777</v>
      </c>
      <c r="M102">
        <f t="shared" si="13"/>
        <v>22.266994022222221</v>
      </c>
      <c r="N102" s="9"/>
      <c r="O102" s="21">
        <v>0.36331200000000002</v>
      </c>
      <c r="P102" s="21">
        <v>198.39</v>
      </c>
      <c r="Q102" s="21">
        <v>-1.7678800000000001E-2</v>
      </c>
      <c r="R102" s="21">
        <v>92</v>
      </c>
      <c r="S102" s="21">
        <v>0.36233500000000002</v>
      </c>
      <c r="T102">
        <f t="shared" si="14"/>
        <v>21.825679012345681</v>
      </c>
      <c r="U102">
        <f t="shared" si="15"/>
        <v>7.9295310933333347</v>
      </c>
      <c r="X102" s="9"/>
      <c r="Y102" s="21">
        <v>1.1367799999999999</v>
      </c>
      <c r="Z102" s="21">
        <v>283.62200000000001</v>
      </c>
      <c r="AA102" s="21">
        <v>-1.5914899999999999E-2</v>
      </c>
      <c r="AB102" s="21">
        <v>92</v>
      </c>
      <c r="AC102" s="21">
        <v>1.1358600000000001</v>
      </c>
      <c r="AD102">
        <f t="shared" si="16"/>
        <v>19.648024691358025</v>
      </c>
      <c r="AE102">
        <f t="shared" si="17"/>
        <v>22.335481508641973</v>
      </c>
      <c r="AF102" s="9"/>
      <c r="AG102" s="21">
        <v>0.36331200000000002</v>
      </c>
      <c r="AH102" s="21">
        <v>346.08499999999998</v>
      </c>
      <c r="AI102" s="21">
        <v>-1.7807E-2</v>
      </c>
      <c r="AJ102" s="21">
        <v>92</v>
      </c>
      <c r="AK102" s="21">
        <v>0.36276199999999997</v>
      </c>
      <c r="AL102">
        <f t="shared" si="18"/>
        <v>21.983950617283949</v>
      </c>
      <c r="AM102">
        <f t="shared" si="19"/>
        <v>7.9870330666666662</v>
      </c>
      <c r="AP102" s="9"/>
      <c r="AQ102" s="21">
        <v>1.1367799999999999</v>
      </c>
      <c r="AR102" s="21">
        <v>414.32299999999998</v>
      </c>
      <c r="AS102" s="21">
        <v>-1.5838600000000001E-2</v>
      </c>
      <c r="AT102" s="21">
        <v>92</v>
      </c>
      <c r="AU102" s="21">
        <v>1.1358600000000001</v>
      </c>
      <c r="AV102">
        <f t="shared" si="20"/>
        <v>19.553827160493825</v>
      </c>
      <c r="AW102">
        <f t="shared" si="21"/>
        <v>22.228399639506168</v>
      </c>
      <c r="AX102" s="9"/>
      <c r="AY102" s="21">
        <v>0.36331200000000002</v>
      </c>
      <c r="AZ102" s="21">
        <v>468.32499999999999</v>
      </c>
      <c r="BA102" s="21">
        <v>-1.7840600000000002E-2</v>
      </c>
      <c r="BB102" s="21">
        <v>92</v>
      </c>
      <c r="BC102" s="21">
        <v>0.36285400000000001</v>
      </c>
      <c r="BD102">
        <f t="shared" si="22"/>
        <v>22.025432098765432</v>
      </c>
      <c r="BE102">
        <f t="shared" si="23"/>
        <v>8.0021037866666678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1.13174</v>
      </c>
      <c r="H103" s="21">
        <v>107.37</v>
      </c>
      <c r="I103" s="21">
        <v>-1.5887499999999999E-2</v>
      </c>
      <c r="J103" s="21">
        <v>93</v>
      </c>
      <c r="K103" s="21">
        <v>1.1306799999999999</v>
      </c>
      <c r="L103">
        <f t="shared" si="12"/>
        <v>19.614197530864196</v>
      </c>
      <c r="M103">
        <f t="shared" si="13"/>
        <v>22.198171913580243</v>
      </c>
      <c r="N103" s="9"/>
      <c r="O103" s="21">
        <v>0.36834699999999998</v>
      </c>
      <c r="P103" s="21">
        <v>198.49100000000001</v>
      </c>
      <c r="Q103" s="21">
        <v>-1.7746000000000001E-2</v>
      </c>
      <c r="R103" s="21">
        <v>93</v>
      </c>
      <c r="S103" s="21">
        <v>0.36749300000000001</v>
      </c>
      <c r="T103">
        <f t="shared" si="14"/>
        <v>21.908641975308644</v>
      </c>
      <c r="U103">
        <f t="shared" si="15"/>
        <v>8.0699825456790126</v>
      </c>
      <c r="X103" s="9"/>
      <c r="Y103" s="21">
        <v>1.13174</v>
      </c>
      <c r="Z103" s="21">
        <v>283.72199999999998</v>
      </c>
      <c r="AA103" s="21">
        <v>-1.5948500000000001E-2</v>
      </c>
      <c r="AB103" s="21">
        <v>93</v>
      </c>
      <c r="AC103" s="21">
        <v>1.1300699999999999</v>
      </c>
      <c r="AD103">
        <f t="shared" si="16"/>
        <v>19.689506172839504</v>
      </c>
      <c r="AE103">
        <f t="shared" si="17"/>
        <v>22.283401716049379</v>
      </c>
      <c r="AF103" s="9"/>
      <c r="AG103" s="21">
        <v>0.36834699999999998</v>
      </c>
      <c r="AH103" s="21">
        <v>346.185</v>
      </c>
      <c r="AI103" s="21">
        <v>-1.7797899999999998E-2</v>
      </c>
      <c r="AJ103" s="21">
        <v>93</v>
      </c>
      <c r="AK103" s="21">
        <v>0.36792000000000002</v>
      </c>
      <c r="AL103">
        <f t="shared" si="18"/>
        <v>21.972716049382711</v>
      </c>
      <c r="AM103">
        <f t="shared" si="19"/>
        <v>8.0935840386419731</v>
      </c>
      <c r="AP103" s="9"/>
      <c r="AQ103" s="21">
        <v>1.13174</v>
      </c>
      <c r="AR103" s="21">
        <v>414.423</v>
      </c>
      <c r="AS103" s="21">
        <v>-1.5878300000000001E-2</v>
      </c>
      <c r="AT103" s="21">
        <v>93</v>
      </c>
      <c r="AU103" s="21">
        <v>1.1312899999999999</v>
      </c>
      <c r="AV103">
        <f t="shared" si="20"/>
        <v>19.602839506172842</v>
      </c>
      <c r="AW103">
        <f t="shared" si="21"/>
        <v>22.185317582716053</v>
      </c>
      <c r="AX103" s="9"/>
      <c r="AY103" s="21">
        <v>0.36834699999999998</v>
      </c>
      <c r="AZ103" s="21">
        <v>468.42500000000001</v>
      </c>
      <c r="BA103" s="21">
        <v>-1.7837499999999999E-2</v>
      </c>
      <c r="BB103" s="21">
        <v>93</v>
      </c>
      <c r="BC103" s="21">
        <v>0.36773699999999998</v>
      </c>
      <c r="BD103">
        <f t="shared" si="22"/>
        <v>22.021604938271604</v>
      </c>
      <c r="BE103">
        <f t="shared" si="23"/>
        <v>8.1115921141975296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1.1267100000000001</v>
      </c>
      <c r="H104" s="21">
        <v>107.47</v>
      </c>
      <c r="I104" s="21">
        <v>-1.5921000000000001E-2</v>
      </c>
      <c r="J104" s="21">
        <v>94</v>
      </c>
      <c r="K104" s="21">
        <v>1.1254900000000001</v>
      </c>
      <c r="L104">
        <f t="shared" si="12"/>
        <v>19.655555555555555</v>
      </c>
      <c r="M104">
        <f t="shared" si="13"/>
        <v>22.146111000000001</v>
      </c>
      <c r="N104" s="9"/>
      <c r="O104" s="21">
        <v>0.37338300000000002</v>
      </c>
      <c r="P104" s="21">
        <v>198.59200000000001</v>
      </c>
      <c r="Q104" s="21">
        <v>-1.7727699999999999E-2</v>
      </c>
      <c r="R104" s="21">
        <v>94</v>
      </c>
      <c r="S104" s="21">
        <v>0.37268099999999998</v>
      </c>
      <c r="T104">
        <f t="shared" si="14"/>
        <v>21.886049382716049</v>
      </c>
      <c r="U104">
        <f t="shared" si="15"/>
        <v>8.1718787766666665</v>
      </c>
      <c r="X104" s="9"/>
      <c r="Y104" s="21">
        <v>1.1267100000000001</v>
      </c>
      <c r="Z104" s="21">
        <v>283.82299999999998</v>
      </c>
      <c r="AA104" s="21">
        <v>-1.5991200000000001E-2</v>
      </c>
      <c r="AB104" s="21">
        <v>94</v>
      </c>
      <c r="AC104" s="21">
        <v>1.1251800000000001</v>
      </c>
      <c r="AD104">
        <f t="shared" si="16"/>
        <v>19.742222222222221</v>
      </c>
      <c r="AE104">
        <f t="shared" si="17"/>
        <v>22.2437592</v>
      </c>
      <c r="AF104" s="9"/>
      <c r="AG104" s="21">
        <v>0.37338300000000002</v>
      </c>
      <c r="AH104" s="21">
        <v>346.286</v>
      </c>
      <c r="AI104" s="21">
        <v>-1.7788700000000001E-2</v>
      </c>
      <c r="AJ104" s="21">
        <v>94</v>
      </c>
      <c r="AK104" s="21">
        <v>0.37271100000000001</v>
      </c>
      <c r="AL104">
        <f t="shared" si="18"/>
        <v>21.961358024691357</v>
      </c>
      <c r="AM104">
        <f t="shared" si="19"/>
        <v>8.1999977433333342</v>
      </c>
      <c r="AP104" s="9"/>
      <c r="AQ104" s="21">
        <v>1.1267100000000001</v>
      </c>
      <c r="AR104" s="21">
        <v>414.524</v>
      </c>
      <c r="AS104" s="21">
        <v>-1.59363E-2</v>
      </c>
      <c r="AT104" s="21">
        <v>94</v>
      </c>
      <c r="AU104" s="21">
        <v>1.1261000000000001</v>
      </c>
      <c r="AV104">
        <f t="shared" si="20"/>
        <v>19.674444444444443</v>
      </c>
      <c r="AW104">
        <f t="shared" si="21"/>
        <v>22.167393300000001</v>
      </c>
      <c r="AX104" s="9"/>
      <c r="AY104" s="21">
        <v>0.37338300000000002</v>
      </c>
      <c r="AZ104" s="21">
        <v>468.52600000000001</v>
      </c>
      <c r="BA104" s="21">
        <v>-1.7837499999999999E-2</v>
      </c>
      <c r="BB104" s="21">
        <v>94</v>
      </c>
      <c r="BC104" s="21">
        <v>0.372803</v>
      </c>
      <c r="BD104">
        <f t="shared" si="22"/>
        <v>22.021604938271604</v>
      </c>
      <c r="BE104">
        <f t="shared" si="23"/>
        <v>8.2224929166666669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1.1216699999999999</v>
      </c>
      <c r="H105" s="21">
        <v>107.571</v>
      </c>
      <c r="I105" s="21">
        <v>-1.5942399999999999E-2</v>
      </c>
      <c r="J105" s="21">
        <v>95</v>
      </c>
      <c r="K105" s="21">
        <v>1.1206100000000001</v>
      </c>
      <c r="L105">
        <f t="shared" si="12"/>
        <v>19.681975308641974</v>
      </c>
      <c r="M105">
        <f t="shared" si="13"/>
        <v>22.07668124444444</v>
      </c>
      <c r="N105" s="9"/>
      <c r="O105" s="21">
        <v>0.37841799999999998</v>
      </c>
      <c r="P105" s="21">
        <v>198.69200000000001</v>
      </c>
      <c r="Q105" s="21">
        <v>-1.77246E-2</v>
      </c>
      <c r="R105" s="21">
        <v>95</v>
      </c>
      <c r="S105" s="21">
        <v>0.37765500000000002</v>
      </c>
      <c r="T105">
        <f t="shared" si="14"/>
        <v>21.882222222222218</v>
      </c>
      <c r="U105">
        <f t="shared" si="15"/>
        <v>8.2806267688888866</v>
      </c>
      <c r="X105" s="9"/>
      <c r="Y105" s="21">
        <v>1.1216699999999999</v>
      </c>
      <c r="Z105" s="21">
        <v>283.92399999999998</v>
      </c>
      <c r="AA105" s="21">
        <v>-1.60187E-2</v>
      </c>
      <c r="AB105" s="21">
        <v>95</v>
      </c>
      <c r="AC105" s="21">
        <v>1.1209100000000001</v>
      </c>
      <c r="AD105">
        <f t="shared" si="16"/>
        <v>19.77617283950617</v>
      </c>
      <c r="AE105">
        <f t="shared" si="17"/>
        <v>22.182339788888886</v>
      </c>
      <c r="AF105" s="9"/>
      <c r="AG105" s="21">
        <v>0.37841799999999998</v>
      </c>
      <c r="AH105" s="21">
        <v>346.387</v>
      </c>
      <c r="AI105" s="21">
        <v>-1.7776500000000001E-2</v>
      </c>
      <c r="AJ105" s="21">
        <v>95</v>
      </c>
      <c r="AK105" s="21">
        <v>0.37768600000000002</v>
      </c>
      <c r="AL105">
        <f t="shared" si="18"/>
        <v>21.946296296296296</v>
      </c>
      <c r="AM105">
        <f t="shared" si="19"/>
        <v>8.3048735518518519</v>
      </c>
      <c r="AP105" s="9"/>
      <c r="AQ105" s="21">
        <v>1.1216699999999999</v>
      </c>
      <c r="AR105" s="21">
        <v>414.625</v>
      </c>
      <c r="AS105" s="21">
        <v>-1.59515E-2</v>
      </c>
      <c r="AT105" s="21">
        <v>95</v>
      </c>
      <c r="AU105" s="21">
        <v>1.1206100000000001</v>
      </c>
      <c r="AV105">
        <f t="shared" si="20"/>
        <v>19.693209876543211</v>
      </c>
      <c r="AW105">
        <f t="shared" si="21"/>
        <v>22.089282722222222</v>
      </c>
      <c r="AX105" s="9"/>
      <c r="AY105" s="21">
        <v>0.37841799999999998</v>
      </c>
      <c r="AZ105" s="21">
        <v>468.62700000000001</v>
      </c>
      <c r="BA105" s="21">
        <v>-1.7825299999999999E-2</v>
      </c>
      <c r="BB105" s="21">
        <v>95</v>
      </c>
      <c r="BC105" s="21">
        <v>0.37780799999999998</v>
      </c>
      <c r="BD105">
        <f t="shared" si="22"/>
        <v>22.00654320987654</v>
      </c>
      <c r="BE105">
        <f t="shared" si="23"/>
        <v>8.32767206839506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1.1166400000000001</v>
      </c>
      <c r="H106" s="21">
        <v>107.672</v>
      </c>
      <c r="I106" s="21">
        <v>-1.5985099999999999E-2</v>
      </c>
      <c r="J106" s="21">
        <v>96</v>
      </c>
      <c r="K106" s="21">
        <v>1.11572</v>
      </c>
      <c r="L106">
        <f t="shared" si="12"/>
        <v>19.734691358024687</v>
      </c>
      <c r="M106">
        <f t="shared" si="13"/>
        <v>22.036545758024687</v>
      </c>
      <c r="N106" s="9"/>
      <c r="O106" s="21">
        <v>0.38345299999999999</v>
      </c>
      <c r="P106" s="21">
        <v>198.79300000000001</v>
      </c>
      <c r="Q106" s="21">
        <v>-1.77124E-2</v>
      </c>
      <c r="R106" s="21">
        <v>96</v>
      </c>
      <c r="S106" s="21">
        <v>0.38290400000000002</v>
      </c>
      <c r="T106">
        <f t="shared" si="14"/>
        <v>21.867160493827161</v>
      </c>
      <c r="U106">
        <f t="shared" si="15"/>
        <v>8.3850282928395057</v>
      </c>
      <c r="X106" s="9"/>
      <c r="Y106" s="21">
        <v>1.1166400000000001</v>
      </c>
      <c r="Z106" s="21">
        <v>284.02499999999998</v>
      </c>
      <c r="AA106" s="21">
        <v>-1.6052199999999999E-2</v>
      </c>
      <c r="AB106" s="21">
        <v>96</v>
      </c>
      <c r="AC106" s="21">
        <v>1.1154200000000001</v>
      </c>
      <c r="AD106">
        <f t="shared" si="16"/>
        <v>19.817530864197529</v>
      </c>
      <c r="AE106">
        <f t="shared" si="17"/>
        <v>22.129047664197529</v>
      </c>
      <c r="AF106" s="9"/>
      <c r="AG106" s="21">
        <v>0.38345299999999999</v>
      </c>
      <c r="AH106" s="21">
        <v>346.488</v>
      </c>
      <c r="AI106" s="21">
        <v>-1.7761200000000001E-2</v>
      </c>
      <c r="AJ106" s="21">
        <v>96</v>
      </c>
      <c r="AK106" s="21">
        <v>0.38275100000000001</v>
      </c>
      <c r="AL106">
        <f t="shared" si="18"/>
        <v>21.927407407407404</v>
      </c>
      <c r="AM106">
        <f t="shared" si="19"/>
        <v>8.4081301525925909</v>
      </c>
      <c r="AP106" s="9"/>
      <c r="AQ106" s="21">
        <v>1.1166400000000001</v>
      </c>
      <c r="AR106" s="21">
        <v>414.726</v>
      </c>
      <c r="AS106" s="21">
        <v>-1.5988200000000001E-2</v>
      </c>
      <c r="AT106" s="21">
        <v>96</v>
      </c>
      <c r="AU106" s="21">
        <v>1.1154200000000001</v>
      </c>
      <c r="AV106">
        <f t="shared" si="20"/>
        <v>19.738518518518521</v>
      </c>
      <c r="AW106">
        <f t="shared" si="21"/>
        <v>22.040819318518523</v>
      </c>
      <c r="AX106" s="9"/>
      <c r="AY106" s="21">
        <v>0.38345299999999999</v>
      </c>
      <c r="AZ106" s="21">
        <v>468.72699999999998</v>
      </c>
      <c r="BA106" s="21">
        <v>-1.7813099999999998E-2</v>
      </c>
      <c r="BB106" s="21">
        <v>96</v>
      </c>
      <c r="BC106" s="21">
        <v>0.38284299999999999</v>
      </c>
      <c r="BD106">
        <f t="shared" si="22"/>
        <v>21.991481481481475</v>
      </c>
      <c r="BE106">
        <f t="shared" si="23"/>
        <v>8.4326995485185154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1.1115999999999999</v>
      </c>
      <c r="H107" s="21">
        <v>107.77200000000001</v>
      </c>
      <c r="I107" s="21">
        <v>-1.6024799999999999E-2</v>
      </c>
      <c r="J107" s="21">
        <v>97</v>
      </c>
      <c r="K107" s="21">
        <v>1.11084</v>
      </c>
      <c r="L107">
        <f t="shared" si="12"/>
        <v>19.783703703703701</v>
      </c>
      <c r="M107">
        <f t="shared" si="13"/>
        <v>21.991565037037031</v>
      </c>
      <c r="N107" s="9"/>
      <c r="O107" s="21">
        <v>0.38848899999999997</v>
      </c>
      <c r="P107" s="21">
        <v>198.89400000000001</v>
      </c>
      <c r="Q107" s="21">
        <v>-1.77094E-2</v>
      </c>
      <c r="R107" s="21">
        <v>97</v>
      </c>
      <c r="S107" s="21">
        <v>0.38793899999999998</v>
      </c>
      <c r="T107">
        <f t="shared" si="14"/>
        <v>21.863456790123458</v>
      </c>
      <c r="U107">
        <f t="shared" si="15"/>
        <v>8.4937124649382714</v>
      </c>
      <c r="X107" s="9"/>
      <c r="Y107" s="21">
        <v>1.1115999999999999</v>
      </c>
      <c r="Z107" s="21">
        <v>284.125</v>
      </c>
      <c r="AA107" s="21">
        <v>-1.6067499999999998E-2</v>
      </c>
      <c r="AB107" s="21">
        <v>97</v>
      </c>
      <c r="AC107" s="21">
        <v>1.1111500000000001</v>
      </c>
      <c r="AD107">
        <f t="shared" si="16"/>
        <v>19.836419753086417</v>
      </c>
      <c r="AE107">
        <f t="shared" si="17"/>
        <v>22.050164197530862</v>
      </c>
      <c r="AF107" s="9"/>
      <c r="AG107" s="21">
        <v>0.38848899999999997</v>
      </c>
      <c r="AH107" s="21">
        <v>346.58800000000002</v>
      </c>
      <c r="AI107" s="21">
        <v>-1.7758199999999998E-2</v>
      </c>
      <c r="AJ107" s="21">
        <v>97</v>
      </c>
      <c r="AK107" s="21">
        <v>0.38809199999999999</v>
      </c>
      <c r="AL107">
        <f t="shared" si="18"/>
        <v>21.923703703703698</v>
      </c>
      <c r="AM107">
        <f t="shared" si="19"/>
        <v>8.5171177281481452</v>
      </c>
      <c r="AP107" s="9"/>
      <c r="AQ107" s="21">
        <v>1.1115999999999999</v>
      </c>
      <c r="AR107" s="21">
        <v>414.82600000000002</v>
      </c>
      <c r="AS107" s="21">
        <v>-1.6024799999999999E-2</v>
      </c>
      <c r="AT107" s="21">
        <v>97</v>
      </c>
      <c r="AU107" s="21">
        <v>1.1102300000000001</v>
      </c>
      <c r="AV107">
        <f t="shared" si="20"/>
        <v>19.783703703703701</v>
      </c>
      <c r="AW107">
        <f t="shared" si="21"/>
        <v>21.991565037037031</v>
      </c>
      <c r="AX107" s="9"/>
      <c r="AY107" s="21">
        <v>0.38848899999999997</v>
      </c>
      <c r="AZ107" s="21">
        <v>468.82799999999997</v>
      </c>
      <c r="BA107" s="21">
        <v>-1.7813099999999998E-2</v>
      </c>
      <c r="BB107" s="21">
        <v>97</v>
      </c>
      <c r="BC107" s="21">
        <v>0.38784800000000003</v>
      </c>
      <c r="BD107">
        <f t="shared" si="22"/>
        <v>21.991481481481475</v>
      </c>
      <c r="BE107">
        <f t="shared" si="23"/>
        <v>8.5434486492592558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1.1065700000000001</v>
      </c>
      <c r="H108" s="21">
        <v>107.873</v>
      </c>
      <c r="I108" s="21">
        <v>-1.6039999999999999E-2</v>
      </c>
      <c r="J108" s="21">
        <v>98</v>
      </c>
      <c r="K108" s="21">
        <v>1.1059600000000001</v>
      </c>
      <c r="L108">
        <f t="shared" si="12"/>
        <v>19.802469135802465</v>
      </c>
      <c r="M108">
        <f t="shared" si="13"/>
        <v>21.912818271604934</v>
      </c>
      <c r="N108" s="9"/>
      <c r="O108" s="21">
        <v>0.39352399999999998</v>
      </c>
      <c r="P108" s="21">
        <v>198.995</v>
      </c>
      <c r="Q108" s="21">
        <v>-1.7694100000000001E-2</v>
      </c>
      <c r="R108" s="21">
        <v>98</v>
      </c>
      <c r="S108" s="21">
        <v>0.39294400000000002</v>
      </c>
      <c r="T108">
        <f t="shared" si="14"/>
        <v>21.844567901234569</v>
      </c>
      <c r="U108">
        <f t="shared" si="15"/>
        <v>8.5963617387654327</v>
      </c>
      <c r="X108" s="9"/>
      <c r="Y108" s="21">
        <v>1.1065700000000001</v>
      </c>
      <c r="Z108" s="21">
        <v>284.226</v>
      </c>
      <c r="AA108" s="21">
        <v>-1.61041E-2</v>
      </c>
      <c r="AB108" s="21">
        <v>98</v>
      </c>
      <c r="AC108" s="21">
        <v>1.10626</v>
      </c>
      <c r="AD108">
        <f t="shared" si="16"/>
        <v>19.881604938271604</v>
      </c>
      <c r="AE108">
        <f t="shared" si="17"/>
        <v>22.000387576543211</v>
      </c>
      <c r="AF108" s="9"/>
      <c r="AG108" s="21">
        <v>0.39352399999999998</v>
      </c>
      <c r="AH108" s="21">
        <v>346.68900000000002</v>
      </c>
      <c r="AI108" s="21">
        <v>-1.7742899999999999E-2</v>
      </c>
      <c r="AJ108" s="21">
        <v>98</v>
      </c>
      <c r="AK108" s="21">
        <v>0.393127</v>
      </c>
      <c r="AL108">
        <f t="shared" si="18"/>
        <v>21.904814814814809</v>
      </c>
      <c r="AM108">
        <f t="shared" si="19"/>
        <v>8.6200703451851819</v>
      </c>
      <c r="AP108" s="9"/>
      <c r="AQ108" s="21">
        <v>1.1065700000000001</v>
      </c>
      <c r="AR108" s="21">
        <v>414.92700000000002</v>
      </c>
      <c r="AS108" s="21">
        <v>-1.6064499999999999E-2</v>
      </c>
      <c r="AT108" s="21">
        <v>98</v>
      </c>
      <c r="AU108" s="21">
        <v>1.10626</v>
      </c>
      <c r="AV108">
        <f t="shared" si="20"/>
        <v>19.832716049382714</v>
      </c>
      <c r="AW108">
        <f t="shared" si="21"/>
        <v>21.946288598765431</v>
      </c>
      <c r="AX108" s="9"/>
      <c r="AY108" s="21">
        <v>0.39352399999999998</v>
      </c>
      <c r="AZ108" s="21">
        <v>468.92899999999997</v>
      </c>
      <c r="BA108" s="21">
        <v>-1.7810099999999999E-2</v>
      </c>
      <c r="BB108" s="21">
        <v>98</v>
      </c>
      <c r="BC108" s="21">
        <v>0.39291399999999999</v>
      </c>
      <c r="BD108">
        <f t="shared" si="22"/>
        <v>21.987777777777776</v>
      </c>
      <c r="BE108">
        <f t="shared" si="23"/>
        <v>8.652718262222221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1.1015299999999999</v>
      </c>
      <c r="H109" s="21">
        <v>107.974</v>
      </c>
      <c r="I109" s="21">
        <v>-1.6079699999999999E-2</v>
      </c>
      <c r="J109" s="21">
        <v>99</v>
      </c>
      <c r="K109" s="21">
        <v>1.10077</v>
      </c>
      <c r="L109">
        <f t="shared" si="12"/>
        <v>19.851481481481482</v>
      </c>
      <c r="M109">
        <f t="shared" si="13"/>
        <v>21.867002396296296</v>
      </c>
      <c r="N109" s="9"/>
      <c r="O109" s="21">
        <v>0.39856000000000003</v>
      </c>
      <c r="P109" s="21">
        <v>199.095</v>
      </c>
      <c r="Q109" s="21">
        <v>-1.7678800000000001E-2</v>
      </c>
      <c r="R109" s="21">
        <v>99</v>
      </c>
      <c r="S109" s="21">
        <v>0.397949</v>
      </c>
      <c r="T109">
        <f t="shared" si="14"/>
        <v>21.825679012345681</v>
      </c>
      <c r="U109">
        <f t="shared" si="15"/>
        <v>8.6988426271604951</v>
      </c>
      <c r="X109" s="9"/>
      <c r="Y109" s="21">
        <v>1.1015299999999999</v>
      </c>
      <c r="Z109" s="21">
        <v>284.327</v>
      </c>
      <c r="AA109" s="21">
        <v>-1.6140700000000001E-2</v>
      </c>
      <c r="AB109" s="21">
        <v>99</v>
      </c>
      <c r="AC109" s="21">
        <v>1.10077</v>
      </c>
      <c r="AD109">
        <f t="shared" si="16"/>
        <v>19.92679012345679</v>
      </c>
      <c r="AE109">
        <f t="shared" si="17"/>
        <v>21.949957124691355</v>
      </c>
      <c r="AF109" s="9"/>
      <c r="AG109" s="21">
        <v>0.39856000000000003</v>
      </c>
      <c r="AH109" s="21">
        <v>346.79</v>
      </c>
      <c r="AI109" s="21">
        <v>-1.77368E-2</v>
      </c>
      <c r="AJ109" s="21">
        <v>99</v>
      </c>
      <c r="AK109" s="21">
        <v>0.39791900000000002</v>
      </c>
      <c r="AL109">
        <f t="shared" si="18"/>
        <v>21.897283950617282</v>
      </c>
      <c r="AM109">
        <f t="shared" si="19"/>
        <v>8.7273814913580239</v>
      </c>
      <c r="AP109" s="9"/>
      <c r="AQ109" s="21">
        <v>1.1015299999999999</v>
      </c>
      <c r="AR109" s="21">
        <v>415.02800000000002</v>
      </c>
      <c r="AS109" s="21">
        <v>-1.6095000000000002E-2</v>
      </c>
      <c r="AT109" s="21">
        <v>99</v>
      </c>
      <c r="AU109" s="21">
        <v>1.10046</v>
      </c>
      <c r="AV109">
        <f t="shared" si="20"/>
        <v>19.87037037037037</v>
      </c>
      <c r="AW109">
        <f t="shared" si="21"/>
        <v>21.88780907407407</v>
      </c>
      <c r="AX109" s="9"/>
      <c r="AY109" s="21">
        <v>0.39856000000000003</v>
      </c>
      <c r="AZ109" s="21">
        <v>469.03</v>
      </c>
      <c r="BA109" s="21">
        <v>-1.7785599999999999E-2</v>
      </c>
      <c r="BB109" s="21">
        <v>99</v>
      </c>
      <c r="BC109" s="21">
        <v>0.39798</v>
      </c>
      <c r="BD109">
        <f t="shared" si="22"/>
        <v>21.95753086419753</v>
      </c>
      <c r="BE109">
        <f t="shared" si="23"/>
        <v>8.7513935012345687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1.0965</v>
      </c>
      <c r="H110" s="21">
        <v>108.074</v>
      </c>
      <c r="I110" s="21">
        <v>-1.6098000000000001E-2</v>
      </c>
      <c r="J110" s="21">
        <v>100</v>
      </c>
      <c r="K110" s="21">
        <v>1.09558</v>
      </c>
      <c r="L110">
        <f t="shared" si="12"/>
        <v>19.874074074074077</v>
      </c>
      <c r="M110">
        <f t="shared" si="13"/>
        <v>21.791922222222226</v>
      </c>
      <c r="N110" s="9"/>
      <c r="O110" s="21">
        <v>0.40359499999999998</v>
      </c>
      <c r="P110" s="21">
        <v>199.196</v>
      </c>
      <c r="Q110" s="21">
        <v>-1.76727E-2</v>
      </c>
      <c r="R110" s="21">
        <v>100</v>
      </c>
      <c r="S110" s="21">
        <v>0.40307599999999999</v>
      </c>
      <c r="T110">
        <f t="shared" si="14"/>
        <v>21.818148148148147</v>
      </c>
      <c r="U110">
        <f t="shared" si="15"/>
        <v>8.8056955018518508</v>
      </c>
      <c r="X110" s="9"/>
      <c r="Y110" s="21">
        <v>1.0965</v>
      </c>
      <c r="Z110" s="21">
        <v>284.42700000000002</v>
      </c>
      <c r="AA110" s="21">
        <v>-1.6165200000000001E-2</v>
      </c>
      <c r="AB110" s="21">
        <v>100</v>
      </c>
      <c r="AC110" s="21">
        <v>1.09589</v>
      </c>
      <c r="AD110">
        <f t="shared" si="16"/>
        <v>19.957037037037036</v>
      </c>
      <c r="AE110">
        <f t="shared" si="17"/>
        <v>21.88289111111111</v>
      </c>
      <c r="AF110" s="9"/>
      <c r="AG110" s="21">
        <v>0.40359499999999998</v>
      </c>
      <c r="AH110" s="21">
        <v>346.89</v>
      </c>
      <c r="AI110" s="21">
        <v>-1.7721600000000001E-2</v>
      </c>
      <c r="AJ110" s="21">
        <v>100</v>
      </c>
      <c r="AK110" s="21">
        <v>0.40313700000000002</v>
      </c>
      <c r="AL110">
        <f t="shared" si="18"/>
        <v>21.878518518518518</v>
      </c>
      <c r="AM110">
        <f t="shared" si="19"/>
        <v>8.8300606814814806</v>
      </c>
      <c r="AP110" s="9"/>
      <c r="AQ110" s="21">
        <v>1.0965</v>
      </c>
      <c r="AR110" s="21">
        <v>415.12799999999999</v>
      </c>
      <c r="AS110" s="21">
        <v>-1.6119399999999999E-2</v>
      </c>
      <c r="AT110" s="21">
        <v>100</v>
      </c>
      <c r="AU110" s="21">
        <v>1.09589</v>
      </c>
      <c r="AV110">
        <f t="shared" si="20"/>
        <v>19.900493827160492</v>
      </c>
      <c r="AW110">
        <f t="shared" si="21"/>
        <v>21.820891481481482</v>
      </c>
      <c r="AX110" s="9"/>
      <c r="AY110" s="21">
        <v>0.40359499999999998</v>
      </c>
      <c r="AZ110" s="21">
        <v>469.13</v>
      </c>
      <c r="BA110" s="21">
        <v>-1.77643E-2</v>
      </c>
      <c r="BB110" s="21">
        <v>100</v>
      </c>
      <c r="BC110" s="21">
        <v>0.402924</v>
      </c>
      <c r="BD110">
        <f t="shared" si="22"/>
        <v>21.931234567901235</v>
      </c>
      <c r="BE110">
        <f t="shared" si="23"/>
        <v>8.851336615432098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1.0914600000000001</v>
      </c>
      <c r="H111" s="21">
        <v>108.175</v>
      </c>
      <c r="I111" s="21">
        <v>-1.6110200000000002E-2</v>
      </c>
      <c r="J111" s="21">
        <v>101</v>
      </c>
      <c r="K111" s="21">
        <v>1.09039</v>
      </c>
      <c r="L111">
        <f t="shared" si="12"/>
        <v>19.889135802469134</v>
      </c>
      <c r="M111">
        <f t="shared" si="13"/>
        <v>21.708196162962963</v>
      </c>
      <c r="N111" s="9"/>
      <c r="O111" s="21">
        <v>0.40862999999999999</v>
      </c>
      <c r="P111" s="21">
        <v>199.297</v>
      </c>
      <c r="Q111" s="21">
        <v>-1.7663600000000002E-2</v>
      </c>
      <c r="R111" s="21">
        <v>101</v>
      </c>
      <c r="S111" s="21">
        <v>0.40789799999999998</v>
      </c>
      <c r="T111">
        <f t="shared" si="14"/>
        <v>21.806913580246913</v>
      </c>
      <c r="U111">
        <f t="shared" si="15"/>
        <v>8.9109590962962955</v>
      </c>
      <c r="X111" s="9"/>
      <c r="Y111" s="21">
        <v>1.0914600000000001</v>
      </c>
      <c r="Z111" s="21">
        <v>284.52800000000002</v>
      </c>
      <c r="AA111" s="21">
        <v>-1.6180400000000001E-2</v>
      </c>
      <c r="AB111" s="21">
        <v>101</v>
      </c>
      <c r="AC111" s="21">
        <v>1.091</v>
      </c>
      <c r="AD111">
        <f t="shared" si="16"/>
        <v>19.975802469135804</v>
      </c>
      <c r="AE111">
        <f t="shared" si="17"/>
        <v>21.802789362962965</v>
      </c>
      <c r="AF111" s="9"/>
      <c r="AG111" s="21">
        <v>0.40862999999999999</v>
      </c>
      <c r="AH111" s="21">
        <v>346.99099999999999</v>
      </c>
      <c r="AI111" s="21">
        <v>-1.7718500000000002E-2</v>
      </c>
      <c r="AJ111" s="21">
        <v>101</v>
      </c>
      <c r="AK111" s="21">
        <v>0.40808100000000003</v>
      </c>
      <c r="AL111">
        <f t="shared" si="18"/>
        <v>21.874691358024691</v>
      </c>
      <c r="AM111">
        <f t="shared" si="19"/>
        <v>8.9386551296296286</v>
      </c>
      <c r="AP111" s="9"/>
      <c r="AQ111" s="21">
        <v>1.0914600000000001</v>
      </c>
      <c r="AR111" s="21">
        <v>415.22899999999998</v>
      </c>
      <c r="AS111" s="21">
        <v>-1.6146899999999999E-2</v>
      </c>
      <c r="AT111" s="21">
        <v>101</v>
      </c>
      <c r="AU111" s="21">
        <v>1.09039</v>
      </c>
      <c r="AV111">
        <f t="shared" si="20"/>
        <v>19.934444444444441</v>
      </c>
      <c r="AW111">
        <f t="shared" si="21"/>
        <v>21.757648733333333</v>
      </c>
      <c r="AX111" s="9"/>
      <c r="AY111" s="21">
        <v>0.40862999999999999</v>
      </c>
      <c r="AZ111" s="21">
        <v>469.23099999999999</v>
      </c>
      <c r="BA111" s="21">
        <v>-1.7770399999999999E-2</v>
      </c>
      <c r="BB111" s="21">
        <v>101</v>
      </c>
      <c r="BC111" s="21">
        <v>0.40786699999999998</v>
      </c>
      <c r="BD111">
        <f t="shared" si="22"/>
        <v>21.938765432098762</v>
      </c>
      <c r="BE111">
        <f t="shared" si="23"/>
        <v>8.9648377185185169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1.08643</v>
      </c>
      <c r="H112" s="21">
        <v>108.276</v>
      </c>
      <c r="I112" s="21">
        <v>-1.61285E-2</v>
      </c>
      <c r="J112" s="21">
        <v>102</v>
      </c>
      <c r="K112" s="21">
        <v>1.08582</v>
      </c>
      <c r="L112">
        <f t="shared" si="12"/>
        <v>19.911728395061726</v>
      </c>
      <c r="M112">
        <f t="shared" si="13"/>
        <v>21.632699080246912</v>
      </c>
      <c r="N112" s="9"/>
      <c r="O112" s="21">
        <v>0.41366599999999998</v>
      </c>
      <c r="P112" s="21">
        <v>199.39699999999999</v>
      </c>
      <c r="Q112" s="21">
        <v>-1.7651400000000001E-2</v>
      </c>
      <c r="R112" s="21">
        <v>102</v>
      </c>
      <c r="S112" s="21">
        <v>0.41314699999999999</v>
      </c>
      <c r="T112">
        <f t="shared" si="14"/>
        <v>21.791851851851849</v>
      </c>
      <c r="U112">
        <f t="shared" si="15"/>
        <v>9.0145481881481473</v>
      </c>
      <c r="X112" s="9"/>
      <c r="Y112" s="21">
        <v>1.08643</v>
      </c>
      <c r="Z112" s="21">
        <v>284.62900000000002</v>
      </c>
      <c r="AA112" s="21">
        <v>-1.6207900000000001E-2</v>
      </c>
      <c r="AB112" s="21">
        <v>102</v>
      </c>
      <c r="AC112" s="21">
        <v>1.08521</v>
      </c>
      <c r="AD112">
        <f t="shared" si="16"/>
        <v>20.009753086419753</v>
      </c>
      <c r="AE112">
        <f t="shared" si="17"/>
        <v>21.739196045679012</v>
      </c>
      <c r="AF112" s="9"/>
      <c r="AG112" s="21">
        <v>0.41366599999999998</v>
      </c>
      <c r="AH112" s="21">
        <v>347.09199999999998</v>
      </c>
      <c r="AI112" s="21">
        <v>-1.7703199999999999E-2</v>
      </c>
      <c r="AJ112" s="21">
        <v>102</v>
      </c>
      <c r="AK112" s="21">
        <v>0.41308600000000001</v>
      </c>
      <c r="AL112">
        <f t="shared" si="18"/>
        <v>21.855802469135799</v>
      </c>
      <c r="AM112">
        <f t="shared" si="19"/>
        <v>9.0410023841975296</v>
      </c>
      <c r="AP112" s="9"/>
      <c r="AQ112" s="21">
        <v>1.08643</v>
      </c>
      <c r="AR112" s="21">
        <v>415.33</v>
      </c>
      <c r="AS112" s="21">
        <v>-1.6180400000000001E-2</v>
      </c>
      <c r="AT112" s="21">
        <v>102</v>
      </c>
      <c r="AU112" s="21">
        <v>1.08551</v>
      </c>
      <c r="AV112">
        <f t="shared" si="20"/>
        <v>19.975802469135804</v>
      </c>
      <c r="AW112">
        <f t="shared" si="21"/>
        <v>21.702311076543211</v>
      </c>
      <c r="AX112" s="9"/>
      <c r="AY112" s="21">
        <v>0.41366599999999998</v>
      </c>
      <c r="AZ112" s="21">
        <v>469.33199999999999</v>
      </c>
      <c r="BA112" s="21">
        <v>-1.7782599999999999E-2</v>
      </c>
      <c r="BB112" s="21">
        <v>102</v>
      </c>
      <c r="BC112" s="21">
        <v>0.4133</v>
      </c>
      <c r="BD112">
        <f t="shared" si="22"/>
        <v>21.953827160493827</v>
      </c>
      <c r="BE112">
        <f t="shared" si="23"/>
        <v>9.0815518661728394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1.0813900000000001</v>
      </c>
      <c r="H113" s="21">
        <v>108.377</v>
      </c>
      <c r="I113" s="21">
        <v>-1.6159099999999999E-2</v>
      </c>
      <c r="J113" s="21">
        <v>103</v>
      </c>
      <c r="K113" s="21">
        <v>1.08063</v>
      </c>
      <c r="L113">
        <f t="shared" si="12"/>
        <v>19.949506172839506</v>
      </c>
      <c r="M113">
        <f t="shared" si="13"/>
        <v>21.573196480246914</v>
      </c>
      <c r="N113" s="9"/>
      <c r="O113" s="21">
        <v>0.41870099999999999</v>
      </c>
      <c r="P113" s="21">
        <v>199.49799999999999</v>
      </c>
      <c r="Q113" s="21">
        <v>-1.7645299999999999E-2</v>
      </c>
      <c r="R113" s="21">
        <v>103</v>
      </c>
      <c r="S113" s="21">
        <v>0.417877</v>
      </c>
      <c r="T113">
        <f t="shared" si="14"/>
        <v>21.784320987654318</v>
      </c>
      <c r="U113">
        <f t="shared" si="15"/>
        <v>9.1211169818518503</v>
      </c>
      <c r="X113" s="9"/>
      <c r="Y113" s="21">
        <v>1.0813900000000001</v>
      </c>
      <c r="Z113" s="21">
        <v>284.72899999999998</v>
      </c>
      <c r="AA113" s="21">
        <v>-1.62384E-2</v>
      </c>
      <c r="AB113" s="21">
        <v>103</v>
      </c>
      <c r="AC113" s="21">
        <v>1.08063</v>
      </c>
      <c r="AD113">
        <f t="shared" si="16"/>
        <v>20.047407407407405</v>
      </c>
      <c r="AE113">
        <f t="shared" si="17"/>
        <v>21.679065896296297</v>
      </c>
      <c r="AF113" s="9"/>
      <c r="AG113" s="21">
        <v>0.41870099999999999</v>
      </c>
      <c r="AH113" s="21">
        <v>347.19200000000001</v>
      </c>
      <c r="AI113" s="21">
        <v>-1.7690999999999998E-2</v>
      </c>
      <c r="AJ113" s="21">
        <v>103</v>
      </c>
      <c r="AK113" s="21">
        <v>0.41799900000000001</v>
      </c>
      <c r="AL113">
        <f t="shared" si="18"/>
        <v>21.840740740740738</v>
      </c>
      <c r="AM113">
        <f t="shared" si="19"/>
        <v>9.1447399888888885</v>
      </c>
      <c r="AP113" s="9"/>
      <c r="AQ113" s="21">
        <v>1.0813900000000001</v>
      </c>
      <c r="AR113" s="21">
        <v>415.43099999999998</v>
      </c>
      <c r="AS113" s="21">
        <v>-1.6207900000000001E-2</v>
      </c>
      <c r="AT113" s="21">
        <v>103</v>
      </c>
      <c r="AU113" s="21">
        <v>1.08002</v>
      </c>
      <c r="AV113">
        <f t="shared" si="20"/>
        <v>20.009753086419753</v>
      </c>
      <c r="AW113">
        <f t="shared" si="21"/>
        <v>21.638346890123458</v>
      </c>
      <c r="AX113" s="9"/>
      <c r="AY113" s="21">
        <v>0.41870099999999999</v>
      </c>
      <c r="AZ113" s="21">
        <v>469.43200000000002</v>
      </c>
      <c r="BA113" s="21">
        <v>-1.7746000000000001E-2</v>
      </c>
      <c r="BB113" s="21">
        <v>103</v>
      </c>
      <c r="BC113" s="21">
        <v>0.418213</v>
      </c>
      <c r="BD113">
        <f t="shared" si="22"/>
        <v>21.908641975308644</v>
      </c>
      <c r="BE113">
        <f t="shared" si="23"/>
        <v>9.1731703037037047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1.0763499999999999</v>
      </c>
      <c r="H114" s="21">
        <v>108.477</v>
      </c>
      <c r="I114" s="21">
        <v>-1.61713E-2</v>
      </c>
      <c r="J114" s="21">
        <v>104</v>
      </c>
      <c r="K114" s="21">
        <v>1.0757399999999999</v>
      </c>
      <c r="L114">
        <f t="shared" si="12"/>
        <v>19.964567901234567</v>
      </c>
      <c r="M114">
        <f t="shared" si="13"/>
        <v>21.488862660493826</v>
      </c>
      <c r="N114" s="9"/>
      <c r="O114" s="21">
        <v>0.42373699999999997</v>
      </c>
      <c r="P114" s="21">
        <v>199.59899999999999</v>
      </c>
      <c r="Q114" s="21">
        <v>-1.7633099999999999E-2</v>
      </c>
      <c r="R114" s="21">
        <v>104</v>
      </c>
      <c r="S114" s="21">
        <v>0.422821</v>
      </c>
      <c r="T114">
        <f t="shared" si="14"/>
        <v>21.769259259259254</v>
      </c>
      <c r="U114">
        <f t="shared" si="15"/>
        <v>9.2244406107407375</v>
      </c>
      <c r="X114" s="9"/>
      <c r="Y114" s="21">
        <v>1.0763499999999999</v>
      </c>
      <c r="Z114" s="21">
        <v>284.83</v>
      </c>
      <c r="AA114" s="21">
        <v>-1.6259800000000001E-2</v>
      </c>
      <c r="AB114" s="21">
        <v>104</v>
      </c>
      <c r="AC114" s="21">
        <v>1.0757399999999999</v>
      </c>
      <c r="AD114">
        <f t="shared" si="16"/>
        <v>20.073827160493828</v>
      </c>
      <c r="AE114">
        <f t="shared" si="17"/>
        <v>21.606463864197529</v>
      </c>
      <c r="AF114" s="9"/>
      <c r="AG114" s="21">
        <v>0.42373699999999997</v>
      </c>
      <c r="AH114" s="21">
        <v>347.29300000000001</v>
      </c>
      <c r="AI114" s="21">
        <v>-1.7690999999999998E-2</v>
      </c>
      <c r="AJ114" s="21">
        <v>104</v>
      </c>
      <c r="AK114" s="21">
        <v>0.42260700000000001</v>
      </c>
      <c r="AL114">
        <f t="shared" si="18"/>
        <v>21.840740740740738</v>
      </c>
      <c r="AM114">
        <f t="shared" si="19"/>
        <v>9.254729959259258</v>
      </c>
      <c r="AP114" s="9"/>
      <c r="AQ114" s="21">
        <v>1.0763499999999999</v>
      </c>
      <c r="AR114" s="21">
        <v>415.53100000000001</v>
      </c>
      <c r="AS114" s="21">
        <v>-1.62262E-2</v>
      </c>
      <c r="AT114" s="21">
        <v>104</v>
      </c>
      <c r="AU114" s="21">
        <v>1.07544</v>
      </c>
      <c r="AV114">
        <f t="shared" si="20"/>
        <v>20.032345679012344</v>
      </c>
      <c r="AW114">
        <f t="shared" si="21"/>
        <v>21.561815271604935</v>
      </c>
      <c r="AX114" s="9"/>
      <c r="AY114" s="21">
        <v>0.42373699999999997</v>
      </c>
      <c r="AZ114" s="21">
        <v>469.53300000000002</v>
      </c>
      <c r="BA114" s="21">
        <v>-1.7727699999999999E-2</v>
      </c>
      <c r="BB114" s="21">
        <v>104</v>
      </c>
      <c r="BC114" s="21">
        <v>0.42306500000000002</v>
      </c>
      <c r="BD114">
        <f t="shared" si="22"/>
        <v>21.886049382716049</v>
      </c>
      <c r="BE114">
        <f t="shared" si="23"/>
        <v>9.273928907283949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1.0713200000000001</v>
      </c>
      <c r="H115" s="21">
        <v>108.578</v>
      </c>
      <c r="I115" s="21">
        <v>-1.6201799999999999E-2</v>
      </c>
      <c r="J115" s="21">
        <v>105</v>
      </c>
      <c r="K115" s="21">
        <v>1.07056</v>
      </c>
      <c r="L115">
        <f t="shared" si="12"/>
        <v>20.002222222222219</v>
      </c>
      <c r="M115">
        <f t="shared" si="13"/>
        <v>21.428780711111109</v>
      </c>
      <c r="N115" s="9"/>
      <c r="O115" s="21">
        <v>0.42877199999999999</v>
      </c>
      <c r="P115" s="21">
        <v>199.7</v>
      </c>
      <c r="Q115" s="21">
        <v>-1.7620799999999999E-2</v>
      </c>
      <c r="R115" s="21">
        <v>105</v>
      </c>
      <c r="S115" s="21">
        <v>0.42822300000000002</v>
      </c>
      <c r="T115">
        <f t="shared" si="14"/>
        <v>21.754074074074072</v>
      </c>
      <c r="U115">
        <f t="shared" si="15"/>
        <v>9.3275378488888876</v>
      </c>
      <c r="X115" s="9"/>
      <c r="Y115" s="21">
        <v>1.0713200000000001</v>
      </c>
      <c r="Z115" s="21">
        <v>284.93099999999998</v>
      </c>
      <c r="AA115" s="21">
        <v>-1.6275000000000001E-2</v>
      </c>
      <c r="AB115" s="21">
        <v>105</v>
      </c>
      <c r="AC115" s="21">
        <v>1.0702499999999999</v>
      </c>
      <c r="AD115">
        <f t="shared" si="16"/>
        <v>20.092592592592592</v>
      </c>
      <c r="AE115">
        <f t="shared" si="17"/>
        <v>21.525596296296296</v>
      </c>
      <c r="AF115" s="9"/>
      <c r="AG115" s="21">
        <v>0.42877199999999999</v>
      </c>
      <c r="AH115" s="21">
        <v>347.39400000000001</v>
      </c>
      <c r="AI115" s="21">
        <v>-1.76727E-2</v>
      </c>
      <c r="AJ115" s="21">
        <v>105</v>
      </c>
      <c r="AK115" s="21">
        <v>0.42803999999999998</v>
      </c>
      <c r="AL115">
        <f t="shared" si="18"/>
        <v>21.818148148148147</v>
      </c>
      <c r="AM115">
        <f t="shared" si="19"/>
        <v>9.3550110177777768</v>
      </c>
      <c r="AP115" s="9"/>
      <c r="AQ115" s="21">
        <v>1.0713200000000001</v>
      </c>
      <c r="AR115" s="21">
        <v>415.63200000000001</v>
      </c>
      <c r="AS115" s="21">
        <v>-1.6262800000000001E-2</v>
      </c>
      <c r="AT115" s="21">
        <v>105</v>
      </c>
      <c r="AU115" s="21">
        <v>1.07117</v>
      </c>
      <c r="AV115">
        <f t="shared" si="20"/>
        <v>20.077530864197531</v>
      </c>
      <c r="AW115">
        <f t="shared" si="21"/>
        <v>21.509460365432101</v>
      </c>
      <c r="AX115" s="9"/>
      <c r="AY115" s="21">
        <v>0.42877199999999999</v>
      </c>
      <c r="AZ115" s="21">
        <v>469.63400000000001</v>
      </c>
      <c r="BA115" s="21">
        <v>-1.77246E-2</v>
      </c>
      <c r="BB115" s="21">
        <v>105</v>
      </c>
      <c r="BC115" s="21">
        <v>0.42788700000000002</v>
      </c>
      <c r="BD115">
        <f t="shared" si="22"/>
        <v>21.882222222222218</v>
      </c>
      <c r="BE115">
        <f t="shared" si="23"/>
        <v>9.3824841866666642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1.0662799999999999</v>
      </c>
      <c r="H116" s="21">
        <v>108.679</v>
      </c>
      <c r="I116" s="21">
        <v>-1.62109E-2</v>
      </c>
      <c r="J116" s="21">
        <v>106</v>
      </c>
      <c r="K116" s="21">
        <v>1.0653699999999999</v>
      </c>
      <c r="L116">
        <f t="shared" si="12"/>
        <v>20.013456790123456</v>
      </c>
      <c r="M116">
        <f t="shared" si="13"/>
        <v>21.339948706172837</v>
      </c>
      <c r="N116" s="9"/>
      <c r="O116" s="21">
        <v>0.433807</v>
      </c>
      <c r="P116" s="21">
        <v>199.8</v>
      </c>
      <c r="Q116" s="21">
        <v>-1.7611700000000001E-2</v>
      </c>
      <c r="R116" s="21">
        <v>106</v>
      </c>
      <c r="S116" s="21">
        <v>0.43304399999999998</v>
      </c>
      <c r="T116">
        <f t="shared" si="14"/>
        <v>21.742839506172839</v>
      </c>
      <c r="U116">
        <f t="shared" si="15"/>
        <v>9.4321959776543203</v>
      </c>
      <c r="X116" s="9"/>
      <c r="Y116" s="21">
        <v>1.0662799999999999</v>
      </c>
      <c r="Z116" s="21">
        <v>285.03199999999998</v>
      </c>
      <c r="AA116" s="21">
        <v>-1.6296399999999999E-2</v>
      </c>
      <c r="AB116" s="21">
        <v>106</v>
      </c>
      <c r="AC116" s="21">
        <v>1.0653699999999999</v>
      </c>
      <c r="AD116">
        <f t="shared" si="16"/>
        <v>20.119012345679007</v>
      </c>
      <c r="AE116">
        <f t="shared" si="17"/>
        <v>21.452500483950608</v>
      </c>
      <c r="AF116" s="9"/>
      <c r="AG116" s="21">
        <v>0.433807</v>
      </c>
      <c r="AH116" s="21">
        <v>347.495</v>
      </c>
      <c r="AI116" s="21">
        <v>-1.7666600000000001E-2</v>
      </c>
      <c r="AJ116" s="21">
        <v>106</v>
      </c>
      <c r="AK116" s="21">
        <v>0.43335000000000001</v>
      </c>
      <c r="AL116">
        <f t="shared" si="18"/>
        <v>21.810617283950616</v>
      </c>
      <c r="AM116">
        <f t="shared" si="19"/>
        <v>9.4615984520987659</v>
      </c>
      <c r="AP116" s="9"/>
      <c r="AQ116" s="21">
        <v>1.0662799999999999</v>
      </c>
      <c r="AR116" s="21">
        <v>415.733</v>
      </c>
      <c r="AS116" s="21">
        <v>-1.62811E-2</v>
      </c>
      <c r="AT116" s="21">
        <v>106</v>
      </c>
      <c r="AU116" s="21">
        <v>1.0650599999999999</v>
      </c>
      <c r="AV116">
        <f t="shared" si="20"/>
        <v>20.100123456790122</v>
      </c>
      <c r="AW116">
        <f t="shared" si="21"/>
        <v>21.432359639506171</v>
      </c>
      <c r="AX116" s="9"/>
      <c r="AY116" s="21">
        <v>0.433807</v>
      </c>
      <c r="AZ116" s="21">
        <v>469.73500000000001</v>
      </c>
      <c r="BA116" s="21">
        <v>-1.7718500000000002E-2</v>
      </c>
      <c r="BB116" s="21">
        <v>106</v>
      </c>
      <c r="BC116" s="21">
        <v>0.43313600000000002</v>
      </c>
      <c r="BD116">
        <f t="shared" si="22"/>
        <v>21.874691358024691</v>
      </c>
      <c r="BE116">
        <f t="shared" si="23"/>
        <v>9.4893942339506179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1.06125</v>
      </c>
      <c r="H117" s="21">
        <v>108.779</v>
      </c>
      <c r="I117" s="21">
        <v>-1.62262E-2</v>
      </c>
      <c r="J117" s="21">
        <v>107</v>
      </c>
      <c r="K117" s="21">
        <v>1.0601799999999999</v>
      </c>
      <c r="L117">
        <f t="shared" si="12"/>
        <v>20.032345679012344</v>
      </c>
      <c r="M117">
        <f t="shared" si="13"/>
        <v>21.259326851851853</v>
      </c>
      <c r="N117" s="9"/>
      <c r="O117" s="21">
        <v>0.43884299999999998</v>
      </c>
      <c r="P117" s="21">
        <v>199.90100000000001</v>
      </c>
      <c r="Q117" s="21">
        <v>-1.76025E-2</v>
      </c>
      <c r="R117" s="21">
        <v>107</v>
      </c>
      <c r="S117" s="21">
        <v>0.43804900000000002</v>
      </c>
      <c r="T117">
        <f t="shared" si="14"/>
        <v>21.731481481481481</v>
      </c>
      <c r="U117">
        <f t="shared" si="15"/>
        <v>9.5367085277777779</v>
      </c>
      <c r="X117" s="9"/>
      <c r="Y117" s="21">
        <v>1.06125</v>
      </c>
      <c r="Z117" s="21">
        <v>285.13200000000001</v>
      </c>
      <c r="AA117" s="21">
        <v>-1.6317700000000001E-2</v>
      </c>
      <c r="AB117" s="21">
        <v>107</v>
      </c>
      <c r="AC117" s="21">
        <v>1.0601799999999999</v>
      </c>
      <c r="AD117">
        <f t="shared" si="16"/>
        <v>20.145308641975308</v>
      </c>
      <c r="AE117">
        <f t="shared" si="17"/>
        <v>21.379208796296297</v>
      </c>
      <c r="AF117" s="9"/>
      <c r="AG117" s="21">
        <v>0.43884299999999998</v>
      </c>
      <c r="AH117" s="21">
        <v>347.59500000000003</v>
      </c>
      <c r="AI117" s="21">
        <v>-1.7654400000000001E-2</v>
      </c>
      <c r="AJ117" s="21">
        <v>107</v>
      </c>
      <c r="AK117" s="21">
        <v>0.43801899999999999</v>
      </c>
      <c r="AL117">
        <f t="shared" si="18"/>
        <v>21.795555555555556</v>
      </c>
      <c r="AM117">
        <f t="shared" si="19"/>
        <v>9.5648269866666666</v>
      </c>
      <c r="AP117" s="9"/>
      <c r="AQ117" s="21">
        <v>1.06125</v>
      </c>
      <c r="AR117" s="21">
        <v>415.83300000000003</v>
      </c>
      <c r="AS117" s="21">
        <v>-1.6296399999999999E-2</v>
      </c>
      <c r="AT117" s="21">
        <v>107</v>
      </c>
      <c r="AU117" s="21">
        <v>1.0604899999999999</v>
      </c>
      <c r="AV117">
        <f t="shared" si="20"/>
        <v>20.119012345679007</v>
      </c>
      <c r="AW117">
        <f t="shared" si="21"/>
        <v>21.351301851851847</v>
      </c>
      <c r="AX117" s="9"/>
      <c r="AY117" s="21">
        <v>0.43884299999999998</v>
      </c>
      <c r="AZ117" s="21">
        <v>469.83499999999998</v>
      </c>
      <c r="BA117" s="21">
        <v>-1.7690999999999998E-2</v>
      </c>
      <c r="BB117" s="21">
        <v>107</v>
      </c>
      <c r="BC117" s="21">
        <v>0.43801899999999999</v>
      </c>
      <c r="BD117">
        <f t="shared" si="22"/>
        <v>21.840740740740738</v>
      </c>
      <c r="BE117">
        <f t="shared" si="23"/>
        <v>9.5846561888888875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1.0562100000000001</v>
      </c>
      <c r="H118" s="21">
        <v>108.88</v>
      </c>
      <c r="I118" s="21">
        <v>-1.6256699999999999E-2</v>
      </c>
      <c r="J118" s="21">
        <v>108</v>
      </c>
      <c r="K118" s="21">
        <v>1.0556000000000001</v>
      </c>
      <c r="L118">
        <f t="shared" si="12"/>
        <v>20.069999999999997</v>
      </c>
      <c r="M118">
        <f t="shared" si="13"/>
        <v>21.198134699999997</v>
      </c>
      <c r="N118" s="9"/>
      <c r="O118" s="21">
        <v>0.44387799999999999</v>
      </c>
      <c r="P118" s="21">
        <v>200.00200000000001</v>
      </c>
      <c r="Q118" s="21">
        <v>-1.7593399999999999E-2</v>
      </c>
      <c r="R118" s="21">
        <v>108</v>
      </c>
      <c r="S118" s="21">
        <v>0.44341999999999998</v>
      </c>
      <c r="T118">
        <f t="shared" si="14"/>
        <v>21.720246913580244</v>
      </c>
      <c r="U118">
        <f t="shared" si="15"/>
        <v>9.6411397595061707</v>
      </c>
      <c r="X118" s="9"/>
      <c r="Y118" s="21">
        <v>1.0562100000000001</v>
      </c>
      <c r="Z118" s="21">
        <v>285.233</v>
      </c>
      <c r="AA118" s="21">
        <v>-1.6342200000000001E-2</v>
      </c>
      <c r="AB118" s="21">
        <v>108</v>
      </c>
      <c r="AC118" s="21">
        <v>1.0559099999999999</v>
      </c>
      <c r="AD118">
        <f t="shared" si="16"/>
        <v>20.175555555555555</v>
      </c>
      <c r="AE118">
        <f t="shared" si="17"/>
        <v>21.309623533333333</v>
      </c>
      <c r="AF118" s="9"/>
      <c r="AG118" s="21">
        <v>0.44387799999999999</v>
      </c>
      <c r="AH118" s="21">
        <v>347.69600000000003</v>
      </c>
      <c r="AI118" s="21">
        <v>-1.7645299999999999E-2</v>
      </c>
      <c r="AJ118" s="21">
        <v>108</v>
      </c>
      <c r="AK118" s="21">
        <v>0.44339000000000001</v>
      </c>
      <c r="AL118">
        <f t="shared" si="18"/>
        <v>21.784320987654318</v>
      </c>
      <c r="AM118">
        <f t="shared" si="19"/>
        <v>9.669580831358024</v>
      </c>
      <c r="AP118" s="9"/>
      <c r="AQ118" s="21">
        <v>1.0562100000000001</v>
      </c>
      <c r="AR118" s="21">
        <v>415.93400000000003</v>
      </c>
      <c r="AS118" s="21">
        <v>-1.6326899999999998E-2</v>
      </c>
      <c r="AT118" s="21">
        <v>108</v>
      </c>
      <c r="AU118" s="21">
        <v>1.0552999999999999</v>
      </c>
      <c r="AV118">
        <f t="shared" si="20"/>
        <v>20.156666666666663</v>
      </c>
      <c r="AW118">
        <f t="shared" si="21"/>
        <v>21.289672899999999</v>
      </c>
      <c r="AX118" s="9"/>
      <c r="AY118" s="21">
        <v>0.44387799999999999</v>
      </c>
      <c r="AZ118" s="21">
        <v>469.93599999999998</v>
      </c>
      <c r="BA118" s="21">
        <v>-1.7694100000000001E-2</v>
      </c>
      <c r="BB118" s="21">
        <v>108</v>
      </c>
      <c r="BC118" s="21">
        <v>0.44323699999999999</v>
      </c>
      <c r="BD118">
        <f t="shared" si="22"/>
        <v>21.844567901234569</v>
      </c>
      <c r="BE118">
        <f t="shared" si="23"/>
        <v>9.6963231108641974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1.05118</v>
      </c>
      <c r="H119" s="21">
        <v>108.98099999999999</v>
      </c>
      <c r="I119" s="21">
        <v>-1.6268899999999999E-2</v>
      </c>
      <c r="J119" s="21">
        <v>109</v>
      </c>
      <c r="K119" s="21">
        <v>1.0498000000000001</v>
      </c>
      <c r="L119">
        <f t="shared" si="12"/>
        <v>20.085061728395061</v>
      </c>
      <c r="M119">
        <f t="shared" si="13"/>
        <v>21.11301518765432</v>
      </c>
      <c r="N119" s="9"/>
      <c r="O119" s="21">
        <v>0.44891399999999998</v>
      </c>
      <c r="P119" s="21">
        <v>200.102</v>
      </c>
      <c r="Q119" s="21">
        <v>-1.7584200000000001E-2</v>
      </c>
      <c r="R119" s="21">
        <v>109</v>
      </c>
      <c r="S119" s="21">
        <v>0.44815100000000002</v>
      </c>
      <c r="T119">
        <f t="shared" si="14"/>
        <v>21.70888888888889</v>
      </c>
      <c r="U119">
        <f t="shared" si="15"/>
        <v>9.7454241466666662</v>
      </c>
      <c r="X119" s="9"/>
      <c r="Y119" s="21">
        <v>1.05118</v>
      </c>
      <c r="Z119" s="21">
        <v>285.334</v>
      </c>
      <c r="AA119" s="21">
        <v>-1.6354400000000002E-2</v>
      </c>
      <c r="AB119" s="21">
        <v>109</v>
      </c>
      <c r="AC119" s="21">
        <v>1.0507200000000001</v>
      </c>
      <c r="AD119">
        <f t="shared" si="16"/>
        <v>20.190617283950619</v>
      </c>
      <c r="AE119">
        <f t="shared" si="17"/>
        <v>21.223973076543214</v>
      </c>
      <c r="AF119" s="9"/>
      <c r="AG119" s="21">
        <v>0.44891399999999998</v>
      </c>
      <c r="AH119" s="21">
        <v>347.79700000000003</v>
      </c>
      <c r="AI119" s="21">
        <v>-1.7633099999999999E-2</v>
      </c>
      <c r="AJ119" s="21">
        <v>109</v>
      </c>
      <c r="AK119" s="21">
        <v>0.44827299999999998</v>
      </c>
      <c r="AL119">
        <f t="shared" si="18"/>
        <v>21.769259259259254</v>
      </c>
      <c r="AM119">
        <f t="shared" si="19"/>
        <v>9.7725252511111087</v>
      </c>
      <c r="AP119" s="9"/>
      <c r="AQ119" s="21">
        <v>1.05118</v>
      </c>
      <c r="AR119" s="21">
        <v>416.03500000000003</v>
      </c>
      <c r="AS119" s="21">
        <v>-1.6345200000000001E-2</v>
      </c>
      <c r="AT119" s="21">
        <v>109</v>
      </c>
      <c r="AU119" s="21">
        <v>1.0501100000000001</v>
      </c>
      <c r="AV119">
        <f t="shared" si="20"/>
        <v>20.179259259259258</v>
      </c>
      <c r="AW119">
        <f t="shared" si="21"/>
        <v>21.212033748148148</v>
      </c>
      <c r="AX119" s="9"/>
      <c r="AY119" s="21">
        <v>0.44891399999999998</v>
      </c>
      <c r="AZ119" s="21">
        <v>470.03699999999998</v>
      </c>
      <c r="BA119" s="21">
        <v>-1.7678800000000001E-2</v>
      </c>
      <c r="BB119" s="21">
        <v>109</v>
      </c>
      <c r="BC119" s="21">
        <v>0.44824199999999997</v>
      </c>
      <c r="BD119">
        <f t="shared" si="22"/>
        <v>21.825679012345681</v>
      </c>
      <c r="BE119">
        <f t="shared" si="23"/>
        <v>9.7978528681481478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1.0461400000000001</v>
      </c>
      <c r="H120" s="21">
        <v>109.08199999999999</v>
      </c>
      <c r="I120" s="21">
        <v>-1.62781E-2</v>
      </c>
      <c r="J120" s="21">
        <v>110</v>
      </c>
      <c r="K120" s="21">
        <v>1.0449200000000001</v>
      </c>
      <c r="L120">
        <f t="shared" si="12"/>
        <v>20.096419753086419</v>
      </c>
      <c r="M120">
        <f t="shared" si="13"/>
        <v>21.023668560493828</v>
      </c>
      <c r="N120" s="9"/>
      <c r="O120" s="21">
        <v>0.45394899999999999</v>
      </c>
      <c r="P120" s="21">
        <v>200.203</v>
      </c>
      <c r="Q120" s="21">
        <v>-1.7572000000000001E-2</v>
      </c>
      <c r="R120" s="21">
        <v>110</v>
      </c>
      <c r="S120" s="21">
        <v>0.45343</v>
      </c>
      <c r="T120">
        <f t="shared" si="14"/>
        <v>21.693827160493825</v>
      </c>
      <c r="U120">
        <f t="shared" si="15"/>
        <v>9.8478911456790108</v>
      </c>
      <c r="X120" s="9"/>
      <c r="Y120" s="21">
        <v>1.0461400000000001</v>
      </c>
      <c r="Z120" s="21">
        <v>285.43400000000003</v>
      </c>
      <c r="AA120" s="21">
        <v>-1.63757E-2</v>
      </c>
      <c r="AB120" s="21">
        <v>110</v>
      </c>
      <c r="AC120" s="21">
        <v>1.0452300000000001</v>
      </c>
      <c r="AD120">
        <f t="shared" si="16"/>
        <v>20.216913580246914</v>
      </c>
      <c r="AE120">
        <f t="shared" si="17"/>
        <v>21.149721972839508</v>
      </c>
      <c r="AF120" s="9"/>
      <c r="AG120" s="21">
        <v>0.45394899999999999</v>
      </c>
      <c r="AH120" s="21">
        <v>347.89699999999999</v>
      </c>
      <c r="AI120" s="21">
        <v>-1.7623900000000001E-2</v>
      </c>
      <c r="AJ120" s="21">
        <v>110</v>
      </c>
      <c r="AK120" s="21">
        <v>0.45318599999999998</v>
      </c>
      <c r="AL120">
        <f t="shared" si="18"/>
        <v>21.757901234567903</v>
      </c>
      <c r="AM120">
        <f t="shared" si="19"/>
        <v>9.8769775075308655</v>
      </c>
      <c r="AP120" s="9"/>
      <c r="AQ120" s="21">
        <v>1.0461400000000001</v>
      </c>
      <c r="AR120" s="21">
        <v>416.13600000000002</v>
      </c>
      <c r="AS120" s="21">
        <v>-1.63727E-2</v>
      </c>
      <c r="AT120" s="21">
        <v>110</v>
      </c>
      <c r="AU120" s="21">
        <v>1.0455300000000001</v>
      </c>
      <c r="AV120">
        <f t="shared" si="20"/>
        <v>20.21320987654321</v>
      </c>
      <c r="AW120">
        <f t="shared" si="21"/>
        <v>21.145847380246916</v>
      </c>
      <c r="AX120" s="9"/>
      <c r="AY120" s="21">
        <v>0.45394899999999999</v>
      </c>
      <c r="AZ120" s="21">
        <v>470.137</v>
      </c>
      <c r="BA120" s="21">
        <v>-1.76727E-2</v>
      </c>
      <c r="BB120" s="21">
        <v>110</v>
      </c>
      <c r="BC120" s="21">
        <v>0.45324700000000001</v>
      </c>
      <c r="BD120">
        <f t="shared" si="22"/>
        <v>21.818148148148147</v>
      </c>
      <c r="BE120">
        <f t="shared" si="23"/>
        <v>9.9043265337037028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1.04111</v>
      </c>
      <c r="H121" s="21">
        <v>109.182</v>
      </c>
      <c r="I121" s="21">
        <v>-1.6290300000000001E-2</v>
      </c>
      <c r="J121" s="21">
        <v>111</v>
      </c>
      <c r="K121" s="21">
        <v>1.0400400000000001</v>
      </c>
      <c r="L121">
        <f t="shared" si="12"/>
        <v>20.11148148148148</v>
      </c>
      <c r="M121">
        <f t="shared" si="13"/>
        <v>20.938264485185183</v>
      </c>
      <c r="N121" s="9"/>
      <c r="O121" s="21">
        <v>0.458984</v>
      </c>
      <c r="P121" s="21">
        <v>200.304</v>
      </c>
      <c r="Q121" s="21">
        <v>-1.7562899999999999E-2</v>
      </c>
      <c r="R121" s="21">
        <v>111</v>
      </c>
      <c r="S121" s="21">
        <v>0.45840500000000001</v>
      </c>
      <c r="T121">
        <f t="shared" si="14"/>
        <v>21.682592592592592</v>
      </c>
      <c r="U121">
        <f t="shared" si="15"/>
        <v>9.9519630785185189</v>
      </c>
      <c r="X121" s="9"/>
      <c r="Y121" s="21">
        <v>1.04111</v>
      </c>
      <c r="Z121" s="21">
        <v>285.53500000000003</v>
      </c>
      <c r="AA121" s="21">
        <v>-1.6393999999999999E-2</v>
      </c>
      <c r="AB121" s="21">
        <v>111</v>
      </c>
      <c r="AC121" s="21">
        <v>1.0400400000000001</v>
      </c>
      <c r="AD121">
        <f t="shared" si="16"/>
        <v>20.239506172839505</v>
      </c>
      <c r="AE121">
        <f t="shared" si="17"/>
        <v>21.071552271604936</v>
      </c>
      <c r="AF121" s="9"/>
      <c r="AG121" s="21">
        <v>0.458984</v>
      </c>
      <c r="AH121" s="21">
        <v>347.99799999999999</v>
      </c>
      <c r="AI121" s="21">
        <v>-1.7620799999999999E-2</v>
      </c>
      <c r="AJ121" s="21">
        <v>111</v>
      </c>
      <c r="AK121" s="21">
        <v>0.45843499999999998</v>
      </c>
      <c r="AL121">
        <f t="shared" si="18"/>
        <v>21.754074074074072</v>
      </c>
      <c r="AM121">
        <f t="shared" si="19"/>
        <v>9.9847719348148143</v>
      </c>
      <c r="AP121" s="9"/>
      <c r="AQ121" s="21">
        <v>1.04111</v>
      </c>
      <c r="AR121" s="21">
        <v>416.23599999999999</v>
      </c>
      <c r="AS121" s="21">
        <v>-1.6393999999999999E-2</v>
      </c>
      <c r="AT121" s="21">
        <v>111</v>
      </c>
      <c r="AU121" s="21">
        <v>1.03973</v>
      </c>
      <c r="AV121">
        <f t="shared" si="20"/>
        <v>20.239506172839505</v>
      </c>
      <c r="AW121">
        <f t="shared" si="21"/>
        <v>21.071552271604936</v>
      </c>
      <c r="AX121" s="9"/>
      <c r="AY121" s="21">
        <v>0.458984</v>
      </c>
      <c r="AZ121" s="21">
        <v>470.238</v>
      </c>
      <c r="BA121" s="21">
        <v>-1.7660499999999999E-2</v>
      </c>
      <c r="BB121" s="21">
        <v>111</v>
      </c>
      <c r="BC121" s="21">
        <v>0.45800800000000003</v>
      </c>
      <c r="BD121">
        <f t="shared" si="22"/>
        <v>21.803086419753082</v>
      </c>
      <c r="BE121">
        <f t="shared" si="23"/>
        <v>10.00726781728395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1.03607</v>
      </c>
      <c r="H122" s="21">
        <v>109.283</v>
      </c>
      <c r="I122" s="21">
        <v>-1.6302500000000001E-2</v>
      </c>
      <c r="J122" s="21">
        <v>112</v>
      </c>
      <c r="K122" s="21">
        <v>1.03485</v>
      </c>
      <c r="L122">
        <f t="shared" si="12"/>
        <v>20.126543209876544</v>
      </c>
      <c r="M122">
        <f t="shared" si="13"/>
        <v>20.852507623456791</v>
      </c>
      <c r="N122" s="9"/>
      <c r="O122" s="21">
        <v>0.46401999999999999</v>
      </c>
      <c r="P122" s="21">
        <v>200.404</v>
      </c>
      <c r="Q122" s="21">
        <v>-1.7550699999999999E-2</v>
      </c>
      <c r="R122" s="21">
        <v>112</v>
      </c>
      <c r="S122" s="21">
        <v>0.46337899999999999</v>
      </c>
      <c r="T122">
        <f t="shared" si="14"/>
        <v>21.667530864197527</v>
      </c>
      <c r="U122">
        <f t="shared" si="15"/>
        <v>10.054167671604937</v>
      </c>
      <c r="X122" s="9"/>
      <c r="Y122" s="21">
        <v>1.03607</v>
      </c>
      <c r="Z122" s="21">
        <v>285.63600000000002</v>
      </c>
      <c r="AA122" s="21">
        <v>-1.6409300000000002E-2</v>
      </c>
      <c r="AB122" s="21">
        <v>112</v>
      </c>
      <c r="AC122" s="21">
        <v>1.03485</v>
      </c>
      <c r="AD122">
        <f t="shared" si="16"/>
        <v>20.258395061728397</v>
      </c>
      <c r="AE122">
        <f t="shared" si="17"/>
        <v>20.989115371604942</v>
      </c>
      <c r="AF122" s="9"/>
      <c r="AG122" s="21">
        <v>0.46401999999999999</v>
      </c>
      <c r="AH122" s="21">
        <v>348.09899999999999</v>
      </c>
      <c r="AI122" s="21">
        <v>-1.7608599999999999E-2</v>
      </c>
      <c r="AJ122" s="21">
        <v>112</v>
      </c>
      <c r="AK122" s="21">
        <v>0.46325699999999997</v>
      </c>
      <c r="AL122">
        <f t="shared" si="18"/>
        <v>21.739012345679008</v>
      </c>
      <c r="AM122">
        <f t="shared" si="19"/>
        <v>10.087336508641974</v>
      </c>
      <c r="AP122" s="9"/>
      <c r="AQ122" s="21">
        <v>1.03607</v>
      </c>
      <c r="AR122" s="21">
        <v>416.33699999999999</v>
      </c>
      <c r="AS122" s="21">
        <v>-1.6400100000000001E-2</v>
      </c>
      <c r="AT122" s="21">
        <v>112</v>
      </c>
      <c r="AU122" s="21">
        <v>1.0351600000000001</v>
      </c>
      <c r="AV122">
        <f t="shared" si="20"/>
        <v>20.247037037037035</v>
      </c>
      <c r="AW122">
        <f t="shared" si="21"/>
        <v>20.977347662962963</v>
      </c>
      <c r="AX122" s="9"/>
      <c r="AY122" s="21">
        <v>0.46401999999999999</v>
      </c>
      <c r="AZ122" s="21">
        <v>470.339</v>
      </c>
      <c r="BA122" s="21">
        <v>-1.7675799999999998E-2</v>
      </c>
      <c r="BB122" s="21">
        <v>112</v>
      </c>
      <c r="BC122" s="21">
        <v>0.46340900000000002</v>
      </c>
      <c r="BD122">
        <f t="shared" si="22"/>
        <v>21.821975308641974</v>
      </c>
      <c r="BE122">
        <f t="shared" si="23"/>
        <v>10.125832982716048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1.03104</v>
      </c>
      <c r="H123" s="21">
        <v>109.384</v>
      </c>
      <c r="I123" s="21">
        <v>-1.6317700000000001E-2</v>
      </c>
      <c r="J123" s="21">
        <v>113</v>
      </c>
      <c r="K123" s="21">
        <v>1.02966</v>
      </c>
      <c r="L123">
        <f t="shared" si="12"/>
        <v>20.145308641975308</v>
      </c>
      <c r="M123">
        <f t="shared" si="13"/>
        <v>20.77061902222222</v>
      </c>
      <c r="N123" s="9"/>
      <c r="O123" s="21">
        <v>0.469055</v>
      </c>
      <c r="P123" s="21">
        <v>200.505</v>
      </c>
      <c r="Q123" s="21">
        <v>-1.7538499999999999E-2</v>
      </c>
      <c r="R123" s="21">
        <v>113</v>
      </c>
      <c r="S123" s="21">
        <v>0.46859699999999999</v>
      </c>
      <c r="T123">
        <f t="shared" si="14"/>
        <v>21.652469135802466</v>
      </c>
      <c r="U123">
        <f t="shared" si="15"/>
        <v>10.156198910493826</v>
      </c>
      <c r="X123" s="9"/>
      <c r="Y123" s="21">
        <v>1.03104</v>
      </c>
      <c r="Z123" s="21">
        <v>285.73700000000002</v>
      </c>
      <c r="AA123" s="21">
        <v>-1.6424600000000001E-2</v>
      </c>
      <c r="AB123" s="21">
        <v>113</v>
      </c>
      <c r="AC123" s="21">
        <v>1.0299700000000001</v>
      </c>
      <c r="AD123">
        <f t="shared" si="16"/>
        <v>20.277283950617282</v>
      </c>
      <c r="AE123">
        <f t="shared" si="17"/>
        <v>20.906690844444441</v>
      </c>
      <c r="AF123" s="9"/>
      <c r="AG123" s="21">
        <v>0.469055</v>
      </c>
      <c r="AH123" s="21">
        <v>348.2</v>
      </c>
      <c r="AI123" s="21">
        <v>-1.7596400000000002E-2</v>
      </c>
      <c r="AJ123" s="21">
        <v>113</v>
      </c>
      <c r="AK123" s="21">
        <v>0.46856700000000001</v>
      </c>
      <c r="AL123">
        <f t="shared" si="18"/>
        <v>21.72395061728395</v>
      </c>
      <c r="AM123">
        <f t="shared" si="19"/>
        <v>10.189727656790124</v>
      </c>
      <c r="AP123" s="9"/>
      <c r="AQ123" s="21">
        <v>1.03104</v>
      </c>
      <c r="AR123" s="21">
        <v>416.43799999999999</v>
      </c>
      <c r="AS123" s="21">
        <v>-1.6430699999999999E-2</v>
      </c>
      <c r="AT123" s="21">
        <v>113</v>
      </c>
      <c r="AU123" s="21">
        <v>1.0299700000000001</v>
      </c>
      <c r="AV123">
        <f t="shared" si="20"/>
        <v>20.284814814814816</v>
      </c>
      <c r="AW123">
        <f t="shared" si="21"/>
        <v>20.914455466666666</v>
      </c>
      <c r="AX123" s="9"/>
      <c r="AY123" s="21">
        <v>0.469055</v>
      </c>
      <c r="AZ123" s="21">
        <v>470.43900000000002</v>
      </c>
      <c r="BA123" s="21">
        <v>-1.7651400000000001E-2</v>
      </c>
      <c r="BB123" s="21">
        <v>113</v>
      </c>
      <c r="BC123" s="21">
        <v>0.46838400000000002</v>
      </c>
      <c r="BD123">
        <f t="shared" si="22"/>
        <v>21.791851851851849</v>
      </c>
      <c r="BE123">
        <f t="shared" si="23"/>
        <v>10.221577070370369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1.026</v>
      </c>
      <c r="H124" s="21">
        <v>109.48399999999999</v>
      </c>
      <c r="I124" s="21">
        <v>-1.6345200000000001E-2</v>
      </c>
      <c r="J124" s="21">
        <v>114</v>
      </c>
      <c r="K124" s="21">
        <v>1.0244800000000001</v>
      </c>
      <c r="L124">
        <f t="shared" si="12"/>
        <v>20.179259259259258</v>
      </c>
      <c r="M124">
        <f t="shared" si="13"/>
        <v>20.70392</v>
      </c>
      <c r="N124" s="9"/>
      <c r="O124" s="21">
        <v>0.47409099999999998</v>
      </c>
      <c r="P124" s="21">
        <v>200.60599999999999</v>
      </c>
      <c r="Q124" s="21">
        <v>-1.7532300000000001E-2</v>
      </c>
      <c r="R124" s="21">
        <v>114</v>
      </c>
      <c r="S124" s="21">
        <v>0.47311399999999998</v>
      </c>
      <c r="T124">
        <f t="shared" si="14"/>
        <v>21.644814814814815</v>
      </c>
      <c r="U124">
        <f t="shared" si="15"/>
        <v>10.261611900370371</v>
      </c>
      <c r="X124" s="9"/>
      <c r="Y124" s="21">
        <v>1.026</v>
      </c>
      <c r="Z124" s="21">
        <v>285.83699999999999</v>
      </c>
      <c r="AA124" s="21">
        <v>-1.6436800000000001E-2</v>
      </c>
      <c r="AB124" s="21">
        <v>114</v>
      </c>
      <c r="AC124" s="21">
        <v>1.02417</v>
      </c>
      <c r="AD124">
        <f t="shared" si="16"/>
        <v>20.292345679012346</v>
      </c>
      <c r="AE124">
        <f t="shared" si="17"/>
        <v>20.819946666666667</v>
      </c>
      <c r="AF124" s="9"/>
      <c r="AG124" s="21">
        <v>0.47409099999999998</v>
      </c>
      <c r="AH124" s="21">
        <v>348.3</v>
      </c>
      <c r="AI124" s="21">
        <v>-1.7584200000000001E-2</v>
      </c>
      <c r="AJ124" s="21">
        <v>114</v>
      </c>
      <c r="AK124" s="21">
        <v>0.47314499999999998</v>
      </c>
      <c r="AL124">
        <f t="shared" si="18"/>
        <v>21.70888888888889</v>
      </c>
      <c r="AM124">
        <f t="shared" si="19"/>
        <v>10.291988842222223</v>
      </c>
      <c r="AP124" s="9"/>
      <c r="AQ124" s="21">
        <v>1.026</v>
      </c>
      <c r="AR124" s="21">
        <v>416.53800000000001</v>
      </c>
      <c r="AS124" s="21">
        <v>-1.6439800000000001E-2</v>
      </c>
      <c r="AT124" s="21">
        <v>114</v>
      </c>
      <c r="AU124" s="21">
        <v>1.0250900000000001</v>
      </c>
      <c r="AV124">
        <f t="shared" si="20"/>
        <v>20.296049382716049</v>
      </c>
      <c r="AW124">
        <f t="shared" si="21"/>
        <v>20.823746666666668</v>
      </c>
      <c r="AX124" s="9"/>
      <c r="AY124" s="21">
        <v>0.47409099999999998</v>
      </c>
      <c r="AZ124" s="21">
        <v>470.54</v>
      </c>
      <c r="BA124" s="21">
        <v>-1.7645299999999999E-2</v>
      </c>
      <c r="BB124" s="21">
        <v>114</v>
      </c>
      <c r="BC124" s="21">
        <v>0.47348000000000001</v>
      </c>
      <c r="BD124">
        <f t="shared" si="22"/>
        <v>21.784320987654318</v>
      </c>
      <c r="BE124">
        <f t="shared" si="23"/>
        <v>10.327750521358023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1.0209699999999999</v>
      </c>
      <c r="H125" s="21">
        <v>109.58499999999999</v>
      </c>
      <c r="I125" s="21">
        <v>-1.6354400000000002E-2</v>
      </c>
      <c r="J125" s="21">
        <v>115</v>
      </c>
      <c r="K125" s="21">
        <v>1.0202</v>
      </c>
      <c r="L125">
        <f t="shared" si="12"/>
        <v>20.190617283950619</v>
      </c>
      <c r="M125">
        <f t="shared" si="13"/>
        <v>20.614014528395064</v>
      </c>
      <c r="N125" s="9"/>
      <c r="O125" s="21">
        <v>0.479126</v>
      </c>
      <c r="P125" s="21">
        <v>200.70699999999999</v>
      </c>
      <c r="Q125" s="21">
        <v>-1.7523199999999999E-2</v>
      </c>
      <c r="R125" s="21">
        <v>115</v>
      </c>
      <c r="S125" s="21">
        <v>0.47842400000000002</v>
      </c>
      <c r="T125">
        <f t="shared" si="14"/>
        <v>21.633580246913578</v>
      </c>
      <c r="U125">
        <f t="shared" si="15"/>
        <v>10.365210769382715</v>
      </c>
      <c r="X125" s="9"/>
      <c r="Y125" s="21">
        <v>1.0209699999999999</v>
      </c>
      <c r="Z125" s="21">
        <v>285.93799999999999</v>
      </c>
      <c r="AA125" s="21">
        <v>-1.64551E-2</v>
      </c>
      <c r="AB125" s="21">
        <v>115</v>
      </c>
      <c r="AC125" s="21">
        <v>1.0202</v>
      </c>
      <c r="AD125">
        <f t="shared" si="16"/>
        <v>20.314938271604937</v>
      </c>
      <c r="AE125">
        <f t="shared" si="17"/>
        <v>20.740942527160492</v>
      </c>
      <c r="AF125" s="9"/>
      <c r="AG125" s="21">
        <v>0.479126</v>
      </c>
      <c r="AH125" s="21">
        <v>348.40100000000001</v>
      </c>
      <c r="AI125" s="21">
        <v>-1.7578099999999999E-2</v>
      </c>
      <c r="AJ125" s="21">
        <v>115</v>
      </c>
      <c r="AK125" s="21">
        <v>0.47863800000000001</v>
      </c>
      <c r="AL125">
        <f t="shared" si="18"/>
        <v>21.701358024691356</v>
      </c>
      <c r="AM125">
        <f t="shared" si="19"/>
        <v>10.39768486493827</v>
      </c>
      <c r="AP125" s="9"/>
      <c r="AQ125" s="21">
        <v>1.0209699999999999</v>
      </c>
      <c r="AR125" s="21">
        <v>416.63900000000001</v>
      </c>
      <c r="AS125" s="21">
        <v>-1.64581E-2</v>
      </c>
      <c r="AT125" s="21">
        <v>115</v>
      </c>
      <c r="AU125" s="21">
        <v>1.0199</v>
      </c>
      <c r="AV125">
        <f t="shared" si="20"/>
        <v>20.31864197530864</v>
      </c>
      <c r="AW125">
        <f t="shared" si="21"/>
        <v>20.744723897530861</v>
      </c>
      <c r="AX125" s="9"/>
      <c r="AY125" s="21">
        <v>0.479126</v>
      </c>
      <c r="AZ125" s="21">
        <v>470.64100000000002</v>
      </c>
      <c r="BA125" s="21">
        <v>-1.76147E-2</v>
      </c>
      <c r="BB125" s="21">
        <v>115</v>
      </c>
      <c r="BC125" s="21">
        <v>0.47836299999999998</v>
      </c>
      <c r="BD125">
        <f t="shared" si="22"/>
        <v>21.746543209876542</v>
      </c>
      <c r="BE125">
        <f t="shared" si="23"/>
        <v>10.419334261975308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1.01593</v>
      </c>
      <c r="H126" s="21">
        <v>109.68600000000001</v>
      </c>
      <c r="I126" s="21">
        <v>-1.6366599999999999E-2</v>
      </c>
      <c r="J126" s="21">
        <v>116</v>
      </c>
      <c r="K126" s="21">
        <v>1.01501</v>
      </c>
      <c r="L126">
        <f t="shared" si="12"/>
        <v>20.205679012345676</v>
      </c>
      <c r="M126">
        <f t="shared" si="13"/>
        <v>20.527555479012342</v>
      </c>
      <c r="N126" s="9"/>
      <c r="O126" s="21">
        <v>0.48416100000000001</v>
      </c>
      <c r="P126" s="21">
        <v>200.80699999999999</v>
      </c>
      <c r="Q126" s="21">
        <v>-1.7513999999999998E-2</v>
      </c>
      <c r="R126" s="21">
        <v>116</v>
      </c>
      <c r="S126" s="21">
        <v>0.48367300000000002</v>
      </c>
      <c r="T126">
        <f t="shared" si="14"/>
        <v>21.62222222222222</v>
      </c>
      <c r="U126">
        <f t="shared" si="15"/>
        <v>10.468636733333332</v>
      </c>
      <c r="X126" s="9"/>
      <c r="Y126" s="21">
        <v>1.01593</v>
      </c>
      <c r="Z126" s="21">
        <v>286.03899999999999</v>
      </c>
      <c r="AA126" s="21">
        <v>-1.6467300000000001E-2</v>
      </c>
      <c r="AB126" s="21">
        <v>116</v>
      </c>
      <c r="AC126" s="21">
        <v>1.01501</v>
      </c>
      <c r="AD126">
        <f t="shared" si="16"/>
        <v>20.330000000000002</v>
      </c>
      <c r="AE126">
        <f t="shared" si="17"/>
        <v>20.653856900000001</v>
      </c>
      <c r="AF126" s="9"/>
      <c r="AG126" s="21">
        <v>0.48416100000000001</v>
      </c>
      <c r="AH126" s="21">
        <v>348.50200000000001</v>
      </c>
      <c r="AI126" s="21">
        <v>-1.7569000000000001E-2</v>
      </c>
      <c r="AJ126" s="21">
        <v>116</v>
      </c>
      <c r="AK126" s="21">
        <v>0.48345900000000003</v>
      </c>
      <c r="AL126">
        <f t="shared" si="18"/>
        <v>21.690123456790126</v>
      </c>
      <c r="AM126">
        <f t="shared" si="19"/>
        <v>10.501511862962964</v>
      </c>
      <c r="AP126" s="9"/>
      <c r="AQ126" s="21">
        <v>1.01593</v>
      </c>
      <c r="AR126" s="21">
        <v>416.74</v>
      </c>
      <c r="AS126" s="21">
        <v>-1.6476399999999999E-2</v>
      </c>
      <c r="AT126" s="21">
        <v>116</v>
      </c>
      <c r="AU126" s="21">
        <v>1.01471</v>
      </c>
      <c r="AV126">
        <f t="shared" si="20"/>
        <v>20.341234567901232</v>
      </c>
      <c r="AW126">
        <f t="shared" si="21"/>
        <v>20.665270434567898</v>
      </c>
      <c r="AX126" s="9"/>
      <c r="AY126" s="21">
        <v>0.48416100000000001</v>
      </c>
      <c r="AZ126" s="21">
        <v>470.74200000000002</v>
      </c>
      <c r="BA126" s="21">
        <v>-1.7633099999999999E-2</v>
      </c>
      <c r="BB126" s="21">
        <v>116</v>
      </c>
      <c r="BC126" s="21">
        <v>0.48355100000000001</v>
      </c>
      <c r="BD126">
        <f t="shared" si="22"/>
        <v>21.769259259259254</v>
      </c>
      <c r="BE126">
        <f t="shared" si="23"/>
        <v>10.539826332222219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1.0108900000000001</v>
      </c>
      <c r="H127" s="21">
        <v>109.78700000000001</v>
      </c>
      <c r="I127" s="21">
        <v>-1.63757E-2</v>
      </c>
      <c r="J127" s="21">
        <v>117</v>
      </c>
      <c r="K127" s="21">
        <v>1.00983</v>
      </c>
      <c r="L127">
        <f t="shared" si="12"/>
        <v>20.216913580246914</v>
      </c>
      <c r="M127">
        <f t="shared" si="13"/>
        <v>20.437075769135802</v>
      </c>
      <c r="N127" s="9"/>
      <c r="O127" s="21">
        <v>0.48919699999999999</v>
      </c>
      <c r="P127" s="21">
        <v>200.90799999999999</v>
      </c>
      <c r="Q127" s="21">
        <v>-1.75079E-2</v>
      </c>
      <c r="R127" s="21">
        <v>117</v>
      </c>
      <c r="S127" s="21">
        <v>0.48815900000000001</v>
      </c>
      <c r="T127">
        <f t="shared" si="14"/>
        <v>21.61469135802469</v>
      </c>
      <c r="U127">
        <f t="shared" si="15"/>
        <v>10.573842168271604</v>
      </c>
      <c r="X127" s="9"/>
      <c r="Y127" s="21">
        <v>1.0108900000000001</v>
      </c>
      <c r="Z127" s="21">
        <v>286.13900000000001</v>
      </c>
      <c r="AA127" s="21">
        <v>-1.6479500000000001E-2</v>
      </c>
      <c r="AB127" s="21">
        <v>117</v>
      </c>
      <c r="AC127" s="21">
        <v>1.00952</v>
      </c>
      <c r="AD127">
        <f t="shared" si="16"/>
        <v>20.345061728395059</v>
      </c>
      <c r="AE127">
        <f t="shared" si="17"/>
        <v>20.566619450617281</v>
      </c>
      <c r="AF127" s="9"/>
      <c r="AG127" s="21">
        <v>0.48919699999999999</v>
      </c>
      <c r="AH127" s="21">
        <v>348.60199999999998</v>
      </c>
      <c r="AI127" s="21">
        <v>-1.7556800000000001E-2</v>
      </c>
      <c r="AJ127" s="21">
        <v>117</v>
      </c>
      <c r="AK127" s="21">
        <v>0.48873899999999998</v>
      </c>
      <c r="AL127">
        <f t="shared" si="18"/>
        <v>21.675061728395061</v>
      </c>
      <c r="AM127">
        <f t="shared" si="19"/>
        <v>10.603375172345679</v>
      </c>
      <c r="AP127" s="9"/>
      <c r="AQ127" s="21">
        <v>1.0108900000000001</v>
      </c>
      <c r="AR127" s="21">
        <v>416.84</v>
      </c>
      <c r="AS127" s="21">
        <v>-1.6479500000000001E-2</v>
      </c>
      <c r="AT127" s="21">
        <v>117</v>
      </c>
      <c r="AU127" s="21">
        <v>1.01013</v>
      </c>
      <c r="AV127">
        <f t="shared" si="20"/>
        <v>20.345061728395059</v>
      </c>
      <c r="AW127">
        <f t="shared" si="21"/>
        <v>20.566619450617281</v>
      </c>
      <c r="AX127" s="9"/>
      <c r="AY127" s="21">
        <v>0.48919699999999999</v>
      </c>
      <c r="AZ127" s="21">
        <v>470.84199999999998</v>
      </c>
      <c r="BA127" s="21">
        <v>-1.7617799999999999E-2</v>
      </c>
      <c r="BB127" s="21">
        <v>117</v>
      </c>
      <c r="BC127" s="21">
        <v>0.48852499999999999</v>
      </c>
      <c r="BD127">
        <f t="shared" si="22"/>
        <v>21.750370370370369</v>
      </c>
      <c r="BE127">
        <f t="shared" si="23"/>
        <v>10.640215934074073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1.00586</v>
      </c>
      <c r="H128" s="21">
        <v>109.887</v>
      </c>
      <c r="I128" s="21">
        <v>-1.6384900000000001E-2</v>
      </c>
      <c r="J128" s="21">
        <v>118</v>
      </c>
      <c r="K128" s="21">
        <v>1.00525</v>
      </c>
      <c r="L128">
        <f t="shared" si="12"/>
        <v>20.228271604938271</v>
      </c>
      <c r="M128">
        <f t="shared" si="13"/>
        <v>20.346809276543208</v>
      </c>
      <c r="N128" s="9"/>
      <c r="O128" s="21">
        <v>0.494232</v>
      </c>
      <c r="P128" s="21">
        <v>201.00899999999999</v>
      </c>
      <c r="Q128" s="21">
        <v>-1.7489600000000001E-2</v>
      </c>
      <c r="R128" s="21">
        <v>118</v>
      </c>
      <c r="S128" s="21">
        <v>0.49340800000000001</v>
      </c>
      <c r="T128">
        <f t="shared" si="14"/>
        <v>21.592098765432102</v>
      </c>
      <c r="U128">
        <f t="shared" si="15"/>
        <v>10.671506157037038</v>
      </c>
      <c r="X128" s="9"/>
      <c r="Y128" s="21">
        <v>1.00586</v>
      </c>
      <c r="Z128" s="21">
        <v>286.24</v>
      </c>
      <c r="AA128" s="21">
        <v>-1.64978E-2</v>
      </c>
      <c r="AB128" s="21">
        <v>118</v>
      </c>
      <c r="AC128" s="21">
        <v>1.0049399999999999</v>
      </c>
      <c r="AD128">
        <f t="shared" si="16"/>
        <v>20.367654320987651</v>
      </c>
      <c r="AE128">
        <f t="shared" si="17"/>
        <v>20.487008775308638</v>
      </c>
      <c r="AF128" s="9"/>
      <c r="AG128" s="21">
        <v>0.494232</v>
      </c>
      <c r="AH128" s="21">
        <v>348.70299999999997</v>
      </c>
      <c r="AI128" s="21">
        <v>-1.75476E-2</v>
      </c>
      <c r="AJ128" s="21">
        <v>118</v>
      </c>
      <c r="AK128" s="21">
        <v>0.493591</v>
      </c>
      <c r="AL128">
        <f t="shared" si="18"/>
        <v>21.663703703703703</v>
      </c>
      <c r="AM128">
        <f t="shared" si="19"/>
        <v>10.706895608888889</v>
      </c>
      <c r="AP128" s="9"/>
      <c r="AQ128" s="21">
        <v>1.00586</v>
      </c>
      <c r="AR128" s="21">
        <v>416.94099999999997</v>
      </c>
      <c r="AS128" s="21">
        <v>-1.6503899999999998E-2</v>
      </c>
      <c r="AT128" s="21">
        <v>118</v>
      </c>
      <c r="AU128" s="21">
        <v>1.0049399999999999</v>
      </c>
      <c r="AV128">
        <f t="shared" si="20"/>
        <v>20.375185185185181</v>
      </c>
      <c r="AW128">
        <f t="shared" si="21"/>
        <v>20.494583770370365</v>
      </c>
      <c r="AX128" s="9"/>
      <c r="AY128" s="21">
        <v>0.494232</v>
      </c>
      <c r="AZ128" s="21">
        <v>470.94299999999998</v>
      </c>
      <c r="BA128" s="21">
        <v>-1.75873E-2</v>
      </c>
      <c r="BB128" s="21">
        <v>118</v>
      </c>
      <c r="BC128" s="21">
        <v>0.49353000000000002</v>
      </c>
      <c r="BD128">
        <f t="shared" si="22"/>
        <v>21.712716049382713</v>
      </c>
      <c r="BE128">
        <f t="shared" si="23"/>
        <v>10.731119078518518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1.00082</v>
      </c>
      <c r="H129" s="21">
        <v>109.988</v>
      </c>
      <c r="I129" s="21">
        <v>-1.6397100000000001E-2</v>
      </c>
      <c r="J129" s="21">
        <v>119</v>
      </c>
      <c r="K129" s="21">
        <v>1.00037</v>
      </c>
      <c r="L129">
        <f t="shared" si="12"/>
        <v>20.243333333333332</v>
      </c>
      <c r="M129">
        <f t="shared" si="13"/>
        <v>20.259932866666666</v>
      </c>
      <c r="N129" s="9"/>
      <c r="O129" s="21">
        <v>0.49926799999999999</v>
      </c>
      <c r="P129" s="21">
        <v>201.10900000000001</v>
      </c>
      <c r="Q129" s="21">
        <v>-1.7489600000000001E-2</v>
      </c>
      <c r="R129" s="21">
        <v>119</v>
      </c>
      <c r="S129" s="21">
        <v>0.49880999999999998</v>
      </c>
      <c r="T129">
        <f t="shared" si="14"/>
        <v>21.592098765432102</v>
      </c>
      <c r="U129">
        <f t="shared" si="15"/>
        <v>10.780243966419754</v>
      </c>
      <c r="X129" s="9"/>
      <c r="Y129" s="21">
        <v>1.00082</v>
      </c>
      <c r="Z129" s="21">
        <v>286.34100000000001</v>
      </c>
      <c r="AA129" s="21">
        <v>-1.651E-2</v>
      </c>
      <c r="AB129" s="21">
        <v>119</v>
      </c>
      <c r="AC129" s="21">
        <v>1.0000599999999999</v>
      </c>
      <c r="AD129">
        <f t="shared" si="16"/>
        <v>20.382716049382715</v>
      </c>
      <c r="AE129">
        <f t="shared" si="17"/>
        <v>20.399429876543209</v>
      </c>
      <c r="AF129" s="9"/>
      <c r="AG129" s="21">
        <v>0.49926799999999999</v>
      </c>
      <c r="AH129" s="21">
        <v>348.80399999999997</v>
      </c>
      <c r="AI129" s="21">
        <v>-1.7541500000000002E-2</v>
      </c>
      <c r="AJ129" s="21">
        <v>119</v>
      </c>
      <c r="AK129" s="21">
        <v>0.49853500000000001</v>
      </c>
      <c r="AL129">
        <f t="shared" si="18"/>
        <v>21.656172839506173</v>
      </c>
      <c r="AM129">
        <f t="shared" si="19"/>
        <v>10.812234101234568</v>
      </c>
      <c r="AP129" s="9"/>
      <c r="AQ129" s="21">
        <v>1.00082</v>
      </c>
      <c r="AR129" s="21">
        <v>417.04199999999997</v>
      </c>
      <c r="AS129" s="21">
        <v>-1.651E-2</v>
      </c>
      <c r="AT129" s="21">
        <v>119</v>
      </c>
      <c r="AU129" s="21">
        <v>0.99975599999999998</v>
      </c>
      <c r="AV129">
        <f t="shared" si="20"/>
        <v>20.382716049382715</v>
      </c>
      <c r="AW129">
        <f t="shared" si="21"/>
        <v>20.399429876543209</v>
      </c>
      <c r="AX129" s="9"/>
      <c r="AY129" s="21">
        <v>0.49926799999999999</v>
      </c>
      <c r="AZ129" s="21">
        <v>471.04399999999998</v>
      </c>
      <c r="BA129" s="21">
        <v>-1.7578099999999999E-2</v>
      </c>
      <c r="BB129" s="21">
        <v>119</v>
      </c>
      <c r="BC129" s="21">
        <v>0.49862699999999999</v>
      </c>
      <c r="BD129">
        <f t="shared" si="22"/>
        <v>21.701358024691356</v>
      </c>
      <c r="BE129">
        <f t="shared" si="23"/>
        <v>10.834793618271604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0.99578900000000004</v>
      </c>
      <c r="H130" s="21">
        <v>110.089</v>
      </c>
      <c r="I130" s="21">
        <v>-1.6412400000000001E-2</v>
      </c>
      <c r="J130" s="21">
        <v>120</v>
      </c>
      <c r="K130" s="21">
        <v>0.99456800000000001</v>
      </c>
      <c r="L130">
        <f t="shared" si="12"/>
        <v>20.262222222222224</v>
      </c>
      <c r="M130">
        <f t="shared" si="13"/>
        <v>20.176898004444446</v>
      </c>
      <c r="N130" s="9"/>
      <c r="O130" s="21">
        <v>0.50430299999999995</v>
      </c>
      <c r="P130" s="21">
        <v>201.21</v>
      </c>
      <c r="Q130" s="21">
        <v>-1.7471299999999999E-2</v>
      </c>
      <c r="R130" s="21">
        <v>120</v>
      </c>
      <c r="S130" s="21">
        <v>0.50381500000000001</v>
      </c>
      <c r="T130">
        <f t="shared" si="14"/>
        <v>21.569506172839503</v>
      </c>
      <c r="U130">
        <f t="shared" si="15"/>
        <v>10.877566671481478</v>
      </c>
      <c r="X130" s="9"/>
      <c r="Y130" s="21">
        <v>0.99578900000000004</v>
      </c>
      <c r="Z130" s="21">
        <v>286.44200000000001</v>
      </c>
      <c r="AA130" s="21">
        <v>-1.6519200000000001E-2</v>
      </c>
      <c r="AB130" s="21">
        <v>120</v>
      </c>
      <c r="AC130" s="21">
        <v>0.99487300000000001</v>
      </c>
      <c r="AD130">
        <f t="shared" si="16"/>
        <v>20.394074074074076</v>
      </c>
      <c r="AE130">
        <f t="shared" si="17"/>
        <v>20.308194628148151</v>
      </c>
      <c r="AF130" s="9"/>
      <c r="AG130" s="21">
        <v>0.50430299999999995</v>
      </c>
      <c r="AH130" s="21">
        <v>348.90499999999997</v>
      </c>
      <c r="AI130" s="21">
        <v>-1.7529300000000001E-2</v>
      </c>
      <c r="AJ130" s="21">
        <v>120</v>
      </c>
      <c r="AK130" s="21">
        <v>0.50341800000000003</v>
      </c>
      <c r="AL130">
        <f t="shared" si="18"/>
        <v>21.641111111111112</v>
      </c>
      <c r="AM130">
        <f t="shared" si="19"/>
        <v>10.913677256666666</v>
      </c>
      <c r="AP130" s="9"/>
      <c r="AQ130" s="21">
        <v>0.99578900000000004</v>
      </c>
      <c r="AR130" s="21">
        <v>417.14299999999997</v>
      </c>
      <c r="AS130" s="21">
        <v>-1.6528299999999999E-2</v>
      </c>
      <c r="AT130" s="21">
        <v>120</v>
      </c>
      <c r="AU130" s="21">
        <v>0.99426300000000001</v>
      </c>
      <c r="AV130">
        <f t="shared" si="20"/>
        <v>20.405308641975306</v>
      </c>
      <c r="AW130">
        <f t="shared" si="21"/>
        <v>20.319381887283949</v>
      </c>
      <c r="AX130" s="9"/>
      <c r="AY130" s="21">
        <v>0.50430299999999995</v>
      </c>
      <c r="AZ130" s="21">
        <v>471.14400000000001</v>
      </c>
      <c r="BA130" s="21">
        <v>-1.7578099999999999E-2</v>
      </c>
      <c r="BB130" s="21">
        <v>120</v>
      </c>
      <c r="BC130" s="21">
        <v>0.50347900000000001</v>
      </c>
      <c r="BD130">
        <f t="shared" si="22"/>
        <v>21.701358024691356</v>
      </c>
      <c r="BE130">
        <f t="shared" si="23"/>
        <v>10.944059955925923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0.99075299999999999</v>
      </c>
      <c r="H131" s="21">
        <v>110.18899999999999</v>
      </c>
      <c r="I131" s="21">
        <v>-1.6421499999999999E-2</v>
      </c>
      <c r="J131" s="21">
        <v>121</v>
      </c>
      <c r="K131" s="21">
        <v>0.98999000000000004</v>
      </c>
      <c r="L131">
        <f t="shared" si="12"/>
        <v>20.273456790123454</v>
      </c>
      <c r="M131">
        <f t="shared" si="13"/>
        <v>20.085988135185183</v>
      </c>
      <c r="N131" s="9"/>
      <c r="O131" s="21">
        <v>0.50933799999999996</v>
      </c>
      <c r="P131" s="21">
        <v>201.31100000000001</v>
      </c>
      <c r="Q131" s="21">
        <v>-1.7459100000000002E-2</v>
      </c>
      <c r="R131" s="21">
        <v>121</v>
      </c>
      <c r="S131" s="21">
        <v>0.50863599999999998</v>
      </c>
      <c r="T131">
        <f t="shared" si="14"/>
        <v>21.554444444444446</v>
      </c>
      <c r="U131">
        <f t="shared" si="15"/>
        <v>10.978497624444444</v>
      </c>
      <c r="X131" s="9"/>
      <c r="Y131" s="21">
        <v>0.99075299999999999</v>
      </c>
      <c r="Z131" s="21">
        <v>286.54199999999997</v>
      </c>
      <c r="AA131" s="21">
        <v>-1.6531400000000002E-2</v>
      </c>
      <c r="AB131" s="21">
        <v>121</v>
      </c>
      <c r="AC131" s="21">
        <v>0.98968500000000004</v>
      </c>
      <c r="AD131">
        <f t="shared" si="16"/>
        <v>20.409135802469137</v>
      </c>
      <c r="AE131">
        <f t="shared" si="17"/>
        <v>20.220412523703704</v>
      </c>
      <c r="AF131" s="9"/>
      <c r="AG131" s="21">
        <v>0.50933799999999996</v>
      </c>
      <c r="AH131" s="21">
        <v>349.005</v>
      </c>
      <c r="AI131" s="21">
        <v>-1.75201E-2</v>
      </c>
      <c r="AJ131" s="21">
        <v>121</v>
      </c>
      <c r="AK131" s="21">
        <v>0.50863599999999998</v>
      </c>
      <c r="AL131">
        <f t="shared" si="18"/>
        <v>21.62975308641975</v>
      </c>
      <c r="AM131">
        <f t="shared" si="19"/>
        <v>11.016855177530863</v>
      </c>
      <c r="AP131" s="9"/>
      <c r="AQ131" s="21">
        <v>0.99075299999999999</v>
      </c>
      <c r="AR131" s="21">
        <v>417.24299999999999</v>
      </c>
      <c r="AS131" s="21">
        <v>-1.6555799999999999E-2</v>
      </c>
      <c r="AT131" s="21">
        <v>121</v>
      </c>
      <c r="AU131" s="21">
        <v>0.98999000000000004</v>
      </c>
      <c r="AV131">
        <f t="shared" si="20"/>
        <v>20.439259259259259</v>
      </c>
      <c r="AW131">
        <f t="shared" si="21"/>
        <v>20.25025742888889</v>
      </c>
      <c r="AX131" s="9"/>
      <c r="AY131" s="21">
        <v>0.50933799999999996</v>
      </c>
      <c r="AZ131" s="21">
        <v>471.245</v>
      </c>
      <c r="BA131" s="21">
        <v>-1.7565899999999999E-2</v>
      </c>
      <c r="BB131" s="21">
        <v>121</v>
      </c>
      <c r="BC131" s="21">
        <v>0.50869799999999998</v>
      </c>
      <c r="BD131">
        <f t="shared" si="22"/>
        <v>21.686296296296295</v>
      </c>
      <c r="BE131">
        <f t="shared" si="23"/>
        <v>11.045654782962961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0.98571799999999998</v>
      </c>
      <c r="H132" s="21">
        <v>110.29</v>
      </c>
      <c r="I132" s="21">
        <v>-1.6430699999999999E-2</v>
      </c>
      <c r="J132" s="21">
        <v>122</v>
      </c>
      <c r="K132" s="21">
        <v>0.98480199999999996</v>
      </c>
      <c r="L132">
        <f t="shared" si="12"/>
        <v>20.284814814814816</v>
      </c>
      <c r="M132">
        <f t="shared" si="13"/>
        <v>19.995107089629631</v>
      </c>
      <c r="N132" s="9"/>
      <c r="O132" s="21">
        <v>0.514374</v>
      </c>
      <c r="P132" s="21">
        <v>201.41200000000001</v>
      </c>
      <c r="Q132" s="21">
        <v>-1.7459100000000002E-2</v>
      </c>
      <c r="R132" s="21">
        <v>122</v>
      </c>
      <c r="S132" s="21">
        <v>0.51351899999999995</v>
      </c>
      <c r="T132">
        <f t="shared" si="14"/>
        <v>21.554444444444446</v>
      </c>
      <c r="U132">
        <f t="shared" si="15"/>
        <v>11.087045806666668</v>
      </c>
      <c r="X132" s="9"/>
      <c r="Y132" s="21">
        <v>0.98571799999999998</v>
      </c>
      <c r="Z132" s="21">
        <v>286.64299999999997</v>
      </c>
      <c r="AA132" s="21">
        <v>-1.65375E-2</v>
      </c>
      <c r="AB132" s="21">
        <v>122</v>
      </c>
      <c r="AC132" s="21">
        <v>0.98480199999999996</v>
      </c>
      <c r="AD132">
        <f t="shared" si="16"/>
        <v>20.416666666666668</v>
      </c>
      <c r="AE132">
        <f t="shared" si="17"/>
        <v>20.125075833333334</v>
      </c>
      <c r="AF132" s="9"/>
      <c r="AG132" s="21">
        <v>0.514374</v>
      </c>
      <c r="AH132" s="21">
        <v>349.10599999999999</v>
      </c>
      <c r="AI132" s="21">
        <v>-1.7510999999999999E-2</v>
      </c>
      <c r="AJ132" s="21">
        <v>122</v>
      </c>
      <c r="AK132" s="21">
        <v>0.51388500000000004</v>
      </c>
      <c r="AL132">
        <f t="shared" si="18"/>
        <v>21.618518518518517</v>
      </c>
      <c r="AM132">
        <f t="shared" si="19"/>
        <v>11.120003844444444</v>
      </c>
      <c r="AP132" s="9"/>
      <c r="AQ132" s="21">
        <v>0.98571799999999998</v>
      </c>
      <c r="AR132" s="21">
        <v>417.34399999999999</v>
      </c>
      <c r="AS132" s="21">
        <v>-1.6558799999999999E-2</v>
      </c>
      <c r="AT132" s="21">
        <v>122</v>
      </c>
      <c r="AU132" s="21">
        <v>0.98449699999999996</v>
      </c>
      <c r="AV132">
        <f t="shared" si="20"/>
        <v>20.442962962962962</v>
      </c>
      <c r="AW132">
        <f t="shared" si="21"/>
        <v>20.150996565925926</v>
      </c>
      <c r="AX132" s="9"/>
      <c r="AY132" s="21">
        <v>0.514374</v>
      </c>
      <c r="AZ132" s="21">
        <v>471.346</v>
      </c>
      <c r="BA132" s="21">
        <v>-1.7550699999999999E-2</v>
      </c>
      <c r="BB132" s="21">
        <v>122</v>
      </c>
      <c r="BC132" s="21">
        <v>0.513733</v>
      </c>
      <c r="BD132">
        <f t="shared" si="22"/>
        <v>21.667530864197527</v>
      </c>
      <c r="BE132">
        <f t="shared" si="23"/>
        <v>11.145214520740739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0.98068200000000005</v>
      </c>
      <c r="H133" s="21">
        <v>110.39100000000001</v>
      </c>
      <c r="I133" s="21">
        <v>-1.6439800000000001E-2</v>
      </c>
      <c r="J133" s="21">
        <v>123</v>
      </c>
      <c r="K133" s="21">
        <v>0.97991899999999998</v>
      </c>
      <c r="L133">
        <f t="shared" si="12"/>
        <v>20.296049382716049</v>
      </c>
      <c r="M133">
        <f t="shared" si="13"/>
        <v>19.903970300740742</v>
      </c>
      <c r="N133" s="9"/>
      <c r="O133" s="21">
        <v>0.51940900000000001</v>
      </c>
      <c r="P133" s="21">
        <v>201.512</v>
      </c>
      <c r="Q133" s="21">
        <v>-1.7453E-2</v>
      </c>
      <c r="R133" s="21">
        <v>123</v>
      </c>
      <c r="S133" s="21">
        <v>0.51837200000000005</v>
      </c>
      <c r="T133">
        <f t="shared" si="14"/>
        <v>21.546913580246912</v>
      </c>
      <c r="U133">
        <f t="shared" si="15"/>
        <v>11.191660835802468</v>
      </c>
      <c r="X133" s="9"/>
      <c r="Y133" s="21">
        <v>0.98068200000000005</v>
      </c>
      <c r="Z133" s="21">
        <v>286.74400000000003</v>
      </c>
      <c r="AA133" s="21">
        <v>-1.6555799999999999E-2</v>
      </c>
      <c r="AB133" s="21">
        <v>123</v>
      </c>
      <c r="AC133" s="21">
        <v>0.97930899999999999</v>
      </c>
      <c r="AD133">
        <f t="shared" si="16"/>
        <v>20.439259259259259</v>
      </c>
      <c r="AE133">
        <f t="shared" si="17"/>
        <v>20.044413648888892</v>
      </c>
      <c r="AF133" s="9"/>
      <c r="AG133" s="21">
        <v>0.51940900000000001</v>
      </c>
      <c r="AH133" s="21">
        <v>349.20699999999999</v>
      </c>
      <c r="AI133" s="21">
        <v>-1.7501800000000001E-2</v>
      </c>
      <c r="AJ133" s="21">
        <v>123</v>
      </c>
      <c r="AK133" s="21">
        <v>0.51861599999999997</v>
      </c>
      <c r="AL133">
        <f t="shared" si="18"/>
        <v>21.607160493827159</v>
      </c>
      <c r="AM133">
        <f t="shared" si="19"/>
        <v>11.22295362493827</v>
      </c>
      <c r="AP133" s="9"/>
      <c r="AQ133" s="21">
        <v>0.98068200000000005</v>
      </c>
      <c r="AR133" s="21">
        <v>417.44499999999999</v>
      </c>
      <c r="AS133" s="21">
        <v>-1.6570999999999999E-2</v>
      </c>
      <c r="AT133" s="21">
        <v>123</v>
      </c>
      <c r="AU133" s="21">
        <v>0.97961399999999998</v>
      </c>
      <c r="AV133">
        <f t="shared" si="20"/>
        <v>20.45802469135802</v>
      </c>
      <c r="AW133">
        <f t="shared" si="21"/>
        <v>20.062816570370366</v>
      </c>
      <c r="AX133" s="9"/>
      <c r="AY133" s="21">
        <v>0.51940900000000001</v>
      </c>
      <c r="AZ133" s="21">
        <v>471.447</v>
      </c>
      <c r="BA133" s="21">
        <v>-1.75446E-2</v>
      </c>
      <c r="BB133" s="21">
        <v>123</v>
      </c>
      <c r="BC133" s="21">
        <v>0.51876800000000001</v>
      </c>
      <c r="BD133">
        <f t="shared" si="22"/>
        <v>21.66</v>
      </c>
      <c r="BE133">
        <f t="shared" si="23"/>
        <v>11.25039894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0.97564700000000004</v>
      </c>
      <c r="H134" s="21">
        <v>110.491</v>
      </c>
      <c r="I134" s="21">
        <v>-1.64581E-2</v>
      </c>
      <c r="J134" s="21">
        <v>124</v>
      </c>
      <c r="K134" s="21">
        <v>0.97473100000000001</v>
      </c>
      <c r="L134">
        <f t="shared" si="12"/>
        <v>20.31864197530864</v>
      </c>
      <c r="M134">
        <f t="shared" si="13"/>
        <v>19.823822087283951</v>
      </c>
      <c r="N134" s="9"/>
      <c r="O134" s="21">
        <v>0.52444500000000005</v>
      </c>
      <c r="P134" s="21">
        <v>201.613</v>
      </c>
      <c r="Q134" s="21">
        <v>-1.74377E-2</v>
      </c>
      <c r="R134" s="21">
        <v>124</v>
      </c>
      <c r="S134" s="21">
        <v>0.52359</v>
      </c>
      <c r="T134">
        <f t="shared" si="14"/>
        <v>21.528024691358024</v>
      </c>
      <c r="U134">
        <f t="shared" si="15"/>
        <v>11.29026490925926</v>
      </c>
      <c r="X134" s="9"/>
      <c r="Y134" s="21">
        <v>0.97564700000000004</v>
      </c>
      <c r="Z134" s="21">
        <v>286.84399999999999</v>
      </c>
      <c r="AA134" s="21">
        <v>-1.6567999999999999E-2</v>
      </c>
      <c r="AB134" s="21">
        <v>124</v>
      </c>
      <c r="AC134" s="21">
        <v>0.97442600000000001</v>
      </c>
      <c r="AD134">
        <f t="shared" si="16"/>
        <v>20.454320987654317</v>
      </c>
      <c r="AE134">
        <f t="shared" si="17"/>
        <v>19.956196908641971</v>
      </c>
      <c r="AF134" s="9"/>
      <c r="AG134" s="21">
        <v>0.52444500000000005</v>
      </c>
      <c r="AH134" s="21">
        <v>349.30700000000002</v>
      </c>
      <c r="AI134" s="21">
        <v>-1.7489600000000001E-2</v>
      </c>
      <c r="AJ134" s="21">
        <v>124</v>
      </c>
      <c r="AK134" s="21">
        <v>0.52374299999999996</v>
      </c>
      <c r="AL134">
        <f t="shared" si="18"/>
        <v>21.592098765432102</v>
      </c>
      <c r="AM134">
        <f t="shared" si="19"/>
        <v>11.32386823703704</v>
      </c>
      <c r="AP134" s="9"/>
      <c r="AQ134" s="21">
        <v>0.97564700000000004</v>
      </c>
      <c r="AR134" s="21">
        <v>417.54500000000002</v>
      </c>
      <c r="AS134" s="21">
        <v>-1.6574100000000001E-2</v>
      </c>
      <c r="AT134" s="21">
        <v>124</v>
      </c>
      <c r="AU134" s="21">
        <v>0.97503700000000004</v>
      </c>
      <c r="AV134">
        <f t="shared" si="20"/>
        <v>20.461851851851854</v>
      </c>
      <c r="AW134">
        <f t="shared" si="21"/>
        <v>19.963544373703709</v>
      </c>
      <c r="AX134" s="9"/>
      <c r="AY134" s="21">
        <v>0.52444500000000005</v>
      </c>
      <c r="AZ134" s="21">
        <v>471.54700000000003</v>
      </c>
      <c r="BA134" s="21">
        <v>-1.7529300000000001E-2</v>
      </c>
      <c r="BB134" s="21">
        <v>124</v>
      </c>
      <c r="BC134" s="21">
        <v>0.52380400000000005</v>
      </c>
      <c r="BD134">
        <f t="shared" si="22"/>
        <v>21.641111111111112</v>
      </c>
      <c r="BE134">
        <f t="shared" si="23"/>
        <v>11.349572516666669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0.97061200000000003</v>
      </c>
      <c r="H135" s="21">
        <v>110.592</v>
      </c>
      <c r="I135" s="21">
        <v>-1.6467300000000001E-2</v>
      </c>
      <c r="J135" s="21">
        <v>125</v>
      </c>
      <c r="K135" s="21">
        <v>0.96923800000000004</v>
      </c>
      <c r="L135">
        <f t="shared" si="12"/>
        <v>20.330000000000002</v>
      </c>
      <c r="M135">
        <f t="shared" si="13"/>
        <v>19.732541960000002</v>
      </c>
      <c r="N135" s="9"/>
      <c r="O135" s="21">
        <v>0.52947999999999995</v>
      </c>
      <c r="P135" s="21">
        <v>201.714</v>
      </c>
      <c r="Q135" s="21">
        <v>-1.7431599999999998E-2</v>
      </c>
      <c r="R135" s="21">
        <v>125</v>
      </c>
      <c r="S135" s="21">
        <v>0.52871699999999999</v>
      </c>
      <c r="T135">
        <f t="shared" si="14"/>
        <v>21.52049382716049</v>
      </c>
      <c r="U135">
        <f t="shared" si="15"/>
        <v>11.394671071604934</v>
      </c>
      <c r="X135" s="9"/>
      <c r="Y135" s="21">
        <v>0.97061200000000003</v>
      </c>
      <c r="Z135" s="21">
        <v>286.94499999999999</v>
      </c>
      <c r="AA135" s="21">
        <v>-1.6574100000000001E-2</v>
      </c>
      <c r="AB135" s="21">
        <v>125</v>
      </c>
      <c r="AC135" s="21">
        <v>0.96984899999999996</v>
      </c>
      <c r="AD135">
        <f t="shared" si="16"/>
        <v>20.461851851851854</v>
      </c>
      <c r="AE135">
        <f t="shared" si="17"/>
        <v>19.860518949629633</v>
      </c>
      <c r="AF135" s="9"/>
      <c r="AG135" s="21">
        <v>0.52947999999999995</v>
      </c>
      <c r="AH135" s="21">
        <v>349.40800000000002</v>
      </c>
      <c r="AI135" s="21">
        <v>-1.7483499999999999E-2</v>
      </c>
      <c r="AJ135" s="21">
        <v>125</v>
      </c>
      <c r="AK135" s="21">
        <v>0.52877799999999997</v>
      </c>
      <c r="AL135">
        <f t="shared" si="18"/>
        <v>21.584567901234564</v>
      </c>
      <c r="AM135">
        <f t="shared" si="19"/>
        <v>11.428597012345676</v>
      </c>
      <c r="AP135" s="9"/>
      <c r="AQ135" s="21">
        <v>0.97061200000000003</v>
      </c>
      <c r="AR135" s="21">
        <v>417.64600000000002</v>
      </c>
      <c r="AS135" s="21">
        <v>-1.6589400000000001E-2</v>
      </c>
      <c r="AT135" s="21">
        <v>125</v>
      </c>
      <c r="AU135" s="21">
        <v>0.96923800000000004</v>
      </c>
      <c r="AV135">
        <f t="shared" si="20"/>
        <v>20.480740740740739</v>
      </c>
      <c r="AW135">
        <f t="shared" si="21"/>
        <v>19.87885273185185</v>
      </c>
      <c r="AX135" s="9"/>
      <c r="AY135" s="21">
        <v>0.52947999999999995</v>
      </c>
      <c r="AZ135" s="21">
        <v>471.64800000000002</v>
      </c>
      <c r="BA135" s="21">
        <v>-1.7523199999999999E-2</v>
      </c>
      <c r="BB135" s="21">
        <v>125</v>
      </c>
      <c r="BC135" s="21">
        <v>0.529053</v>
      </c>
      <c r="BD135">
        <f t="shared" si="22"/>
        <v>21.633580246913578</v>
      </c>
      <c r="BE135">
        <f t="shared" si="23"/>
        <v>11.4545480691358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0.96557599999999999</v>
      </c>
      <c r="H136" s="21">
        <v>110.693</v>
      </c>
      <c r="I136" s="21">
        <v>-1.64703E-2</v>
      </c>
      <c r="J136" s="21">
        <v>126</v>
      </c>
      <c r="K136" s="21">
        <v>0.96496599999999999</v>
      </c>
      <c r="L136">
        <f t="shared" si="12"/>
        <v>20.333703703703701</v>
      </c>
      <c r="M136">
        <f t="shared" si="13"/>
        <v>19.633736287407405</v>
      </c>
      <c r="N136" s="9"/>
      <c r="O136" s="21">
        <v>0.53451499999999996</v>
      </c>
      <c r="P136" s="21">
        <v>201.81399999999999</v>
      </c>
      <c r="Q136" s="21">
        <v>-1.74225E-2</v>
      </c>
      <c r="R136" s="21">
        <v>126</v>
      </c>
      <c r="S136" s="21">
        <v>0.53350799999999998</v>
      </c>
      <c r="T136">
        <f t="shared" si="14"/>
        <v>21.50925925925926</v>
      </c>
      <c r="U136">
        <f t="shared" si="15"/>
        <v>11.497021712962962</v>
      </c>
      <c r="X136" s="9"/>
      <c r="Y136" s="21">
        <v>0.96557599999999999</v>
      </c>
      <c r="Z136" s="21">
        <v>287.04599999999999</v>
      </c>
      <c r="AA136" s="21">
        <v>-1.6589400000000001E-2</v>
      </c>
      <c r="AB136" s="21">
        <v>126</v>
      </c>
      <c r="AC136" s="21">
        <v>0.96404999999999996</v>
      </c>
      <c r="AD136">
        <f t="shared" si="16"/>
        <v>20.480740740740739</v>
      </c>
      <c r="AE136">
        <f t="shared" si="17"/>
        <v>19.775711721481478</v>
      </c>
      <c r="AF136" s="9"/>
      <c r="AG136" s="21">
        <v>0.53451499999999996</v>
      </c>
      <c r="AH136" s="21">
        <v>349.50900000000001</v>
      </c>
      <c r="AI136" s="21">
        <v>-1.7471299999999999E-2</v>
      </c>
      <c r="AJ136" s="21">
        <v>126</v>
      </c>
      <c r="AK136" s="21">
        <v>0.53378300000000001</v>
      </c>
      <c r="AL136">
        <f t="shared" si="18"/>
        <v>21.569506172839503</v>
      </c>
      <c r="AM136">
        <f t="shared" si="19"/>
        <v>11.529224591975307</v>
      </c>
      <c r="AP136" s="9"/>
      <c r="AQ136" s="21">
        <v>0.96557599999999999</v>
      </c>
      <c r="AR136" s="21">
        <v>417.74700000000001</v>
      </c>
      <c r="AS136" s="21">
        <v>-1.6601600000000001E-2</v>
      </c>
      <c r="AT136" s="21">
        <v>126</v>
      </c>
      <c r="AU136" s="21">
        <v>0.96527099999999999</v>
      </c>
      <c r="AV136">
        <f t="shared" si="20"/>
        <v>20.495802469135803</v>
      </c>
      <c r="AW136">
        <f t="shared" si="21"/>
        <v>19.790254964938271</v>
      </c>
      <c r="AX136" s="9"/>
      <c r="AY136" s="21">
        <v>0.53451499999999996</v>
      </c>
      <c r="AZ136" s="21">
        <v>471.74900000000002</v>
      </c>
      <c r="BA136" s="21">
        <v>-1.7510999999999999E-2</v>
      </c>
      <c r="BB136" s="21">
        <v>126</v>
      </c>
      <c r="BC136" s="21">
        <v>0.53384399999999999</v>
      </c>
      <c r="BD136">
        <f t="shared" si="22"/>
        <v>21.618518518518517</v>
      </c>
      <c r="BE136">
        <f t="shared" si="23"/>
        <v>11.555422425925924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0.96054099999999998</v>
      </c>
      <c r="H137" s="21">
        <v>110.794</v>
      </c>
      <c r="I137" s="21">
        <v>-1.64856E-2</v>
      </c>
      <c r="J137" s="21">
        <v>127</v>
      </c>
      <c r="K137" s="21">
        <v>0.95977800000000002</v>
      </c>
      <c r="L137">
        <f t="shared" si="12"/>
        <v>20.352592592592593</v>
      </c>
      <c r="M137">
        <f t="shared" si="13"/>
        <v>19.549499641481482</v>
      </c>
      <c r="N137" s="9"/>
      <c r="O137" s="21">
        <v>0.539551</v>
      </c>
      <c r="P137" s="21">
        <v>201.91499999999999</v>
      </c>
      <c r="Q137" s="21">
        <v>-1.74103E-2</v>
      </c>
      <c r="R137" s="21">
        <v>127</v>
      </c>
      <c r="S137" s="21">
        <v>0.53878800000000004</v>
      </c>
      <c r="T137">
        <f t="shared" si="14"/>
        <v>21.494197530864195</v>
      </c>
      <c r="U137">
        <f t="shared" si="15"/>
        <v>11.597215771975307</v>
      </c>
      <c r="X137" s="9"/>
      <c r="Y137" s="21">
        <v>0.96054099999999998</v>
      </c>
      <c r="Z137" s="21">
        <v>287.14600000000002</v>
      </c>
      <c r="AA137" s="21">
        <v>-1.6598499999999999E-2</v>
      </c>
      <c r="AB137" s="21">
        <v>127</v>
      </c>
      <c r="AC137" s="21">
        <v>0.95947300000000002</v>
      </c>
      <c r="AD137">
        <f t="shared" si="16"/>
        <v>20.491975308641972</v>
      </c>
      <c r="AE137">
        <f t="shared" si="17"/>
        <v>19.683382454938268</v>
      </c>
      <c r="AF137" s="9"/>
      <c r="AG137" s="21">
        <v>0.539551</v>
      </c>
      <c r="AH137" s="21">
        <v>349.60899999999998</v>
      </c>
      <c r="AI137" s="21">
        <v>-1.7462200000000001E-2</v>
      </c>
      <c r="AJ137" s="21">
        <v>127</v>
      </c>
      <c r="AK137" s="21">
        <v>0.538605</v>
      </c>
      <c r="AL137">
        <f t="shared" si="18"/>
        <v>21.55827160493827</v>
      </c>
      <c r="AM137">
        <f t="shared" si="19"/>
        <v>11.631787002716049</v>
      </c>
      <c r="AP137" s="9"/>
      <c r="AQ137" s="21">
        <v>0.96054099999999998</v>
      </c>
      <c r="AR137" s="21">
        <v>417.84800000000001</v>
      </c>
      <c r="AS137" s="21">
        <v>-1.6610699999999999E-2</v>
      </c>
      <c r="AT137" s="21">
        <v>127</v>
      </c>
      <c r="AU137" s="21">
        <v>0.95947300000000002</v>
      </c>
      <c r="AV137">
        <f t="shared" si="20"/>
        <v>20.507037037037037</v>
      </c>
      <c r="AW137">
        <f t="shared" si="21"/>
        <v>19.697849862592591</v>
      </c>
      <c r="AX137" s="9"/>
      <c r="AY137" s="21">
        <v>0.539551</v>
      </c>
      <c r="AZ137" s="21">
        <v>471.84899999999999</v>
      </c>
      <c r="BA137" s="21">
        <v>-1.7498799999999998E-2</v>
      </c>
      <c r="BB137" s="21">
        <v>127</v>
      </c>
      <c r="BC137" s="21">
        <v>0.53866599999999998</v>
      </c>
      <c r="BD137">
        <f t="shared" si="22"/>
        <v>21.603456790123452</v>
      </c>
      <c r="BE137">
        <f t="shared" si="23"/>
        <v>11.656166714567899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0.95550500000000005</v>
      </c>
      <c r="H138" s="21">
        <v>110.89400000000001</v>
      </c>
      <c r="I138" s="21">
        <v>-1.6491700000000001E-2</v>
      </c>
      <c r="J138" s="21">
        <v>128</v>
      </c>
      <c r="K138" s="21">
        <v>0.95428500000000005</v>
      </c>
      <c r="L138">
        <f t="shared" si="12"/>
        <v>20.360123456790124</v>
      </c>
      <c r="M138">
        <f t="shared" si="13"/>
        <v>19.454199763580249</v>
      </c>
      <c r="N138" s="9"/>
      <c r="O138" s="21">
        <v>0.54458600000000001</v>
      </c>
      <c r="P138" s="21">
        <v>202.01599999999999</v>
      </c>
      <c r="Q138" s="21">
        <v>-1.73981E-2</v>
      </c>
      <c r="R138" s="21">
        <v>128</v>
      </c>
      <c r="S138" s="21">
        <v>0.54385399999999995</v>
      </c>
      <c r="T138">
        <f t="shared" si="14"/>
        <v>21.479135802469134</v>
      </c>
      <c r="U138">
        <f t="shared" si="15"/>
        <v>11.697236650123456</v>
      </c>
      <c r="X138" s="9"/>
      <c r="Y138" s="21">
        <v>0.95550500000000005</v>
      </c>
      <c r="Z138" s="21">
        <v>287.24700000000001</v>
      </c>
      <c r="AA138" s="21">
        <v>-1.6610699999999999E-2</v>
      </c>
      <c r="AB138" s="21">
        <v>128</v>
      </c>
      <c r="AC138" s="21">
        <v>0.95428500000000005</v>
      </c>
      <c r="AD138">
        <f t="shared" si="16"/>
        <v>20.507037037037037</v>
      </c>
      <c r="AE138">
        <f t="shared" si="17"/>
        <v>19.594576424074074</v>
      </c>
      <c r="AF138" s="9"/>
      <c r="AG138" s="21">
        <v>0.54458600000000001</v>
      </c>
      <c r="AH138" s="21">
        <v>349.71</v>
      </c>
      <c r="AI138" s="21">
        <v>-1.745E-2</v>
      </c>
      <c r="AJ138" s="21">
        <v>128</v>
      </c>
      <c r="AK138" s="21">
        <v>0.54382299999999995</v>
      </c>
      <c r="AL138">
        <f t="shared" si="18"/>
        <v>21.543209876543209</v>
      </c>
      <c r="AM138">
        <f t="shared" si="19"/>
        <v>11.73213049382716</v>
      </c>
      <c r="AP138" s="9"/>
      <c r="AQ138" s="21">
        <v>0.95550500000000005</v>
      </c>
      <c r="AR138" s="21">
        <v>417.94799999999998</v>
      </c>
      <c r="AS138" s="21">
        <v>-1.6629000000000001E-2</v>
      </c>
      <c r="AT138" s="21">
        <v>128</v>
      </c>
      <c r="AU138" s="21">
        <v>0.95489500000000005</v>
      </c>
      <c r="AV138">
        <f t="shared" si="20"/>
        <v>20.529629629629632</v>
      </c>
      <c r="AW138">
        <f t="shared" si="21"/>
        <v>19.616163759259262</v>
      </c>
      <c r="AX138" s="9"/>
      <c r="AY138" s="21">
        <v>0.54458600000000001</v>
      </c>
      <c r="AZ138" s="21">
        <v>471.95</v>
      </c>
      <c r="BA138" s="21">
        <v>-1.7489600000000001E-2</v>
      </c>
      <c r="BB138" s="21">
        <v>128</v>
      </c>
      <c r="BC138" s="21">
        <v>0.54382299999999995</v>
      </c>
      <c r="BD138">
        <f t="shared" si="22"/>
        <v>21.592098765432102</v>
      </c>
      <c r="BE138">
        <f t="shared" si="23"/>
        <v>11.758754698271607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0.95047000000000004</v>
      </c>
      <c r="H139" s="21">
        <v>110.995</v>
      </c>
      <c r="I139" s="21">
        <v>-1.6507000000000001E-2</v>
      </c>
      <c r="J139" s="21">
        <v>129</v>
      </c>
      <c r="K139" s="21">
        <v>0.94970699999999997</v>
      </c>
      <c r="L139">
        <f t="shared" si="12"/>
        <v>20.379012345679012</v>
      </c>
      <c r="M139">
        <f t="shared" si="13"/>
        <v>19.369639864197531</v>
      </c>
      <c r="N139" s="9"/>
      <c r="O139" s="21">
        <v>0.54962200000000005</v>
      </c>
      <c r="P139" s="21">
        <v>202.11699999999999</v>
      </c>
      <c r="Q139" s="21">
        <v>-1.7385899999999999E-2</v>
      </c>
      <c r="R139" s="21">
        <v>129</v>
      </c>
      <c r="S139" s="21">
        <v>0.54891999999999996</v>
      </c>
      <c r="T139">
        <f t="shared" si="14"/>
        <v>21.464074074074073</v>
      </c>
      <c r="U139">
        <f t="shared" si="15"/>
        <v>11.797127320740742</v>
      </c>
      <c r="X139" s="9"/>
      <c r="Y139" s="21">
        <v>0.95047000000000004</v>
      </c>
      <c r="Z139" s="21">
        <v>287.34800000000001</v>
      </c>
      <c r="AA139" s="21">
        <v>-1.6616800000000001E-2</v>
      </c>
      <c r="AB139" s="21">
        <v>129</v>
      </c>
      <c r="AC139" s="21">
        <v>0.94940199999999997</v>
      </c>
      <c r="AD139">
        <f t="shared" si="16"/>
        <v>20.514567901234567</v>
      </c>
      <c r="AE139">
        <f t="shared" si="17"/>
        <v>19.498481353086419</v>
      </c>
      <c r="AF139" s="9"/>
      <c r="AG139" s="21">
        <v>0.54962200000000005</v>
      </c>
      <c r="AH139" s="21">
        <v>349.81099999999998</v>
      </c>
      <c r="AI139" s="21">
        <v>-1.7443799999999999E-2</v>
      </c>
      <c r="AJ139" s="21">
        <v>129</v>
      </c>
      <c r="AK139" s="21">
        <v>0.54888899999999996</v>
      </c>
      <c r="AL139">
        <f t="shared" si="18"/>
        <v>21.535555555555554</v>
      </c>
      <c r="AM139">
        <f t="shared" si="19"/>
        <v>11.836415115555555</v>
      </c>
      <c r="AP139" s="9"/>
      <c r="AQ139" s="21">
        <v>0.95047000000000004</v>
      </c>
      <c r="AR139" s="21">
        <v>418.04899999999998</v>
      </c>
      <c r="AS139" s="21">
        <v>-1.6629000000000001E-2</v>
      </c>
      <c r="AT139" s="21">
        <v>129</v>
      </c>
      <c r="AU139" s="21">
        <v>0.94940199999999997</v>
      </c>
      <c r="AV139">
        <f t="shared" si="20"/>
        <v>20.529629629629632</v>
      </c>
      <c r="AW139">
        <f t="shared" si="21"/>
        <v>19.512797074074076</v>
      </c>
      <c r="AX139" s="9"/>
      <c r="AY139" s="21">
        <v>0.54962200000000005</v>
      </c>
      <c r="AZ139" s="21">
        <v>472.05099999999999</v>
      </c>
      <c r="BA139" s="21">
        <v>-1.74805E-2</v>
      </c>
      <c r="BB139" s="21">
        <v>129</v>
      </c>
      <c r="BC139" s="21">
        <v>0.54916399999999999</v>
      </c>
      <c r="BD139">
        <f t="shared" si="22"/>
        <v>21.580864197530861</v>
      </c>
      <c r="BE139">
        <f t="shared" si="23"/>
        <v>11.861317741975308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0.94543500000000003</v>
      </c>
      <c r="H140" s="21">
        <v>111.096</v>
      </c>
      <c r="I140" s="21">
        <v>-1.6513099999999999E-2</v>
      </c>
      <c r="J140" s="21">
        <v>130</v>
      </c>
      <c r="K140" s="21">
        <v>0.944519</v>
      </c>
      <c r="L140">
        <f t="shared" ref="L140:L203" si="24">-I140/$F$2*1000</f>
        <v>20.386543209876539</v>
      </c>
      <c r="M140">
        <f t="shared" ref="M140:M203" si="25">L140*G140</f>
        <v>19.274151479629626</v>
      </c>
      <c r="N140" s="9"/>
      <c r="O140" s="21">
        <v>0.55465699999999996</v>
      </c>
      <c r="P140" s="21">
        <v>202.21700000000001</v>
      </c>
      <c r="Q140" s="21">
        <v>-1.7376699999999998E-2</v>
      </c>
      <c r="R140" s="21">
        <v>130</v>
      </c>
      <c r="S140" s="21">
        <v>0.55398599999999998</v>
      </c>
      <c r="T140">
        <f t="shared" ref="T140:T203" si="26">-Q140/$F$2*1000</f>
        <v>21.452716049382712</v>
      </c>
      <c r="U140">
        <f t="shared" ref="U140:U203" si="27">T140*O140</f>
        <v>11.898899125802465</v>
      </c>
      <c r="X140" s="9"/>
      <c r="Y140" s="21">
        <v>0.94543500000000003</v>
      </c>
      <c r="Z140" s="21">
        <v>287.44900000000001</v>
      </c>
      <c r="AA140" s="21">
        <v>-1.66321E-2</v>
      </c>
      <c r="AB140" s="21">
        <v>130</v>
      </c>
      <c r="AC140" s="21">
        <v>0.944519</v>
      </c>
      <c r="AD140">
        <f t="shared" ref="AD140:AD203" si="28">-AA140/$F$2*1000</f>
        <v>20.533456790123456</v>
      </c>
      <c r="AE140">
        <f t="shared" ref="AE140:AE203" si="29">AD140*Y140</f>
        <v>19.413048720370369</v>
      </c>
      <c r="AF140" s="9"/>
      <c r="AG140" s="21">
        <v>0.55465699999999996</v>
      </c>
      <c r="AH140" s="21">
        <v>349.91199999999998</v>
      </c>
      <c r="AI140" s="21">
        <v>-1.7434700000000001E-2</v>
      </c>
      <c r="AJ140" s="21">
        <v>130</v>
      </c>
      <c r="AK140" s="21">
        <v>0.55407700000000004</v>
      </c>
      <c r="AL140">
        <f t="shared" ref="AL140:AL203" si="30">-AI140/$F$2*1000</f>
        <v>21.52432098765432</v>
      </c>
      <c r="AM140">
        <f t="shared" ref="AM140:AM203" si="31">AL140*AG140</f>
        <v>11.938615306049382</v>
      </c>
      <c r="AP140" s="9"/>
      <c r="AQ140" s="21">
        <v>0.94543500000000003</v>
      </c>
      <c r="AR140" s="21">
        <v>418.15</v>
      </c>
      <c r="AS140" s="21">
        <v>-1.66473E-2</v>
      </c>
      <c r="AT140" s="21">
        <v>130</v>
      </c>
      <c r="AU140" s="21">
        <v>0.944214</v>
      </c>
      <c r="AV140">
        <f t="shared" ref="AV140:AV203" si="32">-AS140/$F$2*1000</f>
        <v>20.552222222222223</v>
      </c>
      <c r="AW140">
        <f t="shared" ref="AW140:AW203" si="33">AV140*AQ140</f>
        <v>19.430790216666669</v>
      </c>
      <c r="AX140" s="9"/>
      <c r="AY140" s="21">
        <v>0.55465699999999996</v>
      </c>
      <c r="AZ140" s="21">
        <v>472.15199999999999</v>
      </c>
      <c r="BA140" s="21">
        <v>-1.7474400000000001E-2</v>
      </c>
      <c r="BB140" s="21">
        <v>130</v>
      </c>
      <c r="BC140" s="21">
        <v>0.55383300000000002</v>
      </c>
      <c r="BD140">
        <f t="shared" ref="BD140:BD203" si="34">-BA140/$F$2*1000</f>
        <v>21.573333333333334</v>
      </c>
      <c r="BE140">
        <f t="shared" ref="BE140:BE203" si="35">BD140*AY140</f>
        <v>11.965800346666667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0.94039899999999998</v>
      </c>
      <c r="H141" s="21">
        <v>111.196</v>
      </c>
      <c r="I141" s="21">
        <v>-1.6528299999999999E-2</v>
      </c>
      <c r="J141" s="21">
        <v>131</v>
      </c>
      <c r="K141" s="21">
        <v>0.93902600000000003</v>
      </c>
      <c r="L141">
        <f t="shared" si="24"/>
        <v>20.405308641975306</v>
      </c>
      <c r="M141">
        <f t="shared" si="25"/>
        <v>19.189131841604937</v>
      </c>
      <c r="N141" s="9"/>
      <c r="O141" s="21">
        <v>0.55969199999999997</v>
      </c>
      <c r="P141" s="21">
        <v>202.31800000000001</v>
      </c>
      <c r="Q141" s="21">
        <v>-1.7364500000000001E-2</v>
      </c>
      <c r="R141" s="21">
        <v>131</v>
      </c>
      <c r="S141" s="21">
        <v>0.55905199999999999</v>
      </c>
      <c r="T141">
        <f t="shared" si="26"/>
        <v>21.437654320987654</v>
      </c>
      <c r="U141">
        <f t="shared" si="27"/>
        <v>11.998483622222222</v>
      </c>
      <c r="X141" s="9"/>
      <c r="Y141" s="21">
        <v>0.94039899999999998</v>
      </c>
      <c r="Z141" s="21">
        <v>287.54899999999998</v>
      </c>
      <c r="AA141" s="21">
        <v>-1.6644300000000001E-2</v>
      </c>
      <c r="AB141" s="21">
        <v>131</v>
      </c>
      <c r="AC141" s="21">
        <v>0.93963600000000003</v>
      </c>
      <c r="AD141">
        <f t="shared" si="28"/>
        <v>20.548518518518517</v>
      </c>
      <c r="AE141">
        <f t="shared" si="29"/>
        <v>19.323806266296295</v>
      </c>
      <c r="AF141" s="9"/>
      <c r="AG141" s="21">
        <v>0.55969199999999997</v>
      </c>
      <c r="AH141" s="21">
        <v>350.012</v>
      </c>
      <c r="AI141" s="21">
        <v>-1.74255E-2</v>
      </c>
      <c r="AJ141" s="21">
        <v>131</v>
      </c>
      <c r="AK141" s="21">
        <v>0.55905199999999999</v>
      </c>
      <c r="AL141">
        <f t="shared" si="30"/>
        <v>21.512962962962963</v>
      </c>
      <c r="AM141">
        <f t="shared" si="31"/>
        <v>12.040633266666665</v>
      </c>
      <c r="AP141" s="9"/>
      <c r="AQ141" s="21">
        <v>0.94039899999999998</v>
      </c>
      <c r="AR141" s="21">
        <v>418.25</v>
      </c>
      <c r="AS141" s="21">
        <v>-1.6659500000000001E-2</v>
      </c>
      <c r="AT141" s="21">
        <v>131</v>
      </c>
      <c r="AU141" s="21">
        <v>0.93933100000000003</v>
      </c>
      <c r="AV141">
        <f t="shared" si="32"/>
        <v>20.567283950617284</v>
      </c>
      <c r="AW141">
        <f t="shared" si="33"/>
        <v>19.341453259876545</v>
      </c>
      <c r="AX141" s="9"/>
      <c r="AY141" s="21">
        <v>0.55969199999999997</v>
      </c>
      <c r="AZ141" s="21">
        <v>472.25200000000001</v>
      </c>
      <c r="BA141" s="21">
        <v>-1.74652E-2</v>
      </c>
      <c r="BB141" s="21">
        <v>131</v>
      </c>
      <c r="BC141" s="21">
        <v>0.55898999999999999</v>
      </c>
      <c r="BD141">
        <f t="shared" si="34"/>
        <v>21.561975308641973</v>
      </c>
      <c r="BE141">
        <f t="shared" si="35"/>
        <v>12.068065084444441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0.93536399999999997</v>
      </c>
      <c r="H142" s="21">
        <v>111.297</v>
      </c>
      <c r="I142" s="21">
        <v>-1.6534400000000001E-2</v>
      </c>
      <c r="J142" s="21">
        <v>132</v>
      </c>
      <c r="K142" s="21">
        <v>0.93444799999999995</v>
      </c>
      <c r="L142">
        <f t="shared" si="24"/>
        <v>20.412839506172837</v>
      </c>
      <c r="M142">
        <f t="shared" si="25"/>
        <v>19.093435211851848</v>
      </c>
      <c r="N142" s="9"/>
      <c r="O142" s="21">
        <v>0.56472800000000001</v>
      </c>
      <c r="P142" s="21">
        <v>202.41900000000001</v>
      </c>
      <c r="Q142" s="21">
        <v>-1.7361499999999998E-2</v>
      </c>
      <c r="R142" s="21">
        <v>132</v>
      </c>
      <c r="S142" s="21">
        <v>0.56402600000000003</v>
      </c>
      <c r="T142">
        <f t="shared" si="26"/>
        <v>21.433950617283948</v>
      </c>
      <c r="U142">
        <f t="shared" si="27"/>
        <v>12.10435206419753</v>
      </c>
      <c r="X142" s="9"/>
      <c r="Y142" s="21">
        <v>0.93536399999999997</v>
      </c>
      <c r="Z142" s="21">
        <v>287.64999999999998</v>
      </c>
      <c r="AA142" s="21">
        <v>-1.6650399999999999E-2</v>
      </c>
      <c r="AB142" s="21">
        <v>132</v>
      </c>
      <c r="AC142" s="21">
        <v>0.93475299999999995</v>
      </c>
      <c r="AD142">
        <f t="shared" si="28"/>
        <v>20.556049382716047</v>
      </c>
      <c r="AE142">
        <f t="shared" si="29"/>
        <v>19.227388574814814</v>
      </c>
      <c r="AF142" s="9"/>
      <c r="AG142" s="21">
        <v>0.56472800000000001</v>
      </c>
      <c r="AH142" s="21">
        <v>350.113</v>
      </c>
      <c r="AI142" s="21">
        <v>-1.7416399999999999E-2</v>
      </c>
      <c r="AJ142" s="21">
        <v>132</v>
      </c>
      <c r="AK142" s="21">
        <v>0.56402600000000003</v>
      </c>
      <c r="AL142">
        <f t="shared" si="30"/>
        <v>21.501728395061726</v>
      </c>
      <c r="AM142">
        <f t="shared" si="31"/>
        <v>12.142628073086419</v>
      </c>
      <c r="AP142" s="9"/>
      <c r="AQ142" s="21">
        <v>0.93536399999999997</v>
      </c>
      <c r="AR142" s="21">
        <v>418.351</v>
      </c>
      <c r="AS142" s="21">
        <v>-1.6684000000000001E-2</v>
      </c>
      <c r="AT142" s="21">
        <v>132</v>
      </c>
      <c r="AU142" s="21">
        <v>0.93444799999999995</v>
      </c>
      <c r="AV142">
        <f t="shared" si="32"/>
        <v>20.597530864197534</v>
      </c>
      <c r="AW142">
        <f t="shared" si="33"/>
        <v>19.266188859259263</v>
      </c>
      <c r="AX142" s="9"/>
      <c r="AY142" s="21">
        <v>0.56472800000000001</v>
      </c>
      <c r="AZ142" s="21">
        <v>472.35300000000001</v>
      </c>
      <c r="BA142" s="21">
        <v>-1.7446900000000001E-2</v>
      </c>
      <c r="BB142" s="21">
        <v>132</v>
      </c>
      <c r="BC142" s="21">
        <v>0.56393400000000005</v>
      </c>
      <c r="BD142">
        <f t="shared" si="34"/>
        <v>21.539382716049381</v>
      </c>
      <c r="BE142">
        <f t="shared" si="35"/>
        <v>12.163892522469135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0.93032800000000004</v>
      </c>
      <c r="H143" s="21">
        <v>111.398</v>
      </c>
      <c r="I143" s="21">
        <v>-1.6546600000000002E-2</v>
      </c>
      <c r="J143" s="21">
        <v>133</v>
      </c>
      <c r="K143" s="21">
        <v>0.92956499999999997</v>
      </c>
      <c r="L143">
        <f t="shared" si="24"/>
        <v>20.427901234567901</v>
      </c>
      <c r="M143">
        <f t="shared" si="25"/>
        <v>19.004648499753088</v>
      </c>
      <c r="N143" s="9"/>
      <c r="O143" s="21">
        <v>0.56976300000000002</v>
      </c>
      <c r="P143" s="21">
        <v>202.51900000000001</v>
      </c>
      <c r="Q143" s="21">
        <v>-1.7349199999999999E-2</v>
      </c>
      <c r="R143" s="21">
        <v>133</v>
      </c>
      <c r="S143" s="21">
        <v>0.56893899999999997</v>
      </c>
      <c r="T143">
        <f t="shared" si="26"/>
        <v>21.418765432098763</v>
      </c>
      <c r="U143">
        <f t="shared" si="27"/>
        <v>12.203620048888888</v>
      </c>
      <c r="X143" s="9"/>
      <c r="Y143" s="21">
        <v>0.93032800000000004</v>
      </c>
      <c r="Z143" s="21">
        <v>287.75099999999998</v>
      </c>
      <c r="AA143" s="21">
        <v>-1.6659500000000001E-2</v>
      </c>
      <c r="AB143" s="21">
        <v>133</v>
      </c>
      <c r="AC143" s="21">
        <v>0.92925999999999997</v>
      </c>
      <c r="AD143">
        <f t="shared" si="28"/>
        <v>20.567283950617284</v>
      </c>
      <c r="AE143">
        <f t="shared" si="29"/>
        <v>19.134320143209877</v>
      </c>
      <c r="AF143" s="9"/>
      <c r="AG143" s="21">
        <v>0.56976300000000002</v>
      </c>
      <c r="AH143" s="21">
        <v>350.214</v>
      </c>
      <c r="AI143" s="21">
        <v>-1.7401099999999999E-2</v>
      </c>
      <c r="AJ143" s="21">
        <v>133</v>
      </c>
      <c r="AK143" s="21">
        <v>0.56909200000000004</v>
      </c>
      <c r="AL143">
        <f t="shared" si="30"/>
        <v>21.482839506172837</v>
      </c>
      <c r="AM143">
        <f t="shared" si="31"/>
        <v>12.240127085555555</v>
      </c>
      <c r="AP143" s="9"/>
      <c r="AQ143" s="21">
        <v>0.93032800000000004</v>
      </c>
      <c r="AR143" s="21">
        <v>418.452</v>
      </c>
      <c r="AS143" s="21">
        <v>-1.6677899999999999E-2</v>
      </c>
      <c r="AT143" s="21">
        <v>133</v>
      </c>
      <c r="AU143" s="21">
        <v>0.92925999999999997</v>
      </c>
      <c r="AV143">
        <f t="shared" si="32"/>
        <v>20.589999999999996</v>
      </c>
      <c r="AW143">
        <f t="shared" si="33"/>
        <v>19.155453519999998</v>
      </c>
      <c r="AX143" s="9"/>
      <c r="AY143" s="21">
        <v>0.56976300000000002</v>
      </c>
      <c r="AZ143" s="21">
        <v>472.45400000000001</v>
      </c>
      <c r="BA143" s="21">
        <v>-1.7440799999999999E-2</v>
      </c>
      <c r="BB143" s="21">
        <v>133</v>
      </c>
      <c r="BC143" s="21">
        <v>0.56909200000000004</v>
      </c>
      <c r="BD143">
        <f t="shared" si="34"/>
        <v>21.531851851851851</v>
      </c>
      <c r="BE143">
        <f t="shared" si="35"/>
        <v>12.268052506666667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0.92529300000000003</v>
      </c>
      <c r="H144" s="21">
        <v>111.499</v>
      </c>
      <c r="I144" s="21">
        <v>-1.6558799999999999E-2</v>
      </c>
      <c r="J144" s="21">
        <v>134</v>
      </c>
      <c r="K144" s="21">
        <v>0.92346200000000001</v>
      </c>
      <c r="L144">
        <f t="shared" si="24"/>
        <v>20.442962962962962</v>
      </c>
      <c r="M144">
        <f t="shared" si="25"/>
        <v>18.91573052888889</v>
      </c>
      <c r="N144" s="9"/>
      <c r="O144" s="21">
        <v>0.57479899999999995</v>
      </c>
      <c r="P144" s="21">
        <v>202.62</v>
      </c>
      <c r="Q144" s="21">
        <v>-1.7337000000000002E-2</v>
      </c>
      <c r="R144" s="21">
        <v>134</v>
      </c>
      <c r="S144" s="21">
        <v>0.57385299999999995</v>
      </c>
      <c r="T144">
        <f t="shared" si="26"/>
        <v>21.403703703703705</v>
      </c>
      <c r="U144">
        <f t="shared" si="27"/>
        <v>12.302827485185185</v>
      </c>
      <c r="X144" s="9"/>
      <c r="Y144" s="21">
        <v>0.92529300000000003</v>
      </c>
      <c r="Z144" s="21">
        <v>287.851</v>
      </c>
      <c r="AA144" s="21">
        <v>-1.6665599999999999E-2</v>
      </c>
      <c r="AB144" s="21">
        <v>134</v>
      </c>
      <c r="AC144" s="21">
        <v>0.92468300000000003</v>
      </c>
      <c r="AD144">
        <f t="shared" si="28"/>
        <v>20.574814814814815</v>
      </c>
      <c r="AE144">
        <f t="shared" si="29"/>
        <v>19.037732124444446</v>
      </c>
      <c r="AF144" s="9"/>
      <c r="AG144" s="21">
        <v>0.57479899999999995</v>
      </c>
      <c r="AH144" s="21">
        <v>350.31400000000002</v>
      </c>
      <c r="AI144" s="21">
        <v>-1.7392000000000001E-2</v>
      </c>
      <c r="AJ144" s="21">
        <v>134</v>
      </c>
      <c r="AK144" s="21">
        <v>0.57424900000000001</v>
      </c>
      <c r="AL144">
        <f t="shared" si="30"/>
        <v>21.471604938271604</v>
      </c>
      <c r="AM144">
        <f t="shared" si="31"/>
        <v>12.341857046913578</v>
      </c>
      <c r="AP144" s="9"/>
      <c r="AQ144" s="21">
        <v>0.92529300000000003</v>
      </c>
      <c r="AR144" s="21">
        <v>418.553</v>
      </c>
      <c r="AS144" s="21">
        <v>-1.6690099999999999E-2</v>
      </c>
      <c r="AT144" s="21">
        <v>134</v>
      </c>
      <c r="AU144" s="21">
        <v>0.923767</v>
      </c>
      <c r="AV144">
        <f t="shared" si="32"/>
        <v>20.605061728395061</v>
      </c>
      <c r="AW144">
        <f t="shared" si="33"/>
        <v>19.065719381851853</v>
      </c>
      <c r="AX144" s="9"/>
      <c r="AY144" s="21">
        <v>0.57479899999999995</v>
      </c>
      <c r="AZ144" s="21">
        <v>472.55399999999997</v>
      </c>
      <c r="BA144" s="21">
        <v>-1.7428599999999999E-2</v>
      </c>
      <c r="BB144" s="21">
        <v>134</v>
      </c>
      <c r="BC144" s="21">
        <v>0.57412700000000005</v>
      </c>
      <c r="BD144">
        <f t="shared" si="34"/>
        <v>21.516790123456786</v>
      </c>
      <c r="BE144">
        <f t="shared" si="35"/>
        <v>12.367829446172836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0.92025800000000002</v>
      </c>
      <c r="H145" s="21">
        <v>111.599</v>
      </c>
      <c r="I145" s="21">
        <v>-1.65649E-2</v>
      </c>
      <c r="J145" s="21">
        <v>135</v>
      </c>
      <c r="K145" s="21">
        <v>0.91888400000000003</v>
      </c>
      <c r="L145">
        <f t="shared" si="24"/>
        <v>20.450493827160493</v>
      </c>
      <c r="M145">
        <f t="shared" si="25"/>
        <v>18.819730548395061</v>
      </c>
      <c r="N145" s="9"/>
      <c r="O145" s="21">
        <v>0.57983399999999996</v>
      </c>
      <c r="P145" s="21">
        <v>202.721</v>
      </c>
      <c r="Q145" s="21">
        <v>-1.73279E-2</v>
      </c>
      <c r="R145" s="21">
        <v>135</v>
      </c>
      <c r="S145" s="21">
        <v>0.57901000000000002</v>
      </c>
      <c r="T145">
        <f t="shared" si="26"/>
        <v>21.392469135802468</v>
      </c>
      <c r="U145">
        <f t="shared" si="27"/>
        <v>12.404080948888888</v>
      </c>
      <c r="X145" s="9"/>
      <c r="Y145" s="21">
        <v>0.92025800000000002</v>
      </c>
      <c r="Z145" s="21">
        <v>287.952</v>
      </c>
      <c r="AA145" s="21">
        <v>-1.6677899999999999E-2</v>
      </c>
      <c r="AB145" s="21">
        <v>135</v>
      </c>
      <c r="AC145" s="21">
        <v>0.91918900000000003</v>
      </c>
      <c r="AD145">
        <f t="shared" si="28"/>
        <v>20.589999999999996</v>
      </c>
      <c r="AE145">
        <f t="shared" si="29"/>
        <v>18.948112219999999</v>
      </c>
      <c r="AF145" s="9"/>
      <c r="AG145" s="21">
        <v>0.57983399999999996</v>
      </c>
      <c r="AH145" s="21">
        <v>350.41500000000002</v>
      </c>
      <c r="AI145" s="21">
        <v>-1.73828E-2</v>
      </c>
      <c r="AJ145" s="21">
        <v>135</v>
      </c>
      <c r="AK145" s="21">
        <v>0.579376</v>
      </c>
      <c r="AL145">
        <f t="shared" si="30"/>
        <v>21.460246913580246</v>
      </c>
      <c r="AM145">
        <f t="shared" si="31"/>
        <v>12.443380808888888</v>
      </c>
      <c r="AP145" s="9"/>
      <c r="AQ145" s="21">
        <v>0.92025800000000002</v>
      </c>
      <c r="AR145" s="21">
        <v>418.65300000000002</v>
      </c>
      <c r="AS145" s="21">
        <v>-1.67023E-2</v>
      </c>
      <c r="AT145" s="21">
        <v>135</v>
      </c>
      <c r="AU145" s="21">
        <v>0.91949499999999995</v>
      </c>
      <c r="AV145">
        <f t="shared" si="32"/>
        <v>20.620123456790122</v>
      </c>
      <c r="AW145">
        <f t="shared" si="33"/>
        <v>18.975833572098765</v>
      </c>
      <c r="AX145" s="9"/>
      <c r="AY145" s="21">
        <v>0.57983399999999996</v>
      </c>
      <c r="AZ145" s="21">
        <v>472.65499999999997</v>
      </c>
      <c r="BA145" s="21">
        <v>-1.74255E-2</v>
      </c>
      <c r="BB145" s="21">
        <v>135</v>
      </c>
      <c r="BC145" s="21">
        <v>0.57922399999999996</v>
      </c>
      <c r="BD145">
        <f t="shared" si="34"/>
        <v>21.512962962962963</v>
      </c>
      <c r="BE145">
        <f t="shared" si="35"/>
        <v>12.473947366666666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0.91522199999999998</v>
      </c>
      <c r="H146" s="21">
        <v>111.7</v>
      </c>
      <c r="I146" s="21">
        <v>-1.65802E-2</v>
      </c>
      <c r="J146" s="21">
        <v>136</v>
      </c>
      <c r="K146" s="21">
        <v>0.91491699999999998</v>
      </c>
      <c r="L146">
        <f t="shared" si="24"/>
        <v>20.469382716049381</v>
      </c>
      <c r="M146">
        <f t="shared" si="25"/>
        <v>18.734029388148148</v>
      </c>
      <c r="N146" s="9"/>
      <c r="O146" s="21">
        <v>0.58486899999999997</v>
      </c>
      <c r="P146" s="21">
        <v>202.821</v>
      </c>
      <c r="Q146" s="21">
        <v>-1.7321799999999998E-2</v>
      </c>
      <c r="R146" s="21">
        <v>136</v>
      </c>
      <c r="S146" s="21">
        <v>0.58410600000000001</v>
      </c>
      <c r="T146">
        <f t="shared" si="26"/>
        <v>21.384938271604934</v>
      </c>
      <c r="U146">
        <f t="shared" si="27"/>
        <v>12.507387461975306</v>
      </c>
      <c r="X146" s="9"/>
      <c r="Y146" s="21">
        <v>0.91522199999999998</v>
      </c>
      <c r="Z146" s="21">
        <v>288.053</v>
      </c>
      <c r="AA146" s="21">
        <v>-1.6693099999999999E-2</v>
      </c>
      <c r="AB146" s="21">
        <v>136</v>
      </c>
      <c r="AC146" s="21">
        <v>0.91369599999999995</v>
      </c>
      <c r="AD146">
        <f t="shared" si="28"/>
        <v>20.608765432098764</v>
      </c>
      <c r="AE146">
        <f t="shared" si="29"/>
        <v>18.861595516296294</v>
      </c>
      <c r="AF146" s="9"/>
      <c r="AG146" s="21">
        <v>0.58486899999999997</v>
      </c>
      <c r="AH146" s="21">
        <v>350.51600000000002</v>
      </c>
      <c r="AI146" s="21">
        <v>-1.7373699999999999E-2</v>
      </c>
      <c r="AJ146" s="21">
        <v>136</v>
      </c>
      <c r="AK146" s="21">
        <v>0.58398399999999995</v>
      </c>
      <c r="AL146">
        <f t="shared" si="30"/>
        <v>21.449012345679009</v>
      </c>
      <c r="AM146">
        <f t="shared" si="31"/>
        <v>12.544862401604936</v>
      </c>
      <c r="AP146" s="9"/>
      <c r="AQ146" s="21">
        <v>0.91522199999999998</v>
      </c>
      <c r="AR146" s="21">
        <v>418.75400000000002</v>
      </c>
      <c r="AS146" s="21">
        <v>-1.67145E-2</v>
      </c>
      <c r="AT146" s="21">
        <v>136</v>
      </c>
      <c r="AU146" s="21">
        <v>0.91491699999999998</v>
      </c>
      <c r="AV146">
        <f t="shared" si="32"/>
        <v>20.635185185185183</v>
      </c>
      <c r="AW146">
        <f t="shared" si="33"/>
        <v>18.885775455555553</v>
      </c>
      <c r="AX146" s="9"/>
      <c r="AY146" s="21">
        <v>0.58486899999999997</v>
      </c>
      <c r="AZ146" s="21">
        <v>472.75599999999997</v>
      </c>
      <c r="BA146" s="21">
        <v>-1.74103E-2</v>
      </c>
      <c r="BB146" s="21">
        <v>136</v>
      </c>
      <c r="BC146" s="21">
        <v>0.58444200000000002</v>
      </c>
      <c r="BD146">
        <f t="shared" si="34"/>
        <v>21.494197530864195</v>
      </c>
      <c r="BE146">
        <f t="shared" si="35"/>
        <v>12.571289815679011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0.91018699999999997</v>
      </c>
      <c r="H147" s="21">
        <v>111.801</v>
      </c>
      <c r="I147" s="21">
        <v>-1.6583299999999999E-2</v>
      </c>
      <c r="J147" s="21">
        <v>137</v>
      </c>
      <c r="K147" s="21">
        <v>0.90911900000000001</v>
      </c>
      <c r="L147">
        <f t="shared" si="24"/>
        <v>20.473209876543208</v>
      </c>
      <c r="M147">
        <f t="shared" si="25"/>
        <v>18.634449477901232</v>
      </c>
      <c r="N147" s="9"/>
      <c r="O147" s="21">
        <v>0.58990500000000001</v>
      </c>
      <c r="P147" s="21">
        <v>202.922</v>
      </c>
      <c r="Q147" s="21">
        <v>-1.73157E-2</v>
      </c>
      <c r="R147" s="21">
        <v>137</v>
      </c>
      <c r="S147" s="21">
        <v>0.58947799999999995</v>
      </c>
      <c r="T147">
        <f t="shared" si="26"/>
        <v>21.377407407407407</v>
      </c>
      <c r="U147">
        <f t="shared" si="27"/>
        <v>12.610639516666668</v>
      </c>
      <c r="X147" s="9"/>
      <c r="Y147" s="21">
        <v>0.91018699999999997</v>
      </c>
      <c r="Z147" s="21">
        <v>288.154</v>
      </c>
      <c r="AA147" s="21">
        <v>-1.6705299999999999E-2</v>
      </c>
      <c r="AB147" s="21">
        <v>137</v>
      </c>
      <c r="AC147" s="21">
        <v>0.90942400000000001</v>
      </c>
      <c r="AD147">
        <f t="shared" si="28"/>
        <v>20.623827160493825</v>
      </c>
      <c r="AE147">
        <f t="shared" si="29"/>
        <v>18.771539371728391</v>
      </c>
      <c r="AF147" s="9"/>
      <c r="AG147" s="21">
        <v>0.58990500000000001</v>
      </c>
      <c r="AH147" s="21">
        <v>350.61700000000002</v>
      </c>
      <c r="AI147" s="21">
        <v>-1.7364500000000001E-2</v>
      </c>
      <c r="AJ147" s="21">
        <v>137</v>
      </c>
      <c r="AK147" s="21">
        <v>0.58914200000000005</v>
      </c>
      <c r="AL147">
        <f t="shared" si="30"/>
        <v>21.437654320987654</v>
      </c>
      <c r="AM147">
        <f t="shared" si="31"/>
        <v>12.646179472222222</v>
      </c>
      <c r="AP147" s="9"/>
      <c r="AQ147" s="21">
        <v>0.91018699999999997</v>
      </c>
      <c r="AR147" s="21">
        <v>418.85500000000002</v>
      </c>
      <c r="AS147" s="21">
        <v>-1.6726700000000001E-2</v>
      </c>
      <c r="AT147" s="21">
        <v>137</v>
      </c>
      <c r="AU147" s="21">
        <v>0.90942400000000001</v>
      </c>
      <c r="AV147">
        <f t="shared" si="32"/>
        <v>20.650246913580247</v>
      </c>
      <c r="AW147">
        <f t="shared" si="33"/>
        <v>18.795586287530863</v>
      </c>
      <c r="AX147" s="9"/>
      <c r="AY147" s="21">
        <v>0.58990500000000001</v>
      </c>
      <c r="AZ147" s="21">
        <v>472.85599999999999</v>
      </c>
      <c r="BA147" s="21">
        <v>-1.74255E-2</v>
      </c>
      <c r="BB147" s="21">
        <v>137</v>
      </c>
      <c r="BC147" s="21">
        <v>0.58938599999999997</v>
      </c>
      <c r="BD147">
        <f t="shared" si="34"/>
        <v>21.512962962962963</v>
      </c>
      <c r="BE147">
        <f t="shared" si="35"/>
        <v>12.690604416666666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0.90515100000000004</v>
      </c>
      <c r="H148" s="21">
        <v>111.901</v>
      </c>
      <c r="I148" s="21">
        <v>-1.65924E-2</v>
      </c>
      <c r="J148" s="21">
        <v>138</v>
      </c>
      <c r="K148" s="21">
        <v>0.90423600000000004</v>
      </c>
      <c r="L148">
        <f t="shared" si="24"/>
        <v>20.484444444444446</v>
      </c>
      <c r="M148">
        <f t="shared" si="25"/>
        <v>18.541515373333336</v>
      </c>
      <c r="N148" s="9"/>
      <c r="O148" s="21">
        <v>0.59494000000000002</v>
      </c>
      <c r="P148" s="21">
        <v>203.023</v>
      </c>
      <c r="Q148" s="21">
        <v>-1.7303499999999999E-2</v>
      </c>
      <c r="R148" s="21">
        <v>138</v>
      </c>
      <c r="S148" s="21">
        <v>0.59442099999999998</v>
      </c>
      <c r="T148">
        <f t="shared" si="26"/>
        <v>21.362345679012343</v>
      </c>
      <c r="U148">
        <f t="shared" si="27"/>
        <v>12.709313938271604</v>
      </c>
      <c r="X148" s="9"/>
      <c r="Y148" s="21">
        <v>0.90515100000000004</v>
      </c>
      <c r="Z148" s="21">
        <v>288.25400000000002</v>
      </c>
      <c r="AA148" s="21">
        <v>-1.6711400000000001E-2</v>
      </c>
      <c r="AB148" s="21">
        <v>138</v>
      </c>
      <c r="AC148" s="21">
        <v>0.90423600000000004</v>
      </c>
      <c r="AD148">
        <f t="shared" si="28"/>
        <v>20.631358024691359</v>
      </c>
      <c r="AE148">
        <f t="shared" si="29"/>
        <v>18.674494347407411</v>
      </c>
      <c r="AF148" s="9"/>
      <c r="AG148" s="21">
        <v>0.59494000000000002</v>
      </c>
      <c r="AH148" s="21">
        <v>350.71699999999998</v>
      </c>
      <c r="AI148" s="21">
        <v>-1.7352300000000001E-2</v>
      </c>
      <c r="AJ148" s="21">
        <v>138</v>
      </c>
      <c r="AK148" s="21">
        <v>0.59429900000000002</v>
      </c>
      <c r="AL148">
        <f t="shared" si="30"/>
        <v>21.422592592592594</v>
      </c>
      <c r="AM148">
        <f t="shared" si="31"/>
        <v>12.745157237037038</v>
      </c>
      <c r="AP148" s="9"/>
      <c r="AQ148" s="21">
        <v>0.90515100000000004</v>
      </c>
      <c r="AR148" s="21">
        <v>418.95499999999998</v>
      </c>
      <c r="AS148" s="21">
        <v>-1.6735799999999999E-2</v>
      </c>
      <c r="AT148" s="21">
        <v>138</v>
      </c>
      <c r="AU148" s="21">
        <v>0.90515100000000004</v>
      </c>
      <c r="AV148">
        <f t="shared" si="32"/>
        <v>20.661481481481477</v>
      </c>
      <c r="AW148">
        <f t="shared" si="33"/>
        <v>18.701760624444443</v>
      </c>
      <c r="AX148" s="9"/>
      <c r="AY148" s="21">
        <v>0.59494000000000002</v>
      </c>
      <c r="AZ148" s="21">
        <v>472.95699999999999</v>
      </c>
      <c r="BA148" s="21">
        <v>-1.7388899999999999E-2</v>
      </c>
      <c r="BB148" s="21">
        <v>138</v>
      </c>
      <c r="BC148" s="21">
        <v>0.59417699999999996</v>
      </c>
      <c r="BD148">
        <f t="shared" si="34"/>
        <v>21.467777777777776</v>
      </c>
      <c r="BE148">
        <f t="shared" si="35"/>
        <v>12.772039711111111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0.90011600000000003</v>
      </c>
      <c r="H149" s="21">
        <v>112.002</v>
      </c>
      <c r="I149" s="21">
        <v>-1.6604600000000001E-2</v>
      </c>
      <c r="J149" s="21">
        <v>139</v>
      </c>
      <c r="K149" s="21">
        <v>0.89904799999999996</v>
      </c>
      <c r="L149">
        <f t="shared" si="24"/>
        <v>20.499506172839506</v>
      </c>
      <c r="M149">
        <f t="shared" si="25"/>
        <v>18.451933498271607</v>
      </c>
      <c r="N149" s="9"/>
      <c r="O149" s="21">
        <v>0.59997599999999995</v>
      </c>
      <c r="P149" s="21">
        <v>203.124</v>
      </c>
      <c r="Q149" s="21">
        <v>-1.7291299999999999E-2</v>
      </c>
      <c r="R149" s="21">
        <v>139</v>
      </c>
      <c r="S149" s="21">
        <v>0.599213</v>
      </c>
      <c r="T149">
        <f t="shared" si="26"/>
        <v>21.347283950617282</v>
      </c>
      <c r="U149">
        <f t="shared" si="27"/>
        <v>12.807858035555553</v>
      </c>
      <c r="X149" s="9"/>
      <c r="Y149" s="21">
        <v>0.90011600000000003</v>
      </c>
      <c r="Z149" s="21">
        <v>288.35500000000002</v>
      </c>
      <c r="AA149" s="21">
        <v>-1.6723600000000002E-2</v>
      </c>
      <c r="AB149" s="21">
        <v>139</v>
      </c>
      <c r="AC149" s="21">
        <v>0.89935299999999996</v>
      </c>
      <c r="AD149">
        <f t="shared" si="28"/>
        <v>20.64641975308642</v>
      </c>
      <c r="AE149">
        <f t="shared" si="29"/>
        <v>18.584172762469137</v>
      </c>
      <c r="AF149" s="9"/>
      <c r="AG149" s="21">
        <v>0.59997599999999995</v>
      </c>
      <c r="AH149" s="21">
        <v>350.81799999999998</v>
      </c>
      <c r="AI149" s="21">
        <v>-1.7340100000000001E-2</v>
      </c>
      <c r="AJ149" s="21">
        <v>139</v>
      </c>
      <c r="AK149" s="21">
        <v>0.59948699999999999</v>
      </c>
      <c r="AL149">
        <f t="shared" si="30"/>
        <v>21.407530864197529</v>
      </c>
      <c r="AM149">
        <f t="shared" si="31"/>
        <v>12.844004737777775</v>
      </c>
      <c r="AP149" s="9"/>
      <c r="AQ149" s="21">
        <v>0.90011600000000003</v>
      </c>
      <c r="AR149" s="21">
        <v>419.05599999999998</v>
      </c>
      <c r="AS149" s="21">
        <v>-1.6741900000000001E-2</v>
      </c>
      <c r="AT149" s="21">
        <v>139</v>
      </c>
      <c r="AU149" s="21">
        <v>0.89935299999999996</v>
      </c>
      <c r="AV149">
        <f t="shared" si="32"/>
        <v>20.669012345679011</v>
      </c>
      <c r="AW149">
        <f t="shared" si="33"/>
        <v>18.604508716543208</v>
      </c>
      <c r="AX149" s="9"/>
      <c r="AY149" s="21">
        <v>0.59997599999999995</v>
      </c>
      <c r="AZ149" s="21">
        <v>473.05799999999999</v>
      </c>
      <c r="BA149" s="21">
        <v>-1.7385899999999999E-2</v>
      </c>
      <c r="BB149" s="21">
        <v>139</v>
      </c>
      <c r="BC149" s="21">
        <v>0.59927399999999997</v>
      </c>
      <c r="BD149">
        <f t="shared" si="34"/>
        <v>21.464074074074073</v>
      </c>
      <c r="BE149">
        <f t="shared" si="35"/>
        <v>12.877929306666665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0.89508100000000002</v>
      </c>
      <c r="H150" s="21">
        <v>112.10299999999999</v>
      </c>
      <c r="I150" s="21">
        <v>-1.66199E-2</v>
      </c>
      <c r="J150" s="21">
        <v>140</v>
      </c>
      <c r="K150" s="21">
        <v>0.89477499999999999</v>
      </c>
      <c r="L150">
        <f t="shared" si="24"/>
        <v>20.518395061728395</v>
      </c>
      <c r="M150">
        <f t="shared" si="25"/>
        <v>18.365625570246912</v>
      </c>
      <c r="N150" s="9"/>
      <c r="O150" s="21">
        <v>0.60501099999999997</v>
      </c>
      <c r="P150" s="21">
        <v>203.22399999999999</v>
      </c>
      <c r="Q150" s="21">
        <v>-1.7279099999999999E-2</v>
      </c>
      <c r="R150" s="21">
        <v>140</v>
      </c>
      <c r="S150" s="21">
        <v>0.60418700000000003</v>
      </c>
      <c r="T150">
        <f t="shared" si="26"/>
        <v>21.332222222222217</v>
      </c>
      <c r="U150">
        <f t="shared" si="27"/>
        <v>12.906229098888884</v>
      </c>
      <c r="X150" s="9"/>
      <c r="Y150" s="21">
        <v>0.89508100000000002</v>
      </c>
      <c r="Z150" s="21">
        <v>288.45600000000002</v>
      </c>
      <c r="AA150" s="21">
        <v>-1.6735799999999999E-2</v>
      </c>
      <c r="AB150" s="21">
        <v>140</v>
      </c>
      <c r="AC150" s="21">
        <v>0.89446999999999999</v>
      </c>
      <c r="AD150">
        <f t="shared" si="28"/>
        <v>20.661481481481477</v>
      </c>
      <c r="AE150">
        <f t="shared" si="29"/>
        <v>18.493699505925921</v>
      </c>
      <c r="AF150" s="9"/>
      <c r="AG150" s="21">
        <v>0.60501099999999997</v>
      </c>
      <c r="AH150" s="21">
        <v>350.91899999999998</v>
      </c>
      <c r="AI150" s="21">
        <v>-1.73309E-2</v>
      </c>
      <c r="AJ150" s="21">
        <v>140</v>
      </c>
      <c r="AK150" s="21">
        <v>0.60433999999999999</v>
      </c>
      <c r="AL150">
        <f t="shared" si="30"/>
        <v>21.396172839506171</v>
      </c>
      <c r="AM150">
        <f t="shared" si="31"/>
        <v>12.944919925802468</v>
      </c>
      <c r="AP150" s="9"/>
      <c r="AQ150" s="21">
        <v>0.89508100000000002</v>
      </c>
      <c r="AR150" s="21">
        <v>419.15699999999998</v>
      </c>
      <c r="AS150" s="21">
        <v>-1.6763299999999998E-2</v>
      </c>
      <c r="AT150" s="21">
        <v>140</v>
      </c>
      <c r="AU150" s="21">
        <v>0.89324999999999999</v>
      </c>
      <c r="AV150">
        <f t="shared" si="32"/>
        <v>20.69543209876543</v>
      </c>
      <c r="AW150">
        <f t="shared" si="33"/>
        <v>18.524088058395058</v>
      </c>
      <c r="AX150" s="9"/>
      <c r="AY150" s="21">
        <v>0.60501099999999997</v>
      </c>
      <c r="AZ150" s="21">
        <v>473.15899999999999</v>
      </c>
      <c r="BA150" s="21">
        <v>-1.7395000000000001E-2</v>
      </c>
      <c r="BB150" s="21">
        <v>140</v>
      </c>
      <c r="BC150" s="21">
        <v>0.60440099999999997</v>
      </c>
      <c r="BD150">
        <f t="shared" si="34"/>
        <v>21.475308641975307</v>
      </c>
      <c r="BE150">
        <f t="shared" si="35"/>
        <v>12.992797956790122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0.89004499999999998</v>
      </c>
      <c r="H151" s="21">
        <v>112.20399999999999</v>
      </c>
      <c r="I151" s="21">
        <v>-1.66321E-2</v>
      </c>
      <c r="J151" s="21">
        <v>141</v>
      </c>
      <c r="K151" s="21">
        <v>0.88897700000000002</v>
      </c>
      <c r="L151">
        <f t="shared" si="24"/>
        <v>20.533456790123456</v>
      </c>
      <c r="M151">
        <f t="shared" si="25"/>
        <v>18.275700548765432</v>
      </c>
      <c r="N151" s="9"/>
      <c r="O151" s="21">
        <v>0.61004599999999998</v>
      </c>
      <c r="P151" s="21">
        <v>203.32499999999999</v>
      </c>
      <c r="Q151" s="21">
        <v>-1.7269900000000001E-2</v>
      </c>
      <c r="R151" s="21">
        <v>141</v>
      </c>
      <c r="S151" s="21">
        <v>0.609375</v>
      </c>
      <c r="T151">
        <f t="shared" si="26"/>
        <v>21.320864197530867</v>
      </c>
      <c r="U151">
        <f t="shared" si="27"/>
        <v>13.006707920246914</v>
      </c>
      <c r="X151" s="9"/>
      <c r="Y151" s="21">
        <v>0.89004499999999998</v>
      </c>
      <c r="Z151" s="21">
        <v>288.55599999999998</v>
      </c>
      <c r="AA151" s="21">
        <v>-1.6741900000000001E-2</v>
      </c>
      <c r="AB151" s="21">
        <v>141</v>
      </c>
      <c r="AC151" s="21">
        <v>0.88897700000000002</v>
      </c>
      <c r="AD151">
        <f t="shared" si="28"/>
        <v>20.669012345679011</v>
      </c>
      <c r="AE151">
        <f t="shared" si="29"/>
        <v>18.396351093209876</v>
      </c>
      <c r="AF151" s="9"/>
      <c r="AG151" s="21">
        <v>0.61004599999999998</v>
      </c>
      <c r="AH151" s="21">
        <v>351.01900000000001</v>
      </c>
      <c r="AI151" s="21">
        <v>-1.7321799999999998E-2</v>
      </c>
      <c r="AJ151" s="21">
        <v>141</v>
      </c>
      <c r="AK151" s="21">
        <v>0.60952799999999996</v>
      </c>
      <c r="AL151">
        <f t="shared" si="30"/>
        <v>21.384938271604934</v>
      </c>
      <c r="AM151">
        <f t="shared" si="31"/>
        <v>13.045796052839503</v>
      </c>
      <c r="AP151" s="9"/>
      <c r="AQ151" s="21">
        <v>0.89004499999999998</v>
      </c>
      <c r="AR151" s="21">
        <v>419.25700000000001</v>
      </c>
      <c r="AS151" s="21">
        <v>-1.67572E-2</v>
      </c>
      <c r="AT151" s="21">
        <v>141</v>
      </c>
      <c r="AU151" s="21">
        <v>0.88897700000000002</v>
      </c>
      <c r="AV151">
        <f t="shared" si="32"/>
        <v>20.687901234567903</v>
      </c>
      <c r="AW151">
        <f t="shared" si="33"/>
        <v>18.413163054320989</v>
      </c>
      <c r="AX151" s="9"/>
      <c r="AY151" s="21">
        <v>0.61004599999999998</v>
      </c>
      <c r="AZ151" s="21">
        <v>473.25900000000001</v>
      </c>
      <c r="BA151" s="21">
        <v>-1.73584E-2</v>
      </c>
      <c r="BB151" s="21">
        <v>141</v>
      </c>
      <c r="BC151" s="21">
        <v>0.60913099999999998</v>
      </c>
      <c r="BD151">
        <f t="shared" si="34"/>
        <v>21.43012345679012</v>
      </c>
      <c r="BE151">
        <f t="shared" si="35"/>
        <v>13.073361094320985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0.88500999999999996</v>
      </c>
      <c r="H152" s="21">
        <v>112.304</v>
      </c>
      <c r="I152" s="21">
        <v>-1.66351E-2</v>
      </c>
      <c r="J152" s="21">
        <v>142</v>
      </c>
      <c r="K152" s="21">
        <v>0.88409400000000005</v>
      </c>
      <c r="L152">
        <f t="shared" si="24"/>
        <v>20.537160493827159</v>
      </c>
      <c r="M152">
        <f t="shared" si="25"/>
        <v>18.175592408641972</v>
      </c>
      <c r="N152" s="9"/>
      <c r="O152" s="21">
        <v>0.61508200000000002</v>
      </c>
      <c r="P152" s="21">
        <v>203.42599999999999</v>
      </c>
      <c r="Q152" s="21">
        <v>-1.7257700000000001E-2</v>
      </c>
      <c r="R152" s="21">
        <v>142</v>
      </c>
      <c r="S152" s="21">
        <v>0.61438000000000004</v>
      </c>
      <c r="T152">
        <f t="shared" si="26"/>
        <v>21.305802469135802</v>
      </c>
      <c r="U152">
        <f t="shared" si="27"/>
        <v>13.104815594320987</v>
      </c>
      <c r="X152" s="9"/>
      <c r="Y152" s="21">
        <v>0.88500999999999996</v>
      </c>
      <c r="Z152" s="21">
        <v>288.65699999999998</v>
      </c>
      <c r="AA152" s="21">
        <v>-1.67542E-2</v>
      </c>
      <c r="AB152" s="21">
        <v>142</v>
      </c>
      <c r="AC152" s="21">
        <v>0.88439900000000005</v>
      </c>
      <c r="AD152">
        <f t="shared" si="28"/>
        <v>20.684197530864196</v>
      </c>
      <c r="AE152">
        <f t="shared" si="29"/>
        <v>18.305721656790123</v>
      </c>
      <c r="AF152" s="9"/>
      <c r="AG152" s="21">
        <v>0.61508200000000002</v>
      </c>
      <c r="AH152" s="21">
        <v>351.12</v>
      </c>
      <c r="AI152" s="21">
        <v>-1.7309600000000001E-2</v>
      </c>
      <c r="AJ152" s="21">
        <v>142</v>
      </c>
      <c r="AK152" s="21">
        <v>0.61434900000000003</v>
      </c>
      <c r="AL152">
        <f t="shared" si="30"/>
        <v>21.369876543209877</v>
      </c>
      <c r="AM152">
        <f t="shared" si="31"/>
        <v>13.144226403950618</v>
      </c>
      <c r="AP152" s="9"/>
      <c r="AQ152" s="21">
        <v>0.88500999999999996</v>
      </c>
      <c r="AR152" s="21">
        <v>419.358</v>
      </c>
      <c r="AS152" s="21">
        <v>-1.6772499999999999E-2</v>
      </c>
      <c r="AT152" s="21">
        <v>142</v>
      </c>
      <c r="AU152" s="21">
        <v>0.88409400000000005</v>
      </c>
      <c r="AV152">
        <f t="shared" si="32"/>
        <v>20.706790123456788</v>
      </c>
      <c r="AW152">
        <f t="shared" si="33"/>
        <v>18.325716327160492</v>
      </c>
      <c r="AX152" s="9"/>
      <c r="AY152" s="21">
        <v>0.61508200000000002</v>
      </c>
      <c r="AZ152" s="21">
        <v>473.36</v>
      </c>
      <c r="BA152" s="21">
        <v>-1.7352300000000001E-2</v>
      </c>
      <c r="BB152" s="21">
        <v>142</v>
      </c>
      <c r="BC152" s="21">
        <v>0.61465499999999995</v>
      </c>
      <c r="BD152">
        <f t="shared" si="34"/>
        <v>21.422592592592594</v>
      </c>
      <c r="BE152">
        <f t="shared" si="35"/>
        <v>13.176651097037038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0.87997400000000003</v>
      </c>
      <c r="H153" s="21">
        <v>112.405</v>
      </c>
      <c r="I153" s="21">
        <v>-1.6653399999999999E-2</v>
      </c>
      <c r="J153" s="21">
        <v>143</v>
      </c>
      <c r="K153" s="21">
        <v>0.87921099999999996</v>
      </c>
      <c r="L153">
        <f t="shared" si="24"/>
        <v>20.55975308641975</v>
      </c>
      <c r="M153">
        <f t="shared" si="25"/>
        <v>18.092048162469133</v>
      </c>
      <c r="N153" s="9"/>
      <c r="O153" s="21">
        <v>0.62011700000000003</v>
      </c>
      <c r="P153" s="21">
        <v>203.52600000000001</v>
      </c>
      <c r="Q153" s="21">
        <v>-1.72485E-2</v>
      </c>
      <c r="R153" s="21">
        <v>143</v>
      </c>
      <c r="S153" s="21">
        <v>0.61926300000000001</v>
      </c>
      <c r="T153">
        <f t="shared" si="26"/>
        <v>21.294444444444441</v>
      </c>
      <c r="U153">
        <f t="shared" si="27"/>
        <v>13.205047005555555</v>
      </c>
      <c r="X153" s="9"/>
      <c r="Y153" s="21">
        <v>0.87997400000000003</v>
      </c>
      <c r="Z153" s="21">
        <v>288.75799999999998</v>
      </c>
      <c r="AA153" s="21">
        <v>-1.67694E-2</v>
      </c>
      <c r="AB153" s="21">
        <v>143</v>
      </c>
      <c r="AC153" s="21">
        <v>0.87921099999999996</v>
      </c>
      <c r="AD153">
        <f t="shared" si="28"/>
        <v>20.70296296296296</v>
      </c>
      <c r="AE153">
        <f t="shared" si="29"/>
        <v>18.21806913037037</v>
      </c>
      <c r="AF153" s="9"/>
      <c r="AG153" s="21">
        <v>0.62011700000000003</v>
      </c>
      <c r="AH153" s="21">
        <v>351.221</v>
      </c>
      <c r="AI153" s="21">
        <v>-1.73004E-2</v>
      </c>
      <c r="AJ153" s="21">
        <v>143</v>
      </c>
      <c r="AK153" s="21">
        <v>0.61932399999999999</v>
      </c>
      <c r="AL153">
        <f t="shared" si="30"/>
        <v>21.358518518518515</v>
      </c>
      <c r="AM153">
        <f t="shared" si="31"/>
        <v>13.244780428148147</v>
      </c>
      <c r="AP153" s="9"/>
      <c r="AQ153" s="21">
        <v>0.87997400000000003</v>
      </c>
      <c r="AR153" s="21">
        <v>419.459</v>
      </c>
      <c r="AS153" s="21">
        <v>-1.67847E-2</v>
      </c>
      <c r="AT153" s="21">
        <v>143</v>
      </c>
      <c r="AU153" s="21">
        <v>0.87921099999999996</v>
      </c>
      <c r="AV153">
        <f t="shared" si="32"/>
        <v>20.721851851851849</v>
      </c>
      <c r="AW153">
        <f t="shared" si="33"/>
        <v>18.234690861481479</v>
      </c>
      <c r="AX153" s="9"/>
      <c r="AY153" s="21">
        <v>0.62011700000000003</v>
      </c>
      <c r="AZ153" s="21">
        <v>473.46100000000001</v>
      </c>
      <c r="BA153" s="21">
        <v>-1.73584E-2</v>
      </c>
      <c r="BB153" s="21">
        <v>143</v>
      </c>
      <c r="BC153" s="21">
        <v>0.61920200000000003</v>
      </c>
      <c r="BD153">
        <f t="shared" si="34"/>
        <v>21.43012345679012</v>
      </c>
      <c r="BE153">
        <f t="shared" si="35"/>
        <v>13.289183867654319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0.87493900000000002</v>
      </c>
      <c r="H154" s="21">
        <v>112.506</v>
      </c>
      <c r="I154" s="21">
        <v>-1.66626E-2</v>
      </c>
      <c r="J154" s="21">
        <v>144</v>
      </c>
      <c r="K154" s="21">
        <v>0.87402299999999999</v>
      </c>
      <c r="L154">
        <f t="shared" si="24"/>
        <v>20.571111111111108</v>
      </c>
      <c r="M154">
        <f t="shared" si="25"/>
        <v>17.998467384444442</v>
      </c>
      <c r="N154" s="9"/>
      <c r="O154" s="21">
        <v>0.62515299999999996</v>
      </c>
      <c r="P154" s="21">
        <v>203.62700000000001</v>
      </c>
      <c r="Q154" s="21">
        <v>-1.72455E-2</v>
      </c>
      <c r="R154" s="21">
        <v>144</v>
      </c>
      <c r="S154" s="21">
        <v>0.624359</v>
      </c>
      <c r="T154">
        <f t="shared" si="26"/>
        <v>21.290740740740738</v>
      </c>
      <c r="U154">
        <f t="shared" si="27"/>
        <v>13.309970446296294</v>
      </c>
      <c r="X154" s="9"/>
      <c r="Y154" s="21">
        <v>0.87493900000000002</v>
      </c>
      <c r="Z154" s="21">
        <v>288.85899999999998</v>
      </c>
      <c r="AA154" s="21">
        <v>-1.6772499999999999E-2</v>
      </c>
      <c r="AB154" s="21">
        <v>144</v>
      </c>
      <c r="AC154" s="21">
        <v>0.87371799999999999</v>
      </c>
      <c r="AD154">
        <f t="shared" si="28"/>
        <v>20.706790123456788</v>
      </c>
      <c r="AE154">
        <f t="shared" si="29"/>
        <v>18.117178243827158</v>
      </c>
      <c r="AF154" s="9"/>
      <c r="AG154" s="21">
        <v>0.62515299999999996</v>
      </c>
      <c r="AH154" s="21">
        <v>351.322</v>
      </c>
      <c r="AI154" s="21">
        <v>-1.72882E-2</v>
      </c>
      <c r="AJ154" s="21">
        <v>144</v>
      </c>
      <c r="AK154" s="21">
        <v>0.62445099999999998</v>
      </c>
      <c r="AL154">
        <f t="shared" si="30"/>
        <v>21.343456790123458</v>
      </c>
      <c r="AM154">
        <f t="shared" si="31"/>
        <v>13.34292604271605</v>
      </c>
      <c r="AP154" s="9"/>
      <c r="AQ154" s="21">
        <v>0.87493900000000002</v>
      </c>
      <c r="AR154" s="21">
        <v>419.56</v>
      </c>
      <c r="AS154" s="21">
        <v>-1.67969E-2</v>
      </c>
      <c r="AT154" s="21">
        <v>144</v>
      </c>
      <c r="AU154" s="21">
        <v>0.87371799999999999</v>
      </c>
      <c r="AV154">
        <f t="shared" si="32"/>
        <v>20.736913580246913</v>
      </c>
      <c r="AW154">
        <f t="shared" si="33"/>
        <v>18.143534430987653</v>
      </c>
      <c r="AX154" s="9"/>
      <c r="AY154" s="21">
        <v>0.62515299999999996</v>
      </c>
      <c r="AZ154" s="21">
        <v>473.56099999999998</v>
      </c>
      <c r="BA154" s="21">
        <v>-1.7346199999999999E-2</v>
      </c>
      <c r="BB154" s="21">
        <v>144</v>
      </c>
      <c r="BC154" s="21">
        <v>0.62439</v>
      </c>
      <c r="BD154">
        <f t="shared" si="34"/>
        <v>21.41506172839506</v>
      </c>
      <c r="BE154">
        <f t="shared" si="35"/>
        <v>13.387690084691355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0.86990400000000001</v>
      </c>
      <c r="H155" s="21">
        <v>112.60599999999999</v>
      </c>
      <c r="I155" s="21">
        <v>-1.6668700000000002E-2</v>
      </c>
      <c r="J155" s="21">
        <v>145</v>
      </c>
      <c r="K155" s="21">
        <v>0.86883500000000002</v>
      </c>
      <c r="L155">
        <f t="shared" si="24"/>
        <v>20.578641975308642</v>
      </c>
      <c r="M155">
        <f t="shared" si="25"/>
        <v>17.90144296888889</v>
      </c>
      <c r="N155" s="9"/>
      <c r="O155" s="21">
        <v>0.63018799999999997</v>
      </c>
      <c r="P155" s="21">
        <v>203.72800000000001</v>
      </c>
      <c r="Q155" s="21">
        <v>-1.7227200000000002E-2</v>
      </c>
      <c r="R155" s="21">
        <v>145</v>
      </c>
      <c r="S155" s="21">
        <v>0.62948599999999999</v>
      </c>
      <c r="T155">
        <f t="shared" si="26"/>
        <v>21.268148148148146</v>
      </c>
      <c r="U155">
        <f t="shared" si="27"/>
        <v>13.402931745185183</v>
      </c>
      <c r="X155" s="9"/>
      <c r="Y155" s="21">
        <v>0.86990400000000001</v>
      </c>
      <c r="Z155" s="21">
        <v>288.959</v>
      </c>
      <c r="AA155" s="21">
        <v>-1.6781600000000001E-2</v>
      </c>
      <c r="AB155" s="21">
        <v>145</v>
      </c>
      <c r="AC155" s="21">
        <v>0.86822500000000002</v>
      </c>
      <c r="AD155">
        <f t="shared" si="28"/>
        <v>20.718024691358025</v>
      </c>
      <c r="AE155">
        <f t="shared" si="29"/>
        <v>18.02269255111111</v>
      </c>
      <c r="AF155" s="9"/>
      <c r="AG155" s="21">
        <v>0.63018799999999997</v>
      </c>
      <c r="AH155" s="21">
        <v>351.42200000000003</v>
      </c>
      <c r="AI155" s="21">
        <v>-1.7282100000000002E-2</v>
      </c>
      <c r="AJ155" s="21">
        <v>145</v>
      </c>
      <c r="AK155" s="21">
        <v>0.62985199999999997</v>
      </c>
      <c r="AL155">
        <f t="shared" si="30"/>
        <v>21.335925925925924</v>
      </c>
      <c r="AM155">
        <f t="shared" si="31"/>
        <v>13.445644487407405</v>
      </c>
      <c r="AP155" s="9"/>
      <c r="AQ155" s="21">
        <v>0.86990400000000001</v>
      </c>
      <c r="AR155" s="21">
        <v>419.66</v>
      </c>
      <c r="AS155" s="21">
        <v>-1.68091E-2</v>
      </c>
      <c r="AT155" s="21">
        <v>145</v>
      </c>
      <c r="AU155" s="21">
        <v>0.86853000000000002</v>
      </c>
      <c r="AV155">
        <f t="shared" si="32"/>
        <v>20.751975308641974</v>
      </c>
      <c r="AW155">
        <f t="shared" si="33"/>
        <v>18.052226328888889</v>
      </c>
      <c r="AX155" s="9"/>
      <c r="AY155" s="21">
        <v>0.63018799999999997</v>
      </c>
      <c r="AZ155" s="21">
        <v>473.66199999999998</v>
      </c>
      <c r="BA155" s="21">
        <v>-1.7340100000000001E-2</v>
      </c>
      <c r="BB155" s="21">
        <v>145</v>
      </c>
      <c r="BC155" s="21">
        <v>0.62948599999999999</v>
      </c>
      <c r="BD155">
        <f t="shared" si="34"/>
        <v>21.407530864197529</v>
      </c>
      <c r="BE155">
        <f t="shared" si="35"/>
        <v>13.490769060246912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0.86486799999999997</v>
      </c>
      <c r="H156" s="21">
        <v>112.70699999999999</v>
      </c>
      <c r="I156" s="21">
        <v>-1.6680899999999999E-2</v>
      </c>
      <c r="J156" s="21">
        <v>146</v>
      </c>
      <c r="K156" s="21">
        <v>0.86425799999999997</v>
      </c>
      <c r="L156">
        <f t="shared" si="24"/>
        <v>20.593703703703699</v>
      </c>
      <c r="M156">
        <f t="shared" si="25"/>
        <v>17.810835334814811</v>
      </c>
      <c r="N156" s="9"/>
      <c r="O156" s="21">
        <v>0.63522299999999998</v>
      </c>
      <c r="P156" s="21">
        <v>203.82900000000001</v>
      </c>
      <c r="Q156" s="21">
        <v>-1.72211E-2</v>
      </c>
      <c r="R156" s="21">
        <v>146</v>
      </c>
      <c r="S156" s="21">
        <v>0.63476600000000005</v>
      </c>
      <c r="T156">
        <f t="shared" si="26"/>
        <v>21.260617283950616</v>
      </c>
      <c r="U156">
        <f t="shared" si="27"/>
        <v>13.505233092962962</v>
      </c>
      <c r="X156" s="9"/>
      <c r="Y156" s="21">
        <v>0.86486799999999997</v>
      </c>
      <c r="Z156" s="21">
        <v>289.06</v>
      </c>
      <c r="AA156" s="21">
        <v>-1.6793800000000001E-2</v>
      </c>
      <c r="AB156" s="21">
        <v>146</v>
      </c>
      <c r="AC156" s="21">
        <v>0.86425799999999997</v>
      </c>
      <c r="AD156">
        <f t="shared" si="28"/>
        <v>20.733086419753089</v>
      </c>
      <c r="AE156">
        <f t="shared" si="29"/>
        <v>17.931382985679015</v>
      </c>
      <c r="AF156" s="9"/>
      <c r="AG156" s="21">
        <v>0.63522299999999998</v>
      </c>
      <c r="AH156" s="21">
        <v>351.52300000000002</v>
      </c>
      <c r="AI156" s="21">
        <v>-1.7269900000000001E-2</v>
      </c>
      <c r="AJ156" s="21">
        <v>146</v>
      </c>
      <c r="AK156" s="21">
        <v>0.634521</v>
      </c>
      <c r="AL156">
        <f t="shared" si="30"/>
        <v>21.320864197530867</v>
      </c>
      <c r="AM156">
        <f t="shared" si="31"/>
        <v>13.543503318148149</v>
      </c>
      <c r="AP156" s="9"/>
      <c r="AQ156" s="21">
        <v>0.86486799999999997</v>
      </c>
      <c r="AR156" s="21">
        <v>419.76100000000002</v>
      </c>
      <c r="AS156" s="21">
        <v>-1.6818199999999998E-2</v>
      </c>
      <c r="AT156" s="21">
        <v>146</v>
      </c>
      <c r="AU156" s="21">
        <v>0.86425799999999997</v>
      </c>
      <c r="AV156">
        <f t="shared" si="32"/>
        <v>20.763209876543208</v>
      </c>
      <c r="AW156">
        <f t="shared" si="33"/>
        <v>17.957435799506172</v>
      </c>
      <c r="AX156" s="9"/>
      <c r="AY156" s="21">
        <v>0.63522299999999998</v>
      </c>
      <c r="AZ156" s="21">
        <v>473.76299999999998</v>
      </c>
      <c r="BA156" s="21">
        <v>-1.7297400000000001E-2</v>
      </c>
      <c r="BB156" s="21">
        <v>146</v>
      </c>
      <c r="BC156" s="21">
        <v>0.634552</v>
      </c>
      <c r="BD156">
        <f t="shared" si="34"/>
        <v>21.354814814814816</v>
      </c>
      <c r="BE156">
        <f t="shared" si="35"/>
        <v>13.565069531111112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0.85983299999999996</v>
      </c>
      <c r="H157" s="21">
        <v>112.80800000000001</v>
      </c>
      <c r="I157" s="21">
        <v>-1.6680899999999999E-2</v>
      </c>
      <c r="J157" s="21">
        <v>147</v>
      </c>
      <c r="K157" s="21">
        <v>0.858765</v>
      </c>
      <c r="L157">
        <f t="shared" si="24"/>
        <v>20.593703703703699</v>
      </c>
      <c r="M157">
        <f t="shared" si="25"/>
        <v>17.707146036666661</v>
      </c>
      <c r="N157" s="9"/>
      <c r="O157" s="21">
        <v>0.64025900000000002</v>
      </c>
      <c r="P157" s="21">
        <v>203.929</v>
      </c>
      <c r="Q157" s="21">
        <v>-1.7215000000000001E-2</v>
      </c>
      <c r="R157" s="21">
        <v>147</v>
      </c>
      <c r="S157" s="21">
        <v>0.63952600000000004</v>
      </c>
      <c r="T157">
        <f t="shared" si="26"/>
        <v>21.253086419753089</v>
      </c>
      <c r="U157">
        <f t="shared" si="27"/>
        <v>13.607479858024693</v>
      </c>
      <c r="X157" s="9"/>
      <c r="Y157" s="21">
        <v>0.85983299999999996</v>
      </c>
      <c r="Z157" s="21">
        <v>289.161</v>
      </c>
      <c r="AA157" s="21">
        <v>-1.6806000000000001E-2</v>
      </c>
      <c r="AB157" s="21">
        <v>147</v>
      </c>
      <c r="AC157" s="21">
        <v>0.85907</v>
      </c>
      <c r="AD157">
        <f t="shared" si="28"/>
        <v>20.748148148148147</v>
      </c>
      <c r="AE157">
        <f t="shared" si="29"/>
        <v>17.839942466666663</v>
      </c>
      <c r="AF157" s="9"/>
      <c r="AG157" s="21">
        <v>0.64025900000000002</v>
      </c>
      <c r="AH157" s="21">
        <v>351.62400000000002</v>
      </c>
      <c r="AI157" s="21">
        <v>-1.72607E-2</v>
      </c>
      <c r="AJ157" s="21">
        <v>147</v>
      </c>
      <c r="AK157" s="21">
        <v>0.63940399999999997</v>
      </c>
      <c r="AL157">
        <f t="shared" si="30"/>
        <v>21.309506172839505</v>
      </c>
      <c r="AM157">
        <f t="shared" si="31"/>
        <v>13.643603112716049</v>
      </c>
      <c r="AP157" s="9"/>
      <c r="AQ157" s="21">
        <v>0.85983299999999996</v>
      </c>
      <c r="AR157" s="21">
        <v>419.86200000000002</v>
      </c>
      <c r="AS157" s="21">
        <v>-1.6827399999999999E-2</v>
      </c>
      <c r="AT157" s="21">
        <v>147</v>
      </c>
      <c r="AU157" s="21">
        <v>0.858765</v>
      </c>
      <c r="AV157">
        <f t="shared" si="32"/>
        <v>20.774567901234565</v>
      </c>
      <c r="AW157">
        <f t="shared" si="33"/>
        <v>17.862659042222219</v>
      </c>
      <c r="AX157" s="9"/>
      <c r="AY157" s="21">
        <v>0.64025900000000002</v>
      </c>
      <c r="AZ157" s="21">
        <v>473.86399999999998</v>
      </c>
      <c r="BA157" s="21">
        <v>-1.73004E-2</v>
      </c>
      <c r="BB157" s="21">
        <v>147</v>
      </c>
      <c r="BC157" s="21">
        <v>0.63970899999999997</v>
      </c>
      <c r="BD157">
        <f t="shared" si="34"/>
        <v>21.358518518518515</v>
      </c>
      <c r="BE157">
        <f t="shared" si="35"/>
        <v>13.674983708148147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0.85479700000000003</v>
      </c>
      <c r="H158" s="21">
        <v>112.908</v>
      </c>
      <c r="I158" s="21">
        <v>-1.6696200000000001E-2</v>
      </c>
      <c r="J158" s="21">
        <v>148</v>
      </c>
      <c r="K158" s="21">
        <v>0.85357700000000003</v>
      </c>
      <c r="L158">
        <f t="shared" si="24"/>
        <v>20.612592592592591</v>
      </c>
      <c r="M158">
        <f t="shared" si="25"/>
        <v>17.619582310370369</v>
      </c>
      <c r="N158" s="9"/>
      <c r="O158" s="21">
        <v>0.64529400000000003</v>
      </c>
      <c r="P158" s="21">
        <v>204.03</v>
      </c>
      <c r="Q158" s="21">
        <v>-1.7208899999999999E-2</v>
      </c>
      <c r="R158" s="21">
        <v>148</v>
      </c>
      <c r="S158" s="21">
        <v>0.64471400000000001</v>
      </c>
      <c r="T158">
        <f t="shared" si="26"/>
        <v>21.245555555555551</v>
      </c>
      <c r="U158">
        <f t="shared" si="27"/>
        <v>13.709629526666665</v>
      </c>
      <c r="X158" s="9"/>
      <c r="Y158" s="21">
        <v>0.85479700000000003</v>
      </c>
      <c r="Z158" s="21">
        <v>289.26100000000002</v>
      </c>
      <c r="AA158" s="21">
        <v>-1.68121E-2</v>
      </c>
      <c r="AB158" s="21">
        <v>148</v>
      </c>
      <c r="AC158" s="21">
        <v>0.85418700000000003</v>
      </c>
      <c r="AD158">
        <f t="shared" si="28"/>
        <v>20.755679012345681</v>
      </c>
      <c r="AE158">
        <f t="shared" si="29"/>
        <v>17.741892152716051</v>
      </c>
      <c r="AF158" s="9"/>
      <c r="AG158" s="21">
        <v>0.64529400000000003</v>
      </c>
      <c r="AH158" s="21">
        <v>351.72399999999999</v>
      </c>
      <c r="AI158" s="21">
        <v>-1.72485E-2</v>
      </c>
      <c r="AJ158" s="21">
        <v>148</v>
      </c>
      <c r="AK158" s="21">
        <v>0.64459200000000005</v>
      </c>
      <c r="AL158">
        <f t="shared" si="30"/>
        <v>21.294444444444441</v>
      </c>
      <c r="AM158">
        <f t="shared" si="31"/>
        <v>13.741177233333332</v>
      </c>
      <c r="AP158" s="9"/>
      <c r="AQ158" s="21">
        <v>0.85479700000000003</v>
      </c>
      <c r="AR158" s="21">
        <v>419.96199999999999</v>
      </c>
      <c r="AS158" s="21">
        <v>-1.6842699999999999E-2</v>
      </c>
      <c r="AT158" s="21">
        <v>148</v>
      </c>
      <c r="AU158" s="21">
        <v>0.85388200000000003</v>
      </c>
      <c r="AV158">
        <f t="shared" si="32"/>
        <v>20.793456790123454</v>
      </c>
      <c r="AW158">
        <f t="shared" si="33"/>
        <v>17.77418448382716</v>
      </c>
      <c r="AX158" s="9"/>
      <c r="AY158" s="21">
        <v>0.64529400000000003</v>
      </c>
      <c r="AZ158" s="21">
        <v>473.964</v>
      </c>
      <c r="BA158" s="21">
        <v>-1.7303499999999999E-2</v>
      </c>
      <c r="BB158" s="21">
        <v>148</v>
      </c>
      <c r="BC158" s="21">
        <v>0.64483599999999996</v>
      </c>
      <c r="BD158">
        <f t="shared" si="34"/>
        <v>21.362345679012343</v>
      </c>
      <c r="BE158">
        <f t="shared" si="35"/>
        <v>13.784993492592591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0.84976200000000002</v>
      </c>
      <c r="H159" s="21">
        <v>113.009</v>
      </c>
      <c r="I159" s="21">
        <v>-1.67023E-2</v>
      </c>
      <c r="J159" s="21">
        <v>149</v>
      </c>
      <c r="K159" s="21">
        <v>0.84930399999999995</v>
      </c>
      <c r="L159">
        <f t="shared" si="24"/>
        <v>20.620123456790122</v>
      </c>
      <c r="M159">
        <f t="shared" si="25"/>
        <v>17.522197348888888</v>
      </c>
      <c r="N159" s="9"/>
      <c r="O159" s="21">
        <v>0.65032999999999996</v>
      </c>
      <c r="P159" s="21">
        <v>204.131</v>
      </c>
      <c r="Q159" s="21">
        <v>-1.7196699999999999E-2</v>
      </c>
      <c r="R159" s="21">
        <v>149</v>
      </c>
      <c r="S159" s="21">
        <v>0.64962799999999998</v>
      </c>
      <c r="T159">
        <f t="shared" si="26"/>
        <v>21.230493827160494</v>
      </c>
      <c r="U159">
        <f t="shared" si="27"/>
        <v>13.806827050617283</v>
      </c>
      <c r="X159" s="9"/>
      <c r="Y159" s="21">
        <v>0.84976200000000002</v>
      </c>
      <c r="Z159" s="21">
        <v>289.36200000000002</v>
      </c>
      <c r="AA159" s="21">
        <v>-1.68243E-2</v>
      </c>
      <c r="AB159" s="21">
        <v>149</v>
      </c>
      <c r="AC159" s="21">
        <v>0.84899899999999995</v>
      </c>
      <c r="AD159">
        <f t="shared" si="28"/>
        <v>20.770740740740738</v>
      </c>
      <c r="AE159">
        <f t="shared" si="29"/>
        <v>17.650186193333333</v>
      </c>
      <c r="AF159" s="9"/>
      <c r="AG159" s="21">
        <v>0.65032999999999996</v>
      </c>
      <c r="AH159" s="21">
        <v>351.82499999999999</v>
      </c>
      <c r="AI159" s="21">
        <v>-1.7242400000000001E-2</v>
      </c>
      <c r="AJ159" s="21">
        <v>149</v>
      </c>
      <c r="AK159" s="21">
        <v>0.64975000000000005</v>
      </c>
      <c r="AL159">
        <f t="shared" si="30"/>
        <v>21.286913580246914</v>
      </c>
      <c r="AM159">
        <f t="shared" si="31"/>
        <v>13.843518508641974</v>
      </c>
      <c r="AP159" s="9"/>
      <c r="AQ159" s="21">
        <v>0.84976200000000002</v>
      </c>
      <c r="AR159" s="21">
        <v>420.06299999999999</v>
      </c>
      <c r="AS159" s="21">
        <v>-1.6857899999999999E-2</v>
      </c>
      <c r="AT159" s="21">
        <v>149</v>
      </c>
      <c r="AU159" s="21">
        <v>0.84869399999999995</v>
      </c>
      <c r="AV159">
        <f t="shared" si="32"/>
        <v>20.812222222222218</v>
      </c>
      <c r="AW159">
        <f t="shared" si="33"/>
        <v>17.685435579999996</v>
      </c>
      <c r="AX159" s="9"/>
      <c r="AY159" s="21">
        <v>0.65032999999999996</v>
      </c>
      <c r="AZ159" s="21">
        <v>474.065</v>
      </c>
      <c r="BA159" s="21">
        <v>-1.72882E-2</v>
      </c>
      <c r="BB159" s="21">
        <v>149</v>
      </c>
      <c r="BC159" s="21">
        <v>0.64962799999999998</v>
      </c>
      <c r="BD159">
        <f t="shared" si="34"/>
        <v>21.343456790123458</v>
      </c>
      <c r="BE159">
        <f t="shared" si="35"/>
        <v>13.880290254320988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0.84472700000000001</v>
      </c>
      <c r="H160" s="21">
        <v>113.11</v>
      </c>
      <c r="I160" s="21">
        <v>-1.6711400000000001E-2</v>
      </c>
      <c r="J160" s="21">
        <v>150</v>
      </c>
      <c r="K160" s="21">
        <v>0.84350599999999998</v>
      </c>
      <c r="L160">
        <f t="shared" si="24"/>
        <v>20.631358024691359</v>
      </c>
      <c r="M160">
        <f t="shared" si="25"/>
        <v>17.427865170123457</v>
      </c>
      <c r="N160" s="9"/>
      <c r="O160" s="21">
        <v>0.65536499999999998</v>
      </c>
      <c r="P160" s="21">
        <v>204.23099999999999</v>
      </c>
      <c r="Q160" s="21">
        <v>-1.7187500000000001E-2</v>
      </c>
      <c r="R160" s="21">
        <v>150</v>
      </c>
      <c r="S160" s="21">
        <v>0.65481599999999995</v>
      </c>
      <c r="T160">
        <f t="shared" si="26"/>
        <v>21.219135802469136</v>
      </c>
      <c r="U160">
        <f t="shared" si="27"/>
        <v>13.906278935185185</v>
      </c>
      <c r="X160" s="9"/>
      <c r="Y160" s="21">
        <v>0.84472700000000001</v>
      </c>
      <c r="Z160" s="21">
        <v>289.46300000000002</v>
      </c>
      <c r="AA160" s="21">
        <v>-1.68243E-2</v>
      </c>
      <c r="AB160" s="21">
        <v>150</v>
      </c>
      <c r="AC160" s="21">
        <v>0.84381099999999998</v>
      </c>
      <c r="AD160">
        <f t="shared" si="28"/>
        <v>20.770740740740738</v>
      </c>
      <c r="AE160">
        <f t="shared" si="29"/>
        <v>17.545605513703702</v>
      </c>
      <c r="AF160" s="9"/>
      <c r="AG160" s="21">
        <v>0.65536499999999998</v>
      </c>
      <c r="AH160" s="21">
        <v>351.92599999999999</v>
      </c>
      <c r="AI160" s="21">
        <v>-1.7239399999999998E-2</v>
      </c>
      <c r="AJ160" s="21">
        <v>150</v>
      </c>
      <c r="AK160" s="21">
        <v>0.65478499999999995</v>
      </c>
      <c r="AL160">
        <f t="shared" si="30"/>
        <v>21.283209876543207</v>
      </c>
      <c r="AM160">
        <f t="shared" si="31"/>
        <v>13.948270840740738</v>
      </c>
      <c r="AP160" s="9"/>
      <c r="AQ160" s="21">
        <v>0.84472700000000001</v>
      </c>
      <c r="AR160" s="21">
        <v>420.16399999999999</v>
      </c>
      <c r="AS160" s="21">
        <v>-1.6861000000000001E-2</v>
      </c>
      <c r="AT160" s="21">
        <v>150</v>
      </c>
      <c r="AU160" s="21">
        <v>0.84320099999999998</v>
      </c>
      <c r="AV160">
        <f t="shared" si="32"/>
        <v>20.816049382716049</v>
      </c>
      <c r="AW160">
        <f t="shared" si="33"/>
        <v>17.583878946913579</v>
      </c>
      <c r="AX160" s="9"/>
      <c r="AY160" s="21">
        <v>0.65536499999999998</v>
      </c>
      <c r="AZ160" s="21">
        <v>474.166</v>
      </c>
      <c r="BA160" s="21">
        <v>-1.7269900000000001E-2</v>
      </c>
      <c r="BB160" s="21">
        <v>150</v>
      </c>
      <c r="BC160" s="21">
        <v>0.65493800000000002</v>
      </c>
      <c r="BD160">
        <f t="shared" si="34"/>
        <v>21.320864197530867</v>
      </c>
      <c r="BE160">
        <f t="shared" si="35"/>
        <v>13.972948164814817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0.83969099999999997</v>
      </c>
      <c r="H161" s="21">
        <v>113.211</v>
      </c>
      <c r="I161" s="21">
        <v>-1.67297E-2</v>
      </c>
      <c r="J161" s="21">
        <v>151</v>
      </c>
      <c r="K161" s="21">
        <v>0.83892800000000001</v>
      </c>
      <c r="L161">
        <f t="shared" si="24"/>
        <v>20.65395061728395</v>
      </c>
      <c r="M161">
        <f t="shared" si="25"/>
        <v>17.342936447777777</v>
      </c>
      <c r="N161" s="9"/>
      <c r="O161" s="21">
        <v>0.66039999999999999</v>
      </c>
      <c r="P161" s="21">
        <v>204.33199999999999</v>
      </c>
      <c r="Q161" s="21">
        <v>-1.7175300000000001E-2</v>
      </c>
      <c r="R161" s="21">
        <v>151</v>
      </c>
      <c r="S161" s="21">
        <v>0.65969800000000001</v>
      </c>
      <c r="T161">
        <f t="shared" si="26"/>
        <v>21.204074074074072</v>
      </c>
      <c r="U161">
        <f t="shared" si="27"/>
        <v>14.003170518518516</v>
      </c>
      <c r="X161" s="9"/>
      <c r="Y161" s="21">
        <v>0.83969099999999997</v>
      </c>
      <c r="Z161" s="21">
        <v>289.56299999999999</v>
      </c>
      <c r="AA161" s="21">
        <v>-1.6845700000000002E-2</v>
      </c>
      <c r="AB161" s="21">
        <v>151</v>
      </c>
      <c r="AC161" s="21">
        <v>0.83831800000000001</v>
      </c>
      <c r="AD161">
        <f t="shared" si="28"/>
        <v>20.79716049382716</v>
      </c>
      <c r="AE161">
        <f t="shared" si="29"/>
        <v>17.463188492222223</v>
      </c>
      <c r="AF161" s="9"/>
      <c r="AG161" s="21">
        <v>0.66039999999999999</v>
      </c>
      <c r="AH161" s="21">
        <v>352.02600000000001</v>
      </c>
      <c r="AI161" s="21">
        <v>-1.72363E-2</v>
      </c>
      <c r="AJ161" s="21">
        <v>151</v>
      </c>
      <c r="AK161" s="21">
        <v>0.65976000000000001</v>
      </c>
      <c r="AL161">
        <f t="shared" si="30"/>
        <v>21.279382716049383</v>
      </c>
      <c r="AM161">
        <f t="shared" si="31"/>
        <v>14.052904345679012</v>
      </c>
      <c r="AP161" s="9"/>
      <c r="AQ161" s="21">
        <v>0.83969099999999997</v>
      </c>
      <c r="AR161" s="21">
        <v>420.26499999999999</v>
      </c>
      <c r="AS161" s="21">
        <v>-1.6870099999999999E-2</v>
      </c>
      <c r="AT161" s="21">
        <v>151</v>
      </c>
      <c r="AU161" s="21">
        <v>0.83862300000000001</v>
      </c>
      <c r="AV161">
        <f t="shared" si="32"/>
        <v>20.827283950617282</v>
      </c>
      <c r="AW161">
        <f t="shared" si="33"/>
        <v>17.488482887777774</v>
      </c>
      <c r="AX161" s="9"/>
      <c r="AY161" s="21">
        <v>0.66039999999999999</v>
      </c>
      <c r="AZ161" s="21">
        <v>474.26600000000002</v>
      </c>
      <c r="BA161" s="21">
        <v>-1.7263799999999999E-2</v>
      </c>
      <c r="BB161" s="21">
        <v>151</v>
      </c>
      <c r="BC161" s="21">
        <v>0.65985099999999997</v>
      </c>
      <c r="BD161">
        <f t="shared" si="34"/>
        <v>21.313333333333329</v>
      </c>
      <c r="BE161">
        <f t="shared" si="35"/>
        <v>14.07532533333333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0.83465599999999995</v>
      </c>
      <c r="H162" s="21">
        <v>113.31100000000001</v>
      </c>
      <c r="I162" s="21">
        <v>-1.6735799999999999E-2</v>
      </c>
      <c r="J162" s="21">
        <v>152</v>
      </c>
      <c r="K162" s="21">
        <v>0.83343500000000004</v>
      </c>
      <c r="L162">
        <f t="shared" si="24"/>
        <v>20.661481481481477</v>
      </c>
      <c r="M162">
        <f t="shared" si="25"/>
        <v>17.245229487407403</v>
      </c>
      <c r="N162" s="9"/>
      <c r="O162" s="21">
        <v>0.66543600000000003</v>
      </c>
      <c r="P162" s="21">
        <v>204.43299999999999</v>
      </c>
      <c r="Q162" s="21">
        <v>-1.7163100000000001E-2</v>
      </c>
      <c r="R162" s="21">
        <v>152</v>
      </c>
      <c r="S162" s="21">
        <v>0.66476400000000002</v>
      </c>
      <c r="T162">
        <f t="shared" si="26"/>
        <v>21.189012345679014</v>
      </c>
      <c r="U162">
        <f t="shared" si="27"/>
        <v>14.099931619259261</v>
      </c>
      <c r="X162" s="9"/>
      <c r="Y162" s="21">
        <v>0.83465599999999995</v>
      </c>
      <c r="Z162" s="21">
        <v>289.66399999999999</v>
      </c>
      <c r="AA162" s="21">
        <v>-1.6854899999999999E-2</v>
      </c>
      <c r="AB162" s="21">
        <v>152</v>
      </c>
      <c r="AC162" s="21">
        <v>0.83404500000000004</v>
      </c>
      <c r="AD162">
        <f t="shared" si="28"/>
        <v>20.808518518518515</v>
      </c>
      <c r="AE162">
        <f t="shared" si="29"/>
        <v>17.367954832592588</v>
      </c>
      <c r="AF162" s="9"/>
      <c r="AG162" s="21">
        <v>0.66543600000000003</v>
      </c>
      <c r="AH162" s="21">
        <v>352.12700000000001</v>
      </c>
      <c r="AI162" s="21">
        <v>-1.72058E-2</v>
      </c>
      <c r="AJ162" s="21">
        <v>152</v>
      </c>
      <c r="AK162" s="21">
        <v>0.66464199999999996</v>
      </c>
      <c r="AL162">
        <f t="shared" si="30"/>
        <v>21.241728395061727</v>
      </c>
      <c r="AM162">
        <f t="shared" si="31"/>
        <v>14.135010776296296</v>
      </c>
      <c r="AP162" s="9"/>
      <c r="AQ162" s="21">
        <v>0.83465599999999995</v>
      </c>
      <c r="AR162" s="21">
        <v>420.36500000000001</v>
      </c>
      <c r="AS162" s="21">
        <v>-1.68793E-2</v>
      </c>
      <c r="AT162" s="21">
        <v>152</v>
      </c>
      <c r="AU162" s="21">
        <v>0.83404500000000004</v>
      </c>
      <c r="AV162">
        <f t="shared" si="32"/>
        <v>20.83864197530864</v>
      </c>
      <c r="AW162">
        <f t="shared" si="33"/>
        <v>17.393097556543207</v>
      </c>
      <c r="AX162" s="9"/>
      <c r="AY162" s="21">
        <v>0.66543600000000003</v>
      </c>
      <c r="AZ162" s="21">
        <v>474.36700000000002</v>
      </c>
      <c r="BA162" s="21">
        <v>-1.7254599999999998E-2</v>
      </c>
      <c r="BB162" s="21">
        <v>152</v>
      </c>
      <c r="BC162" s="21">
        <v>0.66470300000000004</v>
      </c>
      <c r="BD162">
        <f t="shared" si="34"/>
        <v>21.301975308641971</v>
      </c>
      <c r="BE162">
        <f t="shared" si="35"/>
        <v>14.17510124148148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0.82962000000000002</v>
      </c>
      <c r="H163" s="21">
        <v>113.41200000000001</v>
      </c>
      <c r="I163" s="21">
        <v>-1.6741900000000001E-2</v>
      </c>
      <c r="J163" s="21">
        <v>153</v>
      </c>
      <c r="K163" s="21">
        <v>0.82885699999999995</v>
      </c>
      <c r="L163">
        <f t="shared" si="24"/>
        <v>20.669012345679011</v>
      </c>
      <c r="M163">
        <f t="shared" si="25"/>
        <v>17.147426022222223</v>
      </c>
      <c r="N163" s="9"/>
      <c r="O163" s="21">
        <v>0.67047100000000004</v>
      </c>
      <c r="P163" s="21">
        <v>204.53399999999999</v>
      </c>
      <c r="Q163" s="21">
        <v>-1.71539E-2</v>
      </c>
      <c r="R163" s="21">
        <v>153</v>
      </c>
      <c r="S163" s="21">
        <v>0.66955600000000004</v>
      </c>
      <c r="T163">
        <f t="shared" si="26"/>
        <v>21.177654320987653</v>
      </c>
      <c r="U163">
        <f t="shared" si="27"/>
        <v>14.199003070246913</v>
      </c>
      <c r="X163" s="9"/>
      <c r="Y163" s="21">
        <v>0.82962000000000002</v>
      </c>
      <c r="Z163" s="21">
        <v>289.76499999999999</v>
      </c>
      <c r="AA163" s="21">
        <v>-1.6864000000000001E-2</v>
      </c>
      <c r="AB163" s="21">
        <v>153</v>
      </c>
      <c r="AC163" s="21">
        <v>0.82855199999999996</v>
      </c>
      <c r="AD163">
        <f t="shared" si="28"/>
        <v>20.819753086419752</v>
      </c>
      <c r="AE163">
        <f t="shared" si="29"/>
        <v>17.272483555555556</v>
      </c>
      <c r="AF163" s="9"/>
      <c r="AG163" s="21">
        <v>0.67047100000000004</v>
      </c>
      <c r="AH163" s="21">
        <v>352.22800000000001</v>
      </c>
      <c r="AI163" s="21">
        <v>-1.7199699999999998E-2</v>
      </c>
      <c r="AJ163" s="21">
        <v>153</v>
      </c>
      <c r="AK163" s="21">
        <v>0.66995199999999999</v>
      </c>
      <c r="AL163">
        <f t="shared" si="30"/>
        <v>21.234197530864193</v>
      </c>
      <c r="AM163">
        <f t="shared" si="31"/>
        <v>14.236913652716048</v>
      </c>
      <c r="AP163" s="9"/>
      <c r="AQ163" s="21">
        <v>0.82962000000000002</v>
      </c>
      <c r="AR163" s="21">
        <v>420.46600000000001</v>
      </c>
      <c r="AS163" s="21">
        <v>-1.6900600000000002E-2</v>
      </c>
      <c r="AT163" s="21">
        <v>153</v>
      </c>
      <c r="AU163" s="21">
        <v>0.82885699999999995</v>
      </c>
      <c r="AV163">
        <f t="shared" si="32"/>
        <v>20.864938271604938</v>
      </c>
      <c r="AW163">
        <f t="shared" si="33"/>
        <v>17.309970088888889</v>
      </c>
      <c r="AX163" s="9"/>
      <c r="AY163" s="21">
        <v>0.67047100000000004</v>
      </c>
      <c r="AZ163" s="21">
        <v>474.46800000000002</v>
      </c>
      <c r="BA163" s="21">
        <v>-1.72485E-2</v>
      </c>
      <c r="BB163" s="21">
        <v>153</v>
      </c>
      <c r="BC163" s="21">
        <v>0.66958600000000001</v>
      </c>
      <c r="BD163">
        <f t="shared" si="34"/>
        <v>21.294444444444441</v>
      </c>
      <c r="BE163">
        <f t="shared" si="35"/>
        <v>14.277307461111109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0.82458500000000001</v>
      </c>
      <c r="H164" s="21">
        <v>113.51300000000001</v>
      </c>
      <c r="I164" s="21">
        <v>-1.6751100000000001E-2</v>
      </c>
      <c r="J164" s="21">
        <v>154</v>
      </c>
      <c r="K164" s="21">
        <v>0.82366899999999998</v>
      </c>
      <c r="L164">
        <f t="shared" si="24"/>
        <v>20.680370370370369</v>
      </c>
      <c r="M164">
        <f t="shared" si="25"/>
        <v>17.052723201851851</v>
      </c>
      <c r="N164" s="9"/>
      <c r="O164" s="21">
        <v>0.67550699999999997</v>
      </c>
      <c r="P164" s="21">
        <v>204.63399999999999</v>
      </c>
      <c r="Q164" s="21">
        <v>-1.7144800000000002E-2</v>
      </c>
      <c r="R164" s="21">
        <v>154</v>
      </c>
      <c r="S164" s="21">
        <v>0.67498800000000003</v>
      </c>
      <c r="T164">
        <f t="shared" si="26"/>
        <v>21.166419753086423</v>
      </c>
      <c r="U164">
        <f t="shared" si="27"/>
        <v>14.29806470814815</v>
      </c>
      <c r="X164" s="9"/>
      <c r="Y164" s="21">
        <v>0.82458500000000001</v>
      </c>
      <c r="Z164" s="21">
        <v>289.86599999999999</v>
      </c>
      <c r="AA164" s="21">
        <v>-1.6876200000000001E-2</v>
      </c>
      <c r="AB164" s="21">
        <v>154</v>
      </c>
      <c r="AC164" s="21">
        <v>0.82366899999999998</v>
      </c>
      <c r="AD164">
        <f t="shared" si="28"/>
        <v>20.834814814814813</v>
      </c>
      <c r="AE164">
        <f t="shared" si="29"/>
        <v>17.180075774074073</v>
      </c>
      <c r="AF164" s="9"/>
      <c r="AG164" s="21">
        <v>0.67550699999999997</v>
      </c>
      <c r="AH164" s="21">
        <v>352.32900000000001</v>
      </c>
      <c r="AI164" s="21">
        <v>-1.71906E-2</v>
      </c>
      <c r="AJ164" s="21">
        <v>154</v>
      </c>
      <c r="AK164" s="21">
        <v>0.67477399999999998</v>
      </c>
      <c r="AL164">
        <f t="shared" si="30"/>
        <v>21.22296296296296</v>
      </c>
      <c r="AM164">
        <f t="shared" si="31"/>
        <v>14.33626004222222</v>
      </c>
      <c r="AP164" s="9"/>
      <c r="AQ164" s="21">
        <v>0.82458500000000001</v>
      </c>
      <c r="AR164" s="21">
        <v>420.56700000000001</v>
      </c>
      <c r="AS164" s="21">
        <v>-1.6897599999999999E-2</v>
      </c>
      <c r="AT164" s="21">
        <v>154</v>
      </c>
      <c r="AU164" s="21">
        <v>0.82397500000000001</v>
      </c>
      <c r="AV164">
        <f t="shared" si="32"/>
        <v>20.861234567901231</v>
      </c>
      <c r="AW164">
        <f t="shared" si="33"/>
        <v>17.201861106172839</v>
      </c>
      <c r="AX164" s="9"/>
      <c r="AY164" s="21">
        <v>0.67550699999999997</v>
      </c>
      <c r="AZ164" s="21">
        <v>474.56900000000002</v>
      </c>
      <c r="BA164" s="21">
        <v>-1.72333E-2</v>
      </c>
      <c r="BB164" s="21">
        <v>154</v>
      </c>
      <c r="BC164" s="21">
        <v>0.67513999999999996</v>
      </c>
      <c r="BD164">
        <f t="shared" si="34"/>
        <v>21.27567901234568</v>
      </c>
      <c r="BE164">
        <f t="shared" si="35"/>
        <v>14.371870102592593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0.81955</v>
      </c>
      <c r="H165" s="21">
        <v>113.613</v>
      </c>
      <c r="I165" s="21">
        <v>-1.6760299999999999E-2</v>
      </c>
      <c r="J165" s="21">
        <v>155</v>
      </c>
      <c r="K165" s="21">
        <v>0.81848100000000001</v>
      </c>
      <c r="L165">
        <f t="shared" si="24"/>
        <v>20.691728395061727</v>
      </c>
      <c r="M165">
        <f t="shared" si="25"/>
        <v>16.957906006172838</v>
      </c>
      <c r="N165" s="9"/>
      <c r="O165" s="21">
        <v>0.68054199999999998</v>
      </c>
      <c r="P165" s="21">
        <v>204.73500000000001</v>
      </c>
      <c r="Q165" s="21">
        <v>-1.7132600000000001E-2</v>
      </c>
      <c r="R165" s="21">
        <v>155</v>
      </c>
      <c r="S165" s="21">
        <v>0.67981000000000003</v>
      </c>
      <c r="T165">
        <f t="shared" si="26"/>
        <v>21.151358024691358</v>
      </c>
      <c r="U165">
        <f t="shared" si="27"/>
        <v>14.394387492839506</v>
      </c>
      <c r="X165" s="9"/>
      <c r="Y165" s="21">
        <v>0.81955</v>
      </c>
      <c r="Z165" s="21">
        <v>289.96600000000001</v>
      </c>
      <c r="AA165" s="21">
        <v>-1.6885399999999998E-2</v>
      </c>
      <c r="AB165" s="21">
        <v>155</v>
      </c>
      <c r="AC165" s="21">
        <v>0.81909200000000004</v>
      </c>
      <c r="AD165">
        <f t="shared" si="28"/>
        <v>20.846172839506171</v>
      </c>
      <c r="AE165">
        <f t="shared" si="29"/>
        <v>17.084480950617284</v>
      </c>
      <c r="AF165" s="9"/>
      <c r="AG165" s="21">
        <v>0.68054199999999998</v>
      </c>
      <c r="AH165" s="21">
        <v>352.42899999999997</v>
      </c>
      <c r="AI165" s="21">
        <v>-1.7181399999999999E-2</v>
      </c>
      <c r="AJ165" s="21">
        <v>155</v>
      </c>
      <c r="AK165" s="21">
        <v>0.67993199999999998</v>
      </c>
      <c r="AL165">
        <f t="shared" si="30"/>
        <v>21.211604938271602</v>
      </c>
      <c r="AM165">
        <f t="shared" si="31"/>
        <v>14.435388047901233</v>
      </c>
      <c r="AP165" s="9"/>
      <c r="AQ165" s="21">
        <v>0.81955</v>
      </c>
      <c r="AR165" s="21">
        <v>420.66699999999997</v>
      </c>
      <c r="AS165" s="21">
        <v>-1.6909799999999999E-2</v>
      </c>
      <c r="AT165" s="21">
        <v>155</v>
      </c>
      <c r="AU165" s="21">
        <v>0.81878700000000004</v>
      </c>
      <c r="AV165">
        <f t="shared" si="32"/>
        <v>20.876296296296296</v>
      </c>
      <c r="AW165">
        <f t="shared" si="33"/>
        <v>17.109168629629629</v>
      </c>
      <c r="AX165" s="9"/>
      <c r="AY165" s="21">
        <v>0.68054199999999998</v>
      </c>
      <c r="AZ165" s="21">
        <v>474.66899999999998</v>
      </c>
      <c r="BA165" s="21">
        <v>-1.7224099999999999E-2</v>
      </c>
      <c r="BB165" s="21">
        <v>155</v>
      </c>
      <c r="BC165" s="21">
        <v>0.67941300000000004</v>
      </c>
      <c r="BD165">
        <f t="shared" si="34"/>
        <v>21.264320987654319</v>
      </c>
      <c r="BE165">
        <f t="shared" si="35"/>
        <v>14.471263533580245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0.81451399999999996</v>
      </c>
      <c r="H166" s="21">
        <v>113.714</v>
      </c>
      <c r="I166" s="21">
        <v>-1.6772499999999999E-2</v>
      </c>
      <c r="J166" s="21">
        <v>156</v>
      </c>
      <c r="K166" s="21">
        <v>0.81359899999999996</v>
      </c>
      <c r="L166">
        <f t="shared" si="24"/>
        <v>20.706790123456788</v>
      </c>
      <c r="M166">
        <f t="shared" si="25"/>
        <v>16.865970450617279</v>
      </c>
      <c r="N166" s="9"/>
      <c r="O166" s="21">
        <v>0.68557699999999999</v>
      </c>
      <c r="P166" s="21">
        <v>204.83600000000001</v>
      </c>
      <c r="Q166" s="21">
        <v>-1.7126499999999999E-2</v>
      </c>
      <c r="R166" s="21">
        <v>156</v>
      </c>
      <c r="S166" s="21">
        <v>0.68487500000000001</v>
      </c>
      <c r="T166">
        <f t="shared" si="26"/>
        <v>21.143827160493824</v>
      </c>
      <c r="U166">
        <f t="shared" si="27"/>
        <v>14.495721593209874</v>
      </c>
      <c r="X166" s="9"/>
      <c r="Y166" s="21">
        <v>0.81451399999999996</v>
      </c>
      <c r="Z166" s="21">
        <v>290.06700000000001</v>
      </c>
      <c r="AA166" s="21">
        <v>-1.68945E-2</v>
      </c>
      <c r="AB166" s="21">
        <v>156</v>
      </c>
      <c r="AC166" s="21">
        <v>0.81359899999999996</v>
      </c>
      <c r="AD166">
        <f t="shared" si="28"/>
        <v>20.857407407407404</v>
      </c>
      <c r="AE166">
        <f t="shared" si="29"/>
        <v>16.988650337037033</v>
      </c>
      <c r="AF166" s="9"/>
      <c r="AG166" s="21">
        <v>0.68557699999999999</v>
      </c>
      <c r="AH166" s="21">
        <v>352.53</v>
      </c>
      <c r="AI166" s="21">
        <v>-1.7169199999999999E-2</v>
      </c>
      <c r="AJ166" s="21">
        <v>156</v>
      </c>
      <c r="AK166" s="21">
        <v>0.68478399999999995</v>
      </c>
      <c r="AL166">
        <f t="shared" si="30"/>
        <v>21.196543209876541</v>
      </c>
      <c r="AM166">
        <f t="shared" si="31"/>
        <v>14.531862504197528</v>
      </c>
      <c r="AP166" s="9"/>
      <c r="AQ166" s="21">
        <v>0.81451399999999996</v>
      </c>
      <c r="AR166" s="21">
        <v>420.76799999999997</v>
      </c>
      <c r="AS166" s="21">
        <v>-1.6924999999999999E-2</v>
      </c>
      <c r="AT166" s="21">
        <v>156</v>
      </c>
      <c r="AU166" s="21">
        <v>0.81451399999999996</v>
      </c>
      <c r="AV166">
        <f t="shared" si="32"/>
        <v>20.89506172839506</v>
      </c>
      <c r="AW166">
        <f t="shared" si="33"/>
        <v>17.019320308641973</v>
      </c>
      <c r="AX166" s="9"/>
      <c r="AY166" s="21">
        <v>0.68557699999999999</v>
      </c>
      <c r="AZ166" s="21">
        <v>474.77</v>
      </c>
      <c r="BA166" s="21">
        <v>-1.7218000000000001E-2</v>
      </c>
      <c r="BB166" s="21">
        <v>156</v>
      </c>
      <c r="BC166" s="21">
        <v>0.68521100000000001</v>
      </c>
      <c r="BD166">
        <f t="shared" si="34"/>
        <v>21.256790123456792</v>
      </c>
      <c r="BE166">
        <f t="shared" si="35"/>
        <v>14.573166402469138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0.80947899999999995</v>
      </c>
      <c r="H167" s="21">
        <v>113.815</v>
      </c>
      <c r="I167" s="21">
        <v>-1.67847E-2</v>
      </c>
      <c r="J167" s="21">
        <v>157</v>
      </c>
      <c r="K167" s="21">
        <v>0.80841099999999999</v>
      </c>
      <c r="L167">
        <f t="shared" si="24"/>
        <v>20.721851851851849</v>
      </c>
      <c r="M167">
        <f t="shared" si="25"/>
        <v>16.77390391518518</v>
      </c>
      <c r="N167" s="9"/>
      <c r="O167" s="21">
        <v>0.69061300000000003</v>
      </c>
      <c r="P167" s="21">
        <v>204.93600000000001</v>
      </c>
      <c r="Q167" s="21">
        <v>-1.7117299999999998E-2</v>
      </c>
      <c r="R167" s="21">
        <v>157</v>
      </c>
      <c r="S167" s="21">
        <v>0.68991100000000005</v>
      </c>
      <c r="T167">
        <f t="shared" si="26"/>
        <v>21.132469135802467</v>
      </c>
      <c r="U167">
        <f t="shared" si="27"/>
        <v>14.59435790728395</v>
      </c>
      <c r="X167" s="9"/>
      <c r="Y167" s="21">
        <v>0.80947899999999995</v>
      </c>
      <c r="Z167" s="21">
        <v>290.16800000000001</v>
      </c>
      <c r="AA167" s="21">
        <v>-1.6909799999999999E-2</v>
      </c>
      <c r="AB167" s="21">
        <v>157</v>
      </c>
      <c r="AC167" s="21">
        <v>0.80841099999999999</v>
      </c>
      <c r="AD167">
        <f t="shared" si="28"/>
        <v>20.876296296296296</v>
      </c>
      <c r="AE167">
        <f t="shared" si="29"/>
        <v>16.898923449629628</v>
      </c>
      <c r="AF167" s="9"/>
      <c r="AG167" s="21">
        <v>0.69061300000000003</v>
      </c>
      <c r="AH167" s="21">
        <v>352.63099999999997</v>
      </c>
      <c r="AI167" s="21">
        <v>-1.71661E-2</v>
      </c>
      <c r="AJ167" s="21">
        <v>157</v>
      </c>
      <c r="AK167" s="21">
        <v>0.68997200000000003</v>
      </c>
      <c r="AL167">
        <f t="shared" si="30"/>
        <v>21.192716049382714</v>
      </c>
      <c r="AM167">
        <f t="shared" si="31"/>
        <v>14.635965209012344</v>
      </c>
      <c r="AP167" s="9"/>
      <c r="AQ167" s="21">
        <v>0.80947899999999995</v>
      </c>
      <c r="AR167" s="21">
        <v>420.86900000000003</v>
      </c>
      <c r="AS167" s="21">
        <v>-1.6928100000000001E-2</v>
      </c>
      <c r="AT167" s="21">
        <v>157</v>
      </c>
      <c r="AU167" s="21">
        <v>0.80871599999999999</v>
      </c>
      <c r="AV167">
        <f t="shared" si="32"/>
        <v>20.898888888888891</v>
      </c>
      <c r="AW167">
        <f t="shared" si="33"/>
        <v>16.91721167888889</v>
      </c>
      <c r="AX167" s="9"/>
      <c r="AY167" s="21">
        <v>0.69061300000000003</v>
      </c>
      <c r="AZ167" s="21">
        <v>474.87099999999998</v>
      </c>
      <c r="BA167" s="21">
        <v>-1.7202800000000001E-2</v>
      </c>
      <c r="BB167" s="21">
        <v>157</v>
      </c>
      <c r="BC167" s="21">
        <v>0.68978899999999999</v>
      </c>
      <c r="BD167">
        <f t="shared" si="34"/>
        <v>21.238024691358024</v>
      </c>
      <c r="BE167">
        <f t="shared" si="35"/>
        <v>14.66725594617284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0.80444300000000002</v>
      </c>
      <c r="H168" s="21">
        <v>113.916</v>
      </c>
      <c r="I168" s="21">
        <v>-1.6787699999999999E-2</v>
      </c>
      <c r="J168" s="21">
        <v>158</v>
      </c>
      <c r="K168" s="21">
        <v>0.80352800000000002</v>
      </c>
      <c r="L168">
        <f t="shared" si="24"/>
        <v>20.725555555555552</v>
      </c>
      <c r="M168">
        <f t="shared" si="25"/>
        <v>16.672528087777774</v>
      </c>
      <c r="N168" s="9"/>
      <c r="O168" s="21">
        <v>0.69564800000000004</v>
      </c>
      <c r="P168" s="21">
        <v>205.03700000000001</v>
      </c>
      <c r="Q168" s="21">
        <v>-1.7105100000000002E-2</v>
      </c>
      <c r="R168" s="21">
        <v>158</v>
      </c>
      <c r="S168" s="21">
        <v>0.69509900000000002</v>
      </c>
      <c r="T168">
        <f t="shared" si="26"/>
        <v>21.117407407407409</v>
      </c>
      <c r="U168">
        <f t="shared" si="27"/>
        <v>14.690282228148151</v>
      </c>
      <c r="X168" s="9"/>
      <c r="Y168" s="21">
        <v>0.80444300000000002</v>
      </c>
      <c r="Z168" s="21">
        <v>290.26799999999997</v>
      </c>
      <c r="AA168" s="21">
        <v>-1.6918900000000001E-2</v>
      </c>
      <c r="AB168" s="21">
        <v>158</v>
      </c>
      <c r="AC168" s="21">
        <v>0.80322300000000002</v>
      </c>
      <c r="AD168">
        <f t="shared" si="28"/>
        <v>20.887530864197529</v>
      </c>
      <c r="AE168">
        <f t="shared" si="29"/>
        <v>16.802827990987655</v>
      </c>
      <c r="AF168" s="9"/>
      <c r="AG168" s="21">
        <v>0.69564800000000004</v>
      </c>
      <c r="AH168" s="21">
        <v>352.73099999999999</v>
      </c>
      <c r="AI168" s="21">
        <v>-1.71539E-2</v>
      </c>
      <c r="AJ168" s="21">
        <v>158</v>
      </c>
      <c r="AK168" s="21">
        <v>0.69497699999999996</v>
      </c>
      <c r="AL168">
        <f t="shared" si="30"/>
        <v>21.177654320987653</v>
      </c>
      <c r="AM168">
        <f t="shared" si="31"/>
        <v>14.73219287308642</v>
      </c>
      <c r="AP168" s="9"/>
      <c r="AQ168" s="21">
        <v>0.80444300000000002</v>
      </c>
      <c r="AR168" s="21">
        <v>420.97</v>
      </c>
      <c r="AS168" s="21">
        <v>-1.6943400000000001E-2</v>
      </c>
      <c r="AT168" s="21">
        <v>158</v>
      </c>
      <c r="AU168" s="21">
        <v>0.80322300000000002</v>
      </c>
      <c r="AV168">
        <f t="shared" si="32"/>
        <v>20.917777777777779</v>
      </c>
      <c r="AW168">
        <f t="shared" si="33"/>
        <v>16.827159908888891</v>
      </c>
      <c r="AX168" s="9"/>
      <c r="AY168" s="21">
        <v>0.69564800000000004</v>
      </c>
      <c r="AZ168" s="21">
        <v>474.971</v>
      </c>
      <c r="BA168" s="21">
        <v>-1.71906E-2</v>
      </c>
      <c r="BB168" s="21">
        <v>158</v>
      </c>
      <c r="BC168" s="21">
        <v>0.69488499999999997</v>
      </c>
      <c r="BD168">
        <f t="shared" si="34"/>
        <v>21.22296296296296</v>
      </c>
      <c r="BE168">
        <f t="shared" si="35"/>
        <v>14.763711739259259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0.79940800000000001</v>
      </c>
      <c r="H169" s="21">
        <v>114.01600000000001</v>
      </c>
      <c r="I169" s="21">
        <v>-1.67969E-2</v>
      </c>
      <c r="J169" s="21">
        <v>159</v>
      </c>
      <c r="K169" s="21">
        <v>0.79895000000000005</v>
      </c>
      <c r="L169">
        <f t="shared" si="24"/>
        <v>20.736913580246913</v>
      </c>
      <c r="M169">
        <f t="shared" si="25"/>
        <v>16.577254611358025</v>
      </c>
      <c r="N169" s="9"/>
      <c r="O169" s="21">
        <v>0.70068399999999997</v>
      </c>
      <c r="P169" s="21">
        <v>205.13800000000001</v>
      </c>
      <c r="Q169" s="21">
        <v>-1.7092900000000001E-2</v>
      </c>
      <c r="R169" s="21">
        <v>159</v>
      </c>
      <c r="S169" s="21">
        <v>0.69998199999999999</v>
      </c>
      <c r="T169">
        <f t="shared" si="26"/>
        <v>21.102345679012345</v>
      </c>
      <c r="U169">
        <f t="shared" si="27"/>
        <v>14.786075979753084</v>
      </c>
      <c r="X169" s="9"/>
      <c r="Y169" s="21">
        <v>0.79940800000000001</v>
      </c>
      <c r="Z169" s="21">
        <v>290.36900000000003</v>
      </c>
      <c r="AA169" s="21">
        <v>-1.6922E-2</v>
      </c>
      <c r="AB169" s="21">
        <v>159</v>
      </c>
      <c r="AC169" s="21">
        <v>0.79864500000000005</v>
      </c>
      <c r="AD169">
        <f t="shared" si="28"/>
        <v>20.891358024691357</v>
      </c>
      <c r="AE169">
        <f t="shared" si="29"/>
        <v>16.700718735802468</v>
      </c>
      <c r="AF169" s="9"/>
      <c r="AG169" s="21">
        <v>0.70068399999999997</v>
      </c>
      <c r="AH169" s="21">
        <v>352.83199999999999</v>
      </c>
      <c r="AI169" s="21">
        <v>-1.7141699999999999E-2</v>
      </c>
      <c r="AJ169" s="21">
        <v>159</v>
      </c>
      <c r="AK169" s="21">
        <v>0.69986000000000004</v>
      </c>
      <c r="AL169">
        <f t="shared" si="30"/>
        <v>21.162592592592592</v>
      </c>
      <c r="AM169">
        <f t="shared" si="31"/>
        <v>14.828290028148148</v>
      </c>
      <c r="AP169" s="9"/>
      <c r="AQ169" s="21">
        <v>0.79940800000000001</v>
      </c>
      <c r="AR169" s="21">
        <v>421.07</v>
      </c>
      <c r="AS169" s="21">
        <v>-1.6952499999999999E-2</v>
      </c>
      <c r="AT169" s="21">
        <v>159</v>
      </c>
      <c r="AU169" s="21">
        <v>0.79895000000000005</v>
      </c>
      <c r="AV169">
        <f t="shared" si="32"/>
        <v>20.929012345679009</v>
      </c>
      <c r="AW169">
        <f t="shared" si="33"/>
        <v>16.730819901234565</v>
      </c>
      <c r="AX169" s="9"/>
      <c r="AY169" s="21">
        <v>0.70068399999999997</v>
      </c>
      <c r="AZ169" s="21">
        <v>475.072</v>
      </c>
      <c r="BA169" s="21">
        <v>-1.7187500000000001E-2</v>
      </c>
      <c r="BB169" s="21">
        <v>159</v>
      </c>
      <c r="BC169" s="21">
        <v>0.69998199999999999</v>
      </c>
      <c r="BD169">
        <f t="shared" si="34"/>
        <v>21.219135802469136</v>
      </c>
      <c r="BE169">
        <f t="shared" si="35"/>
        <v>14.867908950617284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0.794373</v>
      </c>
      <c r="H170" s="21">
        <v>114.117</v>
      </c>
      <c r="I170" s="21">
        <v>-1.6806000000000001E-2</v>
      </c>
      <c r="J170" s="21">
        <v>160</v>
      </c>
      <c r="K170" s="21">
        <v>0.79376199999999997</v>
      </c>
      <c r="L170">
        <f t="shared" si="24"/>
        <v>20.748148148148147</v>
      </c>
      <c r="M170">
        <f t="shared" si="25"/>
        <v>16.481768688888888</v>
      </c>
      <c r="N170" s="9"/>
      <c r="O170" s="21">
        <v>0.70571899999999999</v>
      </c>
      <c r="P170" s="21">
        <v>205.238</v>
      </c>
      <c r="Q170" s="21">
        <v>-1.7089799999999999E-2</v>
      </c>
      <c r="R170" s="21">
        <v>160</v>
      </c>
      <c r="S170" s="21">
        <v>0.70504800000000001</v>
      </c>
      <c r="T170">
        <f t="shared" si="26"/>
        <v>21.098518518518517</v>
      </c>
      <c r="U170">
        <f t="shared" si="27"/>
        <v>14.889625390370369</v>
      </c>
      <c r="X170" s="9"/>
      <c r="Y170" s="21">
        <v>0.794373</v>
      </c>
      <c r="Z170" s="21">
        <v>290.47000000000003</v>
      </c>
      <c r="AA170" s="21">
        <v>-1.69312E-2</v>
      </c>
      <c r="AB170" s="21">
        <v>160</v>
      </c>
      <c r="AC170" s="21">
        <v>0.79345699999999997</v>
      </c>
      <c r="AD170">
        <f t="shared" si="28"/>
        <v>20.902716049382715</v>
      </c>
      <c r="AE170">
        <f t="shared" si="29"/>
        <v>16.604553256296295</v>
      </c>
      <c r="AF170" s="9"/>
      <c r="AG170" s="21">
        <v>0.70571899999999999</v>
      </c>
      <c r="AH170" s="21">
        <v>352.93299999999999</v>
      </c>
      <c r="AI170" s="21">
        <v>-1.7135600000000001E-2</v>
      </c>
      <c r="AJ170" s="21">
        <v>160</v>
      </c>
      <c r="AK170" s="21">
        <v>0.70492600000000005</v>
      </c>
      <c r="AL170">
        <f t="shared" si="30"/>
        <v>21.155061728395061</v>
      </c>
      <c r="AM170">
        <f t="shared" si="31"/>
        <v>14.929529007901234</v>
      </c>
      <c r="AP170" s="9"/>
      <c r="AQ170" s="21">
        <v>0.794373</v>
      </c>
      <c r="AR170" s="21">
        <v>421.17099999999999</v>
      </c>
      <c r="AS170" s="21">
        <v>-1.6958600000000001E-2</v>
      </c>
      <c r="AT170" s="21">
        <v>160</v>
      </c>
      <c r="AU170" s="21">
        <v>0.79376199999999997</v>
      </c>
      <c r="AV170">
        <f t="shared" si="32"/>
        <v>20.936543209876543</v>
      </c>
      <c r="AW170">
        <f t="shared" si="33"/>
        <v>16.631424639259258</v>
      </c>
      <c r="AX170" s="9"/>
      <c r="AY170" s="21">
        <v>0.70571899999999999</v>
      </c>
      <c r="AZ170" s="21">
        <v>475.173</v>
      </c>
      <c r="BA170" s="21">
        <v>-1.7184399999999999E-2</v>
      </c>
      <c r="BB170" s="21">
        <v>160</v>
      </c>
      <c r="BC170" s="21">
        <v>0.70513899999999996</v>
      </c>
      <c r="BD170">
        <f t="shared" si="34"/>
        <v>21.215308641975305</v>
      </c>
      <c r="BE170">
        <f t="shared" si="35"/>
        <v>14.972046399506169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0.78933699999999996</v>
      </c>
      <c r="H171" s="21">
        <v>114.218</v>
      </c>
      <c r="I171" s="21">
        <v>-1.6818199999999998E-2</v>
      </c>
      <c r="J171" s="21">
        <v>161</v>
      </c>
      <c r="K171" s="21">
        <v>0.788574</v>
      </c>
      <c r="L171">
        <f t="shared" si="24"/>
        <v>20.763209876543208</v>
      </c>
      <c r="M171">
        <f t="shared" si="25"/>
        <v>16.389169794320985</v>
      </c>
      <c r="N171" s="9"/>
      <c r="O171" s="21">
        <v>0.710754</v>
      </c>
      <c r="P171" s="21">
        <v>205.339</v>
      </c>
      <c r="Q171" s="21">
        <v>-1.7074599999999999E-2</v>
      </c>
      <c r="R171" s="21">
        <v>161</v>
      </c>
      <c r="S171" s="21">
        <v>0.709839</v>
      </c>
      <c r="T171">
        <f t="shared" si="26"/>
        <v>21.07975308641975</v>
      </c>
      <c r="U171">
        <f t="shared" si="27"/>
        <v>14.982518825185183</v>
      </c>
      <c r="X171" s="9"/>
      <c r="Y171" s="21">
        <v>0.78933699999999996</v>
      </c>
      <c r="Z171" s="21">
        <v>290.57100000000003</v>
      </c>
      <c r="AA171" s="21">
        <v>-1.6943400000000001E-2</v>
      </c>
      <c r="AB171" s="21">
        <v>161</v>
      </c>
      <c r="AC171" s="21">
        <v>0.788269</v>
      </c>
      <c r="AD171">
        <f t="shared" si="28"/>
        <v>20.917777777777779</v>
      </c>
      <c r="AE171">
        <f t="shared" si="29"/>
        <v>16.511175957777777</v>
      </c>
      <c r="AF171" s="9"/>
      <c r="AG171" s="21">
        <v>0.710754</v>
      </c>
      <c r="AH171" s="21">
        <v>353.03399999999999</v>
      </c>
      <c r="AI171" s="21">
        <v>-1.7120400000000001E-2</v>
      </c>
      <c r="AJ171" s="21">
        <v>161</v>
      </c>
      <c r="AK171" s="21">
        <v>0.71005200000000002</v>
      </c>
      <c r="AL171">
        <f t="shared" si="30"/>
        <v>21.136296296296294</v>
      </c>
      <c r="AM171">
        <f t="shared" si="31"/>
        <v>15.022707137777775</v>
      </c>
      <c r="AP171" s="9"/>
      <c r="AQ171" s="21">
        <v>0.78933699999999996</v>
      </c>
      <c r="AR171" s="21">
        <v>421.27199999999999</v>
      </c>
      <c r="AS171" s="21">
        <v>-1.6967800000000002E-2</v>
      </c>
      <c r="AT171" s="21">
        <v>161</v>
      </c>
      <c r="AU171" s="21">
        <v>0.787659</v>
      </c>
      <c r="AV171">
        <f t="shared" si="32"/>
        <v>20.947901234567901</v>
      </c>
      <c r="AW171">
        <f t="shared" si="33"/>
        <v>16.534953516790122</v>
      </c>
      <c r="AX171" s="9"/>
      <c r="AY171" s="21">
        <v>0.710754</v>
      </c>
      <c r="AZ171" s="21">
        <v>475.27300000000002</v>
      </c>
      <c r="BA171" s="21">
        <v>-1.7172199999999999E-2</v>
      </c>
      <c r="BB171" s="21">
        <v>161</v>
      </c>
      <c r="BC171" s="21">
        <v>0.71035800000000004</v>
      </c>
      <c r="BD171">
        <f t="shared" si="34"/>
        <v>21.200246913580244</v>
      </c>
      <c r="BE171">
        <f t="shared" si="35"/>
        <v>15.068160294814813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0.78430200000000005</v>
      </c>
      <c r="H172" s="21">
        <v>114.318</v>
      </c>
      <c r="I172" s="21">
        <v>-1.6830399999999999E-2</v>
      </c>
      <c r="J172" s="21">
        <v>162</v>
      </c>
      <c r="K172" s="21">
        <v>0.78277600000000003</v>
      </c>
      <c r="L172">
        <f t="shared" si="24"/>
        <v>20.778271604938269</v>
      </c>
      <c r="M172">
        <f t="shared" si="25"/>
        <v>16.296439976296295</v>
      </c>
      <c r="N172" s="9"/>
      <c r="O172" s="21">
        <v>0.71579000000000004</v>
      </c>
      <c r="P172" s="21">
        <v>205.44</v>
      </c>
      <c r="Q172" s="21">
        <v>-1.7065400000000001E-2</v>
      </c>
      <c r="R172" s="21">
        <v>162</v>
      </c>
      <c r="S172" s="21">
        <v>0.71496599999999999</v>
      </c>
      <c r="T172">
        <f t="shared" si="26"/>
        <v>21.068395061728395</v>
      </c>
      <c r="U172">
        <f t="shared" si="27"/>
        <v>15.080546501234569</v>
      </c>
      <c r="X172" s="9"/>
      <c r="Y172" s="21">
        <v>0.78430200000000005</v>
      </c>
      <c r="Z172" s="21">
        <v>290.67099999999999</v>
      </c>
      <c r="AA172" s="21">
        <v>-1.6952499999999999E-2</v>
      </c>
      <c r="AB172" s="21">
        <v>162</v>
      </c>
      <c r="AC172" s="21">
        <v>0.78338600000000003</v>
      </c>
      <c r="AD172">
        <f t="shared" si="28"/>
        <v>20.929012345679009</v>
      </c>
      <c r="AE172">
        <f t="shared" si="29"/>
        <v>16.41466624074074</v>
      </c>
      <c r="AF172" s="9"/>
      <c r="AG172" s="21">
        <v>0.71579000000000004</v>
      </c>
      <c r="AH172" s="21">
        <v>353.13400000000001</v>
      </c>
      <c r="AI172" s="21">
        <v>-1.7117299999999998E-2</v>
      </c>
      <c r="AJ172" s="21">
        <v>162</v>
      </c>
      <c r="AK172" s="21">
        <v>0.71508799999999995</v>
      </c>
      <c r="AL172">
        <f t="shared" si="30"/>
        <v>21.132469135802467</v>
      </c>
      <c r="AM172">
        <f t="shared" si="31"/>
        <v>15.126410082716049</v>
      </c>
      <c r="AP172" s="9"/>
      <c r="AQ172" s="21">
        <v>0.78430200000000005</v>
      </c>
      <c r="AR172" s="21">
        <v>421.37200000000001</v>
      </c>
      <c r="AS172" s="21">
        <v>-1.6979999999999999E-2</v>
      </c>
      <c r="AT172" s="21">
        <v>162</v>
      </c>
      <c r="AU172" s="21">
        <v>0.78338600000000003</v>
      </c>
      <c r="AV172">
        <f t="shared" si="32"/>
        <v>20.962962962962962</v>
      </c>
      <c r="AW172">
        <f t="shared" si="33"/>
        <v>16.441293777777776</v>
      </c>
      <c r="AX172" s="9"/>
      <c r="AY172" s="21">
        <v>0.71579000000000004</v>
      </c>
      <c r="AZ172" s="21">
        <v>475.37400000000002</v>
      </c>
      <c r="BA172" s="21">
        <v>-1.7156999999999999E-2</v>
      </c>
      <c r="BB172" s="21">
        <v>162</v>
      </c>
      <c r="BC172" s="21">
        <v>0.71505700000000005</v>
      </c>
      <c r="BD172">
        <f t="shared" si="34"/>
        <v>21.181481481481477</v>
      </c>
      <c r="BE172">
        <f t="shared" si="35"/>
        <v>15.161492629629628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0.77926600000000001</v>
      </c>
      <c r="H173" s="21">
        <v>114.419</v>
      </c>
      <c r="I173" s="21">
        <v>-1.68396E-2</v>
      </c>
      <c r="J173" s="21">
        <v>163</v>
      </c>
      <c r="K173" s="21">
        <v>0.77819799999999995</v>
      </c>
      <c r="L173">
        <f t="shared" si="24"/>
        <v>20.789629629629626</v>
      </c>
      <c r="M173">
        <f t="shared" si="25"/>
        <v>16.200651522962961</v>
      </c>
      <c r="N173" s="9"/>
      <c r="O173" s="21">
        <v>0.72082500000000005</v>
      </c>
      <c r="P173" s="21">
        <v>205.541</v>
      </c>
      <c r="Q173" s="21">
        <v>-1.7053200000000001E-2</v>
      </c>
      <c r="R173" s="21">
        <v>163</v>
      </c>
      <c r="S173" s="21">
        <v>0.72006199999999998</v>
      </c>
      <c r="T173">
        <f t="shared" si="26"/>
        <v>21.053333333333335</v>
      </c>
      <c r="U173">
        <f t="shared" si="27"/>
        <v>15.175769000000003</v>
      </c>
      <c r="X173" s="9"/>
      <c r="Y173" s="21">
        <v>0.77926600000000001</v>
      </c>
      <c r="Z173" s="21">
        <v>290.77199999999999</v>
      </c>
      <c r="AA173" s="21">
        <v>-1.6967800000000002E-2</v>
      </c>
      <c r="AB173" s="21">
        <v>163</v>
      </c>
      <c r="AC173" s="21">
        <v>0.77911399999999997</v>
      </c>
      <c r="AD173">
        <f t="shared" si="28"/>
        <v>20.947901234567901</v>
      </c>
      <c r="AE173">
        <f t="shared" si="29"/>
        <v>16.323987203456792</v>
      </c>
      <c r="AF173" s="9"/>
      <c r="AG173" s="21">
        <v>0.72082500000000005</v>
      </c>
      <c r="AH173" s="21">
        <v>353.23500000000001</v>
      </c>
      <c r="AI173" s="21">
        <v>-1.7105100000000002E-2</v>
      </c>
      <c r="AJ173" s="21">
        <v>163</v>
      </c>
      <c r="AK173" s="21">
        <v>0.72009299999999998</v>
      </c>
      <c r="AL173">
        <f t="shared" si="30"/>
        <v>21.117407407407409</v>
      </c>
      <c r="AM173">
        <f t="shared" si="31"/>
        <v>15.221955194444448</v>
      </c>
      <c r="AP173" s="9"/>
      <c r="AQ173" s="21">
        <v>0.77926600000000001</v>
      </c>
      <c r="AR173" s="21">
        <v>421.47300000000001</v>
      </c>
      <c r="AS173" s="21">
        <v>-1.69891E-2</v>
      </c>
      <c r="AT173" s="21">
        <v>163</v>
      </c>
      <c r="AU173" s="21">
        <v>0.77880899999999997</v>
      </c>
      <c r="AV173">
        <f t="shared" si="32"/>
        <v>20.974197530864195</v>
      </c>
      <c r="AW173">
        <f t="shared" si="33"/>
        <v>16.344479013086417</v>
      </c>
      <c r="AX173" s="9"/>
      <c r="AY173" s="21">
        <v>0.72082500000000005</v>
      </c>
      <c r="AZ173" s="21">
        <v>475.47500000000002</v>
      </c>
      <c r="BA173" s="21">
        <v>-1.7141699999999999E-2</v>
      </c>
      <c r="BB173" s="21">
        <v>163</v>
      </c>
      <c r="BC173" s="21">
        <v>0.71997100000000003</v>
      </c>
      <c r="BD173">
        <f t="shared" si="34"/>
        <v>21.162592592592592</v>
      </c>
      <c r="BE173">
        <f t="shared" si="35"/>
        <v>15.254525805555556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0.774231</v>
      </c>
      <c r="H174" s="21">
        <v>114.52</v>
      </c>
      <c r="I174" s="21">
        <v>-1.68518E-2</v>
      </c>
      <c r="J174" s="21">
        <v>164</v>
      </c>
      <c r="K174" s="21">
        <v>0.773621</v>
      </c>
      <c r="L174">
        <f t="shared" si="24"/>
        <v>20.804691358024691</v>
      </c>
      <c r="M174">
        <f t="shared" si="25"/>
        <v>16.107636994814815</v>
      </c>
      <c r="N174" s="9"/>
      <c r="O174" s="21">
        <v>0.72586099999999998</v>
      </c>
      <c r="P174" s="21">
        <v>205.64099999999999</v>
      </c>
      <c r="Q174" s="21">
        <v>-1.70441E-2</v>
      </c>
      <c r="R174" s="21">
        <v>164</v>
      </c>
      <c r="S174" s="21">
        <v>0.72521999999999998</v>
      </c>
      <c r="T174">
        <f t="shared" si="26"/>
        <v>21.042098765432097</v>
      </c>
      <c r="U174">
        <f t="shared" si="27"/>
        <v>15.273638851975306</v>
      </c>
      <c r="X174" s="9"/>
      <c r="Y174" s="21">
        <v>0.774231</v>
      </c>
      <c r="Z174" s="21">
        <v>290.87299999999999</v>
      </c>
      <c r="AA174" s="21">
        <v>-1.6970800000000001E-2</v>
      </c>
      <c r="AB174" s="21">
        <v>164</v>
      </c>
      <c r="AC174" s="21">
        <v>0.77331499999999997</v>
      </c>
      <c r="AD174">
        <f t="shared" si="28"/>
        <v>20.951604938271604</v>
      </c>
      <c r="AE174">
        <f t="shared" si="29"/>
        <v>16.221382042962961</v>
      </c>
      <c r="AF174" s="9"/>
      <c r="AG174" s="21">
        <v>0.72586099999999998</v>
      </c>
      <c r="AH174" s="21">
        <v>353.33600000000001</v>
      </c>
      <c r="AI174" s="21">
        <v>-1.7095900000000001E-2</v>
      </c>
      <c r="AJ174" s="21">
        <v>164</v>
      </c>
      <c r="AK174" s="21">
        <v>0.72521999999999998</v>
      </c>
      <c r="AL174">
        <f t="shared" si="30"/>
        <v>21.106049382716048</v>
      </c>
      <c r="AM174">
        <f t="shared" si="31"/>
        <v>15.320058110987652</v>
      </c>
      <c r="AP174" s="9"/>
      <c r="AQ174" s="21">
        <v>0.774231</v>
      </c>
      <c r="AR174" s="21">
        <v>421.57400000000001</v>
      </c>
      <c r="AS174" s="21">
        <v>-1.7004399999999999E-2</v>
      </c>
      <c r="AT174" s="21">
        <v>164</v>
      </c>
      <c r="AU174" s="21">
        <v>0.77331499999999997</v>
      </c>
      <c r="AV174">
        <f t="shared" si="32"/>
        <v>20.993086419753084</v>
      </c>
      <c r="AW174">
        <f t="shared" si="33"/>
        <v>16.253498291851852</v>
      </c>
      <c r="AX174" s="9"/>
      <c r="AY174" s="21">
        <v>0.72586099999999998</v>
      </c>
      <c r="AZ174" s="21">
        <v>475.57600000000002</v>
      </c>
      <c r="BA174" s="21">
        <v>-1.71509E-2</v>
      </c>
      <c r="BB174" s="21">
        <v>164</v>
      </c>
      <c r="BC174" s="21">
        <v>0.72537200000000002</v>
      </c>
      <c r="BD174">
        <f t="shared" si="34"/>
        <v>21.17395061728395</v>
      </c>
      <c r="BE174">
        <f t="shared" si="35"/>
        <v>15.369344969012344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0.76919599999999999</v>
      </c>
      <c r="H175" s="21">
        <v>114.621</v>
      </c>
      <c r="I175" s="21">
        <v>-1.6854899999999999E-2</v>
      </c>
      <c r="J175" s="21">
        <v>165</v>
      </c>
      <c r="K175" s="21">
        <v>0.76843300000000003</v>
      </c>
      <c r="L175">
        <f t="shared" si="24"/>
        <v>20.808518518518515</v>
      </c>
      <c r="M175">
        <f t="shared" si="25"/>
        <v>16.005829210370369</v>
      </c>
      <c r="N175" s="9"/>
      <c r="O175" s="21">
        <v>0.73089599999999999</v>
      </c>
      <c r="P175" s="21">
        <v>205.74199999999999</v>
      </c>
      <c r="Q175" s="21">
        <v>-1.7031899999999999E-2</v>
      </c>
      <c r="R175" s="21">
        <v>165</v>
      </c>
      <c r="S175" s="21">
        <v>0.73025499999999999</v>
      </c>
      <c r="T175">
        <f t="shared" si="26"/>
        <v>21.027037037037037</v>
      </c>
      <c r="U175">
        <f t="shared" si="27"/>
        <v>15.368577262222221</v>
      </c>
      <c r="X175" s="9"/>
      <c r="Y175" s="21">
        <v>0.76919599999999999</v>
      </c>
      <c r="Z175" s="21">
        <v>290.97300000000001</v>
      </c>
      <c r="AA175" s="21">
        <v>-1.69769E-2</v>
      </c>
      <c r="AB175" s="21">
        <v>165</v>
      </c>
      <c r="AC175" s="21">
        <v>0.76873800000000003</v>
      </c>
      <c r="AD175">
        <f t="shared" si="28"/>
        <v>20.959135802469135</v>
      </c>
      <c r="AE175">
        <f t="shared" si="29"/>
        <v>16.12168342271605</v>
      </c>
      <c r="AF175" s="9"/>
      <c r="AG175" s="21">
        <v>0.73089599999999999</v>
      </c>
      <c r="AH175" s="21">
        <v>353.43599999999998</v>
      </c>
      <c r="AI175" s="21">
        <v>-1.7086799999999999E-2</v>
      </c>
      <c r="AJ175" s="21">
        <v>165</v>
      </c>
      <c r="AK175" s="21">
        <v>0.73016400000000004</v>
      </c>
      <c r="AL175">
        <f t="shared" si="30"/>
        <v>21.094814814814814</v>
      </c>
      <c r="AM175">
        <f t="shared" si="31"/>
        <v>15.418115768888889</v>
      </c>
      <c r="AP175" s="9"/>
      <c r="AQ175" s="21">
        <v>0.76919599999999999</v>
      </c>
      <c r="AR175" s="21">
        <v>421.67399999999998</v>
      </c>
      <c r="AS175" s="21">
        <v>-1.7010500000000001E-2</v>
      </c>
      <c r="AT175" s="21">
        <v>165</v>
      </c>
      <c r="AU175" s="21">
        <v>0.76843300000000003</v>
      </c>
      <c r="AV175">
        <f t="shared" si="32"/>
        <v>21.000617283950618</v>
      </c>
      <c r="AW175">
        <f t="shared" si="33"/>
        <v>16.15359081234568</v>
      </c>
      <c r="AX175" s="9"/>
      <c r="AY175" s="21">
        <v>0.73089599999999999</v>
      </c>
      <c r="AZ175" s="21">
        <v>475.67599999999999</v>
      </c>
      <c r="BA175" s="21">
        <v>-1.7120400000000001E-2</v>
      </c>
      <c r="BB175" s="21">
        <v>165</v>
      </c>
      <c r="BC175" s="21">
        <v>0.73016400000000004</v>
      </c>
      <c r="BD175">
        <f t="shared" si="34"/>
        <v>21.136296296296294</v>
      </c>
      <c r="BE175">
        <f t="shared" si="35"/>
        <v>15.448434417777776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0.76415999999999995</v>
      </c>
      <c r="H176" s="21">
        <v>114.721</v>
      </c>
      <c r="I176" s="21">
        <v>-1.6867099999999999E-2</v>
      </c>
      <c r="J176" s="21">
        <v>166</v>
      </c>
      <c r="K176" s="21">
        <v>0.76324499999999995</v>
      </c>
      <c r="L176">
        <f t="shared" si="24"/>
        <v>20.823580246913579</v>
      </c>
      <c r="M176">
        <f t="shared" si="25"/>
        <v>15.912547081481479</v>
      </c>
      <c r="N176" s="9"/>
      <c r="O176" s="21">
        <v>0.735931</v>
      </c>
      <c r="P176" s="21">
        <v>205.84299999999999</v>
      </c>
      <c r="Q176" s="21">
        <v>-1.70288E-2</v>
      </c>
      <c r="R176" s="21">
        <v>166</v>
      </c>
      <c r="S176" s="21">
        <v>0.73504599999999998</v>
      </c>
      <c r="T176">
        <f t="shared" si="26"/>
        <v>21.023209876543206</v>
      </c>
      <c r="U176">
        <f t="shared" si="27"/>
        <v>15.471631867654319</v>
      </c>
      <c r="X176" s="9"/>
      <c r="Y176" s="21">
        <v>0.76415999999999995</v>
      </c>
      <c r="Z176" s="21">
        <v>291.07400000000001</v>
      </c>
      <c r="AA176" s="21">
        <v>-1.6992199999999999E-2</v>
      </c>
      <c r="AB176" s="21">
        <v>166</v>
      </c>
      <c r="AC176" s="21">
        <v>0.76385499999999995</v>
      </c>
      <c r="AD176">
        <f t="shared" si="28"/>
        <v>20.978024691358019</v>
      </c>
      <c r="AE176">
        <f t="shared" si="29"/>
        <v>16.030567348148143</v>
      </c>
      <c r="AF176" s="9"/>
      <c r="AG176" s="21">
        <v>0.735931</v>
      </c>
      <c r="AH176" s="21">
        <v>353.53699999999998</v>
      </c>
      <c r="AI176" s="21">
        <v>-1.7074599999999999E-2</v>
      </c>
      <c r="AJ176" s="21">
        <v>166</v>
      </c>
      <c r="AK176" s="21">
        <v>0.734985</v>
      </c>
      <c r="AL176">
        <f t="shared" si="30"/>
        <v>21.07975308641975</v>
      </c>
      <c r="AM176">
        <f t="shared" si="31"/>
        <v>15.513243768641972</v>
      </c>
      <c r="AP176" s="9"/>
      <c r="AQ176" s="21">
        <v>0.76415999999999995</v>
      </c>
      <c r="AR176" s="21">
        <v>421.77499999999998</v>
      </c>
      <c r="AS176" s="21">
        <v>-1.70166E-2</v>
      </c>
      <c r="AT176" s="21">
        <v>166</v>
      </c>
      <c r="AU176" s="21">
        <v>0.76385499999999995</v>
      </c>
      <c r="AV176">
        <f t="shared" si="32"/>
        <v>21.008148148148148</v>
      </c>
      <c r="AW176">
        <f t="shared" si="33"/>
        <v>16.05358648888889</v>
      </c>
      <c r="AX176" s="9"/>
      <c r="AY176" s="21">
        <v>0.735931</v>
      </c>
      <c r="AZ176" s="21">
        <v>475.77699999999999</v>
      </c>
      <c r="BA176" s="21">
        <v>-1.71082E-2</v>
      </c>
      <c r="BB176" s="21">
        <v>166</v>
      </c>
      <c r="BC176" s="21">
        <v>0.73541299999999998</v>
      </c>
      <c r="BD176">
        <f t="shared" si="34"/>
        <v>21.121234567901233</v>
      </c>
      <c r="BE176">
        <f t="shared" si="35"/>
        <v>15.543771276790123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0.75912500000000005</v>
      </c>
      <c r="H177" s="21">
        <v>114.822</v>
      </c>
      <c r="I177" s="21">
        <v>-1.68793E-2</v>
      </c>
      <c r="J177" s="21">
        <v>167</v>
      </c>
      <c r="K177" s="21">
        <v>0.75805699999999998</v>
      </c>
      <c r="L177">
        <f t="shared" si="24"/>
        <v>20.83864197530864</v>
      </c>
      <c r="M177">
        <f t="shared" si="25"/>
        <v>15.819134089506173</v>
      </c>
      <c r="N177" s="9"/>
      <c r="O177" s="21">
        <v>0.74096700000000004</v>
      </c>
      <c r="P177" s="21">
        <v>205.94300000000001</v>
      </c>
      <c r="Q177" s="21">
        <v>-1.7013500000000001E-2</v>
      </c>
      <c r="R177" s="21">
        <v>167</v>
      </c>
      <c r="S177" s="21">
        <v>0.740448</v>
      </c>
      <c r="T177">
        <f t="shared" si="26"/>
        <v>21.004320987654321</v>
      </c>
      <c r="U177">
        <f t="shared" si="27"/>
        <v>15.56350870925926</v>
      </c>
      <c r="X177" s="9"/>
      <c r="Y177" s="21">
        <v>0.75912500000000005</v>
      </c>
      <c r="Z177" s="21">
        <v>291.17500000000001</v>
      </c>
      <c r="AA177" s="21">
        <v>-1.7004399999999999E-2</v>
      </c>
      <c r="AB177" s="21">
        <v>167</v>
      </c>
      <c r="AC177" s="21">
        <v>0.75836199999999998</v>
      </c>
      <c r="AD177">
        <f t="shared" si="28"/>
        <v>20.993086419753084</v>
      </c>
      <c r="AE177">
        <f t="shared" si="29"/>
        <v>15.936376728395061</v>
      </c>
      <c r="AF177" s="9"/>
      <c r="AG177" s="21">
        <v>0.74096700000000004</v>
      </c>
      <c r="AH177" s="21">
        <v>353.63799999999998</v>
      </c>
      <c r="AI177" s="21">
        <v>-1.7074599999999999E-2</v>
      </c>
      <c r="AJ177" s="21">
        <v>167</v>
      </c>
      <c r="AK177" s="21">
        <v>0.73999000000000004</v>
      </c>
      <c r="AL177">
        <f t="shared" si="30"/>
        <v>21.07975308641975</v>
      </c>
      <c r="AM177">
        <f t="shared" si="31"/>
        <v>15.619401405185183</v>
      </c>
      <c r="AP177" s="9"/>
      <c r="AQ177" s="21">
        <v>0.75912500000000005</v>
      </c>
      <c r="AR177" s="21">
        <v>421.87599999999998</v>
      </c>
      <c r="AS177" s="21">
        <v>-1.70288E-2</v>
      </c>
      <c r="AT177" s="21">
        <v>167</v>
      </c>
      <c r="AU177" s="21">
        <v>0.75775099999999995</v>
      </c>
      <c r="AV177">
        <f t="shared" si="32"/>
        <v>21.023209876543206</v>
      </c>
      <c r="AW177">
        <f t="shared" si="33"/>
        <v>15.959244197530863</v>
      </c>
      <c r="AX177" s="9"/>
      <c r="AY177" s="21">
        <v>0.74096700000000004</v>
      </c>
      <c r="AZ177" s="21">
        <v>475.87799999999999</v>
      </c>
      <c r="BA177" s="21">
        <v>-1.7105100000000002E-2</v>
      </c>
      <c r="BB177" s="21">
        <v>167</v>
      </c>
      <c r="BC177" s="21">
        <v>0.740143</v>
      </c>
      <c r="BD177">
        <f t="shared" si="34"/>
        <v>21.117407407407409</v>
      </c>
      <c r="BE177">
        <f t="shared" si="35"/>
        <v>15.647302014444447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0.75408900000000001</v>
      </c>
      <c r="H178" s="21">
        <v>114.923</v>
      </c>
      <c r="I178" s="21">
        <v>-1.68945E-2</v>
      </c>
      <c r="J178" s="21">
        <v>168</v>
      </c>
      <c r="K178" s="21">
        <v>0.75317400000000001</v>
      </c>
      <c r="L178">
        <f t="shared" si="24"/>
        <v>20.857407407407404</v>
      </c>
      <c r="M178">
        <f t="shared" si="25"/>
        <v>15.728341494444441</v>
      </c>
      <c r="N178" s="9"/>
      <c r="O178" s="21">
        <v>0.74600200000000005</v>
      </c>
      <c r="P178" s="21">
        <v>206.04400000000001</v>
      </c>
      <c r="Q178" s="21">
        <v>-1.7004399999999999E-2</v>
      </c>
      <c r="R178" s="21">
        <v>168</v>
      </c>
      <c r="S178" s="21">
        <v>0.74508700000000005</v>
      </c>
      <c r="T178">
        <f t="shared" si="26"/>
        <v>20.993086419753084</v>
      </c>
      <c r="U178">
        <f t="shared" si="27"/>
        <v>15.660884455308642</v>
      </c>
      <c r="X178" s="9"/>
      <c r="Y178" s="21">
        <v>0.75408900000000001</v>
      </c>
      <c r="Z178" s="21">
        <v>291.27600000000001</v>
      </c>
      <c r="AA178" s="21">
        <v>-1.7013500000000001E-2</v>
      </c>
      <c r="AB178" s="21">
        <v>168</v>
      </c>
      <c r="AC178" s="21">
        <v>0.75347900000000001</v>
      </c>
      <c r="AD178">
        <f t="shared" si="28"/>
        <v>21.004320987654321</v>
      </c>
      <c r="AE178">
        <f t="shared" si="29"/>
        <v>15.839127409259259</v>
      </c>
      <c r="AF178" s="9"/>
      <c r="AG178" s="21">
        <v>0.74600200000000005</v>
      </c>
      <c r="AH178" s="21">
        <v>353.73899999999998</v>
      </c>
      <c r="AI178" s="21">
        <v>-1.7059299999999999E-2</v>
      </c>
      <c r="AJ178" s="21">
        <v>168</v>
      </c>
      <c r="AK178" s="21">
        <v>0.74536100000000005</v>
      </c>
      <c r="AL178">
        <f t="shared" si="30"/>
        <v>21.060864197530861</v>
      </c>
      <c r="AM178">
        <f t="shared" si="31"/>
        <v>15.711446813086418</v>
      </c>
      <c r="AP178" s="9"/>
      <c r="AQ178" s="21">
        <v>0.75408900000000001</v>
      </c>
      <c r="AR178" s="21">
        <v>421.97699999999998</v>
      </c>
      <c r="AS178" s="21">
        <v>-1.7041000000000001E-2</v>
      </c>
      <c r="AT178" s="21">
        <v>168</v>
      </c>
      <c r="AU178" s="21">
        <v>0.75317400000000001</v>
      </c>
      <c r="AV178">
        <f t="shared" si="32"/>
        <v>21.03827160493827</v>
      </c>
      <c r="AW178">
        <f t="shared" si="33"/>
        <v>15.864729196296295</v>
      </c>
      <c r="AX178" s="9"/>
      <c r="AY178" s="21">
        <v>0.74600200000000005</v>
      </c>
      <c r="AZ178" s="21">
        <v>475.97800000000001</v>
      </c>
      <c r="BA178" s="21">
        <v>-1.7092900000000001E-2</v>
      </c>
      <c r="BB178" s="21">
        <v>168</v>
      </c>
      <c r="BC178" s="21">
        <v>0.74508700000000005</v>
      </c>
      <c r="BD178">
        <f t="shared" si="34"/>
        <v>21.102345679012345</v>
      </c>
      <c r="BE178">
        <f t="shared" si="35"/>
        <v>15.742392081234568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0.749054</v>
      </c>
      <c r="H179" s="21">
        <v>115.023</v>
      </c>
      <c r="I179" s="21">
        <v>-1.6897599999999999E-2</v>
      </c>
      <c r="J179" s="21">
        <v>169</v>
      </c>
      <c r="K179" s="21">
        <v>0.74856599999999995</v>
      </c>
      <c r="L179">
        <f t="shared" si="24"/>
        <v>20.861234567901231</v>
      </c>
      <c r="M179">
        <f t="shared" si="25"/>
        <v>15.626191198024689</v>
      </c>
      <c r="N179" s="9"/>
      <c r="O179" s="21">
        <v>0.75103799999999998</v>
      </c>
      <c r="P179" s="21">
        <v>206.14500000000001</v>
      </c>
      <c r="Q179" s="21">
        <v>-1.6995199999999999E-2</v>
      </c>
      <c r="R179" s="21">
        <v>169</v>
      </c>
      <c r="S179" s="21">
        <v>0.75015299999999996</v>
      </c>
      <c r="T179">
        <f t="shared" si="26"/>
        <v>20.981728395061726</v>
      </c>
      <c r="U179">
        <f t="shared" si="27"/>
        <v>15.758075330370367</v>
      </c>
      <c r="X179" s="9"/>
      <c r="Y179" s="21">
        <v>0.749054</v>
      </c>
      <c r="Z179" s="21">
        <v>291.37599999999998</v>
      </c>
      <c r="AA179" s="21">
        <v>-1.7019699999999999E-2</v>
      </c>
      <c r="AB179" s="21">
        <v>169</v>
      </c>
      <c r="AC179" s="21">
        <v>0.74822999999999995</v>
      </c>
      <c r="AD179">
        <f t="shared" si="28"/>
        <v>21.011975308641972</v>
      </c>
      <c r="AE179">
        <f t="shared" si="29"/>
        <v>15.739104152839504</v>
      </c>
      <c r="AF179" s="9"/>
      <c r="AG179" s="21">
        <v>0.75103799999999998</v>
      </c>
      <c r="AH179" s="21">
        <v>353.839</v>
      </c>
      <c r="AI179" s="21">
        <v>-1.7041000000000001E-2</v>
      </c>
      <c r="AJ179" s="21">
        <v>169</v>
      </c>
      <c r="AK179" s="21">
        <v>0.75012199999999996</v>
      </c>
      <c r="AL179">
        <f t="shared" si="30"/>
        <v>21.03827160493827</v>
      </c>
      <c r="AM179">
        <f t="shared" si="31"/>
        <v>15.800541429629629</v>
      </c>
      <c r="AP179" s="9"/>
      <c r="AQ179" s="21">
        <v>0.749054</v>
      </c>
      <c r="AR179" s="21">
        <v>422.077</v>
      </c>
      <c r="AS179" s="21">
        <v>-1.7047099999999999E-2</v>
      </c>
      <c r="AT179" s="21">
        <v>169</v>
      </c>
      <c r="AU179" s="21">
        <v>0.74859600000000004</v>
      </c>
      <c r="AV179">
        <f t="shared" si="32"/>
        <v>21.045802469135797</v>
      </c>
      <c r="AW179">
        <f t="shared" si="33"/>
        <v>15.764442522716045</v>
      </c>
      <c r="AX179" s="9"/>
      <c r="AY179" s="21">
        <v>0.75103799999999998</v>
      </c>
      <c r="AZ179" s="21">
        <v>476.07900000000001</v>
      </c>
      <c r="BA179" s="21">
        <v>-1.70837E-2</v>
      </c>
      <c r="BB179" s="21">
        <v>169</v>
      </c>
      <c r="BC179" s="21">
        <v>0.75006099999999998</v>
      </c>
      <c r="BD179">
        <f t="shared" si="34"/>
        <v>21.090987654320987</v>
      </c>
      <c r="BE179">
        <f t="shared" si="35"/>
        <v>15.840133185925925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0.74401899999999999</v>
      </c>
      <c r="H180" s="21">
        <v>115.124</v>
      </c>
      <c r="I180" s="21">
        <v>-1.6909799999999999E-2</v>
      </c>
      <c r="J180" s="21">
        <v>170</v>
      </c>
      <c r="K180" s="21">
        <v>0.743286</v>
      </c>
      <c r="L180">
        <f t="shared" si="24"/>
        <v>20.876296296296296</v>
      </c>
      <c r="M180">
        <f t="shared" si="25"/>
        <v>15.532361094074073</v>
      </c>
      <c r="N180" s="9"/>
      <c r="O180" s="21">
        <v>0.756073</v>
      </c>
      <c r="P180" s="21">
        <v>206.24600000000001</v>
      </c>
      <c r="Q180" s="21">
        <v>-1.69891E-2</v>
      </c>
      <c r="R180" s="21">
        <v>170</v>
      </c>
      <c r="S180" s="21">
        <v>0.75500500000000004</v>
      </c>
      <c r="T180">
        <f t="shared" si="26"/>
        <v>20.974197530864195</v>
      </c>
      <c r="U180">
        <f t="shared" si="27"/>
        <v>15.858024449753085</v>
      </c>
      <c r="X180" s="9"/>
      <c r="Y180" s="21">
        <v>0.74401899999999999</v>
      </c>
      <c r="Z180" s="21">
        <v>291.47699999999998</v>
      </c>
      <c r="AA180" s="21">
        <v>-1.7025800000000001E-2</v>
      </c>
      <c r="AB180" s="21">
        <v>170</v>
      </c>
      <c r="AC180" s="21">
        <v>0.742981</v>
      </c>
      <c r="AD180">
        <f t="shared" si="28"/>
        <v>21.019506172839506</v>
      </c>
      <c r="AE180">
        <f t="shared" si="29"/>
        <v>15.638911963209877</v>
      </c>
      <c r="AF180" s="9"/>
      <c r="AG180" s="21">
        <v>0.756073</v>
      </c>
      <c r="AH180" s="21">
        <v>353.94</v>
      </c>
      <c r="AI180" s="21">
        <v>-1.7038000000000001E-2</v>
      </c>
      <c r="AJ180" s="21">
        <v>170</v>
      </c>
      <c r="AK180" s="21">
        <v>0.75561500000000004</v>
      </c>
      <c r="AL180">
        <f t="shared" si="30"/>
        <v>21.034567901234567</v>
      </c>
      <c r="AM180">
        <f t="shared" si="31"/>
        <v>15.903668856790123</v>
      </c>
      <c r="AP180" s="9"/>
      <c r="AQ180" s="21">
        <v>0.74401899999999999</v>
      </c>
      <c r="AR180" s="21">
        <v>422.178</v>
      </c>
      <c r="AS180" s="21">
        <v>-1.7059299999999999E-2</v>
      </c>
      <c r="AT180" s="21">
        <v>170</v>
      </c>
      <c r="AU180" s="21">
        <v>0.74343899999999996</v>
      </c>
      <c r="AV180">
        <f t="shared" si="32"/>
        <v>21.060864197530861</v>
      </c>
      <c r="AW180">
        <f t="shared" si="33"/>
        <v>15.669683119382714</v>
      </c>
      <c r="AX180" s="9"/>
      <c r="AY180" s="21">
        <v>0.756073</v>
      </c>
      <c r="AZ180" s="21">
        <v>476.18</v>
      </c>
      <c r="BA180" s="21">
        <v>-1.7074599999999999E-2</v>
      </c>
      <c r="BB180" s="21">
        <v>170</v>
      </c>
      <c r="BC180" s="21">
        <v>0.75470000000000004</v>
      </c>
      <c r="BD180">
        <f t="shared" si="34"/>
        <v>21.07975308641975</v>
      </c>
      <c r="BE180">
        <f t="shared" si="35"/>
        <v>15.937832155308639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0.73898299999999995</v>
      </c>
      <c r="H181" s="21">
        <v>115.22499999999999</v>
      </c>
      <c r="I181" s="21">
        <v>-1.6918900000000001E-2</v>
      </c>
      <c r="J181" s="21">
        <v>171</v>
      </c>
      <c r="K181" s="21">
        <v>0.73849500000000001</v>
      </c>
      <c r="L181">
        <f t="shared" si="24"/>
        <v>20.887530864197529</v>
      </c>
      <c r="M181">
        <f t="shared" si="25"/>
        <v>15.435530220617283</v>
      </c>
      <c r="N181" s="9"/>
      <c r="O181" s="21">
        <v>0.76110800000000001</v>
      </c>
      <c r="P181" s="21">
        <v>206.346</v>
      </c>
      <c r="Q181" s="21">
        <v>-1.69769E-2</v>
      </c>
      <c r="R181" s="21">
        <v>171</v>
      </c>
      <c r="S181" s="21">
        <v>0.76019300000000001</v>
      </c>
      <c r="T181">
        <f t="shared" si="26"/>
        <v>20.959135802469135</v>
      </c>
      <c r="U181">
        <f t="shared" si="27"/>
        <v>15.952165932345679</v>
      </c>
      <c r="X181" s="9"/>
      <c r="Y181" s="21">
        <v>0.73898299999999995</v>
      </c>
      <c r="Z181" s="21">
        <v>291.57799999999997</v>
      </c>
      <c r="AA181" s="21">
        <v>-1.7038000000000001E-2</v>
      </c>
      <c r="AB181" s="21">
        <v>171</v>
      </c>
      <c r="AC181" s="21">
        <v>0.73825099999999999</v>
      </c>
      <c r="AD181">
        <f t="shared" si="28"/>
        <v>21.034567901234567</v>
      </c>
      <c r="AE181">
        <f t="shared" si="29"/>
        <v>15.544188091358023</v>
      </c>
      <c r="AF181" s="9"/>
      <c r="AG181" s="21">
        <v>0.76110800000000001</v>
      </c>
      <c r="AH181" s="21">
        <v>354.041</v>
      </c>
      <c r="AI181" s="21">
        <v>-1.7022700000000002E-2</v>
      </c>
      <c r="AJ181" s="21">
        <v>171</v>
      </c>
      <c r="AK181" s="21">
        <v>0.76049800000000001</v>
      </c>
      <c r="AL181">
        <f t="shared" si="30"/>
        <v>21.015679012345679</v>
      </c>
      <c r="AM181">
        <f t="shared" si="31"/>
        <v>15.995201421728394</v>
      </c>
      <c r="AP181" s="9"/>
      <c r="AQ181" s="21">
        <v>0.73898299999999995</v>
      </c>
      <c r="AR181" s="21">
        <v>422.279</v>
      </c>
      <c r="AS181" s="21">
        <v>-1.70685E-2</v>
      </c>
      <c r="AT181" s="21">
        <v>171</v>
      </c>
      <c r="AU181" s="21">
        <v>0.73825099999999999</v>
      </c>
      <c r="AV181">
        <f t="shared" si="32"/>
        <v>21.072222222222223</v>
      </c>
      <c r="AW181">
        <f t="shared" si="33"/>
        <v>15.572013994444443</v>
      </c>
      <c r="AX181" s="9"/>
      <c r="AY181" s="21">
        <v>0.76110800000000001</v>
      </c>
      <c r="AZ181" s="21">
        <v>476.28100000000001</v>
      </c>
      <c r="BA181" s="21">
        <v>-1.70685E-2</v>
      </c>
      <c r="BB181" s="21">
        <v>171</v>
      </c>
      <c r="BC181" s="21">
        <v>0.75988800000000001</v>
      </c>
      <c r="BD181">
        <f t="shared" si="34"/>
        <v>21.072222222222223</v>
      </c>
      <c r="BE181">
        <f t="shared" si="35"/>
        <v>16.038236911111113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0.73394800000000004</v>
      </c>
      <c r="H182" s="21">
        <v>115.325</v>
      </c>
      <c r="I182" s="21">
        <v>-1.69312E-2</v>
      </c>
      <c r="J182" s="21">
        <v>172</v>
      </c>
      <c r="K182" s="21">
        <v>0.73318499999999998</v>
      </c>
      <c r="L182">
        <f t="shared" si="24"/>
        <v>20.902716049382715</v>
      </c>
      <c r="M182">
        <f t="shared" si="25"/>
        <v>15.341506639012346</v>
      </c>
      <c r="N182" s="9"/>
      <c r="O182" s="21">
        <v>0.76614400000000005</v>
      </c>
      <c r="P182" s="21">
        <v>206.447</v>
      </c>
      <c r="Q182" s="21">
        <v>-1.69739E-2</v>
      </c>
      <c r="R182" s="21">
        <v>172</v>
      </c>
      <c r="S182" s="21">
        <v>0.76538099999999998</v>
      </c>
      <c r="T182">
        <f t="shared" si="26"/>
        <v>20.955432098765428</v>
      </c>
      <c r="U182">
        <f t="shared" si="27"/>
        <v>16.054878569876539</v>
      </c>
      <c r="X182" s="9"/>
      <c r="Y182" s="21">
        <v>0.73394800000000004</v>
      </c>
      <c r="Z182" s="21">
        <v>291.678</v>
      </c>
      <c r="AA182" s="21">
        <v>-1.7050200000000001E-2</v>
      </c>
      <c r="AB182" s="21">
        <v>172</v>
      </c>
      <c r="AC182" s="21">
        <v>0.733124</v>
      </c>
      <c r="AD182">
        <f t="shared" si="28"/>
        <v>21.049629629629631</v>
      </c>
      <c r="AE182">
        <f t="shared" si="29"/>
        <v>15.449333567407409</v>
      </c>
      <c r="AF182" s="9"/>
      <c r="AG182" s="21">
        <v>0.76614400000000005</v>
      </c>
      <c r="AH182" s="21">
        <v>354.14100000000002</v>
      </c>
      <c r="AI182" s="21">
        <v>-1.7022700000000002E-2</v>
      </c>
      <c r="AJ182" s="21">
        <v>172</v>
      </c>
      <c r="AK182" s="21">
        <v>0.76507599999999998</v>
      </c>
      <c r="AL182">
        <f t="shared" si="30"/>
        <v>21.015679012345679</v>
      </c>
      <c r="AM182">
        <f t="shared" si="31"/>
        <v>16.101036381234568</v>
      </c>
      <c r="AP182" s="9"/>
      <c r="AQ182" s="21">
        <v>0.73394800000000004</v>
      </c>
      <c r="AR182" s="21">
        <v>422.37900000000002</v>
      </c>
      <c r="AS182" s="21">
        <v>-1.70837E-2</v>
      </c>
      <c r="AT182" s="21">
        <v>172</v>
      </c>
      <c r="AU182" s="21">
        <v>0.73321499999999995</v>
      </c>
      <c r="AV182">
        <f t="shared" si="32"/>
        <v>21.090987654320987</v>
      </c>
      <c r="AW182">
        <f t="shared" si="33"/>
        <v>15.479688206913581</v>
      </c>
      <c r="AX182" s="9"/>
      <c r="AY182" s="21">
        <v>0.76614400000000005</v>
      </c>
      <c r="AZ182" s="21">
        <v>476.38099999999997</v>
      </c>
      <c r="BA182" s="21">
        <v>-1.7050200000000001E-2</v>
      </c>
      <c r="BB182" s="21">
        <v>172</v>
      </c>
      <c r="BC182" s="21">
        <v>0.76477099999999998</v>
      </c>
      <c r="BD182">
        <f t="shared" si="34"/>
        <v>21.049629629629631</v>
      </c>
      <c r="BE182">
        <f t="shared" si="35"/>
        <v>16.127047442962965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0.728912</v>
      </c>
      <c r="H183" s="21">
        <v>115.426</v>
      </c>
      <c r="I183" s="21">
        <v>-1.6940299999999998E-2</v>
      </c>
      <c r="J183" s="21">
        <v>173</v>
      </c>
      <c r="K183" s="21">
        <v>0.72814900000000005</v>
      </c>
      <c r="L183">
        <f t="shared" si="24"/>
        <v>20.913950617283948</v>
      </c>
      <c r="M183">
        <f t="shared" si="25"/>
        <v>15.244429572345677</v>
      </c>
      <c r="N183" s="9"/>
      <c r="O183" s="21">
        <v>0.77117899999999995</v>
      </c>
      <c r="P183" s="21">
        <v>206.548</v>
      </c>
      <c r="Q183" s="21">
        <v>-1.6958600000000001E-2</v>
      </c>
      <c r="R183" s="21">
        <v>173</v>
      </c>
      <c r="S183" s="21">
        <v>0.76995800000000003</v>
      </c>
      <c r="T183">
        <f t="shared" si="26"/>
        <v>20.936543209876543</v>
      </c>
      <c r="U183">
        <f t="shared" si="27"/>
        <v>16.14582245604938</v>
      </c>
      <c r="X183" s="9"/>
      <c r="Y183" s="21">
        <v>0.728912</v>
      </c>
      <c r="Z183" s="21">
        <v>291.779</v>
      </c>
      <c r="AA183" s="21">
        <v>-1.7059299999999999E-2</v>
      </c>
      <c r="AB183" s="21">
        <v>173</v>
      </c>
      <c r="AC183" s="21">
        <v>0.72799700000000001</v>
      </c>
      <c r="AD183">
        <f t="shared" si="28"/>
        <v>21.060864197530861</v>
      </c>
      <c r="AE183">
        <f t="shared" si="29"/>
        <v>15.351516643950616</v>
      </c>
      <c r="AF183" s="9"/>
      <c r="AG183" s="21">
        <v>0.77117899999999995</v>
      </c>
      <c r="AH183" s="21">
        <v>354.24200000000002</v>
      </c>
      <c r="AI183" s="21">
        <v>-1.70013E-2</v>
      </c>
      <c r="AJ183" s="21">
        <v>173</v>
      </c>
      <c r="AK183" s="21">
        <v>0.77026399999999995</v>
      </c>
      <c r="AL183">
        <f t="shared" si="30"/>
        <v>20.98925925925926</v>
      </c>
      <c r="AM183">
        <f t="shared" si="31"/>
        <v>16.186475966296296</v>
      </c>
      <c r="AP183" s="9"/>
      <c r="AQ183" s="21">
        <v>0.728912</v>
      </c>
      <c r="AR183" s="21">
        <v>422.48</v>
      </c>
      <c r="AS183" s="21">
        <v>-1.7089799999999999E-2</v>
      </c>
      <c r="AT183" s="21">
        <v>173</v>
      </c>
      <c r="AU183" s="21">
        <v>0.72814900000000005</v>
      </c>
      <c r="AV183">
        <f t="shared" si="32"/>
        <v>21.098518518518517</v>
      </c>
      <c r="AW183">
        <f t="shared" si="33"/>
        <v>15.37896333037037</v>
      </c>
      <c r="AX183" s="9"/>
      <c r="AY183" s="21">
        <v>0.77117899999999995</v>
      </c>
      <c r="AZ183" s="21">
        <v>476.48200000000003</v>
      </c>
      <c r="BA183" s="21">
        <v>-1.70441E-2</v>
      </c>
      <c r="BB183" s="21">
        <v>173</v>
      </c>
      <c r="BC183" s="21">
        <v>0.76995800000000003</v>
      </c>
      <c r="BD183">
        <f t="shared" si="34"/>
        <v>21.042098765432097</v>
      </c>
      <c r="BE183">
        <f t="shared" si="35"/>
        <v>16.22722468382716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0.72387699999999999</v>
      </c>
      <c r="H184" s="21">
        <v>115.527</v>
      </c>
      <c r="I184" s="21">
        <v>-1.6952499999999999E-2</v>
      </c>
      <c r="J184" s="21">
        <v>174</v>
      </c>
      <c r="K184" s="21">
        <v>0.72320600000000002</v>
      </c>
      <c r="L184">
        <f t="shared" si="24"/>
        <v>20.929012345679009</v>
      </c>
      <c r="M184">
        <f t="shared" si="25"/>
        <v>15.150030669753084</v>
      </c>
      <c r="N184" s="9"/>
      <c r="O184" s="21">
        <v>0.77621499999999999</v>
      </c>
      <c r="P184" s="21">
        <v>206.648</v>
      </c>
      <c r="Q184" s="21">
        <v>-1.6949499999999999E-2</v>
      </c>
      <c r="R184" s="21">
        <v>174</v>
      </c>
      <c r="S184" s="21">
        <v>0.775146</v>
      </c>
      <c r="T184">
        <f t="shared" si="26"/>
        <v>20.925308641975306</v>
      </c>
      <c r="U184">
        <f t="shared" si="27"/>
        <v>16.242538447530862</v>
      </c>
      <c r="X184" s="9"/>
      <c r="Y184" s="21">
        <v>0.72387699999999999</v>
      </c>
      <c r="Z184" s="21">
        <v>291.88</v>
      </c>
      <c r="AA184" s="21">
        <v>-1.7059299999999999E-2</v>
      </c>
      <c r="AB184" s="21">
        <v>174</v>
      </c>
      <c r="AC184" s="21">
        <v>0.72302200000000005</v>
      </c>
      <c r="AD184">
        <f t="shared" si="28"/>
        <v>21.060864197530861</v>
      </c>
      <c r="AE184">
        <f t="shared" si="29"/>
        <v>15.245475192716047</v>
      </c>
      <c r="AF184" s="9"/>
      <c r="AG184" s="21">
        <v>0.77621499999999999</v>
      </c>
      <c r="AH184" s="21">
        <v>354.34300000000002</v>
      </c>
      <c r="AI184" s="21">
        <v>-1.6986100000000001E-2</v>
      </c>
      <c r="AJ184" s="21">
        <v>174</v>
      </c>
      <c r="AK184" s="21">
        <v>0.77545200000000003</v>
      </c>
      <c r="AL184">
        <f t="shared" si="30"/>
        <v>20.970493827160492</v>
      </c>
      <c r="AM184">
        <f t="shared" si="31"/>
        <v>16.27761186604938</v>
      </c>
      <c r="AP184" s="9"/>
      <c r="AQ184" s="21">
        <v>0.72387699999999999</v>
      </c>
      <c r="AR184" s="21">
        <v>422.58100000000002</v>
      </c>
      <c r="AS184" s="21">
        <v>-1.7102099999999999E-2</v>
      </c>
      <c r="AT184" s="21">
        <v>174</v>
      </c>
      <c r="AU184" s="21">
        <v>0.72311400000000003</v>
      </c>
      <c r="AV184">
        <f t="shared" si="32"/>
        <v>21.113703703703699</v>
      </c>
      <c r="AW184">
        <f t="shared" si="33"/>
        <v>15.283724495925922</v>
      </c>
      <c r="AX184" s="9"/>
      <c r="AY184" s="21">
        <v>0.77621499999999999</v>
      </c>
      <c r="AZ184" s="21">
        <v>476.58300000000003</v>
      </c>
      <c r="BA184" s="21">
        <v>-1.7047099999999999E-2</v>
      </c>
      <c r="BB184" s="21">
        <v>174</v>
      </c>
      <c r="BC184" s="21">
        <v>0.77545200000000003</v>
      </c>
      <c r="BD184">
        <f t="shared" si="34"/>
        <v>21.045802469135797</v>
      </c>
      <c r="BE184">
        <f t="shared" si="35"/>
        <v>16.336067563580244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0.71884199999999998</v>
      </c>
      <c r="H185" s="21">
        <v>115.628</v>
      </c>
      <c r="I185" s="21">
        <v>-1.6958600000000001E-2</v>
      </c>
      <c r="J185" s="21">
        <v>175</v>
      </c>
      <c r="K185" s="21">
        <v>0.71798700000000004</v>
      </c>
      <c r="L185">
        <f t="shared" si="24"/>
        <v>20.936543209876543</v>
      </c>
      <c r="M185">
        <f t="shared" si="25"/>
        <v>15.050066594074073</v>
      </c>
      <c r="N185" s="9"/>
      <c r="O185" s="21">
        <v>0.78125</v>
      </c>
      <c r="P185" s="21">
        <v>206.749</v>
      </c>
      <c r="Q185" s="21">
        <v>-1.6940299999999998E-2</v>
      </c>
      <c r="R185" s="21">
        <v>175</v>
      </c>
      <c r="S185" s="21">
        <v>0.78033399999999997</v>
      </c>
      <c r="T185">
        <f t="shared" si="26"/>
        <v>20.913950617283948</v>
      </c>
      <c r="U185">
        <f t="shared" si="27"/>
        <v>16.339023919753085</v>
      </c>
      <c r="X185" s="9"/>
      <c r="Y185" s="21">
        <v>0.71884199999999998</v>
      </c>
      <c r="Z185" s="21">
        <v>291.98</v>
      </c>
      <c r="AA185" s="21">
        <v>-1.70715E-2</v>
      </c>
      <c r="AB185" s="21">
        <v>175</v>
      </c>
      <c r="AC185" s="21">
        <v>0.71835300000000002</v>
      </c>
      <c r="AD185">
        <f t="shared" si="28"/>
        <v>21.075925925925926</v>
      </c>
      <c r="AE185">
        <f t="shared" si="29"/>
        <v>15.150260744444443</v>
      </c>
      <c r="AF185" s="9"/>
      <c r="AG185" s="21">
        <v>0.78125</v>
      </c>
      <c r="AH185" s="21">
        <v>354.44299999999998</v>
      </c>
      <c r="AI185" s="21">
        <v>-1.6983000000000002E-2</v>
      </c>
      <c r="AJ185" s="21">
        <v>175</v>
      </c>
      <c r="AK185" s="21">
        <v>0.78033399999999997</v>
      </c>
      <c r="AL185">
        <f t="shared" si="30"/>
        <v>20.966666666666669</v>
      </c>
      <c r="AM185">
        <f t="shared" si="31"/>
        <v>16.380208333333336</v>
      </c>
      <c r="AP185" s="9"/>
      <c r="AQ185" s="21">
        <v>0.71884199999999998</v>
      </c>
      <c r="AR185" s="21">
        <v>422.68200000000002</v>
      </c>
      <c r="AS185" s="21">
        <v>-1.71082E-2</v>
      </c>
      <c r="AT185" s="21">
        <v>175</v>
      </c>
      <c r="AU185" s="21">
        <v>0.71820099999999998</v>
      </c>
      <c r="AV185">
        <f t="shared" si="32"/>
        <v>21.121234567901233</v>
      </c>
      <c r="AW185">
        <f t="shared" si="33"/>
        <v>15.182830499259257</v>
      </c>
      <c r="AX185" s="9"/>
      <c r="AY185" s="21">
        <v>0.78125</v>
      </c>
      <c r="AZ185" s="21">
        <v>476.68299999999999</v>
      </c>
      <c r="BA185" s="21">
        <v>-1.7022700000000002E-2</v>
      </c>
      <c r="BB185" s="21">
        <v>175</v>
      </c>
      <c r="BC185" s="21">
        <v>0.78064</v>
      </c>
      <c r="BD185">
        <f t="shared" si="34"/>
        <v>21.015679012345679</v>
      </c>
      <c r="BE185">
        <f t="shared" si="35"/>
        <v>16.41849922839506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0.71380600000000005</v>
      </c>
      <c r="H186" s="21">
        <v>115.72799999999999</v>
      </c>
      <c r="I186" s="21">
        <v>-1.6967800000000002E-2</v>
      </c>
      <c r="J186" s="21">
        <v>176</v>
      </c>
      <c r="K186" s="21">
        <v>0.71292100000000003</v>
      </c>
      <c r="L186">
        <f t="shared" si="24"/>
        <v>20.947901234567901</v>
      </c>
      <c r="M186">
        <f t="shared" si="25"/>
        <v>14.952737588641977</v>
      </c>
      <c r="N186" s="9"/>
      <c r="O186" s="21">
        <v>0.78628500000000001</v>
      </c>
      <c r="P186" s="21">
        <v>206.85</v>
      </c>
      <c r="Q186" s="21">
        <v>-1.6924999999999999E-2</v>
      </c>
      <c r="R186" s="21">
        <v>176</v>
      </c>
      <c r="S186" s="21">
        <v>0.78552200000000005</v>
      </c>
      <c r="T186">
        <f t="shared" si="26"/>
        <v>20.89506172839506</v>
      </c>
      <c r="U186">
        <f t="shared" si="27"/>
        <v>16.42947361111111</v>
      </c>
      <c r="X186" s="9"/>
      <c r="Y186" s="21">
        <v>0.71380600000000005</v>
      </c>
      <c r="Z186" s="21">
        <v>292.08100000000002</v>
      </c>
      <c r="AA186" s="21">
        <v>-1.70837E-2</v>
      </c>
      <c r="AB186" s="21">
        <v>176</v>
      </c>
      <c r="AC186" s="21">
        <v>0.71316500000000005</v>
      </c>
      <c r="AD186">
        <f t="shared" si="28"/>
        <v>21.090987654320987</v>
      </c>
      <c r="AE186">
        <f t="shared" si="29"/>
        <v>15.054873533580247</v>
      </c>
      <c r="AF186" s="9"/>
      <c r="AG186" s="21">
        <v>0.78628500000000001</v>
      </c>
      <c r="AH186" s="21">
        <v>354.54399999999998</v>
      </c>
      <c r="AI186" s="21">
        <v>-1.6967800000000002E-2</v>
      </c>
      <c r="AJ186" s="21">
        <v>176</v>
      </c>
      <c r="AK186" s="21">
        <v>0.78552200000000005</v>
      </c>
      <c r="AL186">
        <f t="shared" si="30"/>
        <v>20.947901234567901</v>
      </c>
      <c r="AM186">
        <f t="shared" si="31"/>
        <v>16.471020522222222</v>
      </c>
      <c r="AP186" s="9"/>
      <c r="AQ186" s="21">
        <v>0.71380600000000005</v>
      </c>
      <c r="AR186" s="21">
        <v>422.78199999999998</v>
      </c>
      <c r="AS186" s="21">
        <v>-1.7120400000000001E-2</v>
      </c>
      <c r="AT186" s="21">
        <v>176</v>
      </c>
      <c r="AU186" s="21">
        <v>0.71307399999999999</v>
      </c>
      <c r="AV186">
        <f t="shared" si="32"/>
        <v>21.136296296296294</v>
      </c>
      <c r="AW186">
        <f t="shared" si="33"/>
        <v>15.087215114074073</v>
      </c>
      <c r="AX186" s="9"/>
      <c r="AY186" s="21">
        <v>0.78628500000000001</v>
      </c>
      <c r="AZ186" s="21">
        <v>476.78399999999999</v>
      </c>
      <c r="BA186" s="21">
        <v>-1.7022700000000002E-2</v>
      </c>
      <c r="BB186" s="21">
        <v>176</v>
      </c>
      <c r="BC186" s="21">
        <v>0.78552200000000005</v>
      </c>
      <c r="BD186">
        <f t="shared" si="34"/>
        <v>21.015679012345679</v>
      </c>
      <c r="BE186">
        <f t="shared" si="35"/>
        <v>16.524313172222222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0.70877100000000004</v>
      </c>
      <c r="H187" s="21">
        <v>115.82899999999999</v>
      </c>
      <c r="I187" s="21">
        <v>-1.6979999999999999E-2</v>
      </c>
      <c r="J187" s="21">
        <v>177</v>
      </c>
      <c r="K187" s="21">
        <v>0.70800799999999997</v>
      </c>
      <c r="L187">
        <f t="shared" si="24"/>
        <v>20.962962962962962</v>
      </c>
      <c r="M187">
        <f t="shared" si="25"/>
        <v>14.857940222222222</v>
      </c>
      <c r="N187" s="9"/>
      <c r="O187" s="21">
        <v>0.79132100000000005</v>
      </c>
      <c r="P187" s="21">
        <v>206.95</v>
      </c>
      <c r="Q187" s="21">
        <v>-1.6918900000000001E-2</v>
      </c>
      <c r="R187" s="21">
        <v>177</v>
      </c>
      <c r="S187" s="21">
        <v>0.79010000000000002</v>
      </c>
      <c r="T187">
        <f t="shared" si="26"/>
        <v>20.887530864197529</v>
      </c>
      <c r="U187">
        <f t="shared" si="27"/>
        <v>16.528741810987654</v>
      </c>
      <c r="X187" s="9"/>
      <c r="Y187" s="21">
        <v>0.70877100000000004</v>
      </c>
      <c r="Z187" s="21">
        <v>292.18200000000002</v>
      </c>
      <c r="AA187" s="21">
        <v>-1.7086799999999999E-2</v>
      </c>
      <c r="AB187" s="21">
        <v>177</v>
      </c>
      <c r="AC187" s="21">
        <v>0.70822099999999999</v>
      </c>
      <c r="AD187">
        <f t="shared" si="28"/>
        <v>21.094814814814814</v>
      </c>
      <c r="AE187">
        <f t="shared" si="29"/>
        <v>14.951392991111112</v>
      </c>
      <c r="AF187" s="9"/>
      <c r="AG187" s="21">
        <v>0.79132100000000005</v>
      </c>
      <c r="AH187" s="21">
        <v>354.64499999999998</v>
      </c>
      <c r="AI187" s="21">
        <v>-1.6964699999999999E-2</v>
      </c>
      <c r="AJ187" s="21">
        <v>177</v>
      </c>
      <c r="AK187" s="21">
        <v>0.79010000000000002</v>
      </c>
      <c r="AL187">
        <f t="shared" si="30"/>
        <v>20.944074074074074</v>
      </c>
      <c r="AM187">
        <f t="shared" si="31"/>
        <v>16.573485640370372</v>
      </c>
      <c r="AP187" s="9"/>
      <c r="AQ187" s="21">
        <v>0.70877100000000004</v>
      </c>
      <c r="AR187" s="21">
        <v>422.88299999999998</v>
      </c>
      <c r="AS187" s="21">
        <v>-1.7135600000000001E-2</v>
      </c>
      <c r="AT187" s="21">
        <v>177</v>
      </c>
      <c r="AU187" s="21">
        <v>0.70809900000000003</v>
      </c>
      <c r="AV187">
        <f t="shared" si="32"/>
        <v>21.155061728395061</v>
      </c>
      <c r="AW187">
        <f t="shared" si="33"/>
        <v>14.994094256296297</v>
      </c>
      <c r="AX187" s="9"/>
      <c r="AY187" s="21">
        <v>0.79132100000000005</v>
      </c>
      <c r="AZ187" s="21">
        <v>476.88499999999999</v>
      </c>
      <c r="BA187" s="21">
        <v>-1.6998300000000001E-2</v>
      </c>
      <c r="BB187" s="21">
        <v>177</v>
      </c>
      <c r="BC187" s="21">
        <v>0.79040500000000002</v>
      </c>
      <c r="BD187">
        <f t="shared" si="34"/>
        <v>20.985555555555557</v>
      </c>
      <c r="BE187">
        <f t="shared" si="35"/>
        <v>16.606310807777781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0.703735</v>
      </c>
      <c r="H188" s="21">
        <v>115.93</v>
      </c>
      <c r="I188" s="21">
        <v>-1.69891E-2</v>
      </c>
      <c r="J188" s="21">
        <v>178</v>
      </c>
      <c r="K188" s="21">
        <v>0.70282</v>
      </c>
      <c r="L188">
        <f t="shared" si="24"/>
        <v>20.974197530864195</v>
      </c>
      <c r="M188">
        <f t="shared" si="25"/>
        <v>14.760276899382715</v>
      </c>
      <c r="N188" s="9"/>
      <c r="O188" s="21">
        <v>0.79635599999999995</v>
      </c>
      <c r="P188" s="21">
        <v>207.05099999999999</v>
      </c>
      <c r="Q188" s="21">
        <v>-1.6909799999999999E-2</v>
      </c>
      <c r="R188" s="21">
        <v>178</v>
      </c>
      <c r="S188" s="21">
        <v>0.79528799999999999</v>
      </c>
      <c r="T188">
        <f t="shared" si="26"/>
        <v>20.876296296296296</v>
      </c>
      <c r="U188">
        <f t="shared" si="27"/>
        <v>16.624963813333331</v>
      </c>
      <c r="X188" s="9"/>
      <c r="Y188" s="21">
        <v>0.703735</v>
      </c>
      <c r="Z188" s="21">
        <v>292.28300000000002</v>
      </c>
      <c r="AA188" s="21">
        <v>-1.7089799999999999E-2</v>
      </c>
      <c r="AB188" s="21">
        <v>178</v>
      </c>
      <c r="AC188" s="21">
        <v>0.70300300000000004</v>
      </c>
      <c r="AD188">
        <f t="shared" si="28"/>
        <v>21.098518518518517</v>
      </c>
      <c r="AE188">
        <f t="shared" si="29"/>
        <v>14.847765929629629</v>
      </c>
      <c r="AF188" s="9"/>
      <c r="AG188" s="21">
        <v>0.79635599999999995</v>
      </c>
      <c r="AH188" s="21">
        <v>354.74599999999998</v>
      </c>
      <c r="AI188" s="21">
        <v>-1.6955600000000001E-2</v>
      </c>
      <c r="AJ188" s="21">
        <v>178</v>
      </c>
      <c r="AK188" s="21">
        <v>0.79559299999999999</v>
      </c>
      <c r="AL188">
        <f t="shared" si="30"/>
        <v>20.932839506172837</v>
      </c>
      <c r="AM188">
        <f t="shared" si="31"/>
        <v>16.669992337777774</v>
      </c>
      <c r="AP188" s="9"/>
      <c r="AQ188" s="21">
        <v>0.703735</v>
      </c>
      <c r="AR188" s="21">
        <v>422.98399999999998</v>
      </c>
      <c r="AS188" s="21">
        <v>-1.7144800000000002E-2</v>
      </c>
      <c r="AT188" s="21">
        <v>178</v>
      </c>
      <c r="AU188" s="21">
        <v>0.70297200000000004</v>
      </c>
      <c r="AV188">
        <f t="shared" si="32"/>
        <v>21.166419753086423</v>
      </c>
      <c r="AW188">
        <f t="shared" si="33"/>
        <v>14.895550404938273</v>
      </c>
      <c r="AX188" s="9"/>
      <c r="AY188" s="21">
        <v>0.79635599999999995</v>
      </c>
      <c r="AZ188" s="21">
        <v>476.98500000000001</v>
      </c>
      <c r="BA188" s="21">
        <v>-1.6998300000000001E-2</v>
      </c>
      <c r="BB188" s="21">
        <v>178</v>
      </c>
      <c r="BC188" s="21">
        <v>0.79589799999999999</v>
      </c>
      <c r="BD188">
        <f t="shared" si="34"/>
        <v>20.985555555555557</v>
      </c>
      <c r="BE188">
        <f t="shared" si="35"/>
        <v>16.71197308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0.69869999999999999</v>
      </c>
      <c r="H189" s="21">
        <v>116.03</v>
      </c>
      <c r="I189" s="21">
        <v>-1.6998300000000001E-2</v>
      </c>
      <c r="J189" s="21">
        <v>179</v>
      </c>
      <c r="K189" s="21">
        <v>0.69799800000000001</v>
      </c>
      <c r="L189">
        <f t="shared" si="24"/>
        <v>20.985555555555557</v>
      </c>
      <c r="M189">
        <f t="shared" si="25"/>
        <v>14.662607666666668</v>
      </c>
      <c r="N189" s="9"/>
      <c r="O189" s="21">
        <v>0.80139199999999999</v>
      </c>
      <c r="P189" s="21">
        <v>207.15199999999999</v>
      </c>
      <c r="Q189" s="21">
        <v>-1.6900600000000002E-2</v>
      </c>
      <c r="R189" s="21">
        <v>179</v>
      </c>
      <c r="S189" s="21">
        <v>0.80017099999999997</v>
      </c>
      <c r="T189">
        <f t="shared" si="26"/>
        <v>20.864938271604938</v>
      </c>
      <c r="U189">
        <f t="shared" si="27"/>
        <v>16.720994611358023</v>
      </c>
      <c r="X189" s="9"/>
      <c r="Y189" s="21">
        <v>0.69869999999999999</v>
      </c>
      <c r="Z189" s="21">
        <v>292.38299999999998</v>
      </c>
      <c r="AA189" s="21">
        <v>-1.7105100000000002E-2</v>
      </c>
      <c r="AB189" s="21">
        <v>179</v>
      </c>
      <c r="AC189" s="21">
        <v>0.69802900000000001</v>
      </c>
      <c r="AD189">
        <f t="shared" si="28"/>
        <v>21.117407407407409</v>
      </c>
      <c r="AE189">
        <f t="shared" si="29"/>
        <v>14.754732555555556</v>
      </c>
      <c r="AF189" s="9"/>
      <c r="AG189" s="21">
        <v>0.80139199999999999</v>
      </c>
      <c r="AH189" s="21">
        <v>354.846</v>
      </c>
      <c r="AI189" s="21">
        <v>-1.6949499999999999E-2</v>
      </c>
      <c r="AJ189" s="21">
        <v>179</v>
      </c>
      <c r="AK189" s="21">
        <v>0.80108599999999996</v>
      </c>
      <c r="AL189">
        <f t="shared" si="30"/>
        <v>20.925308641975306</v>
      </c>
      <c r="AM189">
        <f t="shared" si="31"/>
        <v>16.769374943209876</v>
      </c>
      <c r="AP189" s="9"/>
      <c r="AQ189" s="21">
        <v>0.69869999999999999</v>
      </c>
      <c r="AR189" s="21">
        <v>423.084</v>
      </c>
      <c r="AS189" s="21">
        <v>-1.7160000000000002E-2</v>
      </c>
      <c r="AT189" s="21">
        <v>179</v>
      </c>
      <c r="AU189" s="21">
        <v>0.69802900000000001</v>
      </c>
      <c r="AV189">
        <f t="shared" si="32"/>
        <v>21.185185185185187</v>
      </c>
      <c r="AW189">
        <f t="shared" si="33"/>
        <v>14.802088888888889</v>
      </c>
      <c r="AX189" s="9"/>
      <c r="AY189" s="21">
        <v>0.80139199999999999</v>
      </c>
      <c r="AZ189" s="21">
        <v>477.08600000000001</v>
      </c>
      <c r="BA189" s="21">
        <v>-1.69891E-2</v>
      </c>
      <c r="BB189" s="21">
        <v>179</v>
      </c>
      <c r="BC189" s="21">
        <v>0.80078099999999997</v>
      </c>
      <c r="BD189">
        <f t="shared" si="34"/>
        <v>20.974197530864195</v>
      </c>
      <c r="BE189">
        <f t="shared" si="35"/>
        <v>16.80855410765432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0.69366499999999998</v>
      </c>
      <c r="H190" s="21">
        <v>116.131</v>
      </c>
      <c r="I190" s="21">
        <v>-1.7004399999999999E-2</v>
      </c>
      <c r="J190" s="21">
        <v>180</v>
      </c>
      <c r="K190" s="21">
        <v>0.692963</v>
      </c>
      <c r="L190">
        <f t="shared" si="24"/>
        <v>20.993086419753084</v>
      </c>
      <c r="M190">
        <f t="shared" si="25"/>
        <v>14.562169291358023</v>
      </c>
      <c r="N190" s="9"/>
      <c r="O190" s="21">
        <v>0.806427</v>
      </c>
      <c r="P190" s="21">
        <v>207.25299999999999</v>
      </c>
      <c r="Q190" s="21">
        <v>-1.68915E-2</v>
      </c>
      <c r="R190" s="21">
        <v>180</v>
      </c>
      <c r="S190" s="21">
        <v>0.80566400000000005</v>
      </c>
      <c r="T190">
        <f t="shared" si="26"/>
        <v>20.853703703703705</v>
      </c>
      <c r="U190">
        <f t="shared" si="27"/>
        <v>16.816989716666669</v>
      </c>
      <c r="X190" s="9"/>
      <c r="Y190" s="21">
        <v>0.69366499999999998</v>
      </c>
      <c r="Z190" s="21">
        <v>292.48399999999998</v>
      </c>
      <c r="AA190" s="21">
        <v>-1.7117299999999998E-2</v>
      </c>
      <c r="AB190" s="21">
        <v>180</v>
      </c>
      <c r="AC190" s="21">
        <v>0.69293199999999999</v>
      </c>
      <c r="AD190">
        <f t="shared" si="28"/>
        <v>21.132469135802467</v>
      </c>
      <c r="AE190">
        <f t="shared" si="29"/>
        <v>14.658854203086417</v>
      </c>
      <c r="AF190" s="9"/>
      <c r="AG190" s="21">
        <v>0.806427</v>
      </c>
      <c r="AH190" s="21">
        <v>354.947</v>
      </c>
      <c r="AI190" s="21">
        <v>-1.6937299999999999E-2</v>
      </c>
      <c r="AJ190" s="21">
        <v>180</v>
      </c>
      <c r="AK190" s="21">
        <v>0.80505400000000005</v>
      </c>
      <c r="AL190">
        <f t="shared" si="30"/>
        <v>20.910246913580242</v>
      </c>
      <c r="AM190">
        <f t="shared" si="31"/>
        <v>16.862587687777772</v>
      </c>
      <c r="AP190" s="9"/>
      <c r="AQ190" s="21">
        <v>0.69366499999999998</v>
      </c>
      <c r="AR190" s="21">
        <v>423.185</v>
      </c>
      <c r="AS190" s="21">
        <v>-1.7169199999999999E-2</v>
      </c>
      <c r="AT190" s="21">
        <v>180</v>
      </c>
      <c r="AU190" s="21">
        <v>0.69308499999999995</v>
      </c>
      <c r="AV190">
        <f t="shared" si="32"/>
        <v>21.196543209876541</v>
      </c>
      <c r="AW190">
        <f t="shared" si="33"/>
        <v>14.703300145679011</v>
      </c>
      <c r="AX190" s="9"/>
      <c r="AY190" s="21">
        <v>0.806427</v>
      </c>
      <c r="AZ190" s="21">
        <v>477.18700000000001</v>
      </c>
      <c r="BA190" s="21">
        <v>-1.6979999999999999E-2</v>
      </c>
      <c r="BB190" s="21">
        <v>180</v>
      </c>
      <c r="BC190" s="21">
        <v>0.80566400000000005</v>
      </c>
      <c r="BD190">
        <f t="shared" si="34"/>
        <v>20.962962962962962</v>
      </c>
      <c r="BE190">
        <f t="shared" si="35"/>
        <v>16.905099333333332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0.68862900000000005</v>
      </c>
      <c r="H191" s="21">
        <v>116.232</v>
      </c>
      <c r="I191" s="21">
        <v>-1.7013500000000001E-2</v>
      </c>
      <c r="J191" s="21">
        <v>181</v>
      </c>
      <c r="K191" s="21">
        <v>0.68771400000000005</v>
      </c>
      <c r="L191">
        <f t="shared" si="24"/>
        <v>21.004320987654321</v>
      </c>
      <c r="M191">
        <f t="shared" si="25"/>
        <v>14.464184557407409</v>
      </c>
      <c r="N191" s="9"/>
      <c r="O191" s="21">
        <v>0.81146200000000002</v>
      </c>
      <c r="P191" s="21">
        <v>207.35300000000001</v>
      </c>
      <c r="Q191" s="21">
        <v>-1.6882299999999999E-2</v>
      </c>
      <c r="R191" s="21">
        <v>181</v>
      </c>
      <c r="S191" s="21">
        <v>0.81054700000000002</v>
      </c>
      <c r="T191">
        <f t="shared" si="26"/>
        <v>20.842345679012343</v>
      </c>
      <c r="U191">
        <f t="shared" si="27"/>
        <v>16.912771509382715</v>
      </c>
      <c r="X191" s="9"/>
      <c r="Y191" s="21">
        <v>0.68862900000000005</v>
      </c>
      <c r="Z191" s="21">
        <v>292.58499999999998</v>
      </c>
      <c r="AA191" s="21">
        <v>-1.7126499999999999E-2</v>
      </c>
      <c r="AB191" s="21">
        <v>181</v>
      </c>
      <c r="AC191" s="21">
        <v>0.687805</v>
      </c>
      <c r="AD191">
        <f t="shared" si="28"/>
        <v>21.143827160493824</v>
      </c>
      <c r="AE191">
        <f t="shared" si="29"/>
        <v>14.560252553703704</v>
      </c>
      <c r="AF191" s="9"/>
      <c r="AG191" s="21">
        <v>0.81146200000000002</v>
      </c>
      <c r="AH191" s="21">
        <v>355.048</v>
      </c>
      <c r="AI191" s="21">
        <v>-1.6928100000000001E-2</v>
      </c>
      <c r="AJ191" s="21">
        <v>181</v>
      </c>
      <c r="AK191" s="21">
        <v>0.81054700000000002</v>
      </c>
      <c r="AL191">
        <f t="shared" si="30"/>
        <v>20.898888888888891</v>
      </c>
      <c r="AM191">
        <f t="shared" si="31"/>
        <v>16.958654175555559</v>
      </c>
      <c r="AP191" s="9"/>
      <c r="AQ191" s="21">
        <v>0.68862900000000005</v>
      </c>
      <c r="AR191" s="21">
        <v>423.286</v>
      </c>
      <c r="AS191" s="21">
        <v>-1.7175300000000001E-2</v>
      </c>
      <c r="AT191" s="21">
        <v>181</v>
      </c>
      <c r="AU191" s="21">
        <v>0.68765299999999996</v>
      </c>
      <c r="AV191">
        <f t="shared" si="32"/>
        <v>21.204074074074072</v>
      </c>
      <c r="AW191">
        <f t="shared" si="33"/>
        <v>14.601740325555555</v>
      </c>
      <c r="AX191" s="9"/>
      <c r="AY191" s="21">
        <v>0.81146200000000002</v>
      </c>
      <c r="AZ191" s="21">
        <v>477.28800000000001</v>
      </c>
      <c r="BA191" s="21">
        <v>-1.6970800000000001E-2</v>
      </c>
      <c r="BB191" s="21">
        <v>181</v>
      </c>
      <c r="BC191" s="21">
        <v>0.81085200000000002</v>
      </c>
      <c r="BD191">
        <f t="shared" si="34"/>
        <v>20.951604938271604</v>
      </c>
      <c r="BE191">
        <f t="shared" si="35"/>
        <v>17.001431246419752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0.68359400000000003</v>
      </c>
      <c r="H192" s="21">
        <v>116.333</v>
      </c>
      <c r="I192" s="21">
        <v>-1.7022700000000002E-2</v>
      </c>
      <c r="J192" s="21">
        <v>182</v>
      </c>
      <c r="K192" s="21">
        <v>0.68279999999999996</v>
      </c>
      <c r="L192">
        <f t="shared" si="24"/>
        <v>21.015679012345679</v>
      </c>
      <c r="M192">
        <f t="shared" si="25"/>
        <v>14.366192078765433</v>
      </c>
      <c r="N192" s="9"/>
      <c r="O192" s="21">
        <v>0.81649799999999995</v>
      </c>
      <c r="P192" s="21">
        <v>207.45400000000001</v>
      </c>
      <c r="Q192" s="21">
        <v>-1.6867099999999999E-2</v>
      </c>
      <c r="R192" s="21">
        <v>182</v>
      </c>
      <c r="S192" s="21">
        <v>0.81603999999999999</v>
      </c>
      <c r="T192">
        <f t="shared" si="26"/>
        <v>20.823580246913579</v>
      </c>
      <c r="U192">
        <f t="shared" si="27"/>
        <v>17.002411624444441</v>
      </c>
      <c r="X192" s="9"/>
      <c r="Y192" s="21">
        <v>0.68359400000000003</v>
      </c>
      <c r="Z192" s="21">
        <v>292.685</v>
      </c>
      <c r="AA192" s="21">
        <v>-1.71387E-2</v>
      </c>
      <c r="AB192" s="21">
        <v>182</v>
      </c>
      <c r="AC192" s="21">
        <v>0.68295300000000003</v>
      </c>
      <c r="AD192">
        <f t="shared" si="28"/>
        <v>21.158888888888885</v>
      </c>
      <c r="AE192">
        <f t="shared" si="29"/>
        <v>14.464089491111109</v>
      </c>
      <c r="AF192" s="9"/>
      <c r="AG192" s="21">
        <v>0.81649799999999995</v>
      </c>
      <c r="AH192" s="21">
        <v>355.14800000000002</v>
      </c>
      <c r="AI192" s="21">
        <v>-1.6924999999999999E-2</v>
      </c>
      <c r="AJ192" s="21">
        <v>182</v>
      </c>
      <c r="AK192" s="21">
        <v>0.81542999999999999</v>
      </c>
      <c r="AL192">
        <f t="shared" si="30"/>
        <v>20.89506172839506</v>
      </c>
      <c r="AM192">
        <f t="shared" si="31"/>
        <v>17.06077611111111</v>
      </c>
      <c r="AP192" s="9"/>
      <c r="AQ192" s="21">
        <v>0.68359400000000003</v>
      </c>
      <c r="AR192" s="21">
        <v>423.38600000000002</v>
      </c>
      <c r="AS192" s="21">
        <v>-1.71906E-2</v>
      </c>
      <c r="AT192" s="21">
        <v>182</v>
      </c>
      <c r="AU192" s="21">
        <v>0.68301400000000001</v>
      </c>
      <c r="AV192">
        <f t="shared" si="32"/>
        <v>21.22296296296296</v>
      </c>
      <c r="AW192">
        <f t="shared" si="33"/>
        <v>14.507890143703703</v>
      </c>
      <c r="AX192" s="9"/>
      <c r="AY192" s="21">
        <v>0.81649799999999995</v>
      </c>
      <c r="AZ192" s="21">
        <v>477.38799999999998</v>
      </c>
      <c r="BA192" s="21">
        <v>-1.6955600000000001E-2</v>
      </c>
      <c r="BB192" s="21">
        <v>182</v>
      </c>
      <c r="BC192" s="21">
        <v>0.81573499999999999</v>
      </c>
      <c r="BD192">
        <f t="shared" si="34"/>
        <v>20.932839506172837</v>
      </c>
      <c r="BE192">
        <f t="shared" si="35"/>
        <v>17.091621591111107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0.67855799999999999</v>
      </c>
      <c r="H193" s="21">
        <v>116.43300000000001</v>
      </c>
      <c r="I193" s="21">
        <v>-1.7031899999999999E-2</v>
      </c>
      <c r="J193" s="21">
        <v>183</v>
      </c>
      <c r="K193" s="21">
        <v>0.67819200000000002</v>
      </c>
      <c r="L193">
        <f t="shared" si="24"/>
        <v>21.027037037037037</v>
      </c>
      <c r="M193">
        <f t="shared" si="25"/>
        <v>14.268064197777777</v>
      </c>
      <c r="N193" s="9"/>
      <c r="O193" s="21">
        <v>0.82153299999999996</v>
      </c>
      <c r="P193" s="21">
        <v>207.55500000000001</v>
      </c>
      <c r="Q193" s="21">
        <v>-1.6864000000000001E-2</v>
      </c>
      <c r="R193" s="21">
        <v>183</v>
      </c>
      <c r="S193" s="21">
        <v>0.82092299999999996</v>
      </c>
      <c r="T193">
        <f t="shared" si="26"/>
        <v>20.819753086419752</v>
      </c>
      <c r="U193">
        <f t="shared" si="27"/>
        <v>17.104114212345678</v>
      </c>
      <c r="X193" s="9"/>
      <c r="Y193" s="21">
        <v>0.67855799999999999</v>
      </c>
      <c r="Z193" s="21">
        <v>292.786</v>
      </c>
      <c r="AA193" s="21">
        <v>-1.7141699999999999E-2</v>
      </c>
      <c r="AB193" s="21">
        <v>183</v>
      </c>
      <c r="AC193" s="21">
        <v>0.67788700000000002</v>
      </c>
      <c r="AD193">
        <f t="shared" si="28"/>
        <v>21.162592592592592</v>
      </c>
      <c r="AE193">
        <f t="shared" si="29"/>
        <v>14.360046504444444</v>
      </c>
      <c r="AF193" s="9"/>
      <c r="AG193" s="21">
        <v>0.82153299999999996</v>
      </c>
      <c r="AH193" s="21">
        <v>355.24900000000002</v>
      </c>
      <c r="AI193" s="21">
        <v>-1.6903700000000001E-2</v>
      </c>
      <c r="AJ193" s="21">
        <v>183</v>
      </c>
      <c r="AK193" s="21">
        <v>0.82092299999999996</v>
      </c>
      <c r="AL193">
        <f t="shared" si="30"/>
        <v>20.868765432098765</v>
      </c>
      <c r="AM193">
        <f t="shared" si="31"/>
        <v>17.144379471728396</v>
      </c>
      <c r="AP193" s="9"/>
      <c r="AQ193" s="21">
        <v>0.67855799999999999</v>
      </c>
      <c r="AR193" s="21">
        <v>423.48700000000002</v>
      </c>
      <c r="AS193" s="21">
        <v>-1.7199699999999998E-2</v>
      </c>
      <c r="AT193" s="21">
        <v>183</v>
      </c>
      <c r="AU193" s="21">
        <v>0.67782600000000004</v>
      </c>
      <c r="AV193">
        <f t="shared" si="32"/>
        <v>21.234197530864193</v>
      </c>
      <c r="AW193">
        <f t="shared" si="33"/>
        <v>14.408634608148144</v>
      </c>
      <c r="AX193" s="9"/>
      <c r="AY193" s="21">
        <v>0.82153299999999996</v>
      </c>
      <c r="AZ193" s="21">
        <v>477.48899999999998</v>
      </c>
      <c r="BA193" s="21">
        <v>-1.6940299999999998E-2</v>
      </c>
      <c r="BB193" s="21">
        <v>183</v>
      </c>
      <c r="BC193" s="21">
        <v>0.82061799999999996</v>
      </c>
      <c r="BD193">
        <f t="shared" si="34"/>
        <v>20.913950617283948</v>
      </c>
      <c r="BE193">
        <f t="shared" si="35"/>
        <v>17.181500592469131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0.67352299999999998</v>
      </c>
      <c r="H194" s="21">
        <v>116.53400000000001</v>
      </c>
      <c r="I194" s="21">
        <v>-1.70441E-2</v>
      </c>
      <c r="J194" s="21">
        <v>184</v>
      </c>
      <c r="K194" s="21">
        <v>0.67269900000000005</v>
      </c>
      <c r="L194">
        <f t="shared" si="24"/>
        <v>21.042098765432097</v>
      </c>
      <c r="M194">
        <f t="shared" si="25"/>
        <v>14.172337486790122</v>
      </c>
      <c r="N194" s="9"/>
      <c r="O194" s="21">
        <v>0.826569</v>
      </c>
      <c r="P194" s="21">
        <v>207.655</v>
      </c>
      <c r="Q194" s="21">
        <v>-1.6845700000000002E-2</v>
      </c>
      <c r="R194" s="21">
        <v>184</v>
      </c>
      <c r="S194" s="21">
        <v>0.82580600000000004</v>
      </c>
      <c r="T194">
        <f t="shared" si="26"/>
        <v>20.79716049382716</v>
      </c>
      <c r="U194">
        <f t="shared" si="27"/>
        <v>17.190288152222223</v>
      </c>
      <c r="X194" s="9"/>
      <c r="Y194" s="21">
        <v>0.67352299999999998</v>
      </c>
      <c r="Z194" s="21">
        <v>292.887</v>
      </c>
      <c r="AA194" s="21">
        <v>-1.71509E-2</v>
      </c>
      <c r="AB194" s="21">
        <v>184</v>
      </c>
      <c r="AC194" s="21">
        <v>0.672821</v>
      </c>
      <c r="AD194">
        <f t="shared" si="28"/>
        <v>21.17395061728395</v>
      </c>
      <c r="AE194">
        <f t="shared" si="29"/>
        <v>14.261142741604937</v>
      </c>
      <c r="AF194" s="9"/>
      <c r="AG194" s="21">
        <v>0.826569</v>
      </c>
      <c r="AH194" s="21">
        <v>355.35</v>
      </c>
      <c r="AI194" s="21">
        <v>-1.68945E-2</v>
      </c>
      <c r="AJ194" s="21">
        <v>184</v>
      </c>
      <c r="AK194" s="21">
        <v>0.82611100000000004</v>
      </c>
      <c r="AL194">
        <f t="shared" si="30"/>
        <v>20.857407407407404</v>
      </c>
      <c r="AM194">
        <f t="shared" si="31"/>
        <v>17.240086383333331</v>
      </c>
      <c r="AP194" s="9"/>
      <c r="AQ194" s="21">
        <v>0.67352299999999998</v>
      </c>
      <c r="AR194" s="21">
        <v>423.58800000000002</v>
      </c>
      <c r="AS194" s="21">
        <v>-1.7202800000000001E-2</v>
      </c>
      <c r="AT194" s="21">
        <v>184</v>
      </c>
      <c r="AU194" s="21">
        <v>0.67276000000000002</v>
      </c>
      <c r="AV194">
        <f t="shared" si="32"/>
        <v>21.238024691358024</v>
      </c>
      <c r="AW194">
        <f t="shared" si="33"/>
        <v>14.30429810419753</v>
      </c>
      <c r="AX194" s="9"/>
      <c r="AY194" s="21">
        <v>0.826569</v>
      </c>
      <c r="AZ194" s="21">
        <v>477.59</v>
      </c>
      <c r="BA194" s="21">
        <v>-1.6937299999999999E-2</v>
      </c>
      <c r="BB194" s="21">
        <v>184</v>
      </c>
      <c r="BC194" s="21">
        <v>0.82550000000000001</v>
      </c>
      <c r="BD194">
        <f t="shared" si="34"/>
        <v>20.910246913580242</v>
      </c>
      <c r="BE194">
        <f t="shared" si="35"/>
        <v>17.283761881111108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0.66848799999999997</v>
      </c>
      <c r="H195" s="21">
        <v>116.63500000000001</v>
      </c>
      <c r="I195" s="21">
        <v>-1.7053200000000001E-2</v>
      </c>
      <c r="J195" s="21">
        <v>185</v>
      </c>
      <c r="K195" s="21">
        <v>0.66809099999999999</v>
      </c>
      <c r="L195">
        <f t="shared" si="24"/>
        <v>21.053333333333335</v>
      </c>
      <c r="M195">
        <f t="shared" si="25"/>
        <v>14.073900693333334</v>
      </c>
      <c r="N195" s="9"/>
      <c r="O195" s="21">
        <v>0.83160400000000001</v>
      </c>
      <c r="P195" s="21">
        <v>207.756</v>
      </c>
      <c r="Q195" s="21">
        <v>-1.6845700000000002E-2</v>
      </c>
      <c r="R195" s="21">
        <v>185</v>
      </c>
      <c r="S195" s="21">
        <v>0.83038299999999998</v>
      </c>
      <c r="T195">
        <f t="shared" si="26"/>
        <v>20.79716049382716</v>
      </c>
      <c r="U195">
        <f t="shared" si="27"/>
        <v>17.295001855308641</v>
      </c>
      <c r="X195" s="9"/>
      <c r="Y195" s="21">
        <v>0.66848799999999997</v>
      </c>
      <c r="Z195" s="21">
        <v>292.988</v>
      </c>
      <c r="AA195" s="21">
        <v>-1.7163100000000001E-2</v>
      </c>
      <c r="AB195" s="21">
        <v>185</v>
      </c>
      <c r="AC195" s="21">
        <v>0.66778599999999999</v>
      </c>
      <c r="AD195">
        <f t="shared" si="28"/>
        <v>21.189012345679014</v>
      </c>
      <c r="AE195">
        <f t="shared" si="29"/>
        <v>14.164600484938273</v>
      </c>
      <c r="AF195" s="9"/>
      <c r="AG195" s="21">
        <v>0.83160400000000001</v>
      </c>
      <c r="AH195" s="21">
        <v>355.45100000000002</v>
      </c>
      <c r="AI195" s="21">
        <v>-1.6882299999999999E-2</v>
      </c>
      <c r="AJ195" s="21">
        <v>185</v>
      </c>
      <c r="AK195" s="21">
        <v>0.83129900000000001</v>
      </c>
      <c r="AL195">
        <f t="shared" si="30"/>
        <v>20.842345679012343</v>
      </c>
      <c r="AM195">
        <f t="shared" si="31"/>
        <v>17.33257803604938</v>
      </c>
      <c r="AP195" s="9"/>
      <c r="AQ195" s="21">
        <v>0.66848799999999997</v>
      </c>
      <c r="AR195" s="21">
        <v>423.68900000000002</v>
      </c>
      <c r="AS195" s="21">
        <v>-1.7208899999999999E-2</v>
      </c>
      <c r="AT195" s="21">
        <v>185</v>
      </c>
      <c r="AU195" s="21">
        <v>0.66769400000000001</v>
      </c>
      <c r="AV195">
        <f t="shared" si="32"/>
        <v>21.245555555555551</v>
      </c>
      <c r="AW195">
        <f t="shared" si="33"/>
        <v>14.202398942222219</v>
      </c>
      <c r="AX195" s="9"/>
      <c r="AY195" s="21">
        <v>0.83160400000000001</v>
      </c>
      <c r="AZ195" s="21">
        <v>477.69</v>
      </c>
      <c r="BA195" s="21">
        <v>-1.6918900000000001E-2</v>
      </c>
      <c r="BB195" s="21">
        <v>185</v>
      </c>
      <c r="BC195" s="21">
        <v>0.83007799999999998</v>
      </c>
      <c r="BD195">
        <f t="shared" si="34"/>
        <v>20.887530864197529</v>
      </c>
      <c r="BE195">
        <f t="shared" si="35"/>
        <v>17.370154216790123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0.66345200000000004</v>
      </c>
      <c r="H196" s="21">
        <v>116.735</v>
      </c>
      <c r="I196" s="21">
        <v>-1.7059299999999999E-2</v>
      </c>
      <c r="J196" s="21">
        <v>186</v>
      </c>
      <c r="K196" s="21">
        <v>0.66281100000000004</v>
      </c>
      <c r="L196">
        <f t="shared" si="24"/>
        <v>21.060864197530861</v>
      </c>
      <c r="M196">
        <f t="shared" si="25"/>
        <v>13.972872473580246</v>
      </c>
      <c r="N196" s="9"/>
      <c r="O196" s="21">
        <v>0.83663900000000002</v>
      </c>
      <c r="P196" s="21">
        <v>207.857</v>
      </c>
      <c r="Q196" s="21">
        <v>-1.6836500000000001E-2</v>
      </c>
      <c r="R196" s="21">
        <v>186</v>
      </c>
      <c r="S196" s="21">
        <v>0.83618199999999998</v>
      </c>
      <c r="T196">
        <f t="shared" si="26"/>
        <v>20.785802469135803</v>
      </c>
      <c r="U196">
        <f t="shared" si="27"/>
        <v>17.390212991975311</v>
      </c>
      <c r="X196" s="9"/>
      <c r="Y196" s="21">
        <v>0.66345200000000004</v>
      </c>
      <c r="Z196" s="21">
        <v>293.08800000000002</v>
      </c>
      <c r="AA196" s="21">
        <v>-1.7169199999999999E-2</v>
      </c>
      <c r="AB196" s="21">
        <v>186</v>
      </c>
      <c r="AC196" s="21">
        <v>0.66281100000000004</v>
      </c>
      <c r="AD196">
        <f t="shared" si="28"/>
        <v>21.196543209876541</v>
      </c>
      <c r="AE196">
        <f t="shared" si="29"/>
        <v>14.062888985679011</v>
      </c>
      <c r="AF196" s="9"/>
      <c r="AG196" s="21">
        <v>0.83663900000000002</v>
      </c>
      <c r="AH196" s="21">
        <v>355.55099999999999</v>
      </c>
      <c r="AI196" s="21">
        <v>-1.6876200000000001E-2</v>
      </c>
      <c r="AJ196" s="21">
        <v>186</v>
      </c>
      <c r="AK196" s="21">
        <v>0.83618199999999998</v>
      </c>
      <c r="AL196">
        <f t="shared" si="30"/>
        <v>20.834814814814813</v>
      </c>
      <c r="AM196">
        <f t="shared" si="31"/>
        <v>17.431218631851852</v>
      </c>
      <c r="AP196" s="9"/>
      <c r="AQ196" s="21">
        <v>0.66345200000000004</v>
      </c>
      <c r="AR196" s="21">
        <v>423.78899999999999</v>
      </c>
      <c r="AS196" s="21">
        <v>-1.72363E-2</v>
      </c>
      <c r="AT196" s="21">
        <v>186</v>
      </c>
      <c r="AU196" s="21">
        <v>0.66287200000000002</v>
      </c>
      <c r="AV196">
        <f t="shared" si="32"/>
        <v>21.279382716049383</v>
      </c>
      <c r="AW196">
        <f t="shared" si="33"/>
        <v>14.117849021728397</v>
      </c>
      <c r="AX196" s="9"/>
      <c r="AY196" s="21">
        <v>0.83663900000000002</v>
      </c>
      <c r="AZ196" s="21">
        <v>477.791</v>
      </c>
      <c r="BA196" s="21">
        <v>-1.69342E-2</v>
      </c>
      <c r="BB196" s="21">
        <v>186</v>
      </c>
      <c r="BC196" s="21">
        <v>0.83557099999999995</v>
      </c>
      <c r="BD196">
        <f t="shared" si="34"/>
        <v>20.906419753086418</v>
      </c>
      <c r="BE196">
        <f t="shared" si="35"/>
        <v>17.491126115802469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0.65841700000000003</v>
      </c>
      <c r="H197" s="21">
        <v>116.836</v>
      </c>
      <c r="I197" s="21">
        <v>-1.70715E-2</v>
      </c>
      <c r="J197" s="21">
        <v>187</v>
      </c>
      <c r="K197" s="21">
        <v>0.65771500000000005</v>
      </c>
      <c r="L197">
        <f t="shared" si="24"/>
        <v>21.075925925925926</v>
      </c>
      <c r="M197">
        <f t="shared" si="25"/>
        <v>13.876747920370372</v>
      </c>
      <c r="N197" s="9"/>
      <c r="O197" s="21">
        <v>0.84167499999999995</v>
      </c>
      <c r="P197" s="21">
        <v>207.958</v>
      </c>
      <c r="Q197" s="21">
        <v>-1.6821300000000001E-2</v>
      </c>
      <c r="R197" s="21">
        <v>187</v>
      </c>
      <c r="S197" s="21">
        <v>0.84075900000000003</v>
      </c>
      <c r="T197">
        <f t="shared" si="26"/>
        <v>20.767037037037035</v>
      </c>
      <c r="U197">
        <f t="shared" si="27"/>
        <v>17.479095898148145</v>
      </c>
      <c r="X197" s="9"/>
      <c r="Y197" s="21">
        <v>0.65841700000000003</v>
      </c>
      <c r="Z197" s="21">
        <v>293.18900000000002</v>
      </c>
      <c r="AA197" s="21">
        <v>-1.7184399999999999E-2</v>
      </c>
      <c r="AB197" s="21">
        <v>187</v>
      </c>
      <c r="AC197" s="21">
        <v>0.65795899999999996</v>
      </c>
      <c r="AD197">
        <f t="shared" si="28"/>
        <v>21.215308641975305</v>
      </c>
      <c r="AE197">
        <f t="shared" si="29"/>
        <v>13.968519870123455</v>
      </c>
      <c r="AF197" s="9"/>
      <c r="AG197" s="21">
        <v>0.84167499999999995</v>
      </c>
      <c r="AH197" s="21">
        <v>355.65199999999999</v>
      </c>
      <c r="AI197" s="21">
        <v>-1.6864000000000001E-2</v>
      </c>
      <c r="AJ197" s="21">
        <v>187</v>
      </c>
      <c r="AK197" s="21">
        <v>0.84136999999999995</v>
      </c>
      <c r="AL197">
        <f t="shared" si="30"/>
        <v>20.819753086419752</v>
      </c>
      <c r="AM197">
        <f t="shared" si="31"/>
        <v>17.523465679012343</v>
      </c>
      <c r="AP197" s="9"/>
      <c r="AQ197" s="21">
        <v>0.65841700000000003</v>
      </c>
      <c r="AR197" s="21">
        <v>423.89</v>
      </c>
      <c r="AS197" s="21">
        <v>-1.72363E-2</v>
      </c>
      <c r="AT197" s="21">
        <v>187</v>
      </c>
      <c r="AU197" s="21">
        <v>0.65786699999999998</v>
      </c>
      <c r="AV197">
        <f t="shared" si="32"/>
        <v>21.279382716049383</v>
      </c>
      <c r="AW197">
        <f t="shared" si="33"/>
        <v>14.010707329753087</v>
      </c>
      <c r="AX197" s="9"/>
      <c r="AY197" s="21">
        <v>0.84167499999999995</v>
      </c>
      <c r="AZ197" s="21">
        <v>477.892</v>
      </c>
      <c r="BA197" s="21">
        <v>-1.6924999999999999E-2</v>
      </c>
      <c r="BB197" s="21">
        <v>187</v>
      </c>
      <c r="BC197" s="21">
        <v>0.84106400000000003</v>
      </c>
      <c r="BD197">
        <f t="shared" si="34"/>
        <v>20.89506172839506</v>
      </c>
      <c r="BE197">
        <f t="shared" si="35"/>
        <v>17.586851080246912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0.65338099999999999</v>
      </c>
      <c r="H198" s="21">
        <v>116.937</v>
      </c>
      <c r="I198" s="21">
        <v>-1.7074599999999999E-2</v>
      </c>
      <c r="J198" s="21">
        <v>188</v>
      </c>
      <c r="K198" s="21">
        <v>0.65237400000000001</v>
      </c>
      <c r="L198">
        <f t="shared" si="24"/>
        <v>21.07975308641975</v>
      </c>
      <c r="M198">
        <f t="shared" si="25"/>
        <v>13.773110151358022</v>
      </c>
      <c r="N198" s="9"/>
      <c r="O198" s="21">
        <v>0.84670999999999996</v>
      </c>
      <c r="P198" s="21">
        <v>208.05799999999999</v>
      </c>
      <c r="Q198" s="21">
        <v>-1.6818199999999998E-2</v>
      </c>
      <c r="R198" s="21">
        <v>188</v>
      </c>
      <c r="S198" s="21">
        <v>0.845642</v>
      </c>
      <c r="T198">
        <f t="shared" si="26"/>
        <v>20.763209876543208</v>
      </c>
      <c r="U198">
        <f t="shared" si="27"/>
        <v>17.580417434567899</v>
      </c>
      <c r="X198" s="9"/>
      <c r="Y198" s="21">
        <v>0.65338099999999999</v>
      </c>
      <c r="Z198" s="21">
        <v>293.29000000000002</v>
      </c>
      <c r="AA198" s="21">
        <v>-1.71906E-2</v>
      </c>
      <c r="AB198" s="21">
        <v>188</v>
      </c>
      <c r="AC198" s="21">
        <v>0.65280199999999999</v>
      </c>
      <c r="AD198">
        <f t="shared" si="28"/>
        <v>21.22296296296296</v>
      </c>
      <c r="AE198">
        <f t="shared" si="29"/>
        <v>13.866680763703702</v>
      </c>
      <c r="AF198" s="9"/>
      <c r="AG198" s="21">
        <v>0.84670999999999996</v>
      </c>
      <c r="AH198" s="21">
        <v>355.75299999999999</v>
      </c>
      <c r="AI198" s="21">
        <v>-1.6861000000000001E-2</v>
      </c>
      <c r="AJ198" s="21">
        <v>188</v>
      </c>
      <c r="AK198" s="21">
        <v>0.84533700000000001</v>
      </c>
      <c r="AL198">
        <f t="shared" si="30"/>
        <v>20.816049382716049</v>
      </c>
      <c r="AM198">
        <f t="shared" si="31"/>
        <v>17.625157172839504</v>
      </c>
      <c r="AP198" s="9"/>
      <c r="AQ198" s="21">
        <v>0.65338099999999999</v>
      </c>
      <c r="AR198" s="21">
        <v>423.99099999999999</v>
      </c>
      <c r="AS198" s="21">
        <v>-1.72455E-2</v>
      </c>
      <c r="AT198" s="21">
        <v>188</v>
      </c>
      <c r="AU198" s="21">
        <v>0.65264900000000003</v>
      </c>
      <c r="AV198">
        <f t="shared" si="32"/>
        <v>21.290740740740738</v>
      </c>
      <c r="AW198">
        <f t="shared" si="33"/>
        <v>13.910965475925924</v>
      </c>
      <c r="AX198" s="9"/>
      <c r="AY198" s="21">
        <v>0.84670999999999996</v>
      </c>
      <c r="AZ198" s="21">
        <v>477.99299999999999</v>
      </c>
      <c r="BA198" s="21">
        <v>-1.6888400000000001E-2</v>
      </c>
      <c r="BB198" s="21">
        <v>188</v>
      </c>
      <c r="BC198" s="21">
        <v>0.846252</v>
      </c>
      <c r="BD198">
        <f t="shared" si="34"/>
        <v>20.849876543209877</v>
      </c>
      <c r="BE198">
        <f t="shared" si="35"/>
        <v>17.653798967901235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0.64834599999999998</v>
      </c>
      <c r="H199" s="21">
        <v>117.038</v>
      </c>
      <c r="I199" s="21">
        <v>-1.7086799999999999E-2</v>
      </c>
      <c r="J199" s="21">
        <v>189</v>
      </c>
      <c r="K199" s="21">
        <v>0.64773599999999998</v>
      </c>
      <c r="L199">
        <f t="shared" si="24"/>
        <v>21.094814814814814</v>
      </c>
      <c r="M199">
        <f t="shared" si="25"/>
        <v>13.676738805925925</v>
      </c>
      <c r="N199" s="9"/>
      <c r="O199" s="21">
        <v>0.851746</v>
      </c>
      <c r="P199" s="21">
        <v>208.15899999999999</v>
      </c>
      <c r="Q199" s="21">
        <v>-1.6806000000000001E-2</v>
      </c>
      <c r="R199" s="21">
        <v>189</v>
      </c>
      <c r="S199" s="21">
        <v>0.85143999999999997</v>
      </c>
      <c r="T199">
        <f t="shared" si="26"/>
        <v>20.748148148148147</v>
      </c>
      <c r="U199">
        <f t="shared" si="27"/>
        <v>17.672152192592591</v>
      </c>
      <c r="X199" s="9"/>
      <c r="Y199" s="21">
        <v>0.64834599999999998</v>
      </c>
      <c r="Z199" s="21">
        <v>293.39</v>
      </c>
      <c r="AA199" s="21">
        <v>-1.72058E-2</v>
      </c>
      <c r="AB199" s="21">
        <v>189</v>
      </c>
      <c r="AC199" s="21">
        <v>0.64770499999999998</v>
      </c>
      <c r="AD199">
        <f t="shared" si="28"/>
        <v>21.241728395061727</v>
      </c>
      <c r="AE199">
        <f t="shared" si="29"/>
        <v>13.77198963802469</v>
      </c>
      <c r="AF199" s="9"/>
      <c r="AG199" s="21">
        <v>0.851746</v>
      </c>
      <c r="AH199" s="21">
        <v>355.85300000000001</v>
      </c>
      <c r="AI199" s="21">
        <v>-1.6848800000000001E-2</v>
      </c>
      <c r="AJ199" s="21">
        <v>189</v>
      </c>
      <c r="AK199" s="21">
        <v>0.85143999999999997</v>
      </c>
      <c r="AL199">
        <f t="shared" si="30"/>
        <v>20.800987654320988</v>
      </c>
      <c r="AM199">
        <f t="shared" si="31"/>
        <v>17.717158030617284</v>
      </c>
      <c r="AP199" s="9"/>
      <c r="AQ199" s="21">
        <v>0.64834599999999998</v>
      </c>
      <c r="AR199" s="21">
        <v>424.09100000000001</v>
      </c>
      <c r="AS199" s="21">
        <v>-1.7254599999999998E-2</v>
      </c>
      <c r="AT199" s="21">
        <v>189</v>
      </c>
      <c r="AU199" s="21">
        <v>0.64755200000000002</v>
      </c>
      <c r="AV199">
        <f t="shared" si="32"/>
        <v>21.301975308641971</v>
      </c>
      <c r="AW199">
        <f t="shared" si="33"/>
        <v>13.811050483456787</v>
      </c>
      <c r="AX199" s="9"/>
      <c r="AY199" s="21">
        <v>0.851746</v>
      </c>
      <c r="AZ199" s="21">
        <v>478.09300000000002</v>
      </c>
      <c r="BA199" s="21">
        <v>-1.6885399999999998E-2</v>
      </c>
      <c r="BB199" s="21">
        <v>189</v>
      </c>
      <c r="BC199" s="21">
        <v>0.85113499999999997</v>
      </c>
      <c r="BD199">
        <f t="shared" si="34"/>
        <v>20.846172839506171</v>
      </c>
      <c r="BE199">
        <f t="shared" si="35"/>
        <v>17.755644331358024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0.64331099999999997</v>
      </c>
      <c r="H200" s="21">
        <v>117.13800000000001</v>
      </c>
      <c r="I200" s="21">
        <v>-1.7099E-2</v>
      </c>
      <c r="J200" s="21">
        <v>190</v>
      </c>
      <c r="K200" s="21">
        <v>0.64257799999999998</v>
      </c>
      <c r="L200">
        <f t="shared" si="24"/>
        <v>21.109876543209875</v>
      </c>
      <c r="M200">
        <f t="shared" si="25"/>
        <v>13.580215788888887</v>
      </c>
      <c r="N200" s="9"/>
      <c r="O200" s="21">
        <v>0.85678100000000001</v>
      </c>
      <c r="P200" s="21">
        <v>208.26</v>
      </c>
      <c r="Q200" s="21">
        <v>-1.6793800000000001E-2</v>
      </c>
      <c r="R200" s="21">
        <v>190</v>
      </c>
      <c r="S200" s="21">
        <v>0.85601799999999995</v>
      </c>
      <c r="T200">
        <f t="shared" si="26"/>
        <v>20.733086419753089</v>
      </c>
      <c r="U200">
        <f t="shared" si="27"/>
        <v>17.763714515802473</v>
      </c>
      <c r="X200" s="9"/>
      <c r="Y200" s="21">
        <v>0.64331099999999997</v>
      </c>
      <c r="Z200" s="21">
        <v>293.49099999999999</v>
      </c>
      <c r="AA200" s="21">
        <v>-1.7215000000000001E-2</v>
      </c>
      <c r="AB200" s="21">
        <v>190</v>
      </c>
      <c r="AC200" s="21">
        <v>0.64266999999999996</v>
      </c>
      <c r="AD200">
        <f t="shared" si="28"/>
        <v>21.253086419753089</v>
      </c>
      <c r="AE200">
        <f t="shared" si="29"/>
        <v>13.672344277777778</v>
      </c>
      <c r="AF200" s="9"/>
      <c r="AG200" s="21">
        <v>0.85678100000000001</v>
      </c>
      <c r="AH200" s="21">
        <v>355.95400000000001</v>
      </c>
      <c r="AI200" s="21">
        <v>-1.6833500000000001E-2</v>
      </c>
      <c r="AJ200" s="21">
        <v>190</v>
      </c>
      <c r="AK200" s="21">
        <v>0.85571299999999995</v>
      </c>
      <c r="AL200">
        <f t="shared" si="30"/>
        <v>20.782098765432099</v>
      </c>
      <c r="AM200">
        <f t="shared" si="31"/>
        <v>17.805707362345679</v>
      </c>
      <c r="AP200" s="9"/>
      <c r="AQ200" s="21">
        <v>0.64331099999999997</v>
      </c>
      <c r="AR200" s="21">
        <v>424.19200000000001</v>
      </c>
      <c r="AS200" s="21">
        <v>-1.7263799999999999E-2</v>
      </c>
      <c r="AT200" s="21">
        <v>190</v>
      </c>
      <c r="AU200" s="21">
        <v>0.642517</v>
      </c>
      <c r="AV200">
        <f t="shared" si="32"/>
        <v>21.313333333333329</v>
      </c>
      <c r="AW200">
        <f t="shared" si="33"/>
        <v>13.711101779999996</v>
      </c>
      <c r="AX200" s="9"/>
      <c r="AY200" s="21">
        <v>0.85678100000000001</v>
      </c>
      <c r="AZ200" s="21">
        <v>478.19400000000002</v>
      </c>
      <c r="BA200" s="21">
        <v>-1.6876200000000001E-2</v>
      </c>
      <c r="BB200" s="21">
        <v>190</v>
      </c>
      <c r="BC200" s="21">
        <v>0.85510299999999995</v>
      </c>
      <c r="BD200">
        <f t="shared" si="34"/>
        <v>20.834814814814813</v>
      </c>
      <c r="BE200">
        <f t="shared" si="35"/>
        <v>17.850873471851852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0.63827500000000004</v>
      </c>
      <c r="H201" s="21">
        <v>117.239</v>
      </c>
      <c r="I201" s="21">
        <v>-1.71082E-2</v>
      </c>
      <c r="J201" s="21">
        <v>191</v>
      </c>
      <c r="K201" s="21">
        <v>0.63745099999999999</v>
      </c>
      <c r="L201">
        <f t="shared" si="24"/>
        <v>21.121234567901233</v>
      </c>
      <c r="M201">
        <f t="shared" si="25"/>
        <v>13.48115599382716</v>
      </c>
      <c r="N201" s="9"/>
      <c r="O201" s="21">
        <v>0.86181600000000003</v>
      </c>
      <c r="P201" s="21">
        <v>208.36</v>
      </c>
      <c r="Q201" s="21">
        <v>-1.67847E-2</v>
      </c>
      <c r="R201" s="21">
        <v>191</v>
      </c>
      <c r="S201" s="21">
        <v>0.86090100000000003</v>
      </c>
      <c r="T201">
        <f t="shared" si="26"/>
        <v>20.721851851851849</v>
      </c>
      <c r="U201">
        <f t="shared" si="27"/>
        <v>17.858423475555554</v>
      </c>
      <c r="X201" s="9"/>
      <c r="Y201" s="21">
        <v>0.63827500000000004</v>
      </c>
      <c r="Z201" s="21">
        <v>293.59199999999998</v>
      </c>
      <c r="AA201" s="21">
        <v>-1.72211E-2</v>
      </c>
      <c r="AB201" s="21">
        <v>191</v>
      </c>
      <c r="AC201" s="21">
        <v>0.63760399999999995</v>
      </c>
      <c r="AD201">
        <f t="shared" si="28"/>
        <v>21.260617283950616</v>
      </c>
      <c r="AE201">
        <f t="shared" si="29"/>
        <v>13.57012049691358</v>
      </c>
      <c r="AF201" s="9"/>
      <c r="AG201" s="21">
        <v>0.86181600000000003</v>
      </c>
      <c r="AH201" s="21">
        <v>356.05500000000001</v>
      </c>
      <c r="AI201" s="21">
        <v>-1.6827399999999999E-2</v>
      </c>
      <c r="AJ201" s="21">
        <v>191</v>
      </c>
      <c r="AK201" s="21">
        <v>0.86090100000000003</v>
      </c>
      <c r="AL201">
        <f t="shared" si="30"/>
        <v>20.774567901234565</v>
      </c>
      <c r="AM201">
        <f t="shared" si="31"/>
        <v>17.903855010370368</v>
      </c>
      <c r="AP201" s="9"/>
      <c r="AQ201" s="21">
        <v>0.63827500000000004</v>
      </c>
      <c r="AR201" s="21">
        <v>424.29300000000001</v>
      </c>
      <c r="AS201" s="21">
        <v>-1.7276E-2</v>
      </c>
      <c r="AT201" s="21">
        <v>191</v>
      </c>
      <c r="AU201" s="21">
        <v>0.63748199999999999</v>
      </c>
      <c r="AV201">
        <f t="shared" si="32"/>
        <v>21.328395061728394</v>
      </c>
      <c r="AW201">
        <f t="shared" si="33"/>
        <v>13.613381358024691</v>
      </c>
      <c r="AX201" s="9"/>
      <c r="AY201" s="21">
        <v>0.86181600000000003</v>
      </c>
      <c r="AZ201" s="21">
        <v>478.29500000000002</v>
      </c>
      <c r="BA201" s="21">
        <v>-1.6864000000000001E-2</v>
      </c>
      <c r="BB201" s="21">
        <v>191</v>
      </c>
      <c r="BC201" s="21">
        <v>0.86151100000000003</v>
      </c>
      <c r="BD201">
        <f t="shared" si="34"/>
        <v>20.819753086419752</v>
      </c>
      <c r="BE201">
        <f t="shared" si="35"/>
        <v>17.942796325925926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0.63324000000000003</v>
      </c>
      <c r="H202" s="21">
        <v>117.34</v>
      </c>
      <c r="I202" s="21">
        <v>-1.7117299999999998E-2</v>
      </c>
      <c r="J202" s="21">
        <v>192</v>
      </c>
      <c r="K202" s="21">
        <v>0.63284300000000004</v>
      </c>
      <c r="L202">
        <f t="shared" si="24"/>
        <v>21.132469135802467</v>
      </c>
      <c r="M202">
        <f t="shared" si="25"/>
        <v>13.381924755555554</v>
      </c>
      <c r="N202" s="9"/>
      <c r="O202" s="21">
        <v>0.86685199999999996</v>
      </c>
      <c r="P202" s="21">
        <v>208.46100000000001</v>
      </c>
      <c r="Q202" s="21">
        <v>-1.6772499999999999E-2</v>
      </c>
      <c r="R202" s="21">
        <v>192</v>
      </c>
      <c r="S202" s="21">
        <v>0.865784</v>
      </c>
      <c r="T202">
        <f t="shared" si="26"/>
        <v>20.706790123456788</v>
      </c>
      <c r="U202">
        <f t="shared" si="27"/>
        <v>17.949722432098763</v>
      </c>
      <c r="X202" s="9"/>
      <c r="Y202" s="21">
        <v>0.63324000000000003</v>
      </c>
      <c r="Z202" s="21">
        <v>293.69299999999998</v>
      </c>
      <c r="AA202" s="21">
        <v>-1.7230200000000001E-2</v>
      </c>
      <c r="AB202" s="21">
        <v>192</v>
      </c>
      <c r="AC202" s="21">
        <v>0.63250700000000004</v>
      </c>
      <c r="AD202">
        <f t="shared" si="28"/>
        <v>21.271851851851849</v>
      </c>
      <c r="AE202">
        <f t="shared" si="29"/>
        <v>13.470187466666665</v>
      </c>
      <c r="AF202" s="9"/>
      <c r="AG202" s="21">
        <v>0.86685199999999996</v>
      </c>
      <c r="AH202" s="21">
        <v>356.15499999999997</v>
      </c>
      <c r="AI202" s="21">
        <v>-1.6815199999999999E-2</v>
      </c>
      <c r="AJ202" s="21">
        <v>192</v>
      </c>
      <c r="AK202" s="21">
        <v>0.865784</v>
      </c>
      <c r="AL202">
        <f t="shared" si="30"/>
        <v>20.759506172839505</v>
      </c>
      <c r="AM202">
        <f t="shared" si="31"/>
        <v>17.995419444938268</v>
      </c>
      <c r="AP202" s="9"/>
      <c r="AQ202" s="21">
        <v>0.63324000000000003</v>
      </c>
      <c r="AR202" s="21">
        <v>424.39400000000001</v>
      </c>
      <c r="AS202" s="21">
        <v>-1.72882E-2</v>
      </c>
      <c r="AT202" s="21">
        <v>192</v>
      </c>
      <c r="AU202" s="21">
        <v>0.63247699999999996</v>
      </c>
      <c r="AV202">
        <f t="shared" si="32"/>
        <v>21.343456790123458</v>
      </c>
      <c r="AW202">
        <f t="shared" si="33"/>
        <v>13.515530577777779</v>
      </c>
      <c r="AX202" s="9"/>
      <c r="AY202" s="21">
        <v>0.86685199999999996</v>
      </c>
      <c r="AZ202" s="21">
        <v>478.39499999999998</v>
      </c>
      <c r="BA202" s="21">
        <v>-1.6867099999999999E-2</v>
      </c>
      <c r="BB202" s="21">
        <v>192</v>
      </c>
      <c r="BC202" s="21">
        <v>0.865784</v>
      </c>
      <c r="BD202">
        <f t="shared" si="34"/>
        <v>20.823580246913579</v>
      </c>
      <c r="BE202">
        <f t="shared" si="35"/>
        <v>18.05096218419753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0.62820399999999998</v>
      </c>
      <c r="H203" s="21">
        <v>117.44</v>
      </c>
      <c r="I203" s="21">
        <v>-1.7132600000000001E-2</v>
      </c>
      <c r="J203" s="21">
        <v>193</v>
      </c>
      <c r="K203" s="21">
        <v>0.62768599999999997</v>
      </c>
      <c r="L203">
        <f t="shared" si="24"/>
        <v>21.151358024691358</v>
      </c>
      <c r="M203">
        <f t="shared" si="25"/>
        <v>13.28736771654321</v>
      </c>
      <c r="N203" s="9"/>
      <c r="O203" s="21">
        <v>0.87188699999999997</v>
      </c>
      <c r="P203" s="21">
        <v>208.56200000000001</v>
      </c>
      <c r="Q203" s="21">
        <v>-1.6763299999999998E-2</v>
      </c>
      <c r="R203" s="21">
        <v>193</v>
      </c>
      <c r="S203" s="21">
        <v>0.87158199999999997</v>
      </c>
      <c r="T203">
        <f t="shared" si="26"/>
        <v>20.69543209876543</v>
      </c>
      <c r="U203">
        <f t="shared" si="27"/>
        <v>18.044078206296295</v>
      </c>
      <c r="X203" s="9"/>
      <c r="Y203" s="21">
        <v>0.62820399999999998</v>
      </c>
      <c r="Z203" s="21">
        <v>293.79300000000001</v>
      </c>
      <c r="AA203" s="21">
        <v>-1.7251599999999999E-2</v>
      </c>
      <c r="AB203" s="21">
        <v>193</v>
      </c>
      <c r="AC203" s="21">
        <v>0.62747200000000003</v>
      </c>
      <c r="AD203">
        <f t="shared" si="28"/>
        <v>21.298271604938272</v>
      </c>
      <c r="AE203">
        <f t="shared" si="29"/>
        <v>13.379659415308641</v>
      </c>
      <c r="AF203" s="9"/>
      <c r="AG203" s="21">
        <v>0.87188699999999997</v>
      </c>
      <c r="AH203" s="21">
        <v>356.25599999999997</v>
      </c>
      <c r="AI203" s="21">
        <v>-1.6806000000000001E-2</v>
      </c>
      <c r="AJ203" s="21">
        <v>193</v>
      </c>
      <c r="AK203" s="21">
        <v>0.87005600000000005</v>
      </c>
      <c r="AL203">
        <f t="shared" si="30"/>
        <v>20.748148148148147</v>
      </c>
      <c r="AM203">
        <f t="shared" si="31"/>
        <v>18.090040644444443</v>
      </c>
      <c r="AP203" s="9"/>
      <c r="AQ203" s="21">
        <v>0.62820399999999998</v>
      </c>
      <c r="AR203" s="21">
        <v>424.49400000000003</v>
      </c>
      <c r="AS203" s="21">
        <v>-1.7291299999999999E-2</v>
      </c>
      <c r="AT203" s="21">
        <v>193</v>
      </c>
      <c r="AU203" s="21">
        <v>0.62753300000000001</v>
      </c>
      <c r="AV203">
        <f t="shared" si="32"/>
        <v>21.347283950617282</v>
      </c>
      <c r="AW203">
        <f t="shared" si="33"/>
        <v>13.410449166913578</v>
      </c>
      <c r="AX203" s="9"/>
      <c r="AY203" s="21">
        <v>0.87188699999999997</v>
      </c>
      <c r="AZ203" s="21">
        <v>478.49599999999998</v>
      </c>
      <c r="BA203" s="21">
        <v>-1.6845700000000002E-2</v>
      </c>
      <c r="BB203" s="21">
        <v>193</v>
      </c>
      <c r="BC203" s="21">
        <v>0.87127699999999997</v>
      </c>
      <c r="BD203">
        <f t="shared" si="34"/>
        <v>20.79716049382716</v>
      </c>
      <c r="BE203">
        <f t="shared" si="35"/>
        <v>18.132773871481479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0.62316899999999997</v>
      </c>
      <c r="H204" s="21">
        <v>117.541</v>
      </c>
      <c r="I204" s="21">
        <v>-1.71387E-2</v>
      </c>
      <c r="J204" s="21">
        <v>194</v>
      </c>
      <c r="K204" s="21">
        <v>0.622498</v>
      </c>
      <c r="L204">
        <f t="shared" ref="L204:L267" si="36">-I204/$F$2*1000</f>
        <v>21.158888888888885</v>
      </c>
      <c r="M204">
        <f t="shared" ref="M204:M267" si="37">L204*G204</f>
        <v>13.185563629999997</v>
      </c>
      <c r="N204" s="9"/>
      <c r="O204" s="21">
        <v>0.87692300000000001</v>
      </c>
      <c r="P204" s="21">
        <v>208.66300000000001</v>
      </c>
      <c r="Q204" s="21">
        <v>-1.67542E-2</v>
      </c>
      <c r="R204" s="21">
        <v>194</v>
      </c>
      <c r="S204" s="21">
        <v>0.87554900000000002</v>
      </c>
      <c r="T204">
        <f t="shared" ref="T204:T267" si="38">-Q204/$F$2*1000</f>
        <v>20.684197530864196</v>
      </c>
      <c r="U204">
        <f t="shared" ref="U204:U267" si="39">T204*O204</f>
        <v>18.138448551358024</v>
      </c>
      <c r="X204" s="9"/>
      <c r="Y204" s="21">
        <v>0.62316899999999997</v>
      </c>
      <c r="Z204" s="21">
        <v>293.89400000000001</v>
      </c>
      <c r="AA204" s="21">
        <v>-1.72607E-2</v>
      </c>
      <c r="AB204" s="21">
        <v>194</v>
      </c>
      <c r="AC204" s="21">
        <v>0.62258899999999995</v>
      </c>
      <c r="AD204">
        <f t="shared" ref="AD204:AD267" si="40">-AA204/$F$2*1000</f>
        <v>21.309506172839505</v>
      </c>
      <c r="AE204">
        <f t="shared" ref="AE204:AE267" si="41">AD204*Y204</f>
        <v>13.279423652222221</v>
      </c>
      <c r="AF204" s="9"/>
      <c r="AG204" s="21">
        <v>0.87692300000000001</v>
      </c>
      <c r="AH204" s="21">
        <v>356.35700000000003</v>
      </c>
      <c r="AI204" s="21">
        <v>-1.67969E-2</v>
      </c>
      <c r="AJ204" s="21">
        <v>194</v>
      </c>
      <c r="AK204" s="21">
        <v>0.87554900000000002</v>
      </c>
      <c r="AL204">
        <f t="shared" ref="AL204:AL267" si="42">-AI204/$F$2*1000</f>
        <v>20.736913580246913</v>
      </c>
      <c r="AM204">
        <f t="shared" ref="AM204:AM267" si="43">AL204*AG204</f>
        <v>18.184676467530863</v>
      </c>
      <c r="AP204" s="9"/>
      <c r="AQ204" s="21">
        <v>0.62316899999999997</v>
      </c>
      <c r="AR204" s="21">
        <v>424.59500000000003</v>
      </c>
      <c r="AS204" s="21">
        <v>-1.7303499999999999E-2</v>
      </c>
      <c r="AT204" s="21">
        <v>194</v>
      </c>
      <c r="AU204" s="21">
        <v>0.62258899999999995</v>
      </c>
      <c r="AV204">
        <f t="shared" ref="AV204:AV267" si="44">-AS204/$F$2*1000</f>
        <v>21.362345679012343</v>
      </c>
      <c r="AW204">
        <f t="shared" ref="AW204:AW267" si="45">AV204*AQ204</f>
        <v>13.312351594444442</v>
      </c>
      <c r="AX204" s="9"/>
      <c r="AY204" s="21">
        <v>0.87692300000000001</v>
      </c>
      <c r="AZ204" s="21">
        <v>478.59699999999998</v>
      </c>
      <c r="BA204" s="21">
        <v>-1.6848800000000001E-2</v>
      </c>
      <c r="BB204" s="21">
        <v>194</v>
      </c>
      <c r="BC204" s="21">
        <v>0.87646500000000005</v>
      </c>
      <c r="BD204">
        <f t="shared" ref="BD204:BD267" si="46">-BA204/$F$2*1000</f>
        <v>20.800987654320988</v>
      </c>
      <c r="BE204">
        <f t="shared" ref="BE204:BE267" si="47">BD204*AY204</f>
        <v>18.240864496790124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0.61813399999999996</v>
      </c>
      <c r="H205" s="21">
        <v>117.642</v>
      </c>
      <c r="I205" s="21">
        <v>-1.71509E-2</v>
      </c>
      <c r="J205" s="21">
        <v>195</v>
      </c>
      <c r="K205" s="21">
        <v>0.61734</v>
      </c>
      <c r="L205">
        <f t="shared" si="36"/>
        <v>21.17395061728395</v>
      </c>
      <c r="M205">
        <f t="shared" si="37"/>
        <v>13.088338790864196</v>
      </c>
      <c r="N205" s="9"/>
      <c r="O205" s="21">
        <v>0.88195800000000002</v>
      </c>
      <c r="P205" s="21">
        <v>208.76300000000001</v>
      </c>
      <c r="Q205" s="21">
        <v>-1.6744999999999999E-2</v>
      </c>
      <c r="R205" s="21">
        <v>195</v>
      </c>
      <c r="S205" s="21">
        <v>0.88104199999999999</v>
      </c>
      <c r="T205">
        <f t="shared" si="38"/>
        <v>20.672839506172838</v>
      </c>
      <c r="U205">
        <f t="shared" si="39"/>
        <v>18.232576185185184</v>
      </c>
      <c r="X205" s="9"/>
      <c r="Y205" s="21">
        <v>0.61813399999999996</v>
      </c>
      <c r="Z205" s="21">
        <v>293.995</v>
      </c>
      <c r="AA205" s="21">
        <v>-1.7266799999999999E-2</v>
      </c>
      <c r="AB205" s="21">
        <v>195</v>
      </c>
      <c r="AC205" s="21">
        <v>0.61752300000000004</v>
      </c>
      <c r="AD205">
        <f t="shared" si="40"/>
        <v>21.317037037037032</v>
      </c>
      <c r="AE205">
        <f t="shared" si="41"/>
        <v>13.176785371851848</v>
      </c>
      <c r="AF205" s="9"/>
      <c r="AG205" s="21">
        <v>0.88195800000000002</v>
      </c>
      <c r="AH205" s="21">
        <v>356.45800000000003</v>
      </c>
      <c r="AI205" s="21">
        <v>-1.6787699999999999E-2</v>
      </c>
      <c r="AJ205" s="21">
        <v>195</v>
      </c>
      <c r="AK205" s="21">
        <v>0.88073699999999999</v>
      </c>
      <c r="AL205">
        <f t="shared" si="42"/>
        <v>20.725555555555552</v>
      </c>
      <c r="AM205">
        <f t="shared" si="43"/>
        <v>18.279069526666664</v>
      </c>
      <c r="AP205" s="9"/>
      <c r="AQ205" s="21">
        <v>0.61813399999999996</v>
      </c>
      <c r="AR205" s="21">
        <v>424.69600000000003</v>
      </c>
      <c r="AS205" s="21">
        <v>-1.73157E-2</v>
      </c>
      <c r="AT205" s="21">
        <v>195</v>
      </c>
      <c r="AU205" s="21">
        <v>0.61746199999999996</v>
      </c>
      <c r="AV205">
        <f t="shared" si="44"/>
        <v>21.377407407407407</v>
      </c>
      <c r="AW205">
        <f t="shared" si="45"/>
        <v>13.21410235037037</v>
      </c>
      <c r="AX205" s="9"/>
      <c r="AY205" s="21">
        <v>0.88195800000000002</v>
      </c>
      <c r="AZ205" s="21">
        <v>478.69799999999998</v>
      </c>
      <c r="BA205" s="21">
        <v>-1.6821300000000001E-2</v>
      </c>
      <c r="BB205" s="21">
        <v>195</v>
      </c>
      <c r="BC205" s="21">
        <v>0.88073699999999999</v>
      </c>
      <c r="BD205">
        <f t="shared" si="46"/>
        <v>20.767037037037035</v>
      </c>
      <c r="BE205">
        <f t="shared" si="47"/>
        <v>18.315654451111111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0.61309800000000003</v>
      </c>
      <c r="H206" s="21">
        <v>117.742</v>
      </c>
      <c r="I206" s="21">
        <v>-1.7160000000000002E-2</v>
      </c>
      <c r="J206" s="21">
        <v>196</v>
      </c>
      <c r="K206" s="21">
        <v>0.61245700000000003</v>
      </c>
      <c r="L206">
        <f t="shared" si="36"/>
        <v>21.185185185185187</v>
      </c>
      <c r="M206">
        <f t="shared" si="37"/>
        <v>12.988594666666668</v>
      </c>
      <c r="N206" s="9"/>
      <c r="O206" s="21">
        <v>0.88699300000000003</v>
      </c>
      <c r="P206" s="21">
        <v>208.864</v>
      </c>
      <c r="Q206" s="21">
        <v>-1.6735799999999999E-2</v>
      </c>
      <c r="R206" s="21">
        <v>196</v>
      </c>
      <c r="S206" s="21">
        <v>0.88531499999999996</v>
      </c>
      <c r="T206">
        <f t="shared" si="38"/>
        <v>20.661481481481477</v>
      </c>
      <c r="U206">
        <f t="shared" si="39"/>
        <v>18.3265894437037</v>
      </c>
      <c r="X206" s="9"/>
      <c r="Y206" s="21">
        <v>0.61309800000000003</v>
      </c>
      <c r="Z206" s="21">
        <v>294.09500000000003</v>
      </c>
      <c r="AA206" s="21">
        <v>-1.7272900000000001E-2</v>
      </c>
      <c r="AB206" s="21">
        <v>196</v>
      </c>
      <c r="AC206" s="21">
        <v>0.61260999999999999</v>
      </c>
      <c r="AD206">
        <f t="shared" si="40"/>
        <v>21.32456790123457</v>
      </c>
      <c r="AE206">
        <f t="shared" si="41"/>
        <v>13.074049931111112</v>
      </c>
      <c r="AF206" s="9"/>
      <c r="AG206" s="21">
        <v>0.88699300000000003</v>
      </c>
      <c r="AH206" s="21">
        <v>356.55799999999999</v>
      </c>
      <c r="AI206" s="21">
        <v>-1.6781600000000001E-2</v>
      </c>
      <c r="AJ206" s="21">
        <v>196</v>
      </c>
      <c r="AK206" s="21">
        <v>0.88592499999999996</v>
      </c>
      <c r="AL206">
        <f t="shared" si="42"/>
        <v>20.718024691358025</v>
      </c>
      <c r="AM206">
        <f t="shared" si="43"/>
        <v>18.37674287506173</v>
      </c>
      <c r="AP206" s="9"/>
      <c r="AQ206" s="21">
        <v>0.61309800000000003</v>
      </c>
      <c r="AR206" s="21">
        <v>424.79599999999999</v>
      </c>
      <c r="AS206" s="21">
        <v>-1.7324800000000001E-2</v>
      </c>
      <c r="AT206" s="21">
        <v>196</v>
      </c>
      <c r="AU206" s="21">
        <v>0.61254900000000001</v>
      </c>
      <c r="AV206">
        <f t="shared" si="44"/>
        <v>21.388641975308644</v>
      </c>
      <c r="AW206">
        <f t="shared" si="45"/>
        <v>13.11333361777778</v>
      </c>
      <c r="AX206" s="9"/>
      <c r="AY206" s="21">
        <v>0.88699300000000003</v>
      </c>
      <c r="AZ206" s="21">
        <v>478.798</v>
      </c>
      <c r="BA206" s="21">
        <v>-1.68091E-2</v>
      </c>
      <c r="BB206" s="21">
        <v>196</v>
      </c>
      <c r="BC206" s="21">
        <v>0.88592499999999996</v>
      </c>
      <c r="BD206">
        <f t="shared" si="46"/>
        <v>20.751975308641974</v>
      </c>
      <c r="BE206">
        <f t="shared" si="47"/>
        <v>18.406856834938271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0.60806300000000002</v>
      </c>
      <c r="H207" s="21">
        <v>117.843</v>
      </c>
      <c r="I207" s="21">
        <v>-1.71661E-2</v>
      </c>
      <c r="J207" s="21">
        <v>197</v>
      </c>
      <c r="K207" s="21">
        <v>0.60733000000000004</v>
      </c>
      <c r="L207">
        <f t="shared" si="36"/>
        <v>21.192716049382714</v>
      </c>
      <c r="M207">
        <f t="shared" si="37"/>
        <v>12.886506499135802</v>
      </c>
      <c r="N207" s="9"/>
      <c r="O207" s="21">
        <v>0.89202899999999996</v>
      </c>
      <c r="P207" s="21">
        <v>208.965</v>
      </c>
      <c r="Q207" s="21">
        <v>-1.6723600000000002E-2</v>
      </c>
      <c r="R207" s="21">
        <v>197</v>
      </c>
      <c r="S207" s="21">
        <v>0.89111300000000004</v>
      </c>
      <c r="T207">
        <f t="shared" si="38"/>
        <v>20.64641975308642</v>
      </c>
      <c r="U207">
        <f t="shared" si="39"/>
        <v>18.417205165925925</v>
      </c>
      <c r="X207" s="9"/>
      <c r="Y207" s="21">
        <v>0.60806300000000002</v>
      </c>
      <c r="Z207" s="21">
        <v>294.19600000000003</v>
      </c>
      <c r="AA207" s="21">
        <v>-1.7279099999999999E-2</v>
      </c>
      <c r="AB207" s="21">
        <v>197</v>
      </c>
      <c r="AC207" s="21">
        <v>0.60742200000000002</v>
      </c>
      <c r="AD207">
        <f t="shared" si="40"/>
        <v>21.332222222222217</v>
      </c>
      <c r="AE207">
        <f t="shared" si="41"/>
        <v>12.971335041111109</v>
      </c>
      <c r="AF207" s="9"/>
      <c r="AG207" s="21">
        <v>0.89202899999999996</v>
      </c>
      <c r="AH207" s="21">
        <v>356.65899999999999</v>
      </c>
      <c r="AI207" s="21">
        <v>-1.6766400000000001E-2</v>
      </c>
      <c r="AJ207" s="21">
        <v>197</v>
      </c>
      <c r="AK207" s="21">
        <v>0.89080800000000004</v>
      </c>
      <c r="AL207">
        <f t="shared" si="42"/>
        <v>20.699259259259257</v>
      </c>
      <c r="AM207">
        <f t="shared" si="43"/>
        <v>18.464339537777775</v>
      </c>
      <c r="AP207" s="9"/>
      <c r="AQ207" s="21">
        <v>0.60806300000000002</v>
      </c>
      <c r="AR207" s="21">
        <v>424.89699999999999</v>
      </c>
      <c r="AS207" s="21">
        <v>-1.73279E-2</v>
      </c>
      <c r="AT207" s="21">
        <v>197</v>
      </c>
      <c r="AU207" s="21">
        <v>0.60736100000000004</v>
      </c>
      <c r="AV207">
        <f t="shared" si="44"/>
        <v>21.392469135802468</v>
      </c>
      <c r="AW207">
        <f t="shared" si="45"/>
        <v>13.007968960123456</v>
      </c>
      <c r="AX207" s="9"/>
      <c r="AY207" s="21">
        <v>0.89202899999999996</v>
      </c>
      <c r="AZ207" s="21">
        <v>478.899</v>
      </c>
      <c r="BA207" s="21">
        <v>-1.6802999999999998E-2</v>
      </c>
      <c r="BB207" s="21">
        <v>197</v>
      </c>
      <c r="BC207" s="21">
        <v>0.89050300000000004</v>
      </c>
      <c r="BD207">
        <f t="shared" si="46"/>
        <v>20.74444444444444</v>
      </c>
      <c r="BE207">
        <f t="shared" si="47"/>
        <v>18.50464603333333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0.60302699999999998</v>
      </c>
      <c r="H208" s="21">
        <v>117.944</v>
      </c>
      <c r="I208" s="21">
        <v>-1.7178300000000001E-2</v>
      </c>
      <c r="J208" s="21">
        <v>198</v>
      </c>
      <c r="K208" s="21">
        <v>0.60226400000000002</v>
      </c>
      <c r="L208">
        <f t="shared" si="36"/>
        <v>21.207777777777778</v>
      </c>
      <c r="M208">
        <f t="shared" si="37"/>
        <v>12.788862610000001</v>
      </c>
      <c r="N208" s="9"/>
      <c r="O208" s="21">
        <v>0.89706399999999997</v>
      </c>
      <c r="P208" s="21">
        <v>209.065</v>
      </c>
      <c r="Q208" s="21">
        <v>-1.6711400000000001E-2</v>
      </c>
      <c r="R208" s="21">
        <v>198</v>
      </c>
      <c r="S208" s="21">
        <v>0.89599600000000001</v>
      </c>
      <c r="T208">
        <f t="shared" si="38"/>
        <v>20.631358024691359</v>
      </c>
      <c r="U208">
        <f t="shared" si="39"/>
        <v>18.507648555061728</v>
      </c>
      <c r="X208" s="9"/>
      <c r="Y208" s="21">
        <v>0.60302699999999998</v>
      </c>
      <c r="Z208" s="21">
        <v>294.29700000000003</v>
      </c>
      <c r="AA208" s="21">
        <v>-1.72882E-2</v>
      </c>
      <c r="AB208" s="21">
        <v>198</v>
      </c>
      <c r="AC208" s="21">
        <v>0.602325</v>
      </c>
      <c r="AD208">
        <f t="shared" si="40"/>
        <v>21.343456790123458</v>
      </c>
      <c r="AE208">
        <f t="shared" si="41"/>
        <v>12.870680717777779</v>
      </c>
      <c r="AF208" s="9"/>
      <c r="AG208" s="21">
        <v>0.89706399999999997</v>
      </c>
      <c r="AH208" s="21">
        <v>356.76</v>
      </c>
      <c r="AI208" s="21">
        <v>-1.67542E-2</v>
      </c>
      <c r="AJ208" s="21">
        <v>198</v>
      </c>
      <c r="AK208" s="21">
        <v>0.89630100000000001</v>
      </c>
      <c r="AL208">
        <f t="shared" si="42"/>
        <v>20.684197530864196</v>
      </c>
      <c r="AM208">
        <f t="shared" si="43"/>
        <v>18.555048973827159</v>
      </c>
      <c r="AP208" s="9"/>
      <c r="AQ208" s="21">
        <v>0.60302699999999998</v>
      </c>
      <c r="AR208" s="21">
        <v>424.99799999999999</v>
      </c>
      <c r="AS208" s="21">
        <v>-1.73431E-2</v>
      </c>
      <c r="AT208" s="21">
        <v>198</v>
      </c>
      <c r="AU208" s="21">
        <v>0.602356</v>
      </c>
      <c r="AV208">
        <f t="shared" si="44"/>
        <v>21.411234567901236</v>
      </c>
      <c r="AW208">
        <f t="shared" si="45"/>
        <v>12.911552547777777</v>
      </c>
      <c r="AX208" s="9"/>
      <c r="AY208" s="21">
        <v>0.89706399999999997</v>
      </c>
      <c r="AZ208" s="21">
        <v>479</v>
      </c>
      <c r="BA208" s="21">
        <v>-1.68091E-2</v>
      </c>
      <c r="BB208" s="21">
        <v>198</v>
      </c>
      <c r="BC208" s="21">
        <v>0.89630100000000001</v>
      </c>
      <c r="BD208">
        <f t="shared" si="46"/>
        <v>20.751975308641974</v>
      </c>
      <c r="BE208">
        <f t="shared" si="47"/>
        <v>18.615849978271605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0.59799199999999997</v>
      </c>
      <c r="H209" s="21">
        <v>118.045</v>
      </c>
      <c r="I209" s="21">
        <v>-1.7187500000000001E-2</v>
      </c>
      <c r="J209" s="21">
        <v>199</v>
      </c>
      <c r="K209" s="21">
        <v>0.59735099999999997</v>
      </c>
      <c r="L209">
        <f t="shared" si="36"/>
        <v>21.219135802469136</v>
      </c>
      <c r="M209">
        <f t="shared" si="37"/>
        <v>12.688873456790123</v>
      </c>
      <c r="N209" s="9"/>
      <c r="O209" s="21">
        <v>0.90210000000000001</v>
      </c>
      <c r="P209" s="21">
        <v>209.166</v>
      </c>
      <c r="Q209" s="21">
        <v>-1.67023E-2</v>
      </c>
      <c r="R209" s="21">
        <v>199</v>
      </c>
      <c r="S209" s="21">
        <v>0.90148899999999998</v>
      </c>
      <c r="T209">
        <f t="shared" si="38"/>
        <v>20.620123456790122</v>
      </c>
      <c r="U209">
        <f t="shared" si="39"/>
        <v>18.60141337037037</v>
      </c>
      <c r="X209" s="9"/>
      <c r="Y209" s="21">
        <v>0.59799199999999997</v>
      </c>
      <c r="Z209" s="21">
        <v>294.39699999999999</v>
      </c>
      <c r="AA209" s="21">
        <v>-1.72882E-2</v>
      </c>
      <c r="AB209" s="21">
        <v>199</v>
      </c>
      <c r="AC209" s="21">
        <v>0.59722900000000001</v>
      </c>
      <c r="AD209">
        <f t="shared" si="40"/>
        <v>21.343456790123458</v>
      </c>
      <c r="AE209">
        <f t="shared" si="41"/>
        <v>12.763216412839506</v>
      </c>
      <c r="AF209" s="9"/>
      <c r="AG209" s="21">
        <v>0.90210000000000001</v>
      </c>
      <c r="AH209" s="21">
        <v>356.86</v>
      </c>
      <c r="AI209" s="21">
        <v>-1.6744999999999999E-2</v>
      </c>
      <c r="AJ209" s="21">
        <v>199</v>
      </c>
      <c r="AK209" s="21">
        <v>0.90118399999999999</v>
      </c>
      <c r="AL209">
        <f t="shared" si="42"/>
        <v>20.672839506172838</v>
      </c>
      <c r="AM209">
        <f t="shared" si="43"/>
        <v>18.648968518518519</v>
      </c>
      <c r="AP209" s="9"/>
      <c r="AQ209" s="21">
        <v>0.59799199999999997</v>
      </c>
      <c r="AR209" s="21">
        <v>425.09899999999999</v>
      </c>
      <c r="AS209" s="21">
        <v>-1.7355300000000001E-2</v>
      </c>
      <c r="AT209" s="21">
        <v>199</v>
      </c>
      <c r="AU209" s="21">
        <v>0.59728999999999999</v>
      </c>
      <c r="AV209">
        <f t="shared" si="44"/>
        <v>21.426296296296293</v>
      </c>
      <c r="AW209">
        <f t="shared" si="45"/>
        <v>12.812753774814812</v>
      </c>
      <c r="AX209" s="9"/>
      <c r="AY209" s="21">
        <v>0.90210000000000001</v>
      </c>
      <c r="AZ209" s="21">
        <v>479.1</v>
      </c>
      <c r="BA209" s="21">
        <v>-1.67969E-2</v>
      </c>
      <c r="BB209" s="21">
        <v>199</v>
      </c>
      <c r="BC209" s="21">
        <v>0.90148899999999998</v>
      </c>
      <c r="BD209">
        <f t="shared" si="46"/>
        <v>20.736913580246913</v>
      </c>
      <c r="BE209">
        <f t="shared" si="47"/>
        <v>18.706769740740739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0.59295699999999996</v>
      </c>
      <c r="H210" s="21">
        <v>118.145</v>
      </c>
      <c r="I210" s="21">
        <v>-1.7196699999999999E-2</v>
      </c>
      <c r="J210" s="21">
        <v>200</v>
      </c>
      <c r="K210" s="21">
        <v>0.59222399999999997</v>
      </c>
      <c r="L210">
        <f t="shared" si="36"/>
        <v>21.230493827160494</v>
      </c>
      <c r="M210">
        <f t="shared" si="37"/>
        <v>12.588769928271605</v>
      </c>
      <c r="N210" s="9"/>
      <c r="O210" s="21">
        <v>0.90713500000000002</v>
      </c>
      <c r="P210" s="21">
        <v>209.267</v>
      </c>
      <c r="Q210" s="21">
        <v>-1.6693099999999999E-2</v>
      </c>
      <c r="R210" s="21">
        <v>200</v>
      </c>
      <c r="S210" s="21">
        <v>0.90606699999999996</v>
      </c>
      <c r="T210">
        <f t="shared" si="38"/>
        <v>20.608765432098764</v>
      </c>
      <c r="U210">
        <f t="shared" si="39"/>
        <v>18.694932430246912</v>
      </c>
      <c r="X210" s="9"/>
      <c r="Y210" s="21">
        <v>0.59295699999999996</v>
      </c>
      <c r="Z210" s="21">
        <v>294.49799999999999</v>
      </c>
      <c r="AA210" s="21">
        <v>-1.7303499999999999E-2</v>
      </c>
      <c r="AB210" s="21">
        <v>200</v>
      </c>
      <c r="AC210" s="21">
        <v>0.59243800000000002</v>
      </c>
      <c r="AD210">
        <f t="shared" si="40"/>
        <v>21.362345679012343</v>
      </c>
      <c r="AE210">
        <f t="shared" si="41"/>
        <v>12.66695240679012</v>
      </c>
      <c r="AF210" s="9"/>
      <c r="AG210" s="21">
        <v>0.90713500000000002</v>
      </c>
      <c r="AH210" s="21">
        <v>356.96100000000001</v>
      </c>
      <c r="AI210" s="21">
        <v>-1.6735799999999999E-2</v>
      </c>
      <c r="AJ210" s="21">
        <v>200</v>
      </c>
      <c r="AK210" s="21">
        <v>0.90637199999999996</v>
      </c>
      <c r="AL210">
        <f t="shared" si="42"/>
        <v>20.661481481481477</v>
      </c>
      <c r="AM210">
        <f t="shared" si="43"/>
        <v>18.742753003703701</v>
      </c>
      <c r="AP210" s="9"/>
      <c r="AQ210" s="21">
        <v>0.59295699999999996</v>
      </c>
      <c r="AR210" s="21">
        <v>425.19900000000001</v>
      </c>
      <c r="AS210" s="21">
        <v>-1.7364500000000001E-2</v>
      </c>
      <c r="AT210" s="21">
        <v>200</v>
      </c>
      <c r="AU210" s="21">
        <v>0.59231599999999995</v>
      </c>
      <c r="AV210">
        <f t="shared" si="44"/>
        <v>21.437654320987654</v>
      </c>
      <c r="AW210">
        <f t="shared" si="45"/>
        <v>12.711607193209876</v>
      </c>
      <c r="AX210" s="9"/>
      <c r="AY210" s="21">
        <v>0.90713500000000002</v>
      </c>
      <c r="AZ210" s="21">
        <v>479.20100000000002</v>
      </c>
      <c r="BA210" s="21">
        <v>-1.6760299999999999E-2</v>
      </c>
      <c r="BB210" s="21">
        <v>200</v>
      </c>
      <c r="BC210" s="21">
        <v>0.90606699999999996</v>
      </c>
      <c r="BD210">
        <f t="shared" si="46"/>
        <v>20.691728395061727</v>
      </c>
      <c r="BE210">
        <f t="shared" si="47"/>
        <v>18.770191037654321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0.58792100000000003</v>
      </c>
      <c r="H211" s="21">
        <v>118.246</v>
      </c>
      <c r="I211" s="21">
        <v>-1.7211899999999999E-2</v>
      </c>
      <c r="J211" s="21">
        <v>201</v>
      </c>
      <c r="K211" s="21">
        <v>0.58700600000000003</v>
      </c>
      <c r="L211">
        <f t="shared" si="36"/>
        <v>21.249259259259254</v>
      </c>
      <c r="M211">
        <f t="shared" si="37"/>
        <v>12.492885752962961</v>
      </c>
      <c r="N211" s="9"/>
      <c r="O211" s="21">
        <v>0.91217000000000004</v>
      </c>
      <c r="P211" s="21">
        <v>209.36699999999999</v>
      </c>
      <c r="Q211" s="21">
        <v>-1.6680899999999999E-2</v>
      </c>
      <c r="R211" s="21">
        <v>201</v>
      </c>
      <c r="S211" s="21">
        <v>0.91156000000000004</v>
      </c>
      <c r="T211">
        <f t="shared" si="38"/>
        <v>20.593703703703699</v>
      </c>
      <c r="U211">
        <f t="shared" si="39"/>
        <v>18.784958707407405</v>
      </c>
      <c r="X211" s="9"/>
      <c r="Y211" s="21">
        <v>0.58792100000000003</v>
      </c>
      <c r="Z211" s="21">
        <v>294.59899999999999</v>
      </c>
      <c r="AA211" s="21">
        <v>-1.73157E-2</v>
      </c>
      <c r="AB211" s="21">
        <v>201</v>
      </c>
      <c r="AC211" s="21">
        <v>0.58721900000000005</v>
      </c>
      <c r="AD211">
        <f t="shared" si="40"/>
        <v>21.377407407407407</v>
      </c>
      <c r="AE211">
        <f t="shared" si="41"/>
        <v>12.56822674037037</v>
      </c>
      <c r="AF211" s="9"/>
      <c r="AG211" s="21">
        <v>0.91217000000000004</v>
      </c>
      <c r="AH211" s="21">
        <v>357.06200000000001</v>
      </c>
      <c r="AI211" s="21">
        <v>-1.6723600000000002E-2</v>
      </c>
      <c r="AJ211" s="21">
        <v>201</v>
      </c>
      <c r="AK211" s="21">
        <v>0.91156000000000004</v>
      </c>
      <c r="AL211">
        <f t="shared" si="42"/>
        <v>20.64641975308642</v>
      </c>
      <c r="AM211">
        <f t="shared" si="43"/>
        <v>18.833044706172839</v>
      </c>
      <c r="AP211" s="9"/>
      <c r="AQ211" s="21">
        <v>0.58792100000000003</v>
      </c>
      <c r="AR211" s="21">
        <v>425.3</v>
      </c>
      <c r="AS211" s="21">
        <v>-1.7373699999999999E-2</v>
      </c>
      <c r="AT211" s="21">
        <v>201</v>
      </c>
      <c r="AU211" s="21">
        <v>0.58712799999999998</v>
      </c>
      <c r="AV211">
        <f t="shared" si="44"/>
        <v>21.449012345679009</v>
      </c>
      <c r="AW211">
        <f t="shared" si="45"/>
        <v>12.610324787283949</v>
      </c>
      <c r="AX211" s="9"/>
      <c r="AY211" s="21">
        <v>0.91217000000000004</v>
      </c>
      <c r="AZ211" s="21">
        <v>479.30200000000002</v>
      </c>
      <c r="BA211" s="21">
        <v>-1.6766400000000001E-2</v>
      </c>
      <c r="BB211" s="21">
        <v>201</v>
      </c>
      <c r="BC211" s="21">
        <v>0.91095000000000004</v>
      </c>
      <c r="BD211">
        <f t="shared" si="46"/>
        <v>20.699259259259257</v>
      </c>
      <c r="BE211">
        <f t="shared" si="47"/>
        <v>18.881243318518518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0.58288600000000002</v>
      </c>
      <c r="H212" s="21">
        <v>118.34699999999999</v>
      </c>
      <c r="I212" s="21">
        <v>-1.72211E-2</v>
      </c>
      <c r="J212" s="21">
        <v>202</v>
      </c>
      <c r="K212" s="21">
        <v>0.58230599999999999</v>
      </c>
      <c r="L212">
        <f t="shared" si="36"/>
        <v>21.260617283950616</v>
      </c>
      <c r="M212">
        <f t="shared" si="37"/>
        <v>12.39251616617284</v>
      </c>
      <c r="N212" s="9"/>
      <c r="O212" s="21">
        <v>0.91720599999999997</v>
      </c>
      <c r="P212" s="21">
        <v>209.46799999999999</v>
      </c>
      <c r="Q212" s="21">
        <v>-1.6671800000000001E-2</v>
      </c>
      <c r="R212" s="21">
        <v>202</v>
      </c>
      <c r="S212" s="21">
        <v>0.91613800000000001</v>
      </c>
      <c r="T212">
        <f t="shared" si="38"/>
        <v>20.582469135802469</v>
      </c>
      <c r="U212">
        <f t="shared" si="39"/>
        <v>18.878364186172838</v>
      </c>
      <c r="X212" s="9"/>
      <c r="Y212" s="21">
        <v>0.58288600000000002</v>
      </c>
      <c r="Z212" s="21">
        <v>294.7</v>
      </c>
      <c r="AA212" s="21">
        <v>-1.7318699999999999E-2</v>
      </c>
      <c r="AB212" s="21">
        <v>202</v>
      </c>
      <c r="AC212" s="21">
        <v>0.58190900000000001</v>
      </c>
      <c r="AD212">
        <f t="shared" si="40"/>
        <v>21.381111111111107</v>
      </c>
      <c r="AE212">
        <f t="shared" si="41"/>
        <v>12.462750331111108</v>
      </c>
      <c r="AF212" s="9"/>
      <c r="AG212" s="21">
        <v>0.91720599999999997</v>
      </c>
      <c r="AH212" s="21">
        <v>357.16300000000001</v>
      </c>
      <c r="AI212" s="21">
        <v>-1.67175E-2</v>
      </c>
      <c r="AJ212" s="21">
        <v>202</v>
      </c>
      <c r="AK212" s="21">
        <v>0.91644300000000001</v>
      </c>
      <c r="AL212">
        <f t="shared" si="42"/>
        <v>20.638888888888886</v>
      </c>
      <c r="AM212">
        <f t="shared" si="43"/>
        <v>18.930112722222219</v>
      </c>
      <c r="AP212" s="9"/>
      <c r="AQ212" s="21">
        <v>0.58288600000000002</v>
      </c>
      <c r="AR212" s="21">
        <v>425.40100000000001</v>
      </c>
      <c r="AS212" s="21">
        <v>-1.73828E-2</v>
      </c>
      <c r="AT212" s="21">
        <v>202</v>
      </c>
      <c r="AU212" s="21">
        <v>0.58224500000000001</v>
      </c>
      <c r="AV212">
        <f t="shared" si="44"/>
        <v>21.460246913580246</v>
      </c>
      <c r="AW212">
        <f t="shared" si="45"/>
        <v>12.508877482469135</v>
      </c>
      <c r="AX212" s="9"/>
      <c r="AY212" s="21">
        <v>0.91720599999999997</v>
      </c>
      <c r="AZ212" s="21">
        <v>479.40199999999999</v>
      </c>
      <c r="BA212" s="21">
        <v>-1.67542E-2</v>
      </c>
      <c r="BB212" s="21">
        <v>202</v>
      </c>
      <c r="BC212" s="21">
        <v>0.91644300000000001</v>
      </c>
      <c r="BD212">
        <f t="shared" si="46"/>
        <v>20.684197530864196</v>
      </c>
      <c r="BE212">
        <f t="shared" si="47"/>
        <v>18.971670080493826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0.57784999999999997</v>
      </c>
      <c r="H213" s="21">
        <v>118.447</v>
      </c>
      <c r="I213" s="21">
        <v>-1.7227200000000002E-2</v>
      </c>
      <c r="J213" s="21">
        <v>203</v>
      </c>
      <c r="K213" s="21">
        <v>0.57720899999999997</v>
      </c>
      <c r="L213">
        <f t="shared" si="36"/>
        <v>21.268148148148146</v>
      </c>
      <c r="M213">
        <f t="shared" si="37"/>
        <v>12.289799407407406</v>
      </c>
      <c r="N213" s="9"/>
      <c r="O213" s="21">
        <v>0.92224099999999998</v>
      </c>
      <c r="P213" s="21">
        <v>209.56899999999999</v>
      </c>
      <c r="Q213" s="21">
        <v>-1.66626E-2</v>
      </c>
      <c r="R213" s="21">
        <v>203</v>
      </c>
      <c r="S213" s="21">
        <v>0.92132599999999998</v>
      </c>
      <c r="T213">
        <f t="shared" si="38"/>
        <v>20.571111111111108</v>
      </c>
      <c r="U213">
        <f t="shared" si="39"/>
        <v>18.971522082222219</v>
      </c>
      <c r="X213" s="9"/>
      <c r="Y213" s="21">
        <v>0.57784999999999997</v>
      </c>
      <c r="Z213" s="21">
        <v>294.8</v>
      </c>
      <c r="AA213" s="21">
        <v>-1.73309E-2</v>
      </c>
      <c r="AB213" s="21">
        <v>203</v>
      </c>
      <c r="AC213" s="21">
        <v>0.57708700000000002</v>
      </c>
      <c r="AD213">
        <f t="shared" si="40"/>
        <v>21.396172839506171</v>
      </c>
      <c r="AE213">
        <f t="shared" si="41"/>
        <v>12.36377847530864</v>
      </c>
      <c r="AF213" s="9"/>
      <c r="AG213" s="21">
        <v>0.92224099999999998</v>
      </c>
      <c r="AH213" s="21">
        <v>357.26299999999998</v>
      </c>
      <c r="AI213" s="21">
        <v>-1.6705299999999999E-2</v>
      </c>
      <c r="AJ213" s="21">
        <v>203</v>
      </c>
      <c r="AK213" s="21">
        <v>0.92102099999999998</v>
      </c>
      <c r="AL213">
        <f t="shared" si="42"/>
        <v>20.623827160493825</v>
      </c>
      <c r="AM213">
        <f t="shared" si="43"/>
        <v>19.020138984320987</v>
      </c>
      <c r="AP213" s="9"/>
      <c r="AQ213" s="21">
        <v>0.57784999999999997</v>
      </c>
      <c r="AR213" s="21">
        <v>425.50099999999998</v>
      </c>
      <c r="AS213" s="21">
        <v>-1.7388899999999999E-2</v>
      </c>
      <c r="AT213" s="21">
        <v>203</v>
      </c>
      <c r="AU213" s="21">
        <v>0.57745400000000002</v>
      </c>
      <c r="AV213">
        <f t="shared" si="44"/>
        <v>21.467777777777776</v>
      </c>
      <c r="AW213">
        <f t="shared" si="45"/>
        <v>12.405155388888888</v>
      </c>
      <c r="AX213" s="9"/>
      <c r="AY213" s="21">
        <v>0.92224099999999998</v>
      </c>
      <c r="AZ213" s="21">
        <v>479.50299999999999</v>
      </c>
      <c r="BA213" s="21">
        <v>-1.67542E-2</v>
      </c>
      <c r="BB213" s="21">
        <v>203</v>
      </c>
      <c r="BC213" s="21">
        <v>0.92163099999999998</v>
      </c>
      <c r="BD213">
        <f t="shared" si="46"/>
        <v>20.684197530864196</v>
      </c>
      <c r="BE213">
        <f t="shared" si="47"/>
        <v>19.075815015061728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0.57281499999999996</v>
      </c>
      <c r="H214" s="21">
        <v>118.548</v>
      </c>
      <c r="I214" s="21">
        <v>-1.72333E-2</v>
      </c>
      <c r="J214" s="21">
        <v>204</v>
      </c>
      <c r="K214" s="21">
        <v>0.57220499999999996</v>
      </c>
      <c r="L214">
        <f t="shared" si="36"/>
        <v>21.27567901234568</v>
      </c>
      <c r="M214">
        <f t="shared" si="37"/>
        <v>12.187028073456791</v>
      </c>
      <c r="N214" s="9"/>
      <c r="O214" s="21">
        <v>0.92727700000000002</v>
      </c>
      <c r="P214" s="21">
        <v>209.67</v>
      </c>
      <c r="Q214" s="21">
        <v>-1.6653399999999999E-2</v>
      </c>
      <c r="R214" s="21">
        <v>204</v>
      </c>
      <c r="S214" s="21">
        <v>0.92620800000000003</v>
      </c>
      <c r="T214">
        <f t="shared" si="38"/>
        <v>20.55975308641975</v>
      </c>
      <c r="U214">
        <f t="shared" si="39"/>
        <v>19.064586162716047</v>
      </c>
      <c r="X214" s="9"/>
      <c r="Y214" s="21">
        <v>0.57281499999999996</v>
      </c>
      <c r="Z214" s="21">
        <v>294.90100000000001</v>
      </c>
      <c r="AA214" s="21">
        <v>-1.73431E-2</v>
      </c>
      <c r="AB214" s="21">
        <v>204</v>
      </c>
      <c r="AC214" s="21">
        <v>0.57232700000000003</v>
      </c>
      <c r="AD214">
        <f t="shared" si="40"/>
        <v>21.411234567901236</v>
      </c>
      <c r="AE214">
        <f t="shared" si="41"/>
        <v>12.264676329012346</v>
      </c>
      <c r="AF214" s="9"/>
      <c r="AG214" s="21">
        <v>0.92727700000000002</v>
      </c>
      <c r="AH214" s="21">
        <v>357.36399999999998</v>
      </c>
      <c r="AI214" s="21">
        <v>-1.6690099999999999E-2</v>
      </c>
      <c r="AJ214" s="21">
        <v>204</v>
      </c>
      <c r="AK214" s="21">
        <v>0.92681899999999995</v>
      </c>
      <c r="AL214">
        <f t="shared" si="42"/>
        <v>20.605061728395061</v>
      </c>
      <c r="AM214">
        <f t="shared" si="43"/>
        <v>19.106599824320988</v>
      </c>
      <c r="AP214" s="9"/>
      <c r="AQ214" s="21">
        <v>0.57281499999999996</v>
      </c>
      <c r="AR214" s="21">
        <v>425.60199999999998</v>
      </c>
      <c r="AS214" s="21">
        <v>-1.73981E-2</v>
      </c>
      <c r="AT214" s="21">
        <v>204</v>
      </c>
      <c r="AU214" s="21">
        <v>0.57217399999999996</v>
      </c>
      <c r="AV214">
        <f t="shared" si="44"/>
        <v>21.479135802469134</v>
      </c>
      <c r="AW214">
        <f t="shared" si="45"/>
        <v>12.303571174691356</v>
      </c>
      <c r="AX214" s="9"/>
      <c r="AY214" s="21">
        <v>0.92727700000000002</v>
      </c>
      <c r="AZ214" s="21">
        <v>479.60399999999998</v>
      </c>
      <c r="BA214" s="21">
        <v>-1.6735799999999999E-2</v>
      </c>
      <c r="BB214" s="21">
        <v>204</v>
      </c>
      <c r="BC214" s="21">
        <v>0.92651399999999995</v>
      </c>
      <c r="BD214">
        <f t="shared" si="46"/>
        <v>20.661481481481477</v>
      </c>
      <c r="BE214">
        <f t="shared" si="47"/>
        <v>19.158916563703698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0.56777999999999995</v>
      </c>
      <c r="H215" s="21">
        <v>118.649</v>
      </c>
      <c r="I215" s="21">
        <v>-1.7242400000000001E-2</v>
      </c>
      <c r="J215" s="21">
        <v>205</v>
      </c>
      <c r="K215" s="21">
        <v>0.56707799999999997</v>
      </c>
      <c r="L215">
        <f t="shared" si="36"/>
        <v>21.286913580246914</v>
      </c>
      <c r="M215">
        <f t="shared" si="37"/>
        <v>12.086283792592592</v>
      </c>
      <c r="N215" s="9"/>
      <c r="O215" s="21">
        <v>0.93231200000000003</v>
      </c>
      <c r="P215" s="21">
        <v>209.77</v>
      </c>
      <c r="Q215" s="21">
        <v>-1.66351E-2</v>
      </c>
      <c r="R215" s="21">
        <v>205</v>
      </c>
      <c r="S215" s="21">
        <v>0.931396</v>
      </c>
      <c r="T215">
        <f t="shared" si="38"/>
        <v>20.537160493827159</v>
      </c>
      <c r="U215">
        <f t="shared" si="39"/>
        <v>19.147041174320986</v>
      </c>
      <c r="X215" s="9"/>
      <c r="Y215" s="21">
        <v>0.56777999999999995</v>
      </c>
      <c r="Z215" s="21">
        <v>295.00200000000001</v>
      </c>
      <c r="AA215" s="21">
        <v>-1.7352300000000001E-2</v>
      </c>
      <c r="AB215" s="21">
        <v>205</v>
      </c>
      <c r="AC215" s="21">
        <v>0.56710799999999995</v>
      </c>
      <c r="AD215">
        <f t="shared" si="40"/>
        <v>21.422592592592594</v>
      </c>
      <c r="AE215">
        <f t="shared" si="41"/>
        <v>12.163319622222222</v>
      </c>
      <c r="AF215" s="9"/>
      <c r="AG215" s="21">
        <v>0.93231200000000003</v>
      </c>
      <c r="AH215" s="21">
        <v>357.46499999999997</v>
      </c>
      <c r="AI215" s="21">
        <v>-1.6677899999999999E-2</v>
      </c>
      <c r="AJ215" s="21">
        <v>205</v>
      </c>
      <c r="AK215" s="21">
        <v>0.931091</v>
      </c>
      <c r="AL215">
        <f t="shared" si="42"/>
        <v>20.589999999999996</v>
      </c>
      <c r="AM215">
        <f t="shared" si="43"/>
        <v>19.196304079999997</v>
      </c>
      <c r="AP215" s="9"/>
      <c r="AQ215" s="21">
        <v>0.56777999999999995</v>
      </c>
      <c r="AR215" s="21">
        <v>425.70299999999997</v>
      </c>
      <c r="AS215" s="21">
        <v>-1.74133E-2</v>
      </c>
      <c r="AT215" s="21">
        <v>205</v>
      </c>
      <c r="AU215" s="21">
        <v>0.56683300000000003</v>
      </c>
      <c r="AV215">
        <f t="shared" si="44"/>
        <v>21.497901234567898</v>
      </c>
      <c r="AW215">
        <f t="shared" si="45"/>
        <v>12.206078362962961</v>
      </c>
      <c r="AX215" s="9"/>
      <c r="AY215" s="21">
        <v>0.93231200000000003</v>
      </c>
      <c r="AZ215" s="21">
        <v>479.70499999999998</v>
      </c>
      <c r="BA215" s="21">
        <v>-1.6705299999999999E-2</v>
      </c>
      <c r="BB215" s="21">
        <v>205</v>
      </c>
      <c r="BC215" s="21">
        <v>0.931396</v>
      </c>
      <c r="BD215">
        <f t="shared" si="46"/>
        <v>20.623827160493825</v>
      </c>
      <c r="BE215">
        <f t="shared" si="47"/>
        <v>19.227841547654318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0.56274400000000002</v>
      </c>
      <c r="H216" s="21">
        <v>118.75</v>
      </c>
      <c r="I216" s="21">
        <v>-1.7251599999999999E-2</v>
      </c>
      <c r="J216" s="21">
        <v>206</v>
      </c>
      <c r="K216" s="21">
        <v>0.56198099999999995</v>
      </c>
      <c r="L216">
        <f t="shared" si="36"/>
        <v>21.298271604938272</v>
      </c>
      <c r="M216">
        <f t="shared" si="37"/>
        <v>11.985474556049382</v>
      </c>
      <c r="N216" s="9"/>
      <c r="O216" s="21">
        <v>0.93734700000000004</v>
      </c>
      <c r="P216" s="21">
        <v>209.87100000000001</v>
      </c>
      <c r="Q216" s="21">
        <v>-1.6629000000000001E-2</v>
      </c>
      <c r="R216" s="21">
        <v>206</v>
      </c>
      <c r="S216" s="21">
        <v>0.93597399999999997</v>
      </c>
      <c r="T216">
        <f t="shared" si="38"/>
        <v>20.529629629629632</v>
      </c>
      <c r="U216">
        <f t="shared" si="39"/>
        <v>19.243386744444447</v>
      </c>
      <c r="X216" s="9"/>
      <c r="Y216" s="21">
        <v>0.56274400000000002</v>
      </c>
      <c r="Z216" s="21">
        <v>295.10199999999998</v>
      </c>
      <c r="AA216" s="21">
        <v>-1.73676E-2</v>
      </c>
      <c r="AB216" s="21">
        <v>206</v>
      </c>
      <c r="AC216" s="21">
        <v>0.56182900000000002</v>
      </c>
      <c r="AD216">
        <f t="shared" si="40"/>
        <v>21.441481481481482</v>
      </c>
      <c r="AE216">
        <f t="shared" si="41"/>
        <v>12.066065054814816</v>
      </c>
      <c r="AF216" s="9"/>
      <c r="AG216" s="21">
        <v>0.93734700000000004</v>
      </c>
      <c r="AH216" s="21">
        <v>357.565</v>
      </c>
      <c r="AI216" s="21">
        <v>-1.6668700000000002E-2</v>
      </c>
      <c r="AJ216" s="21">
        <v>206</v>
      </c>
      <c r="AK216" s="21">
        <v>0.93658399999999997</v>
      </c>
      <c r="AL216">
        <f t="shared" si="42"/>
        <v>20.578641975308642</v>
      </c>
      <c r="AM216">
        <f t="shared" si="43"/>
        <v>19.289328319629629</v>
      </c>
      <c r="AP216" s="9"/>
      <c r="AQ216" s="21">
        <v>0.56274400000000002</v>
      </c>
      <c r="AR216" s="21">
        <v>425.803</v>
      </c>
      <c r="AS216" s="21">
        <v>-1.7419400000000002E-2</v>
      </c>
      <c r="AT216" s="21">
        <v>206</v>
      </c>
      <c r="AU216" s="21">
        <v>0.56204200000000004</v>
      </c>
      <c r="AV216">
        <f t="shared" si="44"/>
        <v>21.505432098765432</v>
      </c>
      <c r="AW216">
        <f t="shared" si="45"/>
        <v>12.102052880987655</v>
      </c>
      <c r="AX216" s="9"/>
      <c r="AY216" s="21">
        <v>0.93734700000000004</v>
      </c>
      <c r="AZ216" s="21">
        <v>479.80500000000001</v>
      </c>
      <c r="BA216" s="21">
        <v>-1.6720599999999999E-2</v>
      </c>
      <c r="BB216" s="21">
        <v>206</v>
      </c>
      <c r="BC216" s="21">
        <v>0.93658399999999997</v>
      </c>
      <c r="BD216">
        <f t="shared" si="46"/>
        <v>20.642716049382713</v>
      </c>
      <c r="BE216">
        <f t="shared" si="47"/>
        <v>19.349387960740739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0.55770900000000001</v>
      </c>
      <c r="H217" s="21">
        <v>118.85</v>
      </c>
      <c r="I217" s="21">
        <v>-1.7263799999999999E-2</v>
      </c>
      <c r="J217" s="21">
        <v>207</v>
      </c>
      <c r="K217" s="21">
        <v>0.55697600000000003</v>
      </c>
      <c r="L217">
        <f t="shared" si="36"/>
        <v>21.313333333333329</v>
      </c>
      <c r="M217">
        <f t="shared" si="37"/>
        <v>11.886637819999997</v>
      </c>
      <c r="N217" s="9"/>
      <c r="O217" s="21">
        <v>0.94238299999999997</v>
      </c>
      <c r="P217" s="21">
        <v>209.97200000000001</v>
      </c>
      <c r="Q217" s="21">
        <v>-1.6616800000000001E-2</v>
      </c>
      <c r="R217" s="21">
        <v>207</v>
      </c>
      <c r="S217" s="21">
        <v>0.94085700000000005</v>
      </c>
      <c r="T217">
        <f t="shared" si="38"/>
        <v>20.514567901234567</v>
      </c>
      <c r="U217">
        <f t="shared" si="39"/>
        <v>19.332580042469136</v>
      </c>
      <c r="X217" s="9"/>
      <c r="Y217" s="21">
        <v>0.55770900000000001</v>
      </c>
      <c r="Z217" s="21">
        <v>295.20299999999997</v>
      </c>
      <c r="AA217" s="21">
        <v>-1.7376699999999998E-2</v>
      </c>
      <c r="AB217" s="21">
        <v>207</v>
      </c>
      <c r="AC217" s="21">
        <v>0.55712899999999999</v>
      </c>
      <c r="AD217">
        <f t="shared" si="40"/>
        <v>21.452716049382712</v>
      </c>
      <c r="AE217">
        <f t="shared" si="41"/>
        <v>11.964372815185182</v>
      </c>
      <c r="AF217" s="9"/>
      <c r="AG217" s="21">
        <v>0.94238299999999997</v>
      </c>
      <c r="AH217" s="21">
        <v>357.666</v>
      </c>
      <c r="AI217" s="21">
        <v>-1.6656500000000001E-2</v>
      </c>
      <c r="AJ217" s="21">
        <v>207</v>
      </c>
      <c r="AK217" s="21">
        <v>0.94146700000000005</v>
      </c>
      <c r="AL217">
        <f t="shared" si="42"/>
        <v>20.563580246913581</v>
      </c>
      <c r="AM217">
        <f t="shared" si="43"/>
        <v>19.378768443827159</v>
      </c>
      <c r="AP217" s="9"/>
      <c r="AQ217" s="21">
        <v>0.55770900000000001</v>
      </c>
      <c r="AR217" s="21">
        <v>425.904</v>
      </c>
      <c r="AS217" s="21">
        <v>-1.7431599999999998E-2</v>
      </c>
      <c r="AT217" s="21">
        <v>207</v>
      </c>
      <c r="AU217" s="21">
        <v>0.55679299999999998</v>
      </c>
      <c r="AV217">
        <f t="shared" si="44"/>
        <v>21.52049382716049</v>
      </c>
      <c r="AW217">
        <f t="shared" si="45"/>
        <v>12.00217309185185</v>
      </c>
      <c r="AX217" s="9"/>
      <c r="AY217" s="21">
        <v>0.94238299999999997</v>
      </c>
      <c r="AZ217" s="21">
        <v>479.90600000000001</v>
      </c>
      <c r="BA217" s="21">
        <v>-1.6705299999999999E-2</v>
      </c>
      <c r="BB217" s="21">
        <v>207</v>
      </c>
      <c r="BC217" s="21">
        <v>0.94116200000000005</v>
      </c>
      <c r="BD217">
        <f t="shared" si="46"/>
        <v>20.623827160493825</v>
      </c>
      <c r="BE217">
        <f t="shared" si="47"/>
        <v>19.435544110987653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0.55267299999999997</v>
      </c>
      <c r="H218" s="21">
        <v>118.95099999999999</v>
      </c>
      <c r="I218" s="21">
        <v>-1.7272900000000001E-2</v>
      </c>
      <c r="J218" s="21">
        <v>208</v>
      </c>
      <c r="K218" s="21">
        <v>0.55194100000000001</v>
      </c>
      <c r="L218">
        <f t="shared" si="36"/>
        <v>21.32456790123457</v>
      </c>
      <c r="M218">
        <f t="shared" si="37"/>
        <v>11.785512915679012</v>
      </c>
      <c r="N218" s="9"/>
      <c r="O218" s="21">
        <v>0.94741799999999998</v>
      </c>
      <c r="P218" s="21">
        <v>210.072</v>
      </c>
      <c r="Q218" s="21">
        <v>-1.66077E-2</v>
      </c>
      <c r="R218" s="21">
        <v>208</v>
      </c>
      <c r="S218" s="21">
        <v>0.94574000000000003</v>
      </c>
      <c r="T218">
        <f t="shared" si="38"/>
        <v>20.50333333333333</v>
      </c>
      <c r="U218">
        <f t="shared" si="39"/>
        <v>19.425227059999997</v>
      </c>
      <c r="X218" s="9"/>
      <c r="Y218" s="21">
        <v>0.55267299999999997</v>
      </c>
      <c r="Z218" s="21">
        <v>295.30399999999997</v>
      </c>
      <c r="AA218" s="21">
        <v>-1.7379800000000001E-2</v>
      </c>
      <c r="AB218" s="21">
        <v>208</v>
      </c>
      <c r="AC218" s="21">
        <v>0.55200199999999999</v>
      </c>
      <c r="AD218">
        <f t="shared" si="40"/>
        <v>21.456543209876543</v>
      </c>
      <c r="AE218">
        <f t="shared" si="41"/>
        <v>11.858452105432098</v>
      </c>
      <c r="AF218" s="9"/>
      <c r="AG218" s="21">
        <v>0.94741799999999998</v>
      </c>
      <c r="AH218" s="21">
        <v>357.767</v>
      </c>
      <c r="AI218" s="21">
        <v>-1.6644300000000001E-2</v>
      </c>
      <c r="AJ218" s="21">
        <v>208</v>
      </c>
      <c r="AK218" s="21">
        <v>0.94635000000000002</v>
      </c>
      <c r="AL218">
        <f t="shared" si="42"/>
        <v>20.548518518518517</v>
      </c>
      <c r="AM218">
        <f t="shared" si="43"/>
        <v>19.468036317777777</v>
      </c>
      <c r="AP218" s="9"/>
      <c r="AQ218" s="21">
        <v>0.55267299999999997</v>
      </c>
      <c r="AR218" s="21">
        <v>426.005</v>
      </c>
      <c r="AS218" s="21">
        <v>-1.7453E-2</v>
      </c>
      <c r="AT218" s="21">
        <v>208</v>
      </c>
      <c r="AU218" s="21">
        <v>0.552338</v>
      </c>
      <c r="AV218">
        <f t="shared" si="44"/>
        <v>21.546913580246912</v>
      </c>
      <c r="AW218">
        <f t="shared" si="45"/>
        <v>11.9083973691358</v>
      </c>
      <c r="AX218" s="9"/>
      <c r="AY218" s="21">
        <v>0.94741799999999998</v>
      </c>
      <c r="AZ218" s="21">
        <v>480.00700000000001</v>
      </c>
      <c r="BA218" s="21">
        <v>-1.67023E-2</v>
      </c>
      <c r="BB218" s="21">
        <v>208</v>
      </c>
      <c r="BC218" s="21">
        <v>0.94574000000000003</v>
      </c>
      <c r="BD218">
        <f t="shared" si="46"/>
        <v>20.620123456790122</v>
      </c>
      <c r="BE218">
        <f t="shared" si="47"/>
        <v>19.535876125185183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0.54763799999999996</v>
      </c>
      <c r="H219" s="21">
        <v>119.05200000000001</v>
      </c>
      <c r="I219" s="21">
        <v>-1.7279099999999999E-2</v>
      </c>
      <c r="J219" s="21">
        <v>209</v>
      </c>
      <c r="K219" s="21">
        <v>0.54693599999999998</v>
      </c>
      <c r="L219">
        <f t="shared" si="36"/>
        <v>21.332222222222217</v>
      </c>
      <c r="M219">
        <f t="shared" si="37"/>
        <v>11.68233551333333</v>
      </c>
      <c r="N219" s="9"/>
      <c r="O219" s="21">
        <v>0.95245400000000002</v>
      </c>
      <c r="P219" s="21">
        <v>210.173</v>
      </c>
      <c r="Q219" s="21">
        <v>-1.6595499999999999E-2</v>
      </c>
      <c r="R219" s="21">
        <v>209</v>
      </c>
      <c r="S219" s="21">
        <v>0.951233</v>
      </c>
      <c r="T219">
        <f t="shared" si="38"/>
        <v>20.488271604938269</v>
      </c>
      <c r="U219">
        <f t="shared" si="39"/>
        <v>19.514136243209876</v>
      </c>
      <c r="X219" s="9"/>
      <c r="Y219" s="21">
        <v>0.54763799999999996</v>
      </c>
      <c r="Z219" s="21">
        <v>295.40499999999997</v>
      </c>
      <c r="AA219" s="21">
        <v>-1.7388899999999999E-2</v>
      </c>
      <c r="AB219" s="21">
        <v>209</v>
      </c>
      <c r="AC219" s="21">
        <v>0.54678300000000002</v>
      </c>
      <c r="AD219">
        <f t="shared" si="40"/>
        <v>21.467777777777776</v>
      </c>
      <c r="AE219">
        <f t="shared" si="41"/>
        <v>11.756570886666665</v>
      </c>
      <c r="AF219" s="9"/>
      <c r="AG219" s="21">
        <v>0.95245400000000002</v>
      </c>
      <c r="AH219" s="21">
        <v>357.86799999999999</v>
      </c>
      <c r="AI219" s="21">
        <v>-1.66351E-2</v>
      </c>
      <c r="AJ219" s="21">
        <v>209</v>
      </c>
      <c r="AK219" s="21">
        <v>0.95153799999999999</v>
      </c>
      <c r="AL219">
        <f t="shared" si="42"/>
        <v>20.537160493827159</v>
      </c>
      <c r="AM219">
        <f t="shared" si="43"/>
        <v>19.560700660987653</v>
      </c>
      <c r="AP219" s="9"/>
      <c r="AQ219" s="21">
        <v>0.54763799999999996</v>
      </c>
      <c r="AR219" s="21">
        <v>426.10599999999999</v>
      </c>
      <c r="AS219" s="21">
        <v>-1.7459100000000002E-2</v>
      </c>
      <c r="AT219" s="21">
        <v>209</v>
      </c>
      <c r="AU219" s="21">
        <v>0.54711900000000002</v>
      </c>
      <c r="AV219">
        <f t="shared" si="44"/>
        <v>21.554444444444446</v>
      </c>
      <c r="AW219">
        <f t="shared" si="45"/>
        <v>11.804032846666667</v>
      </c>
      <c r="AX219" s="9"/>
      <c r="AY219" s="21">
        <v>0.95245400000000002</v>
      </c>
      <c r="AZ219" s="21">
        <v>480.10700000000003</v>
      </c>
      <c r="BA219" s="21">
        <v>-1.6659500000000001E-2</v>
      </c>
      <c r="BB219" s="21">
        <v>209</v>
      </c>
      <c r="BC219" s="21">
        <v>0.951233</v>
      </c>
      <c r="BD219">
        <f t="shared" si="46"/>
        <v>20.567283950617284</v>
      </c>
      <c r="BE219">
        <f t="shared" si="47"/>
        <v>19.589391867901234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0.54260299999999995</v>
      </c>
      <c r="H220" s="21">
        <v>119.152</v>
      </c>
      <c r="I220" s="21">
        <v>-1.7294299999999999E-2</v>
      </c>
      <c r="J220" s="21">
        <v>210</v>
      </c>
      <c r="K220" s="21">
        <v>0.54183999999999999</v>
      </c>
      <c r="L220">
        <f t="shared" si="36"/>
        <v>21.350987654320985</v>
      </c>
      <c r="M220">
        <f t="shared" si="37"/>
        <v>11.585109954197529</v>
      </c>
      <c r="N220" s="9"/>
      <c r="O220" s="21">
        <v>0.95748900000000003</v>
      </c>
      <c r="P220" s="21">
        <v>210.274</v>
      </c>
      <c r="Q220" s="21">
        <v>-1.65802E-2</v>
      </c>
      <c r="R220" s="21">
        <v>210</v>
      </c>
      <c r="S220" s="21">
        <v>0.95611599999999997</v>
      </c>
      <c r="T220">
        <f t="shared" si="38"/>
        <v>20.469382716049381</v>
      </c>
      <c r="U220">
        <f t="shared" si="39"/>
        <v>19.599208787407406</v>
      </c>
      <c r="X220" s="9"/>
      <c r="Y220" s="21">
        <v>0.54260299999999995</v>
      </c>
      <c r="Z220" s="21">
        <v>295.505</v>
      </c>
      <c r="AA220" s="21">
        <v>-1.73981E-2</v>
      </c>
      <c r="AB220" s="21">
        <v>210</v>
      </c>
      <c r="AC220" s="21">
        <v>0.54199200000000003</v>
      </c>
      <c r="AD220">
        <f t="shared" si="40"/>
        <v>21.479135802469134</v>
      </c>
      <c r="AE220">
        <f t="shared" si="41"/>
        <v>11.654643523827158</v>
      </c>
      <c r="AF220" s="9"/>
      <c r="AG220" s="21">
        <v>0.95748900000000003</v>
      </c>
      <c r="AH220" s="21">
        <v>357.96800000000002</v>
      </c>
      <c r="AI220" s="21">
        <v>-1.6622899999999999E-2</v>
      </c>
      <c r="AJ220" s="21">
        <v>210</v>
      </c>
      <c r="AK220" s="21">
        <v>0.95611599999999997</v>
      </c>
      <c r="AL220">
        <f t="shared" si="42"/>
        <v>20.522098765432094</v>
      </c>
      <c r="AM220">
        <f t="shared" si="43"/>
        <v>19.649683824814812</v>
      </c>
      <c r="AP220" s="9"/>
      <c r="AQ220" s="21">
        <v>0.54260299999999995</v>
      </c>
      <c r="AR220" s="21">
        <v>426.20600000000002</v>
      </c>
      <c r="AS220" s="21">
        <v>-1.7471299999999999E-2</v>
      </c>
      <c r="AT220" s="21">
        <v>210</v>
      </c>
      <c r="AU220" s="21">
        <v>0.54196200000000005</v>
      </c>
      <c r="AV220">
        <f t="shared" si="44"/>
        <v>21.569506172839503</v>
      </c>
      <c r="AW220">
        <f t="shared" si="45"/>
        <v>11.703678757901232</v>
      </c>
      <c r="AX220" s="9"/>
      <c r="AY220" s="21">
        <v>0.95748900000000003</v>
      </c>
      <c r="AZ220" s="21">
        <v>480.20800000000003</v>
      </c>
      <c r="BA220" s="21">
        <v>-1.6665599999999999E-2</v>
      </c>
      <c r="BB220" s="21">
        <v>210</v>
      </c>
      <c r="BC220" s="21">
        <v>0.95611599999999997</v>
      </c>
      <c r="BD220">
        <f t="shared" si="46"/>
        <v>20.574814814814815</v>
      </c>
      <c r="BE220">
        <f t="shared" si="47"/>
        <v>19.700158862222224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0.53756700000000002</v>
      </c>
      <c r="H221" s="21">
        <v>119.253</v>
      </c>
      <c r="I221" s="21">
        <v>-1.7303499999999999E-2</v>
      </c>
      <c r="J221" s="21">
        <v>211</v>
      </c>
      <c r="K221" s="21">
        <v>0.53668199999999999</v>
      </c>
      <c r="L221">
        <f t="shared" si="36"/>
        <v>21.362345679012343</v>
      </c>
      <c r="M221">
        <f t="shared" si="37"/>
        <v>11.483692079629629</v>
      </c>
      <c r="N221" s="9"/>
      <c r="O221" s="21">
        <v>0.96252400000000005</v>
      </c>
      <c r="P221" s="21">
        <v>210.375</v>
      </c>
      <c r="Q221" s="21">
        <v>-1.6574100000000001E-2</v>
      </c>
      <c r="R221" s="21">
        <v>211</v>
      </c>
      <c r="S221" s="21">
        <v>0.96130400000000005</v>
      </c>
      <c r="T221">
        <f t="shared" si="38"/>
        <v>20.461851851851854</v>
      </c>
      <c r="U221">
        <f t="shared" si="39"/>
        <v>19.695023491851856</v>
      </c>
      <c r="X221" s="9"/>
      <c r="Y221" s="21">
        <v>0.53756700000000002</v>
      </c>
      <c r="Z221" s="21">
        <v>295.60599999999999</v>
      </c>
      <c r="AA221" s="21">
        <v>-1.7407200000000001E-2</v>
      </c>
      <c r="AB221" s="21">
        <v>211</v>
      </c>
      <c r="AC221" s="21">
        <v>0.53689600000000004</v>
      </c>
      <c r="AD221">
        <f t="shared" si="40"/>
        <v>21.490370370370371</v>
      </c>
      <c r="AE221">
        <f t="shared" si="41"/>
        <v>11.552513928888891</v>
      </c>
      <c r="AF221" s="9"/>
      <c r="AG221" s="21">
        <v>0.96252400000000005</v>
      </c>
      <c r="AH221" s="21">
        <v>358.06900000000002</v>
      </c>
      <c r="AI221" s="21">
        <v>-1.66077E-2</v>
      </c>
      <c r="AJ221" s="21">
        <v>211</v>
      </c>
      <c r="AK221" s="21">
        <v>0.96221900000000005</v>
      </c>
      <c r="AL221">
        <f t="shared" si="42"/>
        <v>20.50333333333333</v>
      </c>
      <c r="AM221">
        <f t="shared" si="43"/>
        <v>19.73495041333333</v>
      </c>
      <c r="AP221" s="9"/>
      <c r="AQ221" s="21">
        <v>0.53756700000000002</v>
      </c>
      <c r="AR221" s="21">
        <v>426.30700000000002</v>
      </c>
      <c r="AS221" s="21">
        <v>-1.7483499999999999E-2</v>
      </c>
      <c r="AT221" s="21">
        <v>211</v>
      </c>
      <c r="AU221" s="21">
        <v>0.53652999999999995</v>
      </c>
      <c r="AV221">
        <f t="shared" si="44"/>
        <v>21.584567901234564</v>
      </c>
      <c r="AW221">
        <f t="shared" si="45"/>
        <v>11.603151412962962</v>
      </c>
      <c r="AX221" s="9"/>
      <c r="AY221" s="21">
        <v>0.96252400000000005</v>
      </c>
      <c r="AZ221" s="21">
        <v>480.30900000000003</v>
      </c>
      <c r="BA221" s="21">
        <v>-1.66351E-2</v>
      </c>
      <c r="BB221" s="21">
        <v>211</v>
      </c>
      <c r="BC221" s="21">
        <v>0.96191400000000005</v>
      </c>
      <c r="BD221">
        <f t="shared" si="46"/>
        <v>20.537160493827159</v>
      </c>
      <c r="BE221">
        <f t="shared" si="47"/>
        <v>19.767509867160491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0.53253200000000001</v>
      </c>
      <c r="H222" s="21">
        <v>119.354</v>
      </c>
      <c r="I222" s="21">
        <v>-1.7312600000000001E-2</v>
      </c>
      <c r="J222" s="21">
        <v>212</v>
      </c>
      <c r="K222" s="21">
        <v>0.53183000000000002</v>
      </c>
      <c r="L222">
        <f t="shared" si="36"/>
        <v>21.37358024691358</v>
      </c>
      <c r="M222">
        <f t="shared" si="37"/>
        <v>11.382115436049382</v>
      </c>
      <c r="N222" s="9"/>
      <c r="O222" s="21">
        <v>0.96755999999999998</v>
      </c>
      <c r="P222" s="21">
        <v>210.47499999999999</v>
      </c>
      <c r="Q222" s="21">
        <v>-1.6561900000000001E-2</v>
      </c>
      <c r="R222" s="21">
        <v>212</v>
      </c>
      <c r="S222" s="21">
        <v>0.96679700000000002</v>
      </c>
      <c r="T222">
        <f t="shared" si="38"/>
        <v>20.44679012345679</v>
      </c>
      <c r="U222">
        <f t="shared" si="39"/>
        <v>19.783496251851851</v>
      </c>
      <c r="X222" s="9"/>
      <c r="Y222" s="21">
        <v>0.53253200000000001</v>
      </c>
      <c r="Z222" s="21">
        <v>295.70699999999999</v>
      </c>
      <c r="AA222" s="21">
        <v>-1.7416399999999999E-2</v>
      </c>
      <c r="AB222" s="21">
        <v>212</v>
      </c>
      <c r="AC222" s="21">
        <v>0.53176900000000005</v>
      </c>
      <c r="AD222">
        <f t="shared" si="40"/>
        <v>21.501728395061726</v>
      </c>
      <c r="AE222">
        <f t="shared" si="41"/>
        <v>11.450358425679012</v>
      </c>
      <c r="AF222" s="9"/>
      <c r="AG222" s="21">
        <v>0.96755999999999998</v>
      </c>
      <c r="AH222" s="21">
        <v>358.17</v>
      </c>
      <c r="AI222" s="21">
        <v>-1.6598499999999999E-2</v>
      </c>
      <c r="AJ222" s="21">
        <v>212</v>
      </c>
      <c r="AK222" s="21">
        <v>0.96679700000000002</v>
      </c>
      <c r="AL222">
        <f t="shared" si="42"/>
        <v>20.491975308641972</v>
      </c>
      <c r="AM222">
        <f t="shared" si="43"/>
        <v>19.827215629629627</v>
      </c>
      <c r="AP222" s="9"/>
      <c r="AQ222" s="21">
        <v>0.53253200000000001</v>
      </c>
      <c r="AR222" s="21">
        <v>426.40800000000002</v>
      </c>
      <c r="AS222" s="21">
        <v>-1.7489600000000001E-2</v>
      </c>
      <c r="AT222" s="21">
        <v>212</v>
      </c>
      <c r="AU222" s="21">
        <v>0.53198199999999995</v>
      </c>
      <c r="AV222">
        <f t="shared" si="44"/>
        <v>21.592098765432102</v>
      </c>
      <c r="AW222">
        <f t="shared" si="45"/>
        <v>11.498483539753089</v>
      </c>
      <c r="AX222" s="9"/>
      <c r="AY222" s="21">
        <v>0.96755999999999998</v>
      </c>
      <c r="AZ222" s="21">
        <v>480.41</v>
      </c>
      <c r="BA222" s="21">
        <v>-1.6629000000000001E-2</v>
      </c>
      <c r="BB222" s="21">
        <v>212</v>
      </c>
      <c r="BC222" s="21">
        <v>0.96588099999999999</v>
      </c>
      <c r="BD222">
        <f t="shared" si="46"/>
        <v>20.529629629629632</v>
      </c>
      <c r="BE222">
        <f t="shared" si="47"/>
        <v>19.863648444444447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0.52749599999999996</v>
      </c>
      <c r="H223" s="21">
        <v>119.45399999999999</v>
      </c>
      <c r="I223" s="21">
        <v>-1.7318699999999999E-2</v>
      </c>
      <c r="J223" s="21">
        <v>213</v>
      </c>
      <c r="K223" s="21">
        <v>0.52679399999999998</v>
      </c>
      <c r="L223">
        <f t="shared" si="36"/>
        <v>21.381111111111107</v>
      </c>
      <c r="M223">
        <f t="shared" si="37"/>
        <v>11.278450586666663</v>
      </c>
      <c r="N223" s="9"/>
      <c r="O223" s="21">
        <v>0.97259499999999999</v>
      </c>
      <c r="P223" s="21">
        <v>210.57599999999999</v>
      </c>
      <c r="Q223" s="21">
        <v>-1.65527E-2</v>
      </c>
      <c r="R223" s="21">
        <v>213</v>
      </c>
      <c r="S223" s="21">
        <v>0.97167999999999999</v>
      </c>
      <c r="T223">
        <f t="shared" si="38"/>
        <v>20.435432098765428</v>
      </c>
      <c r="U223">
        <f t="shared" si="39"/>
        <v>19.875399082098763</v>
      </c>
      <c r="X223" s="9"/>
      <c r="Y223" s="21">
        <v>0.52749599999999996</v>
      </c>
      <c r="Z223" s="21">
        <v>295.80700000000002</v>
      </c>
      <c r="AA223" s="21">
        <v>-1.74377E-2</v>
      </c>
      <c r="AB223" s="21">
        <v>213</v>
      </c>
      <c r="AC223" s="21">
        <v>0.52700800000000003</v>
      </c>
      <c r="AD223">
        <f t="shared" si="40"/>
        <v>21.528024691358024</v>
      </c>
      <c r="AE223">
        <f t="shared" si="41"/>
        <v>11.355946912592591</v>
      </c>
      <c r="AF223" s="9"/>
      <c r="AG223" s="21">
        <v>0.97259499999999999</v>
      </c>
      <c r="AH223" s="21">
        <v>358.27</v>
      </c>
      <c r="AI223" s="21">
        <v>-1.65924E-2</v>
      </c>
      <c r="AJ223" s="21">
        <v>213</v>
      </c>
      <c r="AK223" s="21">
        <v>0.97228999999999999</v>
      </c>
      <c r="AL223">
        <f t="shared" si="42"/>
        <v>20.484444444444446</v>
      </c>
      <c r="AM223">
        <f t="shared" si="43"/>
        <v>19.923068244444444</v>
      </c>
      <c r="AP223" s="9"/>
      <c r="AQ223" s="21">
        <v>0.52749599999999996</v>
      </c>
      <c r="AR223" s="21">
        <v>426.50799999999998</v>
      </c>
      <c r="AS223" s="21">
        <v>-1.7501800000000001E-2</v>
      </c>
      <c r="AT223" s="21">
        <v>213</v>
      </c>
      <c r="AU223" s="21">
        <v>0.52676400000000001</v>
      </c>
      <c r="AV223">
        <f t="shared" si="44"/>
        <v>21.607160493827159</v>
      </c>
      <c r="AW223">
        <f t="shared" si="45"/>
        <v>11.397690731851851</v>
      </c>
      <c r="AX223" s="9"/>
      <c r="AY223" s="21">
        <v>0.97259499999999999</v>
      </c>
      <c r="AZ223" s="21">
        <v>480.51</v>
      </c>
      <c r="BA223" s="21">
        <v>-1.6622899999999999E-2</v>
      </c>
      <c r="BB223" s="21">
        <v>213</v>
      </c>
      <c r="BC223" s="21">
        <v>0.97167999999999999</v>
      </c>
      <c r="BD223">
        <f t="shared" si="46"/>
        <v>20.522098765432094</v>
      </c>
      <c r="BE223">
        <f t="shared" si="47"/>
        <v>19.959690648765427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0.52246099999999995</v>
      </c>
      <c r="H224" s="21">
        <v>119.55500000000001</v>
      </c>
      <c r="I224" s="21">
        <v>-1.73279E-2</v>
      </c>
      <c r="J224" s="21">
        <v>214</v>
      </c>
      <c r="K224" s="21">
        <v>0.52181999999999995</v>
      </c>
      <c r="L224">
        <f t="shared" si="36"/>
        <v>21.392469135802468</v>
      </c>
      <c r="M224">
        <f t="shared" si="37"/>
        <v>11.176730817160493</v>
      </c>
      <c r="N224" s="9"/>
      <c r="O224" s="21">
        <v>0.97763100000000003</v>
      </c>
      <c r="P224" s="21">
        <v>210.67699999999999</v>
      </c>
      <c r="Q224" s="21">
        <v>-1.6543599999999999E-2</v>
      </c>
      <c r="R224" s="21">
        <v>214</v>
      </c>
      <c r="S224" s="21">
        <v>0.97656299999999996</v>
      </c>
      <c r="T224">
        <f t="shared" si="38"/>
        <v>20.424197530864195</v>
      </c>
      <c r="U224">
        <f t="shared" si="39"/>
        <v>19.967328656296296</v>
      </c>
      <c r="X224" s="9"/>
      <c r="Y224" s="21">
        <v>0.52246099999999995</v>
      </c>
      <c r="Z224" s="21">
        <v>295.90800000000002</v>
      </c>
      <c r="AA224" s="21">
        <v>-1.7440799999999999E-2</v>
      </c>
      <c r="AB224" s="21">
        <v>214</v>
      </c>
      <c r="AC224" s="21">
        <v>0.52197300000000002</v>
      </c>
      <c r="AD224">
        <f t="shared" si="40"/>
        <v>21.531851851851851</v>
      </c>
      <c r="AE224">
        <f t="shared" si="41"/>
        <v>11.249552850370369</v>
      </c>
      <c r="AF224" s="9"/>
      <c r="AG224" s="21">
        <v>0.97763100000000003</v>
      </c>
      <c r="AH224" s="21">
        <v>358.37099999999998</v>
      </c>
      <c r="AI224" s="21">
        <v>-1.6570999999999999E-2</v>
      </c>
      <c r="AJ224" s="21">
        <v>214</v>
      </c>
      <c r="AK224" s="21">
        <v>0.97686799999999996</v>
      </c>
      <c r="AL224">
        <f t="shared" si="42"/>
        <v>20.45802469135802</v>
      </c>
      <c r="AM224">
        <f t="shared" si="43"/>
        <v>20.000399137037032</v>
      </c>
      <c r="AP224" s="9"/>
      <c r="AQ224" s="21">
        <v>0.52246099999999995</v>
      </c>
      <c r="AR224" s="21">
        <v>426.60899999999998</v>
      </c>
      <c r="AS224" s="21">
        <v>-1.7510999999999999E-2</v>
      </c>
      <c r="AT224" s="21">
        <v>214</v>
      </c>
      <c r="AU224" s="21">
        <v>0.52175899999999997</v>
      </c>
      <c r="AV224">
        <f t="shared" si="44"/>
        <v>21.618518518518517</v>
      </c>
      <c r="AW224">
        <f t="shared" si="45"/>
        <v>11.294832803703702</v>
      </c>
      <c r="AX224" s="9"/>
      <c r="AY224" s="21">
        <v>0.97763100000000003</v>
      </c>
      <c r="AZ224" s="21">
        <v>480.61099999999999</v>
      </c>
      <c r="BA224" s="21">
        <v>-1.6601600000000001E-2</v>
      </c>
      <c r="BB224" s="21">
        <v>214</v>
      </c>
      <c r="BC224" s="21">
        <v>0.97686799999999996</v>
      </c>
      <c r="BD224">
        <f t="shared" si="46"/>
        <v>20.495802469135803</v>
      </c>
      <c r="BE224">
        <f t="shared" si="47"/>
        <v>20.037331863703706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0.51742600000000005</v>
      </c>
      <c r="H225" s="21">
        <v>119.65600000000001</v>
      </c>
      <c r="I225" s="21">
        <v>-1.7337000000000002E-2</v>
      </c>
      <c r="J225" s="21">
        <v>215</v>
      </c>
      <c r="K225" s="21">
        <v>0.51644900000000005</v>
      </c>
      <c r="L225">
        <f t="shared" si="36"/>
        <v>21.403703703703705</v>
      </c>
      <c r="M225">
        <f t="shared" si="37"/>
        <v>11.074832792592595</v>
      </c>
      <c r="N225" s="9"/>
      <c r="O225" s="21">
        <v>0.98266600000000004</v>
      </c>
      <c r="P225" s="21">
        <v>210.77699999999999</v>
      </c>
      <c r="Q225" s="21">
        <v>-1.65253E-2</v>
      </c>
      <c r="R225" s="21">
        <v>215</v>
      </c>
      <c r="S225" s="21">
        <v>0.98144500000000001</v>
      </c>
      <c r="T225">
        <f t="shared" si="38"/>
        <v>20.401604938271603</v>
      </c>
      <c r="U225">
        <f t="shared" si="39"/>
        <v>20.047963518271604</v>
      </c>
      <c r="X225" s="9"/>
      <c r="Y225" s="21">
        <v>0.51742600000000005</v>
      </c>
      <c r="Z225" s="21">
        <v>296.00900000000001</v>
      </c>
      <c r="AA225" s="21">
        <v>-1.745E-2</v>
      </c>
      <c r="AB225" s="21">
        <v>215</v>
      </c>
      <c r="AC225" s="21">
        <v>0.516235</v>
      </c>
      <c r="AD225">
        <f t="shared" si="40"/>
        <v>21.543209876543209</v>
      </c>
      <c r="AE225">
        <f t="shared" si="41"/>
        <v>11.147016913580247</v>
      </c>
      <c r="AF225" s="9"/>
      <c r="AG225" s="21">
        <v>0.98266600000000004</v>
      </c>
      <c r="AH225" s="21">
        <v>358.47199999999998</v>
      </c>
      <c r="AI225" s="21">
        <v>-1.6555799999999999E-2</v>
      </c>
      <c r="AJ225" s="21">
        <v>215</v>
      </c>
      <c r="AK225" s="21">
        <v>0.98144500000000001</v>
      </c>
      <c r="AL225">
        <f t="shared" si="42"/>
        <v>20.439259259259259</v>
      </c>
      <c r="AM225">
        <f t="shared" si="43"/>
        <v>20.084965139259261</v>
      </c>
      <c r="AP225" s="9"/>
      <c r="AQ225" s="21">
        <v>0.51742600000000005</v>
      </c>
      <c r="AR225" s="21">
        <v>426.71</v>
      </c>
      <c r="AS225" s="21">
        <v>-1.75201E-2</v>
      </c>
      <c r="AT225" s="21">
        <v>215</v>
      </c>
      <c r="AU225" s="21">
        <v>0.51678500000000005</v>
      </c>
      <c r="AV225">
        <f t="shared" si="44"/>
        <v>21.62975308641975</v>
      </c>
      <c r="AW225">
        <f t="shared" si="45"/>
        <v>11.191796620493827</v>
      </c>
      <c r="AX225" s="9"/>
      <c r="AY225" s="21">
        <v>0.98266600000000004</v>
      </c>
      <c r="AZ225" s="21">
        <v>480.71199999999999</v>
      </c>
      <c r="BA225" s="21">
        <v>-1.6586299999999998E-2</v>
      </c>
      <c r="BB225" s="21">
        <v>215</v>
      </c>
      <c r="BC225" s="21">
        <v>0.98205600000000004</v>
      </c>
      <c r="BD225">
        <f t="shared" si="46"/>
        <v>20.476913580246908</v>
      </c>
      <c r="BE225">
        <f t="shared" si="47"/>
        <v>20.121966760246909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0.51239000000000001</v>
      </c>
      <c r="H226" s="21">
        <v>119.75700000000001</v>
      </c>
      <c r="I226" s="21">
        <v>-1.73431E-2</v>
      </c>
      <c r="J226" s="21">
        <v>216</v>
      </c>
      <c r="K226" s="21">
        <v>0.51162700000000005</v>
      </c>
      <c r="L226">
        <f t="shared" si="36"/>
        <v>21.411234567901236</v>
      </c>
      <c r="M226">
        <f t="shared" si="37"/>
        <v>10.970902480246915</v>
      </c>
      <c r="N226" s="9"/>
      <c r="O226" s="21">
        <v>0.98770100000000005</v>
      </c>
      <c r="P226" s="21">
        <v>210.87799999999999</v>
      </c>
      <c r="Q226" s="21">
        <v>-1.651E-2</v>
      </c>
      <c r="R226" s="21">
        <v>216</v>
      </c>
      <c r="S226" s="21">
        <v>0.98602299999999998</v>
      </c>
      <c r="T226">
        <f t="shared" si="38"/>
        <v>20.382716049382715</v>
      </c>
      <c r="U226">
        <f t="shared" si="39"/>
        <v>20.132029024691359</v>
      </c>
      <c r="X226" s="9"/>
      <c r="Y226" s="21">
        <v>0.51239000000000001</v>
      </c>
      <c r="Z226" s="21">
        <v>296.10899999999998</v>
      </c>
      <c r="AA226" s="21">
        <v>-1.7456099999999999E-2</v>
      </c>
      <c r="AB226" s="21">
        <v>216</v>
      </c>
      <c r="AC226" s="21">
        <v>0.51168800000000003</v>
      </c>
      <c r="AD226">
        <f t="shared" si="40"/>
        <v>21.550740740740739</v>
      </c>
      <c r="AE226">
        <f t="shared" si="41"/>
        <v>11.042384048148147</v>
      </c>
      <c r="AF226" s="9"/>
      <c r="AG226" s="21">
        <v>0.98770100000000005</v>
      </c>
      <c r="AH226" s="21">
        <v>358.572</v>
      </c>
      <c r="AI226" s="21">
        <v>-1.6543599999999999E-2</v>
      </c>
      <c r="AJ226" s="21">
        <v>216</v>
      </c>
      <c r="AK226" s="21">
        <v>0.98724400000000001</v>
      </c>
      <c r="AL226">
        <f t="shared" si="42"/>
        <v>20.424197530864195</v>
      </c>
      <c r="AM226">
        <f t="shared" si="43"/>
        <v>20.173000325432096</v>
      </c>
      <c r="AP226" s="9"/>
      <c r="AQ226" s="21">
        <v>0.51239000000000001</v>
      </c>
      <c r="AR226" s="21">
        <v>426.81099999999998</v>
      </c>
      <c r="AS226" s="21">
        <v>-1.7532300000000001E-2</v>
      </c>
      <c r="AT226" s="21">
        <v>216</v>
      </c>
      <c r="AU226" s="21">
        <v>0.51153599999999999</v>
      </c>
      <c r="AV226">
        <f t="shared" si="44"/>
        <v>21.644814814814815</v>
      </c>
      <c r="AW226">
        <f t="shared" si="45"/>
        <v>11.090586662962963</v>
      </c>
      <c r="AX226" s="9"/>
      <c r="AY226" s="21">
        <v>0.98770100000000005</v>
      </c>
      <c r="AZ226" s="21">
        <v>480.81200000000001</v>
      </c>
      <c r="BA226" s="21">
        <v>-1.6583299999999999E-2</v>
      </c>
      <c r="BB226" s="21">
        <v>216</v>
      </c>
      <c r="BC226" s="21">
        <v>0.98693799999999998</v>
      </c>
      <c r="BD226">
        <f t="shared" si="46"/>
        <v>20.473209876543208</v>
      </c>
      <c r="BE226">
        <f t="shared" si="47"/>
        <v>20.221409868271603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0.507355</v>
      </c>
      <c r="H227" s="21">
        <v>119.857</v>
      </c>
      <c r="I227" s="21">
        <v>-1.7355300000000001E-2</v>
      </c>
      <c r="J227" s="21">
        <v>217</v>
      </c>
      <c r="K227" s="21">
        <v>0.50674399999999997</v>
      </c>
      <c r="L227">
        <f t="shared" si="36"/>
        <v>21.426296296296293</v>
      </c>
      <c r="M227">
        <f t="shared" si="37"/>
        <v>10.870738557407405</v>
      </c>
      <c r="N227" s="9"/>
      <c r="O227" s="21">
        <v>0.99273699999999998</v>
      </c>
      <c r="P227" s="21">
        <v>210.97900000000001</v>
      </c>
      <c r="Q227" s="21">
        <v>-1.64978E-2</v>
      </c>
      <c r="R227" s="21">
        <v>217</v>
      </c>
      <c r="S227" s="21">
        <v>0.99151599999999995</v>
      </c>
      <c r="T227">
        <f t="shared" si="38"/>
        <v>20.367654320987651</v>
      </c>
      <c r="U227">
        <f t="shared" si="39"/>
        <v>20.219724047654317</v>
      </c>
      <c r="X227" s="9"/>
      <c r="Y227" s="21">
        <v>0.507355</v>
      </c>
      <c r="Z227" s="21">
        <v>296.20999999999998</v>
      </c>
      <c r="AA227" s="21">
        <v>-1.7468299999999999E-2</v>
      </c>
      <c r="AB227" s="21">
        <v>217</v>
      </c>
      <c r="AC227" s="21">
        <v>0.50686600000000004</v>
      </c>
      <c r="AD227">
        <f t="shared" si="40"/>
        <v>21.5658024691358</v>
      </c>
      <c r="AE227">
        <f t="shared" si="41"/>
        <v>10.941517711728395</v>
      </c>
      <c r="AF227" s="9"/>
      <c r="AG227" s="21">
        <v>0.99273699999999998</v>
      </c>
      <c r="AH227" s="21">
        <v>358.673</v>
      </c>
      <c r="AI227" s="21">
        <v>-1.6534400000000001E-2</v>
      </c>
      <c r="AJ227" s="21">
        <v>217</v>
      </c>
      <c r="AK227" s="21">
        <v>0.99151599999999995</v>
      </c>
      <c r="AL227">
        <f t="shared" si="42"/>
        <v>20.412839506172837</v>
      </c>
      <c r="AM227">
        <f t="shared" si="43"/>
        <v>20.264581052839503</v>
      </c>
      <c r="AP227" s="9"/>
      <c r="AQ227" s="21">
        <v>0.507355</v>
      </c>
      <c r="AR227" s="21">
        <v>426.911</v>
      </c>
      <c r="AS227" s="21">
        <v>-1.7538499999999999E-2</v>
      </c>
      <c r="AT227" s="21">
        <v>217</v>
      </c>
      <c r="AU227" s="21">
        <v>0.50677499999999998</v>
      </c>
      <c r="AV227">
        <f t="shared" si="44"/>
        <v>21.652469135802466</v>
      </c>
      <c r="AW227">
        <f t="shared" si="45"/>
        <v>10.985488478395061</v>
      </c>
      <c r="AX227" s="9"/>
      <c r="AY227" s="21">
        <v>0.99273699999999998</v>
      </c>
      <c r="AZ227" s="21">
        <v>480.91300000000001</v>
      </c>
      <c r="BA227" s="21">
        <v>-1.6558799999999999E-2</v>
      </c>
      <c r="BB227" s="21">
        <v>217</v>
      </c>
      <c r="BC227" s="21">
        <v>0.99212599999999995</v>
      </c>
      <c r="BD227">
        <f t="shared" si="46"/>
        <v>20.442962962962962</v>
      </c>
      <c r="BE227">
        <f t="shared" si="47"/>
        <v>20.29448572296296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0.50231899999999996</v>
      </c>
      <c r="H228" s="21">
        <v>119.958</v>
      </c>
      <c r="I228" s="21">
        <v>-1.73676E-2</v>
      </c>
      <c r="J228" s="21">
        <v>218</v>
      </c>
      <c r="K228" s="21">
        <v>0.50173999999999996</v>
      </c>
      <c r="L228">
        <f t="shared" si="36"/>
        <v>21.441481481481482</v>
      </c>
      <c r="M228">
        <f t="shared" si="37"/>
        <v>10.770463536296296</v>
      </c>
      <c r="N228" s="9"/>
      <c r="O228" s="21">
        <v>0.99777199999999999</v>
      </c>
      <c r="P228" s="21">
        <v>211.08</v>
      </c>
      <c r="Q228" s="21">
        <v>-1.6482500000000001E-2</v>
      </c>
      <c r="R228" s="21">
        <v>218</v>
      </c>
      <c r="S228" s="21">
        <v>0.99670400000000003</v>
      </c>
      <c r="T228">
        <f t="shared" si="38"/>
        <v>20.348765432098766</v>
      </c>
      <c r="U228">
        <f t="shared" si="39"/>
        <v>20.303428382716049</v>
      </c>
      <c r="X228" s="9"/>
      <c r="Y228" s="21">
        <v>0.50231899999999996</v>
      </c>
      <c r="Z228" s="21">
        <v>296.31099999999998</v>
      </c>
      <c r="AA228" s="21">
        <v>-1.74805E-2</v>
      </c>
      <c r="AB228" s="21">
        <v>218</v>
      </c>
      <c r="AC228" s="21">
        <v>0.50161699999999998</v>
      </c>
      <c r="AD228">
        <f t="shared" si="40"/>
        <v>21.580864197530861</v>
      </c>
      <c r="AE228">
        <f t="shared" si="41"/>
        <v>10.840478122839503</v>
      </c>
      <c r="AF228" s="9"/>
      <c r="AG228" s="21">
        <v>0.99777199999999999</v>
      </c>
      <c r="AH228" s="21">
        <v>358.774</v>
      </c>
      <c r="AI228" s="21">
        <v>-1.6522200000000001E-2</v>
      </c>
      <c r="AJ228" s="21">
        <v>218</v>
      </c>
      <c r="AK228" s="21">
        <v>0.99670400000000003</v>
      </c>
      <c r="AL228">
        <f t="shared" si="42"/>
        <v>20.39777777777778</v>
      </c>
      <c r="AM228">
        <f t="shared" si="43"/>
        <v>20.35233152888889</v>
      </c>
      <c r="AP228" s="9"/>
      <c r="AQ228" s="21">
        <v>0.50231899999999996</v>
      </c>
      <c r="AR228" s="21">
        <v>427.012</v>
      </c>
      <c r="AS228" s="21">
        <v>-1.7550699999999999E-2</v>
      </c>
      <c r="AT228" s="21">
        <v>218</v>
      </c>
      <c r="AU228" s="21">
        <v>0.50146500000000005</v>
      </c>
      <c r="AV228">
        <f t="shared" si="44"/>
        <v>21.667530864197527</v>
      </c>
      <c r="AW228">
        <f t="shared" si="45"/>
        <v>10.884012436172837</v>
      </c>
      <c r="AX228" s="9"/>
      <c r="AY228" s="21">
        <v>0.99777199999999999</v>
      </c>
      <c r="AZ228" s="21">
        <v>481.01400000000001</v>
      </c>
      <c r="BA228" s="21">
        <v>-1.65405E-2</v>
      </c>
      <c r="BB228" s="21">
        <v>218</v>
      </c>
      <c r="BC228" s="21">
        <v>0.99670400000000003</v>
      </c>
      <c r="BD228">
        <f t="shared" si="46"/>
        <v>20.420370370370371</v>
      </c>
      <c r="BE228">
        <f t="shared" si="47"/>
        <v>20.374873785185187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0.497284</v>
      </c>
      <c r="H229" s="21">
        <v>120.059</v>
      </c>
      <c r="I229" s="21">
        <v>-1.7373699999999999E-2</v>
      </c>
      <c r="J229" s="21">
        <v>219</v>
      </c>
      <c r="K229" s="21">
        <v>0.49670399999999998</v>
      </c>
      <c r="L229">
        <f t="shared" si="36"/>
        <v>21.449012345679009</v>
      </c>
      <c r="M229">
        <f t="shared" si="37"/>
        <v>10.666250655308641</v>
      </c>
      <c r="N229" s="9"/>
      <c r="O229" s="21">
        <v>1.00281</v>
      </c>
      <c r="P229" s="21">
        <v>211.18</v>
      </c>
      <c r="Q229" s="21">
        <v>-1.6473399999999999E-2</v>
      </c>
      <c r="R229" s="21">
        <v>219</v>
      </c>
      <c r="S229" s="21">
        <v>1.0018899999999999</v>
      </c>
      <c r="T229">
        <f t="shared" si="38"/>
        <v>20.337530864197529</v>
      </c>
      <c r="U229">
        <f t="shared" si="39"/>
        <v>20.394679325925924</v>
      </c>
      <c r="X229" s="9"/>
      <c r="Y229" s="21">
        <v>0.497284</v>
      </c>
      <c r="Z229" s="21">
        <v>296.41199999999998</v>
      </c>
      <c r="AA229" s="21">
        <v>-1.74927E-2</v>
      </c>
      <c r="AB229" s="21">
        <v>219</v>
      </c>
      <c r="AC229" s="21">
        <v>0.49670399999999998</v>
      </c>
      <c r="AD229">
        <f t="shared" si="40"/>
        <v>21.595925925925926</v>
      </c>
      <c r="AE229">
        <f t="shared" si="41"/>
        <v>10.739308428148147</v>
      </c>
      <c r="AF229" s="9"/>
      <c r="AG229" s="21">
        <v>1.00281</v>
      </c>
      <c r="AH229" s="21">
        <v>358.875</v>
      </c>
      <c r="AI229" s="21">
        <v>-1.6503899999999998E-2</v>
      </c>
      <c r="AJ229" s="21">
        <v>219</v>
      </c>
      <c r="AK229" s="21">
        <v>1.0022</v>
      </c>
      <c r="AL229">
        <f t="shared" si="42"/>
        <v>20.375185185185181</v>
      </c>
      <c r="AM229">
        <f t="shared" si="43"/>
        <v>20.432439455555549</v>
      </c>
      <c r="AP229" s="9"/>
      <c r="AQ229" s="21">
        <v>0.497284</v>
      </c>
      <c r="AR229" s="21">
        <v>427.113</v>
      </c>
      <c r="AS229" s="21">
        <v>-1.7556800000000001E-2</v>
      </c>
      <c r="AT229" s="21">
        <v>219</v>
      </c>
      <c r="AU229" s="21">
        <v>0.49658200000000002</v>
      </c>
      <c r="AV229">
        <f t="shared" si="44"/>
        <v>21.675061728395061</v>
      </c>
      <c r="AW229">
        <f t="shared" si="45"/>
        <v>10.77866139654321</v>
      </c>
      <c r="AX229" s="9"/>
      <c r="AY229" s="21">
        <v>1.00281</v>
      </c>
      <c r="AZ229" s="21">
        <v>481.11500000000001</v>
      </c>
      <c r="BA229" s="21">
        <v>-1.6534400000000001E-2</v>
      </c>
      <c r="BB229" s="21">
        <v>219</v>
      </c>
      <c r="BC229" s="21">
        <v>1.0022</v>
      </c>
      <c r="BD229">
        <f t="shared" si="46"/>
        <v>20.412839506172837</v>
      </c>
      <c r="BE229">
        <f t="shared" si="47"/>
        <v>20.470199585185181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0.49224899999999999</v>
      </c>
      <c r="H230" s="21">
        <v>120.15900000000001</v>
      </c>
      <c r="I230" s="21">
        <v>-1.7376699999999998E-2</v>
      </c>
      <c r="J230" s="21">
        <v>220</v>
      </c>
      <c r="K230" s="21">
        <v>0.49130200000000002</v>
      </c>
      <c r="L230">
        <f t="shared" si="36"/>
        <v>21.452716049382712</v>
      </c>
      <c r="M230">
        <f t="shared" si="37"/>
        <v>10.56007802259259</v>
      </c>
      <c r="N230" s="9"/>
      <c r="O230" s="21">
        <v>1.0078400000000001</v>
      </c>
      <c r="P230" s="21">
        <v>211.28100000000001</v>
      </c>
      <c r="Q230" s="21">
        <v>-1.6461199999999999E-2</v>
      </c>
      <c r="R230" s="21">
        <v>220</v>
      </c>
      <c r="S230" s="21">
        <v>1.0067699999999999</v>
      </c>
      <c r="T230">
        <f t="shared" si="38"/>
        <v>20.322469135802464</v>
      </c>
      <c r="U230">
        <f t="shared" si="39"/>
        <v>20.481797293827157</v>
      </c>
      <c r="X230" s="9"/>
      <c r="Y230" s="21">
        <v>0.49224899999999999</v>
      </c>
      <c r="Z230" s="21">
        <v>296.512</v>
      </c>
      <c r="AA230" s="21">
        <v>-1.7501800000000001E-2</v>
      </c>
      <c r="AB230" s="21">
        <v>220</v>
      </c>
      <c r="AC230" s="21">
        <v>0.49157699999999999</v>
      </c>
      <c r="AD230">
        <f t="shared" si="40"/>
        <v>21.607160493827159</v>
      </c>
      <c r="AE230">
        <f t="shared" si="41"/>
        <v>10.636103145925926</v>
      </c>
      <c r="AF230" s="9"/>
      <c r="AG230" s="21">
        <v>1.0078400000000001</v>
      </c>
      <c r="AH230" s="21">
        <v>358.97500000000002</v>
      </c>
      <c r="AI230" s="21">
        <v>-1.64856E-2</v>
      </c>
      <c r="AJ230" s="21">
        <v>220</v>
      </c>
      <c r="AK230" s="21">
        <v>1.00708</v>
      </c>
      <c r="AL230">
        <f t="shared" si="42"/>
        <v>20.352592592592593</v>
      </c>
      <c r="AM230">
        <f t="shared" si="43"/>
        <v>20.512156918518521</v>
      </c>
      <c r="AP230" s="9"/>
      <c r="AQ230" s="21">
        <v>0.49224899999999999</v>
      </c>
      <c r="AR230" s="21">
        <v>427.21300000000002</v>
      </c>
      <c r="AS230" s="21">
        <v>-1.75751E-2</v>
      </c>
      <c r="AT230" s="21">
        <v>220</v>
      </c>
      <c r="AU230" s="21">
        <v>0.49182100000000001</v>
      </c>
      <c r="AV230">
        <f t="shared" si="44"/>
        <v>21.697654320987652</v>
      </c>
      <c r="AW230">
        <f t="shared" si="45"/>
        <v>10.680648641851851</v>
      </c>
      <c r="AX230" s="9"/>
      <c r="AY230" s="21">
        <v>1.0078400000000001</v>
      </c>
      <c r="AZ230" s="21">
        <v>481.21499999999997</v>
      </c>
      <c r="BA230" s="21">
        <v>-1.6528299999999999E-2</v>
      </c>
      <c r="BB230" s="21">
        <v>220</v>
      </c>
      <c r="BC230" s="21">
        <v>1.0067699999999999</v>
      </c>
      <c r="BD230">
        <f t="shared" si="46"/>
        <v>20.405308641975306</v>
      </c>
      <c r="BE230">
        <f t="shared" si="47"/>
        <v>20.565286261728396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0.48721300000000001</v>
      </c>
      <c r="H231" s="21">
        <v>120.26</v>
      </c>
      <c r="I231" s="21">
        <v>-1.7392000000000001E-2</v>
      </c>
      <c r="J231" s="21">
        <v>221</v>
      </c>
      <c r="K231" s="21">
        <v>0.48654199999999997</v>
      </c>
      <c r="L231">
        <f t="shared" si="36"/>
        <v>21.471604938271604</v>
      </c>
      <c r="M231">
        <f t="shared" si="37"/>
        <v>10.461245056790123</v>
      </c>
      <c r="N231" s="9"/>
      <c r="O231" s="21">
        <v>1.01288</v>
      </c>
      <c r="P231" s="21">
        <v>211.38200000000001</v>
      </c>
      <c r="Q231" s="21">
        <v>-1.64429E-2</v>
      </c>
      <c r="R231" s="21">
        <v>221</v>
      </c>
      <c r="S231" s="21">
        <v>1.01196</v>
      </c>
      <c r="T231">
        <f t="shared" si="38"/>
        <v>20.299876543209873</v>
      </c>
      <c r="U231">
        <f t="shared" si="39"/>
        <v>20.561338953086416</v>
      </c>
      <c r="X231" s="9"/>
      <c r="Y231" s="21">
        <v>0.48721300000000001</v>
      </c>
      <c r="Z231" s="21">
        <v>296.613</v>
      </c>
      <c r="AA231" s="21">
        <v>-1.75079E-2</v>
      </c>
      <c r="AB231" s="21">
        <v>221</v>
      </c>
      <c r="AC231" s="21">
        <v>0.48660300000000001</v>
      </c>
      <c r="AD231">
        <f t="shared" si="40"/>
        <v>21.61469135802469</v>
      </c>
      <c r="AE231">
        <f t="shared" si="41"/>
        <v>10.530958620617284</v>
      </c>
      <c r="AF231" s="9"/>
      <c r="AG231" s="21">
        <v>1.01288</v>
      </c>
      <c r="AH231" s="21">
        <v>359.07600000000002</v>
      </c>
      <c r="AI231" s="21">
        <v>-1.6467300000000001E-2</v>
      </c>
      <c r="AJ231" s="21">
        <v>221</v>
      </c>
      <c r="AK231" s="21">
        <v>1.01166</v>
      </c>
      <c r="AL231">
        <f t="shared" si="42"/>
        <v>20.330000000000002</v>
      </c>
      <c r="AM231">
        <f t="shared" si="43"/>
        <v>20.591850400000002</v>
      </c>
      <c r="AP231" s="9"/>
      <c r="AQ231" s="21">
        <v>0.48721300000000001</v>
      </c>
      <c r="AR231" s="21">
        <v>427.31400000000002</v>
      </c>
      <c r="AS231" s="21">
        <v>-1.7584200000000001E-2</v>
      </c>
      <c r="AT231" s="21">
        <v>221</v>
      </c>
      <c r="AU231" s="21">
        <v>0.48672500000000002</v>
      </c>
      <c r="AV231">
        <f t="shared" si="44"/>
        <v>21.70888888888889</v>
      </c>
      <c r="AW231">
        <f t="shared" si="45"/>
        <v>10.576852882222223</v>
      </c>
      <c r="AX231" s="9"/>
      <c r="AY231" s="21">
        <v>1.01288</v>
      </c>
      <c r="AZ231" s="21">
        <v>481.31599999999997</v>
      </c>
      <c r="BA231" s="21">
        <v>-1.64948E-2</v>
      </c>
      <c r="BB231" s="21">
        <v>221</v>
      </c>
      <c r="BC231" s="21">
        <v>1.01257</v>
      </c>
      <c r="BD231">
        <f t="shared" si="46"/>
        <v>20.363950617283948</v>
      </c>
      <c r="BE231">
        <f t="shared" si="47"/>
        <v>20.626238301234565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0.482178</v>
      </c>
      <c r="H232" s="21">
        <v>120.361</v>
      </c>
      <c r="I232" s="21">
        <v>-1.7407200000000001E-2</v>
      </c>
      <c r="J232" s="21">
        <v>222</v>
      </c>
      <c r="K232" s="21">
        <v>0.48168899999999998</v>
      </c>
      <c r="L232">
        <f t="shared" si="36"/>
        <v>21.490370370370371</v>
      </c>
      <c r="M232">
        <f t="shared" si="37"/>
        <v>10.362183804444445</v>
      </c>
      <c r="N232" s="9"/>
      <c r="O232" s="21">
        <v>1.0179100000000001</v>
      </c>
      <c r="P232" s="21">
        <v>211.482</v>
      </c>
      <c r="Q232" s="21">
        <v>-1.6430699999999999E-2</v>
      </c>
      <c r="R232" s="21">
        <v>222</v>
      </c>
      <c r="S232" s="21">
        <v>1.01715</v>
      </c>
      <c r="T232">
        <f t="shared" si="38"/>
        <v>20.284814814814816</v>
      </c>
      <c r="U232">
        <f t="shared" si="39"/>
        <v>20.648115848148151</v>
      </c>
      <c r="X232" s="9"/>
      <c r="Y232" s="21">
        <v>0.482178</v>
      </c>
      <c r="Z232" s="21">
        <v>296.714</v>
      </c>
      <c r="AA232" s="21">
        <v>-1.7523199999999999E-2</v>
      </c>
      <c r="AB232" s="21">
        <v>222</v>
      </c>
      <c r="AC232" s="21">
        <v>0.48181200000000002</v>
      </c>
      <c r="AD232">
        <f t="shared" si="40"/>
        <v>21.633580246913578</v>
      </c>
      <c r="AE232">
        <f t="shared" si="41"/>
        <v>10.431236456296295</v>
      </c>
      <c r="AF232" s="9"/>
      <c r="AG232" s="21">
        <v>1.0179100000000001</v>
      </c>
      <c r="AH232" s="21">
        <v>359.17700000000002</v>
      </c>
      <c r="AI232" s="21">
        <v>-1.6445899999999999E-2</v>
      </c>
      <c r="AJ232" s="21">
        <v>222</v>
      </c>
      <c r="AK232" s="21">
        <v>1.01715</v>
      </c>
      <c r="AL232">
        <f t="shared" si="42"/>
        <v>20.30358024691358</v>
      </c>
      <c r="AM232">
        <f t="shared" si="43"/>
        <v>20.667217369135802</v>
      </c>
      <c r="AP232" s="9"/>
      <c r="AQ232" s="21">
        <v>0.482178</v>
      </c>
      <c r="AR232" s="21">
        <v>427.41500000000002</v>
      </c>
      <c r="AS232" s="21">
        <v>-1.7596400000000002E-2</v>
      </c>
      <c r="AT232" s="21">
        <v>222</v>
      </c>
      <c r="AU232" s="21">
        <v>0.481659</v>
      </c>
      <c r="AV232">
        <f t="shared" si="44"/>
        <v>21.72395061728395</v>
      </c>
      <c r="AW232">
        <f t="shared" si="45"/>
        <v>10.474811060740741</v>
      </c>
      <c r="AX232" s="9"/>
      <c r="AY232" s="21">
        <v>1.0179100000000001</v>
      </c>
      <c r="AZ232" s="21">
        <v>481.41699999999997</v>
      </c>
      <c r="BA232" s="21">
        <v>-1.64978E-2</v>
      </c>
      <c r="BB232" s="21">
        <v>222</v>
      </c>
      <c r="BC232" s="21">
        <v>1.01746</v>
      </c>
      <c r="BD232">
        <f t="shared" si="46"/>
        <v>20.367654320987651</v>
      </c>
      <c r="BE232">
        <f t="shared" si="47"/>
        <v>20.73243900987654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0.47714200000000001</v>
      </c>
      <c r="H233" s="21">
        <v>120.462</v>
      </c>
      <c r="I233" s="21">
        <v>-1.74133E-2</v>
      </c>
      <c r="J233" s="21">
        <v>223</v>
      </c>
      <c r="K233" s="21">
        <v>0.47656300000000001</v>
      </c>
      <c r="L233">
        <f t="shared" si="36"/>
        <v>21.497901234567898</v>
      </c>
      <c r="M233">
        <f t="shared" si="37"/>
        <v>10.257551590864196</v>
      </c>
      <c r="N233" s="9"/>
      <c r="O233" s="21">
        <v>1.02295</v>
      </c>
      <c r="P233" s="21">
        <v>211.583</v>
      </c>
      <c r="Q233" s="21">
        <v>-1.64154E-2</v>
      </c>
      <c r="R233" s="21">
        <v>223</v>
      </c>
      <c r="S233" s="21">
        <v>1.02173</v>
      </c>
      <c r="T233">
        <f t="shared" si="38"/>
        <v>20.265925925925924</v>
      </c>
      <c r="U233">
        <f t="shared" si="39"/>
        <v>20.731028925925923</v>
      </c>
      <c r="X233" s="9"/>
      <c r="Y233" s="21">
        <v>0.47714200000000001</v>
      </c>
      <c r="Z233" s="21">
        <v>296.81400000000002</v>
      </c>
      <c r="AA233" s="21">
        <v>-1.75354E-2</v>
      </c>
      <c r="AB233" s="21">
        <v>223</v>
      </c>
      <c r="AC233" s="21">
        <v>0.47643999999999997</v>
      </c>
      <c r="AD233">
        <f t="shared" si="40"/>
        <v>21.648641975308639</v>
      </c>
      <c r="AE233">
        <f t="shared" si="41"/>
        <v>10.329476329382715</v>
      </c>
      <c r="AF233" s="9"/>
      <c r="AG233" s="21">
        <v>1.02295</v>
      </c>
      <c r="AH233" s="21">
        <v>359.27699999999999</v>
      </c>
      <c r="AI233" s="21">
        <v>-1.6430699999999999E-2</v>
      </c>
      <c r="AJ233" s="21">
        <v>223</v>
      </c>
      <c r="AK233" s="21">
        <v>1.02203</v>
      </c>
      <c r="AL233">
        <f t="shared" si="42"/>
        <v>20.284814814814816</v>
      </c>
      <c r="AM233">
        <f t="shared" si="43"/>
        <v>20.750351314814814</v>
      </c>
      <c r="AP233" s="9"/>
      <c r="AQ233" s="21">
        <v>0.47714200000000001</v>
      </c>
      <c r="AR233" s="21">
        <v>427.51600000000002</v>
      </c>
      <c r="AS233" s="21">
        <v>-1.76025E-2</v>
      </c>
      <c r="AT233" s="21">
        <v>223</v>
      </c>
      <c r="AU233" s="21">
        <v>0.47656300000000001</v>
      </c>
      <c r="AV233">
        <f t="shared" si="44"/>
        <v>21.731481481481481</v>
      </c>
      <c r="AW233">
        <f t="shared" si="45"/>
        <v>10.369002537037037</v>
      </c>
      <c r="AX233" s="9"/>
      <c r="AY233" s="21">
        <v>1.02295</v>
      </c>
      <c r="AZ233" s="21">
        <v>481.517</v>
      </c>
      <c r="BA233" s="21">
        <v>-1.64551E-2</v>
      </c>
      <c r="BB233" s="21">
        <v>223</v>
      </c>
      <c r="BC233" s="21">
        <v>1.02173</v>
      </c>
      <c r="BD233">
        <f t="shared" si="46"/>
        <v>20.314938271604937</v>
      </c>
      <c r="BE233">
        <f t="shared" si="47"/>
        <v>20.781166104938272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0.472107</v>
      </c>
      <c r="H234" s="21">
        <v>120.562</v>
      </c>
      <c r="I234" s="21">
        <v>-1.74225E-2</v>
      </c>
      <c r="J234" s="21">
        <v>224</v>
      </c>
      <c r="K234" s="21">
        <v>0.471466</v>
      </c>
      <c r="L234">
        <f t="shared" si="36"/>
        <v>21.50925925925926</v>
      </c>
      <c r="M234">
        <f t="shared" si="37"/>
        <v>10.154671861111112</v>
      </c>
      <c r="N234" s="9"/>
      <c r="O234" s="21">
        <v>1.0279799999999999</v>
      </c>
      <c r="P234" s="21">
        <v>211.684</v>
      </c>
      <c r="Q234" s="21">
        <v>-1.6393999999999999E-2</v>
      </c>
      <c r="R234" s="21">
        <v>224</v>
      </c>
      <c r="S234" s="21">
        <v>1.0275300000000001</v>
      </c>
      <c r="T234">
        <f t="shared" si="38"/>
        <v>20.239506172839505</v>
      </c>
      <c r="U234">
        <f t="shared" si="39"/>
        <v>20.805807555555553</v>
      </c>
      <c r="X234" s="9"/>
      <c r="Y234" s="21">
        <v>0.472107</v>
      </c>
      <c r="Z234" s="21">
        <v>296.91500000000002</v>
      </c>
      <c r="AA234" s="21">
        <v>-1.7538499999999999E-2</v>
      </c>
      <c r="AB234" s="21">
        <v>224</v>
      </c>
      <c r="AC234" s="21">
        <v>0.47110000000000002</v>
      </c>
      <c r="AD234">
        <f t="shared" si="40"/>
        <v>21.652469135802466</v>
      </c>
      <c r="AE234">
        <f t="shared" si="41"/>
        <v>10.222282246296295</v>
      </c>
      <c r="AF234" s="9"/>
      <c r="AG234" s="21">
        <v>1.0279799999999999</v>
      </c>
      <c r="AH234" s="21">
        <v>359.37799999999999</v>
      </c>
      <c r="AI234" s="21">
        <v>-1.64032E-2</v>
      </c>
      <c r="AJ234" s="21">
        <v>224</v>
      </c>
      <c r="AK234" s="21">
        <v>1.0269200000000001</v>
      </c>
      <c r="AL234">
        <f t="shared" si="42"/>
        <v>20.250864197530863</v>
      </c>
      <c r="AM234">
        <f t="shared" si="43"/>
        <v>20.817483377777773</v>
      </c>
      <c r="AP234" s="9"/>
      <c r="AQ234" s="21">
        <v>0.472107</v>
      </c>
      <c r="AR234" s="21">
        <v>427.61599999999999</v>
      </c>
      <c r="AS234" s="21">
        <v>-1.7608599999999999E-2</v>
      </c>
      <c r="AT234" s="21">
        <v>224</v>
      </c>
      <c r="AU234" s="21">
        <v>0.47143600000000002</v>
      </c>
      <c r="AV234">
        <f t="shared" si="44"/>
        <v>21.739012345679008</v>
      </c>
      <c r="AW234">
        <f t="shared" si="45"/>
        <v>10.263139901481479</v>
      </c>
      <c r="AX234" s="9"/>
      <c r="AY234" s="21">
        <v>1.0279799999999999</v>
      </c>
      <c r="AZ234" s="21">
        <v>481.61799999999999</v>
      </c>
      <c r="BA234" s="21">
        <v>-1.6430699999999999E-2</v>
      </c>
      <c r="BB234" s="21">
        <v>224</v>
      </c>
      <c r="BC234" s="21">
        <v>1.0269200000000001</v>
      </c>
      <c r="BD234">
        <f t="shared" si="46"/>
        <v>20.284814814814816</v>
      </c>
      <c r="BE234">
        <f t="shared" si="47"/>
        <v>20.852383933333332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0.46707199999999999</v>
      </c>
      <c r="H235" s="21">
        <v>120.663</v>
      </c>
      <c r="I235" s="21">
        <v>-1.7431599999999998E-2</v>
      </c>
      <c r="J235" s="21">
        <v>225</v>
      </c>
      <c r="K235" s="21">
        <v>0.46646100000000001</v>
      </c>
      <c r="L235">
        <f t="shared" si="36"/>
        <v>21.52049382716049</v>
      </c>
      <c r="M235">
        <f t="shared" si="37"/>
        <v>10.051620092839505</v>
      </c>
      <c r="N235" s="9"/>
      <c r="O235" s="21">
        <v>1.03302</v>
      </c>
      <c r="P235" s="21">
        <v>211.78399999999999</v>
      </c>
      <c r="Q235" s="21">
        <v>-1.63757E-2</v>
      </c>
      <c r="R235" s="21">
        <v>225</v>
      </c>
      <c r="S235" s="21">
        <v>1.0318000000000001</v>
      </c>
      <c r="T235">
        <f t="shared" si="38"/>
        <v>20.216913580246914</v>
      </c>
      <c r="U235">
        <f t="shared" si="39"/>
        <v>20.884476066666668</v>
      </c>
      <c r="X235" s="9"/>
      <c r="Y235" s="21">
        <v>0.46707199999999999</v>
      </c>
      <c r="Z235" s="21">
        <v>297.01600000000002</v>
      </c>
      <c r="AA235" s="21">
        <v>-1.7553699999999998E-2</v>
      </c>
      <c r="AB235" s="21">
        <v>225</v>
      </c>
      <c r="AC235" s="21">
        <v>0.46639999999999998</v>
      </c>
      <c r="AD235">
        <f t="shared" si="40"/>
        <v>21.67123456790123</v>
      </c>
      <c r="AE235">
        <f t="shared" si="41"/>
        <v>10.122026872098763</v>
      </c>
      <c r="AF235" s="9"/>
      <c r="AG235" s="21">
        <v>1.03302</v>
      </c>
      <c r="AH235" s="21">
        <v>359.47899999999998</v>
      </c>
      <c r="AI235" s="21">
        <v>-1.6384900000000001E-2</v>
      </c>
      <c r="AJ235" s="21">
        <v>225</v>
      </c>
      <c r="AK235" s="21">
        <v>1.0321</v>
      </c>
      <c r="AL235">
        <f t="shared" si="42"/>
        <v>20.228271604938271</v>
      </c>
      <c r="AM235">
        <f t="shared" si="43"/>
        <v>20.896209133333333</v>
      </c>
      <c r="AP235" s="9"/>
      <c r="AQ235" s="21">
        <v>0.46707199999999999</v>
      </c>
      <c r="AR235" s="21">
        <v>427.71699999999998</v>
      </c>
      <c r="AS235" s="21">
        <v>-1.7623900000000001E-2</v>
      </c>
      <c r="AT235" s="21">
        <v>225</v>
      </c>
      <c r="AU235" s="21">
        <v>0.46646100000000001</v>
      </c>
      <c r="AV235">
        <f t="shared" si="44"/>
        <v>21.757901234567903</v>
      </c>
      <c r="AW235">
        <f t="shared" si="45"/>
        <v>10.162506445432099</v>
      </c>
      <c r="AX235" s="9"/>
      <c r="AY235" s="21">
        <v>1.03302</v>
      </c>
      <c r="AZ235" s="21">
        <v>481.71899999999999</v>
      </c>
      <c r="BA235" s="21">
        <v>-1.6412400000000001E-2</v>
      </c>
      <c r="BB235" s="21">
        <v>225</v>
      </c>
      <c r="BC235" s="21">
        <v>1.0321</v>
      </c>
      <c r="BD235">
        <f t="shared" si="46"/>
        <v>20.262222222222224</v>
      </c>
      <c r="BE235">
        <f t="shared" si="47"/>
        <v>20.931280800000003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0.462036</v>
      </c>
      <c r="H236" s="21">
        <v>120.764</v>
      </c>
      <c r="I236" s="21">
        <v>-1.7443799999999999E-2</v>
      </c>
      <c r="J236" s="21">
        <v>226</v>
      </c>
      <c r="K236" s="21">
        <v>0.46136500000000003</v>
      </c>
      <c r="L236">
        <f t="shared" si="36"/>
        <v>21.535555555555554</v>
      </c>
      <c r="M236">
        <f t="shared" si="37"/>
        <v>9.9502019466666667</v>
      </c>
      <c r="N236" s="9"/>
      <c r="O236" s="21">
        <v>1.03806</v>
      </c>
      <c r="P236" s="21">
        <v>211.88499999999999</v>
      </c>
      <c r="Q236" s="21">
        <v>-1.63635E-2</v>
      </c>
      <c r="R236" s="21">
        <v>226</v>
      </c>
      <c r="S236" s="21">
        <v>1.0369900000000001</v>
      </c>
      <c r="T236">
        <f t="shared" si="38"/>
        <v>20.201851851851849</v>
      </c>
      <c r="U236">
        <f t="shared" si="39"/>
        <v>20.970734333333329</v>
      </c>
      <c r="X236" s="9"/>
      <c r="Y236" s="21">
        <v>0.462036</v>
      </c>
      <c r="Z236" s="21">
        <v>297.11700000000002</v>
      </c>
      <c r="AA236" s="21">
        <v>-1.7562899999999999E-2</v>
      </c>
      <c r="AB236" s="21">
        <v>226</v>
      </c>
      <c r="AC236" s="21">
        <v>0.46151700000000001</v>
      </c>
      <c r="AD236">
        <f t="shared" si="40"/>
        <v>21.682592592592592</v>
      </c>
      <c r="AE236">
        <f t="shared" si="41"/>
        <v>10.01813835111111</v>
      </c>
      <c r="AF236" s="9"/>
      <c r="AG236" s="21">
        <v>1.03806</v>
      </c>
      <c r="AH236" s="21">
        <v>359.58</v>
      </c>
      <c r="AI236" s="21">
        <v>-1.63635E-2</v>
      </c>
      <c r="AJ236" s="21">
        <v>226</v>
      </c>
      <c r="AK236" s="21">
        <v>1.03729</v>
      </c>
      <c r="AL236">
        <f t="shared" si="42"/>
        <v>20.201851851851849</v>
      </c>
      <c r="AM236">
        <f t="shared" si="43"/>
        <v>20.970734333333329</v>
      </c>
      <c r="AP236" s="9"/>
      <c r="AQ236" s="21">
        <v>0.462036</v>
      </c>
      <c r="AR236" s="21">
        <v>427.81799999999998</v>
      </c>
      <c r="AS236" s="21">
        <v>-1.763E-2</v>
      </c>
      <c r="AT236" s="21">
        <v>226</v>
      </c>
      <c r="AU236" s="21">
        <v>0.461121</v>
      </c>
      <c r="AV236">
        <f t="shared" si="44"/>
        <v>21.76543209876543</v>
      </c>
      <c r="AW236">
        <f t="shared" si="45"/>
        <v>10.056413185185184</v>
      </c>
      <c r="AX236" s="9"/>
      <c r="AY236" s="21">
        <v>1.03806</v>
      </c>
      <c r="AZ236" s="21">
        <v>481.81900000000002</v>
      </c>
      <c r="BA236" s="21">
        <v>-1.6366599999999999E-2</v>
      </c>
      <c r="BB236" s="21">
        <v>226</v>
      </c>
      <c r="BC236" s="21">
        <v>1.0369900000000001</v>
      </c>
      <c r="BD236">
        <f t="shared" si="46"/>
        <v>20.205679012345676</v>
      </c>
      <c r="BE236">
        <f t="shared" si="47"/>
        <v>20.974707155555553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0.45700099999999999</v>
      </c>
      <c r="H237" s="21">
        <v>120.864</v>
      </c>
      <c r="I237" s="21">
        <v>-1.7459100000000002E-2</v>
      </c>
      <c r="J237" s="21">
        <v>227</v>
      </c>
      <c r="K237" s="21">
        <v>0.45642100000000002</v>
      </c>
      <c r="L237">
        <f t="shared" si="36"/>
        <v>21.554444444444446</v>
      </c>
      <c r="M237">
        <f t="shared" si="37"/>
        <v>9.8504026655555563</v>
      </c>
      <c r="N237" s="9"/>
      <c r="O237" s="21">
        <v>1.0430900000000001</v>
      </c>
      <c r="P237" s="21">
        <v>211.98599999999999</v>
      </c>
      <c r="Q237" s="21">
        <v>-1.63483E-2</v>
      </c>
      <c r="R237" s="21">
        <v>227</v>
      </c>
      <c r="S237" s="21">
        <v>1.0421800000000001</v>
      </c>
      <c r="T237">
        <f t="shared" si="38"/>
        <v>20.183086419753085</v>
      </c>
      <c r="U237">
        <f t="shared" si="39"/>
        <v>21.052775613580248</v>
      </c>
      <c r="X237" s="9"/>
      <c r="Y237" s="21">
        <v>0.45700099999999999</v>
      </c>
      <c r="Z237" s="21">
        <v>297.21699999999998</v>
      </c>
      <c r="AA237" s="21">
        <v>-1.7565899999999999E-2</v>
      </c>
      <c r="AB237" s="21">
        <v>227</v>
      </c>
      <c r="AC237" s="21">
        <v>0.45642100000000002</v>
      </c>
      <c r="AD237">
        <f t="shared" si="40"/>
        <v>21.686296296296295</v>
      </c>
      <c r="AE237">
        <f t="shared" si="41"/>
        <v>9.9106590937037033</v>
      </c>
      <c r="AF237" s="9"/>
      <c r="AG237" s="21">
        <v>1.0430900000000001</v>
      </c>
      <c r="AH237" s="21">
        <v>359.68</v>
      </c>
      <c r="AI237" s="21">
        <v>-1.6345200000000001E-2</v>
      </c>
      <c r="AJ237" s="21">
        <v>227</v>
      </c>
      <c r="AK237" s="21">
        <v>1.0418700000000001</v>
      </c>
      <c r="AL237">
        <f t="shared" si="42"/>
        <v>20.179259259259258</v>
      </c>
      <c r="AM237">
        <f t="shared" si="43"/>
        <v>21.04878354074074</v>
      </c>
      <c r="AP237" s="9"/>
      <c r="AQ237" s="21">
        <v>0.45700099999999999</v>
      </c>
      <c r="AR237" s="21">
        <v>427.91800000000001</v>
      </c>
      <c r="AS237" s="21">
        <v>-1.7639200000000001E-2</v>
      </c>
      <c r="AT237" s="21">
        <v>227</v>
      </c>
      <c r="AU237" s="21">
        <v>0.45626800000000001</v>
      </c>
      <c r="AV237">
        <f t="shared" si="44"/>
        <v>21.776790123456792</v>
      </c>
      <c r="AW237">
        <f t="shared" si="45"/>
        <v>9.952014863209877</v>
      </c>
      <c r="AX237" s="9"/>
      <c r="AY237" s="21">
        <v>1.0430900000000001</v>
      </c>
      <c r="AZ237" s="21">
        <v>481.92</v>
      </c>
      <c r="BA237" s="21">
        <v>-1.6354400000000002E-2</v>
      </c>
      <c r="BB237" s="21">
        <v>227</v>
      </c>
      <c r="BC237" s="21">
        <v>1.04156</v>
      </c>
      <c r="BD237">
        <f t="shared" si="46"/>
        <v>20.190617283950619</v>
      </c>
      <c r="BE237">
        <f t="shared" si="47"/>
        <v>21.060630982716052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0.45196500000000001</v>
      </c>
      <c r="H238" s="21">
        <v>120.965</v>
      </c>
      <c r="I238" s="21">
        <v>-1.7462200000000001E-2</v>
      </c>
      <c r="J238" s="21">
        <v>228</v>
      </c>
      <c r="K238" s="21">
        <v>0.45117200000000002</v>
      </c>
      <c r="L238">
        <f t="shared" si="36"/>
        <v>21.55827160493827</v>
      </c>
      <c r="M238">
        <f t="shared" si="37"/>
        <v>9.7435842259259253</v>
      </c>
      <c r="N238" s="9"/>
      <c r="O238" s="21">
        <v>1.04813</v>
      </c>
      <c r="P238" s="21">
        <v>212.08699999999999</v>
      </c>
      <c r="Q238" s="21">
        <v>-1.63208E-2</v>
      </c>
      <c r="R238" s="21">
        <v>228</v>
      </c>
      <c r="S238" s="21">
        <v>1.0464500000000001</v>
      </c>
      <c r="T238">
        <f t="shared" si="38"/>
        <v>20.149135802469136</v>
      </c>
      <c r="U238">
        <f t="shared" si="39"/>
        <v>21.118913708641976</v>
      </c>
      <c r="X238" s="9"/>
      <c r="Y238" s="21">
        <v>0.45196500000000001</v>
      </c>
      <c r="Z238" s="21">
        <v>297.31799999999998</v>
      </c>
      <c r="AA238" s="21">
        <v>-1.7581200000000002E-2</v>
      </c>
      <c r="AB238" s="21">
        <v>228</v>
      </c>
      <c r="AC238" s="21">
        <v>0.45107999999999998</v>
      </c>
      <c r="AD238">
        <f t="shared" si="40"/>
        <v>21.705185185185186</v>
      </c>
      <c r="AE238">
        <f t="shared" si="41"/>
        <v>9.8099840222222223</v>
      </c>
      <c r="AF238" s="9"/>
      <c r="AG238" s="21">
        <v>1.04813</v>
      </c>
      <c r="AH238" s="21">
        <v>359.78100000000001</v>
      </c>
      <c r="AI238" s="21">
        <v>-1.6314700000000001E-2</v>
      </c>
      <c r="AJ238" s="21">
        <v>228</v>
      </c>
      <c r="AK238" s="21">
        <v>1.0470600000000001</v>
      </c>
      <c r="AL238">
        <f t="shared" si="42"/>
        <v>20.141604938271605</v>
      </c>
      <c r="AM238">
        <f t="shared" si="43"/>
        <v>21.111020383950617</v>
      </c>
      <c r="AP238" s="9"/>
      <c r="AQ238" s="21">
        <v>0.45196500000000001</v>
      </c>
      <c r="AR238" s="21">
        <v>428.01900000000001</v>
      </c>
      <c r="AS238" s="21">
        <v>-1.76575E-2</v>
      </c>
      <c r="AT238" s="21">
        <v>228</v>
      </c>
      <c r="AU238" s="21">
        <v>0.45147700000000002</v>
      </c>
      <c r="AV238">
        <f t="shared" si="44"/>
        <v>21.799382716049383</v>
      </c>
      <c r="AW238">
        <f t="shared" si="45"/>
        <v>9.8525580092592602</v>
      </c>
      <c r="AX238" s="9"/>
      <c r="AY238" s="21">
        <v>1.04813</v>
      </c>
      <c r="AZ238" s="21">
        <v>482.02100000000002</v>
      </c>
      <c r="BA238" s="21">
        <v>-1.6326899999999998E-2</v>
      </c>
      <c r="BB238" s="21">
        <v>228</v>
      </c>
      <c r="BC238" s="21">
        <v>1.0467500000000001</v>
      </c>
      <c r="BD238">
        <f t="shared" si="46"/>
        <v>20.156666666666663</v>
      </c>
      <c r="BE238">
        <f t="shared" si="47"/>
        <v>21.126807033333328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0.44692999999999999</v>
      </c>
      <c r="H239" s="21">
        <v>121.066</v>
      </c>
      <c r="I239" s="21">
        <v>-1.7474400000000001E-2</v>
      </c>
      <c r="J239" s="21">
        <v>229</v>
      </c>
      <c r="K239" s="21">
        <v>0.44631999999999999</v>
      </c>
      <c r="L239">
        <f t="shared" si="36"/>
        <v>21.573333333333334</v>
      </c>
      <c r="M239">
        <f t="shared" si="37"/>
        <v>9.6417698666666674</v>
      </c>
      <c r="N239" s="9"/>
      <c r="O239" s="21">
        <v>1.0531600000000001</v>
      </c>
      <c r="P239" s="21">
        <v>212.18700000000001</v>
      </c>
      <c r="Q239" s="21">
        <v>-1.62933E-2</v>
      </c>
      <c r="R239" s="21">
        <v>229</v>
      </c>
      <c r="S239" s="21">
        <v>1.0519400000000001</v>
      </c>
      <c r="T239">
        <f t="shared" si="38"/>
        <v>20.115185185185183</v>
      </c>
      <c r="U239">
        <f t="shared" si="39"/>
        <v>21.184508429629631</v>
      </c>
      <c r="X239" s="9"/>
      <c r="Y239" s="21">
        <v>0.44692999999999999</v>
      </c>
      <c r="Z239" s="21">
        <v>297.41899999999998</v>
      </c>
      <c r="AA239" s="21">
        <v>-1.7605599999999999E-2</v>
      </c>
      <c r="AB239" s="21">
        <v>229</v>
      </c>
      <c r="AC239" s="21">
        <v>0.44613599999999998</v>
      </c>
      <c r="AD239">
        <f t="shared" si="40"/>
        <v>21.735308641975305</v>
      </c>
      <c r="AE239">
        <f t="shared" si="41"/>
        <v>9.7141614913580234</v>
      </c>
      <c r="AF239" s="9"/>
      <c r="AG239" s="21">
        <v>1.0531600000000001</v>
      </c>
      <c r="AH239" s="21">
        <v>359.88200000000001</v>
      </c>
      <c r="AI239" s="21">
        <v>-1.6290300000000001E-2</v>
      </c>
      <c r="AJ239" s="21">
        <v>229</v>
      </c>
      <c r="AK239" s="21">
        <v>1.0516399999999999</v>
      </c>
      <c r="AL239">
        <f t="shared" si="42"/>
        <v>20.11148148148148</v>
      </c>
      <c r="AM239">
        <f t="shared" si="43"/>
        <v>21.180607837037037</v>
      </c>
      <c r="AP239" s="9"/>
      <c r="AQ239" s="21">
        <v>0.44692999999999999</v>
      </c>
      <c r="AR239" s="21">
        <v>428.12</v>
      </c>
      <c r="AS239" s="21">
        <v>-1.7660499999999999E-2</v>
      </c>
      <c r="AT239" s="21">
        <v>229</v>
      </c>
      <c r="AU239" s="21">
        <v>0.44631999999999999</v>
      </c>
      <c r="AV239">
        <f t="shared" si="44"/>
        <v>21.803086419753082</v>
      </c>
      <c r="AW239">
        <f t="shared" si="45"/>
        <v>9.7444534135802456</v>
      </c>
      <c r="AX239" s="9"/>
      <c r="AY239" s="21">
        <v>1.0531600000000001</v>
      </c>
      <c r="AZ239" s="21">
        <v>482.12200000000001</v>
      </c>
      <c r="BA239" s="21">
        <v>-1.6302500000000001E-2</v>
      </c>
      <c r="BB239" s="21">
        <v>229</v>
      </c>
      <c r="BC239" s="21">
        <v>1.0519400000000001</v>
      </c>
      <c r="BD239">
        <f t="shared" si="46"/>
        <v>20.126543209876544</v>
      </c>
      <c r="BE239">
        <f t="shared" si="47"/>
        <v>21.196470246913584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0.44189499999999998</v>
      </c>
      <c r="H240" s="21">
        <v>121.167</v>
      </c>
      <c r="I240" s="21">
        <v>-1.7483499999999999E-2</v>
      </c>
      <c r="J240" s="21">
        <v>230</v>
      </c>
      <c r="K240" s="21">
        <v>0.44128400000000001</v>
      </c>
      <c r="L240">
        <f t="shared" si="36"/>
        <v>21.584567901234564</v>
      </c>
      <c r="M240">
        <f t="shared" si="37"/>
        <v>9.5381126327160466</v>
      </c>
      <c r="N240" s="9"/>
      <c r="O240" s="21">
        <v>1.0582</v>
      </c>
      <c r="P240" s="21">
        <v>212.28800000000001</v>
      </c>
      <c r="Q240" s="21">
        <v>-1.6271999999999998E-2</v>
      </c>
      <c r="R240" s="21">
        <v>230</v>
      </c>
      <c r="S240" s="21">
        <v>1.0568200000000001</v>
      </c>
      <c r="T240">
        <f t="shared" si="38"/>
        <v>20.088888888888885</v>
      </c>
      <c r="U240">
        <f t="shared" si="39"/>
        <v>21.258062222222218</v>
      </c>
      <c r="X240" s="9"/>
      <c r="Y240" s="21">
        <v>0.44189499999999998</v>
      </c>
      <c r="Z240" s="21">
        <v>297.51900000000001</v>
      </c>
      <c r="AA240" s="21">
        <v>-1.7608599999999999E-2</v>
      </c>
      <c r="AB240" s="21">
        <v>230</v>
      </c>
      <c r="AC240" s="21">
        <v>0.44152799999999998</v>
      </c>
      <c r="AD240">
        <f t="shared" si="40"/>
        <v>21.739012345679008</v>
      </c>
      <c r="AE240">
        <f t="shared" si="41"/>
        <v>9.6063608604938242</v>
      </c>
      <c r="AF240" s="9"/>
      <c r="AG240" s="21">
        <v>1.0582</v>
      </c>
      <c r="AH240" s="21">
        <v>359.98200000000003</v>
      </c>
      <c r="AI240" s="21">
        <v>-1.62659E-2</v>
      </c>
      <c r="AJ240" s="21">
        <v>230</v>
      </c>
      <c r="AK240" s="21">
        <v>1.0574300000000001</v>
      </c>
      <c r="AL240">
        <f t="shared" si="42"/>
        <v>20.081358024691358</v>
      </c>
      <c r="AM240">
        <f t="shared" si="43"/>
        <v>21.250093061728396</v>
      </c>
      <c r="AP240" s="9"/>
      <c r="AQ240" s="21">
        <v>0.44189499999999998</v>
      </c>
      <c r="AR240" s="21">
        <v>428.22</v>
      </c>
      <c r="AS240" s="21">
        <v>-1.76697E-2</v>
      </c>
      <c r="AT240" s="21">
        <v>230</v>
      </c>
      <c r="AU240" s="21">
        <v>0.44128400000000001</v>
      </c>
      <c r="AV240">
        <f t="shared" si="44"/>
        <v>21.81444444444444</v>
      </c>
      <c r="AW240">
        <f t="shared" si="45"/>
        <v>9.6396939277777758</v>
      </c>
      <c r="AX240" s="9"/>
      <c r="AY240" s="21">
        <v>1.0582</v>
      </c>
      <c r="AZ240" s="21">
        <v>482.22199999999998</v>
      </c>
      <c r="BA240" s="21">
        <v>-1.62781E-2</v>
      </c>
      <c r="BB240" s="21">
        <v>230</v>
      </c>
      <c r="BC240" s="21">
        <v>1.0568200000000001</v>
      </c>
      <c r="BD240">
        <f t="shared" si="46"/>
        <v>20.096419753086419</v>
      </c>
      <c r="BE240">
        <f t="shared" si="47"/>
        <v>21.266031382716051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0.436859</v>
      </c>
      <c r="H241" s="21">
        <v>121.267</v>
      </c>
      <c r="I241" s="21">
        <v>-1.7489600000000001E-2</v>
      </c>
      <c r="J241" s="21">
        <v>231</v>
      </c>
      <c r="K241" s="21">
        <v>0.43609599999999998</v>
      </c>
      <c r="L241">
        <f t="shared" si="36"/>
        <v>21.592098765432102</v>
      </c>
      <c r="M241">
        <f t="shared" si="37"/>
        <v>9.4327026745679028</v>
      </c>
      <c r="N241" s="9"/>
      <c r="O241" s="21">
        <v>1.0632299999999999</v>
      </c>
      <c r="P241" s="21">
        <v>212.38900000000001</v>
      </c>
      <c r="Q241" s="21">
        <v>-1.6256699999999999E-2</v>
      </c>
      <c r="R241" s="21">
        <v>231</v>
      </c>
      <c r="S241" s="21">
        <v>1.0623199999999999</v>
      </c>
      <c r="T241">
        <f t="shared" si="38"/>
        <v>20.069999999999997</v>
      </c>
      <c r="U241">
        <f t="shared" si="39"/>
        <v>21.339026099999995</v>
      </c>
      <c r="X241" s="9"/>
      <c r="Y241" s="21">
        <v>0.436859</v>
      </c>
      <c r="Z241" s="21">
        <v>297.62</v>
      </c>
      <c r="AA241" s="21">
        <v>-1.76147E-2</v>
      </c>
      <c r="AB241" s="21">
        <v>231</v>
      </c>
      <c r="AC241" s="21">
        <v>0.43621799999999999</v>
      </c>
      <c r="AD241">
        <f t="shared" si="40"/>
        <v>21.746543209876542</v>
      </c>
      <c r="AE241">
        <f t="shared" si="41"/>
        <v>9.5001731201234563</v>
      </c>
      <c r="AF241" s="9"/>
      <c r="AG241" s="21">
        <v>1.0632299999999999</v>
      </c>
      <c r="AH241" s="21">
        <v>360.08300000000003</v>
      </c>
      <c r="AI241" s="21">
        <v>-1.62384E-2</v>
      </c>
      <c r="AJ241" s="21">
        <v>231</v>
      </c>
      <c r="AK241" s="21">
        <v>1.0617099999999999</v>
      </c>
      <c r="AL241">
        <f t="shared" si="42"/>
        <v>20.047407407407405</v>
      </c>
      <c r="AM241">
        <f t="shared" si="43"/>
        <v>21.315004977777775</v>
      </c>
      <c r="AP241" s="9"/>
      <c r="AQ241" s="21">
        <v>0.436859</v>
      </c>
      <c r="AR241" s="21">
        <v>428.32100000000003</v>
      </c>
      <c r="AS241" s="21">
        <v>-1.7678800000000001E-2</v>
      </c>
      <c r="AT241" s="21">
        <v>231</v>
      </c>
      <c r="AU241" s="21">
        <v>0.43621799999999999</v>
      </c>
      <c r="AV241">
        <f t="shared" si="44"/>
        <v>21.825679012345681</v>
      </c>
      <c r="AW241">
        <f t="shared" si="45"/>
        <v>9.5347443076543215</v>
      </c>
      <c r="AX241" s="9"/>
      <c r="AY241" s="21">
        <v>1.0632299999999999</v>
      </c>
      <c r="AZ241" s="21">
        <v>482.32299999999998</v>
      </c>
      <c r="BA241" s="21">
        <v>-1.6256699999999999E-2</v>
      </c>
      <c r="BB241" s="21">
        <v>231</v>
      </c>
      <c r="BC241" s="21">
        <v>1.0629299999999999</v>
      </c>
      <c r="BD241">
        <f t="shared" si="46"/>
        <v>20.069999999999997</v>
      </c>
      <c r="BE241">
        <f t="shared" si="47"/>
        <v>21.339026099999995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0.43182399999999999</v>
      </c>
      <c r="H242" s="21">
        <v>121.36799999999999</v>
      </c>
      <c r="I242" s="21">
        <v>-1.7501800000000001E-2</v>
      </c>
      <c r="J242" s="21">
        <v>232</v>
      </c>
      <c r="K242" s="21">
        <v>0.43124400000000002</v>
      </c>
      <c r="L242">
        <f t="shared" si="36"/>
        <v>21.607160493827159</v>
      </c>
      <c r="M242">
        <f t="shared" si="37"/>
        <v>9.3304904730864191</v>
      </c>
      <c r="N242" s="9"/>
      <c r="O242" s="21">
        <v>1.0682700000000001</v>
      </c>
      <c r="P242" s="21">
        <v>212.489</v>
      </c>
      <c r="Q242" s="21">
        <v>-1.6223100000000001E-2</v>
      </c>
      <c r="R242" s="21">
        <v>232</v>
      </c>
      <c r="S242" s="21">
        <v>1.0671999999999999</v>
      </c>
      <c r="T242">
        <f t="shared" si="38"/>
        <v>20.028518518518517</v>
      </c>
      <c r="U242">
        <f t="shared" si="39"/>
        <v>21.395865477777779</v>
      </c>
      <c r="X242" s="9"/>
      <c r="Y242" s="21">
        <v>0.43182399999999999</v>
      </c>
      <c r="Z242" s="21">
        <v>297.721</v>
      </c>
      <c r="AA242" s="21">
        <v>-1.7633099999999999E-2</v>
      </c>
      <c r="AB242" s="21">
        <v>232</v>
      </c>
      <c r="AC242" s="21">
        <v>0.43118299999999998</v>
      </c>
      <c r="AD242">
        <f t="shared" si="40"/>
        <v>21.769259259259254</v>
      </c>
      <c r="AE242">
        <f t="shared" si="41"/>
        <v>9.4004886103703686</v>
      </c>
      <c r="AF242" s="9"/>
      <c r="AG242" s="21">
        <v>1.0682700000000001</v>
      </c>
      <c r="AH242" s="21">
        <v>360.18400000000003</v>
      </c>
      <c r="AI242" s="21">
        <v>-1.6204799999999998E-2</v>
      </c>
      <c r="AJ242" s="21">
        <v>232</v>
      </c>
      <c r="AK242" s="21">
        <v>1.0671999999999999</v>
      </c>
      <c r="AL242">
        <f t="shared" si="42"/>
        <v>20.005925925925922</v>
      </c>
      <c r="AM242">
        <f t="shared" si="43"/>
        <v>21.371730488888886</v>
      </c>
      <c r="AP242" s="9"/>
      <c r="AQ242" s="21">
        <v>0.43182399999999999</v>
      </c>
      <c r="AR242" s="21">
        <v>428.42200000000003</v>
      </c>
      <c r="AS242" s="21">
        <v>-1.7690999999999998E-2</v>
      </c>
      <c r="AT242" s="21">
        <v>232</v>
      </c>
      <c r="AU242" s="21">
        <v>0.43124400000000002</v>
      </c>
      <c r="AV242">
        <f t="shared" si="44"/>
        <v>21.840740740740738</v>
      </c>
      <c r="AW242">
        <f t="shared" si="45"/>
        <v>9.4313560296296277</v>
      </c>
      <c r="AX242" s="9"/>
      <c r="AY242" s="21">
        <v>1.0682700000000001</v>
      </c>
      <c r="AZ242" s="21">
        <v>482.42399999999998</v>
      </c>
      <c r="BA242" s="21">
        <v>-1.62262E-2</v>
      </c>
      <c r="BB242" s="21">
        <v>232</v>
      </c>
      <c r="BC242" s="21">
        <v>1.0671999999999999</v>
      </c>
      <c r="BD242">
        <f t="shared" si="46"/>
        <v>20.032345679012344</v>
      </c>
      <c r="BE242">
        <f t="shared" si="47"/>
        <v>21.39995391851852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0.426788</v>
      </c>
      <c r="H243" s="21">
        <v>121.46899999999999</v>
      </c>
      <c r="I243" s="21">
        <v>-1.75079E-2</v>
      </c>
      <c r="J243" s="21">
        <v>233</v>
      </c>
      <c r="K243" s="21">
        <v>0.42596400000000001</v>
      </c>
      <c r="L243">
        <f t="shared" si="36"/>
        <v>21.61469135802469</v>
      </c>
      <c r="M243">
        <f t="shared" si="37"/>
        <v>9.2248908953086417</v>
      </c>
      <c r="N243" s="9"/>
      <c r="O243" s="21">
        <v>1.0732999999999999</v>
      </c>
      <c r="P243" s="21">
        <v>212.59</v>
      </c>
      <c r="Q243" s="21">
        <v>-1.61957E-2</v>
      </c>
      <c r="R243" s="21">
        <v>233</v>
      </c>
      <c r="S243" s="21">
        <v>1.0726899999999999</v>
      </c>
      <c r="T243">
        <f t="shared" si="38"/>
        <v>19.994691358024692</v>
      </c>
      <c r="U243">
        <f t="shared" si="39"/>
        <v>21.460302234567902</v>
      </c>
      <c r="X243" s="9"/>
      <c r="Y243" s="21">
        <v>0.426788</v>
      </c>
      <c r="Z243" s="21">
        <v>297.822</v>
      </c>
      <c r="AA243" s="21">
        <v>-1.7636099999999998E-2</v>
      </c>
      <c r="AB243" s="21">
        <v>233</v>
      </c>
      <c r="AC243" s="21">
        <v>0.42623899999999998</v>
      </c>
      <c r="AD243">
        <f t="shared" si="40"/>
        <v>21.772962962962961</v>
      </c>
      <c r="AE243">
        <f t="shared" si="41"/>
        <v>9.2924393170370365</v>
      </c>
      <c r="AF243" s="9"/>
      <c r="AG243" s="21">
        <v>1.0732999999999999</v>
      </c>
      <c r="AH243" s="21">
        <v>360.28500000000003</v>
      </c>
      <c r="AI243" s="21">
        <v>-1.6168200000000001E-2</v>
      </c>
      <c r="AJ243" s="21">
        <v>233</v>
      </c>
      <c r="AK243" s="21">
        <v>1.0720799999999999</v>
      </c>
      <c r="AL243">
        <f t="shared" si="42"/>
        <v>19.960740740740739</v>
      </c>
      <c r="AM243">
        <f t="shared" si="43"/>
        <v>21.423863037037034</v>
      </c>
      <c r="AP243" s="9"/>
      <c r="AQ243" s="21">
        <v>0.426788</v>
      </c>
      <c r="AR243" s="21">
        <v>428.52300000000002</v>
      </c>
      <c r="AS243" s="21">
        <v>-1.76971E-2</v>
      </c>
      <c r="AT243" s="21">
        <v>233</v>
      </c>
      <c r="AU243" s="21">
        <v>0.42611700000000002</v>
      </c>
      <c r="AV243">
        <f t="shared" si="44"/>
        <v>21.848271604938272</v>
      </c>
      <c r="AW243">
        <f t="shared" si="45"/>
        <v>9.3245801417283953</v>
      </c>
      <c r="AX243" s="9"/>
      <c r="AY243" s="21">
        <v>1.0732999999999999</v>
      </c>
      <c r="AZ243" s="21">
        <v>482.524</v>
      </c>
      <c r="BA243" s="21">
        <v>-1.6192600000000001E-2</v>
      </c>
      <c r="BB243" s="21">
        <v>233</v>
      </c>
      <c r="BC243" s="21">
        <v>1.0720799999999999</v>
      </c>
      <c r="BD243">
        <f t="shared" si="46"/>
        <v>19.990864197530865</v>
      </c>
      <c r="BE243">
        <f t="shared" si="47"/>
        <v>21.456194543209875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0.42175299999999999</v>
      </c>
      <c r="H244" s="21">
        <v>121.569</v>
      </c>
      <c r="I244" s="21">
        <v>-1.75201E-2</v>
      </c>
      <c r="J244" s="21">
        <v>234</v>
      </c>
      <c r="K244" s="21">
        <v>0.42114299999999999</v>
      </c>
      <c r="L244">
        <f t="shared" si="36"/>
        <v>21.62975308641975</v>
      </c>
      <c r="M244">
        <f t="shared" si="37"/>
        <v>9.1224132534567897</v>
      </c>
      <c r="N244" s="9"/>
      <c r="O244" s="21">
        <v>1.0783400000000001</v>
      </c>
      <c r="P244" s="21">
        <v>212.691</v>
      </c>
      <c r="Q244" s="21">
        <v>-1.6174299999999999E-2</v>
      </c>
      <c r="R244" s="21">
        <v>234</v>
      </c>
      <c r="S244" s="21">
        <v>1.07697</v>
      </c>
      <c r="T244">
        <f t="shared" si="38"/>
        <v>19.96827160493827</v>
      </c>
      <c r="U244">
        <f t="shared" si="39"/>
        <v>21.532586002469134</v>
      </c>
      <c r="X244" s="9"/>
      <c r="Y244" s="21">
        <v>0.42175299999999999</v>
      </c>
      <c r="Z244" s="21">
        <v>297.92200000000003</v>
      </c>
      <c r="AA244" s="21">
        <v>-1.7648299999999999E-2</v>
      </c>
      <c r="AB244" s="21">
        <v>234</v>
      </c>
      <c r="AC244" s="21">
        <v>0.42117300000000002</v>
      </c>
      <c r="AD244">
        <f t="shared" si="40"/>
        <v>21.788024691358022</v>
      </c>
      <c r="AE244">
        <f t="shared" si="41"/>
        <v>9.1891647776543195</v>
      </c>
      <c r="AF244" s="9"/>
      <c r="AG244" s="21">
        <v>1.0783400000000001</v>
      </c>
      <c r="AH244" s="21">
        <v>360.38499999999999</v>
      </c>
      <c r="AI244" s="21">
        <v>-1.6137700000000001E-2</v>
      </c>
      <c r="AJ244" s="21">
        <v>234</v>
      </c>
      <c r="AK244" s="21">
        <v>1.0772699999999999</v>
      </c>
      <c r="AL244">
        <f t="shared" si="42"/>
        <v>19.923086419753087</v>
      </c>
      <c r="AM244">
        <f t="shared" si="43"/>
        <v>21.483861009876545</v>
      </c>
      <c r="AP244" s="9"/>
      <c r="AQ244" s="21">
        <v>0.42175299999999999</v>
      </c>
      <c r="AR244" s="21">
        <v>428.62299999999999</v>
      </c>
      <c r="AS244" s="21">
        <v>-1.77124E-2</v>
      </c>
      <c r="AT244" s="21">
        <v>234</v>
      </c>
      <c r="AU244" s="21">
        <v>0.42114299999999999</v>
      </c>
      <c r="AV244">
        <f t="shared" si="44"/>
        <v>21.867160493827161</v>
      </c>
      <c r="AW244">
        <f t="shared" si="45"/>
        <v>9.2225405397530871</v>
      </c>
      <c r="AX244" s="9"/>
      <c r="AY244" s="21">
        <v>1.0783400000000001</v>
      </c>
      <c r="AZ244" s="21">
        <v>482.625</v>
      </c>
      <c r="BA244" s="21">
        <v>-1.6146899999999999E-2</v>
      </c>
      <c r="BB244" s="21">
        <v>234</v>
      </c>
      <c r="BC244" s="21">
        <v>1.0772699999999999</v>
      </c>
      <c r="BD244">
        <f t="shared" si="46"/>
        <v>19.934444444444441</v>
      </c>
      <c r="BE244">
        <f t="shared" si="47"/>
        <v>21.496108822222219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0.41671799999999998</v>
      </c>
      <c r="H245" s="21">
        <v>121.67</v>
      </c>
      <c r="I245" s="21">
        <v>-1.7532300000000001E-2</v>
      </c>
      <c r="J245" s="21">
        <v>235</v>
      </c>
      <c r="K245" s="21">
        <v>0.41613800000000001</v>
      </c>
      <c r="L245">
        <f t="shared" si="36"/>
        <v>21.644814814814815</v>
      </c>
      <c r="M245">
        <f t="shared" si="37"/>
        <v>9.0197839399999999</v>
      </c>
      <c r="N245" s="9"/>
      <c r="O245" s="21">
        <v>1.0833699999999999</v>
      </c>
      <c r="P245" s="21">
        <v>212.792</v>
      </c>
      <c r="Q245" s="21">
        <v>-1.61438E-2</v>
      </c>
      <c r="R245" s="21">
        <v>235</v>
      </c>
      <c r="S245" s="21">
        <v>1.0821499999999999</v>
      </c>
      <c r="T245">
        <f t="shared" si="38"/>
        <v>19.930617283950614</v>
      </c>
      <c r="U245">
        <f t="shared" si="39"/>
        <v>21.592232846913575</v>
      </c>
      <c r="X245" s="9"/>
      <c r="Y245" s="21">
        <v>0.41671799999999998</v>
      </c>
      <c r="Z245" s="21">
        <v>298.02300000000002</v>
      </c>
      <c r="AA245" s="21">
        <v>-1.7654400000000001E-2</v>
      </c>
      <c r="AB245" s="21">
        <v>235</v>
      </c>
      <c r="AC245" s="21">
        <v>0.415771</v>
      </c>
      <c r="AD245">
        <f t="shared" si="40"/>
        <v>21.795555555555556</v>
      </c>
      <c r="AE245">
        <f t="shared" si="41"/>
        <v>9.0826003199999992</v>
      </c>
      <c r="AF245" s="9"/>
      <c r="AG245" s="21">
        <v>1.0833699999999999</v>
      </c>
      <c r="AH245" s="21">
        <v>360.48599999999999</v>
      </c>
      <c r="AI245" s="21">
        <v>-1.61011E-2</v>
      </c>
      <c r="AJ245" s="21">
        <v>235</v>
      </c>
      <c r="AK245" s="21">
        <v>1.0827599999999999</v>
      </c>
      <c r="AL245">
        <f t="shared" si="42"/>
        <v>19.877901234567901</v>
      </c>
      <c r="AM245">
        <f t="shared" si="43"/>
        <v>21.535121860493824</v>
      </c>
      <c r="AP245" s="9"/>
      <c r="AQ245" s="21">
        <v>0.41671799999999998</v>
      </c>
      <c r="AR245" s="21">
        <v>428.72399999999999</v>
      </c>
      <c r="AS245" s="21">
        <v>-1.7721600000000001E-2</v>
      </c>
      <c r="AT245" s="21">
        <v>235</v>
      </c>
      <c r="AU245" s="21">
        <v>0.41616799999999998</v>
      </c>
      <c r="AV245">
        <f t="shared" si="44"/>
        <v>21.878518518518518</v>
      </c>
      <c r="AW245">
        <f t="shared" si="45"/>
        <v>9.1171724799999989</v>
      </c>
      <c r="AX245" s="9"/>
      <c r="AY245" s="21">
        <v>1.0833699999999999</v>
      </c>
      <c r="AZ245" s="21">
        <v>482.726</v>
      </c>
      <c r="BA245" s="21">
        <v>-1.6110200000000002E-2</v>
      </c>
      <c r="BB245" s="21">
        <v>235</v>
      </c>
      <c r="BC245" s="21">
        <v>1.0821499999999999</v>
      </c>
      <c r="BD245">
        <f t="shared" si="46"/>
        <v>19.889135802469134</v>
      </c>
      <c r="BE245">
        <f t="shared" si="47"/>
        <v>21.547293054320985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0.41168199999999999</v>
      </c>
      <c r="H246" s="21">
        <v>121.771</v>
      </c>
      <c r="I246" s="21">
        <v>-1.7538499999999999E-2</v>
      </c>
      <c r="J246" s="21">
        <v>236</v>
      </c>
      <c r="K246" s="21">
        <v>0.41094999999999998</v>
      </c>
      <c r="L246">
        <f t="shared" si="36"/>
        <v>21.652469135802466</v>
      </c>
      <c r="M246">
        <f t="shared" si="37"/>
        <v>8.9139317987654305</v>
      </c>
      <c r="N246" s="9"/>
      <c r="O246" s="21">
        <v>1.0884100000000001</v>
      </c>
      <c r="P246" s="21">
        <v>212.892</v>
      </c>
      <c r="Q246" s="21">
        <v>-1.6107199999999999E-2</v>
      </c>
      <c r="R246" s="21">
        <v>236</v>
      </c>
      <c r="S246" s="21">
        <v>1.08734</v>
      </c>
      <c r="T246">
        <f t="shared" si="38"/>
        <v>19.885432098765428</v>
      </c>
      <c r="U246">
        <f t="shared" si="39"/>
        <v>21.643503150617281</v>
      </c>
      <c r="X246" s="9"/>
      <c r="Y246" s="21">
        <v>0.41168199999999999</v>
      </c>
      <c r="Z246" s="21">
        <v>298.12400000000002</v>
      </c>
      <c r="AA246" s="21">
        <v>-1.7666600000000001E-2</v>
      </c>
      <c r="AB246" s="21">
        <v>236</v>
      </c>
      <c r="AC246" s="21">
        <v>0.410858</v>
      </c>
      <c r="AD246">
        <f t="shared" si="40"/>
        <v>21.810617283950616</v>
      </c>
      <c r="AE246">
        <f t="shared" si="41"/>
        <v>8.9790385446913579</v>
      </c>
      <c r="AF246" s="9"/>
      <c r="AG246" s="21">
        <v>1.0884100000000001</v>
      </c>
      <c r="AH246" s="21">
        <v>360.58699999999999</v>
      </c>
      <c r="AI246" s="21">
        <v>-1.6070600000000001E-2</v>
      </c>
      <c r="AJ246" s="21">
        <v>236</v>
      </c>
      <c r="AK246" s="21">
        <v>1.08795</v>
      </c>
      <c r="AL246">
        <f t="shared" si="42"/>
        <v>19.840246913580245</v>
      </c>
      <c r="AM246">
        <f t="shared" si="43"/>
        <v>21.594323143209877</v>
      </c>
      <c r="AP246" s="9"/>
      <c r="AQ246" s="21">
        <v>0.41168199999999999</v>
      </c>
      <c r="AR246" s="21">
        <v>428.82499999999999</v>
      </c>
      <c r="AS246" s="21">
        <v>-1.7727699999999999E-2</v>
      </c>
      <c r="AT246" s="21">
        <v>236</v>
      </c>
      <c r="AU246" s="21">
        <v>0.41131600000000001</v>
      </c>
      <c r="AV246">
        <f t="shared" si="44"/>
        <v>21.886049382716049</v>
      </c>
      <c r="AW246">
        <f t="shared" si="45"/>
        <v>9.010092581975309</v>
      </c>
      <c r="AX246" s="9"/>
      <c r="AY246" s="21">
        <v>1.0884100000000001</v>
      </c>
      <c r="AZ246" s="21">
        <v>482.827</v>
      </c>
      <c r="BA246" s="21">
        <v>-1.6070600000000001E-2</v>
      </c>
      <c r="BB246" s="21">
        <v>236</v>
      </c>
      <c r="BC246" s="21">
        <v>1.08734</v>
      </c>
      <c r="BD246">
        <f t="shared" si="46"/>
        <v>19.840246913580245</v>
      </c>
      <c r="BE246">
        <f t="shared" si="47"/>
        <v>21.594323143209877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0.40664699999999998</v>
      </c>
      <c r="H247" s="21">
        <v>121.871</v>
      </c>
      <c r="I247" s="21">
        <v>-1.7550699999999999E-2</v>
      </c>
      <c r="J247" s="21">
        <v>237</v>
      </c>
      <c r="K247" s="21">
        <v>0.40615800000000002</v>
      </c>
      <c r="L247">
        <f t="shared" si="36"/>
        <v>21.667530864197527</v>
      </c>
      <c r="M247">
        <f t="shared" si="37"/>
        <v>8.8110364233333307</v>
      </c>
      <c r="N247" s="9"/>
      <c r="O247" s="21">
        <v>1.09344</v>
      </c>
      <c r="P247" s="21">
        <v>212.99299999999999</v>
      </c>
      <c r="Q247" s="21">
        <v>-1.6082800000000001E-2</v>
      </c>
      <c r="R247" s="21">
        <v>237</v>
      </c>
      <c r="S247" s="21">
        <v>1.09222</v>
      </c>
      <c r="T247">
        <f t="shared" si="38"/>
        <v>19.855308641975309</v>
      </c>
      <c r="U247">
        <f t="shared" si="39"/>
        <v>21.710588681481482</v>
      </c>
      <c r="X247" s="9"/>
      <c r="Y247" s="21">
        <v>0.40664699999999998</v>
      </c>
      <c r="Z247" s="21">
        <v>298.22399999999999</v>
      </c>
      <c r="AA247" s="21">
        <v>-1.7678800000000001E-2</v>
      </c>
      <c r="AB247" s="21">
        <v>237</v>
      </c>
      <c r="AC247" s="21">
        <v>0.405914</v>
      </c>
      <c r="AD247">
        <f t="shared" si="40"/>
        <v>21.825679012345681</v>
      </c>
      <c r="AE247">
        <f t="shared" si="41"/>
        <v>8.875346893333333</v>
      </c>
      <c r="AF247" s="9"/>
      <c r="AG247" s="21">
        <v>1.09344</v>
      </c>
      <c r="AH247" s="21">
        <v>360.68700000000001</v>
      </c>
      <c r="AI247" s="21">
        <v>-1.6030900000000001E-2</v>
      </c>
      <c r="AJ247" s="21">
        <v>237</v>
      </c>
      <c r="AK247" s="21">
        <v>1.09283</v>
      </c>
      <c r="AL247">
        <f t="shared" si="42"/>
        <v>19.791234567901235</v>
      </c>
      <c r="AM247">
        <f t="shared" si="43"/>
        <v>21.640527525925926</v>
      </c>
      <c r="AP247" s="9"/>
      <c r="AQ247" s="21">
        <v>0.40664699999999998</v>
      </c>
      <c r="AR247" s="21">
        <v>428.92500000000001</v>
      </c>
      <c r="AS247" s="21">
        <v>-1.7739899999999999E-2</v>
      </c>
      <c r="AT247" s="21">
        <v>237</v>
      </c>
      <c r="AU247" s="21">
        <v>0.40588400000000002</v>
      </c>
      <c r="AV247">
        <f t="shared" si="44"/>
        <v>21.901111111111106</v>
      </c>
      <c r="AW247">
        <f t="shared" si="45"/>
        <v>8.9060211299999974</v>
      </c>
      <c r="AX247" s="9"/>
      <c r="AY247" s="21">
        <v>1.09344</v>
      </c>
      <c r="AZ247" s="21">
        <v>482.92700000000002</v>
      </c>
      <c r="BA247" s="21">
        <v>-1.6039999999999999E-2</v>
      </c>
      <c r="BB247" s="21">
        <v>237</v>
      </c>
      <c r="BC247" s="21">
        <v>1.09253</v>
      </c>
      <c r="BD247">
        <f t="shared" si="46"/>
        <v>19.802469135802465</v>
      </c>
      <c r="BE247">
        <f t="shared" si="47"/>
        <v>21.652811851851848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0.401611</v>
      </c>
      <c r="H248" s="21">
        <v>121.97199999999999</v>
      </c>
      <c r="I248" s="21">
        <v>-1.7550699999999999E-2</v>
      </c>
      <c r="J248" s="21">
        <v>238</v>
      </c>
      <c r="K248" s="21">
        <v>0.40094000000000002</v>
      </c>
      <c r="L248">
        <f t="shared" si="36"/>
        <v>21.667530864197527</v>
      </c>
      <c r="M248">
        <f t="shared" si="37"/>
        <v>8.7019187379012326</v>
      </c>
      <c r="N248" s="9"/>
      <c r="O248" s="21">
        <v>1.0984799999999999</v>
      </c>
      <c r="P248" s="21">
        <v>213.09399999999999</v>
      </c>
      <c r="Q248" s="21">
        <v>-1.6055300000000002E-2</v>
      </c>
      <c r="R248" s="21">
        <v>238</v>
      </c>
      <c r="S248" s="21">
        <v>1.09772</v>
      </c>
      <c r="T248">
        <f t="shared" si="38"/>
        <v>19.821358024691357</v>
      </c>
      <c r="U248">
        <f t="shared" si="39"/>
        <v>21.773365362962959</v>
      </c>
      <c r="X248" s="9"/>
      <c r="Y248" s="21">
        <v>0.401611</v>
      </c>
      <c r="Z248" s="21">
        <v>298.32499999999999</v>
      </c>
      <c r="AA248" s="21">
        <v>-1.7687999999999999E-2</v>
      </c>
      <c r="AB248" s="21">
        <v>238</v>
      </c>
      <c r="AC248" s="21">
        <v>0.40090900000000002</v>
      </c>
      <c r="AD248">
        <f t="shared" si="40"/>
        <v>21.837037037037032</v>
      </c>
      <c r="AE248">
        <f t="shared" si="41"/>
        <v>8.7699942814814786</v>
      </c>
      <c r="AF248" s="9"/>
      <c r="AG248" s="21">
        <v>1.0984799999999999</v>
      </c>
      <c r="AH248" s="21">
        <v>360.78800000000001</v>
      </c>
      <c r="AI248" s="21">
        <v>-1.5997299999999999E-2</v>
      </c>
      <c r="AJ248" s="21">
        <v>238</v>
      </c>
      <c r="AK248" s="21">
        <v>1.09741</v>
      </c>
      <c r="AL248">
        <f t="shared" si="42"/>
        <v>19.749753086419751</v>
      </c>
      <c r="AM248">
        <f t="shared" si="43"/>
        <v>21.694708770370365</v>
      </c>
      <c r="AP248" s="9"/>
      <c r="AQ248" s="21">
        <v>0.401611</v>
      </c>
      <c r="AR248" s="21">
        <v>429.02600000000001</v>
      </c>
      <c r="AS248" s="21">
        <v>-1.77521E-2</v>
      </c>
      <c r="AT248" s="21">
        <v>238</v>
      </c>
      <c r="AU248" s="21">
        <v>0.40096999999999999</v>
      </c>
      <c r="AV248">
        <f t="shared" si="44"/>
        <v>21.916172839506171</v>
      </c>
      <c r="AW248">
        <f t="shared" si="45"/>
        <v>8.8017760902469124</v>
      </c>
      <c r="AX248" s="9"/>
      <c r="AY248" s="21">
        <v>1.0984799999999999</v>
      </c>
      <c r="AZ248" s="21">
        <v>483.02800000000002</v>
      </c>
      <c r="BA248" s="21">
        <v>-1.5997299999999999E-2</v>
      </c>
      <c r="BB248" s="21">
        <v>238</v>
      </c>
      <c r="BC248" s="21">
        <v>1.09741</v>
      </c>
      <c r="BD248">
        <f t="shared" si="46"/>
        <v>19.749753086419751</v>
      </c>
      <c r="BE248">
        <f t="shared" si="47"/>
        <v>21.694708770370365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0.39657599999999998</v>
      </c>
      <c r="H249" s="21">
        <v>122.07299999999999</v>
      </c>
      <c r="I249" s="21">
        <v>-1.7562899999999999E-2</v>
      </c>
      <c r="J249" s="21">
        <v>239</v>
      </c>
      <c r="K249" s="21">
        <v>0.39593499999999998</v>
      </c>
      <c r="L249">
        <f t="shared" si="36"/>
        <v>21.682592592592592</v>
      </c>
      <c r="M249">
        <f t="shared" si="37"/>
        <v>8.5987958399999993</v>
      </c>
      <c r="N249" s="9"/>
      <c r="O249" s="21">
        <v>1.1035200000000001</v>
      </c>
      <c r="P249" s="21">
        <v>213.19399999999999</v>
      </c>
      <c r="Q249" s="21">
        <v>-1.6003400000000001E-2</v>
      </c>
      <c r="R249" s="21">
        <v>239</v>
      </c>
      <c r="S249" s="21">
        <v>1.10199</v>
      </c>
      <c r="T249">
        <f t="shared" si="38"/>
        <v>19.757283950617282</v>
      </c>
      <c r="U249">
        <f t="shared" si="39"/>
        <v>21.802557985185185</v>
      </c>
      <c r="X249" s="9"/>
      <c r="Y249" s="21">
        <v>0.39657599999999998</v>
      </c>
      <c r="Z249" s="21">
        <v>298.42599999999999</v>
      </c>
      <c r="AA249" s="21">
        <v>-1.7706300000000001E-2</v>
      </c>
      <c r="AB249" s="21">
        <v>239</v>
      </c>
      <c r="AC249" s="21">
        <v>0.396088</v>
      </c>
      <c r="AD249">
        <f t="shared" si="40"/>
        <v>21.859629629629627</v>
      </c>
      <c r="AE249">
        <f t="shared" si="41"/>
        <v>8.6690044799999981</v>
      </c>
      <c r="AF249" s="9"/>
      <c r="AG249" s="21">
        <v>1.1035200000000001</v>
      </c>
      <c r="AH249" s="21">
        <v>360.88900000000001</v>
      </c>
      <c r="AI249" s="21">
        <v>-1.5969799999999999E-2</v>
      </c>
      <c r="AJ249" s="21">
        <v>239</v>
      </c>
      <c r="AK249" s="21">
        <v>1.1026</v>
      </c>
      <c r="AL249">
        <f t="shared" si="42"/>
        <v>19.715802469135802</v>
      </c>
      <c r="AM249">
        <f t="shared" si="43"/>
        <v>21.756782340740742</v>
      </c>
      <c r="AP249" s="9"/>
      <c r="AQ249" s="21">
        <v>0.39657599999999998</v>
      </c>
      <c r="AR249" s="21">
        <v>429.12700000000001</v>
      </c>
      <c r="AS249" s="21">
        <v>-1.7761200000000001E-2</v>
      </c>
      <c r="AT249" s="21">
        <v>239</v>
      </c>
      <c r="AU249" s="21">
        <v>0.39584399999999997</v>
      </c>
      <c r="AV249">
        <f t="shared" si="44"/>
        <v>21.927407407407404</v>
      </c>
      <c r="AW249">
        <f t="shared" si="45"/>
        <v>8.6958835199999989</v>
      </c>
      <c r="AX249" s="9"/>
      <c r="AY249" s="21">
        <v>1.1035200000000001</v>
      </c>
      <c r="AZ249" s="21">
        <v>483.12900000000002</v>
      </c>
      <c r="BA249" s="21">
        <v>-1.5960700000000001E-2</v>
      </c>
      <c r="BB249" s="21">
        <v>239</v>
      </c>
      <c r="BC249" s="21">
        <v>1.10229</v>
      </c>
      <c r="BD249">
        <f t="shared" si="46"/>
        <v>19.704567901234569</v>
      </c>
      <c r="BE249">
        <f t="shared" si="47"/>
        <v>21.744384770370374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0.39154099999999997</v>
      </c>
      <c r="H250" s="21">
        <v>122.17400000000001</v>
      </c>
      <c r="I250" s="21">
        <v>-1.7569000000000001E-2</v>
      </c>
      <c r="J250" s="21">
        <v>240</v>
      </c>
      <c r="K250" s="21">
        <v>0.39090000000000003</v>
      </c>
      <c r="L250">
        <f t="shared" si="36"/>
        <v>21.690123456790126</v>
      </c>
      <c r="M250">
        <f t="shared" si="37"/>
        <v>8.4925726283950613</v>
      </c>
      <c r="N250" s="9"/>
      <c r="O250" s="21">
        <v>1.1085499999999999</v>
      </c>
      <c r="P250" s="21">
        <v>213.29499999999999</v>
      </c>
      <c r="Q250" s="21">
        <v>-1.5972900000000002E-2</v>
      </c>
      <c r="R250" s="21">
        <v>240</v>
      </c>
      <c r="S250" s="21">
        <v>1.10748</v>
      </c>
      <c r="T250">
        <f t="shared" si="38"/>
        <v>19.719629629629633</v>
      </c>
      <c r="U250">
        <f t="shared" si="39"/>
        <v>21.86019542592593</v>
      </c>
      <c r="X250" s="9"/>
      <c r="Y250" s="21">
        <v>0.39154099999999997</v>
      </c>
      <c r="Z250" s="21">
        <v>298.52600000000001</v>
      </c>
      <c r="AA250" s="21">
        <v>-1.7715499999999999E-2</v>
      </c>
      <c r="AB250" s="21">
        <v>240</v>
      </c>
      <c r="AC250" s="21">
        <v>0.39086900000000002</v>
      </c>
      <c r="AD250">
        <f t="shared" si="40"/>
        <v>21.870987654320984</v>
      </c>
      <c r="AE250">
        <f t="shared" si="41"/>
        <v>8.5633883771604928</v>
      </c>
      <c r="AF250" s="9"/>
      <c r="AG250" s="21">
        <v>1.1085499999999999</v>
      </c>
      <c r="AH250" s="21">
        <v>360.98899999999998</v>
      </c>
      <c r="AI250" s="21">
        <v>-1.5914899999999999E-2</v>
      </c>
      <c r="AJ250" s="21">
        <v>240</v>
      </c>
      <c r="AK250" s="21">
        <v>1.10809</v>
      </c>
      <c r="AL250">
        <f t="shared" si="42"/>
        <v>19.648024691358025</v>
      </c>
      <c r="AM250">
        <f t="shared" si="43"/>
        <v>21.780817771604937</v>
      </c>
      <c r="AP250" s="9"/>
      <c r="AQ250" s="21">
        <v>0.39154099999999997</v>
      </c>
      <c r="AR250" s="21">
        <v>429.22800000000001</v>
      </c>
      <c r="AS250" s="21">
        <v>-1.7773400000000002E-2</v>
      </c>
      <c r="AT250" s="21">
        <v>240</v>
      </c>
      <c r="AU250" s="21">
        <v>0.39108300000000001</v>
      </c>
      <c r="AV250">
        <f t="shared" si="44"/>
        <v>21.942469135802469</v>
      </c>
      <c r="AW250">
        <f t="shared" si="45"/>
        <v>8.5913763079012337</v>
      </c>
      <c r="AX250" s="9"/>
      <c r="AY250" s="21">
        <v>1.1085499999999999</v>
      </c>
      <c r="AZ250" s="21">
        <v>483.22899999999998</v>
      </c>
      <c r="BA250" s="21">
        <v>-1.5899699999999999E-2</v>
      </c>
      <c r="BB250" s="21">
        <v>240</v>
      </c>
      <c r="BC250" s="21">
        <v>1.10748</v>
      </c>
      <c r="BD250">
        <f t="shared" si="46"/>
        <v>19.629259259259257</v>
      </c>
      <c r="BE250">
        <f t="shared" si="47"/>
        <v>21.760015351851848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0.38650499999999999</v>
      </c>
      <c r="H251" s="21">
        <v>122.274</v>
      </c>
      <c r="I251" s="21">
        <v>-1.75751E-2</v>
      </c>
      <c r="J251" s="21">
        <v>241</v>
      </c>
      <c r="K251" s="21">
        <v>0.38589499999999999</v>
      </c>
      <c r="L251">
        <f t="shared" si="36"/>
        <v>21.697654320987652</v>
      </c>
      <c r="M251">
        <f t="shared" si="37"/>
        <v>8.3862518833333315</v>
      </c>
      <c r="N251" s="9"/>
      <c r="O251" s="21">
        <v>1.1135900000000001</v>
      </c>
      <c r="P251" s="21">
        <v>213.39599999999999</v>
      </c>
      <c r="Q251" s="21">
        <v>-1.5933200000000002E-2</v>
      </c>
      <c r="R251" s="21">
        <v>241</v>
      </c>
      <c r="S251" s="21">
        <v>1.11267</v>
      </c>
      <c r="T251">
        <f t="shared" si="38"/>
        <v>19.670617283950619</v>
      </c>
      <c r="U251">
        <f t="shared" si="39"/>
        <v>21.905002701234572</v>
      </c>
      <c r="X251" s="9"/>
      <c r="Y251" s="21">
        <v>0.38650499999999999</v>
      </c>
      <c r="Z251" s="21">
        <v>298.62700000000001</v>
      </c>
      <c r="AA251" s="21">
        <v>-1.7727699999999999E-2</v>
      </c>
      <c r="AB251" s="21">
        <v>241</v>
      </c>
      <c r="AC251" s="21">
        <v>0.38589499999999999</v>
      </c>
      <c r="AD251">
        <f t="shared" si="40"/>
        <v>21.886049382716049</v>
      </c>
      <c r="AE251">
        <f t="shared" si="41"/>
        <v>8.459067516666666</v>
      </c>
      <c r="AF251" s="9"/>
      <c r="AG251" s="21">
        <v>1.1135900000000001</v>
      </c>
      <c r="AH251" s="21">
        <v>361.09</v>
      </c>
      <c r="AI251" s="21">
        <v>-1.5881300000000001E-2</v>
      </c>
      <c r="AJ251" s="21">
        <v>241</v>
      </c>
      <c r="AK251" s="21">
        <v>1.11267</v>
      </c>
      <c r="AL251">
        <f t="shared" si="42"/>
        <v>19.606543209876545</v>
      </c>
      <c r="AM251">
        <f t="shared" si="43"/>
        <v>21.833650453086424</v>
      </c>
      <c r="AP251" s="9"/>
      <c r="AQ251" s="21">
        <v>0.38650499999999999</v>
      </c>
      <c r="AR251" s="21">
        <v>429.32799999999997</v>
      </c>
      <c r="AS251" s="21">
        <v>-1.7782599999999999E-2</v>
      </c>
      <c r="AT251" s="21">
        <v>241</v>
      </c>
      <c r="AU251" s="21">
        <v>0.38619999999999999</v>
      </c>
      <c r="AV251">
        <f t="shared" si="44"/>
        <v>21.953827160493827</v>
      </c>
      <c r="AW251">
        <f t="shared" si="45"/>
        <v>8.4852639666666665</v>
      </c>
      <c r="AX251" s="9"/>
      <c r="AY251" s="21">
        <v>1.1135900000000001</v>
      </c>
      <c r="AZ251" s="21">
        <v>483.33</v>
      </c>
      <c r="BA251" s="21">
        <v>-1.5859999999999999E-2</v>
      </c>
      <c r="BB251" s="21">
        <v>241</v>
      </c>
      <c r="BC251" s="21">
        <v>1.1129800000000001</v>
      </c>
      <c r="BD251">
        <f t="shared" si="46"/>
        <v>19.580246913580247</v>
      </c>
      <c r="BE251">
        <f t="shared" si="47"/>
        <v>21.804367160493829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0.38146999999999998</v>
      </c>
      <c r="H252" s="21">
        <v>122.375</v>
      </c>
      <c r="I252" s="21">
        <v>-1.7572000000000001E-2</v>
      </c>
      <c r="J252" s="21">
        <v>242</v>
      </c>
      <c r="K252" s="21">
        <v>0.38082899999999997</v>
      </c>
      <c r="L252">
        <f t="shared" si="36"/>
        <v>21.693827160493825</v>
      </c>
      <c r="M252">
        <f t="shared" si="37"/>
        <v>8.2755442469135794</v>
      </c>
      <c r="N252" s="9"/>
      <c r="O252" s="21">
        <v>1.1186199999999999</v>
      </c>
      <c r="P252" s="21">
        <v>213.49700000000001</v>
      </c>
      <c r="Q252" s="21">
        <v>-1.5893600000000001E-2</v>
      </c>
      <c r="R252" s="21">
        <v>242</v>
      </c>
      <c r="S252" s="21">
        <v>1.11694</v>
      </c>
      <c r="T252">
        <f t="shared" si="38"/>
        <v>19.621728395061727</v>
      </c>
      <c r="U252">
        <f t="shared" si="39"/>
        <v>21.949257817283947</v>
      </c>
      <c r="X252" s="9"/>
      <c r="Y252" s="21">
        <v>0.38146999999999998</v>
      </c>
      <c r="Z252" s="21">
        <v>298.72800000000001</v>
      </c>
      <c r="AA252" s="21">
        <v>-1.7746000000000001E-2</v>
      </c>
      <c r="AB252" s="21">
        <v>242</v>
      </c>
      <c r="AC252" s="21">
        <v>0.380554</v>
      </c>
      <c r="AD252">
        <f t="shared" si="40"/>
        <v>21.908641975308644</v>
      </c>
      <c r="AE252">
        <f t="shared" si="41"/>
        <v>8.3574896543209878</v>
      </c>
      <c r="AF252" s="9"/>
      <c r="AG252" s="21">
        <v>1.1186199999999999</v>
      </c>
      <c r="AH252" s="21">
        <v>361.19099999999997</v>
      </c>
      <c r="AI252" s="21">
        <v>-1.5826400000000001E-2</v>
      </c>
      <c r="AJ252" s="21">
        <v>242</v>
      </c>
      <c r="AK252" s="21">
        <v>1.11755</v>
      </c>
      <c r="AL252">
        <f t="shared" si="42"/>
        <v>19.538765432098767</v>
      </c>
      <c r="AM252">
        <f t="shared" si="43"/>
        <v>21.856453787654321</v>
      </c>
      <c r="AP252" s="9"/>
      <c r="AQ252" s="21">
        <v>0.38146999999999998</v>
      </c>
      <c r="AR252" s="21">
        <v>429.42899999999997</v>
      </c>
      <c r="AS252" s="21">
        <v>-1.7788700000000001E-2</v>
      </c>
      <c r="AT252" s="21">
        <v>242</v>
      </c>
      <c r="AU252" s="21">
        <v>0.38095099999999998</v>
      </c>
      <c r="AV252">
        <f t="shared" si="44"/>
        <v>21.961358024691357</v>
      </c>
      <c r="AW252">
        <f t="shared" si="45"/>
        <v>8.3775992456790114</v>
      </c>
      <c r="AX252" s="9"/>
      <c r="AY252" s="21">
        <v>1.1186199999999999</v>
      </c>
      <c r="AZ252" s="21">
        <v>483.43099999999998</v>
      </c>
      <c r="BA252" s="21">
        <v>-1.5817299999999999E-2</v>
      </c>
      <c r="BB252" s="21">
        <v>242</v>
      </c>
      <c r="BC252" s="21">
        <v>1.1178600000000001</v>
      </c>
      <c r="BD252">
        <f t="shared" si="46"/>
        <v>19.527530864197526</v>
      </c>
      <c r="BE252">
        <f t="shared" si="47"/>
        <v>21.843886575308638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0.37643399999999999</v>
      </c>
      <c r="H253" s="21">
        <v>122.476</v>
      </c>
      <c r="I253" s="21">
        <v>-1.75873E-2</v>
      </c>
      <c r="J253" s="21">
        <v>243</v>
      </c>
      <c r="K253" s="21">
        <v>0.37579299999999999</v>
      </c>
      <c r="L253">
        <f t="shared" si="36"/>
        <v>21.712716049382713</v>
      </c>
      <c r="M253">
        <f t="shared" si="37"/>
        <v>8.1734045533333326</v>
      </c>
      <c r="N253" s="9"/>
      <c r="O253" s="21">
        <v>1.1236600000000001</v>
      </c>
      <c r="P253" s="21">
        <v>213.59700000000001</v>
      </c>
      <c r="Q253" s="21">
        <v>-1.58569E-2</v>
      </c>
      <c r="R253" s="21">
        <v>243</v>
      </c>
      <c r="S253" s="21">
        <v>1.1224400000000001</v>
      </c>
      <c r="T253">
        <f t="shared" si="38"/>
        <v>19.576419753086416</v>
      </c>
      <c r="U253">
        <f t="shared" si="39"/>
        <v>21.997239819753084</v>
      </c>
      <c r="X253" s="9"/>
      <c r="Y253" s="21">
        <v>0.37643399999999999</v>
      </c>
      <c r="Z253" s="21">
        <v>298.82900000000001</v>
      </c>
      <c r="AA253" s="21">
        <v>-1.7749000000000001E-2</v>
      </c>
      <c r="AB253" s="21">
        <v>243</v>
      </c>
      <c r="AC253" s="21">
        <v>0.37576300000000001</v>
      </c>
      <c r="AD253">
        <f t="shared" si="40"/>
        <v>21.912345679012347</v>
      </c>
      <c r="AE253">
        <f t="shared" si="41"/>
        <v>8.2485519333333333</v>
      </c>
      <c r="AF253" s="9"/>
      <c r="AG253" s="21">
        <v>1.1236600000000001</v>
      </c>
      <c r="AH253" s="21">
        <v>361.29199999999997</v>
      </c>
      <c r="AI253" s="21">
        <v>-1.5792799999999999E-2</v>
      </c>
      <c r="AJ253" s="21">
        <v>243</v>
      </c>
      <c r="AK253" s="21">
        <v>1.1224400000000001</v>
      </c>
      <c r="AL253">
        <f t="shared" si="42"/>
        <v>19.49728395061728</v>
      </c>
      <c r="AM253">
        <f t="shared" si="43"/>
        <v>21.908318083950615</v>
      </c>
      <c r="AP253" s="9"/>
      <c r="AQ253" s="21">
        <v>0.37643399999999999</v>
      </c>
      <c r="AR253" s="21">
        <v>429.53</v>
      </c>
      <c r="AS253" s="21">
        <v>-1.7797899999999998E-2</v>
      </c>
      <c r="AT253" s="21">
        <v>243</v>
      </c>
      <c r="AU253" s="21">
        <v>0.37591599999999997</v>
      </c>
      <c r="AV253">
        <f t="shared" si="44"/>
        <v>21.972716049382711</v>
      </c>
      <c r="AW253">
        <f t="shared" si="45"/>
        <v>8.2712773933333317</v>
      </c>
      <c r="AX253" s="9"/>
      <c r="AY253" s="21">
        <v>1.1236600000000001</v>
      </c>
      <c r="AZ253" s="21">
        <v>483.53199999999998</v>
      </c>
      <c r="BA253" s="21">
        <v>-1.57593E-2</v>
      </c>
      <c r="BB253" s="21">
        <v>243</v>
      </c>
      <c r="BC253" s="21">
        <v>1.1224400000000001</v>
      </c>
      <c r="BD253">
        <f t="shared" si="46"/>
        <v>19.455925925925925</v>
      </c>
      <c r="BE253">
        <f t="shared" si="47"/>
        <v>21.861845725925928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0.37139899999999998</v>
      </c>
      <c r="H254" s="21">
        <v>122.57599999999999</v>
      </c>
      <c r="I254" s="21">
        <v>-1.7596400000000002E-2</v>
      </c>
      <c r="J254" s="21">
        <v>244</v>
      </c>
      <c r="K254" s="21">
        <v>0.37066700000000002</v>
      </c>
      <c r="L254">
        <f t="shared" si="36"/>
        <v>21.72395061728395</v>
      </c>
      <c r="M254">
        <f t="shared" si="37"/>
        <v>8.0682535353086422</v>
      </c>
      <c r="N254" s="9"/>
      <c r="O254" s="21">
        <v>1.12869</v>
      </c>
      <c r="P254" s="21">
        <v>213.69800000000001</v>
      </c>
      <c r="Q254" s="21">
        <v>-1.58295E-2</v>
      </c>
      <c r="R254" s="21">
        <v>244</v>
      </c>
      <c r="S254" s="21">
        <v>1.1276200000000001</v>
      </c>
      <c r="T254">
        <f t="shared" si="38"/>
        <v>19.542592592592591</v>
      </c>
      <c r="U254">
        <f t="shared" si="39"/>
        <v>22.057528833333333</v>
      </c>
      <c r="X254" s="9"/>
      <c r="Y254" s="21">
        <v>0.37139899999999998</v>
      </c>
      <c r="Z254" s="21">
        <v>298.92899999999997</v>
      </c>
      <c r="AA254" s="21">
        <v>-1.7758199999999998E-2</v>
      </c>
      <c r="AB254" s="21">
        <v>244</v>
      </c>
      <c r="AC254" s="21">
        <v>0.37066700000000002</v>
      </c>
      <c r="AD254">
        <f t="shared" si="40"/>
        <v>21.923703703703698</v>
      </c>
      <c r="AE254">
        <f t="shared" si="41"/>
        <v>8.1424416318518489</v>
      </c>
      <c r="AF254" s="9"/>
      <c r="AG254" s="21">
        <v>1.12869</v>
      </c>
      <c r="AH254" s="21">
        <v>361.392</v>
      </c>
      <c r="AI254" s="21">
        <v>-1.5741000000000002E-2</v>
      </c>
      <c r="AJ254" s="21">
        <v>244</v>
      </c>
      <c r="AK254" s="21">
        <v>1.1282300000000001</v>
      </c>
      <c r="AL254">
        <f t="shared" si="42"/>
        <v>19.433333333333334</v>
      </c>
      <c r="AM254">
        <f t="shared" si="43"/>
        <v>21.934208999999999</v>
      </c>
      <c r="AP254" s="9"/>
      <c r="AQ254" s="21">
        <v>0.37139899999999998</v>
      </c>
      <c r="AR254" s="21">
        <v>429.63</v>
      </c>
      <c r="AS254" s="21">
        <v>-1.7804E-2</v>
      </c>
      <c r="AT254" s="21">
        <v>244</v>
      </c>
      <c r="AU254" s="21">
        <v>0.37081900000000001</v>
      </c>
      <c r="AV254">
        <f t="shared" si="44"/>
        <v>21.980246913580245</v>
      </c>
      <c r="AW254">
        <f t="shared" si="45"/>
        <v>8.1634417234567884</v>
      </c>
      <c r="AX254" s="9"/>
      <c r="AY254" s="21">
        <v>1.12869</v>
      </c>
      <c r="AZ254" s="21">
        <v>483.63200000000001</v>
      </c>
      <c r="BA254" s="21">
        <v>-1.5716600000000001E-2</v>
      </c>
      <c r="BB254" s="21">
        <v>244</v>
      </c>
      <c r="BC254" s="21">
        <v>1.1279300000000001</v>
      </c>
      <c r="BD254">
        <f t="shared" si="46"/>
        <v>19.403209876543212</v>
      </c>
      <c r="BE254">
        <f t="shared" si="47"/>
        <v>21.900208955555556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0.36636400000000002</v>
      </c>
      <c r="H255" s="21">
        <v>122.67700000000001</v>
      </c>
      <c r="I255" s="21">
        <v>-1.76147E-2</v>
      </c>
      <c r="J255" s="21">
        <v>245</v>
      </c>
      <c r="K255" s="21">
        <v>0.36584499999999998</v>
      </c>
      <c r="L255">
        <f t="shared" si="36"/>
        <v>21.746543209876542</v>
      </c>
      <c r="M255">
        <f t="shared" si="37"/>
        <v>7.9671505565432099</v>
      </c>
      <c r="N255" s="9"/>
      <c r="O255" s="21">
        <v>1.1337299999999999</v>
      </c>
      <c r="P255" s="21">
        <v>213.79900000000001</v>
      </c>
      <c r="Q255" s="21">
        <v>-1.57745E-2</v>
      </c>
      <c r="R255" s="21">
        <v>245</v>
      </c>
      <c r="S255" s="21">
        <v>1.1331199999999999</v>
      </c>
      <c r="T255">
        <f t="shared" si="38"/>
        <v>19.474691358024693</v>
      </c>
      <c r="U255">
        <f t="shared" si="39"/>
        <v>22.079041833333331</v>
      </c>
      <c r="X255" s="9"/>
      <c r="Y255" s="21">
        <v>0.36636400000000002</v>
      </c>
      <c r="Z255" s="21">
        <v>299.02999999999997</v>
      </c>
      <c r="AA255" s="21">
        <v>-1.7770399999999999E-2</v>
      </c>
      <c r="AB255" s="21">
        <v>245</v>
      </c>
      <c r="AC255" s="21">
        <v>0.36550899999999997</v>
      </c>
      <c r="AD255">
        <f t="shared" si="40"/>
        <v>21.938765432098762</v>
      </c>
      <c r="AE255">
        <f t="shared" si="41"/>
        <v>8.0375738587654322</v>
      </c>
      <c r="AF255" s="9"/>
      <c r="AG255" s="21">
        <v>1.1337299999999999</v>
      </c>
      <c r="AH255" s="21">
        <v>361.49299999999999</v>
      </c>
      <c r="AI255" s="21">
        <v>-1.5682999999999999E-2</v>
      </c>
      <c r="AJ255" s="21">
        <v>245</v>
      </c>
      <c r="AK255" s="21">
        <v>1.1325099999999999</v>
      </c>
      <c r="AL255">
        <f t="shared" si="42"/>
        <v>19.361728395061725</v>
      </c>
      <c r="AM255">
        <f t="shared" si="43"/>
        <v>21.950972333333329</v>
      </c>
      <c r="AP255" s="9"/>
      <c r="AQ255" s="21">
        <v>0.36636400000000002</v>
      </c>
      <c r="AR255" s="21">
        <v>429.73099999999999</v>
      </c>
      <c r="AS255" s="21">
        <v>-1.78192E-2</v>
      </c>
      <c r="AT255" s="21">
        <v>245</v>
      </c>
      <c r="AU255" s="21">
        <v>0.36575299999999999</v>
      </c>
      <c r="AV255">
        <f t="shared" si="44"/>
        <v>21.999012345679013</v>
      </c>
      <c r="AW255">
        <f t="shared" si="45"/>
        <v>8.0596461590123472</v>
      </c>
      <c r="AX255" s="9"/>
      <c r="AY255" s="21">
        <v>1.1337299999999999</v>
      </c>
      <c r="AZ255" s="21">
        <v>483.733</v>
      </c>
      <c r="BA255" s="21">
        <v>-1.5658600000000002E-2</v>
      </c>
      <c r="BB255" s="21">
        <v>245</v>
      </c>
      <c r="BC255" s="21">
        <v>1.1334200000000001</v>
      </c>
      <c r="BD255">
        <f t="shared" si="46"/>
        <v>19.331604938271607</v>
      </c>
      <c r="BE255">
        <f t="shared" si="47"/>
        <v>21.916820466666667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0.36132799999999998</v>
      </c>
      <c r="H256" s="21">
        <v>122.77800000000001</v>
      </c>
      <c r="I256" s="21">
        <v>-1.7627E-2</v>
      </c>
      <c r="J256" s="21">
        <v>246</v>
      </c>
      <c r="K256" s="21">
        <v>0.36077900000000002</v>
      </c>
      <c r="L256">
        <f t="shared" si="36"/>
        <v>21.761728395061727</v>
      </c>
      <c r="M256">
        <f t="shared" si="37"/>
        <v>7.8631217975308632</v>
      </c>
      <c r="N256" s="9"/>
      <c r="O256" s="21">
        <v>1.13876</v>
      </c>
      <c r="P256" s="21">
        <v>213.899</v>
      </c>
      <c r="Q256" s="21">
        <v>-1.57349E-2</v>
      </c>
      <c r="R256" s="21">
        <v>246</v>
      </c>
      <c r="S256" s="21">
        <v>1.1370800000000001</v>
      </c>
      <c r="T256">
        <f t="shared" si="38"/>
        <v>19.425802469135803</v>
      </c>
      <c r="U256">
        <f t="shared" si="39"/>
        <v>22.121326819753087</v>
      </c>
      <c r="X256" s="9"/>
      <c r="Y256" s="21">
        <v>0.36132799999999998</v>
      </c>
      <c r="Z256" s="21">
        <v>299.13099999999997</v>
      </c>
      <c r="AA256" s="21">
        <v>-1.77795E-2</v>
      </c>
      <c r="AB256" s="21">
        <v>246</v>
      </c>
      <c r="AC256" s="21">
        <v>0.36077900000000002</v>
      </c>
      <c r="AD256">
        <f t="shared" si="40"/>
        <v>21.949999999999996</v>
      </c>
      <c r="AE256">
        <f t="shared" si="41"/>
        <v>7.9311495999999977</v>
      </c>
      <c r="AF256" s="9"/>
      <c r="AG256" s="21">
        <v>1.13876</v>
      </c>
      <c r="AH256" s="21">
        <v>361.59399999999999</v>
      </c>
      <c r="AI256" s="21">
        <v>-1.5631099999999998E-2</v>
      </c>
      <c r="AJ256" s="21">
        <v>246</v>
      </c>
      <c r="AK256" s="21">
        <v>1.1373899999999999</v>
      </c>
      <c r="AL256">
        <f t="shared" si="42"/>
        <v>19.29765432098765</v>
      </c>
      <c r="AM256">
        <f t="shared" si="43"/>
        <v>21.975396834567896</v>
      </c>
      <c r="AP256" s="9"/>
      <c r="AQ256" s="21">
        <v>0.36132799999999998</v>
      </c>
      <c r="AR256" s="21">
        <v>429.83199999999999</v>
      </c>
      <c r="AS256" s="21">
        <v>-1.7825299999999999E-2</v>
      </c>
      <c r="AT256" s="21">
        <v>246</v>
      </c>
      <c r="AU256" s="21">
        <v>0.36071799999999998</v>
      </c>
      <c r="AV256">
        <f t="shared" si="44"/>
        <v>22.00654320987654</v>
      </c>
      <c r="AW256">
        <f t="shared" si="45"/>
        <v>7.9515802449382704</v>
      </c>
      <c r="AX256" s="9"/>
      <c r="AY256" s="21">
        <v>1.13876</v>
      </c>
      <c r="AZ256" s="21">
        <v>483.834</v>
      </c>
      <c r="BA256" s="21">
        <v>-1.56036E-2</v>
      </c>
      <c r="BB256" s="21">
        <v>246</v>
      </c>
      <c r="BC256" s="21">
        <v>1.1379999999999999</v>
      </c>
      <c r="BD256">
        <f t="shared" si="46"/>
        <v>19.263703703703705</v>
      </c>
      <c r="BE256">
        <f t="shared" si="47"/>
        <v>21.93673522962963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0.35629300000000003</v>
      </c>
      <c r="H257" s="21">
        <v>122.879</v>
      </c>
      <c r="I257" s="21">
        <v>-1.7639200000000001E-2</v>
      </c>
      <c r="J257" s="21">
        <v>247</v>
      </c>
      <c r="K257" s="21">
        <v>0.35534700000000002</v>
      </c>
      <c r="L257">
        <f t="shared" si="36"/>
        <v>21.776790123456792</v>
      </c>
      <c r="M257">
        <f t="shared" si="37"/>
        <v>7.7589178834567916</v>
      </c>
      <c r="N257" s="9"/>
      <c r="O257" s="21">
        <v>1.1437999999999999</v>
      </c>
      <c r="P257" s="21">
        <v>214</v>
      </c>
      <c r="Q257" s="21">
        <v>-1.5689100000000001E-2</v>
      </c>
      <c r="R257" s="21">
        <v>247</v>
      </c>
      <c r="S257" s="21">
        <v>1.1428799999999999</v>
      </c>
      <c r="T257">
        <f t="shared" si="38"/>
        <v>19.369259259259259</v>
      </c>
      <c r="U257">
        <f t="shared" si="39"/>
        <v>22.15455874074074</v>
      </c>
      <c r="X257" s="9"/>
      <c r="Y257" s="21">
        <v>0.35629300000000003</v>
      </c>
      <c r="Z257" s="21">
        <v>299.23099999999999</v>
      </c>
      <c r="AA257" s="21">
        <v>-1.77948E-2</v>
      </c>
      <c r="AB257" s="21">
        <v>247</v>
      </c>
      <c r="AC257" s="21">
        <v>0.35574299999999998</v>
      </c>
      <c r="AD257">
        <f t="shared" si="40"/>
        <v>21.968888888888888</v>
      </c>
      <c r="AE257">
        <f t="shared" si="41"/>
        <v>7.8273613288888892</v>
      </c>
      <c r="AF257" s="9"/>
      <c r="AG257" s="21">
        <v>1.1437999999999999</v>
      </c>
      <c r="AH257" s="21">
        <v>361.69400000000002</v>
      </c>
      <c r="AI257" s="21">
        <v>-1.55701E-2</v>
      </c>
      <c r="AJ257" s="21">
        <v>247</v>
      </c>
      <c r="AK257" s="21">
        <v>1.1428799999999999</v>
      </c>
      <c r="AL257">
        <f t="shared" si="42"/>
        <v>19.222345679012346</v>
      </c>
      <c r="AM257">
        <f t="shared" si="43"/>
        <v>21.986518987654321</v>
      </c>
      <c r="AP257" s="9"/>
      <c r="AQ257" s="21">
        <v>0.35629300000000003</v>
      </c>
      <c r="AR257" s="21">
        <v>429.93299999999999</v>
      </c>
      <c r="AS257" s="21">
        <v>-1.7837499999999999E-2</v>
      </c>
      <c r="AT257" s="21">
        <v>247</v>
      </c>
      <c r="AU257" s="21">
        <v>0.35589599999999999</v>
      </c>
      <c r="AV257">
        <f t="shared" si="44"/>
        <v>22.021604938271604</v>
      </c>
      <c r="AW257">
        <f t="shared" si="45"/>
        <v>7.8461436882716056</v>
      </c>
      <c r="AX257" s="9"/>
      <c r="AY257" s="21">
        <v>1.1437999999999999</v>
      </c>
      <c r="AZ257" s="21">
        <v>483.93400000000003</v>
      </c>
      <c r="BA257" s="21">
        <v>-1.55365E-2</v>
      </c>
      <c r="BB257" s="21">
        <v>247</v>
      </c>
      <c r="BC257" s="21">
        <v>1.1428799999999999</v>
      </c>
      <c r="BD257">
        <f t="shared" si="46"/>
        <v>19.180864197530862</v>
      </c>
      <c r="BE257">
        <f t="shared" si="47"/>
        <v>21.939072469135798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0.35125699999999999</v>
      </c>
      <c r="H258" s="21">
        <v>122.979</v>
      </c>
      <c r="I258" s="21">
        <v>-1.7648299999999999E-2</v>
      </c>
      <c r="J258" s="21">
        <v>248</v>
      </c>
      <c r="K258" s="21">
        <v>0.35070800000000002</v>
      </c>
      <c r="L258">
        <f t="shared" si="36"/>
        <v>21.788024691358022</v>
      </c>
      <c r="M258">
        <f t="shared" si="37"/>
        <v>7.6531961890123439</v>
      </c>
      <c r="N258" s="9"/>
      <c r="O258" s="21">
        <v>1.14883</v>
      </c>
      <c r="P258" s="21">
        <v>214.101</v>
      </c>
      <c r="Q258" s="21">
        <v>-1.5628099999999999E-2</v>
      </c>
      <c r="R258" s="21">
        <v>248</v>
      </c>
      <c r="S258" s="21">
        <v>1.14838</v>
      </c>
      <c r="T258">
        <f t="shared" si="38"/>
        <v>19.293950617283947</v>
      </c>
      <c r="U258">
        <f t="shared" si="39"/>
        <v>22.165469287654318</v>
      </c>
      <c r="X258" s="9"/>
      <c r="Y258" s="21">
        <v>0.35125699999999999</v>
      </c>
      <c r="Z258" s="21">
        <v>299.33199999999999</v>
      </c>
      <c r="AA258" s="21">
        <v>-1.7800900000000001E-2</v>
      </c>
      <c r="AB258" s="21">
        <v>248</v>
      </c>
      <c r="AC258" s="21">
        <v>0.35064699999999999</v>
      </c>
      <c r="AD258">
        <f t="shared" si="40"/>
        <v>21.976419753086422</v>
      </c>
      <c r="AE258">
        <f t="shared" si="41"/>
        <v>7.7193712732098767</v>
      </c>
      <c r="AF258" s="9"/>
      <c r="AG258" s="21">
        <v>1.14883</v>
      </c>
      <c r="AH258" s="21">
        <v>361.79500000000002</v>
      </c>
      <c r="AI258" s="21">
        <v>-1.5506000000000001E-2</v>
      </c>
      <c r="AJ258" s="21">
        <v>248</v>
      </c>
      <c r="AK258" s="21">
        <v>1.1474599999999999</v>
      </c>
      <c r="AL258">
        <f t="shared" si="42"/>
        <v>19.14320987654321</v>
      </c>
      <c r="AM258">
        <f t="shared" si="43"/>
        <v>21.992293802469135</v>
      </c>
      <c r="AP258" s="9"/>
      <c r="AQ258" s="21">
        <v>0.35125699999999999</v>
      </c>
      <c r="AR258" s="21">
        <v>430.03300000000002</v>
      </c>
      <c r="AS258" s="21">
        <v>-1.7855800000000002E-2</v>
      </c>
      <c r="AT258" s="21">
        <v>248</v>
      </c>
      <c r="AU258" s="21">
        <v>0.35043299999999999</v>
      </c>
      <c r="AV258">
        <f t="shared" si="44"/>
        <v>22.044197530864199</v>
      </c>
      <c r="AW258">
        <f t="shared" si="45"/>
        <v>7.7431786920987653</v>
      </c>
      <c r="AX258" s="9"/>
      <c r="AY258" s="21">
        <v>1.14883</v>
      </c>
      <c r="AZ258" s="21">
        <v>484.03500000000003</v>
      </c>
      <c r="BA258" s="21">
        <v>-1.54816E-2</v>
      </c>
      <c r="BB258" s="21">
        <v>248</v>
      </c>
      <c r="BC258" s="21">
        <v>1.14777</v>
      </c>
      <c r="BD258">
        <f t="shared" si="46"/>
        <v>19.113086419753085</v>
      </c>
      <c r="BE258">
        <f t="shared" si="47"/>
        <v>21.957687071604937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0.34622199999999997</v>
      </c>
      <c r="H259" s="21">
        <v>123.08</v>
      </c>
      <c r="I259" s="21">
        <v>-1.7648299999999999E-2</v>
      </c>
      <c r="J259" s="21">
        <v>249</v>
      </c>
      <c r="K259" s="21">
        <v>0.34545900000000002</v>
      </c>
      <c r="L259">
        <f t="shared" si="36"/>
        <v>21.788024691358022</v>
      </c>
      <c r="M259">
        <f t="shared" si="37"/>
        <v>7.5434934846913562</v>
      </c>
      <c r="N259" s="9"/>
      <c r="O259" s="21">
        <v>1.15387</v>
      </c>
      <c r="P259" s="21">
        <v>214.20099999999999</v>
      </c>
      <c r="Q259" s="21">
        <v>-1.55792E-2</v>
      </c>
      <c r="R259" s="21">
        <v>249</v>
      </c>
      <c r="S259" s="21">
        <v>1.1529499999999999</v>
      </c>
      <c r="T259">
        <f t="shared" si="38"/>
        <v>19.233580246913579</v>
      </c>
      <c r="U259">
        <f t="shared" si="39"/>
        <v>22.193051239506172</v>
      </c>
      <c r="X259" s="9"/>
      <c r="Y259" s="21">
        <v>0.34622199999999997</v>
      </c>
      <c r="Z259" s="21">
        <v>299.43299999999999</v>
      </c>
      <c r="AA259" s="21">
        <v>-1.7800900000000001E-2</v>
      </c>
      <c r="AB259" s="21">
        <v>249</v>
      </c>
      <c r="AC259" s="21">
        <v>0.345551</v>
      </c>
      <c r="AD259">
        <f t="shared" si="40"/>
        <v>21.976419753086422</v>
      </c>
      <c r="AE259">
        <f t="shared" si="41"/>
        <v>7.6087199997530863</v>
      </c>
      <c r="AF259" s="9"/>
      <c r="AG259" s="21">
        <v>1.15387</v>
      </c>
      <c r="AH259" s="21">
        <v>361.89600000000002</v>
      </c>
      <c r="AI259" s="21">
        <v>-1.54602E-2</v>
      </c>
      <c r="AJ259" s="21">
        <v>249</v>
      </c>
      <c r="AK259" s="21">
        <v>1.15326</v>
      </c>
      <c r="AL259">
        <f t="shared" si="42"/>
        <v>19.086666666666666</v>
      </c>
      <c r="AM259">
        <f t="shared" si="43"/>
        <v>22.023532066666665</v>
      </c>
      <c r="AP259" s="9"/>
      <c r="AQ259" s="21">
        <v>0.34622199999999997</v>
      </c>
      <c r="AR259" s="21">
        <v>430.13400000000001</v>
      </c>
      <c r="AS259" s="21">
        <v>-1.7864999999999999E-2</v>
      </c>
      <c r="AT259" s="21">
        <v>249</v>
      </c>
      <c r="AU259" s="21">
        <v>0.34551999999999999</v>
      </c>
      <c r="AV259">
        <f t="shared" si="44"/>
        <v>22.055555555555554</v>
      </c>
      <c r="AW259">
        <f t="shared" si="45"/>
        <v>7.6361185555555542</v>
      </c>
      <c r="AX259" s="9"/>
      <c r="AY259" s="21">
        <v>1.15387</v>
      </c>
      <c r="AZ259" s="21">
        <v>484.13600000000002</v>
      </c>
      <c r="BA259" s="21">
        <v>-1.5423600000000001E-2</v>
      </c>
      <c r="BB259" s="21">
        <v>249</v>
      </c>
      <c r="BC259" s="21">
        <v>1.1529499999999999</v>
      </c>
      <c r="BD259">
        <f t="shared" si="46"/>
        <v>19.041481481481483</v>
      </c>
      <c r="BE259">
        <f t="shared" si="47"/>
        <v>21.971394237037039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0.34118700000000002</v>
      </c>
      <c r="H260" s="21">
        <v>123.181</v>
      </c>
      <c r="I260" s="21">
        <v>-1.7663600000000002E-2</v>
      </c>
      <c r="J260" s="21">
        <v>250</v>
      </c>
      <c r="K260" s="21">
        <v>0.34057599999999999</v>
      </c>
      <c r="L260">
        <f t="shared" si="36"/>
        <v>21.806913580246913</v>
      </c>
      <c r="M260">
        <f t="shared" si="37"/>
        <v>7.4402354237037036</v>
      </c>
      <c r="N260" s="9"/>
      <c r="O260" s="21">
        <v>1.1589100000000001</v>
      </c>
      <c r="P260" s="21">
        <v>214.30199999999999</v>
      </c>
      <c r="Q260" s="21">
        <v>-1.55304E-2</v>
      </c>
      <c r="R260" s="21">
        <v>250</v>
      </c>
      <c r="S260" s="21">
        <v>1.15784</v>
      </c>
      <c r="T260">
        <f t="shared" si="38"/>
        <v>19.173333333333332</v>
      </c>
      <c r="U260">
        <f t="shared" si="39"/>
        <v>22.220167733333334</v>
      </c>
      <c r="X260" s="9"/>
      <c r="Y260" s="21">
        <v>0.34118700000000002</v>
      </c>
      <c r="Z260" s="21">
        <v>299.53399999999999</v>
      </c>
      <c r="AA260" s="21">
        <v>-1.7813099999999998E-2</v>
      </c>
      <c r="AB260" s="21">
        <v>250</v>
      </c>
      <c r="AC260" s="21">
        <v>0.34045399999999998</v>
      </c>
      <c r="AD260">
        <f t="shared" si="40"/>
        <v>21.991481481481475</v>
      </c>
      <c r="AE260">
        <f t="shared" si="41"/>
        <v>7.5032075922222203</v>
      </c>
      <c r="AF260" s="9"/>
      <c r="AG260" s="21">
        <v>1.1589100000000001</v>
      </c>
      <c r="AH260" s="21">
        <v>361.99700000000001</v>
      </c>
      <c r="AI260" s="21">
        <v>-1.5396099999999999E-2</v>
      </c>
      <c r="AJ260" s="21">
        <v>250</v>
      </c>
      <c r="AK260" s="21">
        <v>1.15784</v>
      </c>
      <c r="AL260">
        <f t="shared" si="42"/>
        <v>19.007530864197527</v>
      </c>
      <c r="AM260">
        <f t="shared" si="43"/>
        <v>22.028017593827158</v>
      </c>
      <c r="AP260" s="9"/>
      <c r="AQ260" s="21">
        <v>0.34118700000000002</v>
      </c>
      <c r="AR260" s="21">
        <v>430.23500000000001</v>
      </c>
      <c r="AS260" s="21">
        <v>-1.78741E-2</v>
      </c>
      <c r="AT260" s="21">
        <v>250</v>
      </c>
      <c r="AU260" s="21">
        <v>0.34057599999999999</v>
      </c>
      <c r="AV260">
        <f t="shared" si="44"/>
        <v>22.066790123456791</v>
      </c>
      <c r="AW260">
        <f t="shared" si="45"/>
        <v>7.528901921851852</v>
      </c>
      <c r="AX260" s="9"/>
      <c r="AY260" s="21">
        <v>1.1589100000000001</v>
      </c>
      <c r="AZ260" s="21">
        <v>484.23599999999999</v>
      </c>
      <c r="BA260" s="21">
        <v>-1.53534E-2</v>
      </c>
      <c r="BB260" s="21">
        <v>250</v>
      </c>
      <c r="BC260" s="21">
        <v>1.1581399999999999</v>
      </c>
      <c r="BD260">
        <f t="shared" si="46"/>
        <v>18.954814814814814</v>
      </c>
      <c r="BE260">
        <f t="shared" si="47"/>
        <v>21.966924437037036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0.33615099999999998</v>
      </c>
      <c r="H261" s="21">
        <v>123.28100000000001</v>
      </c>
      <c r="I261" s="21">
        <v>-1.76727E-2</v>
      </c>
      <c r="J261" s="21">
        <v>251</v>
      </c>
      <c r="K261" s="21">
        <v>0.33566299999999999</v>
      </c>
      <c r="L261">
        <f t="shared" si="36"/>
        <v>21.818148148148147</v>
      </c>
      <c r="M261">
        <f t="shared" si="37"/>
        <v>7.3341923181481476</v>
      </c>
      <c r="N261" s="9"/>
      <c r="O261" s="21">
        <v>1.16394</v>
      </c>
      <c r="P261" s="21">
        <v>214.40299999999999</v>
      </c>
      <c r="Q261" s="21">
        <v>-1.5466300000000001E-2</v>
      </c>
      <c r="R261" s="21">
        <v>251</v>
      </c>
      <c r="S261" s="21">
        <v>1.1630199999999999</v>
      </c>
      <c r="T261">
        <f t="shared" si="38"/>
        <v>19.094197530864196</v>
      </c>
      <c r="U261">
        <f t="shared" si="39"/>
        <v>22.224500274074071</v>
      </c>
      <c r="X261" s="9"/>
      <c r="Y261" s="21">
        <v>0.33615099999999998</v>
      </c>
      <c r="Z261" s="21">
        <v>299.63400000000001</v>
      </c>
      <c r="AA261" s="21">
        <v>-1.7825299999999999E-2</v>
      </c>
      <c r="AB261" s="21">
        <v>251</v>
      </c>
      <c r="AC261" s="21">
        <v>0.33581499999999997</v>
      </c>
      <c r="AD261">
        <f t="shared" si="40"/>
        <v>22.00654320987654</v>
      </c>
      <c r="AE261">
        <f t="shared" si="41"/>
        <v>7.3975215065432085</v>
      </c>
      <c r="AF261" s="9"/>
      <c r="AG261" s="21">
        <v>1.16394</v>
      </c>
      <c r="AH261" s="21">
        <v>362.09699999999998</v>
      </c>
      <c r="AI261" s="21">
        <v>-1.5335100000000001E-2</v>
      </c>
      <c r="AJ261" s="21">
        <v>251</v>
      </c>
      <c r="AK261" s="21">
        <v>1.1630199999999999</v>
      </c>
      <c r="AL261">
        <f t="shared" si="42"/>
        <v>18.932222222222222</v>
      </c>
      <c r="AM261">
        <f t="shared" si="43"/>
        <v>22.035970733333333</v>
      </c>
      <c r="AP261" s="9"/>
      <c r="AQ261" s="21">
        <v>0.33615099999999998</v>
      </c>
      <c r="AR261" s="21">
        <v>430.33499999999998</v>
      </c>
      <c r="AS261" s="21">
        <v>-1.7877199999999999E-2</v>
      </c>
      <c r="AT261" s="21">
        <v>251</v>
      </c>
      <c r="AU261" s="21">
        <v>0.33535799999999999</v>
      </c>
      <c r="AV261">
        <f t="shared" si="44"/>
        <v>22.070617283950615</v>
      </c>
      <c r="AW261">
        <f t="shared" si="45"/>
        <v>7.4190600706172827</v>
      </c>
      <c r="AX261" s="9"/>
      <c r="AY261" s="21">
        <v>1.16394</v>
      </c>
      <c r="AZ261" s="21">
        <v>484.33699999999999</v>
      </c>
      <c r="BA261" s="21">
        <v>-1.5280200000000001E-2</v>
      </c>
      <c r="BB261" s="21">
        <v>251</v>
      </c>
      <c r="BC261" s="21">
        <v>1.16364</v>
      </c>
      <c r="BD261">
        <f t="shared" si="46"/>
        <v>18.864444444444445</v>
      </c>
      <c r="BE261">
        <f t="shared" si="47"/>
        <v>21.957081466666665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0.33111600000000002</v>
      </c>
      <c r="H262" s="21">
        <v>123.38200000000001</v>
      </c>
      <c r="I262" s="21">
        <v>-1.76819E-2</v>
      </c>
      <c r="J262" s="21">
        <v>252</v>
      </c>
      <c r="K262" s="21">
        <v>0.33056600000000003</v>
      </c>
      <c r="L262">
        <f t="shared" si="36"/>
        <v>21.829506172839505</v>
      </c>
      <c r="M262">
        <f t="shared" si="37"/>
        <v>7.2280987659259264</v>
      </c>
      <c r="N262" s="9"/>
      <c r="O262" s="21">
        <v>1.1689799999999999</v>
      </c>
      <c r="P262" s="21">
        <v>214.50399999999999</v>
      </c>
      <c r="Q262" s="21">
        <v>-1.54053E-2</v>
      </c>
      <c r="R262" s="21">
        <v>252</v>
      </c>
      <c r="S262" s="21">
        <v>1.16821</v>
      </c>
      <c r="T262">
        <f t="shared" si="38"/>
        <v>19.018888888888888</v>
      </c>
      <c r="U262">
        <f t="shared" si="39"/>
        <v>22.232700733333331</v>
      </c>
      <c r="X262" s="9"/>
      <c r="Y262" s="21">
        <v>0.33111600000000002</v>
      </c>
      <c r="Z262" s="21">
        <v>299.73500000000001</v>
      </c>
      <c r="AA262" s="21">
        <v>-1.78345E-2</v>
      </c>
      <c r="AB262" s="21">
        <v>252</v>
      </c>
      <c r="AC262" s="21">
        <v>0.33071899999999999</v>
      </c>
      <c r="AD262">
        <f t="shared" si="40"/>
        <v>22.017901234567898</v>
      </c>
      <c r="AE262">
        <f t="shared" si="41"/>
        <v>7.2904793851851846</v>
      </c>
      <c r="AF262" s="9"/>
      <c r="AG262" s="21">
        <v>1.1689799999999999</v>
      </c>
      <c r="AH262" s="21">
        <v>362.19799999999998</v>
      </c>
      <c r="AI262" s="21">
        <v>-1.52649E-2</v>
      </c>
      <c r="AJ262" s="21">
        <v>252</v>
      </c>
      <c r="AK262" s="21">
        <v>1.1676</v>
      </c>
      <c r="AL262">
        <f t="shared" si="42"/>
        <v>18.845555555555553</v>
      </c>
      <c r="AM262">
        <f t="shared" si="43"/>
        <v>22.03007753333333</v>
      </c>
      <c r="AP262" s="9"/>
      <c r="AQ262" s="21">
        <v>0.33111600000000002</v>
      </c>
      <c r="AR262" s="21">
        <v>430.43599999999998</v>
      </c>
      <c r="AS262" s="21">
        <v>-1.7892499999999999E-2</v>
      </c>
      <c r="AT262" s="21">
        <v>252</v>
      </c>
      <c r="AU262" s="21">
        <v>0.33047500000000002</v>
      </c>
      <c r="AV262">
        <f t="shared" si="44"/>
        <v>22.089506172839503</v>
      </c>
      <c r="AW262">
        <f t="shared" si="45"/>
        <v>7.314188925925925</v>
      </c>
      <c r="AX262" s="9"/>
      <c r="AY262" s="21">
        <v>1.1689799999999999</v>
      </c>
      <c r="AZ262" s="21">
        <v>484.43799999999999</v>
      </c>
      <c r="BA262" s="21">
        <v>-1.521E-2</v>
      </c>
      <c r="BB262" s="21">
        <v>252</v>
      </c>
      <c r="BC262" s="21">
        <v>1.16852</v>
      </c>
      <c r="BD262">
        <f t="shared" si="46"/>
        <v>18.777777777777775</v>
      </c>
      <c r="BE262">
        <f t="shared" si="47"/>
        <v>21.95084666666666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0.32607999999999998</v>
      </c>
      <c r="H263" s="21">
        <v>123.483</v>
      </c>
      <c r="I263" s="21">
        <v>-1.7687999999999999E-2</v>
      </c>
      <c r="J263" s="21">
        <v>253</v>
      </c>
      <c r="K263" s="21">
        <v>0.32565300000000003</v>
      </c>
      <c r="L263">
        <f t="shared" si="36"/>
        <v>21.837037037037032</v>
      </c>
      <c r="M263">
        <f t="shared" si="37"/>
        <v>7.1206210370370346</v>
      </c>
      <c r="N263" s="9"/>
      <c r="O263" s="21">
        <v>1.17401</v>
      </c>
      <c r="P263" s="21">
        <v>214.60400000000001</v>
      </c>
      <c r="Q263" s="21">
        <v>-1.5356399999999999E-2</v>
      </c>
      <c r="R263" s="21">
        <v>253</v>
      </c>
      <c r="S263" s="21">
        <v>1.17279</v>
      </c>
      <c r="T263">
        <f t="shared" si="38"/>
        <v>18.958518518518517</v>
      </c>
      <c r="U263">
        <f t="shared" si="39"/>
        <v>22.257490325925925</v>
      </c>
      <c r="X263" s="9"/>
      <c r="Y263" s="21">
        <v>0.32607999999999998</v>
      </c>
      <c r="Z263" s="21">
        <v>299.83600000000001</v>
      </c>
      <c r="AA263" s="21">
        <v>-1.78467E-2</v>
      </c>
      <c r="AB263" s="21">
        <v>253</v>
      </c>
      <c r="AC263" s="21">
        <v>0.32559199999999999</v>
      </c>
      <c r="AD263">
        <f t="shared" si="40"/>
        <v>22.032962962962962</v>
      </c>
      <c r="AE263">
        <f t="shared" si="41"/>
        <v>7.1845085629629626</v>
      </c>
      <c r="AF263" s="9"/>
      <c r="AG263" s="21">
        <v>1.17401</v>
      </c>
      <c r="AH263" s="21">
        <v>362.29899999999998</v>
      </c>
      <c r="AI263" s="21">
        <v>-1.51947E-2</v>
      </c>
      <c r="AJ263" s="21">
        <v>253</v>
      </c>
      <c r="AK263" s="21">
        <v>1.1734</v>
      </c>
      <c r="AL263">
        <f t="shared" si="42"/>
        <v>18.758888888888887</v>
      </c>
      <c r="AM263">
        <f t="shared" si="43"/>
        <v>22.02312314444444</v>
      </c>
      <c r="AP263" s="9"/>
      <c r="AQ263" s="21">
        <v>0.32607999999999998</v>
      </c>
      <c r="AR263" s="21">
        <v>430.53699999999998</v>
      </c>
      <c r="AS263" s="21">
        <v>-1.7904699999999999E-2</v>
      </c>
      <c r="AT263" s="21">
        <v>253</v>
      </c>
      <c r="AU263" s="21">
        <v>0.325409</v>
      </c>
      <c r="AV263">
        <f t="shared" si="44"/>
        <v>22.104567901234564</v>
      </c>
      <c r="AW263">
        <f t="shared" si="45"/>
        <v>7.2078575012345665</v>
      </c>
      <c r="AX263" s="9"/>
      <c r="AY263" s="21">
        <v>1.17401</v>
      </c>
      <c r="AZ263" s="21">
        <v>484.53899999999999</v>
      </c>
      <c r="BA263" s="21">
        <v>-1.5158100000000001E-2</v>
      </c>
      <c r="BB263" s="21">
        <v>253</v>
      </c>
      <c r="BC263" s="21">
        <v>1.1734</v>
      </c>
      <c r="BD263">
        <f t="shared" si="46"/>
        <v>18.713703703703704</v>
      </c>
      <c r="BE263">
        <f t="shared" si="47"/>
        <v>21.970075285185185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0.32104500000000002</v>
      </c>
      <c r="H264" s="21">
        <v>123.584</v>
      </c>
      <c r="I264" s="21">
        <v>-1.7700199999999999E-2</v>
      </c>
      <c r="J264" s="21">
        <v>254</v>
      </c>
      <c r="K264" s="21">
        <v>0.32028200000000001</v>
      </c>
      <c r="L264">
        <f t="shared" si="36"/>
        <v>21.852098765432096</v>
      </c>
      <c r="M264">
        <f t="shared" si="37"/>
        <v>7.0155070481481481</v>
      </c>
      <c r="N264" s="9"/>
      <c r="O264" s="21">
        <v>1.1790499999999999</v>
      </c>
      <c r="P264" s="21">
        <v>214.70500000000001</v>
      </c>
      <c r="Q264" s="21">
        <v>-1.5280200000000001E-2</v>
      </c>
      <c r="R264" s="21">
        <v>254</v>
      </c>
      <c r="S264" s="21">
        <v>1.17828</v>
      </c>
      <c r="T264">
        <f t="shared" si="38"/>
        <v>18.864444444444445</v>
      </c>
      <c r="U264">
        <f t="shared" si="39"/>
        <v>22.242123222222222</v>
      </c>
      <c r="X264" s="9"/>
      <c r="Y264" s="21">
        <v>0.32104500000000002</v>
      </c>
      <c r="Z264" s="21">
        <v>299.93599999999998</v>
      </c>
      <c r="AA264" s="21">
        <v>-1.78589E-2</v>
      </c>
      <c r="AB264" s="21">
        <v>254</v>
      </c>
      <c r="AC264" s="21">
        <v>0.32031300000000001</v>
      </c>
      <c r="AD264">
        <f t="shared" si="40"/>
        <v>22.048024691358023</v>
      </c>
      <c r="AE264">
        <f t="shared" si="41"/>
        <v>7.0784080870370367</v>
      </c>
      <c r="AF264" s="9"/>
      <c r="AG264" s="21">
        <v>1.1790499999999999</v>
      </c>
      <c r="AH264" s="21">
        <v>362.399</v>
      </c>
      <c r="AI264" s="21">
        <v>-1.5130599999999999E-2</v>
      </c>
      <c r="AJ264" s="21">
        <v>254</v>
      </c>
      <c r="AK264" s="21">
        <v>1.17798</v>
      </c>
      <c r="AL264">
        <f t="shared" si="42"/>
        <v>18.679753086419751</v>
      </c>
      <c r="AM264">
        <f t="shared" si="43"/>
        <v>22.024362876543208</v>
      </c>
      <c r="AP264" s="9"/>
      <c r="AQ264" s="21">
        <v>0.32104500000000002</v>
      </c>
      <c r="AR264" s="21">
        <v>430.637</v>
      </c>
      <c r="AS264" s="21">
        <v>-1.7913800000000001E-2</v>
      </c>
      <c r="AT264" s="21">
        <v>254</v>
      </c>
      <c r="AU264" s="21">
        <v>0.32034299999999999</v>
      </c>
      <c r="AV264">
        <f t="shared" si="44"/>
        <v>22.115802469135801</v>
      </c>
      <c r="AW264">
        <f t="shared" si="45"/>
        <v>7.1001678037037035</v>
      </c>
      <c r="AX264" s="9"/>
      <c r="AY264" s="21">
        <v>1.1790499999999999</v>
      </c>
      <c r="AZ264" s="21">
        <v>484.63900000000001</v>
      </c>
      <c r="BA264" s="21">
        <v>-1.50726E-2</v>
      </c>
      <c r="BB264" s="21">
        <v>254</v>
      </c>
      <c r="BC264" s="21">
        <v>1.17798</v>
      </c>
      <c r="BD264">
        <f t="shared" si="46"/>
        <v>18.60814814814815</v>
      </c>
      <c r="BE264">
        <f t="shared" si="47"/>
        <v>21.939937074074074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0.31601000000000001</v>
      </c>
      <c r="H265" s="21">
        <v>123.684</v>
      </c>
      <c r="I265" s="21">
        <v>-1.77094E-2</v>
      </c>
      <c r="J265" s="21">
        <v>255</v>
      </c>
      <c r="K265" s="21">
        <v>0.315247</v>
      </c>
      <c r="L265">
        <f t="shared" si="36"/>
        <v>21.863456790123458</v>
      </c>
      <c r="M265">
        <f t="shared" si="37"/>
        <v>6.9090709802469137</v>
      </c>
      <c r="N265" s="9"/>
      <c r="O265" s="21">
        <v>1.18408</v>
      </c>
      <c r="P265" s="21">
        <v>214.80600000000001</v>
      </c>
      <c r="Q265" s="21">
        <v>-1.5206900000000001E-2</v>
      </c>
      <c r="R265" s="21">
        <v>255</v>
      </c>
      <c r="S265" s="21">
        <v>1.18347</v>
      </c>
      <c r="T265">
        <f t="shared" si="38"/>
        <v>18.773950617283951</v>
      </c>
      <c r="U265">
        <f t="shared" si="39"/>
        <v>22.229859446913583</v>
      </c>
      <c r="X265" s="9"/>
      <c r="Y265" s="21">
        <v>0.31601000000000001</v>
      </c>
      <c r="Z265" s="21">
        <v>300.03699999999998</v>
      </c>
      <c r="AA265" s="21">
        <v>-1.7864999999999999E-2</v>
      </c>
      <c r="AB265" s="21">
        <v>255</v>
      </c>
      <c r="AC265" s="21">
        <v>0.31558199999999997</v>
      </c>
      <c r="AD265">
        <f t="shared" si="40"/>
        <v>22.055555555555554</v>
      </c>
      <c r="AE265">
        <f t="shared" si="41"/>
        <v>6.9697761111111109</v>
      </c>
      <c r="AF265" s="9"/>
      <c r="AG265" s="21">
        <v>1.18408</v>
      </c>
      <c r="AH265" s="21">
        <v>362.5</v>
      </c>
      <c r="AI265" s="21">
        <v>-1.50543E-2</v>
      </c>
      <c r="AJ265" s="21">
        <v>255</v>
      </c>
      <c r="AK265" s="21">
        <v>1.1837800000000001</v>
      </c>
      <c r="AL265">
        <f t="shared" si="42"/>
        <v>18.585555555555555</v>
      </c>
      <c r="AM265">
        <f t="shared" si="43"/>
        <v>22.00678462222222</v>
      </c>
      <c r="AP265" s="9"/>
      <c r="AQ265" s="21">
        <v>0.31601000000000001</v>
      </c>
      <c r="AR265" s="21">
        <v>430.738</v>
      </c>
      <c r="AS265" s="21">
        <v>-1.7932099999999999E-2</v>
      </c>
      <c r="AT265" s="21">
        <v>255</v>
      </c>
      <c r="AU265" s="21">
        <v>0.31546000000000002</v>
      </c>
      <c r="AV265">
        <f t="shared" si="44"/>
        <v>22.138395061728392</v>
      </c>
      <c r="AW265">
        <f t="shared" si="45"/>
        <v>6.9959542234567893</v>
      </c>
      <c r="AX265" s="9"/>
      <c r="AY265" s="21">
        <v>1.18408</v>
      </c>
      <c r="AZ265" s="21">
        <v>484.74</v>
      </c>
      <c r="BA265" s="21">
        <v>-1.49841E-2</v>
      </c>
      <c r="BB265" s="21">
        <v>255</v>
      </c>
      <c r="BC265" s="21">
        <v>1.1831700000000001</v>
      </c>
      <c r="BD265">
        <f t="shared" si="46"/>
        <v>18.498888888888889</v>
      </c>
      <c r="BE265">
        <f t="shared" si="47"/>
        <v>21.904164355555555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0.31097399999999997</v>
      </c>
      <c r="H266" s="21">
        <v>123.785</v>
      </c>
      <c r="I266" s="21">
        <v>-1.7721600000000001E-2</v>
      </c>
      <c r="J266" s="21">
        <v>256</v>
      </c>
      <c r="K266" s="21">
        <v>0.31045499999999998</v>
      </c>
      <c r="L266">
        <f t="shared" si="36"/>
        <v>21.878518518518518</v>
      </c>
      <c r="M266">
        <f t="shared" si="37"/>
        <v>6.803650417777777</v>
      </c>
      <c r="N266" s="9"/>
      <c r="O266" s="21">
        <v>1.18912</v>
      </c>
      <c r="P266" s="21">
        <v>214.90600000000001</v>
      </c>
      <c r="Q266" s="21">
        <v>-1.5155E-2</v>
      </c>
      <c r="R266" s="21">
        <v>256</v>
      </c>
      <c r="S266" s="21">
        <v>1.1880500000000001</v>
      </c>
      <c r="T266">
        <f t="shared" si="38"/>
        <v>18.709876543209877</v>
      </c>
      <c r="U266">
        <f t="shared" si="39"/>
        <v>22.248288395061728</v>
      </c>
      <c r="X266" s="9"/>
      <c r="Y266" s="21">
        <v>0.31097399999999997</v>
      </c>
      <c r="Z266" s="21">
        <v>300.13799999999998</v>
      </c>
      <c r="AA266" s="21">
        <v>-1.7867999999999998E-2</v>
      </c>
      <c r="AB266" s="21">
        <v>256</v>
      </c>
      <c r="AC266" s="21">
        <v>0.31042500000000001</v>
      </c>
      <c r="AD266">
        <f t="shared" si="40"/>
        <v>22.059259259259257</v>
      </c>
      <c r="AE266">
        <f t="shared" si="41"/>
        <v>6.8598560888888871</v>
      </c>
      <c r="AF266" s="9"/>
      <c r="AG266" s="21">
        <v>1.18912</v>
      </c>
      <c r="AH266" s="21">
        <v>362.601</v>
      </c>
      <c r="AI266" s="21">
        <v>-1.4981100000000001E-2</v>
      </c>
      <c r="AJ266" s="21">
        <v>256</v>
      </c>
      <c r="AK266" s="21">
        <v>1.18835</v>
      </c>
      <c r="AL266">
        <f t="shared" si="42"/>
        <v>18.495185185185186</v>
      </c>
      <c r="AM266">
        <f t="shared" si="43"/>
        <v>21.992994607407407</v>
      </c>
      <c r="AP266" s="9"/>
      <c r="AQ266" s="21">
        <v>0.31097399999999997</v>
      </c>
      <c r="AR266" s="21">
        <v>430.839</v>
      </c>
      <c r="AS266" s="21">
        <v>-1.7935199999999998E-2</v>
      </c>
      <c r="AT266" s="21">
        <v>256</v>
      </c>
      <c r="AU266" s="21">
        <v>0.310394</v>
      </c>
      <c r="AV266">
        <f t="shared" si="44"/>
        <v>22.14222222222222</v>
      </c>
      <c r="AW266">
        <f t="shared" si="45"/>
        <v>6.8856554133333319</v>
      </c>
      <c r="AX266" s="9"/>
      <c r="AY266" s="21">
        <v>1.18912</v>
      </c>
      <c r="AZ266" s="21">
        <v>484.84100000000001</v>
      </c>
      <c r="BA266" s="21">
        <v>-1.4919999999999999E-2</v>
      </c>
      <c r="BB266" s="21">
        <v>256</v>
      </c>
      <c r="BC266" s="21">
        <v>1.18774</v>
      </c>
      <c r="BD266">
        <f t="shared" si="46"/>
        <v>18.41975308641975</v>
      </c>
      <c r="BE266">
        <f t="shared" si="47"/>
        <v>21.903296790123452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0.30593900000000002</v>
      </c>
      <c r="H267" s="21">
        <v>123.886</v>
      </c>
      <c r="I267" s="21">
        <v>-1.7733800000000001E-2</v>
      </c>
      <c r="J267" s="21">
        <v>257</v>
      </c>
      <c r="K267" s="21">
        <v>0.30526700000000001</v>
      </c>
      <c r="L267">
        <f t="shared" si="36"/>
        <v>21.893580246913579</v>
      </c>
      <c r="M267">
        <f t="shared" si="37"/>
        <v>6.6981000471604943</v>
      </c>
      <c r="N267" s="9"/>
      <c r="O267" s="21">
        <v>1.19415</v>
      </c>
      <c r="P267" s="21">
        <v>215.00700000000001</v>
      </c>
      <c r="Q267" s="21">
        <v>-1.5081799999999999E-2</v>
      </c>
      <c r="R267" s="21">
        <v>257</v>
      </c>
      <c r="S267" s="21">
        <v>1.19293</v>
      </c>
      <c r="T267">
        <f t="shared" si="38"/>
        <v>18.619506172839504</v>
      </c>
      <c r="U267">
        <f t="shared" si="39"/>
        <v>22.234483296296293</v>
      </c>
      <c r="X267" s="9"/>
      <c r="Y267" s="21">
        <v>0.30593900000000002</v>
      </c>
      <c r="Z267" s="21">
        <v>300.23899999999998</v>
      </c>
      <c r="AA267" s="21">
        <v>-1.7880199999999999E-2</v>
      </c>
      <c r="AB267" s="21">
        <v>257</v>
      </c>
      <c r="AC267" s="21">
        <v>0.30532799999999999</v>
      </c>
      <c r="AD267">
        <f t="shared" si="40"/>
        <v>22.074320987654318</v>
      </c>
      <c r="AE267">
        <f t="shared" si="41"/>
        <v>6.7533956886419748</v>
      </c>
      <c r="AF267" s="9"/>
      <c r="AG267" s="21">
        <v>1.19415</v>
      </c>
      <c r="AH267" s="21">
        <v>362.702</v>
      </c>
      <c r="AI267" s="21">
        <v>-1.4892600000000001E-2</v>
      </c>
      <c r="AJ267" s="21">
        <v>257</v>
      </c>
      <c r="AK267" s="21">
        <v>1.1932400000000001</v>
      </c>
      <c r="AL267">
        <f t="shared" si="42"/>
        <v>18.385925925925928</v>
      </c>
      <c r="AM267">
        <f t="shared" si="43"/>
        <v>21.955553444444448</v>
      </c>
      <c r="AP267" s="9"/>
      <c r="AQ267" s="21">
        <v>0.30593900000000002</v>
      </c>
      <c r="AR267" s="21">
        <v>430.94</v>
      </c>
      <c r="AS267" s="21">
        <v>-1.79443E-2</v>
      </c>
      <c r="AT267" s="21">
        <v>257</v>
      </c>
      <c r="AU267" s="21">
        <v>0.30542000000000002</v>
      </c>
      <c r="AV267">
        <f t="shared" si="44"/>
        <v>22.153456790123453</v>
      </c>
      <c r="AW267">
        <f t="shared" si="45"/>
        <v>6.7776064169135797</v>
      </c>
      <c r="AX267" s="9"/>
      <c r="AY267" s="21">
        <v>1.19415</v>
      </c>
      <c r="AZ267" s="21">
        <v>484.94099999999997</v>
      </c>
      <c r="BA267" s="21">
        <v>-1.48285E-2</v>
      </c>
      <c r="BB267" s="21">
        <v>257</v>
      </c>
      <c r="BC267" s="21">
        <v>1.19354</v>
      </c>
      <c r="BD267">
        <f t="shared" si="46"/>
        <v>18.306790123456789</v>
      </c>
      <c r="BE267">
        <f t="shared" si="47"/>
        <v>21.861053425925924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0.30090299999999998</v>
      </c>
      <c r="H268" s="21">
        <v>123.986</v>
      </c>
      <c r="I268" s="21">
        <v>-1.77368E-2</v>
      </c>
      <c r="J268" s="21">
        <v>258</v>
      </c>
      <c r="K268" s="21">
        <v>0.300232</v>
      </c>
      <c r="L268">
        <f t="shared" ref="L268:L331" si="48">-I268/$F$2*1000</f>
        <v>21.897283950617282</v>
      </c>
      <c r="M268">
        <f t="shared" ref="M268:M331" si="49">L268*G268</f>
        <v>6.5889584325925918</v>
      </c>
      <c r="N268" s="9"/>
      <c r="O268" s="21">
        <v>1.19919</v>
      </c>
      <c r="P268" s="21">
        <v>215.108</v>
      </c>
      <c r="Q268" s="21">
        <v>-1.5032999999999999E-2</v>
      </c>
      <c r="R268" s="21">
        <v>258</v>
      </c>
      <c r="S268" s="21">
        <v>1.19781</v>
      </c>
      <c r="T268">
        <f t="shared" ref="T268:T331" si="50">-Q268/$F$2*1000</f>
        <v>18.559259259259257</v>
      </c>
      <c r="U268">
        <f t="shared" ref="U268:U331" si="51">T268*O268</f>
        <v>22.256078111111108</v>
      </c>
      <c r="X268" s="9"/>
      <c r="Y268" s="21">
        <v>0.30090299999999998</v>
      </c>
      <c r="Z268" s="21">
        <v>300.339</v>
      </c>
      <c r="AA268" s="21">
        <v>-1.7883300000000001E-2</v>
      </c>
      <c r="AB268" s="21">
        <v>258</v>
      </c>
      <c r="AC268" s="21">
        <v>0.30029299999999998</v>
      </c>
      <c r="AD268">
        <f t="shared" ref="AD268:AD331" si="52">-AA268/$F$2*1000</f>
        <v>22.078148148148149</v>
      </c>
      <c r="AE268">
        <f t="shared" ref="AE268:AE331" si="53">AD268*Y268</f>
        <v>6.6433810122222221</v>
      </c>
      <c r="AF268" s="9"/>
      <c r="AG268" s="21">
        <v>1.19919</v>
      </c>
      <c r="AH268" s="21">
        <v>362.80200000000002</v>
      </c>
      <c r="AI268" s="21">
        <v>-1.4801E-2</v>
      </c>
      <c r="AJ268" s="21">
        <v>258</v>
      </c>
      <c r="AK268" s="21">
        <v>1.1981200000000001</v>
      </c>
      <c r="AL268">
        <f t="shared" ref="AL268:AL331" si="54">-AI268/$F$2*1000</f>
        <v>18.27283950617284</v>
      </c>
      <c r="AM268">
        <f t="shared" ref="AM268:AM331" si="55">AL268*AG268</f>
        <v>21.912606407407406</v>
      </c>
      <c r="AP268" s="9"/>
      <c r="AQ268" s="21">
        <v>0.30090299999999998</v>
      </c>
      <c r="AR268" s="21">
        <v>431.04</v>
      </c>
      <c r="AS268" s="21">
        <v>-1.7953500000000001E-2</v>
      </c>
      <c r="AT268" s="21">
        <v>258</v>
      </c>
      <c r="AU268" s="21">
        <v>0.30044599999999999</v>
      </c>
      <c r="AV268">
        <f t="shared" ref="AV268:AV331" si="56">-AS268/$F$2*1000</f>
        <v>22.164814814814815</v>
      </c>
      <c r="AW268">
        <f t="shared" ref="AW268:AW331" si="57">AV268*AQ268</f>
        <v>6.6694592722222215</v>
      </c>
      <c r="AX268" s="9"/>
      <c r="AY268" s="21">
        <v>1.19919</v>
      </c>
      <c r="AZ268" s="21">
        <v>485.04199999999997</v>
      </c>
      <c r="BA268" s="21">
        <v>-1.47522E-2</v>
      </c>
      <c r="BB268" s="21">
        <v>258</v>
      </c>
      <c r="BC268" s="21">
        <v>1.1981200000000001</v>
      </c>
      <c r="BD268">
        <f t="shared" ref="BD268:BD331" si="58">-BA268/$F$2*1000</f>
        <v>18.212592592592593</v>
      </c>
      <c r="BE268">
        <f t="shared" ref="BE268:BE331" si="59">BD268*AY268</f>
        <v>21.84035891111111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0.29586800000000002</v>
      </c>
      <c r="H269" s="21">
        <v>124.087</v>
      </c>
      <c r="I269" s="21">
        <v>-1.7749000000000001E-2</v>
      </c>
      <c r="J269" s="21">
        <v>259</v>
      </c>
      <c r="K269" s="21">
        <v>0.29510500000000001</v>
      </c>
      <c r="L269">
        <f t="shared" si="48"/>
        <v>21.912345679012347</v>
      </c>
      <c r="M269">
        <f t="shared" si="49"/>
        <v>6.4831618913580256</v>
      </c>
      <c r="N269" s="9"/>
      <c r="O269" s="21">
        <v>1.2042200000000001</v>
      </c>
      <c r="P269" s="21">
        <v>215.209</v>
      </c>
      <c r="Q269" s="21">
        <v>-1.49567E-2</v>
      </c>
      <c r="R269" s="21">
        <v>259</v>
      </c>
      <c r="S269" s="21">
        <v>1.2036100000000001</v>
      </c>
      <c r="T269">
        <f t="shared" si="50"/>
        <v>18.46506172839506</v>
      </c>
      <c r="U269">
        <f t="shared" si="51"/>
        <v>22.235996634567901</v>
      </c>
      <c r="X269" s="9"/>
      <c r="Y269" s="21">
        <v>0.29586800000000002</v>
      </c>
      <c r="Z269" s="21">
        <v>300.44</v>
      </c>
      <c r="AA269" s="21">
        <v>-1.7895500000000002E-2</v>
      </c>
      <c r="AB269" s="21">
        <v>259</v>
      </c>
      <c r="AC269" s="21">
        <v>0.29541000000000001</v>
      </c>
      <c r="AD269">
        <f t="shared" si="52"/>
        <v>22.093209876543213</v>
      </c>
      <c r="AE269">
        <f t="shared" si="53"/>
        <v>6.536673819753088</v>
      </c>
      <c r="AF269" s="9"/>
      <c r="AG269" s="21">
        <v>1.2042200000000001</v>
      </c>
      <c r="AH269" s="21">
        <v>362.90300000000002</v>
      </c>
      <c r="AI269" s="21">
        <v>-1.47186E-2</v>
      </c>
      <c r="AJ269" s="21">
        <v>259</v>
      </c>
      <c r="AK269" s="21">
        <v>1.2033100000000001</v>
      </c>
      <c r="AL269">
        <f t="shared" si="54"/>
        <v>18.171111111111109</v>
      </c>
      <c r="AM269">
        <f t="shared" si="55"/>
        <v>21.882015422222221</v>
      </c>
      <c r="AP269" s="9"/>
      <c r="AQ269" s="21">
        <v>0.29586800000000002</v>
      </c>
      <c r="AR269" s="21">
        <v>431.14100000000002</v>
      </c>
      <c r="AS269" s="21">
        <v>-1.79688E-2</v>
      </c>
      <c r="AT269" s="21">
        <v>259</v>
      </c>
      <c r="AU269" s="21">
        <v>0.29544100000000001</v>
      </c>
      <c r="AV269">
        <f t="shared" si="56"/>
        <v>22.183703703703703</v>
      </c>
      <c r="AW269">
        <f t="shared" si="57"/>
        <v>6.5634480474074079</v>
      </c>
      <c r="AX269" s="9"/>
      <c r="AY269" s="21">
        <v>1.2042200000000001</v>
      </c>
      <c r="AZ269" s="21">
        <v>485.14299999999997</v>
      </c>
      <c r="BA269" s="21">
        <v>-1.4654500000000001E-2</v>
      </c>
      <c r="BB269" s="21">
        <v>259</v>
      </c>
      <c r="BC269" s="21">
        <v>1.2033100000000001</v>
      </c>
      <c r="BD269">
        <f t="shared" si="58"/>
        <v>18.091975308641977</v>
      </c>
      <c r="BE269">
        <f t="shared" si="59"/>
        <v>21.786718506172843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0.29083300000000001</v>
      </c>
      <c r="H270" s="21">
        <v>124.188</v>
      </c>
      <c r="I270" s="21">
        <v>-1.7755099999999999E-2</v>
      </c>
      <c r="J270" s="21">
        <v>260</v>
      </c>
      <c r="K270" s="21">
        <v>0.29022199999999998</v>
      </c>
      <c r="L270">
        <f t="shared" si="48"/>
        <v>21.919876543209874</v>
      </c>
      <c r="M270">
        <f t="shared" si="49"/>
        <v>6.3750234546913571</v>
      </c>
      <c r="N270" s="9"/>
      <c r="O270" s="21">
        <v>1.20926</v>
      </c>
      <c r="P270" s="21">
        <v>215.309</v>
      </c>
      <c r="Q270" s="21">
        <v>-1.48682E-2</v>
      </c>
      <c r="R270" s="21">
        <v>260</v>
      </c>
      <c r="S270" s="21">
        <v>1.2081900000000001</v>
      </c>
      <c r="T270">
        <f t="shared" si="50"/>
        <v>18.355802469135799</v>
      </c>
      <c r="U270">
        <f t="shared" si="51"/>
        <v>22.196937693827156</v>
      </c>
      <c r="X270" s="9"/>
      <c r="Y270" s="21">
        <v>0.29083300000000001</v>
      </c>
      <c r="Z270" s="21">
        <v>300.541</v>
      </c>
      <c r="AA270" s="21">
        <v>-1.7910800000000001E-2</v>
      </c>
      <c r="AB270" s="21">
        <v>260</v>
      </c>
      <c r="AC270" s="21">
        <v>0.29013100000000003</v>
      </c>
      <c r="AD270">
        <f t="shared" si="52"/>
        <v>22.112098765432101</v>
      </c>
      <c r="AE270">
        <f t="shared" si="53"/>
        <v>6.4309280202469141</v>
      </c>
      <c r="AF270" s="9"/>
      <c r="AG270" s="21">
        <v>1.20926</v>
      </c>
      <c r="AH270" s="21">
        <v>363.00400000000002</v>
      </c>
      <c r="AI270" s="21">
        <v>-1.46515E-2</v>
      </c>
      <c r="AJ270" s="21">
        <v>260</v>
      </c>
      <c r="AK270" s="21">
        <v>1.2084999999999999</v>
      </c>
      <c r="AL270">
        <f t="shared" si="54"/>
        <v>18.088271604938271</v>
      </c>
      <c r="AM270">
        <f t="shared" si="55"/>
        <v>21.873423320987655</v>
      </c>
      <c r="AP270" s="9"/>
      <c r="AQ270" s="21">
        <v>0.29083300000000001</v>
      </c>
      <c r="AR270" s="21">
        <v>431.24200000000002</v>
      </c>
      <c r="AS270" s="21">
        <v>-1.7974899999999999E-2</v>
      </c>
      <c r="AT270" s="21">
        <v>260</v>
      </c>
      <c r="AU270" s="21">
        <v>0.29052699999999998</v>
      </c>
      <c r="AV270">
        <f t="shared" si="56"/>
        <v>22.19123456790123</v>
      </c>
      <c r="AW270">
        <f t="shared" si="57"/>
        <v>6.4539433230864187</v>
      </c>
      <c r="AX270" s="9"/>
      <c r="AY270" s="21">
        <v>1.20926</v>
      </c>
      <c r="AZ270" s="21">
        <v>485.24400000000003</v>
      </c>
      <c r="BA270" s="21">
        <v>-1.45691E-2</v>
      </c>
      <c r="BB270" s="21">
        <v>260</v>
      </c>
      <c r="BC270" s="21">
        <v>1.2084999999999999</v>
      </c>
      <c r="BD270">
        <f t="shared" si="58"/>
        <v>17.98654320987654</v>
      </c>
      <c r="BE270">
        <f t="shared" si="59"/>
        <v>21.750407241975307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0.28579700000000002</v>
      </c>
      <c r="H271" s="21">
        <v>124.288</v>
      </c>
      <c r="I271" s="21">
        <v>-1.77673E-2</v>
      </c>
      <c r="J271" s="21">
        <v>261</v>
      </c>
      <c r="K271" s="21">
        <v>0.28537000000000001</v>
      </c>
      <c r="L271">
        <f t="shared" si="48"/>
        <v>21.934938271604938</v>
      </c>
      <c r="M271">
        <f t="shared" si="49"/>
        <v>6.2689395532098775</v>
      </c>
      <c r="N271" s="9"/>
      <c r="O271" s="21">
        <v>1.2142900000000001</v>
      </c>
      <c r="P271" s="21">
        <v>215.41</v>
      </c>
      <c r="Q271" s="21">
        <v>-1.47949E-2</v>
      </c>
      <c r="R271" s="21">
        <v>261</v>
      </c>
      <c r="S271" s="21">
        <v>1.2130700000000001</v>
      </c>
      <c r="T271">
        <f t="shared" si="50"/>
        <v>18.265308641975306</v>
      </c>
      <c r="U271">
        <f t="shared" si="51"/>
        <v>22.179381630864196</v>
      </c>
      <c r="X271" s="9"/>
      <c r="Y271" s="21">
        <v>0.28579700000000002</v>
      </c>
      <c r="Z271" s="21">
        <v>300.64100000000002</v>
      </c>
      <c r="AA271" s="21">
        <v>-1.7913800000000001E-2</v>
      </c>
      <c r="AB271" s="21">
        <v>261</v>
      </c>
      <c r="AC271" s="21">
        <v>0.28515600000000002</v>
      </c>
      <c r="AD271">
        <f t="shared" si="52"/>
        <v>22.115802469135801</v>
      </c>
      <c r="AE271">
        <f t="shared" si="53"/>
        <v>6.3206299982716052</v>
      </c>
      <c r="AF271" s="9"/>
      <c r="AG271" s="21">
        <v>1.2142900000000001</v>
      </c>
      <c r="AH271" s="21">
        <v>363.10399999999998</v>
      </c>
      <c r="AI271" s="21">
        <v>-1.45416E-2</v>
      </c>
      <c r="AJ271" s="21">
        <v>261</v>
      </c>
      <c r="AK271" s="21">
        <v>1.2133799999999999</v>
      </c>
      <c r="AL271">
        <f t="shared" si="54"/>
        <v>17.952592592592595</v>
      </c>
      <c r="AM271">
        <f t="shared" si="55"/>
        <v>21.799653659259263</v>
      </c>
      <c r="AP271" s="9"/>
      <c r="AQ271" s="21">
        <v>0.28579700000000002</v>
      </c>
      <c r="AR271" s="21">
        <v>431.34199999999998</v>
      </c>
      <c r="AS271" s="21">
        <v>-1.7987099999999999E-2</v>
      </c>
      <c r="AT271" s="21">
        <v>261</v>
      </c>
      <c r="AU271" s="21">
        <v>0.284943</v>
      </c>
      <c r="AV271">
        <f t="shared" si="56"/>
        <v>22.206296296296294</v>
      </c>
      <c r="AW271">
        <f t="shared" si="57"/>
        <v>6.3464928625925925</v>
      </c>
      <c r="AX271" s="9"/>
      <c r="AY271" s="21">
        <v>1.2142900000000001</v>
      </c>
      <c r="AZ271" s="21">
        <v>485.34399999999999</v>
      </c>
      <c r="BA271" s="21">
        <v>-1.4462300000000001E-2</v>
      </c>
      <c r="BB271" s="21">
        <v>261</v>
      </c>
      <c r="BC271" s="21">
        <v>1.2130700000000001</v>
      </c>
      <c r="BD271">
        <f t="shared" si="58"/>
        <v>17.854691358024692</v>
      </c>
      <c r="BE271">
        <f t="shared" si="59"/>
        <v>21.680773169135804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0.28076200000000001</v>
      </c>
      <c r="H272" s="21">
        <v>124.389</v>
      </c>
      <c r="I272" s="21">
        <v>-1.7773400000000002E-2</v>
      </c>
      <c r="J272" s="21">
        <v>262</v>
      </c>
      <c r="K272" s="21">
        <v>0.27993800000000002</v>
      </c>
      <c r="L272">
        <f t="shared" si="48"/>
        <v>21.942469135802469</v>
      </c>
      <c r="M272">
        <f t="shared" si="49"/>
        <v>6.1606115195061726</v>
      </c>
      <c r="N272" s="9"/>
      <c r="O272" s="21">
        <v>1.21933</v>
      </c>
      <c r="P272" s="21">
        <v>215.511</v>
      </c>
      <c r="Q272" s="21">
        <v>-1.4694199999999999E-2</v>
      </c>
      <c r="R272" s="21">
        <v>262</v>
      </c>
      <c r="S272" s="21">
        <v>1.2182599999999999</v>
      </c>
      <c r="T272">
        <f t="shared" si="50"/>
        <v>18.140987654320988</v>
      </c>
      <c r="U272">
        <f t="shared" si="51"/>
        <v>22.11985047654321</v>
      </c>
      <c r="X272" s="9"/>
      <c r="Y272" s="21">
        <v>0.28076200000000001</v>
      </c>
      <c r="Z272" s="21">
        <v>300.74200000000002</v>
      </c>
      <c r="AA272" s="21">
        <v>-1.7932099999999999E-2</v>
      </c>
      <c r="AB272" s="21">
        <v>262</v>
      </c>
      <c r="AC272" s="21">
        <v>0.28009000000000001</v>
      </c>
      <c r="AD272">
        <f t="shared" si="52"/>
        <v>22.138395061728392</v>
      </c>
      <c r="AE272">
        <f t="shared" si="53"/>
        <v>6.2156200743209871</v>
      </c>
      <c r="AF272" s="9"/>
      <c r="AG272" s="21">
        <v>1.21933</v>
      </c>
      <c r="AH272" s="21">
        <v>363.20499999999998</v>
      </c>
      <c r="AI272" s="21">
        <v>-1.44379E-2</v>
      </c>
      <c r="AJ272" s="21">
        <v>262</v>
      </c>
      <c r="AK272" s="21">
        <v>1.2182599999999999</v>
      </c>
      <c r="AL272">
        <f t="shared" si="54"/>
        <v>17.824567901234566</v>
      </c>
      <c r="AM272">
        <f t="shared" si="55"/>
        <v>21.734030379012346</v>
      </c>
      <c r="AP272" s="9"/>
      <c r="AQ272" s="21">
        <v>0.28076200000000001</v>
      </c>
      <c r="AR272" s="21">
        <v>431.44299999999998</v>
      </c>
      <c r="AS272" s="21">
        <v>-1.7993200000000001E-2</v>
      </c>
      <c r="AT272" s="21">
        <v>262</v>
      </c>
      <c r="AU272" s="21">
        <v>0.279999</v>
      </c>
      <c r="AV272">
        <f t="shared" si="56"/>
        <v>22.213827160493825</v>
      </c>
      <c r="AW272">
        <f t="shared" si="57"/>
        <v>6.2367985412345677</v>
      </c>
      <c r="AX272" s="9"/>
      <c r="AY272" s="21">
        <v>1.21933</v>
      </c>
      <c r="AZ272" s="21">
        <v>485.44499999999999</v>
      </c>
      <c r="BA272" s="21">
        <v>-1.43585E-2</v>
      </c>
      <c r="BB272" s="21">
        <v>262</v>
      </c>
      <c r="BC272" s="21">
        <v>1.2182599999999999</v>
      </c>
      <c r="BD272">
        <f t="shared" si="58"/>
        <v>17.726543209876542</v>
      </c>
      <c r="BE272">
        <f t="shared" si="59"/>
        <v>21.614505932098766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0.27572600000000003</v>
      </c>
      <c r="H273" s="21">
        <v>124.49</v>
      </c>
      <c r="I273" s="21">
        <v>-1.7782599999999999E-2</v>
      </c>
      <c r="J273" s="21">
        <v>263</v>
      </c>
      <c r="K273" s="21">
        <v>0.27505499999999999</v>
      </c>
      <c r="L273">
        <f t="shared" si="48"/>
        <v>21.953827160493827</v>
      </c>
      <c r="M273">
        <f t="shared" si="49"/>
        <v>6.0532409476543219</v>
      </c>
      <c r="N273" s="9"/>
      <c r="O273" s="21">
        <v>1.22437</v>
      </c>
      <c r="P273" s="21">
        <v>215.61099999999999</v>
      </c>
      <c r="Q273" s="21">
        <v>-1.4593500000000001E-2</v>
      </c>
      <c r="R273" s="21">
        <v>263</v>
      </c>
      <c r="S273" s="21">
        <v>1.2234499999999999</v>
      </c>
      <c r="T273">
        <f t="shared" si="50"/>
        <v>18.016666666666666</v>
      </c>
      <c r="U273">
        <f t="shared" si="51"/>
        <v>22.059066166666664</v>
      </c>
      <c r="X273" s="9"/>
      <c r="Y273" s="21">
        <v>0.27572600000000003</v>
      </c>
      <c r="Z273" s="21">
        <v>300.84300000000002</v>
      </c>
      <c r="AA273" s="21">
        <v>-1.7935199999999998E-2</v>
      </c>
      <c r="AB273" s="21">
        <v>263</v>
      </c>
      <c r="AC273" s="21">
        <v>0.27505499999999999</v>
      </c>
      <c r="AD273">
        <f t="shared" si="52"/>
        <v>22.14222222222222</v>
      </c>
      <c r="AE273">
        <f t="shared" si="53"/>
        <v>6.1051863644444442</v>
      </c>
      <c r="AF273" s="9"/>
      <c r="AG273" s="21">
        <v>1.22437</v>
      </c>
      <c r="AH273" s="21">
        <v>363.30599999999998</v>
      </c>
      <c r="AI273" s="21">
        <v>-1.43494E-2</v>
      </c>
      <c r="AJ273" s="21">
        <v>263</v>
      </c>
      <c r="AK273" s="21">
        <v>1.2228399999999999</v>
      </c>
      <c r="AL273">
        <f t="shared" si="54"/>
        <v>17.715308641975309</v>
      </c>
      <c r="AM273">
        <f t="shared" si="55"/>
        <v>21.69009244197531</v>
      </c>
      <c r="AP273" s="9"/>
      <c r="AQ273" s="21">
        <v>0.27572600000000003</v>
      </c>
      <c r="AR273" s="21">
        <v>431.54399999999998</v>
      </c>
      <c r="AS273" s="21">
        <v>-1.7999299999999999E-2</v>
      </c>
      <c r="AT273" s="21">
        <v>263</v>
      </c>
      <c r="AU273" s="21">
        <v>0.27496300000000001</v>
      </c>
      <c r="AV273">
        <f t="shared" si="56"/>
        <v>22.221358024691355</v>
      </c>
      <c r="AW273">
        <f t="shared" si="57"/>
        <v>6.1270061627160493</v>
      </c>
      <c r="AX273" s="9"/>
      <c r="AY273" s="21">
        <v>1.22437</v>
      </c>
      <c r="AZ273" s="21">
        <v>485.54599999999999</v>
      </c>
      <c r="BA273" s="21">
        <v>-1.42548E-2</v>
      </c>
      <c r="BB273" s="21">
        <v>263</v>
      </c>
      <c r="BC273" s="21">
        <v>1.2231399999999999</v>
      </c>
      <c r="BD273">
        <f t="shared" si="58"/>
        <v>17.598518518518517</v>
      </c>
      <c r="BE273">
        <f t="shared" si="59"/>
        <v>21.547098118518516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0.27069100000000001</v>
      </c>
      <c r="H274" s="21">
        <v>124.59099999999999</v>
      </c>
      <c r="I274" s="21">
        <v>-1.77948E-2</v>
      </c>
      <c r="J274" s="21">
        <v>264</v>
      </c>
      <c r="K274" s="21">
        <v>0.26950099999999999</v>
      </c>
      <c r="L274">
        <f t="shared" si="48"/>
        <v>21.968888888888888</v>
      </c>
      <c r="M274">
        <f t="shared" si="49"/>
        <v>5.9467805022222224</v>
      </c>
      <c r="N274" s="9"/>
      <c r="O274" s="21">
        <v>1.2294</v>
      </c>
      <c r="P274" s="21">
        <v>215.71199999999999</v>
      </c>
      <c r="Q274" s="21">
        <v>-1.44958E-2</v>
      </c>
      <c r="R274" s="21">
        <v>264</v>
      </c>
      <c r="S274" s="21">
        <v>1.22803</v>
      </c>
      <c r="T274">
        <f t="shared" si="50"/>
        <v>17.896049382716047</v>
      </c>
      <c r="U274">
        <f t="shared" si="51"/>
        <v>22.001403111111109</v>
      </c>
      <c r="X274" s="9"/>
      <c r="Y274" s="21">
        <v>0.27069100000000001</v>
      </c>
      <c r="Z274" s="21">
        <v>300.94299999999998</v>
      </c>
      <c r="AA274" s="21">
        <v>-1.79443E-2</v>
      </c>
      <c r="AB274" s="21">
        <v>264</v>
      </c>
      <c r="AC274" s="21">
        <v>0.27005000000000001</v>
      </c>
      <c r="AD274">
        <f t="shared" si="52"/>
        <v>22.153456790123453</v>
      </c>
      <c r="AE274">
        <f t="shared" si="53"/>
        <v>5.9967413719753075</v>
      </c>
      <c r="AF274" s="9"/>
      <c r="AG274" s="21">
        <v>1.2294</v>
      </c>
      <c r="AH274" s="21">
        <v>363.40600000000001</v>
      </c>
      <c r="AI274" s="21">
        <v>-1.4236499999999999E-2</v>
      </c>
      <c r="AJ274" s="21">
        <v>264</v>
      </c>
      <c r="AK274" s="21">
        <v>1.2283299999999999</v>
      </c>
      <c r="AL274">
        <f t="shared" si="54"/>
        <v>17.575925925925926</v>
      </c>
      <c r="AM274">
        <f t="shared" si="55"/>
        <v>21.607843333333335</v>
      </c>
      <c r="AP274" s="9"/>
      <c r="AQ274" s="21">
        <v>0.27069100000000001</v>
      </c>
      <c r="AR274" s="21">
        <v>431.64499999999998</v>
      </c>
      <c r="AS274" s="21">
        <v>-1.80115E-2</v>
      </c>
      <c r="AT274" s="21">
        <v>264</v>
      </c>
      <c r="AU274" s="21">
        <v>0.27017200000000002</v>
      </c>
      <c r="AV274">
        <f t="shared" si="56"/>
        <v>22.236419753086416</v>
      </c>
      <c r="AW274">
        <f t="shared" si="57"/>
        <v>6.0191986993827156</v>
      </c>
      <c r="AX274" s="9"/>
      <c r="AY274" s="21">
        <v>1.2294</v>
      </c>
      <c r="AZ274" s="21">
        <v>485.64600000000002</v>
      </c>
      <c r="BA274" s="21">
        <v>-1.4163200000000001E-2</v>
      </c>
      <c r="BB274" s="21">
        <v>264</v>
      </c>
      <c r="BC274" s="21">
        <v>1.22864</v>
      </c>
      <c r="BD274">
        <f t="shared" si="58"/>
        <v>17.485432098765433</v>
      </c>
      <c r="BE274">
        <f t="shared" si="59"/>
        <v>21.496590222222224</v>
      </c>
    </row>
    <row r="275" spans="6:101">
      <c r="F275" s="9"/>
      <c r="G275" s="21">
        <v>0.265656</v>
      </c>
      <c r="H275" s="21">
        <v>124.691</v>
      </c>
      <c r="I275" s="21">
        <v>-1.7804E-2</v>
      </c>
      <c r="J275" s="21">
        <v>265</v>
      </c>
      <c r="K275" s="21">
        <v>0.26513700000000001</v>
      </c>
      <c r="L275">
        <f t="shared" si="48"/>
        <v>21.980246913580245</v>
      </c>
      <c r="M275">
        <f t="shared" si="49"/>
        <v>5.8391844740740737</v>
      </c>
      <c r="N275" s="9"/>
      <c r="O275" s="21">
        <v>1.23444</v>
      </c>
      <c r="P275" s="21">
        <v>215.81299999999999</v>
      </c>
      <c r="Q275" s="21">
        <v>-1.44043E-2</v>
      </c>
      <c r="R275" s="21">
        <v>265</v>
      </c>
      <c r="S275" s="21">
        <v>1.2335199999999999</v>
      </c>
      <c r="T275">
        <f t="shared" si="50"/>
        <v>17.783086419753086</v>
      </c>
      <c r="U275">
        <f t="shared" si="51"/>
        <v>21.952153200000001</v>
      </c>
      <c r="X275" s="9"/>
      <c r="Y275" s="21">
        <v>0.265656</v>
      </c>
      <c r="Z275" s="21">
        <v>301.04399999999998</v>
      </c>
      <c r="AA275" s="21">
        <v>-1.7953500000000001E-2</v>
      </c>
      <c r="AB275" s="21">
        <v>265</v>
      </c>
      <c r="AC275" s="21">
        <v>0.26504499999999998</v>
      </c>
      <c r="AD275">
        <f t="shared" si="52"/>
        <v>22.164814814814815</v>
      </c>
      <c r="AE275">
        <f t="shared" si="53"/>
        <v>5.8882160444444445</v>
      </c>
      <c r="AF275" s="9"/>
      <c r="AG275" s="21">
        <v>1.23444</v>
      </c>
      <c r="AH275" s="21">
        <v>363.50700000000001</v>
      </c>
      <c r="AI275" s="21">
        <v>-1.41327E-2</v>
      </c>
      <c r="AJ275" s="21">
        <v>265</v>
      </c>
      <c r="AK275" s="21">
        <v>1.2335199999999999</v>
      </c>
      <c r="AL275">
        <f t="shared" si="54"/>
        <v>17.447777777777777</v>
      </c>
      <c r="AM275">
        <f t="shared" si="55"/>
        <v>21.538234799999998</v>
      </c>
      <c r="AP275" s="9"/>
      <c r="AQ275" s="21">
        <v>0.265656</v>
      </c>
      <c r="AR275" s="21">
        <v>431.745</v>
      </c>
      <c r="AS275" s="21">
        <v>-1.8017600000000002E-2</v>
      </c>
      <c r="AT275" s="21">
        <v>265</v>
      </c>
      <c r="AU275" s="21">
        <v>0.26513700000000001</v>
      </c>
      <c r="AV275">
        <f t="shared" si="56"/>
        <v>22.24395061728395</v>
      </c>
      <c r="AW275">
        <f t="shared" si="57"/>
        <v>5.9092389451851854</v>
      </c>
      <c r="AX275" s="9"/>
      <c r="AY275" s="21">
        <v>1.23444</v>
      </c>
      <c r="AZ275" s="21">
        <v>485.74700000000001</v>
      </c>
      <c r="BA275" s="21">
        <v>-1.4047199999999999E-2</v>
      </c>
      <c r="BB275" s="21">
        <v>265</v>
      </c>
      <c r="BC275" s="21">
        <v>1.2335199999999999</v>
      </c>
      <c r="BD275">
        <f t="shared" si="58"/>
        <v>17.342222222222222</v>
      </c>
      <c r="BE275">
        <f t="shared" si="59"/>
        <v>21.407932800000001</v>
      </c>
    </row>
    <row r="276" spans="6:101">
      <c r="F276" s="9"/>
      <c r="G276" s="21">
        <v>0.26062000000000002</v>
      </c>
      <c r="H276" s="21">
        <v>124.792</v>
      </c>
      <c r="I276" s="21">
        <v>-1.78192E-2</v>
      </c>
      <c r="J276" s="21">
        <v>266</v>
      </c>
      <c r="K276" s="21">
        <v>0.26010100000000003</v>
      </c>
      <c r="L276">
        <f t="shared" si="48"/>
        <v>21.999012345679013</v>
      </c>
      <c r="M276">
        <f t="shared" si="49"/>
        <v>5.7333825975308645</v>
      </c>
      <c r="N276" s="9"/>
      <c r="O276" s="21">
        <v>1.2394700000000001</v>
      </c>
      <c r="P276" s="21">
        <v>215.91399999999999</v>
      </c>
      <c r="Q276" s="21">
        <v>-1.43036E-2</v>
      </c>
      <c r="R276" s="21">
        <v>266</v>
      </c>
      <c r="S276" s="21">
        <v>1.2383999999999999</v>
      </c>
      <c r="T276">
        <f t="shared" si="50"/>
        <v>17.658765432098765</v>
      </c>
      <c r="U276">
        <f t="shared" si="51"/>
        <v>21.887509990123458</v>
      </c>
      <c r="X276" s="9"/>
      <c r="Y276" s="21">
        <v>0.26062000000000002</v>
      </c>
      <c r="Z276" s="21">
        <v>301.14499999999998</v>
      </c>
      <c r="AA276" s="21">
        <v>-1.7965700000000001E-2</v>
      </c>
      <c r="AB276" s="21">
        <v>266</v>
      </c>
      <c r="AC276" s="21">
        <v>0.25994899999999999</v>
      </c>
      <c r="AD276">
        <f t="shared" si="52"/>
        <v>22.179876543209879</v>
      </c>
      <c r="AE276">
        <f t="shared" si="53"/>
        <v>5.7805194246913594</v>
      </c>
      <c r="AF276" s="9"/>
      <c r="AG276" s="21">
        <v>1.2394700000000001</v>
      </c>
      <c r="AH276" s="21">
        <v>363.608</v>
      </c>
      <c r="AI276" s="21">
        <v>-1.4025900000000001E-2</v>
      </c>
      <c r="AJ276" s="21">
        <v>266</v>
      </c>
      <c r="AK276" s="21">
        <v>1.23871</v>
      </c>
      <c r="AL276">
        <f t="shared" si="54"/>
        <v>17.315925925925924</v>
      </c>
      <c r="AM276">
        <f t="shared" si="55"/>
        <v>21.462570707407405</v>
      </c>
      <c r="AP276" s="9"/>
      <c r="AQ276" s="21">
        <v>0.26062000000000002</v>
      </c>
      <c r="AR276" s="21">
        <v>431.846</v>
      </c>
      <c r="AS276" s="21">
        <v>-1.8029799999999999E-2</v>
      </c>
      <c r="AT276" s="21">
        <v>266</v>
      </c>
      <c r="AU276" s="21">
        <v>0.26001000000000002</v>
      </c>
      <c r="AV276">
        <f t="shared" si="56"/>
        <v>22.259012345679007</v>
      </c>
      <c r="AW276">
        <f t="shared" si="57"/>
        <v>5.8011437975308633</v>
      </c>
      <c r="AX276" s="9"/>
      <c r="AY276" s="21">
        <v>1.2394700000000001</v>
      </c>
      <c r="AZ276" s="21">
        <v>485.84800000000001</v>
      </c>
      <c r="BA276" s="21">
        <v>-1.3931300000000001E-2</v>
      </c>
      <c r="BB276" s="21">
        <v>266</v>
      </c>
      <c r="BC276" s="21">
        <v>1.2390099999999999</v>
      </c>
      <c r="BD276">
        <f t="shared" si="58"/>
        <v>17.199135802469137</v>
      </c>
      <c r="BE276">
        <f t="shared" si="59"/>
        <v>21.317812853086423</v>
      </c>
    </row>
    <row r="277" spans="6:101">
      <c r="F277" s="9"/>
      <c r="G277" s="21">
        <v>0.25558500000000001</v>
      </c>
      <c r="H277" s="21">
        <v>124.893</v>
      </c>
      <c r="I277" s="21">
        <v>-1.7822299999999999E-2</v>
      </c>
      <c r="J277" s="21">
        <v>267</v>
      </c>
      <c r="K277" s="21">
        <v>0.25497399999999998</v>
      </c>
      <c r="L277">
        <f t="shared" si="48"/>
        <v>22.002839506172837</v>
      </c>
      <c r="M277">
        <f t="shared" si="49"/>
        <v>5.6235957351851846</v>
      </c>
      <c r="N277" s="9"/>
      <c r="O277" s="21">
        <v>1.24451</v>
      </c>
      <c r="P277" s="21">
        <v>216.01400000000001</v>
      </c>
      <c r="Q277" s="21">
        <v>-1.4212000000000001E-2</v>
      </c>
      <c r="R277" s="21">
        <v>267</v>
      </c>
      <c r="S277" s="21">
        <v>1.24359</v>
      </c>
      <c r="T277">
        <f t="shared" si="50"/>
        <v>17.54567901234568</v>
      </c>
      <c r="U277">
        <f t="shared" si="51"/>
        <v>21.835772987654323</v>
      </c>
      <c r="X277" s="9"/>
      <c r="Y277" s="21">
        <v>0.25558500000000001</v>
      </c>
      <c r="Z277" s="21">
        <v>301.24599999999998</v>
      </c>
      <c r="AA277" s="21">
        <v>-1.79688E-2</v>
      </c>
      <c r="AB277" s="21">
        <v>267</v>
      </c>
      <c r="AC277" s="21">
        <v>0.25485200000000002</v>
      </c>
      <c r="AD277">
        <f t="shared" si="52"/>
        <v>22.183703703703703</v>
      </c>
      <c r="AE277">
        <f t="shared" si="53"/>
        <v>5.6698219111111108</v>
      </c>
      <c r="AF277" s="9"/>
      <c r="AG277" s="21">
        <v>1.24451</v>
      </c>
      <c r="AH277" s="21">
        <v>363.709</v>
      </c>
      <c r="AI277" s="21">
        <v>-1.3916E-2</v>
      </c>
      <c r="AJ277" s="21">
        <v>267</v>
      </c>
      <c r="AK277" s="21">
        <v>1.24359</v>
      </c>
      <c r="AL277">
        <f t="shared" si="54"/>
        <v>17.180246913580245</v>
      </c>
      <c r="AM277">
        <f t="shared" si="55"/>
        <v>21.380989086419749</v>
      </c>
      <c r="AP277" s="9"/>
      <c r="AQ277" s="21">
        <v>0.25558500000000001</v>
      </c>
      <c r="AR277" s="21">
        <v>431.947</v>
      </c>
      <c r="AS277" s="21">
        <v>-1.80389E-2</v>
      </c>
      <c r="AT277" s="21">
        <v>267</v>
      </c>
      <c r="AU277" s="21">
        <v>0.25506600000000001</v>
      </c>
      <c r="AV277">
        <f t="shared" si="56"/>
        <v>22.270246913580248</v>
      </c>
      <c r="AW277">
        <f t="shared" si="57"/>
        <v>5.6919410574074076</v>
      </c>
      <c r="AX277" s="9"/>
      <c r="AY277" s="21">
        <v>1.24451</v>
      </c>
      <c r="AZ277" s="21">
        <v>485.94900000000001</v>
      </c>
      <c r="BA277" s="21">
        <v>-1.3806199999999999E-2</v>
      </c>
      <c r="BB277" s="21">
        <v>267</v>
      </c>
      <c r="BC277" s="21">
        <v>1.24359</v>
      </c>
      <c r="BD277">
        <f t="shared" si="58"/>
        <v>17.044691358024689</v>
      </c>
      <c r="BE277">
        <f t="shared" si="59"/>
        <v>21.212288841975305</v>
      </c>
    </row>
    <row r="278" spans="6:101">
      <c r="F278" s="9"/>
      <c r="G278" s="21">
        <v>0.25054900000000002</v>
      </c>
      <c r="H278" s="21">
        <v>124.99299999999999</v>
      </c>
      <c r="I278" s="21">
        <v>-1.7828400000000001E-2</v>
      </c>
      <c r="J278" s="21">
        <v>268</v>
      </c>
      <c r="K278" s="21">
        <v>0.249329</v>
      </c>
      <c r="L278">
        <f t="shared" si="48"/>
        <v>22.010370370370371</v>
      </c>
      <c r="M278">
        <f t="shared" si="49"/>
        <v>5.5146762859259262</v>
      </c>
      <c r="N278" s="9"/>
      <c r="O278" s="21">
        <v>1.2495400000000001</v>
      </c>
      <c r="P278" s="21">
        <v>216.11500000000001</v>
      </c>
      <c r="Q278" s="21">
        <v>-1.41113E-2</v>
      </c>
      <c r="R278" s="21">
        <v>268</v>
      </c>
      <c r="S278" s="21">
        <v>1.24908</v>
      </c>
      <c r="T278">
        <f t="shared" si="50"/>
        <v>17.421358024691358</v>
      </c>
      <c r="U278">
        <f t="shared" si="51"/>
        <v>21.76868370617284</v>
      </c>
      <c r="X278" s="9"/>
      <c r="Y278" s="21">
        <v>0.25054900000000002</v>
      </c>
      <c r="Z278" s="21">
        <v>301.346</v>
      </c>
      <c r="AA278" s="21">
        <v>-1.7984E-2</v>
      </c>
      <c r="AB278" s="21">
        <v>268</v>
      </c>
      <c r="AC278" s="21">
        <v>0.24981700000000001</v>
      </c>
      <c r="AD278">
        <f t="shared" si="52"/>
        <v>22.20246913580247</v>
      </c>
      <c r="AE278">
        <f t="shared" si="53"/>
        <v>5.5628064395061738</v>
      </c>
      <c r="AF278" s="9"/>
      <c r="AG278" s="21">
        <v>1.2495400000000001</v>
      </c>
      <c r="AH278" s="21">
        <v>363.80900000000003</v>
      </c>
      <c r="AI278" s="21">
        <v>-1.37939E-2</v>
      </c>
      <c r="AJ278" s="21">
        <v>268</v>
      </c>
      <c r="AK278" s="21">
        <v>1.24847</v>
      </c>
      <c r="AL278">
        <f t="shared" si="54"/>
        <v>17.029506172839504</v>
      </c>
      <c r="AM278">
        <f t="shared" si="55"/>
        <v>21.279049143209875</v>
      </c>
      <c r="AP278" s="9"/>
      <c r="AQ278" s="21">
        <v>0.25054900000000002</v>
      </c>
      <c r="AR278" s="21">
        <v>432.04700000000003</v>
      </c>
      <c r="AS278" s="21">
        <v>-1.8044999999999999E-2</v>
      </c>
      <c r="AT278" s="21">
        <v>268</v>
      </c>
      <c r="AU278" s="21">
        <v>0.24984700000000001</v>
      </c>
      <c r="AV278">
        <f t="shared" si="56"/>
        <v>22.277777777777775</v>
      </c>
      <c r="AW278">
        <f t="shared" si="57"/>
        <v>5.581674944444444</v>
      </c>
      <c r="AX278" s="9"/>
      <c r="AY278" s="21">
        <v>1.2495400000000001</v>
      </c>
      <c r="AZ278" s="21">
        <v>486.04899999999998</v>
      </c>
      <c r="BA278" s="21">
        <v>-1.3681E-2</v>
      </c>
      <c r="BB278" s="21">
        <v>268</v>
      </c>
      <c r="BC278" s="21">
        <v>1.24878</v>
      </c>
      <c r="BD278">
        <f t="shared" si="58"/>
        <v>16.890123456790121</v>
      </c>
      <c r="BE278">
        <f t="shared" si="59"/>
        <v>21.10488486419753</v>
      </c>
    </row>
    <row r="279" spans="6:101">
      <c r="F279" s="9"/>
      <c r="G279" s="21">
        <v>0.24551400000000001</v>
      </c>
      <c r="H279" s="21">
        <v>125.09399999999999</v>
      </c>
      <c r="I279" s="21">
        <v>-1.78345E-2</v>
      </c>
      <c r="J279" s="21">
        <v>269</v>
      </c>
      <c r="K279" s="21">
        <v>0.24526999999999999</v>
      </c>
      <c r="L279">
        <f t="shared" si="48"/>
        <v>22.017901234567898</v>
      </c>
      <c r="M279">
        <f t="shared" si="49"/>
        <v>5.405703003703703</v>
      </c>
      <c r="N279" s="9"/>
      <c r="O279" s="21">
        <v>1.25458</v>
      </c>
      <c r="P279" s="21">
        <v>216.21600000000001</v>
      </c>
      <c r="Q279" s="21">
        <v>-1.40076E-2</v>
      </c>
      <c r="R279" s="21">
        <v>269</v>
      </c>
      <c r="S279" s="21">
        <v>1.25366</v>
      </c>
      <c r="T279">
        <f t="shared" si="50"/>
        <v>17.293333333333333</v>
      </c>
      <c r="U279">
        <f t="shared" si="51"/>
        <v>21.695870133333333</v>
      </c>
      <c r="X279" s="9"/>
      <c r="Y279" s="21">
        <v>0.24551400000000001</v>
      </c>
      <c r="Z279" s="21">
        <v>301.447</v>
      </c>
      <c r="AA279" s="21">
        <v>-1.7993200000000001E-2</v>
      </c>
      <c r="AB279" s="21">
        <v>269</v>
      </c>
      <c r="AC279" s="21">
        <v>0.24490400000000001</v>
      </c>
      <c r="AD279">
        <f t="shared" si="52"/>
        <v>22.213827160493825</v>
      </c>
      <c r="AE279">
        <f t="shared" si="53"/>
        <v>5.4538055614814809</v>
      </c>
      <c r="AF279" s="9"/>
      <c r="AG279" s="21">
        <v>1.25458</v>
      </c>
      <c r="AH279" s="21">
        <v>363.91</v>
      </c>
      <c r="AI279" s="21">
        <v>-1.36749E-2</v>
      </c>
      <c r="AJ279" s="21">
        <v>269</v>
      </c>
      <c r="AK279" s="21">
        <v>1.25397</v>
      </c>
      <c r="AL279">
        <f t="shared" si="54"/>
        <v>16.882592592592591</v>
      </c>
      <c r="AM279">
        <f t="shared" si="55"/>
        <v>21.180563014814812</v>
      </c>
      <c r="AP279" s="9"/>
      <c r="AQ279" s="21">
        <v>0.24551400000000001</v>
      </c>
      <c r="AR279" s="21">
        <v>432.14800000000002</v>
      </c>
      <c r="AS279" s="21">
        <v>-1.8057299999999998E-2</v>
      </c>
      <c r="AT279" s="21">
        <v>269</v>
      </c>
      <c r="AU279" s="21">
        <v>0.245056</v>
      </c>
      <c r="AV279">
        <f t="shared" si="56"/>
        <v>22.29296296296296</v>
      </c>
      <c r="AW279">
        <f t="shared" si="57"/>
        <v>5.4732345088888881</v>
      </c>
      <c r="AX279" s="9"/>
      <c r="AY279" s="21">
        <v>1.25458</v>
      </c>
      <c r="AZ279" s="21">
        <v>486.15</v>
      </c>
      <c r="BA279" s="21">
        <v>-1.3561999999999999E-2</v>
      </c>
      <c r="BB279" s="21">
        <v>269</v>
      </c>
      <c r="BC279" s="21">
        <v>1.25397</v>
      </c>
      <c r="BD279">
        <f t="shared" si="58"/>
        <v>16.743209876543208</v>
      </c>
      <c r="BE279">
        <f t="shared" si="59"/>
        <v>21.00569624691358</v>
      </c>
    </row>
    <row r="280" spans="6:101">
      <c r="F280" s="9"/>
      <c r="G280" s="21">
        <v>0.240479</v>
      </c>
      <c r="H280" s="21">
        <v>125.19499999999999</v>
      </c>
      <c r="I280" s="21">
        <v>-1.78467E-2</v>
      </c>
      <c r="J280" s="21">
        <v>270</v>
      </c>
      <c r="K280" s="21">
        <v>0.23968500000000001</v>
      </c>
      <c r="L280">
        <f t="shared" si="48"/>
        <v>22.032962962962962</v>
      </c>
      <c r="M280">
        <f t="shared" si="49"/>
        <v>5.2984649003703703</v>
      </c>
      <c r="N280" s="9"/>
      <c r="O280" s="21">
        <v>1.2596099999999999</v>
      </c>
      <c r="P280" s="21">
        <v>216.316</v>
      </c>
      <c r="Q280" s="21">
        <v>-1.38855E-2</v>
      </c>
      <c r="R280" s="21">
        <v>270</v>
      </c>
      <c r="S280" s="21">
        <v>1.25885</v>
      </c>
      <c r="T280">
        <f t="shared" si="50"/>
        <v>17.142592592592592</v>
      </c>
      <c r="U280">
        <f t="shared" si="51"/>
        <v>21.592981055555555</v>
      </c>
      <c r="X280" s="9"/>
      <c r="Y280" s="21">
        <v>0.240479</v>
      </c>
      <c r="Z280" s="21">
        <v>301.548</v>
      </c>
      <c r="AA280" s="21">
        <v>-1.80115E-2</v>
      </c>
      <c r="AB280" s="21">
        <v>270</v>
      </c>
      <c r="AC280" s="21">
        <v>0.23980699999999999</v>
      </c>
      <c r="AD280">
        <f t="shared" si="52"/>
        <v>22.236419753086416</v>
      </c>
      <c r="AE280">
        <f t="shared" si="53"/>
        <v>5.3473919858024681</v>
      </c>
      <c r="AF280" s="9"/>
      <c r="AG280" s="21">
        <v>1.2596099999999999</v>
      </c>
      <c r="AH280" s="21">
        <v>364.01100000000002</v>
      </c>
      <c r="AI280" s="21">
        <v>-1.3555899999999999E-2</v>
      </c>
      <c r="AJ280" s="21">
        <v>270</v>
      </c>
      <c r="AK280" s="21">
        <v>1.25854</v>
      </c>
      <c r="AL280">
        <f t="shared" si="54"/>
        <v>16.735679012345678</v>
      </c>
      <c r="AM280">
        <f t="shared" si="55"/>
        <v>21.080428640740738</v>
      </c>
      <c r="AP280" s="9"/>
      <c r="AQ280" s="21">
        <v>0.240479</v>
      </c>
      <c r="AR280" s="21">
        <v>432.24900000000002</v>
      </c>
      <c r="AS280" s="21">
        <v>-1.80664E-2</v>
      </c>
      <c r="AT280" s="21">
        <v>270</v>
      </c>
      <c r="AU280" s="21">
        <v>0.239624</v>
      </c>
      <c r="AV280">
        <f t="shared" si="56"/>
        <v>22.304197530864194</v>
      </c>
      <c r="AW280">
        <f t="shared" si="57"/>
        <v>5.3636911180246907</v>
      </c>
      <c r="AX280" s="9"/>
      <c r="AY280" s="21">
        <v>1.2596099999999999</v>
      </c>
      <c r="AZ280" s="21">
        <v>486.25099999999998</v>
      </c>
      <c r="BA280" s="21">
        <v>-1.34521E-2</v>
      </c>
      <c r="BB280" s="21">
        <v>270</v>
      </c>
      <c r="BC280" s="21">
        <v>1.25854</v>
      </c>
      <c r="BD280">
        <f t="shared" si="58"/>
        <v>16.607530864197528</v>
      </c>
      <c r="BE280">
        <f t="shared" si="59"/>
        <v>20.919011951851846</v>
      </c>
    </row>
    <row r="281" spans="6:101">
      <c r="F281" s="9"/>
      <c r="G281" s="21">
        <v>0.23544300000000001</v>
      </c>
      <c r="H281" s="21">
        <v>125.29600000000001</v>
      </c>
      <c r="I281" s="21">
        <v>-1.78467E-2</v>
      </c>
      <c r="J281" s="21">
        <v>271</v>
      </c>
      <c r="K281" s="21">
        <v>0.23461899999999999</v>
      </c>
      <c r="L281">
        <f t="shared" si="48"/>
        <v>22.032962962962962</v>
      </c>
      <c r="M281">
        <f t="shared" si="49"/>
        <v>5.1875068988888886</v>
      </c>
      <c r="N281" s="9"/>
      <c r="O281" s="21">
        <v>1.2646500000000001</v>
      </c>
      <c r="P281" s="21">
        <v>216.417</v>
      </c>
      <c r="Q281" s="21">
        <v>-1.37787E-2</v>
      </c>
      <c r="R281" s="21">
        <v>271</v>
      </c>
      <c r="S281" s="21">
        <v>1.26373</v>
      </c>
      <c r="T281">
        <f t="shared" si="50"/>
        <v>17.01074074074074</v>
      </c>
      <c r="U281">
        <f t="shared" si="51"/>
        <v>21.512633277777777</v>
      </c>
      <c r="X281" s="9"/>
      <c r="Y281" s="21">
        <v>0.23544300000000001</v>
      </c>
      <c r="Z281" s="21">
        <v>301.64800000000002</v>
      </c>
      <c r="AA281" s="21">
        <v>-1.8020600000000001E-2</v>
      </c>
      <c r="AB281" s="21">
        <v>271</v>
      </c>
      <c r="AC281" s="21">
        <v>0.23480200000000001</v>
      </c>
      <c r="AD281">
        <f t="shared" si="52"/>
        <v>22.247654320987657</v>
      </c>
      <c r="AE281">
        <f t="shared" si="53"/>
        <v>5.2380544762962975</v>
      </c>
      <c r="AF281" s="9"/>
      <c r="AG281" s="21">
        <v>1.2646500000000001</v>
      </c>
      <c r="AH281" s="21">
        <v>364.11099999999999</v>
      </c>
      <c r="AI281" s="21">
        <v>-1.3418599999999999E-2</v>
      </c>
      <c r="AJ281" s="21">
        <v>271</v>
      </c>
      <c r="AK281" s="21">
        <v>1.2634300000000001</v>
      </c>
      <c r="AL281">
        <f t="shared" si="54"/>
        <v>16.566172839506169</v>
      </c>
      <c r="AM281">
        <f t="shared" si="55"/>
        <v>20.950410481481477</v>
      </c>
      <c r="AP281" s="9"/>
      <c r="AQ281" s="21">
        <v>0.23544300000000001</v>
      </c>
      <c r="AR281" s="21">
        <v>432.35</v>
      </c>
      <c r="AS281" s="21">
        <v>-1.80786E-2</v>
      </c>
      <c r="AT281" s="21">
        <v>271</v>
      </c>
      <c r="AU281" s="21">
        <v>0.23492399999999999</v>
      </c>
      <c r="AV281">
        <f t="shared" si="56"/>
        <v>22.319259259259258</v>
      </c>
      <c r="AW281">
        <f t="shared" si="57"/>
        <v>5.2549133577777782</v>
      </c>
      <c r="AX281" s="9"/>
      <c r="AY281" s="21">
        <v>1.2646500000000001</v>
      </c>
      <c r="AZ281" s="21">
        <v>486.351</v>
      </c>
      <c r="BA281" s="21">
        <v>-1.33209E-2</v>
      </c>
      <c r="BB281" s="21">
        <v>271</v>
      </c>
      <c r="BC281" s="21">
        <v>1.26373</v>
      </c>
      <c r="BD281">
        <f t="shared" si="58"/>
        <v>16.445555555555554</v>
      </c>
      <c r="BE281">
        <f t="shared" si="59"/>
        <v>20.797871833333332</v>
      </c>
    </row>
    <row r="282" spans="6:101">
      <c r="F282" s="9"/>
      <c r="G282" s="21">
        <v>0.230408</v>
      </c>
      <c r="H282" s="21">
        <v>125.396</v>
      </c>
      <c r="I282" s="21">
        <v>-1.78619E-2</v>
      </c>
      <c r="J282" s="21">
        <v>272</v>
      </c>
      <c r="K282" s="21">
        <v>0.229828</v>
      </c>
      <c r="L282">
        <f t="shared" si="48"/>
        <v>22.051728395061726</v>
      </c>
      <c r="M282">
        <f t="shared" si="49"/>
        <v>5.0808946360493819</v>
      </c>
      <c r="N282" s="9"/>
      <c r="O282" s="21">
        <v>1.2696799999999999</v>
      </c>
      <c r="P282" s="21">
        <v>216.518</v>
      </c>
      <c r="Q282" s="21">
        <v>-1.3632200000000001E-2</v>
      </c>
      <c r="R282" s="21">
        <v>272</v>
      </c>
      <c r="S282" s="21">
        <v>1.26892</v>
      </c>
      <c r="T282">
        <f t="shared" si="50"/>
        <v>16.829876543209878</v>
      </c>
      <c r="U282">
        <f t="shared" si="51"/>
        <v>21.368557649382716</v>
      </c>
      <c r="X282" s="9"/>
      <c r="Y282" s="21">
        <v>0.230408</v>
      </c>
      <c r="Z282" s="21">
        <v>301.74900000000002</v>
      </c>
      <c r="AA282" s="21">
        <v>-1.8032800000000002E-2</v>
      </c>
      <c r="AB282" s="21">
        <v>272</v>
      </c>
      <c r="AC282" s="21">
        <v>0.22961400000000001</v>
      </c>
      <c r="AD282">
        <f t="shared" si="52"/>
        <v>22.262716049382714</v>
      </c>
      <c r="AE282">
        <f t="shared" si="53"/>
        <v>5.1295078795061722</v>
      </c>
      <c r="AF282" s="9"/>
      <c r="AG282" s="21">
        <v>1.2696799999999999</v>
      </c>
      <c r="AH282" s="21">
        <v>364.21199999999999</v>
      </c>
      <c r="AI282" s="21">
        <v>-1.32935E-2</v>
      </c>
      <c r="AJ282" s="21">
        <v>272</v>
      </c>
      <c r="AK282" s="21">
        <v>1.26892</v>
      </c>
      <c r="AL282">
        <f t="shared" si="54"/>
        <v>16.411728395061726</v>
      </c>
      <c r="AM282">
        <f t="shared" si="55"/>
        <v>20.837643308641969</v>
      </c>
      <c r="AP282" s="9"/>
      <c r="AQ282" s="21">
        <v>0.230408</v>
      </c>
      <c r="AR282" s="21">
        <v>432.45</v>
      </c>
      <c r="AS282" s="21">
        <v>-1.8087800000000001E-2</v>
      </c>
      <c r="AT282" s="21">
        <v>272</v>
      </c>
      <c r="AU282" s="21">
        <v>0.22991900000000001</v>
      </c>
      <c r="AV282">
        <f t="shared" si="56"/>
        <v>22.330617283950616</v>
      </c>
      <c r="AW282">
        <f t="shared" si="57"/>
        <v>5.145152867160494</v>
      </c>
      <c r="AX282" s="9"/>
      <c r="AY282" s="21">
        <v>1.2696799999999999</v>
      </c>
      <c r="AZ282" s="21">
        <v>486.452</v>
      </c>
      <c r="BA282" s="21">
        <v>-1.31561E-2</v>
      </c>
      <c r="BB282" s="21">
        <v>272</v>
      </c>
      <c r="BC282" s="21">
        <v>1.2680100000000001</v>
      </c>
      <c r="BD282">
        <f t="shared" si="58"/>
        <v>16.2420987654321</v>
      </c>
      <c r="BE282">
        <f t="shared" si="59"/>
        <v>20.622267960493829</v>
      </c>
    </row>
    <row r="283" spans="6:101">
      <c r="F283" s="9"/>
      <c r="G283" s="21">
        <v>0.22537199999999999</v>
      </c>
      <c r="H283" s="21">
        <v>125.497</v>
      </c>
      <c r="I283" s="21">
        <v>-1.7871100000000001E-2</v>
      </c>
      <c r="J283" s="21">
        <v>273</v>
      </c>
      <c r="K283" s="21">
        <v>0.224854</v>
      </c>
      <c r="L283">
        <f t="shared" si="48"/>
        <v>22.063086419753084</v>
      </c>
      <c r="M283">
        <f t="shared" si="49"/>
        <v>4.9724019125925922</v>
      </c>
      <c r="N283" s="9"/>
      <c r="O283" s="21">
        <v>1.2747200000000001</v>
      </c>
      <c r="P283" s="21">
        <v>216.61799999999999</v>
      </c>
      <c r="Q283" s="21">
        <v>-1.35132E-2</v>
      </c>
      <c r="R283" s="21">
        <v>273</v>
      </c>
      <c r="S283" s="21">
        <v>1.2741100000000001</v>
      </c>
      <c r="T283">
        <f t="shared" si="50"/>
        <v>16.682962962962961</v>
      </c>
      <c r="U283">
        <f t="shared" si="51"/>
        <v>21.266106548148148</v>
      </c>
      <c r="X283" s="9"/>
      <c r="Y283" s="21">
        <v>0.22537199999999999</v>
      </c>
      <c r="Z283" s="21">
        <v>301.85000000000002</v>
      </c>
      <c r="AA283" s="21">
        <v>-1.80389E-2</v>
      </c>
      <c r="AB283" s="21">
        <v>273</v>
      </c>
      <c r="AC283" s="21">
        <v>0.224823</v>
      </c>
      <c r="AD283">
        <f t="shared" si="52"/>
        <v>22.270246913580248</v>
      </c>
      <c r="AE283">
        <f t="shared" si="53"/>
        <v>5.0190900874074078</v>
      </c>
      <c r="AF283" s="9"/>
      <c r="AG283" s="21">
        <v>1.2747200000000001</v>
      </c>
      <c r="AH283" s="21">
        <v>364.31299999999999</v>
      </c>
      <c r="AI283" s="21">
        <v>-1.3153099999999999E-2</v>
      </c>
      <c r="AJ283" s="21">
        <v>273</v>
      </c>
      <c r="AK283" s="21">
        <v>1.2738</v>
      </c>
      <c r="AL283">
        <f t="shared" si="54"/>
        <v>16.238395061728394</v>
      </c>
      <c r="AM283">
        <f t="shared" si="55"/>
        <v>20.69940695308642</v>
      </c>
      <c r="AP283" s="9"/>
      <c r="AQ283" s="21">
        <v>0.22537199999999999</v>
      </c>
      <c r="AR283" s="21">
        <v>432.55099999999999</v>
      </c>
      <c r="AS283" s="21">
        <v>-1.81183E-2</v>
      </c>
      <c r="AT283" s="21">
        <v>273</v>
      </c>
      <c r="AU283" s="21">
        <v>0.224579</v>
      </c>
      <c r="AV283">
        <f t="shared" si="56"/>
        <v>22.368271604938272</v>
      </c>
      <c r="AW283">
        <f t="shared" si="57"/>
        <v>5.0411821081481483</v>
      </c>
      <c r="AX283" s="9"/>
      <c r="AY283" s="21">
        <v>1.2747200000000001</v>
      </c>
      <c r="AZ283" s="21">
        <v>486.553</v>
      </c>
      <c r="BA283" s="21">
        <v>-1.30157E-2</v>
      </c>
      <c r="BB283" s="21">
        <v>273</v>
      </c>
      <c r="BC283" s="21">
        <v>1.2741100000000001</v>
      </c>
      <c r="BD283">
        <f t="shared" si="58"/>
        <v>16.068765432098765</v>
      </c>
      <c r="BE283">
        <f t="shared" si="59"/>
        <v>20.483176671604937</v>
      </c>
    </row>
    <row r="284" spans="6:101">
      <c r="F284" s="9"/>
      <c r="G284" s="21">
        <v>0.22033700000000001</v>
      </c>
      <c r="H284" s="21">
        <v>125.598</v>
      </c>
      <c r="I284" s="21">
        <v>-1.7883300000000001E-2</v>
      </c>
      <c r="J284" s="21">
        <v>274</v>
      </c>
      <c r="K284" s="21">
        <v>0.21975700000000001</v>
      </c>
      <c r="L284">
        <f t="shared" si="48"/>
        <v>22.078148148148149</v>
      </c>
      <c r="M284">
        <f t="shared" si="49"/>
        <v>4.8646329285185184</v>
      </c>
      <c r="N284" s="9"/>
      <c r="O284" s="21">
        <v>1.2797499999999999</v>
      </c>
      <c r="P284" s="21">
        <v>216.71899999999999</v>
      </c>
      <c r="Q284" s="21">
        <v>-1.33942E-2</v>
      </c>
      <c r="R284" s="21">
        <v>274</v>
      </c>
      <c r="S284" s="21">
        <v>1.2789900000000001</v>
      </c>
      <c r="T284">
        <f t="shared" si="50"/>
        <v>16.536049382716048</v>
      </c>
      <c r="U284">
        <f t="shared" si="51"/>
        <v>21.16200919753086</v>
      </c>
      <c r="X284" s="9"/>
      <c r="Y284" s="21">
        <v>0.22033700000000001</v>
      </c>
      <c r="Z284" s="21">
        <v>301.95100000000002</v>
      </c>
      <c r="AA284" s="21">
        <v>-1.80511E-2</v>
      </c>
      <c r="AB284" s="21">
        <v>274</v>
      </c>
      <c r="AC284" s="21">
        <v>0.21972700000000001</v>
      </c>
      <c r="AD284">
        <f t="shared" si="52"/>
        <v>22.285308641975305</v>
      </c>
      <c r="AE284">
        <f t="shared" si="53"/>
        <v>4.9102780502469132</v>
      </c>
      <c r="AF284" s="9"/>
      <c r="AG284" s="21">
        <v>1.2797499999999999</v>
      </c>
      <c r="AH284" s="21">
        <v>364.41399999999999</v>
      </c>
      <c r="AI284" s="21">
        <v>-1.30127E-2</v>
      </c>
      <c r="AJ284" s="21">
        <v>274</v>
      </c>
      <c r="AK284" s="21">
        <v>1.2780800000000001</v>
      </c>
      <c r="AL284">
        <f t="shared" si="54"/>
        <v>16.065061728395062</v>
      </c>
      <c r="AM284">
        <f t="shared" si="55"/>
        <v>20.559262746913578</v>
      </c>
      <c r="AP284" s="9"/>
      <c r="AQ284" s="21">
        <v>0.22033700000000001</v>
      </c>
      <c r="AR284" s="21">
        <v>432.65199999999999</v>
      </c>
      <c r="AS284" s="21">
        <v>-1.8130500000000001E-2</v>
      </c>
      <c r="AT284" s="21">
        <v>274</v>
      </c>
      <c r="AU284" s="21">
        <v>0.21975700000000001</v>
      </c>
      <c r="AV284">
        <f t="shared" si="56"/>
        <v>22.383333333333333</v>
      </c>
      <c r="AW284">
        <f t="shared" si="57"/>
        <v>4.9318765166666667</v>
      </c>
      <c r="AX284" s="9"/>
      <c r="AY284" s="21">
        <v>1.2797499999999999</v>
      </c>
      <c r="AZ284" s="21">
        <v>486.65300000000002</v>
      </c>
      <c r="BA284" s="21">
        <v>-1.28723E-2</v>
      </c>
      <c r="BB284" s="21">
        <v>274</v>
      </c>
      <c r="BC284" s="21">
        <v>1.2789900000000001</v>
      </c>
      <c r="BD284">
        <f t="shared" si="58"/>
        <v>15.891728395061728</v>
      </c>
      <c r="BE284">
        <f t="shared" si="59"/>
        <v>20.337439413580245</v>
      </c>
    </row>
    <row r="285" spans="6:101">
      <c r="F285" s="9"/>
      <c r="G285" s="21">
        <v>0.21530199999999999</v>
      </c>
      <c r="H285" s="21">
        <v>125.69799999999999</v>
      </c>
      <c r="I285" s="21">
        <v>-1.78894E-2</v>
      </c>
      <c r="J285" s="21">
        <v>275</v>
      </c>
      <c r="K285" s="21">
        <v>0.21462999999999999</v>
      </c>
      <c r="L285">
        <f t="shared" si="48"/>
        <v>22.085679012345675</v>
      </c>
      <c r="M285">
        <f t="shared" si="49"/>
        <v>4.7550908627160489</v>
      </c>
      <c r="N285" s="9"/>
      <c r="O285" s="21">
        <v>1.2847900000000001</v>
      </c>
      <c r="P285" s="21">
        <v>216.82</v>
      </c>
      <c r="Q285" s="21">
        <v>-1.3262899999999999E-2</v>
      </c>
      <c r="R285" s="21">
        <v>275</v>
      </c>
      <c r="S285" s="21">
        <v>1.2841800000000001</v>
      </c>
      <c r="T285">
        <f t="shared" si="50"/>
        <v>16.373950617283949</v>
      </c>
      <c r="U285">
        <f t="shared" si="51"/>
        <v>21.037088013580245</v>
      </c>
      <c r="X285" s="9"/>
      <c r="Y285" s="21">
        <v>0.21530199999999999</v>
      </c>
      <c r="Z285" s="21">
        <v>302.05099999999999</v>
      </c>
      <c r="AA285" s="21">
        <v>-1.8057299999999998E-2</v>
      </c>
      <c r="AB285" s="21">
        <v>275</v>
      </c>
      <c r="AC285" s="21">
        <v>0.21466099999999999</v>
      </c>
      <c r="AD285">
        <f t="shared" si="52"/>
        <v>22.29296296296296</v>
      </c>
      <c r="AE285">
        <f t="shared" si="53"/>
        <v>4.7997195118518512</v>
      </c>
      <c r="AF285" s="9"/>
      <c r="AG285" s="21">
        <v>1.2847900000000001</v>
      </c>
      <c r="AH285" s="21">
        <v>364.51400000000001</v>
      </c>
      <c r="AI285" s="21">
        <v>-1.28723E-2</v>
      </c>
      <c r="AJ285" s="21">
        <v>275</v>
      </c>
      <c r="AK285" s="21">
        <v>1.2838700000000001</v>
      </c>
      <c r="AL285">
        <f t="shared" si="54"/>
        <v>15.891728395061728</v>
      </c>
      <c r="AM285">
        <f t="shared" si="55"/>
        <v>20.41753372469136</v>
      </c>
      <c r="AP285" s="9"/>
      <c r="AQ285" s="21">
        <v>0.21530199999999999</v>
      </c>
      <c r="AR285" s="21">
        <v>432.75200000000001</v>
      </c>
      <c r="AS285" s="21">
        <v>-1.81213E-2</v>
      </c>
      <c r="AT285" s="21">
        <v>275</v>
      </c>
      <c r="AU285" s="21">
        <v>0.21456900000000001</v>
      </c>
      <c r="AV285">
        <f t="shared" si="56"/>
        <v>22.371975308641975</v>
      </c>
      <c r="AW285">
        <f t="shared" si="57"/>
        <v>4.8167310279012341</v>
      </c>
      <c r="AX285" s="9"/>
      <c r="AY285" s="21">
        <v>1.2847900000000001</v>
      </c>
      <c r="AZ285" s="21">
        <v>486.75400000000002</v>
      </c>
      <c r="BA285" s="21">
        <v>-1.2722799999999999E-2</v>
      </c>
      <c r="BB285" s="21">
        <v>275</v>
      </c>
      <c r="BC285" s="21">
        <v>1.2838700000000001</v>
      </c>
      <c r="BD285">
        <f t="shared" si="58"/>
        <v>15.707160493827157</v>
      </c>
      <c r="BE285">
        <f t="shared" si="59"/>
        <v>20.180402730864195</v>
      </c>
    </row>
    <row r="286" spans="6:101">
      <c r="F286" s="9"/>
      <c r="G286" s="21">
        <v>0.21026600000000001</v>
      </c>
      <c r="H286" s="21">
        <v>125.79900000000001</v>
      </c>
      <c r="I286" s="21">
        <v>-1.79016E-2</v>
      </c>
      <c r="J286" s="21">
        <v>276</v>
      </c>
      <c r="K286" s="21">
        <v>0.20996100000000001</v>
      </c>
      <c r="L286">
        <f t="shared" si="48"/>
        <v>22.10074074074074</v>
      </c>
      <c r="M286">
        <f t="shared" si="49"/>
        <v>4.647034352592593</v>
      </c>
      <c r="N286" s="9"/>
      <c r="O286" s="21">
        <v>1.28983</v>
      </c>
      <c r="P286" s="21">
        <v>216.92099999999999</v>
      </c>
      <c r="Q286" s="21">
        <v>-1.31348E-2</v>
      </c>
      <c r="R286" s="21">
        <v>276</v>
      </c>
      <c r="S286" s="21">
        <v>1.2896700000000001</v>
      </c>
      <c r="T286">
        <f t="shared" si="50"/>
        <v>16.215802469135802</v>
      </c>
      <c r="U286">
        <f t="shared" si="51"/>
        <v>20.915628498765432</v>
      </c>
      <c r="X286" s="9"/>
      <c r="Y286" s="21">
        <v>0.21026600000000001</v>
      </c>
      <c r="Z286" s="21">
        <v>302.15199999999999</v>
      </c>
      <c r="AA286" s="21">
        <v>-1.80664E-2</v>
      </c>
      <c r="AB286" s="21">
        <v>276</v>
      </c>
      <c r="AC286" s="21">
        <v>0.20977799999999999</v>
      </c>
      <c r="AD286">
        <f t="shared" si="52"/>
        <v>22.304197530864194</v>
      </c>
      <c r="AE286">
        <f t="shared" si="53"/>
        <v>4.6898143980246907</v>
      </c>
      <c r="AF286" s="9"/>
      <c r="AG286" s="21">
        <v>1.28983</v>
      </c>
      <c r="AH286" s="21">
        <v>364.61500000000001</v>
      </c>
      <c r="AI286" s="21">
        <v>-1.2722799999999999E-2</v>
      </c>
      <c r="AJ286" s="21">
        <v>276</v>
      </c>
      <c r="AK286" s="21">
        <v>1.2887599999999999</v>
      </c>
      <c r="AL286">
        <f t="shared" si="54"/>
        <v>15.707160493827157</v>
      </c>
      <c r="AM286">
        <f t="shared" si="55"/>
        <v>20.259566819753083</v>
      </c>
      <c r="AP286" s="9"/>
      <c r="AQ286" s="21">
        <v>0.21026600000000001</v>
      </c>
      <c r="AR286" s="21">
        <v>432.85300000000001</v>
      </c>
      <c r="AS286" s="21">
        <v>-1.8124399999999999E-2</v>
      </c>
      <c r="AT286" s="21">
        <v>276</v>
      </c>
      <c r="AU286" s="21">
        <v>0.20944199999999999</v>
      </c>
      <c r="AV286">
        <f t="shared" si="56"/>
        <v>22.375802469135799</v>
      </c>
      <c r="AW286">
        <f t="shared" si="57"/>
        <v>4.7048704819753082</v>
      </c>
      <c r="AX286" s="9"/>
      <c r="AY286" s="21">
        <v>1.28983</v>
      </c>
      <c r="AZ286" s="21">
        <v>486.85500000000002</v>
      </c>
      <c r="BA286" s="21">
        <v>-1.25641E-2</v>
      </c>
      <c r="BB286" s="21">
        <v>276</v>
      </c>
      <c r="BC286" s="21">
        <v>1.2890600000000001</v>
      </c>
      <c r="BD286">
        <f t="shared" si="58"/>
        <v>15.511234567901234</v>
      </c>
      <c r="BE286">
        <f t="shared" si="59"/>
        <v>20.006855682716047</v>
      </c>
    </row>
    <row r="287" spans="6:101">
      <c r="F287" s="9"/>
      <c r="G287" s="21">
        <v>0.205231</v>
      </c>
      <c r="H287" s="21">
        <v>125.9</v>
      </c>
      <c r="I287" s="21">
        <v>-1.7904699999999999E-2</v>
      </c>
      <c r="J287" s="21">
        <v>277</v>
      </c>
      <c r="K287" s="21">
        <v>0.20474200000000001</v>
      </c>
      <c r="L287">
        <f t="shared" si="48"/>
        <v>22.104567901234564</v>
      </c>
      <c r="M287">
        <f t="shared" si="49"/>
        <v>4.5365425749382711</v>
      </c>
      <c r="N287" s="9"/>
      <c r="O287" s="21">
        <v>1.2948599999999999</v>
      </c>
      <c r="P287" s="21">
        <v>217.02099999999999</v>
      </c>
      <c r="Q287" s="21">
        <v>-1.2985200000000001E-2</v>
      </c>
      <c r="R287" s="21">
        <v>277</v>
      </c>
      <c r="S287" s="21">
        <v>1.2936399999999999</v>
      </c>
      <c r="T287">
        <f t="shared" si="50"/>
        <v>16.031111111111109</v>
      </c>
      <c r="U287">
        <f t="shared" si="51"/>
        <v>20.758044533333329</v>
      </c>
      <c r="X287" s="9"/>
      <c r="Y287" s="21">
        <v>0.205231</v>
      </c>
      <c r="Z287" s="21">
        <v>302.25299999999999</v>
      </c>
      <c r="AA287" s="21">
        <v>-1.8075600000000001E-2</v>
      </c>
      <c r="AB287" s="21">
        <v>277</v>
      </c>
      <c r="AC287" s="21">
        <v>0.20446800000000001</v>
      </c>
      <c r="AD287">
        <f t="shared" si="52"/>
        <v>22.315555555555555</v>
      </c>
      <c r="AE287">
        <f t="shared" si="53"/>
        <v>4.5798437822222224</v>
      </c>
      <c r="AF287" s="9"/>
      <c r="AG287" s="21">
        <v>1.2948599999999999</v>
      </c>
      <c r="AH287" s="21">
        <v>364.71600000000001</v>
      </c>
      <c r="AI287" s="21">
        <v>-1.2582400000000001E-2</v>
      </c>
      <c r="AJ287" s="21">
        <v>277</v>
      </c>
      <c r="AK287" s="21">
        <v>1.2939499999999999</v>
      </c>
      <c r="AL287">
        <f t="shared" si="54"/>
        <v>15.533827160493827</v>
      </c>
      <c r="AM287">
        <f t="shared" si="55"/>
        <v>20.114131437037035</v>
      </c>
      <c r="AP287" s="9"/>
      <c r="AQ287" s="21">
        <v>0.205231</v>
      </c>
      <c r="AR287" s="21">
        <v>432.95400000000001</v>
      </c>
      <c r="AS287" s="21">
        <v>-1.8139599999999999E-2</v>
      </c>
      <c r="AT287" s="21">
        <v>277</v>
      </c>
      <c r="AU287" s="21">
        <v>0.20449800000000001</v>
      </c>
      <c r="AV287">
        <f t="shared" si="56"/>
        <v>22.394567901234563</v>
      </c>
      <c r="AW287">
        <f t="shared" si="57"/>
        <v>4.5960595649382707</v>
      </c>
      <c r="AX287" s="9"/>
      <c r="AY287" s="21">
        <v>1.2948599999999999</v>
      </c>
      <c r="AZ287" s="21">
        <v>486.95600000000002</v>
      </c>
      <c r="BA287" s="21">
        <v>-1.2411500000000001E-2</v>
      </c>
      <c r="BB287" s="21">
        <v>277</v>
      </c>
      <c r="BC287" s="21">
        <v>1.2942499999999999</v>
      </c>
      <c r="BD287">
        <f t="shared" si="58"/>
        <v>15.322839506172839</v>
      </c>
      <c r="BE287">
        <f t="shared" si="59"/>
        <v>19.840931962962962</v>
      </c>
    </row>
    <row r="288" spans="6:101">
      <c r="F288" s="9"/>
      <c r="G288" s="21">
        <v>0.20019500000000001</v>
      </c>
      <c r="H288" s="21">
        <v>126.001</v>
      </c>
      <c r="I288" s="21">
        <v>-1.7926000000000001E-2</v>
      </c>
      <c r="J288" s="21">
        <v>278</v>
      </c>
      <c r="K288" s="21">
        <v>0.199432</v>
      </c>
      <c r="L288">
        <f t="shared" si="48"/>
        <v>22.130864197530862</v>
      </c>
      <c r="M288">
        <f t="shared" si="49"/>
        <v>4.4304883580246912</v>
      </c>
      <c r="N288" s="9"/>
      <c r="O288" s="21">
        <v>1.2999000000000001</v>
      </c>
      <c r="P288" s="21">
        <v>217.12200000000001</v>
      </c>
      <c r="Q288" s="21">
        <v>-1.28174E-2</v>
      </c>
      <c r="R288" s="21">
        <v>278</v>
      </c>
      <c r="S288" s="21">
        <v>1.2991299999999999</v>
      </c>
      <c r="T288">
        <f t="shared" si="50"/>
        <v>15.82395061728395</v>
      </c>
      <c r="U288">
        <f t="shared" si="51"/>
        <v>20.569553407407408</v>
      </c>
      <c r="X288" s="9"/>
      <c r="Y288" s="21">
        <v>0.20019500000000001</v>
      </c>
      <c r="Z288" s="21">
        <v>302.35300000000001</v>
      </c>
      <c r="AA288" s="21">
        <v>-1.8087800000000001E-2</v>
      </c>
      <c r="AB288" s="21">
        <v>278</v>
      </c>
      <c r="AC288" s="21">
        <v>0.19952400000000001</v>
      </c>
      <c r="AD288">
        <f t="shared" si="52"/>
        <v>22.330617283950616</v>
      </c>
      <c r="AE288">
        <f t="shared" si="53"/>
        <v>4.470477927160494</v>
      </c>
      <c r="AF288" s="9"/>
      <c r="AG288" s="21">
        <v>1.2999000000000001</v>
      </c>
      <c r="AH288" s="21">
        <v>364.81599999999997</v>
      </c>
      <c r="AI288" s="21">
        <v>-1.2417600000000001E-2</v>
      </c>
      <c r="AJ288" s="21">
        <v>278</v>
      </c>
      <c r="AK288" s="21">
        <v>1.2991299999999999</v>
      </c>
      <c r="AL288">
        <f t="shared" si="54"/>
        <v>15.330370370370371</v>
      </c>
      <c r="AM288">
        <f t="shared" si="55"/>
        <v>19.927948444444446</v>
      </c>
      <c r="AP288" s="9"/>
      <c r="AQ288" s="21">
        <v>0.20019500000000001</v>
      </c>
      <c r="AR288" s="21">
        <v>433.05399999999997</v>
      </c>
      <c r="AS288" s="21">
        <v>-1.81732E-2</v>
      </c>
      <c r="AT288" s="21">
        <v>278</v>
      </c>
      <c r="AU288" s="21">
        <v>0.19930999999999999</v>
      </c>
      <c r="AV288">
        <f t="shared" si="56"/>
        <v>22.43604938271605</v>
      </c>
      <c r="AW288">
        <f t="shared" si="57"/>
        <v>4.4915849061728395</v>
      </c>
      <c r="AX288" s="9"/>
      <c r="AY288" s="21">
        <v>1.2999000000000001</v>
      </c>
      <c r="AZ288" s="21">
        <v>487.05599999999998</v>
      </c>
      <c r="BA288" s="21">
        <v>-1.2246699999999999E-2</v>
      </c>
      <c r="BB288" s="21">
        <v>278</v>
      </c>
      <c r="BC288" s="21">
        <v>1.2991299999999999</v>
      </c>
      <c r="BD288">
        <f t="shared" si="58"/>
        <v>15.11938271604938</v>
      </c>
      <c r="BE288">
        <f t="shared" si="59"/>
        <v>19.653685592592588</v>
      </c>
    </row>
    <row r="289" spans="6:57">
      <c r="F289" s="9"/>
      <c r="G289" s="21">
        <v>0.19516</v>
      </c>
      <c r="H289" s="21">
        <v>126.101</v>
      </c>
      <c r="I289" s="21">
        <v>-1.7938200000000001E-2</v>
      </c>
      <c r="J289" s="21">
        <v>279</v>
      </c>
      <c r="K289" s="21">
        <v>0.194824</v>
      </c>
      <c r="L289">
        <f t="shared" si="48"/>
        <v>22.145925925925926</v>
      </c>
      <c r="M289">
        <f t="shared" si="49"/>
        <v>4.3219989037037037</v>
      </c>
      <c r="N289" s="9"/>
      <c r="O289" s="21">
        <v>1.3049299999999999</v>
      </c>
      <c r="P289" s="21">
        <v>217.22300000000001</v>
      </c>
      <c r="Q289" s="21">
        <v>-1.2674E-2</v>
      </c>
      <c r="R289" s="21">
        <v>279</v>
      </c>
      <c r="S289" s="21">
        <v>1.3043199999999999</v>
      </c>
      <c r="T289">
        <f t="shared" si="50"/>
        <v>15.646913580246911</v>
      </c>
      <c r="U289">
        <f t="shared" si="51"/>
        <v>20.418126938271602</v>
      </c>
      <c r="X289" s="9"/>
      <c r="Y289" s="21">
        <v>0.19516</v>
      </c>
      <c r="Z289" s="21">
        <v>302.45400000000001</v>
      </c>
      <c r="AA289" s="21">
        <v>-1.8090800000000001E-2</v>
      </c>
      <c r="AB289" s="21">
        <v>279</v>
      </c>
      <c r="AC289" s="21">
        <v>0.19436600000000001</v>
      </c>
      <c r="AD289">
        <f t="shared" si="52"/>
        <v>22.334320987654319</v>
      </c>
      <c r="AE289">
        <f t="shared" si="53"/>
        <v>4.3587660839506173</v>
      </c>
      <c r="AF289" s="9"/>
      <c r="AG289" s="21">
        <v>1.3049299999999999</v>
      </c>
      <c r="AH289" s="21">
        <v>364.91699999999997</v>
      </c>
      <c r="AI289" s="21">
        <v>-1.2246699999999999E-2</v>
      </c>
      <c r="AJ289" s="21">
        <v>279</v>
      </c>
      <c r="AK289" s="21">
        <v>1.30402</v>
      </c>
      <c r="AL289">
        <f t="shared" si="54"/>
        <v>15.11938271604938</v>
      </c>
      <c r="AM289">
        <f t="shared" si="55"/>
        <v>19.729736087654317</v>
      </c>
      <c r="AP289" s="9"/>
      <c r="AQ289" s="21">
        <v>0.19516</v>
      </c>
      <c r="AR289" s="21">
        <v>433.15499999999997</v>
      </c>
      <c r="AS289" s="21">
        <v>-1.81458E-2</v>
      </c>
      <c r="AT289" s="21">
        <v>279</v>
      </c>
      <c r="AU289" s="21">
        <v>0.19464100000000001</v>
      </c>
      <c r="AV289">
        <f t="shared" si="56"/>
        <v>22.402222222222218</v>
      </c>
      <c r="AW289">
        <f t="shared" si="57"/>
        <v>4.3720176888888878</v>
      </c>
      <c r="AX289" s="9"/>
      <c r="AY289" s="21">
        <v>1.3049299999999999</v>
      </c>
      <c r="AZ289" s="21">
        <v>487.15699999999998</v>
      </c>
      <c r="BA289" s="21">
        <v>-1.20605E-2</v>
      </c>
      <c r="BB289" s="21">
        <v>279</v>
      </c>
      <c r="BC289" s="21">
        <v>1.3043199999999999</v>
      </c>
      <c r="BD289">
        <f t="shared" si="58"/>
        <v>14.889506172839505</v>
      </c>
      <c r="BE289">
        <f t="shared" si="59"/>
        <v>19.429763290123454</v>
      </c>
    </row>
    <row r="290" spans="6:57">
      <c r="F290" s="9"/>
      <c r="G290" s="21">
        <v>0.19012499999999999</v>
      </c>
      <c r="H290" s="21">
        <v>126.202</v>
      </c>
      <c r="I290" s="21">
        <v>-1.79413E-2</v>
      </c>
      <c r="J290" s="21">
        <v>280</v>
      </c>
      <c r="K290" s="21">
        <v>0.18945300000000001</v>
      </c>
      <c r="L290">
        <f t="shared" si="48"/>
        <v>22.14975308641975</v>
      </c>
      <c r="M290">
        <f t="shared" si="49"/>
        <v>4.2112218055555548</v>
      </c>
      <c r="N290" s="9"/>
      <c r="O290" s="21">
        <v>1.3099700000000001</v>
      </c>
      <c r="P290" s="21">
        <v>217.32300000000001</v>
      </c>
      <c r="Q290" s="21">
        <v>-1.25031E-2</v>
      </c>
      <c r="R290" s="21">
        <v>280</v>
      </c>
      <c r="S290" s="21">
        <v>1.3089</v>
      </c>
      <c r="T290">
        <f t="shared" si="50"/>
        <v>15.435925925925924</v>
      </c>
      <c r="U290">
        <f t="shared" si="51"/>
        <v>20.220599885185184</v>
      </c>
      <c r="X290" s="9"/>
      <c r="Y290" s="21">
        <v>0.19012499999999999</v>
      </c>
      <c r="Z290" s="21">
        <v>302.55500000000001</v>
      </c>
      <c r="AA290" s="21">
        <v>-1.81091E-2</v>
      </c>
      <c r="AB290" s="21">
        <v>280</v>
      </c>
      <c r="AC290" s="21">
        <v>0.18954499999999999</v>
      </c>
      <c r="AD290">
        <f t="shared" si="52"/>
        <v>22.356913580246911</v>
      </c>
      <c r="AE290">
        <f t="shared" si="53"/>
        <v>4.2506081944444434</v>
      </c>
      <c r="AF290" s="9"/>
      <c r="AG290" s="21">
        <v>1.3099700000000001</v>
      </c>
      <c r="AH290" s="21">
        <v>365.01799999999997</v>
      </c>
      <c r="AI290" s="21">
        <v>-1.2075799999999999E-2</v>
      </c>
      <c r="AJ290" s="21">
        <v>280</v>
      </c>
      <c r="AK290" s="21">
        <v>1.30951</v>
      </c>
      <c r="AL290">
        <f t="shared" si="54"/>
        <v>14.908395061728394</v>
      </c>
      <c r="AM290">
        <f t="shared" si="55"/>
        <v>19.529550279012344</v>
      </c>
      <c r="AP290" s="9"/>
      <c r="AQ290" s="21">
        <v>0.19012499999999999</v>
      </c>
      <c r="AR290" s="21">
        <v>433.25599999999997</v>
      </c>
      <c r="AS290" s="21">
        <v>-1.8182400000000001E-2</v>
      </c>
      <c r="AT290" s="21">
        <v>280</v>
      </c>
      <c r="AU290" s="21">
        <v>0.189606</v>
      </c>
      <c r="AV290">
        <f t="shared" si="56"/>
        <v>22.447407407407407</v>
      </c>
      <c r="AW290">
        <f t="shared" si="57"/>
        <v>4.2678133333333328</v>
      </c>
      <c r="AX290" s="9"/>
      <c r="AY290" s="21">
        <v>1.3099700000000001</v>
      </c>
      <c r="AZ290" s="21">
        <v>487.25799999999998</v>
      </c>
      <c r="BA290" s="21">
        <v>-1.18896E-2</v>
      </c>
      <c r="BB290" s="21">
        <v>280</v>
      </c>
      <c r="BC290" s="21">
        <v>1.30951</v>
      </c>
      <c r="BD290">
        <f t="shared" si="58"/>
        <v>14.678518518518517</v>
      </c>
      <c r="BE290">
        <f t="shared" si="59"/>
        <v>19.228418903703702</v>
      </c>
    </row>
    <row r="291" spans="6:57">
      <c r="F291" s="9"/>
      <c r="G291" s="21">
        <v>0.185089</v>
      </c>
      <c r="H291" s="21">
        <v>126.303</v>
      </c>
      <c r="I291" s="21">
        <v>-1.7950399999999998E-2</v>
      </c>
      <c r="J291" s="21">
        <v>281</v>
      </c>
      <c r="K291" s="21">
        <v>0.18481400000000001</v>
      </c>
      <c r="L291">
        <f t="shared" si="48"/>
        <v>22.160987654320984</v>
      </c>
      <c r="M291">
        <f t="shared" si="49"/>
        <v>4.1017550439506163</v>
      </c>
      <c r="N291" s="9"/>
      <c r="O291" s="21">
        <v>1.3149999999999999</v>
      </c>
      <c r="P291" s="21">
        <v>217.42400000000001</v>
      </c>
      <c r="Q291" s="21">
        <v>-1.23596E-2</v>
      </c>
      <c r="R291" s="21">
        <v>281</v>
      </c>
      <c r="S291" s="21">
        <v>1.31409</v>
      </c>
      <c r="T291">
        <f t="shared" si="50"/>
        <v>15.258765432098766</v>
      </c>
      <c r="U291">
        <f t="shared" si="51"/>
        <v>20.065276543209876</v>
      </c>
      <c r="X291" s="9"/>
      <c r="Y291" s="21">
        <v>0.185089</v>
      </c>
      <c r="Z291" s="21">
        <v>302.65600000000001</v>
      </c>
      <c r="AA291" s="21">
        <v>-1.81183E-2</v>
      </c>
      <c r="AB291" s="21">
        <v>281</v>
      </c>
      <c r="AC291" s="21">
        <v>0.184723</v>
      </c>
      <c r="AD291">
        <f t="shared" si="52"/>
        <v>22.368271604938272</v>
      </c>
      <c r="AE291">
        <f t="shared" si="53"/>
        <v>4.1401210230864196</v>
      </c>
      <c r="AF291" s="9"/>
      <c r="AG291" s="21">
        <v>1.3149999999999999</v>
      </c>
      <c r="AH291" s="21">
        <v>365.11900000000003</v>
      </c>
      <c r="AI291" s="21">
        <v>-1.1892700000000001E-2</v>
      </c>
      <c r="AJ291" s="21">
        <v>281</v>
      </c>
      <c r="AK291" s="21">
        <v>1.31409</v>
      </c>
      <c r="AL291">
        <f t="shared" si="54"/>
        <v>14.682345679012347</v>
      </c>
      <c r="AM291">
        <f t="shared" si="55"/>
        <v>19.307284567901235</v>
      </c>
      <c r="AP291" s="9"/>
      <c r="AQ291" s="21">
        <v>0.185089</v>
      </c>
      <c r="AR291" s="21">
        <v>433.35700000000003</v>
      </c>
      <c r="AS291" s="21">
        <v>-1.8176299999999999E-2</v>
      </c>
      <c r="AT291" s="21">
        <v>281</v>
      </c>
      <c r="AU291" s="21">
        <v>0.184387</v>
      </c>
      <c r="AV291">
        <f t="shared" si="56"/>
        <v>22.439876543209873</v>
      </c>
      <c r="AW291">
        <f t="shared" si="57"/>
        <v>4.1533743095061721</v>
      </c>
      <c r="AX291" s="9"/>
      <c r="AY291" s="21">
        <v>1.3149999999999999</v>
      </c>
      <c r="AZ291" s="21">
        <v>487.358</v>
      </c>
      <c r="BA291" s="21">
        <v>-1.17004E-2</v>
      </c>
      <c r="BB291" s="21">
        <v>281</v>
      </c>
      <c r="BC291" s="21">
        <v>1.31409</v>
      </c>
      <c r="BD291">
        <f t="shared" si="58"/>
        <v>14.444938271604938</v>
      </c>
      <c r="BE291">
        <f t="shared" si="59"/>
        <v>18.995093827160492</v>
      </c>
    </row>
    <row r="292" spans="6:57">
      <c r="F292" s="9"/>
      <c r="G292" s="21">
        <v>0.18005399999999999</v>
      </c>
      <c r="H292" s="21">
        <v>126.40300000000001</v>
      </c>
      <c r="I292" s="21">
        <v>-1.7959599999999999E-2</v>
      </c>
      <c r="J292" s="21">
        <v>282</v>
      </c>
      <c r="K292" s="21">
        <v>0.17941299999999999</v>
      </c>
      <c r="L292">
        <f t="shared" si="48"/>
        <v>22.172345679012341</v>
      </c>
      <c r="M292">
        <f t="shared" si="49"/>
        <v>3.9922195288888878</v>
      </c>
      <c r="N292" s="9"/>
      <c r="O292" s="21">
        <v>1.3200400000000001</v>
      </c>
      <c r="P292" s="21">
        <v>217.52500000000001</v>
      </c>
      <c r="Q292" s="21">
        <v>-1.2204E-2</v>
      </c>
      <c r="R292" s="21">
        <v>282</v>
      </c>
      <c r="S292" s="21">
        <v>1.31989</v>
      </c>
      <c r="T292">
        <f t="shared" si="50"/>
        <v>15.066666666666666</v>
      </c>
      <c r="U292">
        <f t="shared" si="51"/>
        <v>19.888602666666667</v>
      </c>
      <c r="X292" s="9"/>
      <c r="Y292" s="21">
        <v>0.18005399999999999</v>
      </c>
      <c r="Z292" s="21">
        <v>302.75599999999997</v>
      </c>
      <c r="AA292" s="21">
        <v>-1.81183E-2</v>
      </c>
      <c r="AB292" s="21">
        <v>282</v>
      </c>
      <c r="AC292" s="21">
        <v>0.17932100000000001</v>
      </c>
      <c r="AD292">
        <f t="shared" si="52"/>
        <v>22.368271604938272</v>
      </c>
      <c r="AE292">
        <f t="shared" si="53"/>
        <v>4.0274967755555551</v>
      </c>
      <c r="AF292" s="9"/>
      <c r="AG292" s="21">
        <v>1.3200400000000001</v>
      </c>
      <c r="AH292" s="21">
        <v>365.21899999999999</v>
      </c>
      <c r="AI292" s="21">
        <v>-1.1731E-2</v>
      </c>
      <c r="AJ292" s="21">
        <v>282</v>
      </c>
      <c r="AK292" s="21">
        <v>1.31989</v>
      </c>
      <c r="AL292">
        <f t="shared" si="54"/>
        <v>14.482716049382715</v>
      </c>
      <c r="AM292">
        <f t="shared" si="55"/>
        <v>19.11776449382716</v>
      </c>
      <c r="AP292" s="9"/>
      <c r="AQ292" s="21">
        <v>0.18005399999999999</v>
      </c>
      <c r="AR292" s="21">
        <v>433.45699999999999</v>
      </c>
      <c r="AS292" s="21">
        <v>-1.8191499999999999E-2</v>
      </c>
      <c r="AT292" s="21">
        <v>282</v>
      </c>
      <c r="AU292" s="21">
        <v>0.17990100000000001</v>
      </c>
      <c r="AV292">
        <f t="shared" si="56"/>
        <v>22.458641975308641</v>
      </c>
      <c r="AW292">
        <f t="shared" si="57"/>
        <v>4.0437683222222223</v>
      </c>
      <c r="AX292" s="9"/>
      <c r="AY292" s="21">
        <v>1.3200400000000001</v>
      </c>
      <c r="AZ292" s="21">
        <v>487.459</v>
      </c>
      <c r="BA292" s="21">
        <v>-1.15265E-2</v>
      </c>
      <c r="BB292" s="21">
        <v>282</v>
      </c>
      <c r="BC292" s="21">
        <v>1.31989</v>
      </c>
      <c r="BD292">
        <f t="shared" si="58"/>
        <v>14.230246913580247</v>
      </c>
      <c r="BE292">
        <f t="shared" si="59"/>
        <v>18.784495135802469</v>
      </c>
    </row>
    <row r="293" spans="6:57">
      <c r="F293" s="9"/>
      <c r="G293" s="21">
        <v>0.17501800000000001</v>
      </c>
      <c r="H293" s="21">
        <v>126.504</v>
      </c>
      <c r="I293" s="21">
        <v>-1.79718E-2</v>
      </c>
      <c r="J293" s="21">
        <v>283</v>
      </c>
      <c r="K293" s="21">
        <v>0.17446900000000001</v>
      </c>
      <c r="L293">
        <f t="shared" si="48"/>
        <v>22.187407407407406</v>
      </c>
      <c r="M293">
        <f t="shared" si="49"/>
        <v>3.8831956696296297</v>
      </c>
      <c r="N293" s="9"/>
      <c r="O293" s="21">
        <v>1.32507</v>
      </c>
      <c r="P293" s="21">
        <v>217.626</v>
      </c>
      <c r="Q293" s="21">
        <v>-1.2023900000000001E-2</v>
      </c>
      <c r="R293" s="21">
        <v>283</v>
      </c>
      <c r="S293" s="21">
        <v>1.32446</v>
      </c>
      <c r="T293">
        <f t="shared" si="50"/>
        <v>14.844320987654321</v>
      </c>
      <c r="U293">
        <f t="shared" si="51"/>
        <v>19.66976441111111</v>
      </c>
      <c r="X293" s="9"/>
      <c r="Y293" s="21">
        <v>0.17501800000000001</v>
      </c>
      <c r="Z293" s="21">
        <v>302.85700000000003</v>
      </c>
      <c r="AA293" s="21">
        <v>-1.81335E-2</v>
      </c>
      <c r="AB293" s="21">
        <v>283</v>
      </c>
      <c r="AC293" s="21">
        <v>0.17440800000000001</v>
      </c>
      <c r="AD293">
        <f t="shared" si="52"/>
        <v>22.387037037037036</v>
      </c>
      <c r="AE293">
        <f t="shared" si="53"/>
        <v>3.9181344481481482</v>
      </c>
      <c r="AF293" s="9"/>
      <c r="AG293" s="21">
        <v>1.32507</v>
      </c>
      <c r="AH293" s="21">
        <v>365.32</v>
      </c>
      <c r="AI293" s="21">
        <v>-1.15356E-2</v>
      </c>
      <c r="AJ293" s="21">
        <v>283</v>
      </c>
      <c r="AK293" s="21">
        <v>1.32416</v>
      </c>
      <c r="AL293">
        <f t="shared" si="54"/>
        <v>14.241481481481481</v>
      </c>
      <c r="AM293">
        <f t="shared" si="55"/>
        <v>18.870959866666666</v>
      </c>
      <c r="AP293" s="9"/>
      <c r="AQ293" s="21">
        <v>0.17501800000000001</v>
      </c>
      <c r="AR293" s="21">
        <v>433.55799999999999</v>
      </c>
      <c r="AS293" s="21">
        <v>-1.8197600000000001E-2</v>
      </c>
      <c r="AT293" s="21">
        <v>283</v>
      </c>
      <c r="AU293" s="21">
        <v>0.174591</v>
      </c>
      <c r="AV293">
        <f t="shared" si="56"/>
        <v>22.466172839506171</v>
      </c>
      <c r="AW293">
        <f t="shared" si="57"/>
        <v>3.9319846380246912</v>
      </c>
      <c r="AX293" s="9"/>
      <c r="AY293" s="21">
        <v>1.32507</v>
      </c>
      <c r="AZ293" s="21">
        <v>487.56</v>
      </c>
      <c r="BA293" s="21">
        <v>-1.1328100000000001E-2</v>
      </c>
      <c r="BB293" s="21">
        <v>283</v>
      </c>
      <c r="BC293" s="21">
        <v>1.32416</v>
      </c>
      <c r="BD293">
        <f t="shared" si="58"/>
        <v>13.985308641975308</v>
      </c>
      <c r="BE293">
        <f t="shared" si="59"/>
        <v>18.53151292222222</v>
      </c>
    </row>
    <row r="294" spans="6:57">
      <c r="F294" s="9"/>
      <c r="G294" s="21">
        <v>0.169983</v>
      </c>
      <c r="H294" s="21">
        <v>126.605</v>
      </c>
      <c r="I294" s="21">
        <v>-1.7984E-2</v>
      </c>
      <c r="J294" s="21">
        <v>284</v>
      </c>
      <c r="K294" s="21">
        <v>0.16952500000000001</v>
      </c>
      <c r="L294">
        <f t="shared" si="48"/>
        <v>22.20246913580247</v>
      </c>
      <c r="M294">
        <f t="shared" si="49"/>
        <v>3.7740423111111112</v>
      </c>
      <c r="N294" s="9"/>
      <c r="O294" s="21">
        <v>1.3301099999999999</v>
      </c>
      <c r="P294" s="21">
        <v>217.726</v>
      </c>
      <c r="Q294" s="21">
        <v>-1.18469E-2</v>
      </c>
      <c r="R294" s="21">
        <v>284</v>
      </c>
      <c r="S294" s="21">
        <v>1.32965</v>
      </c>
      <c r="T294">
        <f t="shared" si="50"/>
        <v>14.625802469135802</v>
      </c>
      <c r="U294">
        <f t="shared" si="51"/>
        <v>19.453926122222221</v>
      </c>
      <c r="X294" s="9"/>
      <c r="Y294" s="21">
        <v>0.169983</v>
      </c>
      <c r="Z294" s="21">
        <v>302.95800000000003</v>
      </c>
      <c r="AA294" s="21">
        <v>-1.8142700000000001E-2</v>
      </c>
      <c r="AB294" s="21">
        <v>284</v>
      </c>
      <c r="AC294" s="21">
        <v>0.16918900000000001</v>
      </c>
      <c r="AD294">
        <f t="shared" si="52"/>
        <v>22.398395061728394</v>
      </c>
      <c r="AE294">
        <f t="shared" si="53"/>
        <v>3.8073463877777773</v>
      </c>
      <c r="AF294" s="9"/>
      <c r="AG294" s="21">
        <v>1.3301099999999999</v>
      </c>
      <c r="AH294" s="21">
        <v>365.42099999999999</v>
      </c>
      <c r="AI294" s="21">
        <v>-1.13434E-2</v>
      </c>
      <c r="AJ294" s="21">
        <v>284</v>
      </c>
      <c r="AK294" s="21">
        <v>1.32904</v>
      </c>
      <c r="AL294">
        <f t="shared" si="54"/>
        <v>14.004197530864197</v>
      </c>
      <c r="AM294">
        <f t="shared" si="55"/>
        <v>18.627123177777776</v>
      </c>
      <c r="AP294" s="9"/>
      <c r="AQ294" s="21">
        <v>0.169983</v>
      </c>
      <c r="AR294" s="21">
        <v>433.65899999999999</v>
      </c>
      <c r="AS294" s="21">
        <v>-1.8218999999999999E-2</v>
      </c>
      <c r="AT294" s="21">
        <v>284</v>
      </c>
      <c r="AU294" s="21">
        <v>0.169403</v>
      </c>
      <c r="AV294">
        <f t="shared" si="56"/>
        <v>22.492592592592587</v>
      </c>
      <c r="AW294">
        <f t="shared" si="57"/>
        <v>3.8233583666666657</v>
      </c>
      <c r="AX294" s="9"/>
      <c r="AY294" s="21">
        <v>1.3301099999999999</v>
      </c>
      <c r="AZ294" s="21">
        <v>487.661</v>
      </c>
      <c r="BA294" s="21">
        <v>-1.11206E-2</v>
      </c>
      <c r="BB294" s="21">
        <v>284</v>
      </c>
      <c r="BC294" s="21">
        <v>1.32904</v>
      </c>
      <c r="BD294">
        <f t="shared" si="58"/>
        <v>13.729135802469134</v>
      </c>
      <c r="BE294">
        <f t="shared" si="59"/>
        <v>18.261260822222219</v>
      </c>
    </row>
    <row r="295" spans="6:57">
      <c r="F295" s="9"/>
      <c r="G295" s="21">
        <v>0.16494800000000001</v>
      </c>
      <c r="H295" s="21">
        <v>126.705</v>
      </c>
      <c r="I295" s="21">
        <v>-1.7987099999999999E-2</v>
      </c>
      <c r="J295" s="21">
        <v>285</v>
      </c>
      <c r="K295" s="21">
        <v>0.16439799999999999</v>
      </c>
      <c r="L295">
        <f t="shared" si="48"/>
        <v>22.206296296296294</v>
      </c>
      <c r="M295">
        <f t="shared" si="49"/>
        <v>3.6628841614814815</v>
      </c>
      <c r="N295" s="9"/>
      <c r="O295" s="21">
        <v>1.33514</v>
      </c>
      <c r="P295" s="21">
        <v>217.827</v>
      </c>
      <c r="Q295" s="21">
        <v>-1.16638E-2</v>
      </c>
      <c r="R295" s="21">
        <v>285</v>
      </c>
      <c r="S295" s="21">
        <v>1.33484</v>
      </c>
      <c r="T295">
        <f t="shared" si="50"/>
        <v>14.399753086419754</v>
      </c>
      <c r="U295">
        <f t="shared" si="51"/>
        <v>19.225686335802468</v>
      </c>
      <c r="X295" s="9"/>
      <c r="Y295" s="21">
        <v>0.16494800000000001</v>
      </c>
      <c r="Z295" s="21">
        <v>303.05799999999999</v>
      </c>
      <c r="AA295" s="21">
        <v>-1.81488E-2</v>
      </c>
      <c r="AB295" s="21">
        <v>285</v>
      </c>
      <c r="AC295" s="21">
        <v>0.16430700000000001</v>
      </c>
      <c r="AD295">
        <f t="shared" si="52"/>
        <v>22.405925925925924</v>
      </c>
      <c r="AE295">
        <f t="shared" si="53"/>
        <v>3.6958126696296296</v>
      </c>
      <c r="AF295" s="9"/>
      <c r="AG295" s="21">
        <v>1.33514</v>
      </c>
      <c r="AH295" s="21">
        <v>365.52100000000002</v>
      </c>
      <c r="AI295" s="21">
        <v>-1.11389E-2</v>
      </c>
      <c r="AJ295" s="21">
        <v>285</v>
      </c>
      <c r="AK295" s="21">
        <v>1.33423</v>
      </c>
      <c r="AL295">
        <f t="shared" si="54"/>
        <v>13.751728395061727</v>
      </c>
      <c r="AM295">
        <f t="shared" si="55"/>
        <v>18.360482649382714</v>
      </c>
      <c r="AP295" s="9"/>
      <c r="AQ295" s="21">
        <v>0.16494800000000001</v>
      </c>
      <c r="AR295" s="21">
        <v>433.75900000000001</v>
      </c>
      <c r="AS295" s="21">
        <v>-1.8206799999999999E-2</v>
      </c>
      <c r="AT295" s="21">
        <v>285</v>
      </c>
      <c r="AU295" s="21">
        <v>0.164246</v>
      </c>
      <c r="AV295">
        <f t="shared" si="56"/>
        <v>22.477530864197529</v>
      </c>
      <c r="AW295">
        <f t="shared" si="57"/>
        <v>3.7076237609876541</v>
      </c>
      <c r="AX295" s="9"/>
      <c r="AY295" s="21">
        <v>1.33514</v>
      </c>
      <c r="AZ295" s="21">
        <v>487.76100000000002</v>
      </c>
      <c r="BA295" s="21">
        <v>-1.0937499999999999E-2</v>
      </c>
      <c r="BB295" s="21">
        <v>285</v>
      </c>
      <c r="BC295" s="21">
        <v>1.33453</v>
      </c>
      <c r="BD295">
        <f t="shared" si="58"/>
        <v>13.503086419753084</v>
      </c>
      <c r="BE295">
        <f t="shared" si="59"/>
        <v>18.028510802469132</v>
      </c>
    </row>
    <row r="296" spans="6:57">
      <c r="F296" s="9"/>
      <c r="G296" s="21">
        <v>0.159912</v>
      </c>
      <c r="H296" s="21">
        <v>126.806</v>
      </c>
      <c r="I296" s="21">
        <v>-1.7999299999999999E-2</v>
      </c>
      <c r="J296" s="21">
        <v>286</v>
      </c>
      <c r="K296" s="21">
        <v>0.159363</v>
      </c>
      <c r="L296">
        <f t="shared" si="48"/>
        <v>22.221358024691355</v>
      </c>
      <c r="M296">
        <f t="shared" si="49"/>
        <v>3.5534618044444439</v>
      </c>
      <c r="N296" s="9"/>
      <c r="O296" s="21">
        <v>1.3401799999999999</v>
      </c>
      <c r="P296" s="21">
        <v>217.928</v>
      </c>
      <c r="Q296" s="21">
        <v>-1.14685E-2</v>
      </c>
      <c r="R296" s="21">
        <v>286</v>
      </c>
      <c r="S296" s="21">
        <v>1.33911</v>
      </c>
      <c r="T296">
        <f t="shared" si="50"/>
        <v>14.15864197530864</v>
      </c>
      <c r="U296">
        <f t="shared" si="51"/>
        <v>18.975128802469133</v>
      </c>
      <c r="X296" s="9"/>
      <c r="Y296" s="21">
        <v>0.159912</v>
      </c>
      <c r="Z296" s="21">
        <v>303.15899999999999</v>
      </c>
      <c r="AA296" s="21">
        <v>-1.8161E-2</v>
      </c>
      <c r="AB296" s="21">
        <v>286</v>
      </c>
      <c r="AC296" s="21">
        <v>0.159576</v>
      </c>
      <c r="AD296">
        <f t="shared" si="52"/>
        <v>22.420987654320985</v>
      </c>
      <c r="AE296">
        <f t="shared" si="53"/>
        <v>3.5853849777777773</v>
      </c>
      <c r="AF296" s="9"/>
      <c r="AG296" s="21">
        <v>1.3401799999999999</v>
      </c>
      <c r="AH296" s="21">
        <v>365.62200000000001</v>
      </c>
      <c r="AI296" s="21">
        <v>-1.09344E-2</v>
      </c>
      <c r="AJ296" s="21">
        <v>286</v>
      </c>
      <c r="AK296" s="21">
        <v>1.3400300000000001</v>
      </c>
      <c r="AL296">
        <f t="shared" si="54"/>
        <v>13.49925925925926</v>
      </c>
      <c r="AM296">
        <f t="shared" si="55"/>
        <v>18.091437274074075</v>
      </c>
      <c r="AP296" s="9"/>
      <c r="AQ296" s="21">
        <v>0.159912</v>
      </c>
      <c r="AR296" s="21">
        <v>433.86</v>
      </c>
      <c r="AS296" s="21">
        <v>-1.82434E-2</v>
      </c>
      <c r="AT296" s="21">
        <v>286</v>
      </c>
      <c r="AU296" s="21">
        <v>0.159576</v>
      </c>
      <c r="AV296">
        <f t="shared" si="56"/>
        <v>22.522716049382716</v>
      </c>
      <c r="AW296">
        <f t="shared" si="57"/>
        <v>3.601652568888889</v>
      </c>
      <c r="AX296" s="9"/>
      <c r="AY296" s="21">
        <v>1.3401799999999999</v>
      </c>
      <c r="AZ296" s="21">
        <v>487.86200000000002</v>
      </c>
      <c r="BA296" s="21">
        <v>-1.0714700000000001E-2</v>
      </c>
      <c r="BB296" s="21">
        <v>286</v>
      </c>
      <c r="BC296" s="21">
        <v>1.33972</v>
      </c>
      <c r="BD296">
        <f t="shared" si="58"/>
        <v>13.228024691358025</v>
      </c>
      <c r="BE296">
        <f t="shared" si="59"/>
        <v>17.727934130864195</v>
      </c>
    </row>
    <row r="297" spans="6:57">
      <c r="F297" s="9"/>
      <c r="G297" s="21">
        <v>0.15487699999999999</v>
      </c>
      <c r="H297" s="21">
        <v>126.907</v>
      </c>
      <c r="I297" s="21">
        <v>-1.8005400000000001E-2</v>
      </c>
      <c r="J297" s="21">
        <v>287</v>
      </c>
      <c r="K297" s="21">
        <v>0.154449</v>
      </c>
      <c r="L297">
        <f t="shared" si="48"/>
        <v>22.228888888888889</v>
      </c>
      <c r="M297">
        <f t="shared" si="49"/>
        <v>3.4427436244444443</v>
      </c>
      <c r="N297" s="9"/>
      <c r="O297" s="21">
        <v>1.34521</v>
      </c>
      <c r="P297" s="21">
        <v>218.02799999999999</v>
      </c>
      <c r="Q297" s="21">
        <v>-1.12549E-2</v>
      </c>
      <c r="R297" s="21">
        <v>287</v>
      </c>
      <c r="S297" s="21">
        <v>1.3446</v>
      </c>
      <c r="T297">
        <f t="shared" si="50"/>
        <v>13.894938271604937</v>
      </c>
      <c r="U297">
        <f t="shared" si="51"/>
        <v>18.69160991234568</v>
      </c>
      <c r="X297" s="9"/>
      <c r="Y297" s="21">
        <v>0.15487699999999999</v>
      </c>
      <c r="Z297" s="21">
        <v>303.26</v>
      </c>
      <c r="AA297" s="21">
        <v>-1.8170200000000001E-2</v>
      </c>
      <c r="AB297" s="21">
        <v>287</v>
      </c>
      <c r="AC297" s="21">
        <v>0.15420500000000001</v>
      </c>
      <c r="AD297">
        <f t="shared" si="52"/>
        <v>22.432345679012347</v>
      </c>
      <c r="AE297">
        <f t="shared" si="53"/>
        <v>3.4742544017283947</v>
      </c>
      <c r="AF297" s="9"/>
      <c r="AG297" s="21">
        <v>1.34521</v>
      </c>
      <c r="AH297" s="21">
        <v>365.72300000000001</v>
      </c>
      <c r="AI297" s="21">
        <v>-1.07391E-2</v>
      </c>
      <c r="AJ297" s="21">
        <v>287</v>
      </c>
      <c r="AK297" s="21">
        <v>1.34399</v>
      </c>
      <c r="AL297">
        <f t="shared" si="54"/>
        <v>13.258148148148148</v>
      </c>
      <c r="AM297">
        <f t="shared" si="55"/>
        <v>17.834993470370371</v>
      </c>
      <c r="AP297" s="9"/>
      <c r="AQ297" s="21">
        <v>0.15487699999999999</v>
      </c>
      <c r="AR297" s="21">
        <v>433.96100000000001</v>
      </c>
      <c r="AS297" s="21">
        <v>-1.82404E-2</v>
      </c>
      <c r="AT297" s="21">
        <v>287</v>
      </c>
      <c r="AU297" s="21">
        <v>0.154694</v>
      </c>
      <c r="AV297">
        <f t="shared" si="56"/>
        <v>22.519012345679013</v>
      </c>
      <c r="AW297">
        <f t="shared" si="57"/>
        <v>3.4876770750617281</v>
      </c>
      <c r="AX297" s="9"/>
      <c r="AY297" s="21">
        <v>1.34521</v>
      </c>
      <c r="AZ297" s="21">
        <v>487.96300000000002</v>
      </c>
      <c r="BA297" s="21">
        <v>-1.05133E-2</v>
      </c>
      <c r="BB297" s="21">
        <v>287</v>
      </c>
      <c r="BC297" s="21">
        <v>1.3446</v>
      </c>
      <c r="BD297">
        <f t="shared" si="58"/>
        <v>12.979382716049383</v>
      </c>
      <c r="BE297">
        <f t="shared" si="59"/>
        <v>17.459995423456789</v>
      </c>
    </row>
    <row r="298" spans="6:57">
      <c r="F298" s="9"/>
      <c r="G298" s="21">
        <v>0.149841</v>
      </c>
      <c r="H298" s="21">
        <v>127.008</v>
      </c>
      <c r="I298" s="21">
        <v>-1.8017600000000002E-2</v>
      </c>
      <c r="J298" s="21">
        <v>288</v>
      </c>
      <c r="K298" s="21">
        <v>0.14932300000000001</v>
      </c>
      <c r="L298">
        <f t="shared" si="48"/>
        <v>22.24395061728395</v>
      </c>
      <c r="M298">
        <f t="shared" si="49"/>
        <v>3.3330558044444443</v>
      </c>
      <c r="N298" s="9"/>
      <c r="O298" s="21">
        <v>1.35025</v>
      </c>
      <c r="P298" s="21">
        <v>218.12899999999999</v>
      </c>
      <c r="Q298" s="21">
        <v>-1.1062600000000001E-2</v>
      </c>
      <c r="R298" s="21">
        <v>288</v>
      </c>
      <c r="S298" s="21">
        <v>1.34918</v>
      </c>
      <c r="T298">
        <f t="shared" si="50"/>
        <v>13.657530864197531</v>
      </c>
      <c r="U298">
        <f t="shared" si="51"/>
        <v>18.441081049382717</v>
      </c>
      <c r="X298" s="9"/>
      <c r="Y298" s="21">
        <v>0.149841</v>
      </c>
      <c r="Z298" s="21">
        <v>303.36</v>
      </c>
      <c r="AA298" s="21">
        <v>-1.8182400000000001E-2</v>
      </c>
      <c r="AB298" s="21">
        <v>288</v>
      </c>
      <c r="AC298" s="21">
        <v>0.14929200000000001</v>
      </c>
      <c r="AD298">
        <f t="shared" si="52"/>
        <v>22.447407407407407</v>
      </c>
      <c r="AE298">
        <f t="shared" si="53"/>
        <v>3.3635419733333336</v>
      </c>
      <c r="AF298" s="9"/>
      <c r="AG298" s="21">
        <v>1.35025</v>
      </c>
      <c r="AH298" s="21">
        <v>365.82299999999998</v>
      </c>
      <c r="AI298" s="21">
        <v>-1.05194E-2</v>
      </c>
      <c r="AJ298" s="21">
        <v>288</v>
      </c>
      <c r="AK298" s="21">
        <v>1.34979</v>
      </c>
      <c r="AL298">
        <f t="shared" si="54"/>
        <v>12.986913580246913</v>
      </c>
      <c r="AM298">
        <f t="shared" si="55"/>
        <v>17.535580061728393</v>
      </c>
      <c r="AP298" s="9"/>
      <c r="AQ298" s="21">
        <v>0.149841</v>
      </c>
      <c r="AR298" s="21">
        <v>434.06200000000001</v>
      </c>
      <c r="AS298" s="21">
        <v>-1.82434E-2</v>
      </c>
      <c r="AT298" s="21">
        <v>288</v>
      </c>
      <c r="AU298" s="21">
        <v>0.14938399999999999</v>
      </c>
      <c r="AV298">
        <f t="shared" si="56"/>
        <v>22.522716049382716</v>
      </c>
      <c r="AW298">
        <f t="shared" si="57"/>
        <v>3.3748262955555557</v>
      </c>
      <c r="AX298" s="9"/>
      <c r="AY298" s="21">
        <v>1.35025</v>
      </c>
      <c r="AZ298" s="21">
        <v>488.06299999999999</v>
      </c>
      <c r="BA298" s="21">
        <v>-1.02875E-2</v>
      </c>
      <c r="BB298" s="21">
        <v>288</v>
      </c>
      <c r="BC298" s="21">
        <v>1.3494900000000001</v>
      </c>
      <c r="BD298">
        <f t="shared" si="58"/>
        <v>12.700617283950615</v>
      </c>
      <c r="BE298">
        <f t="shared" si="59"/>
        <v>17.149008487654317</v>
      </c>
    </row>
    <row r="299" spans="6:57">
      <c r="F299" s="9"/>
      <c r="G299" s="21">
        <v>0.14480599999999999</v>
      </c>
      <c r="H299" s="21">
        <v>127.108</v>
      </c>
      <c r="I299" s="21">
        <v>-1.80267E-2</v>
      </c>
      <c r="J299" s="21">
        <v>289</v>
      </c>
      <c r="K299" s="21">
        <v>0.14437900000000001</v>
      </c>
      <c r="L299">
        <f t="shared" si="48"/>
        <v>22.255185185185184</v>
      </c>
      <c r="M299">
        <f t="shared" si="49"/>
        <v>3.2226843459259253</v>
      </c>
      <c r="N299" s="9"/>
      <c r="O299" s="21">
        <v>1.3552900000000001</v>
      </c>
      <c r="P299" s="21">
        <v>218.23</v>
      </c>
      <c r="Q299" s="21">
        <v>-1.0842900000000001E-2</v>
      </c>
      <c r="R299" s="21">
        <v>289</v>
      </c>
      <c r="S299" s="21">
        <v>1.3546800000000001</v>
      </c>
      <c r="T299">
        <f t="shared" si="50"/>
        <v>13.386296296296297</v>
      </c>
      <c r="U299">
        <f t="shared" si="51"/>
        <v>18.142313507407412</v>
      </c>
      <c r="X299" s="9"/>
      <c r="Y299" s="21">
        <v>0.14480599999999999</v>
      </c>
      <c r="Z299" s="21">
        <v>303.46100000000001</v>
      </c>
      <c r="AA299" s="21">
        <v>-1.81885E-2</v>
      </c>
      <c r="AB299" s="21">
        <v>289</v>
      </c>
      <c r="AC299" s="21">
        <v>0.14437900000000001</v>
      </c>
      <c r="AD299">
        <f t="shared" si="52"/>
        <v>22.454938271604938</v>
      </c>
      <c r="AE299">
        <f t="shared" si="53"/>
        <v>3.2516097913580246</v>
      </c>
      <c r="AF299" s="9"/>
      <c r="AG299" s="21">
        <v>1.3552900000000001</v>
      </c>
      <c r="AH299" s="21">
        <v>365.92399999999998</v>
      </c>
      <c r="AI299" s="21">
        <v>-1.02997E-2</v>
      </c>
      <c r="AJ299" s="21">
        <v>289</v>
      </c>
      <c r="AK299" s="21">
        <v>1.3546800000000001</v>
      </c>
      <c r="AL299">
        <f t="shared" si="54"/>
        <v>12.715679012345678</v>
      </c>
      <c r="AM299">
        <f t="shared" si="55"/>
        <v>17.233432608641976</v>
      </c>
      <c r="AP299" s="9"/>
      <c r="AQ299" s="21">
        <v>0.14480599999999999</v>
      </c>
      <c r="AR299" s="21">
        <v>434.16199999999998</v>
      </c>
      <c r="AS299" s="21">
        <v>-1.8261699999999999E-2</v>
      </c>
      <c r="AT299" s="21">
        <v>289</v>
      </c>
      <c r="AU299" s="21">
        <v>0.14407300000000001</v>
      </c>
      <c r="AV299">
        <f t="shared" si="56"/>
        <v>22.545308641975307</v>
      </c>
      <c r="AW299">
        <f t="shared" si="57"/>
        <v>3.264695963209876</v>
      </c>
      <c r="AX299" s="9"/>
      <c r="AY299" s="21">
        <v>1.3552900000000001</v>
      </c>
      <c r="AZ299" s="21">
        <v>488.16399999999999</v>
      </c>
      <c r="BA299" s="21">
        <v>-1.0067700000000001E-2</v>
      </c>
      <c r="BB299" s="21">
        <v>289</v>
      </c>
      <c r="BC299" s="21">
        <v>1.35406</v>
      </c>
      <c r="BD299">
        <f t="shared" si="58"/>
        <v>12.429259259259259</v>
      </c>
      <c r="BE299">
        <f t="shared" si="59"/>
        <v>16.845250781481482</v>
      </c>
    </row>
    <row r="300" spans="6:57">
      <c r="F300" s="9"/>
      <c r="G300" s="21">
        <v>0.13977100000000001</v>
      </c>
      <c r="H300" s="21">
        <v>127.209</v>
      </c>
      <c r="I300" s="21">
        <v>-1.8035900000000001E-2</v>
      </c>
      <c r="J300" s="21">
        <v>290</v>
      </c>
      <c r="K300" s="21">
        <v>0.13922100000000001</v>
      </c>
      <c r="L300">
        <f t="shared" si="48"/>
        <v>22.266543209876541</v>
      </c>
      <c r="M300">
        <f t="shared" si="49"/>
        <v>3.1122170109876541</v>
      </c>
      <c r="N300" s="9"/>
      <c r="O300" s="21">
        <v>1.36032</v>
      </c>
      <c r="P300" s="21">
        <v>218.33</v>
      </c>
      <c r="Q300" s="21">
        <v>-1.0638399999999999E-2</v>
      </c>
      <c r="R300" s="21">
        <v>290</v>
      </c>
      <c r="S300" s="21">
        <v>1.3595600000000001</v>
      </c>
      <c r="T300">
        <f t="shared" si="50"/>
        <v>13.133827160493826</v>
      </c>
      <c r="U300">
        <f t="shared" si="51"/>
        <v>17.866207762962961</v>
      </c>
      <c r="X300" s="9"/>
      <c r="Y300" s="21">
        <v>0.13977100000000001</v>
      </c>
      <c r="Z300" s="21">
        <v>303.56200000000001</v>
      </c>
      <c r="AA300" s="21">
        <v>-1.82037E-2</v>
      </c>
      <c r="AB300" s="21">
        <v>290</v>
      </c>
      <c r="AC300" s="21">
        <v>0.13928199999999999</v>
      </c>
      <c r="AD300">
        <f t="shared" si="52"/>
        <v>22.473703703703702</v>
      </c>
      <c r="AE300">
        <f t="shared" si="53"/>
        <v>3.1411720403703702</v>
      </c>
      <c r="AF300" s="9"/>
      <c r="AG300" s="21">
        <v>1.36032</v>
      </c>
      <c r="AH300" s="21">
        <v>366.02499999999998</v>
      </c>
      <c r="AI300" s="21">
        <v>-1.00952E-2</v>
      </c>
      <c r="AJ300" s="21">
        <v>290</v>
      </c>
      <c r="AK300" s="21">
        <v>1.3592500000000001</v>
      </c>
      <c r="AL300">
        <f t="shared" si="54"/>
        <v>12.463209876543209</v>
      </c>
      <c r="AM300">
        <f t="shared" si="55"/>
        <v>16.953953659259259</v>
      </c>
      <c r="AP300" s="9"/>
      <c r="AQ300" s="21">
        <v>0.13977100000000001</v>
      </c>
      <c r="AR300" s="21">
        <v>434.26299999999998</v>
      </c>
      <c r="AS300" s="21">
        <v>-1.8280000000000001E-2</v>
      </c>
      <c r="AT300" s="21">
        <v>290</v>
      </c>
      <c r="AU300" s="21">
        <v>0.13922100000000001</v>
      </c>
      <c r="AV300">
        <f t="shared" si="56"/>
        <v>22.567901234567902</v>
      </c>
      <c r="AW300">
        <f t="shared" si="57"/>
        <v>3.1543381234567902</v>
      </c>
      <c r="AX300" s="9"/>
      <c r="AY300" s="21">
        <v>1.36032</v>
      </c>
      <c r="AZ300" s="21">
        <v>488.26499999999999</v>
      </c>
      <c r="BA300" s="21">
        <v>-9.8419200000000005E-3</v>
      </c>
      <c r="BB300" s="21">
        <v>290</v>
      </c>
      <c r="BC300" s="21">
        <v>1.3592500000000001</v>
      </c>
      <c r="BD300">
        <f t="shared" si="58"/>
        <v>12.150518518518519</v>
      </c>
      <c r="BE300">
        <f t="shared" si="59"/>
        <v>16.528593351111112</v>
      </c>
    </row>
    <row r="301" spans="6:57">
      <c r="F301" s="9"/>
      <c r="G301" s="21">
        <v>0.13473499999999999</v>
      </c>
      <c r="H301" s="21">
        <v>127.31</v>
      </c>
      <c r="I301" s="21">
        <v>-1.8048100000000001E-2</v>
      </c>
      <c r="J301" s="21">
        <v>291</v>
      </c>
      <c r="K301" s="21">
        <v>0.134216</v>
      </c>
      <c r="L301">
        <f t="shared" si="48"/>
        <v>22.281604938271606</v>
      </c>
      <c r="M301">
        <f t="shared" si="49"/>
        <v>3.0021120413580249</v>
      </c>
      <c r="N301" s="9"/>
      <c r="O301" s="21">
        <v>1.3653599999999999</v>
      </c>
      <c r="P301" s="21">
        <v>218.43100000000001</v>
      </c>
      <c r="Q301" s="21">
        <v>-1.0415600000000001E-2</v>
      </c>
      <c r="R301" s="21">
        <v>291</v>
      </c>
      <c r="S301" s="21">
        <v>1.3644400000000001</v>
      </c>
      <c r="T301">
        <f t="shared" si="50"/>
        <v>12.858765432098766</v>
      </c>
      <c r="U301">
        <f t="shared" si="51"/>
        <v>17.55684397037037</v>
      </c>
      <c r="X301" s="9"/>
      <c r="Y301" s="21">
        <v>0.13473499999999999</v>
      </c>
      <c r="Z301" s="21">
        <v>303.66300000000001</v>
      </c>
      <c r="AA301" s="21">
        <v>-1.8209800000000002E-2</v>
      </c>
      <c r="AB301" s="21">
        <v>291</v>
      </c>
      <c r="AC301" s="21">
        <v>0.134155</v>
      </c>
      <c r="AD301">
        <f t="shared" si="52"/>
        <v>22.481234567901236</v>
      </c>
      <c r="AE301">
        <f t="shared" si="53"/>
        <v>3.0290091395061727</v>
      </c>
      <c r="AF301" s="9"/>
      <c r="AG301" s="21">
        <v>1.3653599999999999</v>
      </c>
      <c r="AH301" s="21">
        <v>366.12599999999998</v>
      </c>
      <c r="AI301" s="21">
        <v>-9.8602299999999993E-3</v>
      </c>
      <c r="AJ301" s="21">
        <v>291</v>
      </c>
      <c r="AK301" s="21">
        <v>1.3641399999999999</v>
      </c>
      <c r="AL301">
        <f t="shared" si="54"/>
        <v>12.173123456790123</v>
      </c>
      <c r="AM301">
        <f t="shared" si="55"/>
        <v>16.620695842962959</v>
      </c>
      <c r="AP301" s="9"/>
      <c r="AQ301" s="21">
        <v>0.13473499999999999</v>
      </c>
      <c r="AR301" s="21">
        <v>434.36399999999998</v>
      </c>
      <c r="AS301" s="21">
        <v>-1.8264800000000001E-2</v>
      </c>
      <c r="AT301" s="21">
        <v>291</v>
      </c>
      <c r="AU301" s="21">
        <v>0.13409399999999999</v>
      </c>
      <c r="AV301">
        <f t="shared" si="56"/>
        <v>22.549135802469134</v>
      </c>
      <c r="AW301">
        <f t="shared" si="57"/>
        <v>3.0381578123456787</v>
      </c>
      <c r="AX301" s="9"/>
      <c r="AY301" s="21">
        <v>1.3653599999999999</v>
      </c>
      <c r="AZ301" s="21">
        <v>488.36500000000001</v>
      </c>
      <c r="BA301" s="21">
        <v>-9.6038800000000004E-3</v>
      </c>
      <c r="BB301" s="21">
        <v>291</v>
      </c>
      <c r="BC301" s="21">
        <v>1.3638300000000001</v>
      </c>
      <c r="BD301">
        <f t="shared" si="58"/>
        <v>11.856641975308643</v>
      </c>
      <c r="BE301">
        <f t="shared" si="59"/>
        <v>16.188584687407406</v>
      </c>
    </row>
    <row r="302" spans="6:57">
      <c r="F302" s="9"/>
      <c r="G302" s="21">
        <v>0.12970000000000001</v>
      </c>
      <c r="H302" s="21">
        <v>127.41</v>
      </c>
      <c r="I302" s="21">
        <v>-1.8054199999999999E-2</v>
      </c>
      <c r="J302" s="21">
        <v>292</v>
      </c>
      <c r="K302" s="21">
        <v>0.12914999999999999</v>
      </c>
      <c r="L302">
        <f t="shared" si="48"/>
        <v>22.289135802469133</v>
      </c>
      <c r="M302">
        <f t="shared" si="49"/>
        <v>2.8909009135802468</v>
      </c>
      <c r="N302" s="9"/>
      <c r="O302" s="21">
        <v>1.37039</v>
      </c>
      <c r="P302" s="21">
        <v>218.53200000000001</v>
      </c>
      <c r="Q302" s="21">
        <v>-1.0180700000000001E-2</v>
      </c>
      <c r="R302" s="21">
        <v>292</v>
      </c>
      <c r="S302" s="21">
        <v>1.3696299999999999</v>
      </c>
      <c r="T302">
        <f t="shared" si="50"/>
        <v>12.568765432098765</v>
      </c>
      <c r="U302">
        <f t="shared" si="51"/>
        <v>17.224110460493826</v>
      </c>
      <c r="X302" s="9"/>
      <c r="Y302" s="21">
        <v>0.12970000000000001</v>
      </c>
      <c r="Z302" s="21">
        <v>303.76299999999998</v>
      </c>
      <c r="AA302" s="21">
        <v>-1.8212900000000001E-2</v>
      </c>
      <c r="AB302" s="21">
        <v>292</v>
      </c>
      <c r="AC302" s="21">
        <v>0.12912000000000001</v>
      </c>
      <c r="AD302">
        <f t="shared" si="52"/>
        <v>22.48506172839506</v>
      </c>
      <c r="AE302">
        <f t="shared" si="53"/>
        <v>2.9163125061728397</v>
      </c>
      <c r="AF302" s="9"/>
      <c r="AG302" s="21">
        <v>1.37039</v>
      </c>
      <c r="AH302" s="21">
        <v>366.226</v>
      </c>
      <c r="AI302" s="21">
        <v>-9.6069299999999996E-3</v>
      </c>
      <c r="AJ302" s="21">
        <v>292</v>
      </c>
      <c r="AK302" s="21">
        <v>1.3693200000000001</v>
      </c>
      <c r="AL302">
        <f t="shared" si="54"/>
        <v>11.860407407407406</v>
      </c>
      <c r="AM302">
        <f t="shared" si="55"/>
        <v>16.253383707037035</v>
      </c>
      <c r="AP302" s="9"/>
      <c r="AQ302" s="21">
        <v>0.12970000000000001</v>
      </c>
      <c r="AR302" s="21">
        <v>434.464</v>
      </c>
      <c r="AS302" s="21">
        <v>-1.8292200000000002E-2</v>
      </c>
      <c r="AT302" s="21">
        <v>292</v>
      </c>
      <c r="AU302" s="21">
        <v>0.129303</v>
      </c>
      <c r="AV302">
        <f t="shared" si="56"/>
        <v>22.582962962962963</v>
      </c>
      <c r="AW302">
        <f t="shared" si="57"/>
        <v>2.9290102962962967</v>
      </c>
      <c r="AX302" s="9"/>
      <c r="AY302" s="21">
        <v>1.37039</v>
      </c>
      <c r="AZ302" s="21">
        <v>488.46600000000001</v>
      </c>
      <c r="BA302" s="21">
        <v>-9.3566900000000008E-3</v>
      </c>
      <c r="BB302" s="21">
        <v>292</v>
      </c>
      <c r="BC302" s="21">
        <v>1.3699300000000001</v>
      </c>
      <c r="BD302">
        <f t="shared" si="58"/>
        <v>11.551469135802471</v>
      </c>
      <c r="BE302">
        <f t="shared" si="59"/>
        <v>15.830017789012347</v>
      </c>
    </row>
    <row r="303" spans="6:57">
      <c r="F303" s="9"/>
      <c r="G303" s="21">
        <v>0.124664</v>
      </c>
      <c r="H303" s="21">
        <v>127.511</v>
      </c>
      <c r="I303" s="21">
        <v>-1.80664E-2</v>
      </c>
      <c r="J303" s="21">
        <v>293</v>
      </c>
      <c r="K303" s="21">
        <v>0.12399300000000001</v>
      </c>
      <c r="L303">
        <f t="shared" si="48"/>
        <v>22.304197530864194</v>
      </c>
      <c r="M303">
        <f t="shared" si="49"/>
        <v>2.7805304809876539</v>
      </c>
      <c r="N303" s="9"/>
      <c r="O303" s="21">
        <v>1.3754299999999999</v>
      </c>
      <c r="P303" s="21">
        <v>218.63300000000001</v>
      </c>
      <c r="Q303" s="21">
        <v>-9.9395799999999999E-3</v>
      </c>
      <c r="R303" s="21">
        <v>293</v>
      </c>
      <c r="S303" s="21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1">
        <v>0.124664</v>
      </c>
      <c r="Z303" s="21">
        <v>303.86399999999998</v>
      </c>
      <c r="AA303" s="21">
        <v>-1.8221999999999999E-2</v>
      </c>
      <c r="AB303" s="21">
        <v>293</v>
      </c>
      <c r="AC303" s="21">
        <v>0.12399300000000001</v>
      </c>
      <c r="AD303">
        <f t="shared" si="52"/>
        <v>22.496296296296293</v>
      </c>
      <c r="AE303">
        <f t="shared" si="53"/>
        <v>2.8044782814814813</v>
      </c>
      <c r="AF303" s="9"/>
      <c r="AG303" s="21">
        <v>1.3754299999999999</v>
      </c>
      <c r="AH303" s="21">
        <v>366.327</v>
      </c>
      <c r="AI303" s="21">
        <v>-9.3597400000000001E-3</v>
      </c>
      <c r="AJ303" s="21">
        <v>293</v>
      </c>
      <c r="AK303" s="21">
        <v>1.3742099999999999</v>
      </c>
      <c r="AL303">
        <f t="shared" si="54"/>
        <v>11.555234567901234</v>
      </c>
      <c r="AM303">
        <f t="shared" si="55"/>
        <v>15.893416281728394</v>
      </c>
      <c r="AP303" s="9"/>
      <c r="AQ303" s="21">
        <v>0.124664</v>
      </c>
      <c r="AR303" s="21">
        <v>434.565</v>
      </c>
      <c r="AS303" s="21">
        <v>-1.8292200000000002E-2</v>
      </c>
      <c r="AT303" s="21">
        <v>293</v>
      </c>
      <c r="AU303" s="21">
        <v>0.124268</v>
      </c>
      <c r="AV303">
        <f t="shared" si="56"/>
        <v>22.582962962962963</v>
      </c>
      <c r="AW303">
        <f t="shared" si="57"/>
        <v>2.8152824948148147</v>
      </c>
      <c r="AX303" s="9"/>
      <c r="AY303" s="21">
        <v>1.3754299999999999</v>
      </c>
      <c r="AZ303" s="21">
        <v>488.56700000000001</v>
      </c>
      <c r="BA303" s="21">
        <v>-9.1155999999999997E-3</v>
      </c>
      <c r="BB303" s="21">
        <v>293</v>
      </c>
      <c r="BC303" s="21">
        <v>1.3745099999999999</v>
      </c>
      <c r="BD303">
        <f t="shared" si="58"/>
        <v>11.253827160493826</v>
      </c>
      <c r="BE303">
        <f t="shared" si="59"/>
        <v>15.478851491358022</v>
      </c>
    </row>
    <row r="304" spans="6:57">
      <c r="F304" s="9"/>
      <c r="G304" s="21">
        <v>0.119629</v>
      </c>
      <c r="H304" s="21">
        <v>127.61199999999999</v>
      </c>
      <c r="I304" s="21">
        <v>-1.8072499999999998E-2</v>
      </c>
      <c r="J304" s="21">
        <v>294</v>
      </c>
      <c r="K304" s="21">
        <v>0.118866</v>
      </c>
      <c r="L304">
        <f t="shared" si="48"/>
        <v>22.311728395061724</v>
      </c>
      <c r="M304">
        <f t="shared" si="49"/>
        <v>2.6691297561728389</v>
      </c>
      <c r="N304" s="9"/>
      <c r="O304" s="21">
        <v>1.38046</v>
      </c>
      <c r="P304" s="21">
        <v>218.733</v>
      </c>
      <c r="Q304" s="21">
        <v>-9.7198500000000004E-3</v>
      </c>
      <c r="R304" s="21">
        <v>294</v>
      </c>
      <c r="S304" s="21">
        <v>1.3793899999999999</v>
      </c>
      <c r="T304">
        <f t="shared" si="50"/>
        <v>11.999814814814814</v>
      </c>
      <c r="U304">
        <f t="shared" si="51"/>
        <v>16.565264359259256</v>
      </c>
      <c r="X304" s="9"/>
      <c r="Y304" s="21">
        <v>0.119629</v>
      </c>
      <c r="Z304" s="21">
        <v>303.96499999999997</v>
      </c>
      <c r="AA304" s="21">
        <v>-1.8237300000000001E-2</v>
      </c>
      <c r="AB304" s="21">
        <v>294</v>
      </c>
      <c r="AC304" s="21">
        <v>0.119019</v>
      </c>
      <c r="AD304">
        <f t="shared" si="52"/>
        <v>22.515185185185185</v>
      </c>
      <c r="AE304">
        <f t="shared" si="53"/>
        <v>2.6934690885185186</v>
      </c>
      <c r="AF304" s="9"/>
      <c r="AG304" s="21">
        <v>1.38046</v>
      </c>
      <c r="AH304" s="21">
        <v>366.428</v>
      </c>
      <c r="AI304" s="21">
        <v>-9.1278100000000001E-3</v>
      </c>
      <c r="AJ304" s="21">
        <v>294</v>
      </c>
      <c r="AK304" s="21">
        <v>1.3796999999999999</v>
      </c>
      <c r="AL304">
        <f t="shared" si="54"/>
        <v>11.268901234567901</v>
      </c>
      <c r="AM304">
        <f t="shared" si="55"/>
        <v>15.556267398271604</v>
      </c>
      <c r="AP304" s="9"/>
      <c r="AQ304" s="21">
        <v>0.119629</v>
      </c>
      <c r="AR304" s="21">
        <v>434.666</v>
      </c>
      <c r="AS304" s="21">
        <v>-1.8304399999999998E-2</v>
      </c>
      <c r="AT304" s="21">
        <v>294</v>
      </c>
      <c r="AU304" s="21">
        <v>0.11938500000000001</v>
      </c>
      <c r="AV304">
        <f t="shared" si="56"/>
        <v>22.59802469135802</v>
      </c>
      <c r="AW304">
        <f t="shared" si="57"/>
        <v>2.7033790958024686</v>
      </c>
      <c r="AX304" s="9"/>
      <c r="AY304" s="21">
        <v>1.38046</v>
      </c>
      <c r="AZ304" s="21">
        <v>488.66800000000001</v>
      </c>
      <c r="BA304" s="21">
        <v>-8.8592500000000008E-3</v>
      </c>
      <c r="BB304" s="21">
        <v>294</v>
      </c>
      <c r="BC304" s="21">
        <v>1.38</v>
      </c>
      <c r="BD304">
        <f t="shared" si="58"/>
        <v>10.937345679012346</v>
      </c>
      <c r="BE304">
        <f t="shared" si="59"/>
        <v>15.098568216049383</v>
      </c>
    </row>
    <row r="305" spans="6:57">
      <c r="F305" s="9"/>
      <c r="G305" s="21">
        <v>0.114594</v>
      </c>
      <c r="H305" s="21">
        <v>127.71299999999999</v>
      </c>
      <c r="I305" s="21">
        <v>-1.8081699999999999E-2</v>
      </c>
      <c r="J305" s="21">
        <v>295</v>
      </c>
      <c r="K305" s="21">
        <v>0.11404400000000001</v>
      </c>
      <c r="L305">
        <f t="shared" si="48"/>
        <v>22.323086419753086</v>
      </c>
      <c r="M305">
        <f t="shared" si="49"/>
        <v>2.5580917651851851</v>
      </c>
      <c r="N305" s="9"/>
      <c r="O305" s="21">
        <v>1.3855</v>
      </c>
      <c r="P305" s="21">
        <v>218.834</v>
      </c>
      <c r="Q305" s="21">
        <v>-9.4726600000000008E-3</v>
      </c>
      <c r="R305" s="21">
        <v>295</v>
      </c>
      <c r="S305" s="21">
        <v>1.3845799999999999</v>
      </c>
      <c r="T305">
        <f t="shared" si="50"/>
        <v>11.694641975308642</v>
      </c>
      <c r="U305">
        <f t="shared" si="51"/>
        <v>16.202926456790124</v>
      </c>
      <c r="X305" s="9"/>
      <c r="Y305" s="21">
        <v>0.114594</v>
      </c>
      <c r="Z305" s="21">
        <v>304.065</v>
      </c>
      <c r="AA305" s="21">
        <v>-1.82434E-2</v>
      </c>
      <c r="AB305" s="21">
        <v>295</v>
      </c>
      <c r="AC305" s="21">
        <v>0.11434900000000001</v>
      </c>
      <c r="AD305">
        <f t="shared" si="52"/>
        <v>22.522716049382716</v>
      </c>
      <c r="AE305">
        <f t="shared" si="53"/>
        <v>2.5809681229629629</v>
      </c>
      <c r="AF305" s="9"/>
      <c r="AG305" s="21">
        <v>1.3855</v>
      </c>
      <c r="AH305" s="21">
        <v>366.52800000000002</v>
      </c>
      <c r="AI305" s="21">
        <v>-8.88977E-3</v>
      </c>
      <c r="AJ305" s="21">
        <v>295</v>
      </c>
      <c r="AK305" s="21">
        <v>1.3845799999999999</v>
      </c>
      <c r="AL305">
        <f t="shared" si="54"/>
        <v>10.975024691358024</v>
      </c>
      <c r="AM305">
        <f t="shared" si="55"/>
        <v>15.205896709876543</v>
      </c>
      <c r="AP305" s="9"/>
      <c r="AQ305" s="21">
        <v>0.114594</v>
      </c>
      <c r="AR305" s="21">
        <v>434.76600000000002</v>
      </c>
      <c r="AS305" s="21">
        <v>-1.83258E-2</v>
      </c>
      <c r="AT305" s="21">
        <v>295</v>
      </c>
      <c r="AU305" s="21">
        <v>0.114166</v>
      </c>
      <c r="AV305">
        <f t="shared" si="56"/>
        <v>22.624444444444443</v>
      </c>
      <c r="AW305">
        <f t="shared" si="57"/>
        <v>2.5926255866666663</v>
      </c>
      <c r="AX305" s="9"/>
      <c r="AY305" s="21">
        <v>1.3855</v>
      </c>
      <c r="AZ305" s="21">
        <v>488.76799999999997</v>
      </c>
      <c r="BA305" s="21">
        <v>-8.5998499999999992E-3</v>
      </c>
      <c r="BB305" s="21">
        <v>295</v>
      </c>
      <c r="BC305" s="21">
        <v>1.3851899999999999</v>
      </c>
      <c r="BD305">
        <f t="shared" si="58"/>
        <v>10.617098765432097</v>
      </c>
      <c r="BE305">
        <f t="shared" si="59"/>
        <v>14.70999033950617</v>
      </c>
    </row>
    <row r="306" spans="6:57">
      <c r="F306" s="9"/>
      <c r="G306" s="21">
        <v>0.109558</v>
      </c>
      <c r="H306" s="21">
        <v>127.813</v>
      </c>
      <c r="I306" s="21">
        <v>-1.80939E-2</v>
      </c>
      <c r="J306" s="21">
        <v>296</v>
      </c>
      <c r="K306" s="21">
        <v>0.1091</v>
      </c>
      <c r="L306">
        <f t="shared" si="48"/>
        <v>22.338148148148147</v>
      </c>
      <c r="M306">
        <f t="shared" si="49"/>
        <v>2.4473228348148148</v>
      </c>
      <c r="N306" s="9"/>
      <c r="O306" s="21">
        <v>1.39053</v>
      </c>
      <c r="P306" s="21">
        <v>218.935</v>
      </c>
      <c r="Q306" s="21">
        <v>-9.2346200000000007E-3</v>
      </c>
      <c r="R306" s="21">
        <v>296</v>
      </c>
      <c r="S306" s="21">
        <v>1.3897699999999999</v>
      </c>
      <c r="T306">
        <f t="shared" si="50"/>
        <v>11.400765432098765</v>
      </c>
      <c r="U306">
        <f t="shared" si="51"/>
        <v>15.853106356296298</v>
      </c>
      <c r="X306" s="9"/>
      <c r="Y306" s="21">
        <v>0.109558</v>
      </c>
      <c r="Z306" s="21">
        <v>304.166</v>
      </c>
      <c r="AA306" s="21">
        <v>-1.8258699999999999E-2</v>
      </c>
      <c r="AB306" s="21">
        <v>296</v>
      </c>
      <c r="AC306" s="21">
        <v>0.10907</v>
      </c>
      <c r="AD306">
        <f t="shared" si="52"/>
        <v>22.541604938271604</v>
      </c>
      <c r="AE306">
        <f t="shared" si="53"/>
        <v>2.4696131538271606</v>
      </c>
      <c r="AF306" s="9"/>
      <c r="AG306" s="21">
        <v>1.39053</v>
      </c>
      <c r="AH306" s="21">
        <v>366.62900000000002</v>
      </c>
      <c r="AI306" s="21">
        <v>-8.5967999999999999E-3</v>
      </c>
      <c r="AJ306" s="21">
        <v>296</v>
      </c>
      <c r="AK306" s="21">
        <v>1.3897699999999999</v>
      </c>
      <c r="AL306">
        <f t="shared" si="54"/>
        <v>10.613333333333332</v>
      </c>
      <c r="AM306">
        <f t="shared" si="55"/>
        <v>14.758158399999997</v>
      </c>
      <c r="AP306" s="9"/>
      <c r="AQ306" s="21">
        <v>0.109558</v>
      </c>
      <c r="AR306" s="21">
        <v>434.86700000000002</v>
      </c>
      <c r="AS306" s="21">
        <v>-1.8316700000000002E-2</v>
      </c>
      <c r="AT306" s="21">
        <v>296</v>
      </c>
      <c r="AU306" s="21">
        <v>0.109039</v>
      </c>
      <c r="AV306">
        <f t="shared" si="56"/>
        <v>22.613209876543213</v>
      </c>
      <c r="AW306">
        <f t="shared" si="57"/>
        <v>2.4774580476543213</v>
      </c>
      <c r="AX306" s="9"/>
      <c r="AY306" s="21">
        <v>1.39053</v>
      </c>
      <c r="AZ306" s="21">
        <v>488.86900000000003</v>
      </c>
      <c r="BA306" s="21">
        <v>-8.3496100000000004E-3</v>
      </c>
      <c r="BB306" s="21">
        <v>296</v>
      </c>
      <c r="BC306" s="21">
        <v>1.3897699999999999</v>
      </c>
      <c r="BD306">
        <f t="shared" si="58"/>
        <v>10.30816049382716</v>
      </c>
      <c r="BE306">
        <f t="shared" si="59"/>
        <v>14.333806411481481</v>
      </c>
    </row>
    <row r="307" spans="6:57">
      <c r="F307" s="9"/>
      <c r="G307" s="21">
        <v>0.104523</v>
      </c>
      <c r="H307" s="21">
        <v>127.914</v>
      </c>
      <c r="I307" s="21">
        <v>-1.8100000000000002E-2</v>
      </c>
      <c r="J307" s="21">
        <v>297</v>
      </c>
      <c r="K307" s="21">
        <v>0.10409499999999999</v>
      </c>
      <c r="L307">
        <f t="shared" si="48"/>
        <v>22.345679012345681</v>
      </c>
      <c r="M307">
        <f t="shared" si="49"/>
        <v>2.3356374074074076</v>
      </c>
      <c r="N307" s="9"/>
      <c r="O307" s="21">
        <v>1.39557</v>
      </c>
      <c r="P307" s="21">
        <v>219.035</v>
      </c>
      <c r="Q307" s="21">
        <v>-8.9477500000000008E-3</v>
      </c>
      <c r="R307" s="21">
        <v>297</v>
      </c>
      <c r="S307" s="21">
        <v>1.39435</v>
      </c>
      <c r="T307">
        <f t="shared" si="50"/>
        <v>11.046604938271606</v>
      </c>
      <c r="U307">
        <f t="shared" si="51"/>
        <v>15.416310453703705</v>
      </c>
      <c r="X307" s="9"/>
      <c r="Y307" s="21">
        <v>0.104523</v>
      </c>
      <c r="Z307" s="21">
        <v>304.267</v>
      </c>
      <c r="AA307" s="21">
        <v>-1.8267800000000001E-2</v>
      </c>
      <c r="AB307" s="21">
        <v>297</v>
      </c>
      <c r="AC307" s="21">
        <v>0.103973</v>
      </c>
      <c r="AD307">
        <f t="shared" si="52"/>
        <v>22.552839506172838</v>
      </c>
      <c r="AE307">
        <f t="shared" si="53"/>
        <v>2.3572904437037034</v>
      </c>
      <c r="AF307" s="9"/>
      <c r="AG307" s="21">
        <v>1.39557</v>
      </c>
      <c r="AH307" s="21">
        <v>366.73</v>
      </c>
      <c r="AI307" s="21">
        <v>-8.3435100000000002E-3</v>
      </c>
      <c r="AJ307" s="21">
        <v>297</v>
      </c>
      <c r="AK307" s="21">
        <v>1.39496</v>
      </c>
      <c r="AL307">
        <f t="shared" si="54"/>
        <v>10.300629629629629</v>
      </c>
      <c r="AM307">
        <f t="shared" si="55"/>
        <v>14.375249692222221</v>
      </c>
      <c r="AP307" s="9"/>
      <c r="AQ307" s="21">
        <v>0.104523</v>
      </c>
      <c r="AR307" s="21">
        <v>434.96800000000002</v>
      </c>
      <c r="AS307" s="21">
        <v>-1.8347200000000001E-2</v>
      </c>
      <c r="AT307" s="21">
        <v>297</v>
      </c>
      <c r="AU307" s="21">
        <v>0.103668</v>
      </c>
      <c r="AV307">
        <f t="shared" si="56"/>
        <v>22.650864197530861</v>
      </c>
      <c r="AW307">
        <f t="shared" si="57"/>
        <v>2.3675362785185183</v>
      </c>
      <c r="AX307" s="9"/>
      <c r="AY307" s="21">
        <v>1.39557</v>
      </c>
      <c r="AZ307" s="21">
        <v>488.97</v>
      </c>
      <c r="BA307" s="21">
        <v>-8.0871599999999995E-3</v>
      </c>
      <c r="BB307" s="21">
        <v>297</v>
      </c>
      <c r="BC307" s="21">
        <v>1.39496</v>
      </c>
      <c r="BD307">
        <f t="shared" si="58"/>
        <v>9.9841481481481473</v>
      </c>
      <c r="BE307">
        <f t="shared" si="59"/>
        <v>13.93357763111111</v>
      </c>
    </row>
    <row r="308" spans="6:57">
      <c r="F308" s="9"/>
      <c r="G308" s="21">
        <v>9.9487300000000001E-2</v>
      </c>
      <c r="H308" s="21">
        <v>128.01499999999999</v>
      </c>
      <c r="I308" s="21">
        <v>-1.81091E-2</v>
      </c>
      <c r="J308" s="21">
        <v>298</v>
      </c>
      <c r="K308" s="21">
        <v>9.8754900000000007E-2</v>
      </c>
      <c r="L308">
        <f t="shared" si="48"/>
        <v>22.356913580246911</v>
      </c>
      <c r="M308">
        <f t="shared" si="49"/>
        <v>2.2242289684320986</v>
      </c>
      <c r="N308" s="9"/>
      <c r="O308" s="21">
        <v>1.4006000000000001</v>
      </c>
      <c r="P308" s="21">
        <v>219.136</v>
      </c>
      <c r="Q308" s="21">
        <v>-8.6639400000000002E-3</v>
      </c>
      <c r="R308" s="21">
        <v>298</v>
      </c>
      <c r="S308" s="21">
        <v>1.40015</v>
      </c>
      <c r="T308">
        <f t="shared" si="50"/>
        <v>10.696222222222222</v>
      </c>
      <c r="U308">
        <f t="shared" si="51"/>
        <v>14.981128844444445</v>
      </c>
      <c r="X308" s="9"/>
      <c r="Y308" s="21">
        <v>9.9487300000000001E-2</v>
      </c>
      <c r="Z308" s="21">
        <v>304.36799999999999</v>
      </c>
      <c r="AA308" s="21">
        <v>-1.8273899999999999E-2</v>
      </c>
      <c r="AB308" s="21">
        <v>298</v>
      </c>
      <c r="AC308" s="21">
        <v>9.9151600000000006E-2</v>
      </c>
      <c r="AD308">
        <f t="shared" si="52"/>
        <v>22.560370370370368</v>
      </c>
      <c r="AE308">
        <f t="shared" si="53"/>
        <v>2.2444703351481481</v>
      </c>
      <c r="AF308" s="9"/>
      <c r="AG308" s="21">
        <v>1.4006000000000001</v>
      </c>
      <c r="AH308" s="21">
        <v>366.83100000000002</v>
      </c>
      <c r="AI308" s="21">
        <v>-8.0688500000000007E-3</v>
      </c>
      <c r="AJ308" s="21">
        <v>298</v>
      </c>
      <c r="AK308" s="21">
        <v>1.40015</v>
      </c>
      <c r="AL308">
        <f t="shared" si="54"/>
        <v>9.9615432098765435</v>
      </c>
      <c r="AM308">
        <f t="shared" si="55"/>
        <v>13.952137419753088</v>
      </c>
      <c r="AP308" s="9"/>
      <c r="AQ308" s="21">
        <v>9.9487300000000001E-2</v>
      </c>
      <c r="AR308" s="21">
        <v>435.06900000000002</v>
      </c>
      <c r="AS308" s="21">
        <v>-1.8347200000000001E-2</v>
      </c>
      <c r="AT308" s="21">
        <v>298</v>
      </c>
      <c r="AU308" s="21">
        <v>9.8693799999999998E-2</v>
      </c>
      <c r="AV308">
        <f t="shared" si="56"/>
        <v>22.650864197530861</v>
      </c>
      <c r="AW308">
        <f t="shared" si="57"/>
        <v>2.2534733216790119</v>
      </c>
      <c r="AX308" s="9"/>
      <c r="AY308" s="21">
        <v>1.4006000000000001</v>
      </c>
      <c r="AZ308" s="21">
        <v>489.07</v>
      </c>
      <c r="BA308" s="21">
        <v>-7.8338599999999998E-3</v>
      </c>
      <c r="BB308" s="21">
        <v>298</v>
      </c>
      <c r="BC308" s="21">
        <v>1.39954</v>
      </c>
      <c r="BD308">
        <f t="shared" si="58"/>
        <v>9.6714320987654308</v>
      </c>
      <c r="BE308">
        <f t="shared" si="59"/>
        <v>13.545807797530863</v>
      </c>
    </row>
    <row r="309" spans="6:57">
      <c r="F309" s="9"/>
      <c r="G309" s="21">
        <v>9.4451900000000005E-2</v>
      </c>
      <c r="H309" s="21">
        <v>128.11500000000001</v>
      </c>
      <c r="I309" s="21">
        <v>-1.81183E-2</v>
      </c>
      <c r="J309" s="21">
        <v>299</v>
      </c>
      <c r="K309" s="21">
        <v>9.3841599999999997E-2</v>
      </c>
      <c r="L309">
        <f t="shared" si="48"/>
        <v>22.368271604938272</v>
      </c>
      <c r="M309">
        <f t="shared" si="49"/>
        <v>2.1127257528024694</v>
      </c>
      <c r="N309" s="9"/>
      <c r="O309" s="21">
        <v>1.40564</v>
      </c>
      <c r="P309" s="21">
        <v>219.23699999999999</v>
      </c>
      <c r="Q309" s="21">
        <v>-8.4014899999999993E-3</v>
      </c>
      <c r="R309" s="21">
        <v>299</v>
      </c>
      <c r="S309" s="21">
        <v>1.40472</v>
      </c>
      <c r="T309">
        <f t="shared" si="50"/>
        <v>10.372209876543208</v>
      </c>
      <c r="U309">
        <f t="shared" si="51"/>
        <v>14.579593090864194</v>
      </c>
      <c r="X309" s="9"/>
      <c r="Y309" s="21">
        <v>9.4451900000000005E-2</v>
      </c>
      <c r="Z309" s="21">
        <v>304.46800000000002</v>
      </c>
      <c r="AA309" s="21">
        <v>-1.82861E-2</v>
      </c>
      <c r="AB309" s="21">
        <v>299</v>
      </c>
      <c r="AC309" s="21">
        <v>9.3505900000000003E-2</v>
      </c>
      <c r="AD309">
        <f t="shared" si="52"/>
        <v>22.575432098765429</v>
      </c>
      <c r="AE309">
        <f t="shared" si="53"/>
        <v>2.1322924550493827</v>
      </c>
      <c r="AF309" s="9"/>
      <c r="AG309" s="21">
        <v>1.40564</v>
      </c>
      <c r="AH309" s="21">
        <v>366.93099999999998</v>
      </c>
      <c r="AI309" s="21">
        <v>-7.8063999999999998E-3</v>
      </c>
      <c r="AJ309" s="21">
        <v>299</v>
      </c>
      <c r="AK309" s="21">
        <v>1.40472</v>
      </c>
      <c r="AL309">
        <f t="shared" si="54"/>
        <v>9.6375308641975295</v>
      </c>
      <c r="AM309">
        <f t="shared" si="55"/>
        <v>13.546898883950615</v>
      </c>
      <c r="AP309" s="9"/>
      <c r="AQ309" s="21">
        <v>9.4451900000000005E-2</v>
      </c>
      <c r="AR309" s="21">
        <v>435.16899999999998</v>
      </c>
      <c r="AS309" s="21">
        <v>-1.8362400000000001E-2</v>
      </c>
      <c r="AT309" s="21">
        <v>299</v>
      </c>
      <c r="AU309" s="21">
        <v>9.3658400000000003E-2</v>
      </c>
      <c r="AV309">
        <f t="shared" si="56"/>
        <v>22.669629629629629</v>
      </c>
      <c r="AW309">
        <f t="shared" si="57"/>
        <v>2.1411895908148151</v>
      </c>
      <c r="AX309" s="9"/>
      <c r="AY309" s="21">
        <v>1.40564</v>
      </c>
      <c r="AZ309" s="21">
        <v>489.17099999999999</v>
      </c>
      <c r="BA309" s="21">
        <v>-7.5225800000000001E-3</v>
      </c>
      <c r="BB309" s="21">
        <v>299</v>
      </c>
      <c r="BC309" s="21">
        <v>1.40533</v>
      </c>
      <c r="BD309">
        <f t="shared" si="58"/>
        <v>9.2871358024691339</v>
      </c>
      <c r="BE309">
        <f t="shared" si="59"/>
        <v>13.054369569382713</v>
      </c>
    </row>
    <row r="310" spans="6:57">
      <c r="F310" s="9"/>
      <c r="G310" s="21">
        <v>8.9416499999999996E-2</v>
      </c>
      <c r="H310" s="21">
        <v>128.21600000000001</v>
      </c>
      <c r="I310" s="21">
        <v>-1.8127399999999998E-2</v>
      </c>
      <c r="J310" s="21">
        <v>300</v>
      </c>
      <c r="K310" s="21">
        <v>8.8806200000000002E-2</v>
      </c>
      <c r="L310">
        <f t="shared" si="48"/>
        <v>22.379506172839502</v>
      </c>
      <c r="M310">
        <f t="shared" si="49"/>
        <v>2.001097113703703</v>
      </c>
      <c r="N310" s="9"/>
      <c r="O310" s="21">
        <v>1.4106799999999999</v>
      </c>
      <c r="P310" s="21">
        <v>219.33799999999999</v>
      </c>
      <c r="Q310" s="21">
        <v>-8.1146199999999995E-3</v>
      </c>
      <c r="R310" s="21">
        <v>300</v>
      </c>
      <c r="S310" s="21">
        <v>1.40991</v>
      </c>
      <c r="T310">
        <f t="shared" si="50"/>
        <v>10.018049382716047</v>
      </c>
      <c r="U310">
        <f t="shared" si="51"/>
        <v>14.132261903209873</v>
      </c>
      <c r="X310" s="9"/>
      <c r="Y310" s="21">
        <v>8.9416499999999996E-2</v>
      </c>
      <c r="Z310" s="21">
        <v>304.56900000000002</v>
      </c>
      <c r="AA310" s="21">
        <v>-1.8301399999999999E-2</v>
      </c>
      <c r="AB310" s="21">
        <v>300</v>
      </c>
      <c r="AC310" s="21">
        <v>8.8836700000000005E-2</v>
      </c>
      <c r="AD310">
        <f t="shared" si="52"/>
        <v>22.594320987654317</v>
      </c>
      <c r="AE310">
        <f t="shared" si="53"/>
        <v>2.0203051025925922</v>
      </c>
      <c r="AF310" s="9"/>
      <c r="AG310" s="21">
        <v>1.4106799999999999</v>
      </c>
      <c r="AH310" s="21">
        <v>367.03199999999998</v>
      </c>
      <c r="AI310" s="21">
        <v>-7.5317400000000003E-3</v>
      </c>
      <c r="AJ310" s="21">
        <v>300</v>
      </c>
      <c r="AK310" s="21">
        <v>1.41052</v>
      </c>
      <c r="AL310">
        <f t="shared" si="54"/>
        <v>9.2984444444444438</v>
      </c>
      <c r="AM310">
        <f t="shared" si="55"/>
        <v>13.117129608888888</v>
      </c>
      <c r="AP310" s="9"/>
      <c r="AQ310" s="21">
        <v>8.9416499999999996E-2</v>
      </c>
      <c r="AR310" s="21">
        <v>435.27</v>
      </c>
      <c r="AS310" s="21">
        <v>-1.8368499999999999E-2</v>
      </c>
      <c r="AT310" s="21">
        <v>300</v>
      </c>
      <c r="AU310" s="21">
        <v>8.9019799999999996E-2</v>
      </c>
      <c r="AV310">
        <f t="shared" si="56"/>
        <v>22.677160493827159</v>
      </c>
      <c r="AW310">
        <f t="shared" si="57"/>
        <v>2.027712321296296</v>
      </c>
      <c r="AX310" s="9"/>
      <c r="AY310" s="21">
        <v>1.4106799999999999</v>
      </c>
      <c r="AZ310" s="21">
        <v>489.27199999999999</v>
      </c>
      <c r="BA310" s="21">
        <v>-7.2265599999999999E-3</v>
      </c>
      <c r="BB310" s="21">
        <v>300</v>
      </c>
      <c r="BC310" s="21">
        <v>1.41022</v>
      </c>
      <c r="BD310">
        <f t="shared" si="58"/>
        <v>8.9216790123456775</v>
      </c>
      <c r="BE310">
        <f t="shared" si="59"/>
        <v>12.585634149135799</v>
      </c>
    </row>
    <row r="311" spans="6:57">
      <c r="F311" s="9"/>
      <c r="G311" s="21">
        <v>8.4381100000000001E-2</v>
      </c>
      <c r="H311" s="21">
        <v>128.31700000000001</v>
      </c>
      <c r="I311" s="21">
        <v>-1.8142700000000001E-2</v>
      </c>
      <c r="J311" s="21">
        <v>301</v>
      </c>
      <c r="K311" s="21">
        <v>8.3770800000000006E-2</v>
      </c>
      <c r="L311">
        <f t="shared" si="48"/>
        <v>22.398395061728394</v>
      </c>
      <c r="M311">
        <f t="shared" si="49"/>
        <v>1.8900012135432098</v>
      </c>
      <c r="N311" s="9"/>
      <c r="O311" s="21">
        <v>1.41571</v>
      </c>
      <c r="P311" s="21">
        <v>219.43799999999999</v>
      </c>
      <c r="Q311" s="21">
        <v>-7.8308100000000005E-3</v>
      </c>
      <c r="R311" s="21">
        <v>301</v>
      </c>
      <c r="S311" s="21">
        <v>1.4154100000000001</v>
      </c>
      <c r="T311">
        <f t="shared" si="50"/>
        <v>9.6676666666666673</v>
      </c>
      <c r="U311">
        <f t="shared" si="51"/>
        <v>13.686612376666668</v>
      </c>
      <c r="X311" s="9"/>
      <c r="Y311" s="21">
        <v>8.4381100000000001E-2</v>
      </c>
      <c r="Z311" s="21">
        <v>304.67</v>
      </c>
      <c r="AA311" s="21">
        <v>-1.83105E-2</v>
      </c>
      <c r="AB311" s="21">
        <v>301</v>
      </c>
      <c r="AC311" s="21">
        <v>8.3801299999999995E-2</v>
      </c>
      <c r="AD311">
        <f t="shared" si="52"/>
        <v>22.605555555555554</v>
      </c>
      <c r="AE311">
        <f t="shared" si="53"/>
        <v>1.9074816438888889</v>
      </c>
      <c r="AF311" s="9"/>
      <c r="AG311" s="21">
        <v>1.41571</v>
      </c>
      <c r="AH311" s="21">
        <v>367.13299999999998</v>
      </c>
      <c r="AI311" s="21">
        <v>-7.22961E-3</v>
      </c>
      <c r="AJ311" s="21">
        <v>301</v>
      </c>
      <c r="AK311" s="21">
        <v>1.41479</v>
      </c>
      <c r="AL311">
        <f t="shared" si="54"/>
        <v>8.9254444444444445</v>
      </c>
      <c r="AM311">
        <f t="shared" si="55"/>
        <v>12.635840954444445</v>
      </c>
      <c r="AP311" s="9"/>
      <c r="AQ311" s="21">
        <v>8.4381100000000001E-2</v>
      </c>
      <c r="AR311" s="21">
        <v>435.37099999999998</v>
      </c>
      <c r="AS311" s="21">
        <v>-1.8362400000000001E-2</v>
      </c>
      <c r="AT311" s="21">
        <v>301</v>
      </c>
      <c r="AU311" s="21">
        <v>8.3862300000000001E-2</v>
      </c>
      <c r="AV311">
        <f t="shared" si="56"/>
        <v>22.669629629629629</v>
      </c>
      <c r="AW311">
        <f t="shared" si="57"/>
        <v>1.9128882847407407</v>
      </c>
      <c r="AX311" s="9"/>
      <c r="AY311" s="21">
        <v>1.41571</v>
      </c>
      <c r="AZ311" s="21">
        <v>489.37299999999999</v>
      </c>
      <c r="BA311" s="21">
        <v>-6.9427500000000001E-3</v>
      </c>
      <c r="BB311" s="21">
        <v>301</v>
      </c>
      <c r="BC311" s="21">
        <v>1.4151</v>
      </c>
      <c r="BD311">
        <f t="shared" si="58"/>
        <v>8.5712962962962962</v>
      </c>
      <c r="BE311">
        <f t="shared" si="59"/>
        <v>12.134469879629629</v>
      </c>
    </row>
    <row r="312" spans="6:57">
      <c r="F312" s="9"/>
      <c r="G312" s="21">
        <v>7.9345700000000005E-2</v>
      </c>
      <c r="H312" s="21">
        <v>128.41800000000001</v>
      </c>
      <c r="I312" s="21">
        <v>-1.8154900000000002E-2</v>
      </c>
      <c r="J312" s="21">
        <v>302</v>
      </c>
      <c r="K312" s="21">
        <v>7.9132099999999997E-2</v>
      </c>
      <c r="L312">
        <f t="shared" si="48"/>
        <v>22.413456790123458</v>
      </c>
      <c r="M312">
        <f t="shared" si="49"/>
        <v>1.7784114184320989</v>
      </c>
      <c r="N312" s="9"/>
      <c r="O312" s="21">
        <v>1.42075</v>
      </c>
      <c r="P312" s="21">
        <v>219.53899999999999</v>
      </c>
      <c r="Q312" s="21">
        <v>-7.55005E-3</v>
      </c>
      <c r="R312" s="21">
        <v>302</v>
      </c>
      <c r="S312" s="21">
        <v>1.4196800000000001</v>
      </c>
      <c r="T312">
        <f t="shared" si="50"/>
        <v>9.3210493827160494</v>
      </c>
      <c r="U312">
        <f t="shared" si="51"/>
        <v>13.242880910493827</v>
      </c>
      <c r="X312" s="9"/>
      <c r="Y312" s="21">
        <v>7.9345700000000005E-2</v>
      </c>
      <c r="Z312" s="21">
        <v>304.77</v>
      </c>
      <c r="AA312" s="21">
        <v>-1.8316700000000002E-2</v>
      </c>
      <c r="AB312" s="21">
        <v>302</v>
      </c>
      <c r="AC312" s="21">
        <v>7.86438E-2</v>
      </c>
      <c r="AD312">
        <f t="shared" si="52"/>
        <v>22.613209876543213</v>
      </c>
      <c r="AE312">
        <f t="shared" si="53"/>
        <v>1.7942609669012348</v>
      </c>
      <c r="AF312" s="9"/>
      <c r="AG312" s="21">
        <v>1.42075</v>
      </c>
      <c r="AH312" s="21">
        <v>367.233</v>
      </c>
      <c r="AI312" s="21">
        <v>-6.9549599999999996E-3</v>
      </c>
      <c r="AJ312" s="21">
        <v>302</v>
      </c>
      <c r="AK312" s="21">
        <v>1.41998</v>
      </c>
      <c r="AL312">
        <f t="shared" si="54"/>
        <v>8.5863703703703695</v>
      </c>
      <c r="AM312">
        <f t="shared" si="55"/>
        <v>12.199085703703702</v>
      </c>
      <c r="AP312" s="9"/>
      <c r="AQ312" s="21">
        <v>7.9345700000000005E-2</v>
      </c>
      <c r="AR312" s="21">
        <v>435.471</v>
      </c>
      <c r="AS312" s="21">
        <v>-1.8383799999999999E-2</v>
      </c>
      <c r="AT312" s="21">
        <v>302</v>
      </c>
      <c r="AU312" s="21">
        <v>7.8826900000000005E-2</v>
      </c>
      <c r="AV312">
        <f t="shared" si="56"/>
        <v>22.696049382716044</v>
      </c>
      <c r="AW312">
        <f t="shared" si="57"/>
        <v>1.8008339255061725</v>
      </c>
      <c r="AX312" s="9"/>
      <c r="AY312" s="21">
        <v>1.42075</v>
      </c>
      <c r="AZ312" s="21">
        <v>489.47300000000001</v>
      </c>
      <c r="BA312" s="21">
        <v>-6.6314700000000004E-3</v>
      </c>
      <c r="BB312" s="21">
        <v>302</v>
      </c>
      <c r="BC312" s="21">
        <v>1.4196800000000001</v>
      </c>
      <c r="BD312">
        <f t="shared" si="58"/>
        <v>8.1869999999999994</v>
      </c>
      <c r="BE312">
        <f t="shared" si="59"/>
        <v>11.631680249999999</v>
      </c>
    </row>
    <row r="313" spans="6:57">
      <c r="F313" s="9"/>
      <c r="G313" s="21">
        <v>7.4310299999999996E-2</v>
      </c>
      <c r="H313" s="21">
        <v>128.518</v>
      </c>
      <c r="I313" s="21">
        <v>-1.8158000000000001E-2</v>
      </c>
      <c r="J313" s="21">
        <v>303</v>
      </c>
      <c r="K313" s="21">
        <v>7.4249300000000004E-2</v>
      </c>
      <c r="L313">
        <f t="shared" si="48"/>
        <v>22.417283950617282</v>
      </c>
      <c r="M313">
        <f t="shared" si="49"/>
        <v>1.6658350955555554</v>
      </c>
      <c r="N313" s="9"/>
      <c r="O313" s="21">
        <v>1.42578</v>
      </c>
      <c r="P313" s="21">
        <v>219.64</v>
      </c>
      <c r="Q313" s="21">
        <v>-7.2662400000000002E-3</v>
      </c>
      <c r="R313" s="21">
        <v>303</v>
      </c>
      <c r="S313" s="21">
        <v>1.4254800000000001</v>
      </c>
      <c r="T313">
        <f t="shared" si="50"/>
        <v>8.9706666666666663</v>
      </c>
      <c r="U313">
        <f t="shared" si="51"/>
        <v>12.79019712</v>
      </c>
      <c r="X313" s="9"/>
      <c r="Y313" s="21">
        <v>7.4310299999999996E-2</v>
      </c>
      <c r="Z313" s="21">
        <v>304.87099999999998</v>
      </c>
      <c r="AA313" s="21">
        <v>-1.8328899999999999E-2</v>
      </c>
      <c r="AB313" s="21">
        <v>303</v>
      </c>
      <c r="AC313" s="21">
        <v>7.3883099999999993E-2</v>
      </c>
      <c r="AD313">
        <f t="shared" si="52"/>
        <v>22.628271604938266</v>
      </c>
      <c r="AE313">
        <f t="shared" si="53"/>
        <v>1.681513651444444</v>
      </c>
      <c r="AF313" s="9"/>
      <c r="AG313" s="21">
        <v>1.42578</v>
      </c>
      <c r="AH313" s="21">
        <v>367.334</v>
      </c>
      <c r="AI313" s="21">
        <v>-6.6406299999999998E-3</v>
      </c>
      <c r="AJ313" s="21">
        <v>303</v>
      </c>
      <c r="AK313" s="21">
        <v>1.4248700000000001</v>
      </c>
      <c r="AL313">
        <f t="shared" si="54"/>
        <v>8.1983086419753075</v>
      </c>
      <c r="AM313">
        <f t="shared" si="55"/>
        <v>11.688984495555554</v>
      </c>
      <c r="AP313" s="9"/>
      <c r="AQ313" s="21">
        <v>7.4310299999999996E-2</v>
      </c>
      <c r="AR313" s="21">
        <v>435.572</v>
      </c>
      <c r="AS313" s="21">
        <v>-1.8414300000000002E-2</v>
      </c>
      <c r="AT313" s="21">
        <v>303</v>
      </c>
      <c r="AU313" s="21">
        <v>7.3852500000000001E-2</v>
      </c>
      <c r="AV313">
        <f t="shared" si="56"/>
        <v>22.733703703703704</v>
      </c>
      <c r="AW313">
        <f t="shared" si="57"/>
        <v>1.6893483423333333</v>
      </c>
      <c r="AX313" s="9"/>
      <c r="AY313" s="21">
        <v>1.42578</v>
      </c>
      <c r="AZ313" s="21">
        <v>489.57400000000001</v>
      </c>
      <c r="BA313" s="21">
        <v>-6.3079800000000004E-3</v>
      </c>
      <c r="BB313" s="21">
        <v>303</v>
      </c>
      <c r="BC313" s="21">
        <v>1.42456</v>
      </c>
      <c r="BD313">
        <f t="shared" si="58"/>
        <v>7.7876296296296292</v>
      </c>
      <c r="BE313">
        <f t="shared" si="59"/>
        <v>11.103446573333333</v>
      </c>
    </row>
    <row r="314" spans="6:57">
      <c r="F314" s="9"/>
      <c r="G314" s="21">
        <v>6.92749E-2</v>
      </c>
      <c r="H314" s="21">
        <v>128.619</v>
      </c>
      <c r="I314" s="21">
        <v>-1.8170200000000001E-2</v>
      </c>
      <c r="J314" s="21">
        <v>304</v>
      </c>
      <c r="K314" s="21">
        <v>6.8664600000000006E-2</v>
      </c>
      <c r="L314">
        <f t="shared" si="48"/>
        <v>22.432345679012347</v>
      </c>
      <c r="M314">
        <f t="shared" si="49"/>
        <v>1.5539985036790125</v>
      </c>
      <c r="N314" s="9"/>
      <c r="O314" s="21">
        <v>1.43082</v>
      </c>
      <c r="P314" s="21">
        <v>219.74</v>
      </c>
      <c r="Q314" s="21">
        <v>-6.9549599999999996E-3</v>
      </c>
      <c r="R314" s="21">
        <v>304</v>
      </c>
      <c r="S314" s="21">
        <v>1.4303600000000001</v>
      </c>
      <c r="T314">
        <f t="shared" si="50"/>
        <v>8.5863703703703695</v>
      </c>
      <c r="U314">
        <f t="shared" si="51"/>
        <v>12.285550453333332</v>
      </c>
      <c r="X314" s="9"/>
      <c r="Y314" s="21">
        <v>6.92749E-2</v>
      </c>
      <c r="Z314" s="21">
        <v>304.97199999999998</v>
      </c>
      <c r="AA314" s="21">
        <v>-1.8344099999999999E-2</v>
      </c>
      <c r="AB314" s="21">
        <v>304</v>
      </c>
      <c r="AC314" s="21">
        <v>6.8725599999999998E-2</v>
      </c>
      <c r="AD314">
        <f t="shared" si="52"/>
        <v>22.647037037037034</v>
      </c>
      <c r="AE314">
        <f t="shared" si="53"/>
        <v>1.5688712260370368</v>
      </c>
      <c r="AF314" s="9"/>
      <c r="AG314" s="21">
        <v>1.43082</v>
      </c>
      <c r="AH314" s="21">
        <v>367.435</v>
      </c>
      <c r="AI314" s="21">
        <v>-6.3110400000000004E-3</v>
      </c>
      <c r="AJ314" s="21">
        <v>304</v>
      </c>
      <c r="AK314" s="21">
        <v>1.4297500000000001</v>
      </c>
      <c r="AL314">
        <f t="shared" si="54"/>
        <v>7.7914074074074078</v>
      </c>
      <c r="AM314">
        <f t="shared" si="55"/>
        <v>11.148101546666666</v>
      </c>
      <c r="AP314" s="9"/>
      <c r="AQ314" s="21">
        <v>6.92749E-2</v>
      </c>
      <c r="AR314" s="21">
        <v>435.673</v>
      </c>
      <c r="AS314" s="21">
        <v>-1.8395999999999999E-2</v>
      </c>
      <c r="AT314" s="21">
        <v>304</v>
      </c>
      <c r="AU314" s="21">
        <v>6.8756100000000001E-2</v>
      </c>
      <c r="AV314">
        <f t="shared" si="56"/>
        <v>22.711111111111109</v>
      </c>
      <c r="AW314">
        <f t="shared" si="57"/>
        <v>1.573309951111111</v>
      </c>
      <c r="AX314" s="9"/>
      <c r="AY314" s="21">
        <v>1.43082</v>
      </c>
      <c r="AZ314" s="21">
        <v>489.67500000000001</v>
      </c>
      <c r="BA314" s="21">
        <v>-5.9905999999999996E-3</v>
      </c>
      <c r="BB314" s="21">
        <v>304</v>
      </c>
      <c r="BC314" s="21">
        <v>1.43005</v>
      </c>
      <c r="BD314">
        <f t="shared" si="58"/>
        <v>7.3958024691358011</v>
      </c>
      <c r="BE314">
        <f t="shared" si="59"/>
        <v>10.582062088888886</v>
      </c>
    </row>
    <row r="315" spans="6:57">
      <c r="F315" s="9"/>
      <c r="G315" s="21">
        <v>6.4239500000000005E-2</v>
      </c>
      <c r="H315" s="21">
        <v>128.72</v>
      </c>
      <c r="I315" s="21">
        <v>-1.8182400000000001E-2</v>
      </c>
      <c r="J315" s="21">
        <v>305</v>
      </c>
      <c r="K315" s="21">
        <v>6.3690200000000002E-2</v>
      </c>
      <c r="L315">
        <f t="shared" si="48"/>
        <v>22.447407407407407</v>
      </c>
      <c r="M315">
        <f t="shared" si="49"/>
        <v>1.4420102281481482</v>
      </c>
      <c r="N315" s="9"/>
      <c r="O315" s="21">
        <v>1.4358500000000001</v>
      </c>
      <c r="P315" s="21">
        <v>219.84100000000001</v>
      </c>
      <c r="Q315" s="21">
        <v>-6.6253700000000002E-3</v>
      </c>
      <c r="R315" s="21">
        <v>305</v>
      </c>
      <c r="S315" s="21">
        <v>1.4355500000000001</v>
      </c>
      <c r="T315">
        <f t="shared" si="50"/>
        <v>8.1794691358024689</v>
      </c>
      <c r="U315">
        <f t="shared" si="51"/>
        <v>11.744490758641975</v>
      </c>
      <c r="X315" s="9"/>
      <c r="Y315" s="21">
        <v>6.4239500000000005E-2</v>
      </c>
      <c r="Z315" s="21">
        <v>305.07299999999998</v>
      </c>
      <c r="AA315" s="21">
        <v>-1.8350200000000001E-2</v>
      </c>
      <c r="AB315" s="21">
        <v>305</v>
      </c>
      <c r="AC315" s="21">
        <v>6.4086900000000002E-2</v>
      </c>
      <c r="AD315">
        <f t="shared" si="52"/>
        <v>22.654567901234568</v>
      </c>
      <c r="AE315">
        <f t="shared" si="53"/>
        <v>1.4553181146913581</v>
      </c>
      <c r="AF315" s="9"/>
      <c r="AG315" s="21">
        <v>1.4358500000000001</v>
      </c>
      <c r="AH315" s="21">
        <v>367.53500000000003</v>
      </c>
      <c r="AI315" s="21">
        <v>-5.9966999999999998E-3</v>
      </c>
      <c r="AJ315" s="21">
        <v>305</v>
      </c>
      <c r="AK315" s="21">
        <v>1.4355500000000001</v>
      </c>
      <c r="AL315">
        <f t="shared" si="54"/>
        <v>7.4033333333333333</v>
      </c>
      <c r="AM315">
        <f t="shared" si="55"/>
        <v>10.630076166666667</v>
      </c>
      <c r="AP315" s="9"/>
      <c r="AQ315" s="21">
        <v>6.4239500000000005E-2</v>
      </c>
      <c r="AR315" s="21">
        <v>435.774</v>
      </c>
      <c r="AS315" s="21">
        <v>-1.84082E-2</v>
      </c>
      <c r="AT315" s="21">
        <v>305</v>
      </c>
      <c r="AU315" s="21">
        <v>6.3629199999999997E-2</v>
      </c>
      <c r="AV315">
        <f t="shared" si="56"/>
        <v>22.726172839506173</v>
      </c>
      <c r="AW315">
        <f t="shared" si="57"/>
        <v>1.459917980123457</v>
      </c>
      <c r="AX315" s="9"/>
      <c r="AY315" s="21">
        <v>1.4358500000000001</v>
      </c>
      <c r="AZ315" s="21">
        <v>489.77499999999998</v>
      </c>
      <c r="BA315" s="21">
        <v>-5.6579600000000001E-3</v>
      </c>
      <c r="BB315" s="21">
        <v>305</v>
      </c>
      <c r="BC315" s="21">
        <v>1.4355500000000001</v>
      </c>
      <c r="BD315">
        <f t="shared" si="58"/>
        <v>6.9851358024691352</v>
      </c>
      <c r="BE315">
        <f t="shared" si="59"/>
        <v>10.029607241975308</v>
      </c>
    </row>
    <row r="316" spans="6:57">
      <c r="F316" s="9"/>
      <c r="G316" s="21">
        <v>5.9204100000000003E-2</v>
      </c>
      <c r="H316" s="21">
        <v>128.82</v>
      </c>
      <c r="I316" s="21">
        <v>-1.81885E-2</v>
      </c>
      <c r="J316" s="21">
        <v>306</v>
      </c>
      <c r="K316" s="21">
        <v>5.8807400000000003E-2</v>
      </c>
      <c r="L316">
        <f t="shared" si="48"/>
        <v>22.454938271604938</v>
      </c>
      <c r="M316">
        <f t="shared" si="49"/>
        <v>1.3294244109259259</v>
      </c>
      <c r="N316" s="9"/>
      <c r="O316" s="21">
        <v>1.44089</v>
      </c>
      <c r="P316" s="21">
        <v>219.94200000000001</v>
      </c>
      <c r="Q316" s="21">
        <v>-6.3018800000000002E-3</v>
      </c>
      <c r="R316" s="21">
        <v>306</v>
      </c>
      <c r="S316" s="21">
        <v>1.4404300000000001</v>
      </c>
      <c r="T316">
        <f t="shared" si="50"/>
        <v>7.7800987654320988</v>
      </c>
      <c r="U316">
        <f t="shared" si="51"/>
        <v>11.210266510123457</v>
      </c>
      <c r="X316" s="9"/>
      <c r="Y316" s="21">
        <v>5.9204100000000003E-2</v>
      </c>
      <c r="Z316" s="21">
        <v>305.173</v>
      </c>
      <c r="AA316" s="21">
        <v>-1.8362400000000001E-2</v>
      </c>
      <c r="AB316" s="21">
        <v>306</v>
      </c>
      <c r="AC316" s="21">
        <v>5.86548E-2</v>
      </c>
      <c r="AD316">
        <f t="shared" si="52"/>
        <v>22.669629629629629</v>
      </c>
      <c r="AE316">
        <f t="shared" si="53"/>
        <v>1.3421350195555555</v>
      </c>
      <c r="AF316" s="9"/>
      <c r="AG316" s="21">
        <v>1.44089</v>
      </c>
      <c r="AH316" s="21">
        <v>367.63600000000002</v>
      </c>
      <c r="AI316" s="21">
        <v>-5.6640600000000003E-3</v>
      </c>
      <c r="AJ316" s="21">
        <v>306</v>
      </c>
      <c r="AK316" s="21">
        <v>1.4401200000000001</v>
      </c>
      <c r="AL316">
        <f t="shared" si="54"/>
        <v>6.9926666666666657</v>
      </c>
      <c r="AM316">
        <f t="shared" si="55"/>
        <v>10.075663473333332</v>
      </c>
      <c r="AP316" s="9"/>
      <c r="AQ316" s="21">
        <v>5.9204100000000003E-2</v>
      </c>
      <c r="AR316" s="21">
        <v>435.87400000000002</v>
      </c>
      <c r="AS316" s="21">
        <v>-1.84174E-2</v>
      </c>
      <c r="AT316" s="21">
        <v>306</v>
      </c>
      <c r="AU316" s="21">
        <v>5.91736E-2</v>
      </c>
      <c r="AV316">
        <f t="shared" si="56"/>
        <v>22.737530864197527</v>
      </c>
      <c r="AW316">
        <f t="shared" si="57"/>
        <v>1.3461550510370368</v>
      </c>
      <c r="AX316" s="9"/>
      <c r="AY316" s="21">
        <v>1.44089</v>
      </c>
      <c r="AZ316" s="21">
        <v>489.87599999999998</v>
      </c>
      <c r="BA316" s="21">
        <v>-5.3222699999999996E-3</v>
      </c>
      <c r="BB316" s="21">
        <v>306</v>
      </c>
      <c r="BC316" s="21">
        <v>1.4398200000000001</v>
      </c>
      <c r="BD316">
        <f t="shared" si="58"/>
        <v>6.5707037037037024</v>
      </c>
      <c r="BE316">
        <f t="shared" si="59"/>
        <v>9.4676612596296277</v>
      </c>
    </row>
    <row r="317" spans="6:57">
      <c r="F317" s="9"/>
      <c r="G317" s="21">
        <v>5.41687E-2</v>
      </c>
      <c r="H317" s="21">
        <v>128.92099999999999</v>
      </c>
      <c r="I317" s="21">
        <v>-1.82007E-2</v>
      </c>
      <c r="J317" s="21">
        <v>307</v>
      </c>
      <c r="K317" s="21">
        <v>5.35278E-2</v>
      </c>
      <c r="L317">
        <f t="shared" si="48"/>
        <v>22.47</v>
      </c>
      <c r="M317">
        <f t="shared" si="49"/>
        <v>1.217170689</v>
      </c>
      <c r="N317" s="9"/>
      <c r="O317" s="21">
        <v>1.4459200000000001</v>
      </c>
      <c r="P317" s="21">
        <v>220.04300000000001</v>
      </c>
      <c r="Q317" s="21">
        <v>-5.9936499999999997E-3</v>
      </c>
      <c r="R317" s="21">
        <v>307</v>
      </c>
      <c r="S317" s="21">
        <v>1.4456199999999999</v>
      </c>
      <c r="T317">
        <f t="shared" si="50"/>
        <v>7.3995679012345672</v>
      </c>
      <c r="U317">
        <f t="shared" si="51"/>
        <v>10.699183219753087</v>
      </c>
      <c r="X317" s="9"/>
      <c r="Y317" s="21">
        <v>5.41687E-2</v>
      </c>
      <c r="Z317" s="21">
        <v>305.274</v>
      </c>
      <c r="AA317" s="21">
        <v>-1.8368499999999999E-2</v>
      </c>
      <c r="AB317" s="21">
        <v>307</v>
      </c>
      <c r="AC317" s="21">
        <v>5.3619399999999998E-2</v>
      </c>
      <c r="AD317">
        <f t="shared" si="52"/>
        <v>22.677160493827159</v>
      </c>
      <c r="AE317">
        <f t="shared" si="53"/>
        <v>1.2283923036419753</v>
      </c>
      <c r="AF317" s="9"/>
      <c r="AG317" s="21">
        <v>1.4459200000000001</v>
      </c>
      <c r="AH317" s="21">
        <v>367.73700000000002</v>
      </c>
      <c r="AI317" s="21">
        <v>-5.3008999999999999E-3</v>
      </c>
      <c r="AJ317" s="21">
        <v>307</v>
      </c>
      <c r="AK317" s="21">
        <v>1.4453100000000001</v>
      </c>
      <c r="AL317">
        <f t="shared" si="54"/>
        <v>6.5443209876543209</v>
      </c>
      <c r="AM317">
        <f t="shared" si="55"/>
        <v>9.4625646024691363</v>
      </c>
      <c r="AP317" s="9"/>
      <c r="AQ317" s="21">
        <v>5.41687E-2</v>
      </c>
      <c r="AR317" s="21">
        <v>435.97500000000002</v>
      </c>
      <c r="AS317" s="21">
        <v>-1.8438699999999999E-2</v>
      </c>
      <c r="AT317" s="21">
        <v>307</v>
      </c>
      <c r="AU317" s="21">
        <v>5.3680400000000003E-2</v>
      </c>
      <c r="AV317">
        <f t="shared" si="56"/>
        <v>22.763827160493822</v>
      </c>
      <c r="AW317">
        <f t="shared" si="57"/>
        <v>1.2330869243086418</v>
      </c>
      <c r="AX317" s="9"/>
      <c r="AY317" s="21">
        <v>1.4459200000000001</v>
      </c>
      <c r="AZ317" s="21">
        <v>489.97699999999998</v>
      </c>
      <c r="BA317" s="21">
        <v>-4.9688700000000002E-3</v>
      </c>
      <c r="BB317" s="21">
        <v>307</v>
      </c>
      <c r="BC317" s="21">
        <v>1.4447000000000001</v>
      </c>
      <c r="BD317">
        <f t="shared" si="58"/>
        <v>6.1344074074074069</v>
      </c>
      <c r="BE317">
        <f t="shared" si="59"/>
        <v>8.8698623585185175</v>
      </c>
    </row>
    <row r="318" spans="6:57">
      <c r="F318" s="9"/>
      <c r="G318" s="21">
        <v>4.9133299999999998E-2</v>
      </c>
      <c r="H318" s="21">
        <v>129.02199999999999</v>
      </c>
      <c r="I318" s="21">
        <v>-1.8206799999999999E-2</v>
      </c>
      <c r="J318" s="21">
        <v>308</v>
      </c>
      <c r="K318" s="21">
        <v>4.87946E-2</v>
      </c>
      <c r="L318">
        <f t="shared" si="48"/>
        <v>22.477530864197529</v>
      </c>
      <c r="M318">
        <f t="shared" si="49"/>
        <v>1.1043952672098765</v>
      </c>
      <c r="N318" s="9"/>
      <c r="O318" s="21">
        <v>1.45096</v>
      </c>
      <c r="P318" s="21">
        <v>220.143</v>
      </c>
      <c r="Q318" s="21">
        <v>-5.6640600000000003E-3</v>
      </c>
      <c r="R318" s="21">
        <v>308</v>
      </c>
      <c r="S318" s="21">
        <v>1.4501999999999999</v>
      </c>
      <c r="T318">
        <f t="shared" si="50"/>
        <v>6.9926666666666657</v>
      </c>
      <c r="U318">
        <f t="shared" si="51"/>
        <v>10.146079626666666</v>
      </c>
      <c r="X318" s="9"/>
      <c r="Y318" s="21">
        <v>4.9133299999999998E-2</v>
      </c>
      <c r="Z318" s="21">
        <v>305.375</v>
      </c>
      <c r="AA318" s="21">
        <v>-1.83807E-2</v>
      </c>
      <c r="AB318" s="21">
        <v>308</v>
      </c>
      <c r="AC318" s="21">
        <v>4.9337800000000001E-2</v>
      </c>
      <c r="AD318">
        <f t="shared" si="52"/>
        <v>22.69222222222222</v>
      </c>
      <c r="AE318">
        <f t="shared" si="53"/>
        <v>1.1149437621111109</v>
      </c>
      <c r="AF318" s="9"/>
      <c r="AG318" s="21">
        <v>1.45096</v>
      </c>
      <c r="AH318" s="21">
        <v>367.83800000000002</v>
      </c>
      <c r="AI318" s="21">
        <v>-4.9328599999999998E-3</v>
      </c>
      <c r="AJ318" s="21">
        <v>308</v>
      </c>
      <c r="AK318" s="21">
        <v>1.4508099999999999</v>
      </c>
      <c r="AL318">
        <f t="shared" si="54"/>
        <v>6.0899506172839502</v>
      </c>
      <c r="AM318">
        <f t="shared" si="55"/>
        <v>8.8362747476543202</v>
      </c>
      <c r="AP318" s="9"/>
      <c r="AQ318" s="21">
        <v>4.9133299999999998E-2</v>
      </c>
      <c r="AR318" s="21">
        <v>436.07600000000002</v>
      </c>
      <c r="AS318" s="21">
        <v>-1.8426499999999998E-2</v>
      </c>
      <c r="AT318" s="21">
        <v>308</v>
      </c>
      <c r="AU318" s="21">
        <v>4.9090599999999998E-2</v>
      </c>
      <c r="AV318">
        <f t="shared" si="56"/>
        <v>22.748765432098764</v>
      </c>
      <c r="AW318">
        <f t="shared" si="57"/>
        <v>1.1177219166049381</v>
      </c>
      <c r="AX318" s="9"/>
      <c r="AY318" s="21">
        <v>1.45096</v>
      </c>
      <c r="AZ318" s="21">
        <v>490.07799999999997</v>
      </c>
      <c r="BA318" s="21">
        <v>-4.5922899999999997E-3</v>
      </c>
      <c r="BB318" s="21">
        <v>308</v>
      </c>
      <c r="BC318" s="21">
        <v>1.4495800000000001</v>
      </c>
      <c r="BD318">
        <f t="shared" si="58"/>
        <v>5.6694938271604931</v>
      </c>
      <c r="BE318">
        <f t="shared" si="59"/>
        <v>8.2262087634567891</v>
      </c>
    </row>
    <row r="319" spans="6:57">
      <c r="F319" s="9"/>
      <c r="G319" s="21">
        <v>4.4097900000000002E-2</v>
      </c>
      <c r="H319" s="21">
        <v>129.12200000000001</v>
      </c>
      <c r="I319" s="21">
        <v>-1.82159E-2</v>
      </c>
      <c r="J319" s="21">
        <v>309</v>
      </c>
      <c r="K319" s="21">
        <v>4.3942299999999997E-2</v>
      </c>
      <c r="L319">
        <f t="shared" si="48"/>
        <v>22.488765432098763</v>
      </c>
      <c r="M319">
        <f t="shared" si="49"/>
        <v>0.99170732914814808</v>
      </c>
      <c r="N319" s="9"/>
      <c r="O319" s="21">
        <v>1.4559899999999999</v>
      </c>
      <c r="P319" s="21">
        <v>220.244</v>
      </c>
      <c r="Q319" s="21">
        <v>-5.2887000000000003E-3</v>
      </c>
      <c r="R319" s="21">
        <v>309</v>
      </c>
      <c r="S319" s="21">
        <v>1.4556899999999999</v>
      </c>
      <c r="T319">
        <f t="shared" si="50"/>
        <v>6.5292592592592591</v>
      </c>
      <c r="U319">
        <f t="shared" si="51"/>
        <v>9.5065361888888873</v>
      </c>
      <c r="X319" s="9"/>
      <c r="Y319" s="21">
        <v>4.4097900000000002E-2</v>
      </c>
      <c r="Z319" s="21">
        <v>305.47500000000002</v>
      </c>
      <c r="AA319" s="21">
        <v>-1.8389900000000001E-2</v>
      </c>
      <c r="AB319" s="21">
        <v>309</v>
      </c>
      <c r="AC319" s="21">
        <v>4.40918E-2</v>
      </c>
      <c r="AD319">
        <f t="shared" si="52"/>
        <v>22.703580246913582</v>
      </c>
      <c r="AE319">
        <f t="shared" si="53"/>
        <v>1.0011802113703705</v>
      </c>
      <c r="AF319" s="9"/>
      <c r="AG319" s="21">
        <v>1.4559899999999999</v>
      </c>
      <c r="AH319" s="21">
        <v>367.93799999999999</v>
      </c>
      <c r="AI319" s="21">
        <v>-4.5758099999999996E-3</v>
      </c>
      <c r="AJ319" s="21">
        <v>309</v>
      </c>
      <c r="AK319" s="21">
        <v>1.4556899999999999</v>
      </c>
      <c r="AL319">
        <f t="shared" si="54"/>
        <v>5.6491481481481474</v>
      </c>
      <c r="AM319">
        <f t="shared" si="55"/>
        <v>8.225103212222221</v>
      </c>
      <c r="AP319" s="9"/>
      <c r="AQ319" s="21">
        <v>4.4097900000000002E-2</v>
      </c>
      <c r="AR319" s="21">
        <v>436.17599999999999</v>
      </c>
      <c r="AS319" s="21">
        <v>-1.8444800000000001E-2</v>
      </c>
      <c r="AT319" s="21">
        <v>309</v>
      </c>
      <c r="AU319" s="21">
        <v>4.3893399999999999E-2</v>
      </c>
      <c r="AV319">
        <f t="shared" si="56"/>
        <v>22.771358024691359</v>
      </c>
      <c r="AW319">
        <f t="shared" si="57"/>
        <v>1.0041690690370371</v>
      </c>
      <c r="AX319" s="9"/>
      <c r="AY319" s="21">
        <v>1.4559899999999999</v>
      </c>
      <c r="AZ319" s="21">
        <v>490.178</v>
      </c>
      <c r="BA319" s="21">
        <v>-4.2031899999999999E-3</v>
      </c>
      <c r="BB319" s="21">
        <v>309</v>
      </c>
      <c r="BC319" s="21">
        <v>1.4553799999999999</v>
      </c>
      <c r="BD319">
        <f t="shared" si="58"/>
        <v>5.1891234567901225</v>
      </c>
      <c r="BE319">
        <f t="shared" si="59"/>
        <v>7.55531186185185</v>
      </c>
    </row>
    <row r="320" spans="6:57">
      <c r="F320" s="9"/>
      <c r="G320" s="21">
        <v>3.90625E-2</v>
      </c>
      <c r="H320" s="21">
        <v>129.22300000000001</v>
      </c>
      <c r="I320" s="21">
        <v>-1.8225100000000001E-2</v>
      </c>
      <c r="J320" s="21">
        <v>310</v>
      </c>
      <c r="K320" s="21">
        <v>3.9205900000000002E-2</v>
      </c>
      <c r="L320">
        <f t="shared" si="48"/>
        <v>22.500123456790124</v>
      </c>
      <c r="M320">
        <f t="shared" si="49"/>
        <v>0.8789110725308642</v>
      </c>
      <c r="N320" s="9"/>
      <c r="O320" s="21">
        <v>1.4610300000000001</v>
      </c>
      <c r="P320" s="21">
        <v>220.345</v>
      </c>
      <c r="Q320" s="21">
        <v>-4.89136E-3</v>
      </c>
      <c r="R320" s="21">
        <v>310</v>
      </c>
      <c r="S320" s="21">
        <v>1.46027</v>
      </c>
      <c r="T320">
        <f t="shared" si="50"/>
        <v>6.0387160493827157</v>
      </c>
      <c r="U320">
        <f t="shared" si="51"/>
        <v>8.8227453096296298</v>
      </c>
      <c r="X320" s="9"/>
      <c r="Y320" s="21">
        <v>3.90625E-2</v>
      </c>
      <c r="Z320" s="21">
        <v>305.57600000000002</v>
      </c>
      <c r="AA320" s="21">
        <v>-1.8398999999999999E-2</v>
      </c>
      <c r="AB320" s="21">
        <v>310</v>
      </c>
      <c r="AC320" s="21">
        <v>3.9328000000000002E-2</v>
      </c>
      <c r="AD320">
        <f t="shared" si="52"/>
        <v>22.714814814814812</v>
      </c>
      <c r="AE320">
        <f t="shared" si="53"/>
        <v>0.88729745370370361</v>
      </c>
      <c r="AF320" s="9"/>
      <c r="AG320" s="21">
        <v>1.4610300000000001</v>
      </c>
      <c r="AH320" s="21">
        <v>368.03899999999999</v>
      </c>
      <c r="AI320" s="21">
        <v>-4.1818200000000002E-3</v>
      </c>
      <c r="AJ320" s="21">
        <v>310</v>
      </c>
      <c r="AK320" s="21">
        <v>1.4599599999999999</v>
      </c>
      <c r="AL320">
        <f t="shared" si="54"/>
        <v>5.1627407407407402</v>
      </c>
      <c r="AM320">
        <f t="shared" si="55"/>
        <v>7.5429191044444437</v>
      </c>
      <c r="AP320" s="9"/>
      <c r="AQ320" s="21">
        <v>3.90625E-2</v>
      </c>
      <c r="AR320" s="21">
        <v>436.27699999999999</v>
      </c>
      <c r="AS320" s="21">
        <v>-1.84631E-2</v>
      </c>
      <c r="AT320" s="21">
        <v>310</v>
      </c>
      <c r="AU320" s="21">
        <v>3.9025900000000002E-2</v>
      </c>
      <c r="AV320">
        <f t="shared" si="56"/>
        <v>22.793950617283951</v>
      </c>
      <c r="AW320">
        <f t="shared" si="57"/>
        <v>0.89038869598765435</v>
      </c>
      <c r="AX320" s="9"/>
      <c r="AY320" s="21">
        <v>1.4610300000000001</v>
      </c>
      <c r="AZ320" s="21">
        <v>490.279</v>
      </c>
      <c r="BA320" s="21">
        <v>-3.82599E-3</v>
      </c>
      <c r="BB320" s="21">
        <v>310</v>
      </c>
      <c r="BC320" s="21">
        <v>1.4599599999999999</v>
      </c>
      <c r="BD320">
        <f t="shared" si="58"/>
        <v>4.7234444444444446</v>
      </c>
      <c r="BE320">
        <f t="shared" si="59"/>
        <v>6.9010940366666667</v>
      </c>
    </row>
    <row r="321" spans="6:57">
      <c r="F321" s="9"/>
      <c r="G321" s="21">
        <v>3.4027099999999998E-2</v>
      </c>
      <c r="H321" s="21">
        <v>129.32400000000001</v>
      </c>
      <c r="I321" s="21">
        <v>-1.8237300000000001E-2</v>
      </c>
      <c r="J321" s="21">
        <v>311</v>
      </c>
      <c r="K321" s="21">
        <v>3.3877600000000001E-2</v>
      </c>
      <c r="L321">
        <f t="shared" si="48"/>
        <v>22.515185185185185</v>
      </c>
      <c r="M321">
        <f t="shared" si="49"/>
        <v>0.76612645781481481</v>
      </c>
      <c r="N321" s="9"/>
      <c r="O321" s="21">
        <v>1.4660599999999999</v>
      </c>
      <c r="P321" s="21">
        <v>220.44499999999999</v>
      </c>
      <c r="Q321" s="21">
        <v>-4.5254500000000003E-3</v>
      </c>
      <c r="R321" s="21">
        <v>311</v>
      </c>
      <c r="S321" s="21">
        <v>1.46515</v>
      </c>
      <c r="T321">
        <f t="shared" si="50"/>
        <v>5.5869753086419749</v>
      </c>
      <c r="U321">
        <f t="shared" si="51"/>
        <v>8.1908410209876532</v>
      </c>
      <c r="X321" s="9"/>
      <c r="Y321" s="21">
        <v>3.4027099999999998E-2</v>
      </c>
      <c r="Z321" s="21">
        <v>305.67700000000002</v>
      </c>
      <c r="AA321" s="21">
        <v>-1.8411299999999999E-2</v>
      </c>
      <c r="AB321" s="21">
        <v>311</v>
      </c>
      <c r="AC321" s="21">
        <v>3.3856200000000003E-2</v>
      </c>
      <c r="AD321">
        <f t="shared" si="52"/>
        <v>22.729999999999997</v>
      </c>
      <c r="AE321">
        <f t="shared" si="53"/>
        <v>0.77343598299999983</v>
      </c>
      <c r="AF321" s="9"/>
      <c r="AG321" s="21">
        <v>1.4660599999999999</v>
      </c>
      <c r="AH321" s="21">
        <v>368.14</v>
      </c>
      <c r="AI321" s="21">
        <v>-3.7915000000000002E-3</v>
      </c>
      <c r="AJ321" s="21">
        <v>311</v>
      </c>
      <c r="AK321" s="21">
        <v>1.4648399999999999</v>
      </c>
      <c r="AL321">
        <f t="shared" si="54"/>
        <v>4.6808641975308642</v>
      </c>
      <c r="AM321">
        <f t="shared" si="55"/>
        <v>6.8624277654320984</v>
      </c>
      <c r="AP321" s="9"/>
      <c r="AQ321" s="21">
        <v>3.4027099999999998E-2</v>
      </c>
      <c r="AR321" s="21">
        <v>436.37799999999999</v>
      </c>
      <c r="AS321" s="21">
        <v>-1.8466199999999999E-2</v>
      </c>
      <c r="AT321" s="21">
        <v>311</v>
      </c>
      <c r="AU321" s="21">
        <v>3.4027099999999998E-2</v>
      </c>
      <c r="AV321">
        <f t="shared" si="56"/>
        <v>22.797777777777775</v>
      </c>
      <c r="AW321">
        <f t="shared" si="57"/>
        <v>0.77574226422222203</v>
      </c>
      <c r="AX321" s="9"/>
      <c r="AY321" s="21">
        <v>1.4660599999999999</v>
      </c>
      <c r="AZ321" s="21">
        <v>490.38</v>
      </c>
      <c r="BA321" s="21">
        <v>-3.4030200000000001E-3</v>
      </c>
      <c r="BB321" s="21">
        <v>311</v>
      </c>
      <c r="BC321" s="21">
        <v>1.4654499999999999</v>
      </c>
      <c r="BD321">
        <f t="shared" si="58"/>
        <v>4.2012592592592588</v>
      </c>
      <c r="BE321">
        <f t="shared" si="59"/>
        <v>6.1592981496296284</v>
      </c>
    </row>
    <row r="322" spans="6:57">
      <c r="F322" s="9"/>
      <c r="G322" s="21">
        <v>2.8991699999999999E-2</v>
      </c>
      <c r="H322" s="21">
        <v>129.42500000000001</v>
      </c>
      <c r="I322" s="21">
        <v>-1.8249499999999998E-2</v>
      </c>
      <c r="J322" s="21">
        <v>312</v>
      </c>
      <c r="K322" s="21">
        <v>2.87262E-2</v>
      </c>
      <c r="L322">
        <f t="shared" si="48"/>
        <v>22.530246913580243</v>
      </c>
      <c r="M322">
        <f t="shared" si="49"/>
        <v>0.65319015944444425</v>
      </c>
      <c r="N322" s="9"/>
      <c r="O322" s="21">
        <v>1.4711000000000001</v>
      </c>
      <c r="P322" s="21">
        <v>220.54599999999999</v>
      </c>
      <c r="Q322" s="21">
        <v>-4.1314699999999999E-3</v>
      </c>
      <c r="R322" s="21">
        <v>312</v>
      </c>
      <c r="S322" s="21">
        <v>1.4706399999999999</v>
      </c>
      <c r="T322">
        <f t="shared" si="50"/>
        <v>5.1005802469135801</v>
      </c>
      <c r="U322">
        <f t="shared" si="51"/>
        <v>7.5034636012345679</v>
      </c>
      <c r="X322" s="9"/>
      <c r="Y322" s="21">
        <v>2.8991699999999999E-2</v>
      </c>
      <c r="Z322" s="21">
        <v>305.77699999999999</v>
      </c>
      <c r="AA322" s="21">
        <v>-1.8414300000000002E-2</v>
      </c>
      <c r="AB322" s="21">
        <v>312</v>
      </c>
      <c r="AC322" s="21">
        <v>2.9031399999999999E-2</v>
      </c>
      <c r="AD322">
        <f t="shared" si="52"/>
        <v>22.733703703703704</v>
      </c>
      <c r="AE322">
        <f t="shared" si="53"/>
        <v>0.65908871766666666</v>
      </c>
      <c r="AF322" s="9"/>
      <c r="AG322" s="21">
        <v>1.4711000000000001</v>
      </c>
      <c r="AH322" s="21">
        <v>368.24</v>
      </c>
      <c r="AI322" s="21">
        <v>-3.3636500000000001E-3</v>
      </c>
      <c r="AJ322" s="21">
        <v>312</v>
      </c>
      <c r="AK322" s="21">
        <v>1.4706399999999999</v>
      </c>
      <c r="AL322">
        <f t="shared" si="54"/>
        <v>4.1526543209876543</v>
      </c>
      <c r="AM322">
        <f t="shared" si="55"/>
        <v>6.1089697716049383</v>
      </c>
      <c r="AP322" s="9"/>
      <c r="AQ322" s="21">
        <v>2.8991699999999999E-2</v>
      </c>
      <c r="AR322" s="21">
        <v>436.47899999999998</v>
      </c>
      <c r="AS322" s="21">
        <v>-1.84875E-2</v>
      </c>
      <c r="AT322" s="21">
        <v>312</v>
      </c>
      <c r="AU322" s="21">
        <v>2.8906299999999999E-2</v>
      </c>
      <c r="AV322">
        <f t="shared" si="56"/>
        <v>22.824074074074073</v>
      </c>
      <c r="AW322">
        <f t="shared" si="57"/>
        <v>0.66170870833333328</v>
      </c>
      <c r="AX322" s="9"/>
      <c r="AY322" s="21">
        <v>1.4711000000000001</v>
      </c>
      <c r="AZ322" s="21">
        <v>490.48</v>
      </c>
      <c r="BA322" s="21">
        <v>-2.9498300000000001E-3</v>
      </c>
      <c r="BB322" s="21">
        <v>312</v>
      </c>
      <c r="BC322" s="21">
        <v>1.4706399999999999</v>
      </c>
      <c r="BD322">
        <f t="shared" si="58"/>
        <v>3.6417654320987651</v>
      </c>
      <c r="BE322">
        <f t="shared" si="59"/>
        <v>5.357401127160494</v>
      </c>
    </row>
    <row r="323" spans="6:57">
      <c r="F323" s="9"/>
      <c r="G323" s="21">
        <v>2.39563E-2</v>
      </c>
      <c r="H323" s="21">
        <v>129.52500000000001</v>
      </c>
      <c r="I323" s="21">
        <v>-1.8252600000000001E-2</v>
      </c>
      <c r="J323" s="21">
        <v>313</v>
      </c>
      <c r="K323" s="21">
        <v>2.4295000000000001E-2</v>
      </c>
      <c r="L323">
        <f t="shared" si="48"/>
        <v>22.534074074074073</v>
      </c>
      <c r="M323">
        <f t="shared" si="49"/>
        <v>0.53983303874074073</v>
      </c>
      <c r="N323" s="9"/>
      <c r="O323" s="21">
        <v>1.47614</v>
      </c>
      <c r="P323" s="21">
        <v>220.64699999999999</v>
      </c>
      <c r="Q323" s="21">
        <v>-3.7414599999999998E-3</v>
      </c>
      <c r="R323" s="21">
        <v>313</v>
      </c>
      <c r="S323" s="21">
        <v>1.4749099999999999</v>
      </c>
      <c r="T323">
        <f t="shared" si="50"/>
        <v>4.6190864197530859</v>
      </c>
      <c r="U323">
        <f t="shared" si="51"/>
        <v>6.8184182276543206</v>
      </c>
      <c r="X323" s="9"/>
      <c r="Y323" s="21">
        <v>2.39563E-2</v>
      </c>
      <c r="Z323" s="21">
        <v>305.87799999999999</v>
      </c>
      <c r="AA323" s="21">
        <v>-1.8429600000000001E-2</v>
      </c>
      <c r="AB323" s="21">
        <v>313</v>
      </c>
      <c r="AC323" s="21">
        <v>2.3809799999999999E-2</v>
      </c>
      <c r="AD323">
        <f t="shared" si="52"/>
        <v>22.752592592592592</v>
      </c>
      <c r="AE323">
        <f t="shared" si="53"/>
        <v>0.5450679339259259</v>
      </c>
      <c r="AF323" s="9"/>
      <c r="AG323" s="21">
        <v>1.47614</v>
      </c>
      <c r="AH323" s="21">
        <v>368.34100000000001</v>
      </c>
      <c r="AI323" s="21">
        <v>-2.9254200000000002E-3</v>
      </c>
      <c r="AJ323" s="21">
        <v>313</v>
      </c>
      <c r="AK323" s="21">
        <v>1.4749099999999999</v>
      </c>
      <c r="AL323">
        <f t="shared" si="54"/>
        <v>3.6116296296296295</v>
      </c>
      <c r="AM323">
        <f t="shared" si="55"/>
        <v>5.3312709614814811</v>
      </c>
      <c r="AP323" s="9"/>
      <c r="AQ323" s="21">
        <v>2.39563E-2</v>
      </c>
      <c r="AR323" s="21">
        <v>436.57900000000001</v>
      </c>
      <c r="AS323" s="21">
        <v>-1.8493699999999998E-2</v>
      </c>
      <c r="AT323" s="21">
        <v>313</v>
      </c>
      <c r="AU323" s="21">
        <v>2.3864699999999999E-2</v>
      </c>
      <c r="AV323">
        <f t="shared" si="56"/>
        <v>22.831728395061724</v>
      </c>
      <c r="AW323">
        <f t="shared" si="57"/>
        <v>0.54696373495061712</v>
      </c>
      <c r="AX323" s="9"/>
      <c r="AY323" s="21">
        <v>1.47614</v>
      </c>
      <c r="AZ323" s="21">
        <v>490.58100000000002</v>
      </c>
      <c r="BA323" s="21">
        <v>-2.4691800000000001E-3</v>
      </c>
      <c r="BB323" s="21">
        <v>313</v>
      </c>
      <c r="BC323" s="21">
        <v>1.4755199999999999</v>
      </c>
      <c r="BD323">
        <f t="shared" si="58"/>
        <v>3.0483703703703702</v>
      </c>
      <c r="BE323">
        <f t="shared" si="59"/>
        <v>4.4998214385185182</v>
      </c>
    </row>
    <row r="324" spans="6:57">
      <c r="F324" s="9"/>
      <c r="G324" s="21">
        <v>1.8920900000000001E-2</v>
      </c>
      <c r="H324" s="21">
        <v>129.626</v>
      </c>
      <c r="I324" s="21">
        <v>-1.8267800000000001E-2</v>
      </c>
      <c r="J324" s="21">
        <v>314</v>
      </c>
      <c r="K324" s="21">
        <v>1.8749999999999999E-2</v>
      </c>
      <c r="L324">
        <f t="shared" si="48"/>
        <v>22.552839506172838</v>
      </c>
      <c r="M324">
        <f t="shared" si="49"/>
        <v>0.42672002101234568</v>
      </c>
      <c r="N324" s="9"/>
      <c r="O324" s="21">
        <v>1.4811700000000001</v>
      </c>
      <c r="P324" s="21">
        <v>220.74700000000001</v>
      </c>
      <c r="Q324" s="21">
        <v>-3.3441199999999999E-3</v>
      </c>
      <c r="R324" s="21">
        <v>314</v>
      </c>
      <c r="S324" s="21">
        <v>1.4798</v>
      </c>
      <c r="T324">
        <f t="shared" si="50"/>
        <v>4.1285432098765424</v>
      </c>
      <c r="U324">
        <f t="shared" si="51"/>
        <v>6.1150743461728387</v>
      </c>
      <c r="X324" s="9"/>
      <c r="Y324" s="21">
        <v>1.8920900000000001E-2</v>
      </c>
      <c r="Z324" s="21">
        <v>305.97899999999998</v>
      </c>
      <c r="AA324" s="21">
        <v>-1.8441800000000001E-2</v>
      </c>
      <c r="AB324" s="21">
        <v>314</v>
      </c>
      <c r="AC324" s="21">
        <v>1.8838500000000001E-2</v>
      </c>
      <c r="AD324">
        <f t="shared" si="52"/>
        <v>22.767654320987656</v>
      </c>
      <c r="AE324">
        <f t="shared" si="53"/>
        <v>0.43078451064197537</v>
      </c>
      <c r="AF324" s="9"/>
      <c r="AG324" s="21">
        <v>1.4811700000000001</v>
      </c>
      <c r="AH324" s="21">
        <v>368.44200000000001</v>
      </c>
      <c r="AI324" s="21">
        <v>-2.4060100000000001E-3</v>
      </c>
      <c r="AJ324" s="21">
        <v>314</v>
      </c>
      <c r="AK324" s="21">
        <v>1.48132</v>
      </c>
      <c r="AL324">
        <f t="shared" si="54"/>
        <v>2.9703827160493828</v>
      </c>
      <c r="AM324">
        <f t="shared" si="55"/>
        <v>4.3996417675308646</v>
      </c>
      <c r="AP324" s="9"/>
      <c r="AQ324" s="21">
        <v>1.8920900000000001E-2</v>
      </c>
      <c r="AR324" s="21">
        <v>436.68</v>
      </c>
      <c r="AS324" s="21">
        <v>-1.85028E-2</v>
      </c>
      <c r="AT324" s="21">
        <v>314</v>
      </c>
      <c r="AU324" s="21">
        <v>1.90887E-2</v>
      </c>
      <c r="AV324">
        <f t="shared" si="56"/>
        <v>22.842962962962961</v>
      </c>
      <c r="AW324">
        <f t="shared" si="57"/>
        <v>0.43220941792592593</v>
      </c>
      <c r="AX324" s="9"/>
      <c r="AY324" s="21">
        <v>1.4811700000000001</v>
      </c>
      <c r="AZ324" s="21">
        <v>490.68200000000002</v>
      </c>
      <c r="BA324" s="21">
        <v>-1.9473299999999999E-3</v>
      </c>
      <c r="BB324" s="21">
        <v>314</v>
      </c>
      <c r="BC324" s="21">
        <v>1.48041</v>
      </c>
      <c r="BD324">
        <f t="shared" si="58"/>
        <v>2.4041111111111109</v>
      </c>
      <c r="BE324">
        <f t="shared" si="59"/>
        <v>3.5608972544444444</v>
      </c>
    </row>
    <row r="325" spans="6:57">
      <c r="F325" s="9"/>
      <c r="G325" s="21">
        <v>1.38855E-2</v>
      </c>
      <c r="H325" s="21">
        <v>129.727</v>
      </c>
      <c r="I325" s="21">
        <v>-1.8277000000000002E-2</v>
      </c>
      <c r="J325" s="21">
        <v>315</v>
      </c>
      <c r="K325" s="21">
        <v>1.37421E-2</v>
      </c>
      <c r="L325">
        <f t="shared" si="48"/>
        <v>22.564197530864199</v>
      </c>
      <c r="M325">
        <f t="shared" si="49"/>
        <v>0.31331516481481486</v>
      </c>
      <c r="N325" s="9"/>
      <c r="O325" s="21">
        <v>1.48621</v>
      </c>
      <c r="P325" s="21">
        <v>220.84800000000001</v>
      </c>
      <c r="Q325" s="21">
        <v>-2.8433199999999999E-3</v>
      </c>
      <c r="R325" s="21">
        <v>315</v>
      </c>
      <c r="S325" s="21">
        <v>1.48529</v>
      </c>
      <c r="T325">
        <f t="shared" si="50"/>
        <v>3.510271604938271</v>
      </c>
      <c r="U325">
        <f t="shared" si="51"/>
        <v>5.2170007619753074</v>
      </c>
      <c r="X325" s="9"/>
      <c r="Y325" s="21">
        <v>1.38855E-2</v>
      </c>
      <c r="Z325" s="21">
        <v>306.08</v>
      </c>
      <c r="AA325" s="21">
        <v>-1.8450899999999999E-2</v>
      </c>
      <c r="AB325" s="21">
        <v>315</v>
      </c>
      <c r="AC325" s="21">
        <v>1.38367E-2</v>
      </c>
      <c r="AD325">
        <f t="shared" si="52"/>
        <v>22.778888888888886</v>
      </c>
      <c r="AE325">
        <f t="shared" si="53"/>
        <v>0.31629626166666663</v>
      </c>
      <c r="AF325" s="9"/>
      <c r="AG325" s="21">
        <v>1.48621</v>
      </c>
      <c r="AH325" s="21">
        <v>368.54300000000001</v>
      </c>
      <c r="AI325" s="21">
        <v>-1.85516E-3</v>
      </c>
      <c r="AJ325" s="21">
        <v>315</v>
      </c>
      <c r="AK325" s="21">
        <v>1.48529</v>
      </c>
      <c r="AL325">
        <f t="shared" si="54"/>
        <v>2.2903209876543209</v>
      </c>
      <c r="AM325">
        <f t="shared" si="55"/>
        <v>3.4038979550617285</v>
      </c>
      <c r="AP325" s="9"/>
      <c r="AQ325" s="21">
        <v>1.38855E-2</v>
      </c>
      <c r="AR325" s="21">
        <v>436.78100000000001</v>
      </c>
      <c r="AS325" s="21">
        <v>-1.8508899999999998E-2</v>
      </c>
      <c r="AT325" s="21">
        <v>315</v>
      </c>
      <c r="AU325" s="21">
        <v>1.3760400000000001E-2</v>
      </c>
      <c r="AV325">
        <f t="shared" si="56"/>
        <v>22.850493827160488</v>
      </c>
      <c r="AW325">
        <f t="shared" si="57"/>
        <v>0.31729053203703694</v>
      </c>
      <c r="AX325" s="9"/>
      <c r="AY325" s="21">
        <v>1.48621</v>
      </c>
      <c r="AZ325" s="21">
        <v>490.78199999999998</v>
      </c>
      <c r="BA325" s="21">
        <v>-1.32324E-3</v>
      </c>
      <c r="BB325" s="21">
        <v>315</v>
      </c>
      <c r="BC325" s="21">
        <v>1.48529</v>
      </c>
      <c r="BD325">
        <f t="shared" si="58"/>
        <v>1.6336296296296295</v>
      </c>
      <c r="BE325">
        <f t="shared" si="59"/>
        <v>2.427916691851852</v>
      </c>
    </row>
    <row r="326" spans="6:57">
      <c r="F326" s="9"/>
      <c r="G326" s="21">
        <v>8.8500999999999996E-3</v>
      </c>
      <c r="H326" s="21">
        <v>129.827</v>
      </c>
      <c r="I326" s="21">
        <v>-1.82861E-2</v>
      </c>
      <c r="J326" s="21">
        <v>316</v>
      </c>
      <c r="K326" s="21">
        <v>8.8409400000000003E-3</v>
      </c>
      <c r="L326">
        <f t="shared" si="48"/>
        <v>22.575432098765429</v>
      </c>
      <c r="M326">
        <f t="shared" si="49"/>
        <v>0.19979483161728392</v>
      </c>
      <c r="N326" s="9"/>
      <c r="O326" s="21">
        <v>1.4912399999999999</v>
      </c>
      <c r="P326" s="21">
        <v>220.94900000000001</v>
      </c>
      <c r="Q326" s="21">
        <v>-2.34833E-3</v>
      </c>
      <c r="R326" s="21">
        <v>316</v>
      </c>
      <c r="S326" s="21">
        <v>1.49048</v>
      </c>
      <c r="T326">
        <f t="shared" si="50"/>
        <v>2.8991728395061727</v>
      </c>
      <c r="U326">
        <f t="shared" si="51"/>
        <v>4.3233625051851847</v>
      </c>
      <c r="X326" s="9"/>
      <c r="Y326" s="21">
        <v>8.8500999999999996E-3</v>
      </c>
      <c r="Z326" s="21">
        <v>306.18</v>
      </c>
      <c r="AA326" s="21">
        <v>-1.84631E-2</v>
      </c>
      <c r="AB326" s="21">
        <v>316</v>
      </c>
      <c r="AC326" s="21">
        <v>8.8684100000000002E-3</v>
      </c>
      <c r="AD326">
        <f t="shared" si="52"/>
        <v>22.793950617283951</v>
      </c>
      <c r="AE326">
        <f t="shared" si="53"/>
        <v>0.20172874235802468</v>
      </c>
      <c r="AF326" s="9"/>
      <c r="AG326" s="21">
        <v>1.4912399999999999</v>
      </c>
      <c r="AH326" s="21">
        <v>368.64299999999997</v>
      </c>
      <c r="AI326" s="21">
        <v>-1.2173500000000001E-3</v>
      </c>
      <c r="AJ326" s="21">
        <v>316</v>
      </c>
      <c r="AK326" s="21">
        <v>1.49078</v>
      </c>
      <c r="AL326">
        <f t="shared" si="54"/>
        <v>1.5029012345679011</v>
      </c>
      <c r="AM326">
        <f t="shared" si="55"/>
        <v>2.2411864370370367</v>
      </c>
      <c r="AP326" s="9"/>
      <c r="AQ326" s="21">
        <v>8.8500999999999996E-3</v>
      </c>
      <c r="AR326" s="21">
        <v>436.88099999999997</v>
      </c>
      <c r="AS326" s="21">
        <v>-1.8533299999999999E-2</v>
      </c>
      <c r="AT326" s="21">
        <v>316</v>
      </c>
      <c r="AU326" s="21">
        <v>8.6791999999999998E-3</v>
      </c>
      <c r="AV326">
        <f t="shared" si="56"/>
        <v>22.880617283950617</v>
      </c>
      <c r="AW326">
        <f t="shared" si="57"/>
        <v>0.20249575102469133</v>
      </c>
      <c r="AX326" s="9"/>
      <c r="AY326" s="21">
        <v>1.4912399999999999</v>
      </c>
      <c r="AZ326" s="21">
        <v>490.88299999999998</v>
      </c>
      <c r="BA326" s="21">
        <v>-5.3314200000000001E-4</v>
      </c>
      <c r="BB326" s="21">
        <v>316</v>
      </c>
      <c r="BC326" s="21">
        <v>1.48987</v>
      </c>
      <c r="BD326">
        <f t="shared" si="58"/>
        <v>0.65820000000000001</v>
      </c>
      <c r="BE326">
        <f t="shared" si="59"/>
        <v>0.98153416799999993</v>
      </c>
    </row>
    <row r="327" spans="6:57">
      <c r="F327" s="9"/>
      <c r="G327" s="21">
        <v>3.8146999999999999E-3</v>
      </c>
      <c r="H327" s="21">
        <v>129.928</v>
      </c>
      <c r="I327" s="21">
        <v>-1.82953E-2</v>
      </c>
      <c r="J327" s="21">
        <v>317</v>
      </c>
      <c r="K327" s="21">
        <v>4.0252700000000001E-3</v>
      </c>
      <c r="L327">
        <f t="shared" si="48"/>
        <v>22.58679012345679</v>
      </c>
      <c r="M327">
        <f t="shared" si="49"/>
        <v>8.6161828283950609E-2</v>
      </c>
      <c r="N327" s="9"/>
      <c r="O327" s="21">
        <v>1.4962800000000001</v>
      </c>
      <c r="P327" s="21">
        <v>221.05</v>
      </c>
      <c r="Q327" s="21">
        <v>-1.78589E-3</v>
      </c>
      <c r="R327" s="21">
        <v>317</v>
      </c>
      <c r="S327" s="21">
        <v>1.49536</v>
      </c>
      <c r="T327">
        <f t="shared" si="50"/>
        <v>2.2048024691358021</v>
      </c>
      <c r="U327">
        <f t="shared" si="51"/>
        <v>3.2990018385185182</v>
      </c>
      <c r="X327" s="9"/>
      <c r="Y327" s="21">
        <v>3.8146999999999999E-3</v>
      </c>
      <c r="Z327" s="21">
        <v>306.28100000000001</v>
      </c>
      <c r="AA327" s="21">
        <v>-1.8472300000000001E-2</v>
      </c>
      <c r="AB327" s="21">
        <v>317</v>
      </c>
      <c r="AC327" s="21">
        <v>3.81775E-3</v>
      </c>
      <c r="AD327">
        <f t="shared" si="52"/>
        <v>22.805308641975305</v>
      </c>
      <c r="AE327">
        <f t="shared" si="53"/>
        <v>8.6995410876543194E-2</v>
      </c>
      <c r="AF327" s="9"/>
      <c r="AG327" s="21">
        <v>1.4962800000000001</v>
      </c>
      <c r="AH327" s="21">
        <v>368.74400000000003</v>
      </c>
      <c r="AI327" s="21">
        <v>-3.8375900000000001E-4</v>
      </c>
      <c r="AJ327" s="21">
        <v>317</v>
      </c>
      <c r="AK327" s="21">
        <v>1.49536</v>
      </c>
      <c r="AL327">
        <f t="shared" si="54"/>
        <v>0.4737765432098765</v>
      </c>
      <c r="AM327">
        <f t="shared" si="55"/>
        <v>0.70890236607407409</v>
      </c>
      <c r="AP327" s="9"/>
      <c r="AQ327" s="21">
        <v>3.8146999999999999E-3</v>
      </c>
      <c r="AR327" s="21">
        <v>436.98200000000003</v>
      </c>
      <c r="AS327" s="21">
        <v>-1.8545499999999999E-2</v>
      </c>
      <c r="AT327" s="21">
        <v>317</v>
      </c>
      <c r="AU327" s="21">
        <v>3.61328E-3</v>
      </c>
      <c r="AV327">
        <f t="shared" si="56"/>
        <v>22.895679012345674</v>
      </c>
      <c r="AW327">
        <f t="shared" si="57"/>
        <v>8.7340146728395046E-2</v>
      </c>
      <c r="AX327" s="9"/>
      <c r="AY327" s="21">
        <v>1.4962800000000001</v>
      </c>
      <c r="AZ327" s="21">
        <v>490.98399999999998</v>
      </c>
      <c r="BA327" s="21">
        <v>5.9417699999999999E-4</v>
      </c>
      <c r="BB327" s="21">
        <v>317</v>
      </c>
      <c r="BC327" s="21">
        <v>1.49536</v>
      </c>
      <c r="BD327">
        <f t="shared" si="58"/>
        <v>-0.73355185185185179</v>
      </c>
      <c r="BE327">
        <f t="shared" si="59"/>
        <v>-1.0975989648888889</v>
      </c>
    </row>
    <row r="328" spans="6:57">
      <c r="F328" s="9"/>
      <c r="G328" s="21">
        <v>-1.2206999999999999E-3</v>
      </c>
      <c r="H328" s="21">
        <v>130.029</v>
      </c>
      <c r="I328" s="21">
        <v>-1.8307500000000001E-2</v>
      </c>
      <c r="J328" s="21">
        <v>318</v>
      </c>
      <c r="K328" s="21">
        <v>-1.4099099999999999E-3</v>
      </c>
      <c r="L328">
        <f t="shared" si="48"/>
        <v>22.601851851851851</v>
      </c>
      <c r="M328">
        <f t="shared" si="49"/>
        <v>-2.7590080555555552E-2</v>
      </c>
      <c r="N328" s="9"/>
      <c r="O328" s="21">
        <v>1.5013099999999999</v>
      </c>
      <c r="P328" s="21">
        <v>221.15</v>
      </c>
      <c r="Q328" s="21">
        <v>-1.1416600000000001E-3</v>
      </c>
      <c r="R328" s="21">
        <v>318</v>
      </c>
      <c r="S328" s="21">
        <v>1.50024</v>
      </c>
      <c r="T328">
        <f t="shared" si="50"/>
        <v>1.4094567901234567</v>
      </c>
      <c r="U328">
        <f t="shared" si="51"/>
        <v>2.1160315735802468</v>
      </c>
      <c r="X328" s="9"/>
      <c r="Y328" s="21">
        <v>-1.2206999999999999E-3</v>
      </c>
      <c r="Z328" s="21">
        <v>306.38200000000001</v>
      </c>
      <c r="AA328" s="21">
        <v>-1.8484500000000001E-2</v>
      </c>
      <c r="AB328" s="21">
        <v>318</v>
      </c>
      <c r="AC328" s="21">
        <v>-1.42212E-3</v>
      </c>
      <c r="AD328">
        <f t="shared" si="52"/>
        <v>22.82037037037037</v>
      </c>
      <c r="AE328">
        <f t="shared" si="53"/>
        <v>-2.7856826111111108E-2</v>
      </c>
      <c r="AF328" s="9"/>
      <c r="AG328" s="21">
        <v>1.5013099999999999</v>
      </c>
      <c r="AH328" s="21">
        <v>368.84500000000003</v>
      </c>
      <c r="AI328" s="21">
        <v>9.2224099999999997E-4</v>
      </c>
      <c r="AJ328" s="21">
        <v>318</v>
      </c>
      <c r="AK328" s="21">
        <v>1.4999400000000001</v>
      </c>
      <c r="AL328">
        <f t="shared" si="54"/>
        <v>-1.138569135802469</v>
      </c>
      <c r="AM328">
        <f t="shared" si="55"/>
        <v>-1.7093452292716047</v>
      </c>
      <c r="AP328" s="9"/>
      <c r="AQ328" s="21">
        <v>-1.2206999999999999E-3</v>
      </c>
      <c r="AR328" s="21">
        <v>437.08300000000003</v>
      </c>
      <c r="AS328" s="21">
        <v>-1.8566900000000001E-2</v>
      </c>
      <c r="AT328" s="21">
        <v>318</v>
      </c>
      <c r="AU328" s="21">
        <v>-1.3946500000000001E-3</v>
      </c>
      <c r="AV328">
        <f t="shared" si="56"/>
        <v>22.922098765432096</v>
      </c>
      <c r="AW328">
        <f t="shared" si="57"/>
        <v>-2.7981005962962959E-2</v>
      </c>
      <c r="AX328" s="9"/>
      <c r="AY328" s="21">
        <v>1.5013099999999999</v>
      </c>
      <c r="AZ328" s="21">
        <v>491.08499999999998</v>
      </c>
      <c r="BA328" s="21">
        <v>2.63336E-3</v>
      </c>
      <c r="BB328" s="21">
        <v>318</v>
      </c>
      <c r="BC328" s="21">
        <v>1.5005500000000001</v>
      </c>
      <c r="BD328">
        <f t="shared" si="58"/>
        <v>-3.2510617283950611</v>
      </c>
      <c r="BE328">
        <f t="shared" si="59"/>
        <v>-4.8808514834567891</v>
      </c>
    </row>
    <row r="329" spans="6:57">
      <c r="F329" s="9"/>
      <c r="G329" s="21">
        <v>-6.2560999999999997E-3</v>
      </c>
      <c r="H329" s="21">
        <v>130.13</v>
      </c>
      <c r="I329" s="21">
        <v>-1.8316700000000002E-2</v>
      </c>
      <c r="J329" s="21">
        <v>319</v>
      </c>
      <c r="K329" s="21">
        <v>-6.6070599999999997E-3</v>
      </c>
      <c r="L329">
        <f t="shared" si="48"/>
        <v>22.613209876543213</v>
      </c>
      <c r="M329">
        <f t="shared" si="49"/>
        <v>-0.141470502308642</v>
      </c>
      <c r="N329" s="9"/>
      <c r="O329" s="21">
        <v>1.5063500000000001</v>
      </c>
      <c r="P329" s="21">
        <v>221.251</v>
      </c>
      <c r="Q329" s="21">
        <v>-1.84814E-4</v>
      </c>
      <c r="R329" s="21">
        <v>319</v>
      </c>
      <c r="S329" s="21">
        <v>1.50543</v>
      </c>
      <c r="T329">
        <f t="shared" si="50"/>
        <v>0.22816543209876541</v>
      </c>
      <c r="U329">
        <f t="shared" si="51"/>
        <v>0.34369699864197528</v>
      </c>
      <c r="X329" s="9"/>
      <c r="Y329" s="21">
        <v>-6.2560999999999997E-3</v>
      </c>
      <c r="Z329" s="21">
        <v>306.48200000000003</v>
      </c>
      <c r="AA329" s="21">
        <v>-1.8490599999999999E-2</v>
      </c>
      <c r="AB329" s="21">
        <v>319</v>
      </c>
      <c r="AC329" s="21">
        <v>-6.2896699999999998E-3</v>
      </c>
      <c r="AD329">
        <f t="shared" si="52"/>
        <v>22.827901234567896</v>
      </c>
      <c r="AE329">
        <f t="shared" si="53"/>
        <v>-0.14281363291358021</v>
      </c>
      <c r="AF329" s="9"/>
      <c r="AG329" s="21">
        <v>1.5063500000000001</v>
      </c>
      <c r="AH329" s="21">
        <v>368.94499999999999</v>
      </c>
      <c r="AI329" s="21">
        <v>3.0425999999999999E-3</v>
      </c>
      <c r="AJ329" s="21">
        <v>319</v>
      </c>
      <c r="AK329" s="21">
        <v>1.50604</v>
      </c>
      <c r="AL329">
        <f t="shared" si="54"/>
        <v>-3.7562962962962958</v>
      </c>
      <c r="AM329">
        <f t="shared" si="55"/>
        <v>-5.6582969259259253</v>
      </c>
      <c r="AP329" s="9"/>
      <c r="AQ329" s="21">
        <v>-6.2560999999999997E-3</v>
      </c>
      <c r="AR329" s="21">
        <v>437.18299999999999</v>
      </c>
      <c r="AS329" s="21">
        <v>-1.85547E-2</v>
      </c>
      <c r="AT329" s="21">
        <v>319</v>
      </c>
      <c r="AU329" s="21">
        <v>-6.70471E-3</v>
      </c>
      <c r="AV329">
        <f t="shared" si="56"/>
        <v>22.907037037037036</v>
      </c>
      <c r="AW329">
        <f t="shared" si="57"/>
        <v>-0.14330871440740739</v>
      </c>
      <c r="AX329" s="9"/>
      <c r="AY329" s="21">
        <v>1.5063500000000001</v>
      </c>
      <c r="AZ329" s="21">
        <v>491.185</v>
      </c>
      <c r="BA329" s="21">
        <v>5.3161600000000003E-3</v>
      </c>
      <c r="BB329" s="21">
        <v>319</v>
      </c>
      <c r="BC329" s="21">
        <v>1.5051300000000001</v>
      </c>
      <c r="BD329">
        <f t="shared" si="58"/>
        <v>-6.5631604938271604</v>
      </c>
      <c r="BE329">
        <f t="shared" si="59"/>
        <v>-9.8864168098765433</v>
      </c>
    </row>
    <row r="330" spans="6:57">
      <c r="F330" s="9"/>
      <c r="G330" s="21">
        <v>-1.1291499999999999E-2</v>
      </c>
      <c r="H330" s="21">
        <v>130.22999999999999</v>
      </c>
      <c r="I330" s="21">
        <v>-1.8319700000000001E-2</v>
      </c>
      <c r="J330" s="21">
        <v>320</v>
      </c>
      <c r="K330" s="21">
        <v>-1.15356E-2</v>
      </c>
      <c r="L330">
        <f t="shared" si="48"/>
        <v>22.616913580246912</v>
      </c>
      <c r="M330">
        <f t="shared" si="49"/>
        <v>-0.25537887969135797</v>
      </c>
      <c r="N330" s="9"/>
      <c r="O330" s="21">
        <v>1.5113799999999999</v>
      </c>
      <c r="P330" s="21">
        <v>221.352</v>
      </c>
      <c r="Q330" s="21">
        <v>1.3128700000000001E-3</v>
      </c>
      <c r="R330" s="21">
        <v>320</v>
      </c>
      <c r="S330" s="21">
        <v>1.5112300000000001</v>
      </c>
      <c r="T330">
        <f t="shared" si="50"/>
        <v>-1.6208271604938271</v>
      </c>
      <c r="U330">
        <f t="shared" si="51"/>
        <v>-2.4496857538271604</v>
      </c>
      <c r="X330" s="9"/>
      <c r="Y330" s="21">
        <v>-1.1291499999999999E-2</v>
      </c>
      <c r="Z330" s="21">
        <v>306.58300000000003</v>
      </c>
      <c r="AA330" s="21">
        <v>-1.85028E-2</v>
      </c>
      <c r="AB330" s="21">
        <v>320</v>
      </c>
      <c r="AC330" s="21">
        <v>-1.1633299999999999E-2</v>
      </c>
      <c r="AD330">
        <f t="shared" si="52"/>
        <v>22.842962962962961</v>
      </c>
      <c r="AE330">
        <f t="shared" si="53"/>
        <v>-0.25793131629629629</v>
      </c>
      <c r="AF330" s="9"/>
      <c r="AG330" s="21">
        <v>1.5113799999999999</v>
      </c>
      <c r="AH330" s="21">
        <v>369.04599999999999</v>
      </c>
      <c r="AI330" s="21">
        <v>4.9926800000000002E-3</v>
      </c>
      <c r="AJ330" s="21">
        <v>320</v>
      </c>
      <c r="AK330" s="21">
        <v>1.5112300000000001</v>
      </c>
      <c r="AL330">
        <f t="shared" si="54"/>
        <v>-6.1638024691358027</v>
      </c>
      <c r="AM330">
        <f t="shared" si="55"/>
        <v>-9.3158477758024691</v>
      </c>
      <c r="AP330" s="9"/>
      <c r="AQ330" s="21">
        <v>-1.1291499999999999E-2</v>
      </c>
      <c r="AR330" s="21">
        <v>437.28399999999999</v>
      </c>
      <c r="AS330" s="21">
        <v>-1.8572999999999999E-2</v>
      </c>
      <c r="AT330" s="21">
        <v>320</v>
      </c>
      <c r="AU330" s="21">
        <v>-1.1517299999999999E-2</v>
      </c>
      <c r="AV330">
        <f t="shared" si="56"/>
        <v>22.929629629629627</v>
      </c>
      <c r="AW330">
        <f t="shared" si="57"/>
        <v>-0.2589099129629629</v>
      </c>
      <c r="AX330" s="9"/>
      <c r="AY330" s="21">
        <v>1.5113799999999999</v>
      </c>
      <c r="AZ330" s="21">
        <v>491.286</v>
      </c>
      <c r="BA330" s="21">
        <v>8.3160400000000002E-3</v>
      </c>
      <c r="BB330" s="21">
        <v>320</v>
      </c>
      <c r="BC330" s="21">
        <v>1.5109300000000001</v>
      </c>
      <c r="BD330">
        <f t="shared" si="58"/>
        <v>-10.266716049382715</v>
      </c>
      <c r="BE330">
        <f t="shared" si="59"/>
        <v>-15.516909302716048</v>
      </c>
    </row>
    <row r="331" spans="6:57">
      <c r="F331" s="9"/>
      <c r="G331" s="21">
        <v>-1.6326899999999998E-2</v>
      </c>
      <c r="H331" s="21">
        <v>130.33099999999999</v>
      </c>
      <c r="I331" s="21">
        <v>-1.8331900000000002E-2</v>
      </c>
      <c r="J331" s="21">
        <v>321</v>
      </c>
      <c r="K331" s="21">
        <v>-1.64429E-2</v>
      </c>
      <c r="L331">
        <f t="shared" si="48"/>
        <v>22.631975308641977</v>
      </c>
      <c r="M331">
        <f t="shared" si="49"/>
        <v>-0.36950999766666665</v>
      </c>
      <c r="N331" s="9"/>
      <c r="O331" s="21">
        <v>1.5164200000000001</v>
      </c>
      <c r="P331" s="21">
        <v>221.452</v>
      </c>
      <c r="Q331" s="21">
        <v>3.9325000000000002E-3</v>
      </c>
      <c r="R331" s="21">
        <v>321</v>
      </c>
      <c r="S331" s="21">
        <v>1.5155000000000001</v>
      </c>
      <c r="T331">
        <f t="shared" si="50"/>
        <v>-4.8549382716049374</v>
      </c>
      <c r="U331">
        <f t="shared" si="51"/>
        <v>-7.3621254938271594</v>
      </c>
      <c r="X331" s="9"/>
      <c r="Y331" s="21">
        <v>-1.6326899999999998E-2</v>
      </c>
      <c r="Z331" s="21">
        <v>306.68400000000003</v>
      </c>
      <c r="AA331" s="21">
        <v>-1.8512000000000001E-2</v>
      </c>
      <c r="AB331" s="21">
        <v>321</v>
      </c>
      <c r="AC331" s="21">
        <v>-1.6284199999999999E-2</v>
      </c>
      <c r="AD331">
        <f t="shared" si="52"/>
        <v>22.854320987654319</v>
      </c>
      <c r="AE331">
        <f t="shared" si="53"/>
        <v>-0.37314021333333325</v>
      </c>
      <c r="AF331" s="9"/>
      <c r="AG331" s="21">
        <v>1.5164200000000001</v>
      </c>
      <c r="AH331" s="21">
        <v>369.14699999999999</v>
      </c>
      <c r="AI331" s="21">
        <v>8.2977299999999997E-3</v>
      </c>
      <c r="AJ331" s="21">
        <v>321</v>
      </c>
      <c r="AK331" s="21">
        <v>1.5152000000000001</v>
      </c>
      <c r="AL331">
        <f t="shared" si="54"/>
        <v>-10.24411111111111</v>
      </c>
      <c r="AM331">
        <f t="shared" si="55"/>
        <v>-15.534374971111109</v>
      </c>
      <c r="AP331" s="9"/>
      <c r="AQ331" s="21">
        <v>-1.6326899999999998E-2</v>
      </c>
      <c r="AR331" s="21">
        <v>437.38499999999999</v>
      </c>
      <c r="AS331" s="21">
        <v>-1.85852E-2</v>
      </c>
      <c r="AT331" s="21">
        <v>321</v>
      </c>
      <c r="AU331" s="21">
        <v>-1.66351E-2</v>
      </c>
      <c r="AV331">
        <f t="shared" si="56"/>
        <v>22.944691358024688</v>
      </c>
      <c r="AW331">
        <f t="shared" si="57"/>
        <v>-0.37461568133333323</v>
      </c>
      <c r="AX331" s="9"/>
      <c r="AY331" s="21">
        <v>1.5164200000000001</v>
      </c>
      <c r="AZ331" s="21">
        <v>491.387</v>
      </c>
      <c r="BA331" s="21">
        <v>1.14716E-2</v>
      </c>
      <c r="BB331" s="21">
        <v>321</v>
      </c>
      <c r="BC331" s="21">
        <v>1.5155000000000001</v>
      </c>
      <c r="BD331">
        <f t="shared" si="58"/>
        <v>-14.162469135802469</v>
      </c>
      <c r="BE331">
        <f t="shared" si="59"/>
        <v>-21.476251446913583</v>
      </c>
    </row>
    <row r="332" spans="6:57">
      <c r="F332" s="9"/>
      <c r="G332" s="21">
        <v>-2.1362300000000001E-2</v>
      </c>
      <c r="H332" s="21">
        <v>130.43199999999999</v>
      </c>
      <c r="I332" s="21">
        <v>-1.8341099999999999E-2</v>
      </c>
      <c r="J332" s="21">
        <v>322</v>
      </c>
      <c r="K332" s="21">
        <v>-2.1713300000000001E-2</v>
      </c>
      <c r="L332">
        <f t="shared" ref="L332:L348" si="60">-I332/$F$2*1000</f>
        <v>22.643333333333331</v>
      </c>
      <c r="M332">
        <f t="shared" ref="M332:M348" si="61">L332*G332</f>
        <v>-0.48371367966666662</v>
      </c>
      <c r="N332" s="9"/>
      <c r="O332" s="21">
        <v>1.52145</v>
      </c>
      <c r="P332" s="21">
        <v>221.553</v>
      </c>
      <c r="Q332" s="21">
        <v>7.0098900000000004E-3</v>
      </c>
      <c r="R332" s="21">
        <v>322</v>
      </c>
      <c r="S332" s="21">
        <v>1.5203899999999999</v>
      </c>
      <c r="T332">
        <f t="shared" ref="T332:T348" si="62">-Q332/$F$2*1000</f>
        <v>-8.6541851851851845</v>
      </c>
      <c r="U332">
        <f t="shared" ref="U332:U348" si="63">T332*O332</f>
        <v>-13.166910049999998</v>
      </c>
      <c r="X332" s="9"/>
      <c r="Y332" s="21">
        <v>-2.1362300000000001E-2</v>
      </c>
      <c r="Z332" s="21">
        <v>306.78500000000003</v>
      </c>
      <c r="AA332" s="21">
        <v>-1.8524200000000001E-2</v>
      </c>
      <c r="AB332" s="21">
        <v>322</v>
      </c>
      <c r="AC332" s="21">
        <v>-2.1585099999999999E-2</v>
      </c>
      <c r="AD332">
        <f t="shared" ref="AD332:AD348" si="64">-AA332/$F$2*1000</f>
        <v>22.869382716049383</v>
      </c>
      <c r="AE332">
        <f t="shared" ref="AE332:AE348" si="65">AD332*Y332</f>
        <v>-0.48854261439506175</v>
      </c>
      <c r="AF332" s="9"/>
      <c r="AG332" s="21">
        <v>1.52145</v>
      </c>
      <c r="AH332" s="21">
        <v>369.24799999999999</v>
      </c>
      <c r="AI332" s="21">
        <v>1.15631E-2</v>
      </c>
      <c r="AJ332" s="21">
        <v>322</v>
      </c>
      <c r="AK332" s="21">
        <v>1.5209999999999999</v>
      </c>
      <c r="AL332">
        <f t="shared" ref="AL332:AL348" si="66">-AI332/$F$2*1000</f>
        <v>-14.275432098765432</v>
      </c>
      <c r="AM332">
        <f t="shared" ref="AM332:AM348" si="67">AL332*AG332</f>
        <v>-21.719356166666664</v>
      </c>
      <c r="AP332" s="9"/>
      <c r="AQ332" s="21">
        <v>-2.1362300000000001E-2</v>
      </c>
      <c r="AR332" s="21">
        <v>437.48599999999999</v>
      </c>
      <c r="AS332" s="21">
        <v>-1.8588299999999999E-2</v>
      </c>
      <c r="AT332" s="21">
        <v>322</v>
      </c>
      <c r="AU332" s="21">
        <v>-2.1453900000000001E-2</v>
      </c>
      <c r="AV332">
        <f t="shared" ref="AV332:AV348" si="68">-AS332/$F$2*1000</f>
        <v>22.948518518518515</v>
      </c>
      <c r="AW332">
        <f t="shared" ref="AW332:AW348" si="69">AV332*AQ332</f>
        <v>-0.49023313714814809</v>
      </c>
      <c r="AX332" s="9"/>
      <c r="AY332" s="21">
        <v>1.52145</v>
      </c>
      <c r="AZ332" s="21">
        <v>491.48700000000002</v>
      </c>
      <c r="BA332" s="21">
        <v>1.47095E-2</v>
      </c>
      <c r="BB332" s="21">
        <v>322</v>
      </c>
      <c r="BC332" s="21">
        <v>1.5209999999999999</v>
      </c>
      <c r="BD332">
        <f t="shared" ref="BD332:BD348" si="70">-BA332/$F$2*1000</f>
        <v>-18.159876543209876</v>
      </c>
      <c r="BE332">
        <f t="shared" ref="BE332:BE348" si="71">BD332*AY332</f>
        <v>-27.629344166666666</v>
      </c>
    </row>
    <row r="333" spans="6:57">
      <c r="F333" s="9"/>
      <c r="G333" s="21">
        <v>-2.63977E-2</v>
      </c>
      <c r="H333" s="21">
        <v>130.53200000000001</v>
      </c>
      <c r="I333" s="21">
        <v>-1.8353299999999999E-2</v>
      </c>
      <c r="J333" s="21">
        <v>323</v>
      </c>
      <c r="K333" s="21">
        <v>-2.65869E-2</v>
      </c>
      <c r="L333">
        <f t="shared" si="60"/>
        <v>22.658395061728395</v>
      </c>
      <c r="M333">
        <f t="shared" si="61"/>
        <v>-0.59812951532098768</v>
      </c>
      <c r="N333" s="9"/>
      <c r="O333" s="21">
        <v>1.5264899999999999</v>
      </c>
      <c r="P333" s="21">
        <v>221.654</v>
      </c>
      <c r="Q333" s="21">
        <v>1.01501E-2</v>
      </c>
      <c r="R333" s="21">
        <v>323</v>
      </c>
      <c r="S333" s="21">
        <v>1.5258799999999999</v>
      </c>
      <c r="T333">
        <f t="shared" si="62"/>
        <v>-12.530987654320986</v>
      </c>
      <c r="U333">
        <f t="shared" si="63"/>
        <v>-19.128427344444443</v>
      </c>
      <c r="X333" s="9"/>
      <c r="Y333" s="21">
        <v>-2.63977E-2</v>
      </c>
      <c r="Z333" s="21">
        <v>306.88499999999999</v>
      </c>
      <c r="AA333" s="21">
        <v>-1.8533299999999999E-2</v>
      </c>
      <c r="AB333" s="21">
        <v>323</v>
      </c>
      <c r="AC333" s="21">
        <v>-2.6611300000000001E-2</v>
      </c>
      <c r="AD333">
        <f t="shared" si="64"/>
        <v>22.880617283950617</v>
      </c>
      <c r="AE333">
        <f t="shared" si="65"/>
        <v>-0.60399567087654316</v>
      </c>
      <c r="AF333" s="9"/>
      <c r="AG333" s="21">
        <v>1.5264899999999999</v>
      </c>
      <c r="AH333" s="21">
        <v>369.34800000000001</v>
      </c>
      <c r="AI333" s="21">
        <v>1.4917E-2</v>
      </c>
      <c r="AJ333" s="21">
        <v>323</v>
      </c>
      <c r="AK333" s="21">
        <v>1.5261800000000001</v>
      </c>
      <c r="AL333">
        <f t="shared" si="66"/>
        <v>-18.416049382716047</v>
      </c>
      <c r="AM333">
        <f t="shared" si="67"/>
        <v>-28.111915222222216</v>
      </c>
      <c r="AP333" s="9"/>
      <c r="AQ333" s="21">
        <v>-2.63977E-2</v>
      </c>
      <c r="AR333" s="21">
        <v>437.58600000000001</v>
      </c>
      <c r="AS333" s="21">
        <v>-1.8606600000000001E-2</v>
      </c>
      <c r="AT333" s="21">
        <v>323</v>
      </c>
      <c r="AU333" s="21">
        <v>-2.6605199999999999E-2</v>
      </c>
      <c r="AV333">
        <f t="shared" si="68"/>
        <v>22.971111111111114</v>
      </c>
      <c r="AW333">
        <f t="shared" si="69"/>
        <v>-0.60638449977777786</v>
      </c>
      <c r="AX333" s="9"/>
      <c r="AY333" s="21">
        <v>1.5264899999999999</v>
      </c>
      <c r="AZ333" s="21">
        <v>491.58800000000002</v>
      </c>
      <c r="BA333" s="21">
        <v>1.82007E-2</v>
      </c>
      <c r="BB333" s="21">
        <v>323</v>
      </c>
      <c r="BC333" s="21">
        <v>1.5258799999999999</v>
      </c>
      <c r="BD333">
        <f t="shared" si="70"/>
        <v>-22.47</v>
      </c>
      <c r="BE333">
        <f t="shared" si="71"/>
        <v>-34.300230299999996</v>
      </c>
    </row>
    <row r="334" spans="6:57">
      <c r="F334" s="9"/>
      <c r="G334" s="21">
        <v>-3.1433099999999999E-2</v>
      </c>
      <c r="H334" s="21">
        <v>130.63300000000001</v>
      </c>
      <c r="I334" s="21">
        <v>-1.8362400000000001E-2</v>
      </c>
      <c r="J334" s="21">
        <v>324</v>
      </c>
      <c r="K334" s="21">
        <v>-3.1658899999999997E-2</v>
      </c>
      <c r="L334">
        <f t="shared" si="60"/>
        <v>22.669629629629629</v>
      </c>
      <c r="M334">
        <f t="shared" si="61"/>
        <v>-0.71257673511111108</v>
      </c>
      <c r="N334" s="9"/>
      <c r="O334" s="21">
        <v>1.53152</v>
      </c>
      <c r="P334" s="21">
        <v>221.755</v>
      </c>
      <c r="Q334" s="21">
        <v>1.34491E-2</v>
      </c>
      <c r="R334" s="21">
        <v>324</v>
      </c>
      <c r="S334" s="21">
        <v>1.5304599999999999</v>
      </c>
      <c r="T334">
        <f t="shared" si="62"/>
        <v>-16.603827160493829</v>
      </c>
      <c r="U334">
        <f t="shared" si="63"/>
        <v>-25.429093372839507</v>
      </c>
      <c r="X334" s="9"/>
      <c r="Y334" s="21">
        <v>-3.1433099999999999E-2</v>
      </c>
      <c r="Z334" s="21">
        <v>306.98599999999999</v>
      </c>
      <c r="AA334" s="21">
        <v>-1.8539400000000001E-2</v>
      </c>
      <c r="AB334" s="21">
        <v>324</v>
      </c>
      <c r="AC334" s="21">
        <v>-3.17413E-2</v>
      </c>
      <c r="AD334">
        <f t="shared" si="64"/>
        <v>22.888148148148147</v>
      </c>
      <c r="AE334">
        <f t="shared" si="65"/>
        <v>-0.71944544955555545</v>
      </c>
      <c r="AF334" s="9"/>
      <c r="AG334" s="21">
        <v>1.53152</v>
      </c>
      <c r="AH334" s="21">
        <v>369.44900000000001</v>
      </c>
      <c r="AI334" s="21">
        <v>1.8579100000000001E-2</v>
      </c>
      <c r="AJ334" s="21">
        <v>324</v>
      </c>
      <c r="AK334" s="21">
        <v>1.5304599999999999</v>
      </c>
      <c r="AL334">
        <f t="shared" si="66"/>
        <v>-22.937160493827161</v>
      </c>
      <c r="AM334">
        <f t="shared" si="67"/>
        <v>-35.12872003950617</v>
      </c>
      <c r="AP334" s="9"/>
      <c r="AQ334" s="21">
        <v>-3.1433099999999999E-2</v>
      </c>
      <c r="AR334" s="21">
        <v>437.68700000000001</v>
      </c>
      <c r="AS334" s="21">
        <v>-1.86096E-2</v>
      </c>
      <c r="AT334" s="21">
        <v>324</v>
      </c>
      <c r="AU334" s="21">
        <v>-3.1680300000000002E-2</v>
      </c>
      <c r="AV334">
        <f t="shared" si="68"/>
        <v>22.974814814814813</v>
      </c>
      <c r="AW334">
        <f t="shared" si="69"/>
        <v>-0.72216965155555546</v>
      </c>
      <c r="AX334" s="9"/>
      <c r="AY334" s="21">
        <v>1.53152</v>
      </c>
      <c r="AZ334" s="21">
        <v>491.68900000000002</v>
      </c>
      <c r="BA334" s="21">
        <v>2.1646100000000001E-2</v>
      </c>
      <c r="BB334" s="21">
        <v>324</v>
      </c>
      <c r="BC334" s="21">
        <v>1.5310699999999999</v>
      </c>
      <c r="BD334">
        <f t="shared" si="70"/>
        <v>-26.723580246913581</v>
      </c>
      <c r="BE334">
        <f t="shared" si="71"/>
        <v>-40.92769761975309</v>
      </c>
    </row>
    <row r="335" spans="6:57">
      <c r="F335" s="9"/>
      <c r="G335" s="21">
        <v>-3.6468500000000001E-2</v>
      </c>
      <c r="H335" s="21">
        <v>130.73400000000001</v>
      </c>
      <c r="I335" s="21">
        <v>-1.8374600000000001E-2</v>
      </c>
      <c r="J335" s="21">
        <v>325</v>
      </c>
      <c r="K335" s="21">
        <v>-3.6734000000000003E-2</v>
      </c>
      <c r="L335">
        <f t="shared" si="60"/>
        <v>22.684691358024693</v>
      </c>
      <c r="M335">
        <f t="shared" si="61"/>
        <v>-0.82727666679012357</v>
      </c>
      <c r="N335" s="9"/>
      <c r="O335" s="21">
        <v>1.5365599999999999</v>
      </c>
      <c r="P335" s="21">
        <v>221.85499999999999</v>
      </c>
      <c r="Q335" s="21">
        <v>1.68091E-2</v>
      </c>
      <c r="R335" s="21">
        <v>325</v>
      </c>
      <c r="S335" s="21">
        <v>1.5356399999999999</v>
      </c>
      <c r="T335">
        <f t="shared" si="62"/>
        <v>-20.751975308641974</v>
      </c>
      <c r="U335">
        <f t="shared" si="63"/>
        <v>-31.886655180246912</v>
      </c>
      <c r="X335" s="9"/>
      <c r="Y335" s="21">
        <v>-3.6468500000000001E-2</v>
      </c>
      <c r="Z335" s="21">
        <v>307.08699999999999</v>
      </c>
      <c r="AA335" s="21">
        <v>-1.8551600000000001E-2</v>
      </c>
      <c r="AB335" s="21">
        <v>325</v>
      </c>
      <c r="AC335" s="21">
        <v>-3.65814E-2</v>
      </c>
      <c r="AD335">
        <f t="shared" si="64"/>
        <v>22.903209876543212</v>
      </c>
      <c r="AE335">
        <f t="shared" si="65"/>
        <v>-0.83524570938271614</v>
      </c>
      <c r="AF335" s="9"/>
      <c r="AG335" s="21">
        <v>1.5365599999999999</v>
      </c>
      <c r="AH335" s="21">
        <v>369.55</v>
      </c>
      <c r="AI335" s="21">
        <v>2.23999E-2</v>
      </c>
      <c r="AJ335" s="21">
        <v>325</v>
      </c>
      <c r="AK335" s="21">
        <v>1.5362499999999999</v>
      </c>
      <c r="AL335">
        <f t="shared" si="66"/>
        <v>-27.654197530864195</v>
      </c>
      <c r="AM335">
        <f t="shared" si="67"/>
        <v>-42.492333758024685</v>
      </c>
      <c r="AP335" s="9"/>
      <c r="AQ335" s="21">
        <v>-3.6468500000000001E-2</v>
      </c>
      <c r="AR335" s="21">
        <v>437.78800000000001</v>
      </c>
      <c r="AS335" s="21">
        <v>-1.8627899999999999E-2</v>
      </c>
      <c r="AT335" s="21">
        <v>325</v>
      </c>
      <c r="AU335" s="21">
        <v>-3.64166E-2</v>
      </c>
      <c r="AV335">
        <f t="shared" si="68"/>
        <v>22.997407407407405</v>
      </c>
      <c r="AW335">
        <f t="shared" si="69"/>
        <v>-0.83868095203703696</v>
      </c>
      <c r="AX335" s="9"/>
      <c r="AY335" s="21">
        <v>1.5365599999999999</v>
      </c>
      <c r="AZ335" s="21">
        <v>491.79</v>
      </c>
      <c r="BA335" s="21">
        <v>2.52228E-2</v>
      </c>
      <c r="BB335" s="21">
        <v>325</v>
      </c>
      <c r="BC335" s="21">
        <v>1.5359499999999999</v>
      </c>
      <c r="BD335">
        <f t="shared" si="70"/>
        <v>-31.139259259259259</v>
      </c>
      <c r="BE335">
        <f t="shared" si="71"/>
        <v>-47.847340207407406</v>
      </c>
    </row>
    <row r="336" spans="6:57">
      <c r="F336" s="9"/>
      <c r="G336" s="21">
        <v>-4.1503900000000003E-2</v>
      </c>
      <c r="H336" s="21">
        <v>130.83500000000001</v>
      </c>
      <c r="I336" s="21">
        <v>-1.8386799999999998E-2</v>
      </c>
      <c r="J336" s="21">
        <v>326</v>
      </c>
      <c r="K336" s="21">
        <v>-4.1677899999999997E-2</v>
      </c>
      <c r="L336">
        <f t="shared" si="60"/>
        <v>22.699753086419751</v>
      </c>
      <c r="M336">
        <f t="shared" si="61"/>
        <v>-0.94212828212345678</v>
      </c>
      <c r="N336" s="9"/>
      <c r="O336" s="21">
        <v>1.5416000000000001</v>
      </c>
      <c r="P336" s="21">
        <v>221.95599999999999</v>
      </c>
      <c r="Q336" s="21">
        <v>2.03156E-2</v>
      </c>
      <c r="R336" s="21">
        <v>326</v>
      </c>
      <c r="S336" s="21">
        <v>1.5408299999999999</v>
      </c>
      <c r="T336">
        <f t="shared" si="62"/>
        <v>-25.080987654320985</v>
      </c>
      <c r="U336">
        <f t="shared" si="63"/>
        <v>-38.664850567901233</v>
      </c>
      <c r="X336" s="9"/>
      <c r="Y336" s="21">
        <v>-4.1503900000000003E-2</v>
      </c>
      <c r="Z336" s="21">
        <v>307.18700000000001</v>
      </c>
      <c r="AA336" s="21">
        <v>-1.8563799999999998E-2</v>
      </c>
      <c r="AB336" s="21">
        <v>326</v>
      </c>
      <c r="AC336" s="21">
        <v>-4.1696200000000003E-2</v>
      </c>
      <c r="AD336">
        <f t="shared" si="64"/>
        <v>22.918271604938266</v>
      </c>
      <c r="AE336">
        <f t="shared" si="65"/>
        <v>-0.95119765286419733</v>
      </c>
      <c r="AF336" s="9"/>
      <c r="AG336" s="21">
        <v>1.5416000000000001</v>
      </c>
      <c r="AH336" s="21">
        <v>369.65</v>
      </c>
      <c r="AI336" s="21">
        <v>2.6074199999999999E-2</v>
      </c>
      <c r="AJ336" s="21">
        <v>326</v>
      </c>
      <c r="AK336" s="21">
        <v>1.5408299999999999</v>
      </c>
      <c r="AL336">
        <f t="shared" si="66"/>
        <v>-32.190370370370367</v>
      </c>
      <c r="AM336">
        <f t="shared" si="67"/>
        <v>-49.624674962962963</v>
      </c>
      <c r="AP336" s="9"/>
      <c r="AQ336" s="21">
        <v>-4.1503900000000003E-2</v>
      </c>
      <c r="AR336" s="21">
        <v>437.88799999999998</v>
      </c>
      <c r="AS336" s="21">
        <v>-1.86401E-2</v>
      </c>
      <c r="AT336" s="21">
        <v>326</v>
      </c>
      <c r="AU336" s="21">
        <v>-4.1641200000000003E-2</v>
      </c>
      <c r="AV336">
        <f t="shared" si="68"/>
        <v>23.012469135802466</v>
      </c>
      <c r="AW336">
        <f t="shared" si="69"/>
        <v>-0.95510721776543206</v>
      </c>
      <c r="AX336" s="9"/>
      <c r="AY336" s="21">
        <v>1.5416000000000001</v>
      </c>
      <c r="AZ336" s="21">
        <v>491.89</v>
      </c>
      <c r="BA336" s="21">
        <v>2.8830000000000001E-2</v>
      </c>
      <c r="BB336" s="21">
        <v>326</v>
      </c>
      <c r="BC336" s="21">
        <v>1.5408299999999999</v>
      </c>
      <c r="BD336">
        <f t="shared" si="70"/>
        <v>-35.592592592592595</v>
      </c>
      <c r="BE336">
        <f t="shared" si="71"/>
        <v>-54.869540740740746</v>
      </c>
    </row>
    <row r="337" spans="6:57">
      <c r="F337" s="9"/>
      <c r="G337" s="21">
        <v>-4.6539299999999999E-2</v>
      </c>
      <c r="H337" s="21">
        <v>130.935</v>
      </c>
      <c r="I337" s="21">
        <v>-1.83929E-2</v>
      </c>
      <c r="J337" s="21">
        <v>327</v>
      </c>
      <c r="K337" s="21">
        <v>-4.66431E-2</v>
      </c>
      <c r="L337">
        <f t="shared" si="60"/>
        <v>22.707283950617281</v>
      </c>
      <c r="M337">
        <f t="shared" si="61"/>
        <v>-1.0567810999629628</v>
      </c>
      <c r="N337" s="9"/>
      <c r="O337" s="21">
        <v>1.5466299999999999</v>
      </c>
      <c r="P337" s="21">
        <v>222.05699999999999</v>
      </c>
      <c r="Q337" s="21">
        <v>2.3889199999999999E-2</v>
      </c>
      <c r="R337" s="21">
        <v>327</v>
      </c>
      <c r="S337" s="21">
        <v>1.54633</v>
      </c>
      <c r="T337">
        <f t="shared" si="62"/>
        <v>-29.492839506172835</v>
      </c>
      <c r="U337">
        <f t="shared" si="63"/>
        <v>-45.614510365432089</v>
      </c>
      <c r="X337" s="9"/>
      <c r="Y337" s="21">
        <v>-4.6539299999999999E-2</v>
      </c>
      <c r="Z337" s="21">
        <v>307.28800000000001</v>
      </c>
      <c r="AA337" s="21">
        <v>-1.8575999999999999E-2</v>
      </c>
      <c r="AB337" s="21">
        <v>327</v>
      </c>
      <c r="AC337" s="21">
        <v>-4.69421E-2</v>
      </c>
      <c r="AD337">
        <f t="shared" si="64"/>
        <v>22.93333333333333</v>
      </c>
      <c r="AE337">
        <f t="shared" si="65"/>
        <v>-1.0673012799999999</v>
      </c>
      <c r="AF337" s="9"/>
      <c r="AG337" s="21">
        <v>1.5466299999999999</v>
      </c>
      <c r="AH337" s="21">
        <v>369.75099999999998</v>
      </c>
      <c r="AI337" s="21">
        <v>2.9916399999999999E-2</v>
      </c>
      <c r="AJ337" s="21">
        <v>327</v>
      </c>
      <c r="AK337" s="21">
        <v>1.54572</v>
      </c>
      <c r="AL337">
        <f t="shared" si="66"/>
        <v>-36.93382716049382</v>
      </c>
      <c r="AM337">
        <f t="shared" si="67"/>
        <v>-57.122965101234556</v>
      </c>
      <c r="AP337" s="9"/>
      <c r="AQ337" s="21">
        <v>-4.6539299999999999E-2</v>
      </c>
      <c r="AR337" s="21">
        <v>437.98899999999998</v>
      </c>
      <c r="AS337" s="21">
        <v>-1.8634000000000001E-2</v>
      </c>
      <c r="AT337" s="21">
        <v>327</v>
      </c>
      <c r="AU337" s="21">
        <v>-4.6444699999999998E-2</v>
      </c>
      <c r="AV337">
        <f t="shared" si="68"/>
        <v>23.004938271604939</v>
      </c>
      <c r="AW337">
        <f t="shared" si="69"/>
        <v>-1.0706337237037038</v>
      </c>
      <c r="AX337" s="9"/>
      <c r="AY337" s="21">
        <v>1.5466299999999999</v>
      </c>
      <c r="AZ337" s="21">
        <v>491.99099999999999</v>
      </c>
      <c r="BA337" s="21">
        <v>3.2577500000000002E-2</v>
      </c>
      <c r="BB337" s="21">
        <v>327</v>
      </c>
      <c r="BC337" s="21">
        <v>1.5460199999999999</v>
      </c>
      <c r="BD337">
        <f t="shared" si="70"/>
        <v>-40.219135802469133</v>
      </c>
      <c r="BE337">
        <f t="shared" si="71"/>
        <v>-62.204122006172831</v>
      </c>
    </row>
    <row r="338" spans="6:57">
      <c r="F338" s="9"/>
      <c r="G338" s="21">
        <v>-5.1574700000000001E-2</v>
      </c>
      <c r="H338" s="21">
        <v>131.036</v>
      </c>
      <c r="I338" s="21">
        <v>-1.84082E-2</v>
      </c>
      <c r="J338" s="21">
        <v>328</v>
      </c>
      <c r="K338" s="21">
        <v>-5.2002E-2</v>
      </c>
      <c r="L338">
        <f t="shared" si="60"/>
        <v>22.726172839506173</v>
      </c>
      <c r="M338">
        <f t="shared" si="61"/>
        <v>-1.172095546345679</v>
      </c>
      <c r="N338" s="9"/>
      <c r="O338" s="21">
        <v>1.5516700000000001</v>
      </c>
      <c r="P338" s="21">
        <v>222.15700000000001</v>
      </c>
      <c r="Q338" s="21">
        <v>2.75818E-2</v>
      </c>
      <c r="R338" s="21">
        <v>328</v>
      </c>
      <c r="S338" s="21">
        <v>1.5508999999999999</v>
      </c>
      <c r="T338">
        <f t="shared" si="62"/>
        <v>-34.051604938271602</v>
      </c>
      <c r="U338">
        <f t="shared" si="63"/>
        <v>-52.836853834567897</v>
      </c>
      <c r="X338" s="9"/>
      <c r="Y338" s="21">
        <v>-5.1574700000000001E-2</v>
      </c>
      <c r="Z338" s="21">
        <v>307.38900000000001</v>
      </c>
      <c r="AA338" s="21">
        <v>-1.85822E-2</v>
      </c>
      <c r="AB338" s="21">
        <v>328</v>
      </c>
      <c r="AC338" s="21">
        <v>-5.2002E-2</v>
      </c>
      <c r="AD338">
        <f t="shared" si="64"/>
        <v>22.940987654320985</v>
      </c>
      <c r="AE338">
        <f t="shared" si="65"/>
        <v>-1.1831745559753084</v>
      </c>
      <c r="AF338" s="9"/>
      <c r="AG338" s="21">
        <v>1.5516700000000001</v>
      </c>
      <c r="AH338" s="21">
        <v>369.85199999999998</v>
      </c>
      <c r="AI338" s="21">
        <v>3.3618200000000001E-2</v>
      </c>
      <c r="AJ338" s="21">
        <v>328</v>
      </c>
      <c r="AK338" s="21">
        <v>1.5515099999999999</v>
      </c>
      <c r="AL338">
        <f t="shared" si="66"/>
        <v>-41.503950617283948</v>
      </c>
      <c r="AM338">
        <f t="shared" si="67"/>
        <v>-64.400435054320994</v>
      </c>
      <c r="AP338" s="9"/>
      <c r="AQ338" s="21">
        <v>-5.1574700000000001E-2</v>
      </c>
      <c r="AR338" s="21">
        <v>438.09</v>
      </c>
      <c r="AS338" s="21">
        <v>-1.8646200000000002E-2</v>
      </c>
      <c r="AT338" s="21">
        <v>328</v>
      </c>
      <c r="AU338" s="21">
        <v>-5.2123999999999997E-2</v>
      </c>
      <c r="AV338">
        <f t="shared" si="68"/>
        <v>23.020000000000003</v>
      </c>
      <c r="AW338">
        <f t="shared" si="69"/>
        <v>-1.1872495940000003</v>
      </c>
      <c r="AX338" s="9"/>
      <c r="AY338" s="21">
        <v>1.5516700000000001</v>
      </c>
      <c r="AZ338" s="21">
        <v>492.09199999999998</v>
      </c>
      <c r="BA338" s="21">
        <v>3.6343399999999998E-2</v>
      </c>
      <c r="BB338" s="21">
        <v>328</v>
      </c>
      <c r="BC338" s="21">
        <v>1.5508999999999999</v>
      </c>
      <c r="BD338">
        <f t="shared" si="70"/>
        <v>-44.868395061728393</v>
      </c>
      <c r="BE338">
        <f t="shared" si="71"/>
        <v>-69.620942565432102</v>
      </c>
    </row>
    <row r="339" spans="6:57">
      <c r="F339" s="9"/>
      <c r="G339" s="21">
        <v>-5.6610099999999997E-2</v>
      </c>
      <c r="H339" s="21">
        <v>131.137</v>
      </c>
      <c r="I339" s="21">
        <v>-1.8414300000000002E-2</v>
      </c>
      <c r="J339" s="21">
        <v>329</v>
      </c>
      <c r="K339" s="21">
        <v>-5.7098400000000001E-2</v>
      </c>
      <c r="L339">
        <f t="shared" si="60"/>
        <v>22.733703703703704</v>
      </c>
      <c r="M339">
        <f t="shared" si="61"/>
        <v>-1.286957240037037</v>
      </c>
      <c r="N339" s="9"/>
      <c r="O339" s="21">
        <v>1.5567</v>
      </c>
      <c r="P339" s="21">
        <v>222.25800000000001</v>
      </c>
      <c r="Q339" s="21">
        <v>3.10852E-2</v>
      </c>
      <c r="R339" s="21">
        <v>329</v>
      </c>
      <c r="S339" s="21">
        <v>1.55579</v>
      </c>
      <c r="T339">
        <f t="shared" si="62"/>
        <v>-38.376790123456786</v>
      </c>
      <c r="U339">
        <f t="shared" si="63"/>
        <v>-59.741149185185179</v>
      </c>
      <c r="X339" s="9"/>
      <c r="Y339" s="21">
        <v>-5.6610099999999997E-2</v>
      </c>
      <c r="Z339" s="21">
        <v>307.48899999999998</v>
      </c>
      <c r="AA339" s="21">
        <v>-1.8594400000000001E-2</v>
      </c>
      <c r="AB339" s="21">
        <v>329</v>
      </c>
      <c r="AC339" s="21">
        <v>-5.7159399999999999E-2</v>
      </c>
      <c r="AD339">
        <f t="shared" si="64"/>
        <v>22.956049382716049</v>
      </c>
      <c r="AE339">
        <f t="shared" si="65"/>
        <v>-1.2995442511604938</v>
      </c>
      <c r="AF339" s="9"/>
      <c r="AG339" s="21">
        <v>1.5567</v>
      </c>
      <c r="AH339" s="21">
        <v>369.952</v>
      </c>
      <c r="AI339" s="21">
        <v>3.7966899999999998E-2</v>
      </c>
      <c r="AJ339" s="21">
        <v>329</v>
      </c>
      <c r="AK339" s="21">
        <v>1.55609</v>
      </c>
      <c r="AL339">
        <f t="shared" si="66"/>
        <v>-46.87271604938271</v>
      </c>
      <c r="AM339">
        <f t="shared" si="67"/>
        <v>-72.966757074074067</v>
      </c>
      <c r="AP339" s="9"/>
      <c r="AQ339" s="21">
        <v>-5.6610099999999997E-2</v>
      </c>
      <c r="AR339" s="21">
        <v>438.19099999999997</v>
      </c>
      <c r="AS339" s="21">
        <v>-1.86646E-2</v>
      </c>
      <c r="AT339" s="21">
        <v>329</v>
      </c>
      <c r="AU339" s="21">
        <v>-5.7220500000000001E-2</v>
      </c>
      <c r="AV339">
        <f t="shared" si="68"/>
        <v>23.042716049382715</v>
      </c>
      <c r="AW339">
        <f t="shared" si="69"/>
        <v>-1.3044504598271605</v>
      </c>
      <c r="AX339" s="9"/>
      <c r="AY339" s="21">
        <v>1.5567</v>
      </c>
      <c r="AZ339" s="21">
        <v>492.19200000000001</v>
      </c>
      <c r="BA339" s="21">
        <v>4.01001E-2</v>
      </c>
      <c r="BB339" s="21">
        <v>329</v>
      </c>
      <c r="BC339" s="21">
        <v>1.5564</v>
      </c>
      <c r="BD339">
        <f t="shared" si="70"/>
        <v>-49.506296296296291</v>
      </c>
      <c r="BE339">
        <f t="shared" si="71"/>
        <v>-77.066451444444439</v>
      </c>
    </row>
    <row r="340" spans="6:57">
      <c r="F340" s="9"/>
      <c r="G340" s="21">
        <v>-6.1645499999999999E-2</v>
      </c>
      <c r="H340" s="21">
        <v>131.23699999999999</v>
      </c>
      <c r="I340" s="21">
        <v>-1.84204E-2</v>
      </c>
      <c r="J340" s="21">
        <v>330</v>
      </c>
      <c r="K340" s="21">
        <v>-6.2194800000000001E-2</v>
      </c>
      <c r="L340">
        <f t="shared" si="60"/>
        <v>22.74123456790123</v>
      </c>
      <c r="M340">
        <f t="shared" si="61"/>
        <v>-1.4018947755555553</v>
      </c>
      <c r="N340" s="9"/>
      <c r="O340" s="21">
        <v>1.5617399999999999</v>
      </c>
      <c r="P340" s="21">
        <v>222.35900000000001</v>
      </c>
      <c r="Q340" s="21">
        <v>3.4671E-2</v>
      </c>
      <c r="R340" s="21">
        <v>330</v>
      </c>
      <c r="S340" s="21">
        <v>1.56158</v>
      </c>
      <c r="T340">
        <f t="shared" si="62"/>
        <v>-42.803703703703697</v>
      </c>
      <c r="U340">
        <f t="shared" si="63"/>
        <v>-66.848256222222204</v>
      </c>
      <c r="X340" s="9"/>
      <c r="Y340" s="21">
        <v>-6.1645499999999999E-2</v>
      </c>
      <c r="Z340" s="21">
        <v>307.58999999999997</v>
      </c>
      <c r="AA340" s="21">
        <v>-1.8603499999999999E-2</v>
      </c>
      <c r="AB340" s="21">
        <v>330</v>
      </c>
      <c r="AC340" s="21">
        <v>-6.2225299999999997E-2</v>
      </c>
      <c r="AD340">
        <f t="shared" si="64"/>
        <v>22.967283950617279</v>
      </c>
      <c r="AE340">
        <f t="shared" si="65"/>
        <v>-1.4158297027777775</v>
      </c>
      <c r="AF340" s="9"/>
      <c r="AG340" s="21">
        <v>1.5617399999999999</v>
      </c>
      <c r="AH340" s="21">
        <v>370.053</v>
      </c>
      <c r="AI340" s="21">
        <v>4.1781600000000002E-2</v>
      </c>
      <c r="AJ340" s="21">
        <v>330</v>
      </c>
      <c r="AK340" s="21">
        <v>1.56097</v>
      </c>
      <c r="AL340">
        <f t="shared" si="66"/>
        <v>-51.582222222222221</v>
      </c>
      <c r="AM340">
        <f t="shared" si="67"/>
        <v>-80.558019733333325</v>
      </c>
      <c r="AP340" s="9"/>
      <c r="AQ340" s="21">
        <v>-6.1645499999999999E-2</v>
      </c>
      <c r="AR340" s="21">
        <v>438.291</v>
      </c>
      <c r="AS340" s="21">
        <v>-1.8670699999999998E-2</v>
      </c>
      <c r="AT340" s="21">
        <v>330</v>
      </c>
      <c r="AU340" s="21">
        <v>-6.2011700000000003E-2</v>
      </c>
      <c r="AV340">
        <f t="shared" si="68"/>
        <v>23.050246913580242</v>
      </c>
      <c r="AW340">
        <f t="shared" si="69"/>
        <v>-1.4209439961111108</v>
      </c>
      <c r="AX340" s="9"/>
      <c r="AY340" s="21">
        <v>1.5617399999999999</v>
      </c>
      <c r="AZ340" s="21">
        <v>492.29300000000001</v>
      </c>
      <c r="BA340" s="21">
        <v>4.3908700000000002E-2</v>
      </c>
      <c r="BB340" s="21">
        <v>330</v>
      </c>
      <c r="BC340" s="21">
        <v>1.56097</v>
      </c>
      <c r="BD340">
        <f t="shared" si="70"/>
        <v>-54.208271604938268</v>
      </c>
      <c r="BE340">
        <f t="shared" si="71"/>
        <v>-84.65922609629628</v>
      </c>
    </row>
    <row r="341" spans="6:57">
      <c r="F341" s="9"/>
      <c r="G341" s="21">
        <v>-6.6680900000000001E-2</v>
      </c>
      <c r="H341" s="21">
        <v>131.33799999999999</v>
      </c>
      <c r="I341" s="21">
        <v>-1.8429600000000001E-2</v>
      </c>
      <c r="J341" s="21">
        <v>331</v>
      </c>
      <c r="K341" s="21">
        <v>-6.7199700000000001E-2</v>
      </c>
      <c r="L341">
        <f t="shared" si="60"/>
        <v>22.752592592592592</v>
      </c>
      <c r="M341">
        <f t="shared" si="61"/>
        <v>-1.5171633514074074</v>
      </c>
      <c r="N341" s="9"/>
      <c r="O341" s="21">
        <v>1.56677</v>
      </c>
      <c r="P341" s="21">
        <v>222.46</v>
      </c>
      <c r="Q341" s="21">
        <v>3.8403300000000001E-2</v>
      </c>
      <c r="R341" s="21">
        <v>331</v>
      </c>
      <c r="S341" s="21">
        <v>1.56586</v>
      </c>
      <c r="T341">
        <f t="shared" si="62"/>
        <v>-47.411481481481481</v>
      </c>
      <c r="U341">
        <f t="shared" si="63"/>
        <v>-74.282886840740744</v>
      </c>
      <c r="X341" s="9"/>
      <c r="Y341" s="21">
        <v>-6.6680900000000001E-2</v>
      </c>
      <c r="Z341" s="21">
        <v>307.69099999999997</v>
      </c>
      <c r="AA341" s="21">
        <v>-1.8615699999999999E-2</v>
      </c>
      <c r="AB341" s="21">
        <v>331</v>
      </c>
      <c r="AC341" s="21">
        <v>-6.7321800000000001E-2</v>
      </c>
      <c r="AD341">
        <f t="shared" si="64"/>
        <v>22.982345679012344</v>
      </c>
      <c r="AE341">
        <f t="shared" si="65"/>
        <v>-1.5324834939876542</v>
      </c>
      <c r="AF341" s="9"/>
      <c r="AG341" s="21">
        <v>1.56677</v>
      </c>
      <c r="AH341" s="21">
        <v>370.154</v>
      </c>
      <c r="AI341" s="21">
        <v>4.5913700000000002E-2</v>
      </c>
      <c r="AJ341" s="21">
        <v>331</v>
      </c>
      <c r="AK341" s="21">
        <v>1.56586</v>
      </c>
      <c r="AL341">
        <f t="shared" si="66"/>
        <v>-56.683580246913579</v>
      </c>
      <c r="AM341">
        <f t="shared" si="67"/>
        <v>-88.810133023456785</v>
      </c>
      <c r="AP341" s="9"/>
      <c r="AQ341" s="21">
        <v>-6.6680900000000001E-2</v>
      </c>
      <c r="AR341" s="21">
        <v>438.392</v>
      </c>
      <c r="AS341" s="21">
        <v>-1.8689000000000001E-2</v>
      </c>
      <c r="AT341" s="21">
        <v>331</v>
      </c>
      <c r="AU341" s="21">
        <v>-6.7291299999999998E-2</v>
      </c>
      <c r="AV341">
        <f t="shared" si="68"/>
        <v>23.072839506172837</v>
      </c>
      <c r="AW341">
        <f t="shared" si="69"/>
        <v>-1.5385177038271605</v>
      </c>
      <c r="AX341" s="9"/>
      <c r="AY341" s="21">
        <v>1.56677</v>
      </c>
      <c r="AZ341" s="21">
        <v>492.39400000000001</v>
      </c>
      <c r="BA341" s="21">
        <v>4.77203E-2</v>
      </c>
      <c r="BB341" s="21">
        <v>331</v>
      </c>
      <c r="BC341" s="21">
        <v>1.56616</v>
      </c>
      <c r="BD341">
        <f t="shared" si="70"/>
        <v>-58.913950617283945</v>
      </c>
      <c r="BE341">
        <f t="shared" si="71"/>
        <v>-92.304610408641963</v>
      </c>
    </row>
    <row r="342" spans="6:57">
      <c r="F342" s="9"/>
      <c r="G342" s="21">
        <v>-7.1716299999999997E-2</v>
      </c>
      <c r="H342" s="21">
        <v>131.43899999999999</v>
      </c>
      <c r="I342" s="21">
        <v>-1.8444800000000001E-2</v>
      </c>
      <c r="J342" s="21">
        <v>332</v>
      </c>
      <c r="K342" s="21">
        <v>-7.2174100000000005E-2</v>
      </c>
      <c r="L342">
        <f t="shared" si="60"/>
        <v>22.771358024691359</v>
      </c>
      <c r="M342">
        <f t="shared" si="61"/>
        <v>-1.6330775435061728</v>
      </c>
      <c r="N342" s="9"/>
      <c r="O342" s="21">
        <v>1.5718099999999999</v>
      </c>
      <c r="P342" s="21">
        <v>222.56</v>
      </c>
      <c r="Q342" s="21">
        <v>4.2080699999999999E-2</v>
      </c>
      <c r="R342" s="21">
        <v>332</v>
      </c>
      <c r="S342" s="21">
        <v>1.57135</v>
      </c>
      <c r="T342">
        <f t="shared" si="62"/>
        <v>-51.951481481481473</v>
      </c>
      <c r="U342">
        <f t="shared" si="63"/>
        <v>-81.657858107407392</v>
      </c>
      <c r="X342" s="9"/>
      <c r="Y342" s="21">
        <v>-7.1716299999999997E-2</v>
      </c>
      <c r="Z342" s="21">
        <v>307.79199999999997</v>
      </c>
      <c r="AA342" s="21">
        <v>-1.8621800000000001E-2</v>
      </c>
      <c r="AB342" s="21">
        <v>332</v>
      </c>
      <c r="AC342" s="21">
        <v>-7.2082499999999994E-2</v>
      </c>
      <c r="AD342">
        <f t="shared" si="64"/>
        <v>22.989876543209874</v>
      </c>
      <c r="AE342">
        <f t="shared" si="65"/>
        <v>-1.6487488831358021</v>
      </c>
      <c r="AF342" s="9"/>
      <c r="AG342" s="21">
        <v>1.5718099999999999</v>
      </c>
      <c r="AH342" s="21">
        <v>370.255</v>
      </c>
      <c r="AI342" s="21">
        <v>5.0073199999999998E-2</v>
      </c>
      <c r="AJ342" s="21">
        <v>332</v>
      </c>
      <c r="AK342" s="21">
        <v>1.57104</v>
      </c>
      <c r="AL342">
        <f t="shared" si="66"/>
        <v>-61.818765432098758</v>
      </c>
      <c r="AM342">
        <f t="shared" si="67"/>
        <v>-97.167353693827138</v>
      </c>
      <c r="AP342" s="9"/>
      <c r="AQ342" s="21">
        <v>-7.1716299999999997E-2</v>
      </c>
      <c r="AR342" s="21">
        <v>438.49299999999999</v>
      </c>
      <c r="AS342" s="21">
        <v>-1.8704200000000001E-2</v>
      </c>
      <c r="AT342" s="21">
        <v>332</v>
      </c>
      <c r="AU342" s="21">
        <v>-7.1899400000000002E-2</v>
      </c>
      <c r="AV342">
        <f t="shared" si="68"/>
        <v>23.091604938271605</v>
      </c>
      <c r="AW342">
        <f t="shared" si="69"/>
        <v>-1.6560444672345678</v>
      </c>
      <c r="AX342" s="9"/>
      <c r="AY342" s="21">
        <v>1.5718099999999999</v>
      </c>
      <c r="AZ342" s="21">
        <v>492.495</v>
      </c>
      <c r="BA342" s="21">
        <v>5.1580800000000003E-2</v>
      </c>
      <c r="BB342" s="21">
        <v>332</v>
      </c>
      <c r="BC342" s="21">
        <v>1.57074</v>
      </c>
      <c r="BD342">
        <f t="shared" si="70"/>
        <v>-63.68</v>
      </c>
      <c r="BE342">
        <f t="shared" si="71"/>
        <v>-100.0928608</v>
      </c>
    </row>
    <row r="343" spans="6:57">
      <c r="F343" s="9"/>
      <c r="G343" s="21">
        <v>-7.6751700000000006E-2</v>
      </c>
      <c r="H343" s="21">
        <v>131.53899999999999</v>
      </c>
      <c r="I343" s="21">
        <v>-1.8457000000000001E-2</v>
      </c>
      <c r="J343" s="21">
        <v>333</v>
      </c>
      <c r="K343" s="21">
        <v>-7.7178999999999998E-2</v>
      </c>
      <c r="L343">
        <f t="shared" si="60"/>
        <v>22.786419753086417</v>
      </c>
      <c r="M343">
        <f t="shared" si="61"/>
        <v>-1.7488964529629629</v>
      </c>
      <c r="N343" s="9"/>
      <c r="O343" s="21">
        <v>1.57684</v>
      </c>
      <c r="P343" s="21">
        <v>222.661</v>
      </c>
      <c r="Q343" s="21">
        <v>4.60022E-2</v>
      </c>
      <c r="R343" s="21">
        <v>333</v>
      </c>
      <c r="S343" s="21">
        <v>1.5759300000000001</v>
      </c>
      <c r="T343">
        <f t="shared" si="62"/>
        <v>-56.792839506172839</v>
      </c>
      <c r="U343">
        <f t="shared" si="63"/>
        <v>-89.553221046913578</v>
      </c>
      <c r="X343" s="9"/>
      <c r="Y343" s="21">
        <v>-7.6751700000000006E-2</v>
      </c>
      <c r="Z343" s="21">
        <v>307.892</v>
      </c>
      <c r="AA343" s="21">
        <v>-1.8634000000000001E-2</v>
      </c>
      <c r="AB343" s="21">
        <v>333</v>
      </c>
      <c r="AC343" s="21">
        <v>-7.7240000000000003E-2</v>
      </c>
      <c r="AD343">
        <f t="shared" si="64"/>
        <v>23.004938271604939</v>
      </c>
      <c r="AE343">
        <f t="shared" si="65"/>
        <v>-1.765668120740741</v>
      </c>
      <c r="AF343" s="9"/>
      <c r="AG343" s="21">
        <v>1.57684</v>
      </c>
      <c r="AH343" s="21">
        <v>370.35500000000002</v>
      </c>
      <c r="AI343" s="21">
        <v>5.3970299999999999E-2</v>
      </c>
      <c r="AJ343" s="21">
        <v>333</v>
      </c>
      <c r="AK343" s="21">
        <v>1.5759300000000001</v>
      </c>
      <c r="AL343">
        <f t="shared" si="66"/>
        <v>-66.63</v>
      </c>
      <c r="AM343">
        <f t="shared" si="67"/>
        <v>-105.0648492</v>
      </c>
      <c r="AP343" s="9"/>
      <c r="AQ343" s="21">
        <v>-7.6751700000000006E-2</v>
      </c>
      <c r="AR343" s="21">
        <v>438.59300000000002</v>
      </c>
      <c r="AS343" s="21">
        <v>-1.8685899999999998E-2</v>
      </c>
      <c r="AT343" s="21">
        <v>333</v>
      </c>
      <c r="AU343" s="21">
        <v>-7.7240000000000003E-2</v>
      </c>
      <c r="AV343">
        <f t="shared" si="68"/>
        <v>23.06901234567901</v>
      </c>
      <c r="AW343">
        <f t="shared" si="69"/>
        <v>-1.7705859148518517</v>
      </c>
      <c r="AX343" s="9"/>
      <c r="AY343" s="21">
        <v>1.57684</v>
      </c>
      <c r="AZ343" s="21">
        <v>492.59500000000003</v>
      </c>
      <c r="BA343" s="21">
        <v>5.5526699999999998E-2</v>
      </c>
      <c r="BB343" s="21">
        <v>333</v>
      </c>
      <c r="BC343" s="21">
        <v>1.5759300000000001</v>
      </c>
      <c r="BD343">
        <f t="shared" si="70"/>
        <v>-68.551481481481474</v>
      </c>
      <c r="BE343">
        <f t="shared" si="71"/>
        <v>-108.09471805925925</v>
      </c>
    </row>
    <row r="344" spans="6:57">
      <c r="F344" s="9"/>
      <c r="G344" s="21">
        <v>-8.1787100000000001E-2</v>
      </c>
      <c r="H344" s="21">
        <v>131.63999999999999</v>
      </c>
      <c r="I344" s="21">
        <v>-1.84631E-2</v>
      </c>
      <c r="J344" s="21">
        <v>334</v>
      </c>
      <c r="K344" s="21">
        <v>-8.2244899999999996E-2</v>
      </c>
      <c r="L344">
        <f t="shared" si="60"/>
        <v>22.793950617283951</v>
      </c>
      <c r="M344">
        <f t="shared" si="61"/>
        <v>-1.8642511185308643</v>
      </c>
      <c r="N344" s="9"/>
      <c r="O344" s="21">
        <v>1.58188</v>
      </c>
      <c r="P344" s="21">
        <v>222.762</v>
      </c>
      <c r="Q344" s="21">
        <v>4.9801600000000001E-2</v>
      </c>
      <c r="R344" s="21">
        <v>334</v>
      </c>
      <c r="S344" s="21">
        <v>1.5817300000000001</v>
      </c>
      <c r="T344">
        <f t="shared" si="62"/>
        <v>-61.483456790123455</v>
      </c>
      <c r="U344">
        <f t="shared" si="63"/>
        <v>-97.25945062716049</v>
      </c>
      <c r="X344" s="9"/>
      <c r="Y344" s="21">
        <v>-8.1787100000000001E-2</v>
      </c>
      <c r="Z344" s="21">
        <v>307.99299999999999</v>
      </c>
      <c r="AA344" s="21">
        <v>-1.8646200000000002E-2</v>
      </c>
      <c r="AB344" s="21">
        <v>334</v>
      </c>
      <c r="AC344" s="21">
        <v>-8.2305900000000001E-2</v>
      </c>
      <c r="AD344">
        <f t="shared" si="64"/>
        <v>23.020000000000003</v>
      </c>
      <c r="AE344">
        <f t="shared" si="65"/>
        <v>-1.8827390420000003</v>
      </c>
      <c r="AF344" s="9"/>
      <c r="AG344" s="21">
        <v>1.58188</v>
      </c>
      <c r="AH344" s="21">
        <v>370.45600000000002</v>
      </c>
      <c r="AI344" s="21">
        <v>5.8139000000000003E-2</v>
      </c>
      <c r="AJ344" s="21">
        <v>334</v>
      </c>
      <c r="AK344" s="21">
        <v>1.5817300000000001</v>
      </c>
      <c r="AL344">
        <f t="shared" si="66"/>
        <v>-71.77654320987655</v>
      </c>
      <c r="AM344">
        <f t="shared" si="67"/>
        <v>-113.54187817283952</v>
      </c>
      <c r="AP344" s="9"/>
      <c r="AQ344" s="21">
        <v>-8.1787100000000001E-2</v>
      </c>
      <c r="AR344" s="21">
        <v>438.69400000000002</v>
      </c>
      <c r="AS344" s="21">
        <v>-1.8710299999999999E-2</v>
      </c>
      <c r="AT344" s="21">
        <v>334</v>
      </c>
      <c r="AU344" s="21">
        <v>-8.2763699999999996E-2</v>
      </c>
      <c r="AV344">
        <f t="shared" si="68"/>
        <v>23.099135802469132</v>
      </c>
      <c r="AW344">
        <f t="shared" si="69"/>
        <v>-1.8892113297901232</v>
      </c>
      <c r="AX344" s="9"/>
      <c r="AY344" s="21">
        <v>1.58188</v>
      </c>
      <c r="AZ344" s="21">
        <v>492.69600000000003</v>
      </c>
      <c r="BA344" s="21">
        <v>5.9573399999999999E-2</v>
      </c>
      <c r="BB344" s="21">
        <v>334</v>
      </c>
      <c r="BC344" s="21">
        <v>1.5811200000000001</v>
      </c>
      <c r="BD344">
        <f t="shared" si="70"/>
        <v>-73.547407407407391</v>
      </c>
      <c r="BE344">
        <f t="shared" si="71"/>
        <v>-116.34317282962959</v>
      </c>
    </row>
    <row r="345" spans="6:57">
      <c r="F345" s="9"/>
      <c r="G345" s="21">
        <v>-8.6822499999999997E-2</v>
      </c>
      <c r="H345" s="21">
        <v>131.74100000000001</v>
      </c>
      <c r="I345" s="21">
        <v>-1.8472300000000001E-2</v>
      </c>
      <c r="J345" s="21">
        <v>335</v>
      </c>
      <c r="K345" s="21">
        <v>-8.7310799999999994E-2</v>
      </c>
      <c r="L345">
        <f t="shared" si="60"/>
        <v>22.805308641975305</v>
      </c>
      <c r="M345">
        <f t="shared" si="61"/>
        <v>-1.9800139095679008</v>
      </c>
      <c r="N345" s="9"/>
      <c r="O345" s="21">
        <v>1.58691</v>
      </c>
      <c r="P345" s="21">
        <v>222.86199999999999</v>
      </c>
      <c r="Q345" s="21">
        <v>5.3717000000000001E-2</v>
      </c>
      <c r="R345" s="21">
        <v>335</v>
      </c>
      <c r="S345" s="21">
        <v>1.5863</v>
      </c>
      <c r="T345">
        <f t="shared" si="62"/>
        <v>-66.317283950617281</v>
      </c>
      <c r="U345">
        <f t="shared" si="63"/>
        <v>-105.23956107407408</v>
      </c>
      <c r="X345" s="9"/>
      <c r="Y345" s="21">
        <v>-8.6822499999999997E-2</v>
      </c>
      <c r="Z345" s="21">
        <v>308.09399999999999</v>
      </c>
      <c r="AA345" s="21">
        <v>-1.86523E-2</v>
      </c>
      <c r="AB345" s="21">
        <v>335</v>
      </c>
      <c r="AC345" s="21">
        <v>-8.7493899999999999E-2</v>
      </c>
      <c r="AD345">
        <f t="shared" si="64"/>
        <v>23.02753086419753</v>
      </c>
      <c r="AE345">
        <f t="shared" si="65"/>
        <v>-1.99930779845679</v>
      </c>
      <c r="AF345" s="9"/>
      <c r="AG345" s="21">
        <v>1.58691</v>
      </c>
      <c r="AH345" s="21">
        <v>370.55700000000002</v>
      </c>
      <c r="AI345" s="21">
        <v>6.2069699999999998E-2</v>
      </c>
      <c r="AJ345" s="21">
        <v>335</v>
      </c>
      <c r="AK345" s="21">
        <v>1.5860000000000001</v>
      </c>
      <c r="AL345">
        <f t="shared" si="66"/>
        <v>-76.629259259259257</v>
      </c>
      <c r="AM345">
        <f t="shared" si="67"/>
        <v>-121.60373781111112</v>
      </c>
      <c r="AP345" s="9"/>
      <c r="AQ345" s="21">
        <v>-8.6822499999999997E-2</v>
      </c>
      <c r="AR345" s="21">
        <v>438.79500000000002</v>
      </c>
      <c r="AS345" s="21">
        <v>-1.8725599999999998E-2</v>
      </c>
      <c r="AT345" s="21">
        <v>335</v>
      </c>
      <c r="AU345" s="21">
        <v>-8.7341299999999997E-2</v>
      </c>
      <c r="AV345">
        <f t="shared" si="68"/>
        <v>23.11802469135802</v>
      </c>
      <c r="AW345">
        <f t="shared" si="69"/>
        <v>-2.0071646987654317</v>
      </c>
      <c r="AX345" s="9"/>
      <c r="AY345" s="21">
        <v>1.58691</v>
      </c>
      <c r="AZ345" s="21">
        <v>492.79700000000003</v>
      </c>
      <c r="BA345" s="21">
        <v>6.3589499999999993E-2</v>
      </c>
      <c r="BB345" s="21">
        <v>335</v>
      </c>
      <c r="BC345" s="21">
        <v>1.5860000000000001</v>
      </c>
      <c r="BD345">
        <f t="shared" si="70"/>
        <v>-78.505555555555532</v>
      </c>
      <c r="BE345">
        <f t="shared" si="71"/>
        <v>-124.58125116666663</v>
      </c>
    </row>
    <row r="346" spans="6:57">
      <c r="F346" s="9"/>
      <c r="G346" s="21">
        <v>-9.1857900000000006E-2</v>
      </c>
      <c r="H346" s="21">
        <v>131.84200000000001</v>
      </c>
      <c r="I346" s="21">
        <v>-1.8478399999999999E-2</v>
      </c>
      <c r="J346" s="21">
        <v>336</v>
      </c>
      <c r="K346" s="21">
        <v>-9.2407199999999995E-2</v>
      </c>
      <c r="L346">
        <f t="shared" si="60"/>
        <v>22.812839506172839</v>
      </c>
      <c r="M346">
        <f t="shared" si="61"/>
        <v>-2.095539530074074</v>
      </c>
      <c r="N346" s="9"/>
      <c r="O346" s="21">
        <v>1.59195</v>
      </c>
      <c r="P346" s="21">
        <v>222.96299999999999</v>
      </c>
      <c r="Q346" s="21">
        <v>5.7620200000000003E-2</v>
      </c>
      <c r="R346" s="21">
        <v>336</v>
      </c>
      <c r="S346" s="21">
        <v>1.5914900000000001</v>
      </c>
      <c r="T346">
        <f t="shared" si="62"/>
        <v>-71.136049382716052</v>
      </c>
      <c r="U346">
        <f t="shared" si="63"/>
        <v>-113.24503381481482</v>
      </c>
      <c r="X346" s="9"/>
      <c r="Y346" s="21">
        <v>-9.1857900000000006E-2</v>
      </c>
      <c r="Z346" s="21">
        <v>308.19400000000002</v>
      </c>
      <c r="AA346" s="21">
        <v>-1.86646E-2</v>
      </c>
      <c r="AB346" s="21">
        <v>336</v>
      </c>
      <c r="AC346" s="21">
        <v>-9.2346200000000003E-2</v>
      </c>
      <c r="AD346">
        <f t="shared" si="64"/>
        <v>23.042716049382715</v>
      </c>
      <c r="AE346">
        <f t="shared" si="65"/>
        <v>-2.1166555065925925</v>
      </c>
      <c r="AF346" s="9"/>
      <c r="AG346" s="21">
        <v>1.59195</v>
      </c>
      <c r="AH346" s="21">
        <v>370.65699999999998</v>
      </c>
      <c r="AI346" s="21">
        <v>6.6253699999999999E-2</v>
      </c>
      <c r="AJ346" s="21">
        <v>336</v>
      </c>
      <c r="AK346" s="21">
        <v>1.5908800000000001</v>
      </c>
      <c r="AL346">
        <f t="shared" si="66"/>
        <v>-81.794691358024679</v>
      </c>
      <c r="AM346">
        <f t="shared" si="67"/>
        <v>-130.21305890740737</v>
      </c>
      <c r="AP346" s="9"/>
      <c r="AQ346" s="21">
        <v>-9.1857900000000006E-2</v>
      </c>
      <c r="AR346" s="21">
        <v>438.89600000000002</v>
      </c>
      <c r="AS346" s="21">
        <v>-1.87317E-2</v>
      </c>
      <c r="AT346" s="21">
        <v>336</v>
      </c>
      <c r="AU346" s="21">
        <v>-9.2193600000000001E-2</v>
      </c>
      <c r="AV346">
        <f t="shared" si="68"/>
        <v>23.125555555555554</v>
      </c>
      <c r="AW346">
        <f t="shared" si="69"/>
        <v>-2.1242649696666667</v>
      </c>
      <c r="AX346" s="9"/>
      <c r="AY346" s="21">
        <v>1.59195</v>
      </c>
      <c r="AZ346" s="21">
        <v>492.89699999999999</v>
      </c>
      <c r="BA346" s="21">
        <v>6.8176299999999995E-2</v>
      </c>
      <c r="BB346" s="21">
        <v>336</v>
      </c>
      <c r="BC346" s="21">
        <v>1.5908800000000001</v>
      </c>
      <c r="BD346">
        <f t="shared" si="70"/>
        <v>-84.168271604938255</v>
      </c>
      <c r="BE346">
        <f t="shared" si="71"/>
        <v>-133.99167998148144</v>
      </c>
    </row>
    <row r="347" spans="6:57">
      <c r="F347" s="9"/>
      <c r="G347" s="21">
        <v>-9.6893300000000002E-2</v>
      </c>
      <c r="H347" s="21">
        <v>131.94200000000001</v>
      </c>
      <c r="I347" s="21">
        <v>-1.84875E-2</v>
      </c>
      <c r="J347" s="21">
        <v>337</v>
      </c>
      <c r="K347" s="21">
        <v>-9.7290000000000001E-2</v>
      </c>
      <c r="L347">
        <f t="shared" si="60"/>
        <v>22.824074074074073</v>
      </c>
      <c r="M347">
        <f t="shared" si="61"/>
        <v>-2.2114998564814812</v>
      </c>
      <c r="N347" s="9"/>
      <c r="O347" s="21">
        <v>1.5969800000000001</v>
      </c>
      <c r="P347" s="21">
        <v>223.06399999999999</v>
      </c>
      <c r="Q347" s="21">
        <v>6.1355600000000003E-2</v>
      </c>
      <c r="R347" s="21">
        <v>337</v>
      </c>
      <c r="S347" s="21">
        <v>1.5960700000000001</v>
      </c>
      <c r="T347">
        <f t="shared" si="62"/>
        <v>-75.74765432098765</v>
      </c>
      <c r="U347">
        <f t="shared" si="63"/>
        <v>-120.96748899753086</v>
      </c>
      <c r="X347" s="9"/>
      <c r="Y347" s="21">
        <v>-9.6893300000000002E-2</v>
      </c>
      <c r="Z347" s="21">
        <v>308.29500000000002</v>
      </c>
      <c r="AA347" s="21">
        <v>-1.8670699999999998E-2</v>
      </c>
      <c r="AB347" s="21">
        <v>337</v>
      </c>
      <c r="AC347" s="21">
        <v>-9.7290000000000001E-2</v>
      </c>
      <c r="AD347">
        <f t="shared" si="64"/>
        <v>23.050246913580242</v>
      </c>
      <c r="AE347">
        <f t="shared" si="65"/>
        <v>-2.2334144892716044</v>
      </c>
      <c r="AF347" s="9"/>
      <c r="AG347" s="21">
        <v>1.5969800000000001</v>
      </c>
      <c r="AH347" s="21">
        <v>370.75799999999998</v>
      </c>
      <c r="AI347" s="21">
        <v>7.0159899999999997E-2</v>
      </c>
      <c r="AJ347" s="21">
        <v>337</v>
      </c>
      <c r="AK347" s="21">
        <v>1.5963700000000001</v>
      </c>
      <c r="AL347">
        <f t="shared" si="66"/>
        <v>-86.617160493827157</v>
      </c>
      <c r="AM347">
        <f t="shared" si="67"/>
        <v>-138.3258729654321</v>
      </c>
      <c r="AP347" s="9"/>
      <c r="AQ347" s="21">
        <v>-9.6893300000000002E-2</v>
      </c>
      <c r="AR347" s="21">
        <v>438.99599999999998</v>
      </c>
      <c r="AS347" s="21">
        <v>-1.8737799999999999E-2</v>
      </c>
      <c r="AT347" s="21">
        <v>337</v>
      </c>
      <c r="AU347" s="21">
        <v>-9.7412100000000001E-2</v>
      </c>
      <c r="AV347">
        <f t="shared" si="68"/>
        <v>23.133086419753084</v>
      </c>
      <c r="AW347">
        <f t="shared" si="69"/>
        <v>-2.2414410823950615</v>
      </c>
      <c r="AX347" s="9"/>
      <c r="AY347" s="21">
        <v>1.5969800000000001</v>
      </c>
      <c r="AZ347" s="21">
        <v>492.99799999999999</v>
      </c>
      <c r="BA347" s="21">
        <v>7.1868899999999999E-2</v>
      </c>
      <c r="BB347" s="21">
        <v>337</v>
      </c>
      <c r="BC347" s="21">
        <v>1.5963700000000001</v>
      </c>
      <c r="BD347">
        <f t="shared" si="70"/>
        <v>-88.727037037037036</v>
      </c>
      <c r="BE347">
        <f t="shared" si="71"/>
        <v>-141.69530360740742</v>
      </c>
    </row>
    <row r="348" spans="6:57">
      <c r="F348" s="9"/>
      <c r="G348" s="21">
        <v>-0.10192900000000001</v>
      </c>
      <c r="H348" s="21">
        <v>132.04300000000001</v>
      </c>
      <c r="I348" s="21">
        <v>-1.85028E-2</v>
      </c>
      <c r="J348" s="21">
        <v>338</v>
      </c>
      <c r="K348" s="21">
        <v>-0.102478</v>
      </c>
      <c r="L348">
        <f t="shared" si="60"/>
        <v>22.842962962962961</v>
      </c>
      <c r="M348">
        <f t="shared" si="61"/>
        <v>-2.328360371851852</v>
      </c>
      <c r="N348" s="9"/>
      <c r="O348" s="21">
        <v>1.60202</v>
      </c>
      <c r="P348" s="21">
        <v>223.16399999999999</v>
      </c>
      <c r="Q348" s="21">
        <v>6.5277100000000005E-2</v>
      </c>
      <c r="R348" s="21">
        <v>338</v>
      </c>
      <c r="S348" s="21">
        <v>1.6012599999999999</v>
      </c>
      <c r="T348">
        <f t="shared" si="62"/>
        <v>-80.589012345679009</v>
      </c>
      <c r="U348">
        <f t="shared" si="63"/>
        <v>-129.10520955802468</v>
      </c>
      <c r="X348" s="9"/>
      <c r="Y348" s="21">
        <v>-0.10192900000000001</v>
      </c>
      <c r="Z348" s="21">
        <v>308.39600000000002</v>
      </c>
      <c r="AA348" s="21">
        <v>-1.86798E-2</v>
      </c>
      <c r="AB348" s="21">
        <v>338</v>
      </c>
      <c r="AC348" s="21">
        <v>-0.102386</v>
      </c>
      <c r="AD348">
        <f t="shared" si="64"/>
        <v>23.061481481481483</v>
      </c>
      <c r="AE348">
        <f t="shared" si="65"/>
        <v>-2.3506337459259261</v>
      </c>
      <c r="AF348" s="9"/>
      <c r="AG348" s="21">
        <v>1.60202</v>
      </c>
      <c r="AH348" s="21">
        <v>370.85899999999998</v>
      </c>
      <c r="AI348" s="21">
        <v>7.3974600000000001E-2</v>
      </c>
      <c r="AJ348" s="21">
        <v>338</v>
      </c>
      <c r="AK348" s="21">
        <v>1.6012599999999999</v>
      </c>
      <c r="AL348">
        <f t="shared" si="66"/>
        <v>-91.326666666666668</v>
      </c>
      <c r="AM348">
        <f t="shared" si="67"/>
        <v>-146.30714653333334</v>
      </c>
      <c r="AP348" s="9"/>
      <c r="AQ348" s="21">
        <v>-0.10192900000000001</v>
      </c>
      <c r="AR348" s="21">
        <v>439.09699999999998</v>
      </c>
      <c r="AS348" s="21">
        <v>-1.8753100000000002E-2</v>
      </c>
      <c r="AT348" s="21">
        <v>338</v>
      </c>
      <c r="AU348" s="21">
        <v>-0.10253900000000001</v>
      </c>
      <c r="AV348">
        <f t="shared" si="68"/>
        <v>23.151975308641976</v>
      </c>
      <c r="AW348">
        <f t="shared" si="69"/>
        <v>-2.3598576912345681</v>
      </c>
      <c r="AX348" s="9"/>
      <c r="AY348" s="21">
        <v>1.60202</v>
      </c>
      <c r="AZ348" s="21">
        <v>493.09899999999999</v>
      </c>
      <c r="BA348" s="21">
        <v>7.5866699999999995E-2</v>
      </c>
      <c r="BB348" s="21">
        <v>338</v>
      </c>
      <c r="BC348" s="21">
        <v>1.6015600000000001</v>
      </c>
      <c r="BD348">
        <f t="shared" si="70"/>
        <v>-93.662592592592574</v>
      </c>
      <c r="BE348">
        <f t="shared" si="71"/>
        <v>-150.04934658518516</v>
      </c>
    </row>
    <row r="349" spans="6:57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BD11" sqref="BD11:BE34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290.95757704919583</v>
      </c>
      <c r="H2" s="2"/>
      <c r="I2" s="6" t="s">
        <v>12</v>
      </c>
      <c r="J2" s="2"/>
      <c r="K2" s="7" t="s">
        <v>13</v>
      </c>
      <c r="L2" s="3">
        <f>L4*I6*L9/100*100</f>
        <v>23.783457277777771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5184.6610645062283</v>
      </c>
      <c r="Z2" s="2"/>
      <c r="AA2" s="6" t="s">
        <v>12</v>
      </c>
      <c r="AB2" s="2"/>
      <c r="AC2" s="7" t="s">
        <v>13</v>
      </c>
      <c r="AD2" s="3">
        <f>AD4*AA6*AD9/100*100</f>
        <v>24.12594182222222</v>
      </c>
      <c r="AE2" s="8" t="s">
        <v>14</v>
      </c>
      <c r="AF2" s="9"/>
      <c r="AG2" s="2">
        <f>ABS(AK7-AK6)/ABS(AL7-AL6)*1000</f>
        <v>72.407354922284071</v>
      </c>
      <c r="AH2" s="2"/>
      <c r="AI2" s="6" t="s">
        <v>15</v>
      </c>
      <c r="AJ2" s="2"/>
      <c r="AK2" s="7" t="s">
        <v>13</v>
      </c>
      <c r="AL2" s="3">
        <f>AL4*AI6*AL9/100*100</f>
        <v>23.646445613580244</v>
      </c>
      <c r="AM2" s="8" t="s">
        <v>14</v>
      </c>
      <c r="AP2" s="9"/>
      <c r="AQ2" s="2">
        <f>ABS(AU7-AU6)/ABS(AV7-AV6)*1000</f>
        <v>822.56619078953543</v>
      </c>
      <c r="AR2" s="2"/>
      <c r="AS2" s="6" t="s">
        <v>12</v>
      </c>
      <c r="AT2" s="2"/>
      <c r="AU2" s="7" t="s">
        <v>13</v>
      </c>
      <c r="AV2" s="3">
        <f>AV4*AS6*AV9/100*100</f>
        <v>24.369415051851849</v>
      </c>
      <c r="AW2" s="8" t="s">
        <v>14</v>
      </c>
      <c r="AX2" s="9"/>
      <c r="AY2" s="2">
        <f>ABS(BC7-BC6)/ABS(BD7-BD6)*1000</f>
        <v>414.58467717379062</v>
      </c>
      <c r="AZ2" s="2"/>
      <c r="BA2" s="6" t="s">
        <v>15</v>
      </c>
      <c r="BB2" s="2"/>
      <c r="BC2" s="7" t="s">
        <v>13</v>
      </c>
      <c r="BD2" s="3">
        <f>BD4*BA6*BD9/100*100</f>
        <v>23.770230246913577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1.56433</v>
      </c>
      <c r="J3" s="2"/>
      <c r="K3" s="10">
        <f>INDEX(L11:L1056,MATCH(I3,K11:K1056,0))</f>
        <v>-3.8821358024691355</v>
      </c>
      <c r="L3" s="26" t="s">
        <v>16</v>
      </c>
      <c r="M3" s="11">
        <f>M9</f>
        <v>23.783457277777774</v>
      </c>
      <c r="N3" s="9"/>
      <c r="O3" s="2" t="s">
        <v>44</v>
      </c>
      <c r="P3" s="2"/>
      <c r="Q3" s="2">
        <f>INDEX(S11:S1056,MATCH(0,T11:T1056,-1))</f>
        <v>1.5252699999999999</v>
      </c>
      <c r="R3" s="2"/>
      <c r="S3" s="10">
        <f>INDEX(T11:T1056,MATCH(Q3,S11:S1056,0))</f>
        <v>0.78479135802469135</v>
      </c>
      <c r="T3" s="26" t="s">
        <v>16</v>
      </c>
      <c r="U3" s="11">
        <f>U9</f>
        <v>23.335793255555554</v>
      </c>
      <c r="X3" s="9"/>
      <c r="Y3" s="2" t="s">
        <v>44</v>
      </c>
      <c r="Z3" s="2"/>
      <c r="AA3" s="2">
        <f>INDEX(AC11:AC856,MATCH(0,AD11:AD856,1))</f>
        <v>1.55396</v>
      </c>
      <c r="AB3" s="2"/>
      <c r="AC3" s="10">
        <f>INDEX(AD11:AD1056,MATCH(AA3,AC11:AC1056,0))</f>
        <v>-0.44484074074074065</v>
      </c>
      <c r="AD3" s="26" t="s">
        <v>16</v>
      </c>
      <c r="AE3" s="11">
        <f>AE9</f>
        <v>24.12594182222222</v>
      </c>
      <c r="AF3" s="9"/>
      <c r="AG3" s="2" t="s">
        <v>44</v>
      </c>
      <c r="AH3" s="2"/>
      <c r="AI3" s="2">
        <f>INDEX(AK11:AK1056,MATCH(0,AL11:AL1056,-1))</f>
        <v>1.5206900000000001</v>
      </c>
      <c r="AJ3" s="2"/>
      <c r="AK3" s="10">
        <f>INDEX(AL11:AL1056,MATCH(AI3,AK11:AK1056,0))</f>
        <v>1.2158049382716047</v>
      </c>
      <c r="AL3" s="26" t="s">
        <v>16</v>
      </c>
      <c r="AM3" s="11">
        <f>AM9</f>
        <v>23.646445613580248</v>
      </c>
      <c r="AP3" s="9"/>
      <c r="AQ3" s="2" t="s">
        <v>44</v>
      </c>
      <c r="AR3" s="2"/>
      <c r="AS3" s="2">
        <f>INDEX(AU11:AU856,MATCH(0,AV11:AV856,1))</f>
        <v>1.55426</v>
      </c>
      <c r="AT3" s="2"/>
      <c r="AU3" s="10">
        <f>INDEX(AV11:AV1056,MATCH(AS3,AU11:AU1056,0))</f>
        <v>-3.8599135802469133</v>
      </c>
      <c r="AV3" s="26" t="s">
        <v>16</v>
      </c>
      <c r="AW3" s="11">
        <f>AW9</f>
        <v>24.369415051851849</v>
      </c>
      <c r="AX3" s="9"/>
      <c r="AY3" s="2" t="s">
        <v>44</v>
      </c>
      <c r="AZ3" s="2"/>
      <c r="BA3" s="2">
        <f>INDEX(BC11:BC1056,MATCH(0,BD11:BD1056,-1))</f>
        <v>1.5155000000000001</v>
      </c>
      <c r="BB3" s="2"/>
      <c r="BC3" s="10">
        <f>INDEX(BD11:BD1056,MATCH(BA3,BC11:BC1056,0))</f>
        <v>1.2357777777777776</v>
      </c>
      <c r="BD3" s="26" t="s">
        <v>16</v>
      </c>
      <c r="BE3" s="11">
        <f>BE9</f>
        <v>23.770230246913577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1.1456837327363094</v>
      </c>
      <c r="H4" s="2"/>
      <c r="I4" s="2">
        <f>INDEX(K11:K1000,1+MATCH(0,L11:L856,1))</f>
        <v>1.55975</v>
      </c>
      <c r="J4" s="2"/>
      <c r="K4" s="10">
        <f>INDEX(L11:L1056,MATCH(I4,K11:K1056,0))</f>
        <v>0.11547703703703702</v>
      </c>
      <c r="L4" s="25">
        <f>M3/(I6*L9)</f>
        <v>0.64039893585608965</v>
      </c>
      <c r="M4" s="8" t="s">
        <v>17</v>
      </c>
      <c r="N4" s="9"/>
      <c r="O4" s="2">
        <f>ABS(Q3-Q4)/ABS(S3-S4)*1000</f>
        <v>3.0414534740171115</v>
      </c>
      <c r="P4" s="2"/>
      <c r="Q4" s="2">
        <f>INDEX(S11:S856,1+MATCH(0,T11:T856,-1))</f>
        <v>1.5307599999999999</v>
      </c>
      <c r="R4" s="2"/>
      <c r="S4" s="10">
        <f>INDEX(T11:T856,MATCH(Q4,S11:S856,0))</f>
        <v>-1.0202666666666664</v>
      </c>
      <c r="T4" s="25" t="e">
        <f>U3/(Q6*T9)</f>
        <v>#DIV/0!</v>
      </c>
      <c r="U4" s="8" t="s">
        <v>17</v>
      </c>
      <c r="X4" s="9"/>
      <c r="Y4" s="2">
        <f>ABS(AA3-AA4)/ABS(AC3-AC4)*1000</f>
        <v>2.8684900614195721</v>
      </c>
      <c r="Z4" s="2"/>
      <c r="AA4" s="2">
        <f>INDEX(AC11:AC1000,1+MATCH(0,AD11:AD856,1))</f>
        <v>1.5490699999999999</v>
      </c>
      <c r="AB4" s="2"/>
      <c r="AC4" s="10">
        <f>INDEX(AD11:AD1056,MATCH(AA4,AC11:AC1056,0))</f>
        <v>1.2598888888888891</v>
      </c>
      <c r="AD4" s="25">
        <f>AE3/(AA6*AD9)</f>
        <v>0.64002324930393961</v>
      </c>
      <c r="AE4" s="8" t="s">
        <v>17</v>
      </c>
      <c r="AF4" s="9"/>
      <c r="AG4" s="2">
        <f>ABS(AI3-AI4)/ABS(AK3-AK4)*1000</f>
        <v>3.7061254768373693</v>
      </c>
      <c r="AH4" s="2"/>
      <c r="AI4" s="2">
        <f>INDEX(AK11:AK856,1+MATCH(0,AL11:AL856,-1))</f>
        <v>1.5255700000000001</v>
      </c>
      <c r="AJ4" s="2"/>
      <c r="AK4" s="10">
        <f>INDEX(AL11:AL856,MATCH(AI4,AK11:AK856,0))</f>
        <v>-0.10093407407407405</v>
      </c>
      <c r="AL4" s="25">
        <f>AM3/(AI6*AL9)</f>
        <v>0.63405669412948551</v>
      </c>
      <c r="AM4" s="8" t="s">
        <v>17</v>
      </c>
      <c r="AP4" s="9"/>
      <c r="AQ4" s="2">
        <f>ABS(AS3-AS4)/ABS(AU3-AU4)*1000</f>
        <v>1.3356333206629496</v>
      </c>
      <c r="AR4" s="2"/>
      <c r="AS4" s="2">
        <f>INDEX(AU11:AU1000,1+MATCH(0,AV11:AV856,1))</f>
        <v>1.5490699999999999</v>
      </c>
      <c r="AT4" s="2"/>
      <c r="AU4" s="10">
        <f>INDEX(AV11:AV1056,MATCH(AS4,AU11:AU1056,0))</f>
        <v>2.5883456790123455E-2</v>
      </c>
      <c r="AV4" s="25">
        <f>AW3/(AS6*AV9)</f>
        <v>0.63857710892620179</v>
      </c>
      <c r="AW4" s="8" t="s">
        <v>17</v>
      </c>
      <c r="AX4" s="9"/>
      <c r="AY4" s="2">
        <f>ABS(BA3-BA4)/ABS(BC3-BC4)*1000</f>
        <v>3.6927139194206968</v>
      </c>
      <c r="AZ4" s="2"/>
      <c r="BA4" s="2">
        <f>INDEX(BC11:BC856,1+MATCH(0,BD11:BD856,-1))</f>
        <v>1.5206900000000001</v>
      </c>
      <c r="BB4" s="2"/>
      <c r="BC4" s="10">
        <f>INDEX(BD11:BD856,MATCH(BA4,BC11:BC856,0))</f>
        <v>-0.16969259259259259</v>
      </c>
      <c r="BD4" s="25">
        <f>BE3/(BA6*BD9)</f>
        <v>0.63379920435383286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18.758888888888887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19.459629629629628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19.414444444444442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20.141604938271605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19.610370370370369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20.160493827160494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1.5598823001628379</v>
      </c>
      <c r="J6" s="25"/>
      <c r="K6" s="2">
        <f>INDEX(K11:K1056,MATCH(L6,L11:L1056,0))</f>
        <v>3.5949699999999998E-3</v>
      </c>
      <c r="L6" s="10">
        <f>INDEX(L11:L1056,MATCH(0,K11:K1056,-1))</f>
        <v>23.796172839506173</v>
      </c>
      <c r="M6" s="8" t="s">
        <v>22</v>
      </c>
      <c r="N6" s="9"/>
      <c r="O6" s="2"/>
      <c r="P6" s="2"/>
      <c r="Q6" s="29">
        <f>(Q3-Q4)/(S3-S4)*(-S4)+Q4</f>
        <v>1.5276569064022427</v>
      </c>
      <c r="R6" s="29"/>
      <c r="S6" s="2">
        <f>INDEX(S11:S1056,MATCH(T6,T11:T1056,0))</f>
        <v>-4.3579100000000004E-3</v>
      </c>
      <c r="T6" s="10">
        <f>INDEX(T11:T1056,MATCH(0,S11:S1056,1))</f>
        <v>24.041111111111107</v>
      </c>
      <c r="U6" s="8" t="s">
        <v>22</v>
      </c>
      <c r="X6" s="9"/>
      <c r="Y6" s="2"/>
      <c r="Z6" s="2"/>
      <c r="AA6" s="25">
        <f>(AA3-AA4)/(AC3-AC4)*(-AC4)+AA4</f>
        <v>1.5526839787562707</v>
      </c>
      <c r="AB6" s="25"/>
      <c r="AC6" s="2">
        <f>INDEX(AC11:AC1056,MATCH(AD6,AD11:AD1056,0))</f>
        <v>4.2083700000000003E-3</v>
      </c>
      <c r="AD6" s="10">
        <f>INDEX(AD11:AD1056,MATCH(0,AC11:AC1056,-1))</f>
        <v>24.278395061728389</v>
      </c>
      <c r="AE6" s="8" t="s">
        <v>22</v>
      </c>
      <c r="AF6" s="9"/>
      <c r="AG6" s="2"/>
      <c r="AH6" s="2"/>
      <c r="AI6" s="29">
        <f>(AI3-AI4)/(AK3-AK4)*(-AK4)+AI4</f>
        <v>1.5251959256565932</v>
      </c>
      <c r="AJ6" s="29"/>
      <c r="AK6" s="2">
        <f>INDEX(AK11:AK1056,MATCH(AL6,AL11:AL1056,0))</f>
        <v>-4.3518100000000002E-3</v>
      </c>
      <c r="AL6" s="10">
        <f>INDEX(AL11:AL1056,MATCH(0,AK11:AK1056,1))</f>
        <v>24.511975308641972</v>
      </c>
      <c r="AM6" s="8" t="s">
        <v>22</v>
      </c>
      <c r="AP6" s="9"/>
      <c r="AQ6" s="2"/>
      <c r="AR6" s="2"/>
      <c r="AS6" s="25">
        <f>(AS3-AS4)/(AU3-AU4)*(-AU4)+AS4</f>
        <v>1.5491045708073428</v>
      </c>
      <c r="AT6" s="25"/>
      <c r="AU6" s="2">
        <f>INDEX(AU11:AU1056,MATCH(AV6,AV11:AV1056,0))</f>
        <v>1.4297499999999999E-2</v>
      </c>
      <c r="AV6" s="10">
        <f>INDEX(AV11:AV1056,MATCH(0,AU11:AU1056,-1))</f>
        <v>24.61753086419753</v>
      </c>
      <c r="AW6" s="8" t="s">
        <v>22</v>
      </c>
      <c r="AX6" s="9"/>
      <c r="AY6" s="2"/>
      <c r="AZ6" s="2"/>
      <c r="BA6" s="29">
        <f>(BA3-BA4)/(BC3-BC4)*(-BC4)+BA4</f>
        <v>1.5200633738013107</v>
      </c>
      <c r="BB6" s="29"/>
      <c r="BC6" s="2">
        <f>INDEX(BC11:BC1056,MATCH(BD6,BD11:BD1056,0))</f>
        <v>-4.2175299999999997E-3</v>
      </c>
      <c r="BD6" s="10">
        <f>INDEX(BD11:BD1056,MATCH(0,BC11:BC1056,1))</f>
        <v>24.662716049382713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-7.8735399999999998E-4</v>
      </c>
      <c r="L7" s="10">
        <f>INDEX(L11:L856,1+MATCH(0,K11:K856,-1))</f>
        <v>23.811234567901234</v>
      </c>
      <c r="M7" s="12">
        <f>INDEX(K11:K1056,MATCH(M9,M11:M1056,0))</f>
        <v>1.2674000000000001</v>
      </c>
      <c r="N7" s="9"/>
      <c r="O7" s="2"/>
      <c r="P7" s="2"/>
      <c r="Q7" s="2"/>
      <c r="R7" s="2"/>
      <c r="S7" s="2">
        <f>INDEX(S11:S1056,MATCH(T7,T11:T1056,0))</f>
        <v>-4.3579100000000004E-3</v>
      </c>
      <c r="T7" s="10">
        <f>INDEX(T11:T1056,1+MATCH(0,S11:S1056,1))</f>
        <v>24.041111111111107</v>
      </c>
      <c r="U7" s="12">
        <f>INDEX(S11:S1056,MATCH(U9,U11:U1056,0))</f>
        <v>1.1981200000000001</v>
      </c>
      <c r="X7" s="9"/>
      <c r="Y7" s="2"/>
      <c r="Z7" s="2"/>
      <c r="AA7" s="2"/>
      <c r="AB7" s="2"/>
      <c r="AC7" s="2">
        <f>INDEX(AC11:AC856,MATCH(AD7,AD11:AD856,1))</f>
        <v>2.40509E-2</v>
      </c>
      <c r="AD7" s="10">
        <f>INDEX(AD11:AD856,1+MATCH(0,AC11:AC856,-1))</f>
        <v>24.282222222222224</v>
      </c>
      <c r="AE7" s="12">
        <f>INDEX(AC11:AC1056,MATCH(AE9,AE11:AE1056,0))</f>
        <v>1.24176</v>
      </c>
      <c r="AF7" s="9"/>
      <c r="AG7" s="2"/>
      <c r="AH7" s="2"/>
      <c r="AI7" s="2"/>
      <c r="AJ7" s="2"/>
      <c r="AK7" s="2">
        <f>INDEX(AK11:AK1056,MATCH(AL7,AL11:AL1056,0))</f>
        <v>8.2397500000000001E-4</v>
      </c>
      <c r="AL7" s="10">
        <f>INDEX(AL11:AL1056,1+MATCH(0,AK11:AK1056,1))</f>
        <v>24.440493827160495</v>
      </c>
      <c r="AM7" s="12">
        <f>INDEX(AK11:AK1056,MATCH(AM9,AM11:AM1056,0))</f>
        <v>1.1734</v>
      </c>
      <c r="AP7" s="9"/>
      <c r="AQ7" s="2"/>
      <c r="AR7" s="2"/>
      <c r="AS7" s="2"/>
      <c r="AT7" s="2"/>
      <c r="AU7" s="2">
        <f>INDEX(AU11:AU856,MATCH(AV7,AV11:AV856,1))</f>
        <v>-1.13831E-3</v>
      </c>
      <c r="AV7" s="10">
        <f>INDEX(AV11:AV856,1+MATCH(0,AU11:AU856,-1))</f>
        <v>24.636296296296294</v>
      </c>
      <c r="AW7" s="12">
        <f>INDEX(AU11:AU1056,MATCH(AW9,AW11:AW1056,0))</f>
        <v>1.24176</v>
      </c>
      <c r="AX7" s="9"/>
      <c r="AY7" s="2"/>
      <c r="AZ7" s="2"/>
      <c r="BA7" s="2"/>
      <c r="BB7" s="2"/>
      <c r="BC7" s="2">
        <f>INDEX(BC11:BC1056,MATCH(BD7,BD11:BD1056,0))</f>
        <v>4.9133300000000005E-4</v>
      </c>
      <c r="BD7" s="10">
        <f>INDEX(BD11:BD1056,1+MATCH(0,BC11:BC1056,1))</f>
        <v>24.674074074074074</v>
      </c>
      <c r="BE7" s="12">
        <f>INDEX(BC11:BC1056,MATCH(BE9,BE11:BE1056,0))</f>
        <v>1.17859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23.808528489551307</v>
      </c>
      <c r="M9" s="15">
        <f>MAX(M11:M1056)</f>
        <v>23.783457277777774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23.335793255555554</v>
      </c>
      <c r="X9" s="9"/>
      <c r="Y9" s="2"/>
      <c r="Z9" s="2"/>
      <c r="AA9" s="14">
        <f>(MAX(AD2,AL2)-MIN(AD2,AL2))/MAX(AD2,AL2)%</f>
        <v>1.9874714619444021</v>
      </c>
      <c r="AB9" s="2"/>
      <c r="AC9" s="2"/>
      <c r="AD9" s="3">
        <f>(AD6-AD7)/(AC6-AC7)*(-AC7)+AD7</f>
        <v>24.277583365467507</v>
      </c>
      <c r="AE9" s="15">
        <f>MAX(AE11:AE1056)</f>
        <v>24.12594182222222</v>
      </c>
      <c r="AF9" s="9"/>
      <c r="AG9" s="2"/>
      <c r="AH9" s="2"/>
      <c r="AI9" s="2"/>
      <c r="AJ9" s="2"/>
      <c r="AK9" s="2"/>
      <c r="AL9" s="3">
        <f>(AL6-AL7)/(AK6-AK7)*(-AK7)+AL7</f>
        <v>24.45187354129153</v>
      </c>
      <c r="AM9" s="15">
        <f>MAX(AM11:AM1056)</f>
        <v>23.646445613580248</v>
      </c>
      <c r="AP9" s="9"/>
      <c r="AQ9" s="2"/>
      <c r="AR9" s="2"/>
      <c r="AS9" s="14">
        <f>(MAX(AV2,BD2)-MIN(AV2,BD2))/MAX(AV2,BD2)%</f>
        <v>2.4587574369896057</v>
      </c>
      <c r="AT9" s="2"/>
      <c r="AU9" s="2"/>
      <c r="AV9" s="3">
        <f>(AV6-AV7)/(AU6-AU7)*(-AU7)+AV7</f>
        <v>24.634912444136134</v>
      </c>
      <c r="AW9" s="15">
        <f>MAX(AW11:AW1056)</f>
        <v>24.369415051851849</v>
      </c>
      <c r="AX9" s="9"/>
      <c r="AY9" s="2"/>
      <c r="AZ9" s="2"/>
      <c r="BA9" s="2"/>
      <c r="BB9" s="2"/>
      <c r="BC9" s="2"/>
      <c r="BD9" s="3">
        <f>(BD6-BD7)/(BC6-BC7)*(-BC7)+BD7</f>
        <v>24.672888953091434</v>
      </c>
      <c r="BE9" s="15">
        <f>MAX(BE11:BE1056)</f>
        <v>23.770230246913577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1.5598823001628379</v>
      </c>
      <c r="B11" s="18">
        <f>IFERROR(L9,0)</f>
        <v>23.808528489551307</v>
      </c>
      <c r="C11" s="19">
        <f>IFERROR(L4,0)</f>
        <v>0.64039893585608965</v>
      </c>
      <c r="D11" s="20">
        <f>IFERROR(L2,0)</f>
        <v>23.783457277777771</v>
      </c>
      <c r="E11" s="20">
        <f>IFERROR(I9,0)</f>
        <v>0</v>
      </c>
      <c r="F11" s="9"/>
      <c r="G11" s="21">
        <v>1.57501</v>
      </c>
      <c r="H11" s="21">
        <v>32.697200000000002</v>
      </c>
      <c r="I11" s="21">
        <v>1.77246E-2</v>
      </c>
      <c r="J11" s="21">
        <v>1</v>
      </c>
      <c r="K11" s="21">
        <v>1.5744</v>
      </c>
      <c r="L11">
        <f>-I11/$F$2*1000</f>
        <v>-21.882222222222218</v>
      </c>
      <c r="M11">
        <f>L11*G11</f>
        <v>-34.464718822222217</v>
      </c>
      <c r="N11" s="9"/>
      <c r="O11" s="21">
        <v>-9.49097E-2</v>
      </c>
      <c r="P11" s="21">
        <v>132.63300000000001</v>
      </c>
      <c r="Q11" s="21">
        <v>-1.9680799999999998E-2</v>
      </c>
      <c r="R11" s="21">
        <v>1</v>
      </c>
      <c r="S11" s="21">
        <v>-9.5397899999999994E-2</v>
      </c>
      <c r="T11">
        <f>-Q11/$F$2*1000</f>
        <v>24.297283950617278</v>
      </c>
      <c r="U11">
        <f>T11*O11</f>
        <v>-2.3060479305679005</v>
      </c>
      <c r="V11" s="22"/>
      <c r="W11" s="23"/>
      <c r="X11" s="9"/>
      <c r="Y11" s="21">
        <v>1.57501</v>
      </c>
      <c r="Z11" s="21">
        <v>217.91200000000001</v>
      </c>
      <c r="AA11" s="21">
        <v>3.0383299999999999E-2</v>
      </c>
      <c r="AB11" s="21">
        <v>1</v>
      </c>
      <c r="AC11" s="21">
        <v>1.5744</v>
      </c>
      <c r="AD11">
        <f>-AA11/$F$2*1000</f>
        <v>-37.510246913580247</v>
      </c>
      <c r="AE11">
        <f>AD11*Y11</f>
        <v>-59.079013991358025</v>
      </c>
      <c r="AF11" s="9"/>
      <c r="AG11" s="21">
        <v>-9.49097E-2</v>
      </c>
      <c r="AH11" s="21">
        <v>345.33600000000001</v>
      </c>
      <c r="AI11" s="21">
        <v>-2.0059199999999999E-2</v>
      </c>
      <c r="AJ11" s="21">
        <v>1</v>
      </c>
      <c r="AK11" s="21">
        <v>-9.5275899999999997E-2</v>
      </c>
      <c r="AL11">
        <f>-AI11/$F$2*1000</f>
        <v>24.764444444444443</v>
      </c>
      <c r="AM11">
        <f>AL11*AG11</f>
        <v>-2.3503859928888886</v>
      </c>
      <c r="AP11" s="9"/>
      <c r="AQ11" s="21">
        <v>1.57501</v>
      </c>
      <c r="AR11" s="21">
        <v>451.37900000000002</v>
      </c>
      <c r="AS11" s="21">
        <v>4.0908800000000002E-2</v>
      </c>
      <c r="AT11" s="21">
        <v>1</v>
      </c>
      <c r="AU11" s="21">
        <v>1.5744</v>
      </c>
      <c r="AV11">
        <f>-AS11/$F$2*1000</f>
        <v>-50.504691358024694</v>
      </c>
      <c r="AW11">
        <f>AV11*AQ11</f>
        <v>-79.54539393580248</v>
      </c>
      <c r="AX11" s="9"/>
      <c r="AY11" s="21">
        <v>-9.49097E-2</v>
      </c>
      <c r="AZ11" s="21">
        <v>555.19000000000005</v>
      </c>
      <c r="BA11" s="21">
        <v>-2.02332E-2</v>
      </c>
      <c r="BB11" s="21">
        <v>1</v>
      </c>
      <c r="BC11" s="21">
        <v>-9.5397899999999994E-2</v>
      </c>
      <c r="BD11">
        <f>-BA11/$F$2*1000</f>
        <v>24.979259259259258</v>
      </c>
      <c r="BE11">
        <f>BD11*AY11</f>
        <v>-2.3707740025185182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1.5276569064022427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1.5699799999999999</v>
      </c>
      <c r="H12" s="21">
        <v>32.797899999999998</v>
      </c>
      <c r="I12" s="21">
        <v>9.5703100000000003E-3</v>
      </c>
      <c r="J12" s="21">
        <v>2</v>
      </c>
      <c r="K12" s="21">
        <v>1.56921</v>
      </c>
      <c r="L12">
        <f t="shared" ref="L12:L75" si="0">-I12/$F$2*1000</f>
        <v>-11.815197530864198</v>
      </c>
      <c r="M12">
        <f t="shared" ref="M12:M75" si="1">L12*G12</f>
        <v>-18.549623819506174</v>
      </c>
      <c r="N12" s="9"/>
      <c r="O12" s="21">
        <v>-8.9874300000000004E-2</v>
      </c>
      <c r="P12" s="21">
        <v>132.73400000000001</v>
      </c>
      <c r="Q12" s="21">
        <v>-1.96899E-2</v>
      </c>
      <c r="R12" s="21">
        <v>2</v>
      </c>
      <c r="S12" s="21">
        <v>-9.0148900000000004E-2</v>
      </c>
      <c r="T12">
        <f t="shared" ref="T12:T75" si="2">-Q12/$F$2*1000</f>
        <v>24.308518518518518</v>
      </c>
      <c r="U12">
        <f t="shared" ref="U12:U75" si="3">T12*O12</f>
        <v>-2.184711085888889</v>
      </c>
      <c r="V12" s="22"/>
      <c r="W12" s="23"/>
      <c r="X12" s="9"/>
      <c r="Y12" s="21">
        <v>1.5699799999999999</v>
      </c>
      <c r="Z12" s="21">
        <v>218.01300000000001</v>
      </c>
      <c r="AA12" s="21">
        <v>2.0321700000000002E-2</v>
      </c>
      <c r="AB12" s="21">
        <v>2</v>
      </c>
      <c r="AC12" s="21">
        <v>1.56952</v>
      </c>
      <c r="AD12">
        <f t="shared" ref="AD12:AD75" si="4">-AA12/$F$2*1000</f>
        <v>-25.088518518518519</v>
      </c>
      <c r="AE12">
        <f t="shared" ref="AE12:AE75" si="5">AD12*Y12</f>
        <v>-39.388472303703701</v>
      </c>
      <c r="AF12" s="9"/>
      <c r="AG12" s="21">
        <v>-8.9874300000000004E-2</v>
      </c>
      <c r="AH12" s="21">
        <v>345.43700000000001</v>
      </c>
      <c r="AI12" s="21">
        <v>-2.0034799999999998E-2</v>
      </c>
      <c r="AJ12" s="21">
        <v>2</v>
      </c>
      <c r="AK12" s="21">
        <v>-9.0240500000000001E-2</v>
      </c>
      <c r="AL12">
        <f t="shared" ref="AL12:AL75" si="6">-AI12/$F$2*1000</f>
        <v>24.734320987654318</v>
      </c>
      <c r="AM12">
        <f t="shared" ref="AM12:AM75" si="7">AL12*AG12</f>
        <v>-2.2229797847407404</v>
      </c>
      <c r="AP12" s="9"/>
      <c r="AQ12" s="21">
        <v>1.5699799999999999</v>
      </c>
      <c r="AR12" s="21">
        <v>451.48</v>
      </c>
      <c r="AS12" s="21">
        <v>2.87964E-2</v>
      </c>
      <c r="AT12" s="21">
        <v>2</v>
      </c>
      <c r="AU12" s="21">
        <v>1.56891</v>
      </c>
      <c r="AV12">
        <f t="shared" ref="AV12:AV75" si="8">-AS12/$F$2*1000</f>
        <v>-35.551111111111112</v>
      </c>
      <c r="AW12">
        <f t="shared" ref="AW12:AW75" si="9">AV12*AQ12</f>
        <v>-55.814533422222219</v>
      </c>
      <c r="AX12" s="9"/>
      <c r="AY12" s="21">
        <v>-8.9874300000000004E-2</v>
      </c>
      <c r="AZ12" s="21">
        <v>555.29100000000005</v>
      </c>
      <c r="BA12" s="21">
        <v>-2.0211799999999999E-2</v>
      </c>
      <c r="BB12" s="21">
        <v>2</v>
      </c>
      <c r="BC12" s="21">
        <v>-9.0301500000000007E-2</v>
      </c>
      <c r="BD12">
        <f t="shared" ref="BD12:BD75" si="10">-BA12/$F$2*1000</f>
        <v>24.952839506172836</v>
      </c>
      <c r="BE12">
        <f t="shared" ref="BE12:BE75" si="11">BD12*AY12</f>
        <v>-2.2426189836296295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1.5526839787562707</v>
      </c>
      <c r="B13" s="18">
        <f>IFERROR(AD9,0)</f>
        <v>24.277583365467507</v>
      </c>
      <c r="C13" s="19">
        <f>IFERROR(AD4,0)</f>
        <v>0.64002324930393961</v>
      </c>
      <c r="D13" s="20">
        <f>IFERROR(AD2,0)</f>
        <v>24.12594182222222</v>
      </c>
      <c r="E13" s="20">
        <f>IFERROR(AA9,0)</f>
        <v>1.9874714619444021</v>
      </c>
      <c r="F13" s="9"/>
      <c r="G13" s="21">
        <v>1.56494</v>
      </c>
      <c r="H13" s="21">
        <v>32.898600000000002</v>
      </c>
      <c r="I13" s="21">
        <v>3.14453E-3</v>
      </c>
      <c r="J13" s="21">
        <v>3</v>
      </c>
      <c r="K13" s="21">
        <v>1.56433</v>
      </c>
      <c r="L13">
        <f t="shared" si="0"/>
        <v>-3.8821358024691355</v>
      </c>
      <c r="M13">
        <f t="shared" si="1"/>
        <v>-6.0753096027160485</v>
      </c>
      <c r="N13" s="9"/>
      <c r="O13" s="21">
        <v>-8.4838899999999995E-2</v>
      </c>
      <c r="P13" s="21">
        <v>132.834</v>
      </c>
      <c r="Q13" s="21">
        <v>-1.9662499999999999E-2</v>
      </c>
      <c r="R13" s="21">
        <v>3</v>
      </c>
      <c r="S13" s="21">
        <v>-8.5479700000000006E-2</v>
      </c>
      <c r="T13">
        <f t="shared" si="2"/>
        <v>24.27469135802469</v>
      </c>
      <c r="U13">
        <f t="shared" si="3"/>
        <v>-2.0594381126543206</v>
      </c>
      <c r="V13" s="22"/>
      <c r="W13" s="23"/>
      <c r="X13" s="9"/>
      <c r="Y13" s="21">
        <v>1.56494</v>
      </c>
      <c r="Z13" s="21">
        <v>218.114</v>
      </c>
      <c r="AA13" s="21">
        <v>1.16455E-2</v>
      </c>
      <c r="AB13" s="21">
        <v>3</v>
      </c>
      <c r="AC13" s="21">
        <v>1.56403</v>
      </c>
      <c r="AD13">
        <f t="shared" si="4"/>
        <v>-14.37716049382716</v>
      </c>
      <c r="AE13">
        <f t="shared" si="5"/>
        <v>-22.499393543209877</v>
      </c>
      <c r="AF13" s="9"/>
      <c r="AG13" s="21">
        <v>-8.4838899999999995E-2</v>
      </c>
      <c r="AH13" s="21">
        <v>345.53800000000001</v>
      </c>
      <c r="AI13" s="21">
        <v>-2.0019499999999999E-2</v>
      </c>
      <c r="AJ13" s="21">
        <v>3</v>
      </c>
      <c r="AK13" s="21">
        <v>-8.5235599999999995E-2</v>
      </c>
      <c r="AL13">
        <f t="shared" si="6"/>
        <v>24.715432098765429</v>
      </c>
      <c r="AM13">
        <f t="shared" si="7"/>
        <v>-2.0968300722839501</v>
      </c>
      <c r="AP13" s="9"/>
      <c r="AQ13" s="21">
        <v>1.56494</v>
      </c>
      <c r="AR13" s="21">
        <v>451.58100000000002</v>
      </c>
      <c r="AS13" s="21">
        <v>1.8710299999999999E-2</v>
      </c>
      <c r="AT13" s="21">
        <v>3</v>
      </c>
      <c r="AU13" s="21">
        <v>1.56433</v>
      </c>
      <c r="AV13">
        <f t="shared" si="8"/>
        <v>-23.099135802469132</v>
      </c>
      <c r="AW13">
        <f t="shared" si="9"/>
        <v>-36.148761582716041</v>
      </c>
      <c r="AX13" s="9"/>
      <c r="AY13" s="21">
        <v>-8.4838899999999995E-2</v>
      </c>
      <c r="AZ13" s="21">
        <v>555.39099999999996</v>
      </c>
      <c r="BA13" s="21">
        <v>-2.01782E-2</v>
      </c>
      <c r="BB13" s="21">
        <v>3</v>
      </c>
      <c r="BC13" s="21">
        <v>-8.5266099999999997E-2</v>
      </c>
      <c r="BD13">
        <f t="shared" si="10"/>
        <v>24.911358024691356</v>
      </c>
      <c r="BE13">
        <f t="shared" si="11"/>
        <v>-2.1134522123209876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1.5251959256565932</v>
      </c>
      <c r="B14" s="18">
        <f>IFERROR(AL9,0)</f>
        <v>24.45187354129153</v>
      </c>
      <c r="C14" s="19">
        <f>IFERROR(AL4,0)</f>
        <v>0.63405669412948551</v>
      </c>
      <c r="D14" s="20">
        <f>IFERROR(AL2,0)</f>
        <v>23.646445613580244</v>
      </c>
      <c r="E14" s="20"/>
      <c r="F14" s="9"/>
      <c r="G14" s="21">
        <v>1.5599099999999999</v>
      </c>
      <c r="H14" s="21">
        <v>32.999299999999998</v>
      </c>
      <c r="I14" s="24">
        <v>-9.3536399999999994E-5</v>
      </c>
      <c r="J14" s="21">
        <v>4</v>
      </c>
      <c r="K14" s="21">
        <v>1.55975</v>
      </c>
      <c r="L14">
        <f t="shared" si="0"/>
        <v>0.11547703703703702</v>
      </c>
      <c r="M14">
        <f t="shared" si="1"/>
        <v>0.18013378484444439</v>
      </c>
      <c r="N14" s="9"/>
      <c r="O14" s="21">
        <v>-7.9803499999999999E-2</v>
      </c>
      <c r="P14" s="21">
        <v>132.935</v>
      </c>
      <c r="Q14" s="21">
        <v>-1.96472E-2</v>
      </c>
      <c r="R14" s="21">
        <v>4</v>
      </c>
      <c r="S14" s="21">
        <v>-8.0017099999999994E-2</v>
      </c>
      <c r="T14">
        <f t="shared" si="2"/>
        <v>24.255802469135798</v>
      </c>
      <c r="U14">
        <f t="shared" si="3"/>
        <v>-1.9356979323456787</v>
      </c>
      <c r="V14" s="22"/>
      <c r="W14" s="23"/>
      <c r="X14" s="9"/>
      <c r="Y14" s="21">
        <v>1.5599099999999999</v>
      </c>
      <c r="Z14" s="21">
        <v>218.214</v>
      </c>
      <c r="AA14" s="21">
        <v>4.4583100000000001E-3</v>
      </c>
      <c r="AB14" s="21">
        <v>4</v>
      </c>
      <c r="AC14" s="21">
        <v>1.55884</v>
      </c>
      <c r="AD14">
        <f t="shared" si="4"/>
        <v>-5.5040864197530865</v>
      </c>
      <c r="AE14">
        <f t="shared" si="5"/>
        <v>-8.585879447037037</v>
      </c>
      <c r="AF14" s="9"/>
      <c r="AG14" s="21">
        <v>-7.9803499999999999E-2</v>
      </c>
      <c r="AH14" s="21">
        <v>345.63900000000001</v>
      </c>
      <c r="AI14" s="21">
        <v>-2.00287E-2</v>
      </c>
      <c r="AJ14" s="21">
        <v>4</v>
      </c>
      <c r="AK14" s="21">
        <v>-8.0169699999999997E-2</v>
      </c>
      <c r="AL14">
        <f t="shared" si="6"/>
        <v>24.726790123456787</v>
      </c>
      <c r="AM14">
        <f t="shared" si="7"/>
        <v>-1.9732843956172836</v>
      </c>
      <c r="AP14" s="9"/>
      <c r="AQ14" s="21">
        <v>1.5599099999999999</v>
      </c>
      <c r="AR14" s="21">
        <v>451.68099999999998</v>
      </c>
      <c r="AS14" s="21">
        <v>9.6435500000000007E-3</v>
      </c>
      <c r="AT14" s="21">
        <v>4</v>
      </c>
      <c r="AU14" s="21">
        <v>1.55914</v>
      </c>
      <c r="AV14">
        <f t="shared" si="8"/>
        <v>-11.905617283950617</v>
      </c>
      <c r="AW14">
        <f t="shared" si="9"/>
        <v>-18.571691457407407</v>
      </c>
      <c r="AX14" s="9"/>
      <c r="AY14" s="21">
        <v>-7.9803499999999999E-2</v>
      </c>
      <c r="AZ14" s="21">
        <v>555.49199999999996</v>
      </c>
      <c r="BA14" s="21">
        <v>-2.0184299999999999E-2</v>
      </c>
      <c r="BB14" s="21">
        <v>4</v>
      </c>
      <c r="BC14" s="21">
        <v>-8.0261200000000005E-2</v>
      </c>
      <c r="BD14">
        <f t="shared" si="10"/>
        <v>24.918888888888887</v>
      </c>
      <c r="BE14">
        <f t="shared" si="11"/>
        <v>-1.9886145494444443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1.5491045708073428</v>
      </c>
      <c r="B15" s="18">
        <f>IFERROR(AV9,0)</f>
        <v>24.634912444136134</v>
      </c>
      <c r="C15" s="19">
        <f>IFERROR(AV4,0)</f>
        <v>0.63857710892620179</v>
      </c>
      <c r="D15" s="20">
        <f>IFERROR(AV2,0)</f>
        <v>24.369415051851849</v>
      </c>
      <c r="E15" s="20">
        <f>IFERROR(AS9,0)</f>
        <v>2.4587574369896057</v>
      </c>
      <c r="F15" s="9"/>
      <c r="G15" s="21">
        <v>1.55487</v>
      </c>
      <c r="H15" s="21">
        <v>33.1</v>
      </c>
      <c r="I15" s="21">
        <v>-1.2820399999999999E-3</v>
      </c>
      <c r="J15" s="21">
        <v>5</v>
      </c>
      <c r="K15" s="21">
        <v>1.5533399999999999</v>
      </c>
      <c r="L15">
        <f t="shared" si="0"/>
        <v>1.5827654320987652</v>
      </c>
      <c r="M15">
        <f t="shared" si="1"/>
        <v>2.4609944874074068</v>
      </c>
      <c r="N15" s="9"/>
      <c r="O15" s="21">
        <v>-7.4768100000000004E-2</v>
      </c>
      <c r="P15" s="21">
        <v>133.036</v>
      </c>
      <c r="Q15" s="21">
        <v>-1.9638099999999999E-2</v>
      </c>
      <c r="R15" s="21">
        <v>5</v>
      </c>
      <c r="S15" s="21">
        <v>-7.5225799999999995E-2</v>
      </c>
      <c r="T15">
        <f t="shared" si="2"/>
        <v>24.244567901234564</v>
      </c>
      <c r="U15">
        <f t="shared" si="3"/>
        <v>-1.812720277296296</v>
      </c>
      <c r="V15" s="22"/>
      <c r="W15" s="23"/>
      <c r="X15" s="9"/>
      <c r="Y15" s="21">
        <v>1.55487</v>
      </c>
      <c r="Z15" s="21">
        <v>218.315</v>
      </c>
      <c r="AA15" s="21">
        <v>3.6032099999999998E-4</v>
      </c>
      <c r="AB15" s="21">
        <v>5</v>
      </c>
      <c r="AC15" s="21">
        <v>1.55396</v>
      </c>
      <c r="AD15">
        <f t="shared" si="4"/>
        <v>-0.44484074074074065</v>
      </c>
      <c r="AE15">
        <f t="shared" si="5"/>
        <v>-0.69166952255555536</v>
      </c>
      <c r="AF15" s="9"/>
      <c r="AG15" s="21">
        <v>-7.4768100000000004E-2</v>
      </c>
      <c r="AH15" s="21">
        <v>345.73899999999998</v>
      </c>
      <c r="AI15" s="21">
        <v>-2.0013400000000001E-2</v>
      </c>
      <c r="AJ15" s="21">
        <v>5</v>
      </c>
      <c r="AK15" s="21">
        <v>-7.5134300000000001E-2</v>
      </c>
      <c r="AL15">
        <f t="shared" si="6"/>
        <v>24.707901234567899</v>
      </c>
      <c r="AM15">
        <f t="shared" si="7"/>
        <v>-1.8473628302962963</v>
      </c>
      <c r="AP15" s="9"/>
      <c r="AQ15" s="21">
        <v>1.55487</v>
      </c>
      <c r="AR15" s="21">
        <v>451.78199999999998</v>
      </c>
      <c r="AS15" s="21">
        <v>3.1265300000000002E-3</v>
      </c>
      <c r="AT15" s="21">
        <v>5</v>
      </c>
      <c r="AU15" s="21">
        <v>1.55426</v>
      </c>
      <c r="AV15">
        <f t="shared" si="8"/>
        <v>-3.8599135802469133</v>
      </c>
      <c r="AW15">
        <f t="shared" si="9"/>
        <v>-6.0016638285185184</v>
      </c>
      <c r="AX15" s="9"/>
      <c r="AY15" s="21">
        <v>-7.4768100000000004E-2</v>
      </c>
      <c r="AZ15" s="21">
        <v>555.59299999999996</v>
      </c>
      <c r="BA15" s="21">
        <v>-2.0172099999999998E-2</v>
      </c>
      <c r="BB15" s="21">
        <v>5</v>
      </c>
      <c r="BC15" s="21">
        <v>-7.5103799999999998E-2</v>
      </c>
      <c r="BD15">
        <f t="shared" si="10"/>
        <v>24.903827160493822</v>
      </c>
      <c r="BE15">
        <f t="shared" si="11"/>
        <v>-1.8620118395185183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1.5200633738013107</v>
      </c>
      <c r="B16" s="18">
        <f>IFERROR(BD9,0)</f>
        <v>24.672888953091434</v>
      </c>
      <c r="C16" s="19">
        <f>IFERROR(BD4,0)</f>
        <v>0.63379920435383286</v>
      </c>
      <c r="D16" s="20">
        <f>IFERROR(BD2,0)</f>
        <v>23.770230246913577</v>
      </c>
      <c r="E16" s="20"/>
      <c r="F16" s="9"/>
      <c r="G16" s="21">
        <v>1.5498400000000001</v>
      </c>
      <c r="H16" s="21">
        <v>33.200699999999998</v>
      </c>
      <c r="I16" s="21">
        <v>-2.10114E-3</v>
      </c>
      <c r="J16" s="21">
        <v>6</v>
      </c>
      <c r="K16" s="21">
        <v>1.54877</v>
      </c>
      <c r="L16">
        <f t="shared" si="0"/>
        <v>2.5939999999999999</v>
      </c>
      <c r="M16">
        <f t="shared" si="1"/>
        <v>4.0202849599999997</v>
      </c>
      <c r="N16" s="9"/>
      <c r="O16" s="21">
        <v>-6.9732699999999995E-2</v>
      </c>
      <c r="P16" s="21">
        <v>133.136</v>
      </c>
      <c r="Q16" s="21">
        <v>-1.9635E-2</v>
      </c>
      <c r="R16" s="21">
        <v>6</v>
      </c>
      <c r="S16" s="21">
        <v>-7.0220900000000003E-2</v>
      </c>
      <c r="T16">
        <f t="shared" si="2"/>
        <v>24.24074074074074</v>
      </c>
      <c r="U16">
        <f t="shared" si="3"/>
        <v>-1.6903723018518517</v>
      </c>
      <c r="V16" s="22"/>
      <c r="W16" s="23"/>
      <c r="X16" s="9"/>
      <c r="Y16" s="21">
        <v>1.5498400000000001</v>
      </c>
      <c r="Z16" s="21">
        <v>218.416</v>
      </c>
      <c r="AA16" s="21">
        <v>-1.0205100000000001E-3</v>
      </c>
      <c r="AB16" s="21">
        <v>6</v>
      </c>
      <c r="AC16" s="21">
        <v>1.5490699999999999</v>
      </c>
      <c r="AD16">
        <f t="shared" si="4"/>
        <v>1.2598888888888891</v>
      </c>
      <c r="AE16">
        <f t="shared" si="5"/>
        <v>1.9526261955555559</v>
      </c>
      <c r="AF16" s="9"/>
      <c r="AG16" s="21">
        <v>-6.9732699999999995E-2</v>
      </c>
      <c r="AH16" s="21">
        <v>345.84</v>
      </c>
      <c r="AI16" s="21">
        <v>-1.9995099999999998E-2</v>
      </c>
      <c r="AJ16" s="21">
        <v>6</v>
      </c>
      <c r="AK16" s="21">
        <v>-7.0129399999999995E-2</v>
      </c>
      <c r="AL16">
        <f t="shared" si="6"/>
        <v>24.685308641975304</v>
      </c>
      <c r="AM16">
        <f t="shared" si="7"/>
        <v>-1.7213732219382711</v>
      </c>
      <c r="AP16" s="9"/>
      <c r="AQ16" s="21">
        <v>1.5498400000000001</v>
      </c>
      <c r="AR16" s="21">
        <v>451.88299999999998</v>
      </c>
      <c r="AS16" s="24">
        <v>-2.0965600000000001E-5</v>
      </c>
      <c r="AT16" s="21">
        <v>6</v>
      </c>
      <c r="AU16" s="21">
        <v>1.5490699999999999</v>
      </c>
      <c r="AV16">
        <f t="shared" si="8"/>
        <v>2.5883456790123455E-2</v>
      </c>
      <c r="AW16">
        <f t="shared" si="9"/>
        <v>4.011521667160494E-2</v>
      </c>
      <c r="AX16" s="9"/>
      <c r="AY16" s="21">
        <v>-6.9732699999999995E-2</v>
      </c>
      <c r="AZ16" s="21">
        <v>555.69399999999996</v>
      </c>
      <c r="BA16" s="21">
        <v>-2.0172099999999998E-2</v>
      </c>
      <c r="BB16" s="21">
        <v>6</v>
      </c>
      <c r="BC16" s="21">
        <v>-7.01904E-2</v>
      </c>
      <c r="BD16">
        <f t="shared" si="10"/>
        <v>24.903827160493822</v>
      </c>
      <c r="BE16">
        <f t="shared" si="11"/>
        <v>-1.7366111082345674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1.5448</v>
      </c>
      <c r="H17" s="21">
        <v>33.301400000000001</v>
      </c>
      <c r="I17" s="21">
        <v>-2.7948000000000001E-3</v>
      </c>
      <c r="J17" s="21">
        <v>7</v>
      </c>
      <c r="K17" s="21">
        <v>1.5438799999999999</v>
      </c>
      <c r="L17">
        <f t="shared" si="0"/>
        <v>3.4503703703703703</v>
      </c>
      <c r="M17">
        <f t="shared" si="1"/>
        <v>5.3301321481481478</v>
      </c>
      <c r="N17" s="9"/>
      <c r="O17" s="21">
        <v>-6.4697299999999999E-2</v>
      </c>
      <c r="P17" s="21">
        <v>133.23699999999999</v>
      </c>
      <c r="Q17" s="21">
        <v>-1.9613599999999998E-2</v>
      </c>
      <c r="R17" s="21">
        <v>7</v>
      </c>
      <c r="S17" s="21">
        <v>-6.5155000000000005E-2</v>
      </c>
      <c r="T17">
        <f t="shared" si="2"/>
        <v>24.214320987654318</v>
      </c>
      <c r="U17">
        <f t="shared" si="3"/>
        <v>-1.5666011892345677</v>
      </c>
      <c r="V17" s="22"/>
      <c r="W17" s="23"/>
      <c r="X17" s="9"/>
      <c r="Y17" s="21">
        <v>1.5448</v>
      </c>
      <c r="Z17" s="21">
        <v>218.51599999999999</v>
      </c>
      <c r="AA17" s="21">
        <v>-1.9262699999999999E-3</v>
      </c>
      <c r="AB17" s="21">
        <v>7</v>
      </c>
      <c r="AC17" s="21">
        <v>1.5438799999999999</v>
      </c>
      <c r="AD17">
        <f t="shared" si="4"/>
        <v>2.3781111111111106</v>
      </c>
      <c r="AE17">
        <f t="shared" si="5"/>
        <v>3.6737060444444434</v>
      </c>
      <c r="AF17" s="9"/>
      <c r="AG17" s="21">
        <v>-6.4697299999999999E-2</v>
      </c>
      <c r="AH17" s="21">
        <v>345.94099999999997</v>
      </c>
      <c r="AI17" s="21">
        <v>-1.9995099999999998E-2</v>
      </c>
      <c r="AJ17" s="21">
        <v>7</v>
      </c>
      <c r="AK17" s="21">
        <v>-6.4758300000000005E-2</v>
      </c>
      <c r="AL17">
        <f t="shared" si="6"/>
        <v>24.685308641975304</v>
      </c>
      <c r="AM17">
        <f t="shared" si="7"/>
        <v>-1.5970728188024688</v>
      </c>
      <c r="AP17" s="9"/>
      <c r="AQ17" s="21">
        <v>1.5448</v>
      </c>
      <c r="AR17" s="21">
        <v>451.983</v>
      </c>
      <c r="AS17" s="21">
        <v>-1.34125E-3</v>
      </c>
      <c r="AT17" s="21">
        <v>7</v>
      </c>
      <c r="AU17" s="21">
        <v>1.54419</v>
      </c>
      <c r="AV17">
        <f t="shared" si="8"/>
        <v>1.6558641975308641</v>
      </c>
      <c r="AW17">
        <f t="shared" si="9"/>
        <v>2.5579790123456787</v>
      </c>
      <c r="AX17" s="9"/>
      <c r="AY17" s="21">
        <v>-6.4697299999999999E-2</v>
      </c>
      <c r="AZ17" s="21">
        <v>555.79399999999998</v>
      </c>
      <c r="BA17" s="21">
        <v>-2.01508E-2</v>
      </c>
      <c r="BB17" s="21">
        <v>7</v>
      </c>
      <c r="BC17" s="21">
        <v>-6.5032999999999994E-2</v>
      </c>
      <c r="BD17">
        <f t="shared" si="10"/>
        <v>24.877530864197528</v>
      </c>
      <c r="BE17">
        <f t="shared" si="11"/>
        <v>-1.6095090775802467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1.53976</v>
      </c>
      <c r="H18" s="21">
        <v>33.402099999999997</v>
      </c>
      <c r="I18" s="21">
        <v>-3.4295699999999998E-3</v>
      </c>
      <c r="J18" s="21">
        <v>8</v>
      </c>
      <c r="K18" s="21">
        <v>1.5387</v>
      </c>
      <c r="L18">
        <f t="shared" si="0"/>
        <v>4.2340370370370364</v>
      </c>
      <c r="M18">
        <f t="shared" si="1"/>
        <v>6.5194008681481472</v>
      </c>
      <c r="N18" s="9"/>
      <c r="O18" s="21">
        <v>-5.9661899999999997E-2</v>
      </c>
      <c r="P18" s="21">
        <v>133.33799999999999</v>
      </c>
      <c r="Q18" s="21">
        <v>-1.9613599999999998E-2</v>
      </c>
      <c r="R18" s="21">
        <v>8</v>
      </c>
      <c r="S18" s="21">
        <v>-5.9631299999999998E-2</v>
      </c>
      <c r="T18">
        <f t="shared" si="2"/>
        <v>24.214320987654318</v>
      </c>
      <c r="U18">
        <f t="shared" si="3"/>
        <v>-1.4446723973333331</v>
      </c>
      <c r="V18" s="22"/>
      <c r="W18" s="23"/>
      <c r="X18" s="9"/>
      <c r="Y18" s="21">
        <v>1.53976</v>
      </c>
      <c r="Z18" s="21">
        <v>218.61699999999999</v>
      </c>
      <c r="AA18" s="21">
        <v>-2.6904300000000002E-3</v>
      </c>
      <c r="AB18" s="21">
        <v>8</v>
      </c>
      <c r="AC18" s="21">
        <v>1.5389999999999999</v>
      </c>
      <c r="AD18">
        <f t="shared" si="4"/>
        <v>3.3215185185185185</v>
      </c>
      <c r="AE18">
        <f t="shared" si="5"/>
        <v>5.1143413540740745</v>
      </c>
      <c r="AF18" s="9"/>
      <c r="AG18" s="21">
        <v>-5.9661899999999997E-2</v>
      </c>
      <c r="AH18" s="21">
        <v>346.041</v>
      </c>
      <c r="AI18" s="21">
        <v>-1.9979899999999998E-2</v>
      </c>
      <c r="AJ18" s="21">
        <v>8</v>
      </c>
      <c r="AK18" s="21">
        <v>-5.9997599999999998E-2</v>
      </c>
      <c r="AL18">
        <f t="shared" si="6"/>
        <v>24.66654320987654</v>
      </c>
      <c r="AM18">
        <f t="shared" si="7"/>
        <v>-1.471652834333333</v>
      </c>
      <c r="AP18" s="9"/>
      <c r="AQ18" s="21">
        <v>1.53976</v>
      </c>
      <c r="AR18" s="21">
        <v>452.084</v>
      </c>
      <c r="AS18" s="21">
        <v>-2.2076399999999999E-3</v>
      </c>
      <c r="AT18" s="21">
        <v>8</v>
      </c>
      <c r="AU18" s="21">
        <v>1.5389999999999999</v>
      </c>
      <c r="AV18">
        <f t="shared" si="8"/>
        <v>2.7254814814814812</v>
      </c>
      <c r="AW18">
        <f t="shared" si="9"/>
        <v>4.1965873659259252</v>
      </c>
      <c r="AX18" s="9"/>
      <c r="AY18" s="21">
        <v>-5.9661899999999997E-2</v>
      </c>
      <c r="AZ18" s="21">
        <v>555.89499999999998</v>
      </c>
      <c r="BA18" s="21">
        <v>-2.0135500000000001E-2</v>
      </c>
      <c r="BB18" s="21">
        <v>8</v>
      </c>
      <c r="BC18" s="21">
        <v>-5.9753399999999998E-2</v>
      </c>
      <c r="BD18">
        <f t="shared" si="10"/>
        <v>24.85864197530864</v>
      </c>
      <c r="BE18">
        <f t="shared" si="11"/>
        <v>-1.4831138116666664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1.5347299999999999</v>
      </c>
      <c r="H19" s="21">
        <v>33.502800000000001</v>
      </c>
      <c r="I19" s="21">
        <v>-4.0164199999999997E-3</v>
      </c>
      <c r="J19" s="21">
        <v>9</v>
      </c>
      <c r="K19" s="21">
        <v>1.5341199999999999</v>
      </c>
      <c r="L19">
        <f t="shared" si="0"/>
        <v>4.9585432098765425</v>
      </c>
      <c r="M19">
        <f t="shared" si="1"/>
        <v>7.6100250204938256</v>
      </c>
      <c r="N19" s="9"/>
      <c r="O19" s="21">
        <v>-5.4626500000000001E-2</v>
      </c>
      <c r="P19" s="21">
        <v>133.43899999999999</v>
      </c>
      <c r="Q19" s="21">
        <v>-1.9601400000000001E-2</v>
      </c>
      <c r="R19" s="21">
        <v>9</v>
      </c>
      <c r="S19" s="21">
        <v>-5.5023200000000001E-2</v>
      </c>
      <c r="T19">
        <f t="shared" si="2"/>
        <v>24.199259259259261</v>
      </c>
      <c r="U19">
        <f t="shared" si="3"/>
        <v>-1.321920835925926</v>
      </c>
      <c r="V19" s="22"/>
      <c r="W19" s="23"/>
      <c r="X19" s="9"/>
      <c r="Y19" s="21">
        <v>1.5347299999999999</v>
      </c>
      <c r="Z19" s="21">
        <v>218.71799999999999</v>
      </c>
      <c r="AA19" s="21">
        <v>-3.3844000000000001E-3</v>
      </c>
      <c r="AB19" s="21">
        <v>9</v>
      </c>
      <c r="AC19" s="21">
        <v>1.5341199999999999</v>
      </c>
      <c r="AD19">
        <f t="shared" si="4"/>
        <v>4.1782716049382715</v>
      </c>
      <c r="AE19">
        <f t="shared" si="5"/>
        <v>6.4125187802469128</v>
      </c>
      <c r="AF19" s="9"/>
      <c r="AG19" s="21">
        <v>-5.4626500000000001E-2</v>
      </c>
      <c r="AH19" s="21">
        <v>346.142</v>
      </c>
      <c r="AI19" s="21">
        <v>-1.99615E-2</v>
      </c>
      <c r="AJ19" s="21">
        <v>9</v>
      </c>
      <c r="AK19" s="21">
        <v>-5.52063E-2</v>
      </c>
      <c r="AL19">
        <f t="shared" si="6"/>
        <v>24.643827160493828</v>
      </c>
      <c r="AM19">
        <f t="shared" si="7"/>
        <v>-1.3462060243827161</v>
      </c>
      <c r="AP19" s="9"/>
      <c r="AQ19" s="21">
        <v>1.5347299999999999</v>
      </c>
      <c r="AR19" s="21">
        <v>452.185</v>
      </c>
      <c r="AS19" s="21">
        <v>-2.9751600000000001E-3</v>
      </c>
      <c r="AT19" s="21">
        <v>9</v>
      </c>
      <c r="AU19" s="21">
        <v>1.5341199999999999</v>
      </c>
      <c r="AV19">
        <f t="shared" si="8"/>
        <v>3.6730370370370373</v>
      </c>
      <c r="AW19">
        <f t="shared" si="9"/>
        <v>5.6371201318518525</v>
      </c>
      <c r="AX19" s="9"/>
      <c r="AY19" s="21">
        <v>-5.4626500000000001E-2</v>
      </c>
      <c r="AZ19" s="21">
        <v>555.99599999999998</v>
      </c>
      <c r="BA19" s="21">
        <v>-2.0117199999999998E-2</v>
      </c>
      <c r="BB19" s="21">
        <v>9</v>
      </c>
      <c r="BC19" s="21">
        <v>-5.4992699999999999E-2</v>
      </c>
      <c r="BD19">
        <f t="shared" si="10"/>
        <v>24.836049382716045</v>
      </c>
      <c r="BE19">
        <f t="shared" si="11"/>
        <v>-1.3567064516049381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1.52969</v>
      </c>
      <c r="H20" s="21">
        <v>33.603499999999997</v>
      </c>
      <c r="I20" s="21">
        <v>-4.5465100000000001E-3</v>
      </c>
      <c r="J20" s="21">
        <v>10</v>
      </c>
      <c r="K20" s="21">
        <v>1.5289299999999999</v>
      </c>
      <c r="L20">
        <f t="shared" si="0"/>
        <v>5.6129753086419747</v>
      </c>
      <c r="M20">
        <f t="shared" si="1"/>
        <v>8.586112199876542</v>
      </c>
      <c r="N20" s="9"/>
      <c r="O20" s="21">
        <v>-4.9591099999999999E-2</v>
      </c>
      <c r="P20" s="21">
        <v>133.53899999999999</v>
      </c>
      <c r="Q20" s="21">
        <v>-1.95801E-2</v>
      </c>
      <c r="R20" s="21">
        <v>10</v>
      </c>
      <c r="S20" s="21">
        <v>-5.02014E-2</v>
      </c>
      <c r="T20">
        <f t="shared" si="2"/>
        <v>24.172962962962963</v>
      </c>
      <c r="U20">
        <f t="shared" si="3"/>
        <v>-1.1987638235925926</v>
      </c>
      <c r="V20" s="22"/>
      <c r="W20" s="23"/>
      <c r="X20" s="9"/>
      <c r="Y20" s="21">
        <v>1.52969</v>
      </c>
      <c r="Z20" s="21">
        <v>218.81899999999999</v>
      </c>
      <c r="AA20" s="21">
        <v>-4.0057399999999998E-3</v>
      </c>
      <c r="AB20" s="21">
        <v>10</v>
      </c>
      <c r="AC20" s="21">
        <v>1.5286299999999999</v>
      </c>
      <c r="AD20">
        <f t="shared" si="4"/>
        <v>4.945358024691358</v>
      </c>
      <c r="AE20">
        <f t="shared" si="5"/>
        <v>7.5648647167901233</v>
      </c>
      <c r="AF20" s="9"/>
      <c r="AG20" s="21">
        <v>-4.9591099999999999E-2</v>
      </c>
      <c r="AH20" s="21">
        <v>346.24299999999999</v>
      </c>
      <c r="AI20" s="21">
        <v>-1.9924899999999999E-2</v>
      </c>
      <c r="AJ20" s="21">
        <v>10</v>
      </c>
      <c r="AK20" s="21">
        <v>-5.00793E-2</v>
      </c>
      <c r="AL20">
        <f t="shared" si="6"/>
        <v>24.598641975308642</v>
      </c>
      <c r="AM20">
        <f t="shared" si="7"/>
        <v>-1.2198737140617284</v>
      </c>
      <c r="AP20" s="9"/>
      <c r="AQ20" s="21">
        <v>1.52969</v>
      </c>
      <c r="AR20" s="21">
        <v>452.286</v>
      </c>
      <c r="AS20" s="21">
        <v>-3.6154199999999998E-3</v>
      </c>
      <c r="AT20" s="21">
        <v>10</v>
      </c>
      <c r="AU20" s="21">
        <v>1.5286299999999999</v>
      </c>
      <c r="AV20">
        <f t="shared" si="8"/>
        <v>4.4634814814814803</v>
      </c>
      <c r="AW20">
        <f t="shared" si="9"/>
        <v>6.8277429874074054</v>
      </c>
      <c r="AX20" s="9"/>
      <c r="AY20" s="21">
        <v>-4.9591099999999999E-2</v>
      </c>
      <c r="AZ20" s="21">
        <v>556.096</v>
      </c>
      <c r="BA20" s="21">
        <v>-2.01111E-2</v>
      </c>
      <c r="BB20" s="21">
        <v>10</v>
      </c>
      <c r="BC20" s="21">
        <v>-5.0109899999999999E-2</v>
      </c>
      <c r="BD20">
        <f t="shared" si="10"/>
        <v>24.828518518518518</v>
      </c>
      <c r="BE20">
        <f t="shared" si="11"/>
        <v>-1.2312735447037035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1.5246599999999999</v>
      </c>
      <c r="H21" s="21">
        <v>33.704300000000003</v>
      </c>
      <c r="I21" s="21">
        <v>-5.1116900000000003E-3</v>
      </c>
      <c r="J21" s="21">
        <v>11</v>
      </c>
      <c r="K21" s="21">
        <v>1.5234399999999999</v>
      </c>
      <c r="L21">
        <f t="shared" si="0"/>
        <v>6.3107283950617292</v>
      </c>
      <c r="M21">
        <f t="shared" si="1"/>
        <v>9.6217151548148152</v>
      </c>
      <c r="N21" s="9"/>
      <c r="O21" s="21">
        <v>-4.4555699999999997E-2</v>
      </c>
      <c r="P21" s="21">
        <v>133.63999999999999</v>
      </c>
      <c r="Q21" s="21">
        <v>-1.9546500000000001E-2</v>
      </c>
      <c r="R21" s="21">
        <v>11</v>
      </c>
      <c r="S21" s="21">
        <v>-4.4760099999999997E-2</v>
      </c>
      <c r="T21">
        <f t="shared" si="2"/>
        <v>24.131481481481483</v>
      </c>
      <c r="U21">
        <f t="shared" si="3"/>
        <v>-1.0751950494444444</v>
      </c>
      <c r="V21" s="22"/>
      <c r="W21" s="23"/>
      <c r="X21" s="9"/>
      <c r="Y21" s="21">
        <v>1.5246599999999999</v>
      </c>
      <c r="Z21" s="21">
        <v>218.91900000000001</v>
      </c>
      <c r="AA21" s="21">
        <v>-4.5727500000000004E-3</v>
      </c>
      <c r="AB21" s="21">
        <v>11</v>
      </c>
      <c r="AC21" s="21">
        <v>1.5237400000000001</v>
      </c>
      <c r="AD21">
        <f t="shared" si="4"/>
        <v>5.6453703703703706</v>
      </c>
      <c r="AE21">
        <f t="shared" si="5"/>
        <v>8.6072703888888888</v>
      </c>
      <c r="AF21" s="9"/>
      <c r="AG21" s="21">
        <v>-4.4555699999999997E-2</v>
      </c>
      <c r="AH21" s="21">
        <v>346.34399999999999</v>
      </c>
      <c r="AI21" s="21">
        <v>-1.9952399999999999E-2</v>
      </c>
      <c r="AJ21" s="21">
        <v>11</v>
      </c>
      <c r="AK21" s="21">
        <v>-4.4625900000000003E-2</v>
      </c>
      <c r="AL21">
        <f t="shared" si="6"/>
        <v>24.632592592592587</v>
      </c>
      <c r="AM21">
        <f t="shared" si="7"/>
        <v>-1.0975224057777775</v>
      </c>
      <c r="AP21" s="9"/>
      <c r="AQ21" s="21">
        <v>1.5246599999999999</v>
      </c>
      <c r="AR21" s="21">
        <v>452.38600000000002</v>
      </c>
      <c r="AS21" s="21">
        <v>-4.25049E-3</v>
      </c>
      <c r="AT21" s="21">
        <v>11</v>
      </c>
      <c r="AU21" s="21">
        <v>1.5240499999999999</v>
      </c>
      <c r="AV21">
        <f t="shared" si="8"/>
        <v>5.2475185185185182</v>
      </c>
      <c r="AW21">
        <f t="shared" si="9"/>
        <v>8.0006815844444432</v>
      </c>
      <c r="AX21" s="9"/>
      <c r="AY21" s="21">
        <v>-4.4555699999999997E-2</v>
      </c>
      <c r="AZ21" s="21">
        <v>556.197</v>
      </c>
      <c r="BA21" s="21">
        <v>-2.0101899999999999E-2</v>
      </c>
      <c r="BB21" s="21">
        <v>11</v>
      </c>
      <c r="BC21" s="21">
        <v>-4.48975E-2</v>
      </c>
      <c r="BD21">
        <f t="shared" si="10"/>
        <v>24.817160493827156</v>
      </c>
      <c r="BE21">
        <f t="shared" si="11"/>
        <v>-1.1057459578148146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1.51962</v>
      </c>
      <c r="H22" s="21">
        <v>33.805</v>
      </c>
      <c r="I22" s="21">
        <v>-5.59692E-3</v>
      </c>
      <c r="J22" s="21">
        <v>12</v>
      </c>
      <c r="K22" s="21">
        <v>1.5191699999999999</v>
      </c>
      <c r="L22">
        <f t="shared" si="0"/>
        <v>6.9097777777777774</v>
      </c>
      <c r="M22">
        <f t="shared" si="1"/>
        <v>10.500236506666665</v>
      </c>
      <c r="N22" s="9"/>
      <c r="O22" s="21">
        <v>-3.9520300000000001E-2</v>
      </c>
      <c r="P22" s="21">
        <v>133.74100000000001</v>
      </c>
      <c r="Q22" s="21">
        <v>-1.9574000000000001E-2</v>
      </c>
      <c r="R22" s="21">
        <v>12</v>
      </c>
      <c r="S22" s="21">
        <v>-3.9477499999999999E-2</v>
      </c>
      <c r="T22">
        <f t="shared" si="2"/>
        <v>24.165432098765429</v>
      </c>
      <c r="U22">
        <f t="shared" si="3"/>
        <v>-0.95502512617283941</v>
      </c>
      <c r="V22" s="22"/>
      <c r="W22" s="23"/>
      <c r="X22" s="9"/>
      <c r="Y22" s="21">
        <v>1.51962</v>
      </c>
      <c r="Z22" s="21">
        <v>219.02</v>
      </c>
      <c r="AA22" s="21">
        <v>-5.1086400000000002E-3</v>
      </c>
      <c r="AB22" s="21">
        <v>12</v>
      </c>
      <c r="AC22" s="21">
        <v>1.5188600000000001</v>
      </c>
      <c r="AD22">
        <f t="shared" si="4"/>
        <v>6.3069629629629631</v>
      </c>
      <c r="AE22">
        <f t="shared" si="5"/>
        <v>9.5841870577777772</v>
      </c>
      <c r="AF22" s="9"/>
      <c r="AG22" s="21">
        <v>-3.9520300000000001E-2</v>
      </c>
      <c r="AH22" s="21">
        <v>346.44400000000002</v>
      </c>
      <c r="AI22" s="21">
        <v>-1.9931000000000001E-2</v>
      </c>
      <c r="AJ22" s="21">
        <v>12</v>
      </c>
      <c r="AK22" s="21">
        <v>-3.9700300000000001E-2</v>
      </c>
      <c r="AL22">
        <f t="shared" si="6"/>
        <v>24.606172839506172</v>
      </c>
      <c r="AM22">
        <f t="shared" si="7"/>
        <v>-0.97244333246913583</v>
      </c>
      <c r="AP22" s="9"/>
      <c r="AQ22" s="21">
        <v>1.51962</v>
      </c>
      <c r="AR22" s="21">
        <v>452.48700000000002</v>
      </c>
      <c r="AS22" s="21">
        <v>-4.823E-3</v>
      </c>
      <c r="AT22" s="21">
        <v>12</v>
      </c>
      <c r="AU22" s="21">
        <v>1.5188600000000001</v>
      </c>
      <c r="AV22">
        <f t="shared" si="8"/>
        <v>5.9543209876543202</v>
      </c>
      <c r="AW22">
        <f t="shared" si="9"/>
        <v>9.0483052592592585</v>
      </c>
      <c r="AX22" s="9"/>
      <c r="AY22" s="21">
        <v>-3.9520300000000001E-2</v>
      </c>
      <c r="AZ22" s="21">
        <v>556.298</v>
      </c>
      <c r="BA22" s="21">
        <v>-2.0101899999999999E-2</v>
      </c>
      <c r="BB22" s="21">
        <v>12</v>
      </c>
      <c r="BC22" s="21">
        <v>-3.9798E-2</v>
      </c>
      <c r="BD22">
        <f t="shared" si="10"/>
        <v>24.817160493827156</v>
      </c>
      <c r="BE22">
        <f t="shared" si="11"/>
        <v>-0.98078162786419743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1.5145900000000001</v>
      </c>
      <c r="H23" s="21">
        <v>33.905700000000003</v>
      </c>
      <c r="I23" s="21">
        <v>-6.0485799999999996E-3</v>
      </c>
      <c r="J23" s="21">
        <v>13</v>
      </c>
      <c r="K23" s="21">
        <v>1.5139800000000001</v>
      </c>
      <c r="L23">
        <f t="shared" si="0"/>
        <v>7.4673827160493822</v>
      </c>
      <c r="M23">
        <f t="shared" si="1"/>
        <v>11.310023187901235</v>
      </c>
      <c r="N23" s="9"/>
      <c r="O23" s="21">
        <v>-3.4484899999999999E-2</v>
      </c>
      <c r="P23" s="21">
        <v>133.84100000000001</v>
      </c>
      <c r="Q23" s="21">
        <v>-1.9543499999999998E-2</v>
      </c>
      <c r="R23" s="21">
        <v>13</v>
      </c>
      <c r="S23" s="21">
        <v>-3.4469600000000003E-2</v>
      </c>
      <c r="T23">
        <f t="shared" si="2"/>
        <v>24.127777777777776</v>
      </c>
      <c r="U23">
        <f t="shared" si="3"/>
        <v>-0.83204400388888877</v>
      </c>
      <c r="V23" s="22"/>
      <c r="W23" s="23"/>
      <c r="X23" s="9"/>
      <c r="Y23" s="21">
        <v>1.5145900000000001</v>
      </c>
      <c r="Z23" s="21">
        <v>219.12100000000001</v>
      </c>
      <c r="AA23" s="21">
        <v>-5.5999800000000001E-3</v>
      </c>
      <c r="AB23" s="21">
        <v>13</v>
      </c>
      <c r="AC23" s="21">
        <v>1.5139800000000001</v>
      </c>
      <c r="AD23">
        <f t="shared" si="4"/>
        <v>6.9135555555555559</v>
      </c>
      <c r="AE23">
        <f t="shared" si="5"/>
        <v>10.471202108888891</v>
      </c>
      <c r="AF23" s="9"/>
      <c r="AG23" s="21">
        <v>-3.4484899999999999E-2</v>
      </c>
      <c r="AH23" s="21">
        <v>346.54500000000002</v>
      </c>
      <c r="AI23" s="21">
        <v>-1.99036E-2</v>
      </c>
      <c r="AJ23" s="21">
        <v>13</v>
      </c>
      <c r="AK23" s="21">
        <v>-3.46985E-2</v>
      </c>
      <c r="AL23">
        <f t="shared" si="6"/>
        <v>24.572345679012344</v>
      </c>
      <c r="AM23">
        <f t="shared" si="7"/>
        <v>-0.84737488350617274</v>
      </c>
      <c r="AP23" s="9"/>
      <c r="AQ23" s="21">
        <v>1.5145900000000001</v>
      </c>
      <c r="AR23" s="21">
        <v>452.58800000000002</v>
      </c>
      <c r="AS23" s="21">
        <v>-5.2703899999999998E-3</v>
      </c>
      <c r="AT23" s="21">
        <v>13</v>
      </c>
      <c r="AU23" s="21">
        <v>1.5139800000000001</v>
      </c>
      <c r="AV23">
        <f t="shared" si="8"/>
        <v>6.5066543209876535</v>
      </c>
      <c r="AW23">
        <f t="shared" si="9"/>
        <v>9.8549135680246902</v>
      </c>
      <c r="AX23" s="9"/>
      <c r="AY23" s="21">
        <v>-3.4484899999999999E-2</v>
      </c>
      <c r="AZ23" s="21">
        <v>556.39800000000002</v>
      </c>
      <c r="BA23" s="21">
        <v>-2.00836E-2</v>
      </c>
      <c r="BB23" s="21">
        <v>13</v>
      </c>
      <c r="BC23" s="21">
        <v>-3.4637500000000002E-2</v>
      </c>
      <c r="BD23">
        <f t="shared" si="10"/>
        <v>24.794567901234565</v>
      </c>
      <c r="BE23">
        <f t="shared" si="11"/>
        <v>-0.85503819461728381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1.5095499999999999</v>
      </c>
      <c r="H24" s="21">
        <v>34.006399999999999</v>
      </c>
      <c r="I24" s="21">
        <v>-6.47278E-3</v>
      </c>
      <c r="J24" s="21">
        <v>14</v>
      </c>
      <c r="K24" s="21">
        <v>1.50848</v>
      </c>
      <c r="L24">
        <f t="shared" si="0"/>
        <v>7.9910864197530858</v>
      </c>
      <c r="M24">
        <f t="shared" si="1"/>
        <v>12.062944504938271</v>
      </c>
      <c r="N24" s="9"/>
      <c r="O24" s="21">
        <v>-2.94495E-2</v>
      </c>
      <c r="P24" s="21">
        <v>133.94200000000001</v>
      </c>
      <c r="Q24" s="21">
        <v>-1.9540399999999999E-2</v>
      </c>
      <c r="R24" s="21">
        <v>14</v>
      </c>
      <c r="S24" s="21">
        <v>-2.96295E-2</v>
      </c>
      <c r="T24">
        <f t="shared" si="2"/>
        <v>24.123950617283949</v>
      </c>
      <c r="U24">
        <f t="shared" si="3"/>
        <v>-0.71043828370370365</v>
      </c>
      <c r="V24" s="22"/>
      <c r="W24" s="23"/>
      <c r="X24" s="9"/>
      <c r="Y24" s="21">
        <v>1.5095499999999999</v>
      </c>
      <c r="Z24" s="21">
        <v>219.221</v>
      </c>
      <c r="AA24" s="21">
        <v>-6.0760500000000004E-3</v>
      </c>
      <c r="AB24" s="21">
        <v>14</v>
      </c>
      <c r="AC24" s="21">
        <v>1.50909</v>
      </c>
      <c r="AD24">
        <f t="shared" si="4"/>
        <v>7.5012962962962959</v>
      </c>
      <c r="AE24">
        <f t="shared" si="5"/>
        <v>11.323581824074074</v>
      </c>
      <c r="AF24" s="9"/>
      <c r="AG24" s="21">
        <v>-2.94495E-2</v>
      </c>
      <c r="AH24" s="21">
        <v>346.64600000000002</v>
      </c>
      <c r="AI24" s="21">
        <v>-1.98944E-2</v>
      </c>
      <c r="AJ24" s="21">
        <v>14</v>
      </c>
      <c r="AK24" s="21">
        <v>-2.9376200000000002E-2</v>
      </c>
      <c r="AL24">
        <f t="shared" si="6"/>
        <v>24.560987654320986</v>
      </c>
      <c r="AM24">
        <f t="shared" si="7"/>
        <v>-0.72330880592592584</v>
      </c>
      <c r="AP24" s="9"/>
      <c r="AQ24" s="21">
        <v>1.5095499999999999</v>
      </c>
      <c r="AR24" s="21">
        <v>452.68799999999999</v>
      </c>
      <c r="AS24" s="21">
        <v>-5.7952899999999998E-3</v>
      </c>
      <c r="AT24" s="21">
        <v>14</v>
      </c>
      <c r="AU24" s="21">
        <v>1.50909</v>
      </c>
      <c r="AV24">
        <f t="shared" si="8"/>
        <v>7.154679012345678</v>
      </c>
      <c r="AW24">
        <f t="shared" si="9"/>
        <v>10.800345703086418</v>
      </c>
      <c r="AX24" s="9"/>
      <c r="AY24" s="21">
        <v>-2.94495E-2</v>
      </c>
      <c r="AZ24" s="21">
        <v>556.49900000000002</v>
      </c>
      <c r="BA24" s="21">
        <v>-2.0065300000000001E-2</v>
      </c>
      <c r="BB24" s="21">
        <v>14</v>
      </c>
      <c r="BC24" s="21">
        <v>-2.9605099999999999E-2</v>
      </c>
      <c r="BD24">
        <f t="shared" si="10"/>
        <v>24.771975308641974</v>
      </c>
      <c r="BE24">
        <f t="shared" si="11"/>
        <v>-0.72952228685185183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1.5045200000000001</v>
      </c>
      <c r="H25" s="21">
        <v>34.107100000000003</v>
      </c>
      <c r="I25" s="21">
        <v>-6.8817100000000001E-3</v>
      </c>
      <c r="J25" s="21">
        <v>15</v>
      </c>
      <c r="K25" s="21">
        <v>1.5036</v>
      </c>
      <c r="L25">
        <f t="shared" si="0"/>
        <v>8.4959382716049383</v>
      </c>
      <c r="M25">
        <f t="shared" si="1"/>
        <v>12.782309048395062</v>
      </c>
      <c r="N25" s="9"/>
      <c r="O25" s="21">
        <v>-2.4414100000000001E-2</v>
      </c>
      <c r="P25" s="21">
        <v>134.04300000000001</v>
      </c>
      <c r="Q25" s="21">
        <v>-1.9500699999999999E-2</v>
      </c>
      <c r="R25" s="21">
        <v>15</v>
      </c>
      <c r="S25" s="21">
        <v>-2.4398799999999998E-2</v>
      </c>
      <c r="T25">
        <f t="shared" si="2"/>
        <v>24.074938271604935</v>
      </c>
      <c r="U25">
        <f t="shared" si="3"/>
        <v>-0.58776795045679009</v>
      </c>
      <c r="V25" s="22"/>
      <c r="W25" s="23"/>
      <c r="X25" s="9"/>
      <c r="Y25" s="21">
        <v>1.5045200000000001</v>
      </c>
      <c r="Z25" s="21">
        <v>219.322</v>
      </c>
      <c r="AA25" s="21">
        <v>-6.5521199999999998E-3</v>
      </c>
      <c r="AB25" s="21">
        <v>15</v>
      </c>
      <c r="AC25" s="21">
        <v>1.5036</v>
      </c>
      <c r="AD25">
        <f t="shared" si="4"/>
        <v>8.0890370370370377</v>
      </c>
      <c r="AE25">
        <f t="shared" si="5"/>
        <v>12.170118002962965</v>
      </c>
      <c r="AF25" s="9"/>
      <c r="AG25" s="21">
        <v>-2.4414100000000001E-2</v>
      </c>
      <c r="AH25" s="21">
        <v>346.74599999999998</v>
      </c>
      <c r="AI25" s="21">
        <v>-1.98792E-2</v>
      </c>
      <c r="AJ25" s="21">
        <v>15</v>
      </c>
      <c r="AK25" s="21">
        <v>-2.46124E-2</v>
      </c>
      <c r="AL25">
        <f t="shared" si="6"/>
        <v>24.542222222222218</v>
      </c>
      <c r="AM25">
        <f t="shared" si="7"/>
        <v>-0.59917626755555553</v>
      </c>
      <c r="AP25" s="9"/>
      <c r="AQ25" s="21">
        <v>1.5045200000000001</v>
      </c>
      <c r="AR25" s="21">
        <v>452.78899999999999</v>
      </c>
      <c r="AS25" s="21">
        <v>-6.2194800000000003E-3</v>
      </c>
      <c r="AT25" s="21">
        <v>15</v>
      </c>
      <c r="AU25" s="21">
        <v>1.5033000000000001</v>
      </c>
      <c r="AV25">
        <f t="shared" si="8"/>
        <v>7.6783703703703701</v>
      </c>
      <c r="AW25">
        <f t="shared" si="9"/>
        <v>11.552261789629629</v>
      </c>
      <c r="AX25" s="9"/>
      <c r="AY25" s="21">
        <v>-2.4414100000000001E-2</v>
      </c>
      <c r="AZ25" s="21">
        <v>556.6</v>
      </c>
      <c r="BA25" s="21">
        <v>-2.0049999999999998E-2</v>
      </c>
      <c r="BB25" s="21">
        <v>15</v>
      </c>
      <c r="BC25" s="21">
        <v>-2.4386600000000001E-2</v>
      </c>
      <c r="BD25">
        <f t="shared" si="10"/>
        <v>24.753086419753082</v>
      </c>
      <c r="BE25">
        <f t="shared" si="11"/>
        <v>-0.60432432716049378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1.4994799999999999</v>
      </c>
      <c r="H26" s="21">
        <v>34.207799999999999</v>
      </c>
      <c r="I26" s="21">
        <v>-7.2601300000000001E-3</v>
      </c>
      <c r="J26" s="21">
        <v>16</v>
      </c>
      <c r="K26" s="21">
        <v>1.4987200000000001</v>
      </c>
      <c r="L26">
        <f t="shared" si="0"/>
        <v>8.9631234567901235</v>
      </c>
      <c r="M26">
        <f t="shared" si="1"/>
        <v>13.440024360987653</v>
      </c>
      <c r="N26" s="9"/>
      <c r="O26" s="21">
        <v>-1.9378699999999999E-2</v>
      </c>
      <c r="P26" s="21">
        <v>134.143</v>
      </c>
      <c r="Q26" s="21">
        <v>-1.95129E-2</v>
      </c>
      <c r="R26" s="21">
        <v>16</v>
      </c>
      <c r="S26" s="21">
        <v>-1.9302400000000001E-2</v>
      </c>
      <c r="T26">
        <f t="shared" si="2"/>
        <v>24.089999999999996</v>
      </c>
      <c r="U26">
        <f t="shared" si="3"/>
        <v>-0.46683288299999992</v>
      </c>
      <c r="V26" s="22"/>
      <c r="W26" s="23"/>
      <c r="X26" s="9"/>
      <c r="Y26" s="21">
        <v>1.4994799999999999</v>
      </c>
      <c r="Z26" s="21">
        <v>219.423</v>
      </c>
      <c r="AA26" s="21">
        <v>-6.9854699999999997E-3</v>
      </c>
      <c r="AB26" s="21">
        <v>16</v>
      </c>
      <c r="AC26" s="21">
        <v>1.4987200000000001</v>
      </c>
      <c r="AD26">
        <f t="shared" si="4"/>
        <v>8.6240370370370361</v>
      </c>
      <c r="AE26">
        <f t="shared" si="5"/>
        <v>12.931571056296294</v>
      </c>
      <c r="AF26" s="9"/>
      <c r="AG26" s="21">
        <v>-1.9378699999999999E-2</v>
      </c>
      <c r="AH26" s="21">
        <v>346.84699999999998</v>
      </c>
      <c r="AI26" s="21">
        <v>-1.9860800000000001E-2</v>
      </c>
      <c r="AJ26" s="21">
        <v>16</v>
      </c>
      <c r="AK26" s="21">
        <v>-1.9561800000000001E-2</v>
      </c>
      <c r="AL26">
        <f t="shared" si="6"/>
        <v>24.519506172839506</v>
      </c>
      <c r="AM26">
        <f t="shared" si="7"/>
        <v>-0.4751561542716049</v>
      </c>
      <c r="AP26" s="9"/>
      <c r="AQ26" s="21">
        <v>1.4994799999999999</v>
      </c>
      <c r="AR26" s="21">
        <v>452.89</v>
      </c>
      <c r="AS26" s="21">
        <v>-6.67725E-3</v>
      </c>
      <c r="AT26" s="21">
        <v>16</v>
      </c>
      <c r="AU26" s="21">
        <v>1.4987200000000001</v>
      </c>
      <c r="AV26">
        <f t="shared" si="8"/>
        <v>8.2435185185185187</v>
      </c>
      <c r="AW26">
        <f t="shared" si="9"/>
        <v>12.360991148148148</v>
      </c>
      <c r="AX26" s="9"/>
      <c r="AY26" s="21">
        <v>-1.9378699999999999E-2</v>
      </c>
      <c r="AZ26" s="21">
        <v>556.70100000000002</v>
      </c>
      <c r="BA26" s="21">
        <v>-2.0059199999999999E-2</v>
      </c>
      <c r="BB26" s="21">
        <v>16</v>
      </c>
      <c r="BC26" s="21">
        <v>-1.9366499999999998E-2</v>
      </c>
      <c r="BD26">
        <f t="shared" si="10"/>
        <v>24.764444444444443</v>
      </c>
      <c r="BE26">
        <f t="shared" si="11"/>
        <v>-0.47990273955555551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1.4944500000000001</v>
      </c>
      <c r="H27" s="21">
        <v>34.308500000000002</v>
      </c>
      <c r="I27" s="21">
        <v>-7.6263399999999997E-3</v>
      </c>
      <c r="J27" s="21">
        <v>17</v>
      </c>
      <c r="K27" s="21">
        <v>1.49353</v>
      </c>
      <c r="L27">
        <f t="shared" si="0"/>
        <v>9.4152345679012335</v>
      </c>
      <c r="M27">
        <f t="shared" si="1"/>
        <v>14.070597299999999</v>
      </c>
      <c r="N27" s="9"/>
      <c r="O27" s="21">
        <v>-1.43433E-2</v>
      </c>
      <c r="P27" s="21">
        <v>134.244</v>
      </c>
      <c r="Q27" s="21">
        <v>-1.9485499999999999E-2</v>
      </c>
      <c r="R27" s="21">
        <v>17</v>
      </c>
      <c r="S27" s="21">
        <v>-1.4682000000000001E-2</v>
      </c>
      <c r="T27">
        <f t="shared" si="2"/>
        <v>24.056172839506171</v>
      </c>
      <c r="U27">
        <f t="shared" si="3"/>
        <v>-0.34504490388888887</v>
      </c>
      <c r="X27" s="9"/>
      <c r="Y27" s="21">
        <v>1.4944500000000001</v>
      </c>
      <c r="Z27" s="21">
        <v>219.524</v>
      </c>
      <c r="AA27" s="21">
        <v>-7.3974599999999998E-3</v>
      </c>
      <c r="AB27" s="21">
        <v>17</v>
      </c>
      <c r="AC27" s="21">
        <v>1.49353</v>
      </c>
      <c r="AD27">
        <f t="shared" si="4"/>
        <v>9.1326666666666654</v>
      </c>
      <c r="AE27">
        <f t="shared" si="5"/>
        <v>13.648313699999999</v>
      </c>
      <c r="AF27" s="9"/>
      <c r="AG27" s="21">
        <v>-1.43433E-2</v>
      </c>
      <c r="AH27" s="21">
        <v>346.94799999999998</v>
      </c>
      <c r="AI27" s="21">
        <v>-1.9848600000000001E-2</v>
      </c>
      <c r="AJ27" s="21">
        <v>17</v>
      </c>
      <c r="AK27" s="21">
        <v>-1.4385999999999999E-2</v>
      </c>
      <c r="AL27">
        <f t="shared" si="6"/>
        <v>24.504444444444442</v>
      </c>
      <c r="AM27">
        <f t="shared" si="7"/>
        <v>-0.35147459799999997</v>
      </c>
      <c r="AP27" s="9"/>
      <c r="AQ27" s="21">
        <v>1.4944500000000001</v>
      </c>
      <c r="AR27" s="21">
        <v>452.99099999999999</v>
      </c>
      <c r="AS27" s="21">
        <v>-7.08313E-3</v>
      </c>
      <c r="AT27" s="21">
        <v>17</v>
      </c>
      <c r="AU27" s="21">
        <v>1.49353</v>
      </c>
      <c r="AV27">
        <f t="shared" si="8"/>
        <v>8.7446049382716033</v>
      </c>
      <c r="AW27">
        <f t="shared" si="9"/>
        <v>13.068374849999998</v>
      </c>
      <c r="AX27" s="9"/>
      <c r="AY27" s="21">
        <v>-1.43433E-2</v>
      </c>
      <c r="AZ27" s="21">
        <v>556.80100000000004</v>
      </c>
      <c r="BA27" s="21">
        <v>-2.00562E-2</v>
      </c>
      <c r="BB27" s="21">
        <v>17</v>
      </c>
      <c r="BC27" s="21">
        <v>-1.4422600000000001E-2</v>
      </c>
      <c r="BD27">
        <f t="shared" si="10"/>
        <v>24.76074074074074</v>
      </c>
      <c r="BE27">
        <f t="shared" si="11"/>
        <v>-0.35515073266666664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1.4894099999999999</v>
      </c>
      <c r="H28" s="21">
        <v>34.409199999999998</v>
      </c>
      <c r="I28" s="21">
        <v>-7.9711899999999995E-3</v>
      </c>
      <c r="J28" s="21">
        <v>18</v>
      </c>
      <c r="K28" s="21">
        <v>1.48865</v>
      </c>
      <c r="L28">
        <f t="shared" si="0"/>
        <v>9.8409753086419745</v>
      </c>
      <c r="M28">
        <f t="shared" si="1"/>
        <v>14.657247034444442</v>
      </c>
      <c r="N28" s="9"/>
      <c r="O28" s="21">
        <v>-9.3078599999999994E-3</v>
      </c>
      <c r="P28" s="21">
        <v>134.345</v>
      </c>
      <c r="Q28" s="21">
        <v>-1.9485499999999999E-2</v>
      </c>
      <c r="R28" s="21">
        <v>18</v>
      </c>
      <c r="S28" s="21">
        <v>-9.4085699999999998E-3</v>
      </c>
      <c r="T28">
        <f t="shared" si="2"/>
        <v>24.056172839506171</v>
      </c>
      <c r="U28">
        <f t="shared" si="3"/>
        <v>-0.22391148892592591</v>
      </c>
      <c r="X28" s="9"/>
      <c r="Y28" s="21">
        <v>1.4894099999999999</v>
      </c>
      <c r="Z28" s="21">
        <v>219.624</v>
      </c>
      <c r="AA28" s="21">
        <v>-7.7758799999999998E-3</v>
      </c>
      <c r="AB28" s="21">
        <v>18</v>
      </c>
      <c r="AC28" s="21">
        <v>1.48834</v>
      </c>
      <c r="AD28">
        <f t="shared" si="4"/>
        <v>9.5998518518518505</v>
      </c>
      <c r="AE28">
        <f t="shared" si="5"/>
        <v>14.298115346666664</v>
      </c>
      <c r="AF28" s="9"/>
      <c r="AG28" s="21">
        <v>-9.3078599999999994E-3</v>
      </c>
      <c r="AH28" s="21">
        <v>347.048</v>
      </c>
      <c r="AI28" s="21">
        <v>-1.9821200000000001E-2</v>
      </c>
      <c r="AJ28" s="21">
        <v>18</v>
      </c>
      <c r="AK28" s="21">
        <v>-9.7473100000000003E-3</v>
      </c>
      <c r="AL28">
        <f t="shared" si="6"/>
        <v>24.470617283950617</v>
      </c>
      <c r="AM28">
        <f t="shared" si="7"/>
        <v>-0.22776907979259256</v>
      </c>
      <c r="AP28" s="9"/>
      <c r="AQ28" s="21">
        <v>1.4894099999999999</v>
      </c>
      <c r="AR28" s="21">
        <v>453.09100000000001</v>
      </c>
      <c r="AS28" s="21">
        <v>-7.4676500000000002E-3</v>
      </c>
      <c r="AT28" s="21">
        <v>18</v>
      </c>
      <c r="AU28" s="21">
        <v>1.48895</v>
      </c>
      <c r="AV28">
        <f t="shared" si="8"/>
        <v>9.2193209876543207</v>
      </c>
      <c r="AW28">
        <f t="shared" si="9"/>
        <v>13.73134887222222</v>
      </c>
      <c r="AX28" s="9"/>
      <c r="AY28" s="21">
        <v>-9.3078599999999994E-3</v>
      </c>
      <c r="AZ28" s="21">
        <v>556.90200000000004</v>
      </c>
      <c r="BA28" s="21">
        <v>-2.00012E-2</v>
      </c>
      <c r="BB28" s="21">
        <v>18</v>
      </c>
      <c r="BC28" s="21">
        <v>-9.29871E-3</v>
      </c>
      <c r="BD28">
        <f t="shared" si="10"/>
        <v>24.692839506172838</v>
      </c>
      <c r="BE28">
        <f t="shared" si="11"/>
        <v>-0.22983749312592588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1.48438</v>
      </c>
      <c r="H29" s="21">
        <v>34.509900000000002</v>
      </c>
      <c r="I29" s="21">
        <v>-8.3007800000000007E-3</v>
      </c>
      <c r="J29" s="21">
        <v>19</v>
      </c>
      <c r="K29" s="21">
        <v>1.48346</v>
      </c>
      <c r="L29">
        <f t="shared" si="0"/>
        <v>10.247876543209875</v>
      </c>
      <c r="M29">
        <f t="shared" si="1"/>
        <v>15.211742983209875</v>
      </c>
      <c r="N29" s="9"/>
      <c r="O29" s="21">
        <v>-4.2724599999999996E-3</v>
      </c>
      <c r="P29" s="21">
        <v>134.446</v>
      </c>
      <c r="Q29" s="21">
        <v>-1.9473299999999999E-2</v>
      </c>
      <c r="R29" s="21">
        <v>19</v>
      </c>
      <c r="S29" s="21">
        <v>-4.3579100000000004E-3</v>
      </c>
      <c r="T29">
        <f t="shared" si="2"/>
        <v>24.041111111111107</v>
      </c>
      <c r="U29">
        <f t="shared" si="3"/>
        <v>-0.10271468557777776</v>
      </c>
      <c r="X29" s="9"/>
      <c r="Y29" s="21">
        <v>1.48438</v>
      </c>
      <c r="Z29" s="21">
        <v>219.72499999999999</v>
      </c>
      <c r="AA29" s="21">
        <v>-8.13293E-3</v>
      </c>
      <c r="AB29" s="21">
        <v>19</v>
      </c>
      <c r="AC29" s="21">
        <v>1.48376</v>
      </c>
      <c r="AD29">
        <f t="shared" si="4"/>
        <v>10.040654320987654</v>
      </c>
      <c r="AE29">
        <f t="shared" si="5"/>
        <v>14.904146460987654</v>
      </c>
      <c r="AF29" s="9"/>
      <c r="AG29" s="21">
        <v>-4.2724599999999996E-3</v>
      </c>
      <c r="AH29" s="21">
        <v>347.149</v>
      </c>
      <c r="AI29" s="21">
        <v>-1.9854699999999999E-2</v>
      </c>
      <c r="AJ29" s="21">
        <v>19</v>
      </c>
      <c r="AK29" s="21">
        <v>-4.3518100000000002E-3</v>
      </c>
      <c r="AL29">
        <f t="shared" si="6"/>
        <v>24.511975308641972</v>
      </c>
      <c r="AM29">
        <f t="shared" si="7"/>
        <v>-0.10472643402716048</v>
      </c>
      <c r="AP29" s="9"/>
      <c r="AQ29" s="21">
        <v>1.48438</v>
      </c>
      <c r="AR29" s="21">
        <v>453.19200000000001</v>
      </c>
      <c r="AS29" s="21">
        <v>-7.8460700000000001E-3</v>
      </c>
      <c r="AT29" s="21">
        <v>19</v>
      </c>
      <c r="AU29" s="21">
        <v>1.48346</v>
      </c>
      <c r="AV29">
        <f t="shared" si="8"/>
        <v>9.6865061728395059</v>
      </c>
      <c r="AW29">
        <f t="shared" si="9"/>
        <v>14.378456032839505</v>
      </c>
      <c r="AX29" s="9"/>
      <c r="AY29" s="21">
        <v>-4.2724599999999996E-3</v>
      </c>
      <c r="AZ29" s="21">
        <v>557.00300000000004</v>
      </c>
      <c r="BA29" s="21">
        <v>-1.9976799999999999E-2</v>
      </c>
      <c r="BB29" s="21">
        <v>19</v>
      </c>
      <c r="BC29" s="21">
        <v>-4.2175299999999997E-3</v>
      </c>
      <c r="BD29">
        <f t="shared" si="10"/>
        <v>24.662716049382713</v>
      </c>
      <c r="BE29">
        <f t="shared" si="11"/>
        <v>-0.10537046781234566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1.4793400000000001</v>
      </c>
      <c r="H30" s="21">
        <v>34.610599999999998</v>
      </c>
      <c r="I30" s="21">
        <v>-8.6120599999999995E-3</v>
      </c>
      <c r="J30" s="21">
        <v>20</v>
      </c>
      <c r="K30" s="21">
        <v>1.47827</v>
      </c>
      <c r="L30">
        <f t="shared" si="0"/>
        <v>10.632172839506172</v>
      </c>
      <c r="M30">
        <f t="shared" si="1"/>
        <v>15.728598568395061</v>
      </c>
      <c r="N30" s="9"/>
      <c r="O30" s="21">
        <v>7.6293900000000002E-4</v>
      </c>
      <c r="P30" s="21">
        <v>134.54599999999999</v>
      </c>
      <c r="Q30" s="21">
        <v>-1.9473299999999999E-2</v>
      </c>
      <c r="R30" s="21">
        <v>20</v>
      </c>
      <c r="S30" s="21">
        <v>5.5847199999999996E-4</v>
      </c>
      <c r="T30">
        <f t="shared" si="2"/>
        <v>24.041111111111107</v>
      </c>
      <c r="U30">
        <f t="shared" si="3"/>
        <v>1.8341901269999999E-2</v>
      </c>
      <c r="X30" s="9"/>
      <c r="Y30" s="21">
        <v>1.4793400000000001</v>
      </c>
      <c r="Z30" s="21">
        <v>219.82599999999999</v>
      </c>
      <c r="AA30" s="21">
        <v>-8.5205100000000002E-3</v>
      </c>
      <c r="AB30" s="21">
        <v>20</v>
      </c>
      <c r="AC30" s="21">
        <v>1.47858</v>
      </c>
      <c r="AD30">
        <f t="shared" si="4"/>
        <v>10.519148148148147</v>
      </c>
      <c r="AE30">
        <f t="shared" si="5"/>
        <v>15.561396621481482</v>
      </c>
      <c r="AF30" s="9"/>
      <c r="AG30" s="21">
        <v>7.6293900000000002E-4</v>
      </c>
      <c r="AH30" s="21">
        <v>347.25</v>
      </c>
      <c r="AI30" s="21">
        <v>-1.97968E-2</v>
      </c>
      <c r="AJ30" s="21">
        <v>20</v>
      </c>
      <c r="AK30" s="21">
        <v>8.2397500000000001E-4</v>
      </c>
      <c r="AL30">
        <f t="shared" si="6"/>
        <v>24.440493827160495</v>
      </c>
      <c r="AM30">
        <f t="shared" si="7"/>
        <v>1.864660592E-2</v>
      </c>
      <c r="AP30" s="9"/>
      <c r="AQ30" s="21">
        <v>1.4793400000000001</v>
      </c>
      <c r="AR30" s="21">
        <v>453.29300000000001</v>
      </c>
      <c r="AS30" s="21">
        <v>-8.2061800000000004E-3</v>
      </c>
      <c r="AT30" s="21">
        <v>20</v>
      </c>
      <c r="AU30" s="21">
        <v>1.47766</v>
      </c>
      <c r="AV30">
        <f t="shared" si="8"/>
        <v>10.131086419753085</v>
      </c>
      <c r="AW30">
        <f t="shared" si="9"/>
        <v>14.98732138419753</v>
      </c>
      <c r="AX30" s="9"/>
      <c r="AY30" s="21">
        <v>7.6293900000000002E-4</v>
      </c>
      <c r="AZ30" s="21">
        <v>557.10299999999995</v>
      </c>
      <c r="BA30" s="21">
        <v>-1.9986E-2</v>
      </c>
      <c r="BB30" s="21">
        <v>20</v>
      </c>
      <c r="BC30" s="21">
        <v>4.9133300000000005E-4</v>
      </c>
      <c r="BD30">
        <f t="shared" si="10"/>
        <v>24.674074074074074</v>
      </c>
      <c r="BE30">
        <f t="shared" si="11"/>
        <v>1.8824813400000001E-2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1.4742999999999999</v>
      </c>
      <c r="H31" s="21">
        <v>34.711300000000001</v>
      </c>
      <c r="I31" s="21">
        <v>-8.9172399999999999E-3</v>
      </c>
      <c r="J31" s="21">
        <v>21</v>
      </c>
      <c r="K31" s="21">
        <v>1.474</v>
      </c>
      <c r="L31">
        <f t="shared" si="0"/>
        <v>11.008938271604938</v>
      </c>
      <c r="M31">
        <f t="shared" si="1"/>
        <v>16.230477693827162</v>
      </c>
      <c r="N31" s="9"/>
      <c r="O31" s="21">
        <v>5.7983399999999999E-3</v>
      </c>
      <c r="P31" s="21">
        <v>134.64699999999999</v>
      </c>
      <c r="Q31" s="21">
        <v>-1.9461099999999999E-2</v>
      </c>
      <c r="R31" s="21">
        <v>21</v>
      </c>
      <c r="S31" s="21">
        <v>5.5053699999999999E-3</v>
      </c>
      <c r="T31">
        <f t="shared" si="2"/>
        <v>24.026049382716046</v>
      </c>
      <c r="U31">
        <f t="shared" si="3"/>
        <v>0.13931120317777776</v>
      </c>
      <c r="X31" s="9"/>
      <c r="Y31" s="21">
        <v>1.4742999999999999</v>
      </c>
      <c r="Z31" s="21">
        <v>219.92599999999999</v>
      </c>
      <c r="AA31" s="21">
        <v>-8.8409400000000003E-3</v>
      </c>
      <c r="AB31" s="21">
        <v>21</v>
      </c>
      <c r="AC31" s="21">
        <v>1.474</v>
      </c>
      <c r="AD31">
        <f t="shared" si="4"/>
        <v>10.91474074074074</v>
      </c>
      <c r="AE31">
        <f t="shared" si="5"/>
        <v>16.091602274074074</v>
      </c>
      <c r="AF31" s="9"/>
      <c r="AG31" s="21">
        <v>5.7983399999999999E-3</v>
      </c>
      <c r="AH31" s="21">
        <v>347.351</v>
      </c>
      <c r="AI31" s="21">
        <v>-1.9790599999999998E-2</v>
      </c>
      <c r="AJ31" s="21">
        <v>21</v>
      </c>
      <c r="AK31" s="21">
        <v>5.88684E-3</v>
      </c>
      <c r="AL31">
        <f t="shared" si="6"/>
        <v>24.432839506172837</v>
      </c>
      <c r="AM31">
        <f t="shared" si="7"/>
        <v>0.1416699106222222</v>
      </c>
      <c r="AP31" s="9"/>
      <c r="AQ31" s="21">
        <v>1.4742999999999999</v>
      </c>
      <c r="AR31" s="21">
        <v>453.39299999999997</v>
      </c>
      <c r="AS31" s="21">
        <v>-8.54187E-3</v>
      </c>
      <c r="AT31" s="21">
        <v>21</v>
      </c>
      <c r="AU31" s="21">
        <v>1.4736899999999999</v>
      </c>
      <c r="AV31">
        <f t="shared" si="8"/>
        <v>10.545518518518518</v>
      </c>
      <c r="AW31">
        <f t="shared" si="9"/>
        <v>15.547257951851851</v>
      </c>
      <c r="AX31" s="9"/>
      <c r="AY31" s="21">
        <v>5.7983399999999999E-3</v>
      </c>
      <c r="AZ31" s="21">
        <v>557.20399999999995</v>
      </c>
      <c r="BA31" s="21">
        <v>-1.9986E-2</v>
      </c>
      <c r="BB31" s="21">
        <v>21</v>
      </c>
      <c r="BC31" s="21">
        <v>5.8258099999999998E-3</v>
      </c>
      <c r="BD31">
        <f t="shared" si="10"/>
        <v>24.674074074074074</v>
      </c>
      <c r="BE31">
        <f t="shared" si="11"/>
        <v>0.14306867066666668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1.4692700000000001</v>
      </c>
      <c r="H32" s="21">
        <v>34.811999999999998</v>
      </c>
      <c r="I32" s="21">
        <v>-9.2102099999999999E-3</v>
      </c>
      <c r="J32" s="21">
        <v>22</v>
      </c>
      <c r="K32" s="21">
        <v>1.4681999999999999</v>
      </c>
      <c r="L32">
        <f t="shared" si="0"/>
        <v>11.370629629629628</v>
      </c>
      <c r="M32">
        <f t="shared" si="1"/>
        <v>16.706524995925925</v>
      </c>
      <c r="N32" s="9"/>
      <c r="O32" s="21">
        <v>1.08337E-2</v>
      </c>
      <c r="P32" s="21">
        <v>134.74799999999999</v>
      </c>
      <c r="Q32" s="21">
        <v>-1.9458E-2</v>
      </c>
      <c r="R32" s="21">
        <v>22</v>
      </c>
      <c r="S32" s="21">
        <v>1.1096200000000001E-2</v>
      </c>
      <c r="T32">
        <f t="shared" si="2"/>
        <v>24.022222222222219</v>
      </c>
      <c r="U32">
        <f t="shared" si="3"/>
        <v>0.26024954888888885</v>
      </c>
      <c r="X32" s="9"/>
      <c r="Y32" s="21">
        <v>1.4692700000000001</v>
      </c>
      <c r="Z32" s="21">
        <v>220.02699999999999</v>
      </c>
      <c r="AA32" s="21">
        <v>-9.1278100000000001E-3</v>
      </c>
      <c r="AB32" s="21">
        <v>22</v>
      </c>
      <c r="AC32" s="21">
        <v>1.46851</v>
      </c>
      <c r="AD32">
        <f t="shared" si="4"/>
        <v>11.268901234567901</v>
      </c>
      <c r="AE32">
        <f t="shared" si="5"/>
        <v>16.557058516913582</v>
      </c>
      <c r="AF32" s="9"/>
      <c r="AG32" s="21">
        <v>1.08337E-2</v>
      </c>
      <c r="AH32" s="21">
        <v>347.45100000000002</v>
      </c>
      <c r="AI32" s="21">
        <v>-1.9778400000000002E-2</v>
      </c>
      <c r="AJ32" s="21">
        <v>22</v>
      </c>
      <c r="AK32" s="21">
        <v>1.09131E-2</v>
      </c>
      <c r="AL32">
        <f t="shared" si="6"/>
        <v>24.417777777777779</v>
      </c>
      <c r="AM32">
        <f t="shared" si="7"/>
        <v>0.26453487911111112</v>
      </c>
      <c r="AP32" s="9"/>
      <c r="AQ32" s="21">
        <v>1.4692700000000001</v>
      </c>
      <c r="AR32" s="21">
        <v>453.49400000000003</v>
      </c>
      <c r="AS32" s="21">
        <v>-8.8623E-3</v>
      </c>
      <c r="AT32" s="21">
        <v>22</v>
      </c>
      <c r="AU32" s="21">
        <v>1.4681999999999999</v>
      </c>
      <c r="AV32">
        <f t="shared" si="8"/>
        <v>10.941111111111109</v>
      </c>
      <c r="AW32">
        <f t="shared" si="9"/>
        <v>16.07544632222222</v>
      </c>
      <c r="AX32" s="9"/>
      <c r="AY32" s="21">
        <v>1.08337E-2</v>
      </c>
      <c r="AZ32" s="21">
        <v>557.30499999999995</v>
      </c>
      <c r="BA32" s="21">
        <v>-1.9992099999999999E-2</v>
      </c>
      <c r="BB32" s="21">
        <v>22</v>
      </c>
      <c r="BC32" s="21">
        <v>1.08856E-2</v>
      </c>
      <c r="BD32">
        <f t="shared" si="10"/>
        <v>24.681604938271601</v>
      </c>
      <c r="BE32">
        <f t="shared" si="11"/>
        <v>0.26739310341975303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1.4642299999999999</v>
      </c>
      <c r="H33" s="21">
        <v>34.912799999999997</v>
      </c>
      <c r="I33" s="21">
        <v>-9.4726600000000008E-3</v>
      </c>
      <c r="J33" s="21">
        <v>23</v>
      </c>
      <c r="K33" s="21">
        <v>1.46332</v>
      </c>
      <c r="L33">
        <f t="shared" si="0"/>
        <v>11.694641975308642</v>
      </c>
      <c r="M33">
        <f t="shared" si="1"/>
        <v>17.123645619506171</v>
      </c>
      <c r="N33" s="9"/>
      <c r="O33" s="21">
        <v>1.5869100000000001E-2</v>
      </c>
      <c r="P33" s="21">
        <v>134.84800000000001</v>
      </c>
      <c r="Q33" s="21">
        <v>-1.9424400000000001E-2</v>
      </c>
      <c r="R33" s="21">
        <v>23</v>
      </c>
      <c r="S33" s="21">
        <v>1.57745E-2</v>
      </c>
      <c r="T33">
        <f t="shared" si="2"/>
        <v>23.980740740740739</v>
      </c>
      <c r="U33">
        <f t="shared" si="3"/>
        <v>0.38055277288888889</v>
      </c>
      <c r="X33" s="9"/>
      <c r="Y33" s="21">
        <v>1.4642299999999999</v>
      </c>
      <c r="Z33" s="21">
        <v>220.12799999999999</v>
      </c>
      <c r="AA33" s="21">
        <v>-9.4482400000000001E-3</v>
      </c>
      <c r="AB33" s="21">
        <v>23</v>
      </c>
      <c r="AC33" s="21">
        <v>1.46393</v>
      </c>
      <c r="AD33">
        <f t="shared" si="4"/>
        <v>11.664493827160493</v>
      </c>
      <c r="AE33">
        <f t="shared" si="5"/>
        <v>17.079501796543209</v>
      </c>
      <c r="AF33" s="9"/>
      <c r="AG33" s="21">
        <v>1.5869100000000001E-2</v>
      </c>
      <c r="AH33" s="21">
        <v>347.55200000000002</v>
      </c>
      <c r="AI33" s="21">
        <v>-1.9793700000000001E-2</v>
      </c>
      <c r="AJ33" s="21">
        <v>23</v>
      </c>
      <c r="AK33" s="21">
        <v>1.5835599999999998E-2</v>
      </c>
      <c r="AL33">
        <f t="shared" si="6"/>
        <v>24.436666666666664</v>
      </c>
      <c r="AM33">
        <f t="shared" si="7"/>
        <v>0.38778790699999999</v>
      </c>
      <c r="AP33" s="9"/>
      <c r="AQ33" s="21">
        <v>1.4642299999999999</v>
      </c>
      <c r="AR33" s="21">
        <v>453.59500000000003</v>
      </c>
      <c r="AS33" s="21">
        <v>-9.1552700000000001E-3</v>
      </c>
      <c r="AT33" s="21">
        <v>23</v>
      </c>
      <c r="AU33" s="21">
        <v>1.46332</v>
      </c>
      <c r="AV33">
        <f t="shared" si="8"/>
        <v>11.302802469135802</v>
      </c>
      <c r="AW33">
        <f t="shared" si="9"/>
        <v>16.549902459382714</v>
      </c>
      <c r="AX33" s="9"/>
      <c r="AY33" s="21">
        <v>1.5869100000000001E-2</v>
      </c>
      <c r="AZ33" s="21">
        <v>557.40599999999995</v>
      </c>
      <c r="BA33" s="21">
        <v>-1.9976799999999999E-2</v>
      </c>
      <c r="BB33" s="21">
        <v>23</v>
      </c>
      <c r="BC33" s="21">
        <v>1.5893600000000001E-2</v>
      </c>
      <c r="BD33">
        <f t="shared" si="10"/>
        <v>24.662716049382713</v>
      </c>
      <c r="BE33">
        <f t="shared" si="11"/>
        <v>0.39137510725925923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1.4592000000000001</v>
      </c>
      <c r="H34" s="21">
        <v>35.013500000000001</v>
      </c>
      <c r="I34" s="21">
        <v>-9.7381599999999992E-3</v>
      </c>
      <c r="J34" s="21">
        <v>24</v>
      </c>
      <c r="K34" s="21">
        <v>1.45844</v>
      </c>
      <c r="L34">
        <f t="shared" si="0"/>
        <v>12.022419753086417</v>
      </c>
      <c r="M34">
        <f t="shared" si="1"/>
        <v>17.5431149037037</v>
      </c>
      <c r="N34" s="9"/>
      <c r="O34" s="21">
        <v>2.0904499999999999E-2</v>
      </c>
      <c r="P34" s="21">
        <v>134.94900000000001</v>
      </c>
      <c r="Q34" s="21">
        <v>-1.9424400000000001E-2</v>
      </c>
      <c r="R34" s="21">
        <v>24</v>
      </c>
      <c r="S34" s="21">
        <v>2.0935100000000002E-2</v>
      </c>
      <c r="T34">
        <f t="shared" si="2"/>
        <v>23.980740740740739</v>
      </c>
      <c r="U34">
        <f t="shared" si="3"/>
        <v>0.50130539481481473</v>
      </c>
      <c r="X34" s="9"/>
      <c r="Y34" s="21">
        <v>1.4592000000000001</v>
      </c>
      <c r="Z34" s="21">
        <v>220.22900000000001</v>
      </c>
      <c r="AA34" s="21">
        <v>-9.7442599999999994E-3</v>
      </c>
      <c r="AB34" s="21">
        <v>24</v>
      </c>
      <c r="AC34" s="21">
        <v>1.45905</v>
      </c>
      <c r="AD34">
        <f t="shared" si="4"/>
        <v>12.02995061728395</v>
      </c>
      <c r="AE34">
        <f t="shared" si="5"/>
        <v>17.554103940740738</v>
      </c>
      <c r="AF34" s="9"/>
      <c r="AG34" s="21">
        <v>2.0904499999999999E-2</v>
      </c>
      <c r="AH34" s="21">
        <v>347.65300000000002</v>
      </c>
      <c r="AI34" s="21">
        <v>-1.9778400000000002E-2</v>
      </c>
      <c r="AJ34" s="21">
        <v>24</v>
      </c>
      <c r="AK34" s="21">
        <v>2.0922900000000001E-2</v>
      </c>
      <c r="AL34">
        <f t="shared" si="6"/>
        <v>24.417777777777779</v>
      </c>
      <c r="AM34">
        <f t="shared" si="7"/>
        <v>0.51044143555555554</v>
      </c>
      <c r="AP34" s="9"/>
      <c r="AQ34" s="21">
        <v>1.4592000000000001</v>
      </c>
      <c r="AR34" s="21">
        <v>453.69600000000003</v>
      </c>
      <c r="AS34" s="21">
        <v>-9.4695999999999999E-3</v>
      </c>
      <c r="AT34" s="21">
        <v>24</v>
      </c>
      <c r="AU34" s="21">
        <v>1.45844</v>
      </c>
      <c r="AV34">
        <f t="shared" si="8"/>
        <v>11.690864197530864</v>
      </c>
      <c r="AW34">
        <f t="shared" si="9"/>
        <v>17.059309037037039</v>
      </c>
      <c r="AX34" s="9"/>
      <c r="AY34" s="21">
        <v>2.0904499999999999E-2</v>
      </c>
      <c r="AZ34" s="21">
        <v>557.50599999999997</v>
      </c>
      <c r="BA34" s="21">
        <v>-1.9964599999999999E-2</v>
      </c>
      <c r="BB34" s="21">
        <v>24</v>
      </c>
      <c r="BC34" s="21">
        <v>2.0849599999999999E-2</v>
      </c>
      <c r="BD34">
        <f t="shared" si="10"/>
        <v>24.647654320987652</v>
      </c>
      <c r="BE34">
        <f t="shared" si="11"/>
        <v>0.5152468897530863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1.4541599999999999</v>
      </c>
      <c r="H35" s="21">
        <v>35.114199999999997</v>
      </c>
      <c r="I35" s="21">
        <v>-9.9853500000000005E-3</v>
      </c>
      <c r="J35" s="21">
        <v>25</v>
      </c>
      <c r="K35" s="21">
        <v>1.4532499999999999</v>
      </c>
      <c r="L35">
        <f t="shared" si="0"/>
        <v>12.327592592592593</v>
      </c>
      <c r="M35">
        <f t="shared" si="1"/>
        <v>17.926292044444445</v>
      </c>
      <c r="N35" s="9"/>
      <c r="O35" s="21">
        <v>2.5939899999999998E-2</v>
      </c>
      <c r="P35" s="21">
        <v>135.05000000000001</v>
      </c>
      <c r="Q35" s="21">
        <v>-1.9418299999999999E-2</v>
      </c>
      <c r="R35" s="21">
        <v>25</v>
      </c>
      <c r="S35" s="21">
        <v>2.60834E-2</v>
      </c>
      <c r="T35">
        <f t="shared" si="2"/>
        <v>23.973209876543208</v>
      </c>
      <c r="U35">
        <f t="shared" si="3"/>
        <v>0.62186266687654312</v>
      </c>
      <c r="X35" s="9"/>
      <c r="Y35" s="21">
        <v>1.4541599999999999</v>
      </c>
      <c r="Z35" s="21">
        <v>220.32900000000001</v>
      </c>
      <c r="AA35" s="21">
        <v>-1.0022E-2</v>
      </c>
      <c r="AB35" s="21">
        <v>25</v>
      </c>
      <c r="AC35" s="21">
        <v>1.4538599999999999</v>
      </c>
      <c r="AD35">
        <f t="shared" si="4"/>
        <v>12.372839506172838</v>
      </c>
      <c r="AE35">
        <f t="shared" si="5"/>
        <v>17.992088296296291</v>
      </c>
      <c r="AF35" s="9"/>
      <c r="AG35" s="21">
        <v>2.5939899999999998E-2</v>
      </c>
      <c r="AH35" s="21">
        <v>347.75299999999999</v>
      </c>
      <c r="AI35" s="21">
        <v>-1.9775399999999999E-2</v>
      </c>
      <c r="AJ35" s="21">
        <v>25</v>
      </c>
      <c r="AK35" s="21">
        <v>2.60956E-2</v>
      </c>
      <c r="AL35">
        <f t="shared" si="6"/>
        <v>24.414074074074069</v>
      </c>
      <c r="AM35">
        <f t="shared" si="7"/>
        <v>0.63329864007407388</v>
      </c>
      <c r="AP35" s="9"/>
      <c r="AQ35" s="21">
        <v>1.4541599999999999</v>
      </c>
      <c r="AR35" s="21">
        <v>453.79599999999999</v>
      </c>
      <c r="AS35" s="21">
        <v>-9.7167999999999994E-3</v>
      </c>
      <c r="AT35" s="21">
        <v>25</v>
      </c>
      <c r="AU35" s="21">
        <v>1.4532499999999999</v>
      </c>
      <c r="AV35">
        <f t="shared" si="8"/>
        <v>11.996049382716048</v>
      </c>
      <c r="AW35">
        <f t="shared" si="9"/>
        <v>17.444175170370368</v>
      </c>
      <c r="AX35" s="9"/>
      <c r="AY35" s="21">
        <v>2.5939899999999998E-2</v>
      </c>
      <c r="AZ35" s="21">
        <v>557.60699999999997</v>
      </c>
      <c r="BA35" s="21">
        <v>-1.9955400000000002E-2</v>
      </c>
      <c r="BB35" s="21">
        <v>25</v>
      </c>
      <c r="BC35" s="21">
        <v>2.5903300000000001E-2</v>
      </c>
      <c r="BD35">
        <f t="shared" si="10"/>
        <v>24.636296296296294</v>
      </c>
      <c r="BE35">
        <f t="shared" si="11"/>
        <v>0.63906306229629617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1.44913</v>
      </c>
      <c r="H36" s="21">
        <v>35.2149</v>
      </c>
      <c r="I36" s="21">
        <v>-1.02203E-2</v>
      </c>
      <c r="J36" s="21">
        <v>26</v>
      </c>
      <c r="K36" s="21">
        <v>1.4486699999999999</v>
      </c>
      <c r="L36">
        <f t="shared" si="0"/>
        <v>12.617654320987654</v>
      </c>
      <c r="M36">
        <f t="shared" si="1"/>
        <v>18.284621406172839</v>
      </c>
      <c r="N36" s="9"/>
      <c r="O36" s="21">
        <v>3.0975300000000001E-2</v>
      </c>
      <c r="P36" s="21">
        <v>135.15100000000001</v>
      </c>
      <c r="Q36" s="21">
        <v>-1.9381700000000002E-2</v>
      </c>
      <c r="R36" s="21">
        <v>26</v>
      </c>
      <c r="S36" s="21">
        <v>3.0981399999999999E-2</v>
      </c>
      <c r="T36">
        <f t="shared" si="2"/>
        <v>23.928024691358026</v>
      </c>
      <c r="U36">
        <f t="shared" si="3"/>
        <v>0.7411777432222223</v>
      </c>
      <c r="X36" s="9"/>
      <c r="Y36" s="21">
        <v>1.44913</v>
      </c>
      <c r="Z36" s="21">
        <v>220.43</v>
      </c>
      <c r="AA36" s="21">
        <v>-1.0278300000000001E-2</v>
      </c>
      <c r="AB36" s="21">
        <v>26</v>
      </c>
      <c r="AC36" s="21">
        <v>1.4483600000000001</v>
      </c>
      <c r="AD36">
        <f t="shared" si="4"/>
        <v>12.689259259259259</v>
      </c>
      <c r="AE36">
        <f t="shared" si="5"/>
        <v>18.388386270370372</v>
      </c>
      <c r="AF36" s="9"/>
      <c r="AG36" s="21">
        <v>3.0975300000000001E-2</v>
      </c>
      <c r="AH36" s="21">
        <v>347.85399999999998</v>
      </c>
      <c r="AI36" s="21">
        <v>-1.9778400000000002E-2</v>
      </c>
      <c r="AJ36" s="21">
        <v>26</v>
      </c>
      <c r="AK36" s="21">
        <v>3.0905200000000001E-2</v>
      </c>
      <c r="AL36">
        <f t="shared" si="6"/>
        <v>24.417777777777779</v>
      </c>
      <c r="AM36">
        <f t="shared" si="7"/>
        <v>0.75634799200000002</v>
      </c>
      <c r="AP36" s="9"/>
      <c r="AQ36" s="21">
        <v>1.44913</v>
      </c>
      <c r="AR36" s="21">
        <v>453.89699999999999</v>
      </c>
      <c r="AS36" s="21">
        <v>-9.9761999999999993E-3</v>
      </c>
      <c r="AT36" s="21">
        <v>26</v>
      </c>
      <c r="AU36" s="21">
        <v>1.4483600000000001</v>
      </c>
      <c r="AV36">
        <f t="shared" si="8"/>
        <v>12.316296296296294</v>
      </c>
      <c r="AW36">
        <f t="shared" si="9"/>
        <v>17.84791445185185</v>
      </c>
      <c r="AX36" s="9"/>
      <c r="AY36" s="21">
        <v>3.0975300000000001E-2</v>
      </c>
      <c r="AZ36" s="21">
        <v>557.70799999999997</v>
      </c>
      <c r="BA36" s="21">
        <v>-1.99493E-2</v>
      </c>
      <c r="BB36" s="21">
        <v>26</v>
      </c>
      <c r="BC36" s="21">
        <v>3.10455E-2</v>
      </c>
      <c r="BD36">
        <f t="shared" si="10"/>
        <v>24.628765432098763</v>
      </c>
      <c r="BE36">
        <f t="shared" si="11"/>
        <v>0.76288339788888881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1.4440900000000001</v>
      </c>
      <c r="H37" s="21">
        <v>35.315600000000003</v>
      </c>
      <c r="I37" s="21">
        <v>-1.04828E-2</v>
      </c>
      <c r="J37" s="21">
        <v>27</v>
      </c>
      <c r="K37" s="21">
        <v>1.4434800000000001</v>
      </c>
      <c r="L37">
        <f t="shared" si="0"/>
        <v>12.941728395061729</v>
      </c>
      <c r="M37">
        <f t="shared" si="1"/>
        <v>18.689020558024694</v>
      </c>
      <c r="N37" s="9"/>
      <c r="O37" s="21">
        <v>3.60107E-2</v>
      </c>
      <c r="P37" s="21">
        <v>135.251</v>
      </c>
      <c r="Q37" s="21">
        <v>-1.9378699999999999E-2</v>
      </c>
      <c r="R37" s="21">
        <v>27</v>
      </c>
      <c r="S37" s="21">
        <v>3.6013799999999999E-2</v>
      </c>
      <c r="T37">
        <f t="shared" si="2"/>
        <v>23.924320987654319</v>
      </c>
      <c r="U37">
        <f t="shared" si="3"/>
        <v>0.86153154579012337</v>
      </c>
      <c r="X37" s="9"/>
      <c r="Y37" s="21">
        <v>1.4440900000000001</v>
      </c>
      <c r="Z37" s="21">
        <v>220.53100000000001</v>
      </c>
      <c r="AA37" s="21">
        <v>-1.0534699999999999E-2</v>
      </c>
      <c r="AB37" s="21">
        <v>27</v>
      </c>
      <c r="AC37" s="21">
        <v>1.4428700000000001</v>
      </c>
      <c r="AD37">
        <f t="shared" si="4"/>
        <v>13.0058024691358</v>
      </c>
      <c r="AE37">
        <f t="shared" si="5"/>
        <v>18.781549287654318</v>
      </c>
      <c r="AF37" s="9"/>
      <c r="AG37" s="21">
        <v>3.60107E-2</v>
      </c>
      <c r="AH37" s="21">
        <v>347.95499999999998</v>
      </c>
      <c r="AI37" s="21">
        <v>-1.9754000000000001E-2</v>
      </c>
      <c r="AJ37" s="21">
        <v>27</v>
      </c>
      <c r="AK37" s="21">
        <v>3.5913100000000003E-2</v>
      </c>
      <c r="AL37">
        <f t="shared" si="6"/>
        <v>24.387654320987654</v>
      </c>
      <c r="AM37">
        <f t="shared" si="7"/>
        <v>0.87821650345679014</v>
      </c>
      <c r="AP37" s="9"/>
      <c r="AQ37" s="21">
        <v>1.4440900000000001</v>
      </c>
      <c r="AR37" s="21">
        <v>453.99799999999999</v>
      </c>
      <c r="AS37" s="21">
        <v>-1.02203E-2</v>
      </c>
      <c r="AT37" s="21">
        <v>27</v>
      </c>
      <c r="AU37" s="21">
        <v>1.4434800000000001</v>
      </c>
      <c r="AV37">
        <f t="shared" si="8"/>
        <v>12.617654320987654</v>
      </c>
      <c r="AW37">
        <f t="shared" si="9"/>
        <v>18.221028428395062</v>
      </c>
      <c r="AX37" s="9"/>
      <c r="AY37" s="21">
        <v>3.60107E-2</v>
      </c>
      <c r="AZ37" s="21">
        <v>557.80799999999999</v>
      </c>
      <c r="BA37" s="21">
        <v>-1.99341E-2</v>
      </c>
      <c r="BB37" s="21">
        <v>27</v>
      </c>
      <c r="BC37" s="21">
        <v>3.6087000000000001E-2</v>
      </c>
      <c r="BD37">
        <f t="shared" si="10"/>
        <v>24.609999999999996</v>
      </c>
      <c r="BE37">
        <f t="shared" si="11"/>
        <v>0.88622332699999984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1.43906</v>
      </c>
      <c r="H38" s="21">
        <v>35.4163</v>
      </c>
      <c r="I38" s="21">
        <v>-1.07391E-2</v>
      </c>
      <c r="J38" s="21">
        <v>28</v>
      </c>
      <c r="K38" s="21">
        <v>1.4386000000000001</v>
      </c>
      <c r="L38">
        <f t="shared" si="0"/>
        <v>13.258148148148148</v>
      </c>
      <c r="M38">
        <f t="shared" si="1"/>
        <v>19.079270674074074</v>
      </c>
      <c r="N38" s="9"/>
      <c r="O38" s="21">
        <v>4.1046100000000002E-2</v>
      </c>
      <c r="P38" s="21">
        <v>135.352</v>
      </c>
      <c r="Q38" s="21">
        <v>-1.9369500000000001E-2</v>
      </c>
      <c r="R38" s="21">
        <v>28</v>
      </c>
      <c r="S38" s="21">
        <v>4.1076700000000001E-2</v>
      </c>
      <c r="T38">
        <f t="shared" si="2"/>
        <v>23.912962962962961</v>
      </c>
      <c r="U38">
        <f t="shared" si="3"/>
        <v>0.98153386907407403</v>
      </c>
      <c r="X38" s="9"/>
      <c r="Y38" s="21">
        <v>1.43906</v>
      </c>
      <c r="Z38" s="21">
        <v>220.631</v>
      </c>
      <c r="AA38" s="21">
        <v>-1.0791E-2</v>
      </c>
      <c r="AB38" s="21">
        <v>28</v>
      </c>
      <c r="AC38" s="21">
        <v>1.4376800000000001</v>
      </c>
      <c r="AD38">
        <f t="shared" si="4"/>
        <v>13.322222222222221</v>
      </c>
      <c r="AE38">
        <f t="shared" si="5"/>
        <v>19.171477111111109</v>
      </c>
      <c r="AF38" s="9"/>
      <c r="AG38" s="21">
        <v>4.1046100000000002E-2</v>
      </c>
      <c r="AH38" s="21">
        <v>348.05599999999998</v>
      </c>
      <c r="AI38" s="21">
        <v>-1.9738800000000001E-2</v>
      </c>
      <c r="AJ38" s="21">
        <v>28</v>
      </c>
      <c r="AK38" s="21">
        <v>4.1403200000000001E-2</v>
      </c>
      <c r="AL38">
        <f t="shared" si="6"/>
        <v>24.368888888888886</v>
      </c>
      <c r="AM38">
        <f t="shared" si="7"/>
        <v>1.0002478502222221</v>
      </c>
      <c r="AP38" s="9"/>
      <c r="AQ38" s="21">
        <v>1.43906</v>
      </c>
      <c r="AR38" s="21">
        <v>454.09800000000001</v>
      </c>
      <c r="AS38" s="21">
        <v>-1.0461399999999999E-2</v>
      </c>
      <c r="AT38" s="21">
        <v>28</v>
      </c>
      <c r="AU38" s="21">
        <v>1.4386000000000001</v>
      </c>
      <c r="AV38">
        <f t="shared" si="8"/>
        <v>12.915308641975306</v>
      </c>
      <c r="AW38">
        <f t="shared" si="9"/>
        <v>18.585904054320984</v>
      </c>
      <c r="AX38" s="9"/>
      <c r="AY38" s="21">
        <v>4.1046100000000002E-2</v>
      </c>
      <c r="AZ38" s="21">
        <v>557.90899999999999</v>
      </c>
      <c r="BA38" s="21">
        <v>-1.9928000000000001E-2</v>
      </c>
      <c r="BB38" s="21">
        <v>28</v>
      </c>
      <c r="BC38" s="21">
        <v>4.1018699999999998E-2</v>
      </c>
      <c r="BD38">
        <f t="shared" si="10"/>
        <v>24.602469135802469</v>
      </c>
      <c r="BE38">
        <f t="shared" si="11"/>
        <v>1.0098354083950618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1.4340200000000001</v>
      </c>
      <c r="H39" s="21">
        <v>35.517000000000003</v>
      </c>
      <c r="I39" s="21">
        <v>-1.09619E-2</v>
      </c>
      <c r="J39" s="21">
        <v>29</v>
      </c>
      <c r="K39" s="21">
        <v>1.4331100000000001</v>
      </c>
      <c r="L39">
        <f t="shared" si="0"/>
        <v>13.533209876543209</v>
      </c>
      <c r="M39">
        <f t="shared" si="1"/>
        <v>19.406893627160493</v>
      </c>
      <c r="N39" s="9"/>
      <c r="O39" s="21">
        <v>4.6081499999999997E-2</v>
      </c>
      <c r="P39" s="21">
        <v>135.453</v>
      </c>
      <c r="Q39" s="21">
        <v>-1.9338999999999999E-2</v>
      </c>
      <c r="R39" s="21">
        <v>29</v>
      </c>
      <c r="S39" s="21">
        <v>4.6212799999999998E-2</v>
      </c>
      <c r="T39">
        <f t="shared" si="2"/>
        <v>23.875308641975305</v>
      </c>
      <c r="U39">
        <f t="shared" si="3"/>
        <v>1.1002100351851849</v>
      </c>
      <c r="X39" s="9"/>
      <c r="Y39" s="21">
        <v>1.4340200000000001</v>
      </c>
      <c r="Z39" s="21">
        <v>220.732</v>
      </c>
      <c r="AA39" s="21">
        <v>-1.1013800000000001E-2</v>
      </c>
      <c r="AB39" s="21">
        <v>29</v>
      </c>
      <c r="AC39" s="21">
        <v>1.4328000000000001</v>
      </c>
      <c r="AD39">
        <f t="shared" si="4"/>
        <v>13.597283950617285</v>
      </c>
      <c r="AE39">
        <f t="shared" si="5"/>
        <v>19.498777130864202</v>
      </c>
      <c r="AF39" s="9"/>
      <c r="AG39" s="21">
        <v>4.6081499999999997E-2</v>
      </c>
      <c r="AH39" s="21">
        <v>348.15600000000001</v>
      </c>
      <c r="AI39" s="21">
        <v>-1.97571E-2</v>
      </c>
      <c r="AJ39" s="21">
        <v>29</v>
      </c>
      <c r="AK39" s="21">
        <v>4.5898399999999999E-2</v>
      </c>
      <c r="AL39">
        <f t="shared" si="6"/>
        <v>24.391481481481478</v>
      </c>
      <c r="AM39">
        <f t="shared" si="7"/>
        <v>1.1239960538888887</v>
      </c>
      <c r="AP39" s="9"/>
      <c r="AQ39" s="21">
        <v>1.4340200000000001</v>
      </c>
      <c r="AR39" s="21">
        <v>454.19900000000001</v>
      </c>
      <c r="AS39" s="21">
        <v>-1.06934E-2</v>
      </c>
      <c r="AT39" s="21">
        <v>29</v>
      </c>
      <c r="AU39" s="21">
        <v>1.4334100000000001</v>
      </c>
      <c r="AV39">
        <f t="shared" si="8"/>
        <v>13.201728395061728</v>
      </c>
      <c r="AW39">
        <f t="shared" si="9"/>
        <v>18.93154255308642</v>
      </c>
      <c r="AX39" s="9"/>
      <c r="AY39" s="21">
        <v>4.6081499999999997E-2</v>
      </c>
      <c r="AZ39" s="21">
        <v>558.01</v>
      </c>
      <c r="BA39" s="21">
        <v>-1.98944E-2</v>
      </c>
      <c r="BB39" s="21">
        <v>29</v>
      </c>
      <c r="BC39" s="21">
        <v>4.6130400000000002E-2</v>
      </c>
      <c r="BD39">
        <f t="shared" si="10"/>
        <v>24.560987654320986</v>
      </c>
      <c r="BE39">
        <f t="shared" si="11"/>
        <v>1.1318071525925923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1.42899</v>
      </c>
      <c r="H40" s="21">
        <v>35.617699999999999</v>
      </c>
      <c r="I40" s="21">
        <v>-1.1148099999999999E-2</v>
      </c>
      <c r="J40" s="21">
        <v>30</v>
      </c>
      <c r="K40" s="21">
        <v>1.42822</v>
      </c>
      <c r="L40">
        <f t="shared" si="0"/>
        <v>13.763086419753085</v>
      </c>
      <c r="M40">
        <f t="shared" si="1"/>
        <v>19.667312862962962</v>
      </c>
      <c r="N40" s="9"/>
      <c r="O40" s="21">
        <v>5.11169E-2</v>
      </c>
      <c r="P40" s="21">
        <v>135.553</v>
      </c>
      <c r="Q40" s="21">
        <v>-1.9338999999999999E-2</v>
      </c>
      <c r="R40" s="21">
        <v>30</v>
      </c>
      <c r="S40" s="21">
        <v>5.1123000000000002E-2</v>
      </c>
      <c r="T40">
        <f t="shared" si="2"/>
        <v>23.875308641975305</v>
      </c>
      <c r="U40">
        <f t="shared" si="3"/>
        <v>1.2204317643209874</v>
      </c>
      <c r="X40" s="9"/>
      <c r="Y40" s="21">
        <v>1.42899</v>
      </c>
      <c r="Z40" s="21">
        <v>220.833</v>
      </c>
      <c r="AA40" s="21">
        <v>-1.12427E-2</v>
      </c>
      <c r="AB40" s="21">
        <v>30</v>
      </c>
      <c r="AC40" s="21">
        <v>1.42822</v>
      </c>
      <c r="AD40">
        <f t="shared" si="4"/>
        <v>13.879876543209877</v>
      </c>
      <c r="AE40">
        <f t="shared" si="5"/>
        <v>19.834204781481482</v>
      </c>
      <c r="AF40" s="9"/>
      <c r="AG40" s="21">
        <v>5.11169E-2</v>
      </c>
      <c r="AH40" s="21">
        <v>348.25700000000001</v>
      </c>
      <c r="AI40" s="21">
        <v>-1.97174E-2</v>
      </c>
      <c r="AJ40" s="21">
        <v>30</v>
      </c>
      <c r="AK40" s="21">
        <v>5.1199300000000003E-2</v>
      </c>
      <c r="AL40">
        <f t="shared" si="6"/>
        <v>24.342469135802467</v>
      </c>
      <c r="AM40">
        <f t="shared" si="7"/>
        <v>1.2443115605679012</v>
      </c>
      <c r="AP40" s="9"/>
      <c r="AQ40" s="21">
        <v>1.42899</v>
      </c>
      <c r="AR40" s="21">
        <v>454.3</v>
      </c>
      <c r="AS40" s="21">
        <v>-1.091E-2</v>
      </c>
      <c r="AT40" s="21">
        <v>30</v>
      </c>
      <c r="AU40" s="21">
        <v>1.42822</v>
      </c>
      <c r="AV40">
        <f t="shared" si="8"/>
        <v>13.469135802469134</v>
      </c>
      <c r="AW40">
        <f t="shared" si="9"/>
        <v>19.24726037037037</v>
      </c>
      <c r="AX40" s="9"/>
      <c r="AY40" s="21">
        <v>5.11169E-2</v>
      </c>
      <c r="AZ40" s="21">
        <v>558.11099999999999</v>
      </c>
      <c r="BA40" s="21">
        <v>-1.98944E-2</v>
      </c>
      <c r="BB40" s="21">
        <v>30</v>
      </c>
      <c r="BC40" s="21">
        <v>5.1312299999999998E-2</v>
      </c>
      <c r="BD40">
        <f t="shared" si="10"/>
        <v>24.560987654320986</v>
      </c>
      <c r="BE40">
        <f t="shared" si="11"/>
        <v>1.2554815498271603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1.42395</v>
      </c>
      <c r="H41" s="21">
        <v>35.718400000000003</v>
      </c>
      <c r="I41" s="21">
        <v>-1.13525E-2</v>
      </c>
      <c r="J41" s="21">
        <v>31</v>
      </c>
      <c r="K41" s="21">
        <v>1.4227300000000001</v>
      </c>
      <c r="L41">
        <f t="shared" si="0"/>
        <v>14.015432098765432</v>
      </c>
      <c r="M41">
        <f t="shared" si="1"/>
        <v>19.957274537037037</v>
      </c>
      <c r="N41" s="9"/>
      <c r="O41" s="21">
        <v>5.6152300000000002E-2</v>
      </c>
      <c r="P41" s="21">
        <v>135.654</v>
      </c>
      <c r="Q41" s="21">
        <v>-1.9302400000000001E-2</v>
      </c>
      <c r="R41" s="21">
        <v>31</v>
      </c>
      <c r="S41" s="21">
        <v>5.5450399999999997E-2</v>
      </c>
      <c r="T41">
        <f t="shared" si="2"/>
        <v>23.830123456790123</v>
      </c>
      <c r="U41">
        <f t="shared" si="3"/>
        <v>1.3381162413827161</v>
      </c>
      <c r="X41" s="9"/>
      <c r="Y41" s="21">
        <v>1.42395</v>
      </c>
      <c r="Z41" s="21">
        <v>220.93299999999999</v>
      </c>
      <c r="AA41" s="21">
        <v>-1.14471E-2</v>
      </c>
      <c r="AB41" s="21">
        <v>31</v>
      </c>
      <c r="AC41" s="21">
        <v>1.42334</v>
      </c>
      <c r="AD41">
        <f t="shared" si="4"/>
        <v>14.132222222222222</v>
      </c>
      <c r="AE41">
        <f t="shared" si="5"/>
        <v>20.123577833333332</v>
      </c>
      <c r="AF41" s="9"/>
      <c r="AG41" s="21">
        <v>5.6152300000000002E-2</v>
      </c>
      <c r="AH41" s="21">
        <v>348.358</v>
      </c>
      <c r="AI41" s="21">
        <v>-1.9708300000000002E-2</v>
      </c>
      <c r="AJ41" s="21">
        <v>31</v>
      </c>
      <c r="AK41" s="21">
        <v>5.5816699999999997E-2</v>
      </c>
      <c r="AL41">
        <f t="shared" si="6"/>
        <v>24.331234567901234</v>
      </c>
      <c r="AM41">
        <f t="shared" si="7"/>
        <v>1.3662547828271605</v>
      </c>
      <c r="AP41" s="9"/>
      <c r="AQ41" s="21">
        <v>1.42395</v>
      </c>
      <c r="AR41" s="21">
        <v>454.4</v>
      </c>
      <c r="AS41" s="21">
        <v>-1.1065699999999999E-2</v>
      </c>
      <c r="AT41" s="21">
        <v>31</v>
      </c>
      <c r="AU41" s="21">
        <v>1.42303</v>
      </c>
      <c r="AV41">
        <f t="shared" si="8"/>
        <v>13.661358024691356</v>
      </c>
      <c r="AW41">
        <f t="shared" si="9"/>
        <v>19.453090759259258</v>
      </c>
      <c r="AX41" s="9"/>
      <c r="AY41" s="21">
        <v>5.6152300000000002E-2</v>
      </c>
      <c r="AZ41" s="21">
        <v>558.21100000000001</v>
      </c>
      <c r="BA41" s="21">
        <v>-1.9885300000000002E-2</v>
      </c>
      <c r="BB41" s="21">
        <v>31</v>
      </c>
      <c r="BC41" s="21">
        <v>5.57251E-2</v>
      </c>
      <c r="BD41">
        <f t="shared" si="10"/>
        <v>24.549753086419752</v>
      </c>
      <c r="BE41">
        <f t="shared" si="11"/>
        <v>1.378525100234568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1.4189099999999999</v>
      </c>
      <c r="H42" s="21">
        <v>35.819099999999999</v>
      </c>
      <c r="I42" s="21">
        <v>-1.1538700000000001E-2</v>
      </c>
      <c r="J42" s="21">
        <v>32</v>
      </c>
      <c r="K42" s="21">
        <v>1.4190700000000001</v>
      </c>
      <c r="L42">
        <f t="shared" si="0"/>
        <v>14.245308641975308</v>
      </c>
      <c r="M42">
        <f t="shared" si="1"/>
        <v>20.212810885185181</v>
      </c>
      <c r="N42" s="9"/>
      <c r="O42" s="21">
        <v>6.1187699999999998E-2</v>
      </c>
      <c r="P42" s="21">
        <v>135.755</v>
      </c>
      <c r="Q42" s="21">
        <v>-1.9302400000000001E-2</v>
      </c>
      <c r="R42" s="21">
        <v>32</v>
      </c>
      <c r="S42" s="21">
        <v>6.1035199999999998E-2</v>
      </c>
      <c r="T42">
        <f t="shared" si="2"/>
        <v>23.830123456790123</v>
      </c>
      <c r="U42">
        <f t="shared" si="3"/>
        <v>1.458110445037037</v>
      </c>
      <c r="X42" s="9"/>
      <c r="Y42" s="21">
        <v>1.4189099999999999</v>
      </c>
      <c r="Z42" s="21">
        <v>221.03399999999999</v>
      </c>
      <c r="AA42" s="21">
        <v>-1.16486E-2</v>
      </c>
      <c r="AB42" s="21">
        <v>32</v>
      </c>
      <c r="AC42" s="21">
        <v>1.4184600000000001</v>
      </c>
      <c r="AD42">
        <f t="shared" si="4"/>
        <v>14.380987654320988</v>
      </c>
      <c r="AE42">
        <f t="shared" si="5"/>
        <v>20.405327192592591</v>
      </c>
      <c r="AF42" s="9"/>
      <c r="AG42" s="21">
        <v>6.1187699999999998E-2</v>
      </c>
      <c r="AH42" s="21">
        <v>348.45800000000003</v>
      </c>
      <c r="AI42" s="21">
        <v>-1.97266E-2</v>
      </c>
      <c r="AJ42" s="21">
        <v>32</v>
      </c>
      <c r="AK42" s="21">
        <v>6.0790999999999998E-2</v>
      </c>
      <c r="AL42">
        <f t="shared" si="6"/>
        <v>24.353827160493825</v>
      </c>
      <c r="AM42">
        <f t="shared" si="7"/>
        <v>1.4901546701481481</v>
      </c>
      <c r="AP42" s="9"/>
      <c r="AQ42" s="21">
        <v>1.4189099999999999</v>
      </c>
      <c r="AR42" s="21">
        <v>454.50099999999998</v>
      </c>
      <c r="AS42" s="21">
        <v>-1.17126E-2</v>
      </c>
      <c r="AT42" s="21">
        <v>32</v>
      </c>
      <c r="AU42" s="21">
        <v>1.4178500000000001</v>
      </c>
      <c r="AV42">
        <f t="shared" si="8"/>
        <v>14.459999999999999</v>
      </c>
      <c r="AW42">
        <f t="shared" si="9"/>
        <v>20.517438599999998</v>
      </c>
      <c r="AX42" s="9"/>
      <c r="AY42" s="21">
        <v>6.1187699999999998E-2</v>
      </c>
      <c r="AZ42" s="21">
        <v>558.31200000000001</v>
      </c>
      <c r="BA42" s="21">
        <v>-1.9845600000000001E-2</v>
      </c>
      <c r="BB42" s="21">
        <v>32</v>
      </c>
      <c r="BC42" s="21">
        <v>6.0729999999999999E-2</v>
      </c>
      <c r="BD42">
        <f t="shared" si="10"/>
        <v>24.500740740740738</v>
      </c>
      <c r="BE42">
        <f t="shared" si="11"/>
        <v>1.4991439742222221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1.41388</v>
      </c>
      <c r="H43" s="21">
        <v>35.919800000000002</v>
      </c>
      <c r="I43" s="21">
        <v>-1.1715700000000001E-2</v>
      </c>
      <c r="J43" s="21">
        <v>33</v>
      </c>
      <c r="K43" s="21">
        <v>1.41357</v>
      </c>
      <c r="L43">
        <f t="shared" si="0"/>
        <v>14.463827160493826</v>
      </c>
      <c r="M43">
        <f t="shared" si="1"/>
        <v>20.450115945679013</v>
      </c>
      <c r="N43" s="9"/>
      <c r="O43" s="21">
        <v>6.6223099999999993E-2</v>
      </c>
      <c r="P43" s="21">
        <v>135.85599999999999</v>
      </c>
      <c r="Q43" s="21">
        <v>-1.9278E-2</v>
      </c>
      <c r="R43" s="21">
        <v>33</v>
      </c>
      <c r="S43" s="21">
        <v>6.5826399999999993E-2</v>
      </c>
      <c r="T43">
        <f t="shared" si="2"/>
        <v>23.799999999999997</v>
      </c>
      <c r="U43">
        <f t="shared" si="3"/>
        <v>1.5761097799999997</v>
      </c>
      <c r="X43" s="9"/>
      <c r="Y43" s="21">
        <v>1.41388</v>
      </c>
      <c r="Z43" s="21">
        <v>221.13499999999999</v>
      </c>
      <c r="AA43" s="21">
        <v>-1.1831700000000001E-2</v>
      </c>
      <c r="AB43" s="21">
        <v>33</v>
      </c>
      <c r="AC43" s="21">
        <v>1.41388</v>
      </c>
      <c r="AD43">
        <f t="shared" si="4"/>
        <v>14.607037037037037</v>
      </c>
      <c r="AE43">
        <f t="shared" si="5"/>
        <v>20.652597525925927</v>
      </c>
      <c r="AF43" s="9"/>
      <c r="AG43" s="21">
        <v>6.6223099999999993E-2</v>
      </c>
      <c r="AH43" s="21">
        <v>348.55900000000003</v>
      </c>
      <c r="AI43" s="21">
        <v>-1.9683800000000001E-2</v>
      </c>
      <c r="AJ43" s="21">
        <v>33</v>
      </c>
      <c r="AK43" s="21">
        <v>6.5734899999999999E-2</v>
      </c>
      <c r="AL43">
        <f t="shared" si="6"/>
        <v>24.300987654320988</v>
      </c>
      <c r="AM43">
        <f t="shared" si="7"/>
        <v>1.609286735530864</v>
      </c>
      <c r="AP43" s="9"/>
      <c r="AQ43" s="21">
        <v>1.41388</v>
      </c>
      <c r="AR43" s="21">
        <v>454.60199999999998</v>
      </c>
      <c r="AS43" s="21">
        <v>-1.1932399999999999E-2</v>
      </c>
      <c r="AT43" s="21">
        <v>33</v>
      </c>
      <c r="AU43" s="21">
        <v>1.41296</v>
      </c>
      <c r="AV43">
        <f t="shared" si="8"/>
        <v>14.731358024691357</v>
      </c>
      <c r="AW43">
        <f t="shared" si="9"/>
        <v>20.828372483950616</v>
      </c>
      <c r="AX43" s="9"/>
      <c r="AY43" s="21">
        <v>6.6223099999999993E-2</v>
      </c>
      <c r="AZ43" s="21">
        <v>558.41300000000001</v>
      </c>
      <c r="BA43" s="21">
        <v>-1.98517E-2</v>
      </c>
      <c r="BB43" s="21">
        <v>33</v>
      </c>
      <c r="BC43" s="21">
        <v>6.5856899999999996E-2</v>
      </c>
      <c r="BD43">
        <f t="shared" si="10"/>
        <v>24.508271604938273</v>
      </c>
      <c r="BE43">
        <f t="shared" si="11"/>
        <v>1.6230137213209876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1.4088400000000001</v>
      </c>
      <c r="H44" s="21">
        <v>36.020499999999998</v>
      </c>
      <c r="I44" s="21">
        <v>-1.18561E-2</v>
      </c>
      <c r="J44" s="21">
        <v>34</v>
      </c>
      <c r="K44" s="21">
        <v>1.40839</v>
      </c>
      <c r="L44">
        <f t="shared" si="0"/>
        <v>14.63716049382716</v>
      </c>
      <c r="M44">
        <f t="shared" si="1"/>
        <v>20.621417190123459</v>
      </c>
      <c r="N44" s="9"/>
      <c r="O44" s="21">
        <v>7.1258500000000002E-2</v>
      </c>
      <c r="P44" s="21">
        <v>135.95599999999999</v>
      </c>
      <c r="Q44" s="21">
        <v>-1.9299299999999998E-2</v>
      </c>
      <c r="R44" s="21">
        <v>34</v>
      </c>
      <c r="S44" s="21">
        <v>7.0861800000000003E-2</v>
      </c>
      <c r="T44">
        <f t="shared" si="2"/>
        <v>23.826296296296292</v>
      </c>
      <c r="U44">
        <f t="shared" si="3"/>
        <v>1.6978261346296293</v>
      </c>
      <c r="X44" s="9"/>
      <c r="Y44" s="21">
        <v>1.4088400000000001</v>
      </c>
      <c r="Z44" s="21">
        <v>221.23599999999999</v>
      </c>
      <c r="AA44" s="21">
        <v>-1.2030000000000001E-2</v>
      </c>
      <c r="AB44" s="21">
        <v>34</v>
      </c>
      <c r="AC44" s="21">
        <v>1.40808</v>
      </c>
      <c r="AD44">
        <f t="shared" si="4"/>
        <v>14.851851851851853</v>
      </c>
      <c r="AE44">
        <f t="shared" si="5"/>
        <v>20.923882962962967</v>
      </c>
      <c r="AF44" s="9"/>
      <c r="AG44" s="21">
        <v>7.1258500000000002E-2</v>
      </c>
      <c r="AH44" s="21">
        <v>348.66</v>
      </c>
      <c r="AI44" s="21">
        <v>-1.9668600000000001E-2</v>
      </c>
      <c r="AJ44" s="21">
        <v>34</v>
      </c>
      <c r="AK44" s="21">
        <v>7.0678699999999997E-2</v>
      </c>
      <c r="AL44">
        <f t="shared" si="6"/>
        <v>24.282222222222224</v>
      </c>
      <c r="AM44">
        <f t="shared" si="7"/>
        <v>1.7303147322222223</v>
      </c>
      <c r="AP44" s="9"/>
      <c r="AQ44" s="21">
        <v>1.4088400000000001</v>
      </c>
      <c r="AR44" s="21">
        <v>454.70299999999997</v>
      </c>
      <c r="AS44" s="21">
        <v>-1.21155E-2</v>
      </c>
      <c r="AT44" s="21">
        <v>34</v>
      </c>
      <c r="AU44" s="21">
        <v>1.40808</v>
      </c>
      <c r="AV44">
        <f t="shared" si="8"/>
        <v>14.957407407407405</v>
      </c>
      <c r="AW44">
        <f t="shared" si="9"/>
        <v>21.072593851851849</v>
      </c>
      <c r="AX44" s="9"/>
      <c r="AY44" s="21">
        <v>7.1258500000000002E-2</v>
      </c>
      <c r="AZ44" s="21">
        <v>558.51300000000003</v>
      </c>
      <c r="BA44" s="21">
        <v>-1.9839499999999999E-2</v>
      </c>
      <c r="BB44" s="21">
        <v>34</v>
      </c>
      <c r="BC44" s="21">
        <v>7.0892300000000005E-2</v>
      </c>
      <c r="BD44">
        <f t="shared" si="10"/>
        <v>24.493209876543208</v>
      </c>
      <c r="BE44">
        <f t="shared" si="11"/>
        <v>1.7453493959876543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1.40381</v>
      </c>
      <c r="H45" s="21">
        <v>36.121200000000002</v>
      </c>
      <c r="I45" s="21">
        <v>-1.2103300000000001E-2</v>
      </c>
      <c r="J45" s="21">
        <v>35</v>
      </c>
      <c r="K45" s="21">
        <v>1.4032</v>
      </c>
      <c r="L45">
        <f t="shared" si="0"/>
        <v>14.942345679012346</v>
      </c>
      <c r="M45">
        <f t="shared" si="1"/>
        <v>20.976214287654322</v>
      </c>
      <c r="N45" s="9"/>
      <c r="O45" s="21">
        <v>7.6293899999999998E-2</v>
      </c>
      <c r="P45" s="21">
        <v>136.05699999999999</v>
      </c>
      <c r="Q45" s="21">
        <v>-1.9287100000000001E-2</v>
      </c>
      <c r="R45" s="21">
        <v>35</v>
      </c>
      <c r="S45" s="21">
        <v>7.5836200000000006E-2</v>
      </c>
      <c r="T45">
        <f t="shared" si="2"/>
        <v>23.811234567901234</v>
      </c>
      <c r="U45">
        <f t="shared" si="3"/>
        <v>1.8166519489999999</v>
      </c>
      <c r="X45" s="9"/>
      <c r="Y45" s="21">
        <v>1.40381</v>
      </c>
      <c r="Z45" s="21">
        <v>221.33600000000001</v>
      </c>
      <c r="AA45" s="21">
        <v>-1.2207000000000001E-2</v>
      </c>
      <c r="AB45" s="21">
        <v>35</v>
      </c>
      <c r="AC45" s="21">
        <v>1.40289</v>
      </c>
      <c r="AD45">
        <f t="shared" si="4"/>
        <v>15.070370370370371</v>
      </c>
      <c r="AE45">
        <f t="shared" si="5"/>
        <v>21.155936629629633</v>
      </c>
      <c r="AF45" s="9"/>
      <c r="AG45" s="21">
        <v>7.6293899999999998E-2</v>
      </c>
      <c r="AH45" s="21">
        <v>348.76100000000002</v>
      </c>
      <c r="AI45" s="21">
        <v>-1.9696000000000002E-2</v>
      </c>
      <c r="AJ45" s="21">
        <v>35</v>
      </c>
      <c r="AK45" s="21">
        <v>7.5714100000000006E-2</v>
      </c>
      <c r="AL45">
        <f t="shared" si="6"/>
        <v>24.316049382716049</v>
      </c>
      <c r="AM45">
        <f t="shared" si="7"/>
        <v>1.85516624</v>
      </c>
      <c r="AP45" s="9"/>
      <c r="AQ45" s="21">
        <v>1.40381</v>
      </c>
      <c r="AR45" s="21">
        <v>454.803</v>
      </c>
      <c r="AS45" s="21">
        <v>-1.2341299999999999E-2</v>
      </c>
      <c r="AT45" s="21">
        <v>35</v>
      </c>
      <c r="AU45" s="21">
        <v>1.40289</v>
      </c>
      <c r="AV45">
        <f t="shared" si="8"/>
        <v>15.236172839506171</v>
      </c>
      <c r="AW45">
        <f t="shared" si="9"/>
        <v>21.388691793827157</v>
      </c>
      <c r="AX45" s="9"/>
      <c r="AY45" s="21">
        <v>7.6293899999999998E-2</v>
      </c>
      <c r="AZ45" s="21">
        <v>558.61400000000003</v>
      </c>
      <c r="BA45" s="21">
        <v>-1.9848600000000001E-2</v>
      </c>
      <c r="BB45" s="21">
        <v>35</v>
      </c>
      <c r="BC45" s="21">
        <v>7.5775099999999998E-2</v>
      </c>
      <c r="BD45">
        <f t="shared" si="10"/>
        <v>24.504444444444442</v>
      </c>
      <c r="BE45">
        <f t="shared" si="11"/>
        <v>1.8695396339999997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1.3987700000000001</v>
      </c>
      <c r="H46" s="21">
        <v>36.222000000000001</v>
      </c>
      <c r="I46" s="21">
        <v>-1.2417600000000001E-2</v>
      </c>
      <c r="J46" s="21">
        <v>36</v>
      </c>
      <c r="K46" s="21">
        <v>1.39862</v>
      </c>
      <c r="L46">
        <f t="shared" si="0"/>
        <v>15.330370370370371</v>
      </c>
      <c r="M46">
        <f t="shared" si="1"/>
        <v>21.443662162962966</v>
      </c>
      <c r="N46" s="9"/>
      <c r="O46" s="21">
        <v>8.1329299999999993E-2</v>
      </c>
      <c r="P46" s="21">
        <v>136.15799999999999</v>
      </c>
      <c r="Q46" s="21">
        <v>-1.92902E-2</v>
      </c>
      <c r="R46" s="21">
        <v>36</v>
      </c>
      <c r="S46" s="21">
        <v>8.0810499999999993E-2</v>
      </c>
      <c r="T46">
        <f t="shared" si="2"/>
        <v>23.815061728395062</v>
      </c>
      <c r="U46">
        <f t="shared" si="3"/>
        <v>1.9368622998271603</v>
      </c>
      <c r="X46" s="9"/>
      <c r="Y46" s="21">
        <v>1.3987700000000001</v>
      </c>
      <c r="Z46" s="21">
        <v>221.43700000000001</v>
      </c>
      <c r="AA46" s="21">
        <v>-1.2362700000000001E-2</v>
      </c>
      <c r="AB46" s="21">
        <v>36</v>
      </c>
      <c r="AC46" s="21">
        <v>1.39771</v>
      </c>
      <c r="AD46">
        <f t="shared" si="4"/>
        <v>15.262592592592593</v>
      </c>
      <c r="AE46">
        <f t="shared" si="5"/>
        <v>21.348856640740742</v>
      </c>
      <c r="AF46" s="9"/>
      <c r="AG46" s="21">
        <v>8.1329299999999993E-2</v>
      </c>
      <c r="AH46" s="21">
        <v>348.86099999999999</v>
      </c>
      <c r="AI46" s="21">
        <v>-1.9677699999999999E-2</v>
      </c>
      <c r="AJ46" s="21">
        <v>36</v>
      </c>
      <c r="AK46" s="21">
        <v>8.1085199999999996E-2</v>
      </c>
      <c r="AL46">
        <f t="shared" si="6"/>
        <v>24.293456790123454</v>
      </c>
      <c r="AM46">
        <f t="shared" si="7"/>
        <v>1.9757698353209872</v>
      </c>
      <c r="AP46" s="9"/>
      <c r="AQ46" s="21">
        <v>1.3987700000000001</v>
      </c>
      <c r="AR46" s="21">
        <v>454.904</v>
      </c>
      <c r="AS46" s="21">
        <v>-1.2506099999999999E-2</v>
      </c>
      <c r="AT46" s="21">
        <v>36</v>
      </c>
      <c r="AU46" s="21">
        <v>1.39801</v>
      </c>
      <c r="AV46">
        <f t="shared" si="8"/>
        <v>15.439629629629628</v>
      </c>
      <c r="AW46">
        <f t="shared" si="9"/>
        <v>21.596490737037037</v>
      </c>
      <c r="AX46" s="9"/>
      <c r="AY46" s="21">
        <v>8.1329299999999993E-2</v>
      </c>
      <c r="AZ46" s="21">
        <v>558.71500000000003</v>
      </c>
      <c r="BA46" s="21">
        <v>-1.9839499999999999E-2</v>
      </c>
      <c r="BB46" s="21">
        <v>36</v>
      </c>
      <c r="BC46" s="21">
        <v>8.0810499999999993E-2</v>
      </c>
      <c r="BD46">
        <f t="shared" si="10"/>
        <v>24.493209876543208</v>
      </c>
      <c r="BE46">
        <f t="shared" si="11"/>
        <v>1.9920156140123453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1.39374</v>
      </c>
      <c r="H47" s="21">
        <v>36.322699999999998</v>
      </c>
      <c r="I47" s="21">
        <v>-1.2594599999999999E-2</v>
      </c>
      <c r="J47" s="21">
        <v>37</v>
      </c>
      <c r="K47" s="21">
        <v>1.39313</v>
      </c>
      <c r="L47">
        <f t="shared" si="0"/>
        <v>15.548888888888886</v>
      </c>
      <c r="M47">
        <f t="shared" si="1"/>
        <v>21.671108399999994</v>
      </c>
      <c r="N47" s="9"/>
      <c r="O47" s="21">
        <v>8.6364700000000003E-2</v>
      </c>
      <c r="P47" s="21">
        <v>136.25800000000001</v>
      </c>
      <c r="Q47" s="21">
        <v>-1.9259600000000002E-2</v>
      </c>
      <c r="R47" s="21">
        <v>37</v>
      </c>
      <c r="S47" s="21">
        <v>8.5968000000000003E-2</v>
      </c>
      <c r="T47">
        <f t="shared" si="2"/>
        <v>23.777283950617285</v>
      </c>
      <c r="U47">
        <f t="shared" si="3"/>
        <v>2.0535179952098765</v>
      </c>
      <c r="X47" s="9"/>
      <c r="Y47" s="21">
        <v>1.39374</v>
      </c>
      <c r="Z47" s="21">
        <v>221.53800000000001</v>
      </c>
      <c r="AA47" s="21">
        <v>-1.2545799999999999E-2</v>
      </c>
      <c r="AB47" s="21">
        <v>37</v>
      </c>
      <c r="AC47" s="21">
        <v>1.39313</v>
      </c>
      <c r="AD47">
        <f t="shared" si="4"/>
        <v>15.48864197530864</v>
      </c>
      <c r="AE47">
        <f t="shared" si="5"/>
        <v>21.587139866666664</v>
      </c>
      <c r="AF47" s="9"/>
      <c r="AG47" s="21">
        <v>8.6364700000000003E-2</v>
      </c>
      <c r="AH47" s="21">
        <v>348.96199999999999</v>
      </c>
      <c r="AI47" s="21">
        <v>-1.9665499999999999E-2</v>
      </c>
      <c r="AJ47" s="21">
        <v>37</v>
      </c>
      <c r="AK47" s="21">
        <v>8.5754399999999995E-2</v>
      </c>
      <c r="AL47">
        <f t="shared" si="6"/>
        <v>24.278395061728389</v>
      </c>
      <c r="AM47">
        <f t="shared" si="7"/>
        <v>2.0967963059876538</v>
      </c>
      <c r="AP47" s="9"/>
      <c r="AQ47" s="21">
        <v>1.39374</v>
      </c>
      <c r="AR47" s="21">
        <v>455.005</v>
      </c>
      <c r="AS47" s="21">
        <v>-1.26801E-2</v>
      </c>
      <c r="AT47" s="21">
        <v>37</v>
      </c>
      <c r="AU47" s="21">
        <v>1.39313</v>
      </c>
      <c r="AV47">
        <f t="shared" si="8"/>
        <v>15.654444444444444</v>
      </c>
      <c r="AW47">
        <f t="shared" si="9"/>
        <v>21.818225399999999</v>
      </c>
      <c r="AX47" s="9"/>
      <c r="AY47" s="21">
        <v>8.6364700000000003E-2</v>
      </c>
      <c r="AZ47" s="21">
        <v>558.81500000000005</v>
      </c>
      <c r="BA47" s="21">
        <v>-1.9818100000000002E-2</v>
      </c>
      <c r="BB47" s="21">
        <v>37</v>
      </c>
      <c r="BC47" s="21">
        <v>8.5968000000000003E-2</v>
      </c>
      <c r="BD47">
        <f t="shared" si="10"/>
        <v>24.466790123456793</v>
      </c>
      <c r="BE47">
        <f t="shared" si="11"/>
        <v>2.1130669889753091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1.3887</v>
      </c>
      <c r="H48" s="21">
        <v>36.423400000000001</v>
      </c>
      <c r="I48" s="21">
        <v>-1.2759400000000001E-2</v>
      </c>
      <c r="J48" s="21">
        <v>38</v>
      </c>
      <c r="K48" s="21">
        <v>1.38733</v>
      </c>
      <c r="L48">
        <f t="shared" si="0"/>
        <v>15.752345679012343</v>
      </c>
      <c r="M48">
        <f t="shared" si="1"/>
        <v>21.875282444444441</v>
      </c>
      <c r="N48" s="9"/>
      <c r="O48" s="21">
        <v>9.1400099999999998E-2</v>
      </c>
      <c r="P48" s="21">
        <v>136.35900000000001</v>
      </c>
      <c r="Q48" s="21">
        <v>-1.9247400000000001E-2</v>
      </c>
      <c r="R48" s="21">
        <v>38</v>
      </c>
      <c r="S48" s="21">
        <v>9.1094999999999995E-2</v>
      </c>
      <c r="T48">
        <f t="shared" si="2"/>
        <v>23.762222222222224</v>
      </c>
      <c r="U48">
        <f t="shared" si="3"/>
        <v>2.1718694873333333</v>
      </c>
      <c r="X48" s="9"/>
      <c r="Y48" s="21">
        <v>1.3887</v>
      </c>
      <c r="Z48" s="21">
        <v>221.63800000000001</v>
      </c>
      <c r="AA48" s="21">
        <v>-1.26923E-2</v>
      </c>
      <c r="AB48" s="21">
        <v>38</v>
      </c>
      <c r="AC48" s="21">
        <v>1.38794</v>
      </c>
      <c r="AD48">
        <f t="shared" si="4"/>
        <v>15.669506172839506</v>
      </c>
      <c r="AE48">
        <f t="shared" si="5"/>
        <v>21.760243222222222</v>
      </c>
      <c r="AF48" s="9"/>
      <c r="AG48" s="21">
        <v>9.1400099999999998E-2</v>
      </c>
      <c r="AH48" s="21">
        <v>349.06299999999999</v>
      </c>
      <c r="AI48" s="21">
        <v>-1.9650299999999999E-2</v>
      </c>
      <c r="AJ48" s="21">
        <v>38</v>
      </c>
      <c r="AK48" s="21">
        <v>9.1003399999999998E-2</v>
      </c>
      <c r="AL48">
        <f t="shared" si="6"/>
        <v>24.259629629629629</v>
      </c>
      <c r="AM48">
        <f t="shared" si="7"/>
        <v>2.217332574111111</v>
      </c>
      <c r="AP48" s="9"/>
      <c r="AQ48" s="21">
        <v>1.3887</v>
      </c>
      <c r="AR48" s="21">
        <v>455.10500000000002</v>
      </c>
      <c r="AS48" s="21">
        <v>-1.28754E-2</v>
      </c>
      <c r="AT48" s="21">
        <v>38</v>
      </c>
      <c r="AU48" s="21">
        <v>1.38794</v>
      </c>
      <c r="AV48">
        <f t="shared" si="8"/>
        <v>15.895555555555555</v>
      </c>
      <c r="AW48">
        <f t="shared" si="9"/>
        <v>22.074158000000001</v>
      </c>
      <c r="AX48" s="9"/>
      <c r="AY48" s="21">
        <v>9.1400099999999998E-2</v>
      </c>
      <c r="AZ48" s="21">
        <v>558.91600000000005</v>
      </c>
      <c r="BA48" s="21">
        <v>-1.9799799999999999E-2</v>
      </c>
      <c r="BB48" s="21">
        <v>38</v>
      </c>
      <c r="BC48" s="21">
        <v>9.0789800000000004E-2</v>
      </c>
      <c r="BD48">
        <f t="shared" si="10"/>
        <v>24.444197530864194</v>
      </c>
      <c r="BE48">
        <f t="shared" si="11"/>
        <v>2.2342020987407403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1.38367</v>
      </c>
      <c r="H49" s="21">
        <v>36.524099999999997</v>
      </c>
      <c r="I49" s="21">
        <v>-1.2893699999999999E-2</v>
      </c>
      <c r="J49" s="21">
        <v>39</v>
      </c>
      <c r="K49" s="21">
        <v>1.38245</v>
      </c>
      <c r="L49">
        <f t="shared" si="0"/>
        <v>15.918148148148147</v>
      </c>
      <c r="M49">
        <f t="shared" si="1"/>
        <v>22.025464048148145</v>
      </c>
      <c r="N49" s="9"/>
      <c r="O49" s="21">
        <v>9.6435499999999993E-2</v>
      </c>
      <c r="P49" s="21">
        <v>136.46</v>
      </c>
      <c r="Q49" s="21">
        <v>-1.9232200000000001E-2</v>
      </c>
      <c r="R49" s="21">
        <v>39</v>
      </c>
      <c r="S49" s="21">
        <v>9.5825199999999999E-2</v>
      </c>
      <c r="T49">
        <f t="shared" si="2"/>
        <v>23.743456790123457</v>
      </c>
      <c r="U49">
        <f t="shared" si="3"/>
        <v>2.2897121272839502</v>
      </c>
      <c r="X49" s="9"/>
      <c r="Y49" s="21">
        <v>1.38367</v>
      </c>
      <c r="Z49" s="21">
        <v>221.739</v>
      </c>
      <c r="AA49" s="21">
        <v>-1.28448E-2</v>
      </c>
      <c r="AB49" s="21">
        <v>39</v>
      </c>
      <c r="AC49" s="21">
        <v>1.38306</v>
      </c>
      <c r="AD49">
        <f t="shared" si="4"/>
        <v>15.857777777777777</v>
      </c>
      <c r="AE49">
        <f t="shared" si="5"/>
        <v>21.941931377777777</v>
      </c>
      <c r="AF49" s="9"/>
      <c r="AG49" s="21">
        <v>9.6435499999999993E-2</v>
      </c>
      <c r="AH49" s="21">
        <v>349.16300000000001</v>
      </c>
      <c r="AI49" s="21">
        <v>-1.9625900000000002E-2</v>
      </c>
      <c r="AJ49" s="21">
        <v>39</v>
      </c>
      <c r="AK49" s="21">
        <v>9.5886200000000005E-2</v>
      </c>
      <c r="AL49">
        <f t="shared" si="6"/>
        <v>24.229506172839507</v>
      </c>
      <c r="AM49">
        <f t="shared" si="7"/>
        <v>2.336584542530864</v>
      </c>
      <c r="AP49" s="9"/>
      <c r="AQ49" s="21">
        <v>1.38367</v>
      </c>
      <c r="AR49" s="21">
        <v>455.20600000000002</v>
      </c>
      <c r="AS49" s="21">
        <v>-1.2997399999999999E-2</v>
      </c>
      <c r="AT49" s="21">
        <v>39</v>
      </c>
      <c r="AU49" s="21">
        <v>1.3827499999999999</v>
      </c>
      <c r="AV49">
        <f t="shared" si="8"/>
        <v>16.04617283950617</v>
      </c>
      <c r="AW49">
        <f t="shared" si="9"/>
        <v>22.202607972839502</v>
      </c>
      <c r="AX49" s="9"/>
      <c r="AY49" s="21">
        <v>9.6435499999999993E-2</v>
      </c>
      <c r="AZ49" s="21">
        <v>559.01700000000005</v>
      </c>
      <c r="BA49" s="21">
        <v>-1.9799799999999999E-2</v>
      </c>
      <c r="BB49" s="21">
        <v>39</v>
      </c>
      <c r="BC49" s="21">
        <v>9.5947299999999999E-2</v>
      </c>
      <c r="BD49">
        <f t="shared" si="10"/>
        <v>24.444197530864194</v>
      </c>
      <c r="BE49">
        <f t="shared" si="11"/>
        <v>2.3572884109876537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1.37863</v>
      </c>
      <c r="H50" s="21">
        <v>36.6248</v>
      </c>
      <c r="I50" s="21">
        <v>-1.30463E-2</v>
      </c>
      <c r="J50" s="21">
        <v>40</v>
      </c>
      <c r="K50" s="21">
        <v>1.3775599999999999</v>
      </c>
      <c r="L50">
        <f t="shared" si="0"/>
        <v>16.106543209876545</v>
      </c>
      <c r="M50">
        <f t="shared" si="1"/>
        <v>22.2049636654321</v>
      </c>
      <c r="N50" s="9"/>
      <c r="O50" s="21">
        <v>0.10147100000000001</v>
      </c>
      <c r="P50" s="21">
        <v>136.56</v>
      </c>
      <c r="Q50" s="21">
        <v>-1.9235200000000001E-2</v>
      </c>
      <c r="R50" s="21">
        <v>40</v>
      </c>
      <c r="S50" s="21">
        <v>0.100739</v>
      </c>
      <c r="T50">
        <f t="shared" si="2"/>
        <v>23.74716049382716</v>
      </c>
      <c r="U50">
        <f t="shared" si="3"/>
        <v>2.409648122469136</v>
      </c>
      <c r="X50" s="9"/>
      <c r="Y50" s="21">
        <v>1.37863</v>
      </c>
      <c r="Z50" s="21">
        <v>221.84</v>
      </c>
      <c r="AA50" s="21">
        <v>-1.30005E-2</v>
      </c>
      <c r="AB50" s="21">
        <v>40</v>
      </c>
      <c r="AC50" s="21">
        <v>1.3781699999999999</v>
      </c>
      <c r="AD50">
        <f t="shared" si="4"/>
        <v>16.049999999999997</v>
      </c>
      <c r="AE50">
        <f t="shared" si="5"/>
        <v>22.127011499999995</v>
      </c>
      <c r="AF50" s="9"/>
      <c r="AG50" s="21">
        <v>0.10147100000000001</v>
      </c>
      <c r="AH50" s="21">
        <v>349.26400000000001</v>
      </c>
      <c r="AI50" s="21">
        <v>-1.9632E-2</v>
      </c>
      <c r="AJ50" s="21">
        <v>40</v>
      </c>
      <c r="AK50" s="21">
        <v>0.101135</v>
      </c>
      <c r="AL50">
        <f t="shared" si="6"/>
        <v>24.237037037037037</v>
      </c>
      <c r="AM50">
        <f t="shared" si="7"/>
        <v>2.4593563851851852</v>
      </c>
      <c r="AP50" s="9"/>
      <c r="AQ50" s="21">
        <v>1.37863</v>
      </c>
      <c r="AR50" s="21">
        <v>455.30700000000002</v>
      </c>
      <c r="AS50" s="21">
        <v>-1.3174399999999999E-2</v>
      </c>
      <c r="AT50" s="21">
        <v>40</v>
      </c>
      <c r="AU50" s="21">
        <v>1.3778699999999999</v>
      </c>
      <c r="AV50">
        <f t="shared" si="8"/>
        <v>16.264691358024692</v>
      </c>
      <c r="AW50">
        <f t="shared" si="9"/>
        <v>22.422991446913581</v>
      </c>
      <c r="AX50" s="9"/>
      <c r="AY50" s="21">
        <v>0.10147100000000001</v>
      </c>
      <c r="AZ50" s="21">
        <v>559.11800000000005</v>
      </c>
      <c r="BA50" s="21">
        <v>-1.97845E-2</v>
      </c>
      <c r="BB50" s="21">
        <v>40</v>
      </c>
      <c r="BC50" s="21">
        <v>0.100983</v>
      </c>
      <c r="BD50">
        <f t="shared" si="10"/>
        <v>24.425308641975306</v>
      </c>
      <c r="BE50">
        <f t="shared" si="11"/>
        <v>2.4784604932098766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1.3735999999999999</v>
      </c>
      <c r="H51" s="21">
        <v>36.725499999999997</v>
      </c>
      <c r="I51" s="21">
        <v>-1.3174399999999999E-2</v>
      </c>
      <c r="J51" s="21">
        <v>41</v>
      </c>
      <c r="K51" s="21">
        <v>1.3729899999999999</v>
      </c>
      <c r="L51">
        <f t="shared" si="0"/>
        <v>16.264691358024692</v>
      </c>
      <c r="M51">
        <f t="shared" si="1"/>
        <v>22.341180049382714</v>
      </c>
      <c r="N51" s="9"/>
      <c r="O51" s="21">
        <v>0.106506</v>
      </c>
      <c r="P51" s="21">
        <v>136.661</v>
      </c>
      <c r="Q51" s="21">
        <v>-1.9226099999999999E-2</v>
      </c>
      <c r="R51" s="21">
        <v>41</v>
      </c>
      <c r="S51" s="21">
        <v>0.10611</v>
      </c>
      <c r="T51">
        <f t="shared" si="2"/>
        <v>23.735925925925923</v>
      </c>
      <c r="U51">
        <f t="shared" si="3"/>
        <v>2.5280185266666666</v>
      </c>
      <c r="X51" s="9"/>
      <c r="Y51" s="21">
        <v>1.3735999999999999</v>
      </c>
      <c r="Z51" s="21">
        <v>221.941</v>
      </c>
      <c r="AA51" s="21">
        <v>-1.31409E-2</v>
      </c>
      <c r="AB51" s="21">
        <v>41</v>
      </c>
      <c r="AC51" s="21">
        <v>1.3726799999999999</v>
      </c>
      <c r="AD51">
        <f t="shared" si="4"/>
        <v>16.223333333333333</v>
      </c>
      <c r="AE51">
        <f t="shared" si="5"/>
        <v>22.284370666666664</v>
      </c>
      <c r="AF51" s="9"/>
      <c r="AG51" s="21">
        <v>0.106506</v>
      </c>
      <c r="AH51" s="21">
        <v>349.36500000000001</v>
      </c>
      <c r="AI51" s="21">
        <v>-1.9610599999999999E-2</v>
      </c>
      <c r="AJ51" s="21">
        <v>41</v>
      </c>
      <c r="AK51" s="21">
        <v>0.10611</v>
      </c>
      <c r="AL51">
        <f t="shared" si="6"/>
        <v>24.210617283950612</v>
      </c>
      <c r="AM51">
        <f t="shared" si="7"/>
        <v>2.5785760044444439</v>
      </c>
      <c r="AP51" s="9"/>
      <c r="AQ51" s="21">
        <v>1.3735999999999999</v>
      </c>
      <c r="AR51" s="21">
        <v>455.40800000000002</v>
      </c>
      <c r="AS51" s="21">
        <v>-1.33209E-2</v>
      </c>
      <c r="AT51" s="21">
        <v>41</v>
      </c>
      <c r="AU51" s="21">
        <v>1.3729899999999999</v>
      </c>
      <c r="AV51">
        <f t="shared" si="8"/>
        <v>16.445555555555554</v>
      </c>
      <c r="AW51">
        <f t="shared" si="9"/>
        <v>22.589615111111108</v>
      </c>
      <c r="AX51" s="9"/>
      <c r="AY51" s="21">
        <v>0.106506</v>
      </c>
      <c r="AZ51" s="21">
        <v>559.21799999999996</v>
      </c>
      <c r="BA51" s="21">
        <v>-1.97815E-2</v>
      </c>
      <c r="BB51" s="21">
        <v>41</v>
      </c>
      <c r="BC51" s="21">
        <v>0.10577400000000001</v>
      </c>
      <c r="BD51">
        <f t="shared" si="10"/>
        <v>24.421604938271603</v>
      </c>
      <c r="BE51">
        <f t="shared" si="11"/>
        <v>2.6010474555555554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1.36856</v>
      </c>
      <c r="H52" s="21">
        <v>36.8262</v>
      </c>
      <c r="I52" s="21">
        <v>-1.33057E-2</v>
      </c>
      <c r="J52" s="21">
        <v>42</v>
      </c>
      <c r="K52" s="21">
        <v>1.3674900000000001</v>
      </c>
      <c r="L52">
        <f t="shared" si="0"/>
        <v>16.42679012345679</v>
      </c>
      <c r="M52">
        <f t="shared" si="1"/>
        <v>22.481047891358024</v>
      </c>
      <c r="N52" s="9"/>
      <c r="O52" s="21">
        <v>0.111542</v>
      </c>
      <c r="P52" s="21">
        <v>136.762</v>
      </c>
      <c r="Q52" s="21">
        <v>-1.9226099999999999E-2</v>
      </c>
      <c r="R52" s="21">
        <v>42</v>
      </c>
      <c r="S52" s="21">
        <v>0.111206</v>
      </c>
      <c r="T52">
        <f t="shared" si="2"/>
        <v>23.735925925925923</v>
      </c>
      <c r="U52">
        <f t="shared" si="3"/>
        <v>2.6475526496296293</v>
      </c>
      <c r="X52" s="9"/>
      <c r="Y52" s="21">
        <v>1.36856</v>
      </c>
      <c r="Z52" s="21">
        <v>222.041</v>
      </c>
      <c r="AA52" s="21">
        <v>-1.32721E-2</v>
      </c>
      <c r="AB52" s="21">
        <v>42</v>
      </c>
      <c r="AC52" s="21">
        <v>1.3677999999999999</v>
      </c>
      <c r="AD52">
        <f t="shared" si="4"/>
        <v>16.385308641975307</v>
      </c>
      <c r="AE52">
        <f t="shared" si="5"/>
        <v>22.424277995061725</v>
      </c>
      <c r="AF52" s="9"/>
      <c r="AG52" s="21">
        <v>0.111542</v>
      </c>
      <c r="AH52" s="21">
        <v>349.46499999999997</v>
      </c>
      <c r="AI52" s="21">
        <v>-1.96075E-2</v>
      </c>
      <c r="AJ52" s="21">
        <v>42</v>
      </c>
      <c r="AK52" s="21">
        <v>0.11099199999999999</v>
      </c>
      <c r="AL52">
        <f t="shared" si="6"/>
        <v>24.206790123456788</v>
      </c>
      <c r="AM52">
        <f t="shared" si="7"/>
        <v>2.700073783950617</v>
      </c>
      <c r="AP52" s="9"/>
      <c r="AQ52" s="21">
        <v>1.36856</v>
      </c>
      <c r="AR52" s="21">
        <v>455.50799999999998</v>
      </c>
      <c r="AS52" s="21">
        <v>-1.34369E-2</v>
      </c>
      <c r="AT52" s="21">
        <v>42</v>
      </c>
      <c r="AU52" s="21">
        <v>1.3677999999999999</v>
      </c>
      <c r="AV52">
        <f t="shared" si="8"/>
        <v>16.588765432098764</v>
      </c>
      <c r="AW52">
        <f t="shared" si="9"/>
        <v>22.702720819753086</v>
      </c>
      <c r="AX52" s="9"/>
      <c r="AY52" s="21">
        <v>0.111542</v>
      </c>
      <c r="AZ52" s="21">
        <v>559.31899999999996</v>
      </c>
      <c r="BA52" s="21">
        <v>-1.97845E-2</v>
      </c>
      <c r="BB52" s="21">
        <v>42</v>
      </c>
      <c r="BC52" s="21">
        <v>0.111237</v>
      </c>
      <c r="BD52">
        <f t="shared" si="10"/>
        <v>24.425308641975306</v>
      </c>
      <c r="BE52">
        <f t="shared" si="11"/>
        <v>2.7244477765432098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1.3635299999999999</v>
      </c>
      <c r="H53" s="21">
        <v>36.926900000000003</v>
      </c>
      <c r="I53" s="21">
        <v>-1.34491E-2</v>
      </c>
      <c r="J53" s="21">
        <v>43</v>
      </c>
      <c r="K53" s="21">
        <v>1.3626100000000001</v>
      </c>
      <c r="L53">
        <f t="shared" si="0"/>
        <v>16.603827160493829</v>
      </c>
      <c r="M53">
        <f t="shared" si="1"/>
        <v>22.639816448148149</v>
      </c>
      <c r="N53" s="9"/>
      <c r="O53" s="21">
        <v>0.116577</v>
      </c>
      <c r="P53" s="21">
        <v>136.863</v>
      </c>
      <c r="Q53" s="21">
        <v>-1.9204700000000002E-2</v>
      </c>
      <c r="R53" s="21">
        <v>43</v>
      </c>
      <c r="S53" s="21">
        <v>0.116241</v>
      </c>
      <c r="T53">
        <f t="shared" si="2"/>
        <v>23.709506172839507</v>
      </c>
      <c r="U53">
        <f t="shared" si="3"/>
        <v>2.7639831011111111</v>
      </c>
      <c r="X53" s="9"/>
      <c r="Y53" s="21">
        <v>1.3635299999999999</v>
      </c>
      <c r="Z53" s="21">
        <v>222.142</v>
      </c>
      <c r="AA53" s="21">
        <v>-1.33911E-2</v>
      </c>
      <c r="AB53" s="21">
        <v>43</v>
      </c>
      <c r="AC53" s="21">
        <v>1.3632200000000001</v>
      </c>
      <c r="AD53">
        <f t="shared" si="4"/>
        <v>16.53222222222222</v>
      </c>
      <c r="AE53">
        <f t="shared" si="5"/>
        <v>22.542180966666663</v>
      </c>
      <c r="AF53" s="9"/>
      <c r="AG53" s="21">
        <v>0.116577</v>
      </c>
      <c r="AH53" s="21">
        <v>349.56599999999997</v>
      </c>
      <c r="AI53" s="21">
        <v>-1.95953E-2</v>
      </c>
      <c r="AJ53" s="21">
        <v>43</v>
      </c>
      <c r="AK53" s="21">
        <v>0.11618000000000001</v>
      </c>
      <c r="AL53">
        <f t="shared" si="6"/>
        <v>24.191728395061727</v>
      </c>
      <c r="AM53">
        <f t="shared" si="7"/>
        <v>2.820199121111111</v>
      </c>
      <c r="AP53" s="9"/>
      <c r="AQ53" s="21">
        <v>1.3635299999999999</v>
      </c>
      <c r="AR53" s="21">
        <v>455.60899999999998</v>
      </c>
      <c r="AS53" s="21">
        <v>-1.35712E-2</v>
      </c>
      <c r="AT53" s="21">
        <v>43</v>
      </c>
      <c r="AU53" s="21">
        <v>1.3620000000000001</v>
      </c>
      <c r="AV53">
        <f t="shared" si="8"/>
        <v>16.754567901234566</v>
      </c>
      <c r="AW53">
        <f t="shared" si="9"/>
        <v>22.845355970370367</v>
      </c>
      <c r="AX53" s="9"/>
      <c r="AY53" s="21">
        <v>0.116577</v>
      </c>
      <c r="AZ53" s="21">
        <v>559.41999999999996</v>
      </c>
      <c r="BA53" s="21">
        <v>-1.97571E-2</v>
      </c>
      <c r="BB53" s="21">
        <v>43</v>
      </c>
      <c r="BC53" s="21">
        <v>0.11618000000000001</v>
      </c>
      <c r="BD53">
        <f t="shared" si="10"/>
        <v>24.391481481481478</v>
      </c>
      <c r="BE53">
        <f t="shared" si="11"/>
        <v>2.8434857366666662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1.35849</v>
      </c>
      <c r="H54" s="21">
        <v>37.0276</v>
      </c>
      <c r="I54" s="21">
        <v>-1.35651E-2</v>
      </c>
      <c r="J54" s="21">
        <v>44</v>
      </c>
      <c r="K54" s="21">
        <v>1.3574200000000001</v>
      </c>
      <c r="L54">
        <f t="shared" si="0"/>
        <v>16.747037037037035</v>
      </c>
      <c r="M54">
        <f t="shared" si="1"/>
        <v>22.750682344444442</v>
      </c>
      <c r="N54" s="9"/>
      <c r="O54" s="21">
        <v>0.121613</v>
      </c>
      <c r="P54" s="21">
        <v>136.96299999999999</v>
      </c>
      <c r="Q54" s="21">
        <v>-1.91986E-2</v>
      </c>
      <c r="R54" s="21">
        <v>44</v>
      </c>
      <c r="S54" s="21">
        <v>0.121216</v>
      </c>
      <c r="T54">
        <f t="shared" si="2"/>
        <v>23.701975308641973</v>
      </c>
      <c r="U54">
        <f t="shared" si="3"/>
        <v>2.8824683232098764</v>
      </c>
      <c r="X54" s="9"/>
      <c r="Y54" s="21">
        <v>1.35849</v>
      </c>
      <c r="Z54" s="21">
        <v>222.24299999999999</v>
      </c>
      <c r="AA54" s="21">
        <v>-1.35315E-2</v>
      </c>
      <c r="AB54" s="21">
        <v>44</v>
      </c>
      <c r="AC54" s="21">
        <v>1.3574200000000001</v>
      </c>
      <c r="AD54">
        <f t="shared" si="4"/>
        <v>16.705555555555552</v>
      </c>
      <c r="AE54">
        <f t="shared" si="5"/>
        <v>22.69433016666666</v>
      </c>
      <c r="AF54" s="9"/>
      <c r="AG54" s="21">
        <v>0.121613</v>
      </c>
      <c r="AH54" s="21">
        <v>349.66699999999997</v>
      </c>
      <c r="AI54" s="21">
        <v>-1.9601400000000001E-2</v>
      </c>
      <c r="AJ54" s="21">
        <v>44</v>
      </c>
      <c r="AK54" s="21">
        <v>0.121521</v>
      </c>
      <c r="AL54">
        <f t="shared" si="6"/>
        <v>24.199259259259261</v>
      </c>
      <c r="AM54">
        <f t="shared" si="7"/>
        <v>2.9429445162962966</v>
      </c>
      <c r="AP54" s="9"/>
      <c r="AQ54" s="21">
        <v>1.35849</v>
      </c>
      <c r="AR54" s="21">
        <v>455.71</v>
      </c>
      <c r="AS54" s="21">
        <v>-1.36749E-2</v>
      </c>
      <c r="AT54" s="21">
        <v>44</v>
      </c>
      <c r="AU54" s="21">
        <v>1.3571200000000001</v>
      </c>
      <c r="AV54">
        <f t="shared" si="8"/>
        <v>16.882592592592591</v>
      </c>
      <c r="AW54">
        <f t="shared" si="9"/>
        <v>22.934833211111108</v>
      </c>
      <c r="AX54" s="9"/>
      <c r="AY54" s="21">
        <v>0.121613</v>
      </c>
      <c r="AZ54" s="21">
        <v>559.52</v>
      </c>
      <c r="BA54" s="21">
        <v>-1.97723E-2</v>
      </c>
      <c r="BB54" s="21">
        <v>44</v>
      </c>
      <c r="BC54" s="21">
        <v>0.12109399999999999</v>
      </c>
      <c r="BD54">
        <f t="shared" si="10"/>
        <v>24.410246913580245</v>
      </c>
      <c r="BE54">
        <f t="shared" si="11"/>
        <v>2.9686033579012343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1.35345</v>
      </c>
      <c r="H55" s="21">
        <v>37.128300000000003</v>
      </c>
      <c r="I55" s="21">
        <v>-1.3684099999999999E-2</v>
      </c>
      <c r="J55" s="21">
        <v>45</v>
      </c>
      <c r="K55" s="21">
        <v>1.35284</v>
      </c>
      <c r="L55">
        <f t="shared" si="0"/>
        <v>16.893950617283949</v>
      </c>
      <c r="M55">
        <f t="shared" si="1"/>
        <v>22.86511746296296</v>
      </c>
      <c r="N55" s="9"/>
      <c r="O55" s="21">
        <v>0.12664800000000001</v>
      </c>
      <c r="P55" s="21">
        <v>137.06399999999999</v>
      </c>
      <c r="Q55" s="21">
        <v>-1.9186399999999999E-2</v>
      </c>
      <c r="R55" s="21">
        <v>45</v>
      </c>
      <c r="S55" s="21">
        <v>0.12619</v>
      </c>
      <c r="T55">
        <f t="shared" si="2"/>
        <v>23.686913580246909</v>
      </c>
      <c r="U55">
        <f t="shared" si="3"/>
        <v>2.9999002311111109</v>
      </c>
      <c r="X55" s="9"/>
      <c r="Y55" s="21">
        <v>1.35345</v>
      </c>
      <c r="Z55" s="21">
        <v>222.34299999999999</v>
      </c>
      <c r="AA55" s="21">
        <v>-1.36475E-2</v>
      </c>
      <c r="AB55" s="21">
        <v>45</v>
      </c>
      <c r="AC55" s="21">
        <v>1.35284</v>
      </c>
      <c r="AD55">
        <f t="shared" si="4"/>
        <v>16.848765432098766</v>
      </c>
      <c r="AE55">
        <f t="shared" si="5"/>
        <v>22.803961574074076</v>
      </c>
      <c r="AF55" s="9"/>
      <c r="AG55" s="21">
        <v>0.12664800000000001</v>
      </c>
      <c r="AH55" s="21">
        <v>349.76799999999997</v>
      </c>
      <c r="AI55" s="21">
        <v>-1.9577000000000001E-2</v>
      </c>
      <c r="AJ55" s="21">
        <v>45</v>
      </c>
      <c r="AK55" s="21">
        <v>0.12615999999999999</v>
      </c>
      <c r="AL55">
        <f t="shared" si="6"/>
        <v>24.169135802469135</v>
      </c>
      <c r="AM55">
        <f t="shared" si="7"/>
        <v>3.0609727111111114</v>
      </c>
      <c r="AP55" s="9"/>
      <c r="AQ55" s="21">
        <v>1.35345</v>
      </c>
      <c r="AR55" s="21">
        <v>455.81</v>
      </c>
      <c r="AS55" s="21">
        <v>-1.38367E-2</v>
      </c>
      <c r="AT55" s="21">
        <v>45</v>
      </c>
      <c r="AU55" s="21">
        <v>1.3531500000000001</v>
      </c>
      <c r="AV55">
        <f t="shared" si="8"/>
        <v>17.082345679012345</v>
      </c>
      <c r="AW55">
        <f t="shared" si="9"/>
        <v>23.120100759259259</v>
      </c>
      <c r="AX55" s="9"/>
      <c r="AY55" s="21">
        <v>0.12664800000000001</v>
      </c>
      <c r="AZ55" s="21">
        <v>559.62099999999998</v>
      </c>
      <c r="BA55" s="21">
        <v>-1.97418E-2</v>
      </c>
      <c r="BB55" s="21">
        <v>45</v>
      </c>
      <c r="BC55" s="21">
        <v>0.12609899999999999</v>
      </c>
      <c r="BD55">
        <f t="shared" si="10"/>
        <v>24.372592592592593</v>
      </c>
      <c r="BE55">
        <f t="shared" si="11"/>
        <v>3.0867401066666669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1.34842</v>
      </c>
      <c r="H56" s="21">
        <v>37.228999999999999</v>
      </c>
      <c r="I56" s="21">
        <v>-1.38031E-2</v>
      </c>
      <c r="J56" s="21">
        <v>46</v>
      </c>
      <c r="K56" s="21">
        <v>1.34735</v>
      </c>
      <c r="L56">
        <f t="shared" si="0"/>
        <v>17.040864197530862</v>
      </c>
      <c r="M56">
        <f t="shared" si="1"/>
        <v>22.978242101234564</v>
      </c>
      <c r="N56" s="9"/>
      <c r="O56" s="21">
        <v>0.13168299999999999</v>
      </c>
      <c r="P56" s="21">
        <v>137.16499999999999</v>
      </c>
      <c r="Q56" s="21">
        <v>-1.9189500000000002E-2</v>
      </c>
      <c r="R56" s="21">
        <v>46</v>
      </c>
      <c r="S56" s="21">
        <v>0.13122600000000001</v>
      </c>
      <c r="T56">
        <f t="shared" si="2"/>
        <v>23.69074074074074</v>
      </c>
      <c r="U56">
        <f t="shared" si="3"/>
        <v>3.1196678129629629</v>
      </c>
      <c r="X56" s="9"/>
      <c r="Y56" s="21">
        <v>1.34842</v>
      </c>
      <c r="Z56" s="21">
        <v>222.44399999999999</v>
      </c>
      <c r="AA56" s="21">
        <v>-1.3775600000000001E-2</v>
      </c>
      <c r="AB56" s="21">
        <v>46</v>
      </c>
      <c r="AC56" s="21">
        <v>1.34796</v>
      </c>
      <c r="AD56">
        <f t="shared" si="4"/>
        <v>17.006913580246916</v>
      </c>
      <c r="AE56">
        <f t="shared" si="5"/>
        <v>22.932462409876546</v>
      </c>
      <c r="AF56" s="9"/>
      <c r="AG56" s="21">
        <v>0.13168299999999999</v>
      </c>
      <c r="AH56" s="21">
        <v>349.86799999999999</v>
      </c>
      <c r="AI56" s="21">
        <v>-1.9558699999999998E-2</v>
      </c>
      <c r="AJ56" s="21">
        <v>46</v>
      </c>
      <c r="AK56" s="21">
        <v>0.13131699999999999</v>
      </c>
      <c r="AL56">
        <f t="shared" si="6"/>
        <v>24.14654320987654</v>
      </c>
      <c r="AM56">
        <f t="shared" si="7"/>
        <v>3.1796892495061724</v>
      </c>
      <c r="AP56" s="9"/>
      <c r="AQ56" s="21">
        <v>1.34842</v>
      </c>
      <c r="AR56" s="21">
        <v>455.911</v>
      </c>
      <c r="AS56" s="21">
        <v>-1.3964799999999999E-2</v>
      </c>
      <c r="AT56" s="21">
        <v>46</v>
      </c>
      <c r="AU56" s="21">
        <v>1.34796</v>
      </c>
      <c r="AV56">
        <f t="shared" si="8"/>
        <v>17.240493827160492</v>
      </c>
      <c r="AW56">
        <f t="shared" si="9"/>
        <v>23.24742668641975</v>
      </c>
      <c r="AX56" s="9"/>
      <c r="AY56" s="21">
        <v>0.13168299999999999</v>
      </c>
      <c r="AZ56" s="21">
        <v>559.72199999999998</v>
      </c>
      <c r="BA56" s="21">
        <v>-1.9744899999999999E-2</v>
      </c>
      <c r="BB56" s="21">
        <v>46</v>
      </c>
      <c r="BC56" s="21">
        <v>0.13128699999999999</v>
      </c>
      <c r="BD56">
        <f t="shared" si="10"/>
        <v>24.376419753086417</v>
      </c>
      <c r="BE56">
        <f t="shared" si="11"/>
        <v>3.2099600823456784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1.34338</v>
      </c>
      <c r="H57" s="21">
        <v>37.329700000000003</v>
      </c>
      <c r="I57" s="21">
        <v>-1.3909899999999999E-2</v>
      </c>
      <c r="J57" s="21">
        <v>47</v>
      </c>
      <c r="K57" s="21">
        <v>1.34277</v>
      </c>
      <c r="L57">
        <f t="shared" si="0"/>
        <v>17.172716049382714</v>
      </c>
      <c r="M57">
        <f t="shared" si="1"/>
        <v>23.06948328641975</v>
      </c>
      <c r="N57" s="9"/>
      <c r="O57" s="21">
        <v>0.13671900000000001</v>
      </c>
      <c r="P57" s="21">
        <v>137.26499999999999</v>
      </c>
      <c r="Q57" s="21">
        <v>-1.9180300000000001E-2</v>
      </c>
      <c r="R57" s="21">
        <v>47</v>
      </c>
      <c r="S57" s="21">
        <v>0.136078</v>
      </c>
      <c r="T57">
        <f t="shared" si="2"/>
        <v>23.679382716049382</v>
      </c>
      <c r="U57">
        <f t="shared" si="3"/>
        <v>3.2374215255555554</v>
      </c>
      <c r="X57" s="9"/>
      <c r="Y57" s="21">
        <v>1.34338</v>
      </c>
      <c r="Z57" s="21">
        <v>222.54499999999999</v>
      </c>
      <c r="AA57" s="21">
        <v>-1.39069E-2</v>
      </c>
      <c r="AB57" s="21">
        <v>47</v>
      </c>
      <c r="AC57" s="21">
        <v>1.3424700000000001</v>
      </c>
      <c r="AD57">
        <f t="shared" si="4"/>
        <v>17.169012345679011</v>
      </c>
      <c r="AE57">
        <f t="shared" si="5"/>
        <v>23.06450780493827</v>
      </c>
      <c r="AF57" s="9"/>
      <c r="AG57" s="21">
        <v>0.13671900000000001</v>
      </c>
      <c r="AH57" s="21">
        <v>349.96899999999999</v>
      </c>
      <c r="AI57" s="21">
        <v>-1.95496E-2</v>
      </c>
      <c r="AJ57" s="21">
        <v>47</v>
      </c>
      <c r="AK57" s="21">
        <v>0.13616900000000001</v>
      </c>
      <c r="AL57">
        <f t="shared" si="6"/>
        <v>24.135308641975307</v>
      </c>
      <c r="AM57">
        <f t="shared" si="7"/>
        <v>3.2997552622222224</v>
      </c>
      <c r="AP57" s="9"/>
      <c r="AQ57" s="21">
        <v>1.34338</v>
      </c>
      <c r="AR57" s="21">
        <v>456.012</v>
      </c>
      <c r="AS57" s="21">
        <v>-1.40594E-2</v>
      </c>
      <c r="AT57" s="21">
        <v>47</v>
      </c>
      <c r="AU57" s="21">
        <v>1.34277</v>
      </c>
      <c r="AV57">
        <f t="shared" si="8"/>
        <v>17.357283950617283</v>
      </c>
      <c r="AW57">
        <f t="shared" si="9"/>
        <v>23.317428113580245</v>
      </c>
      <c r="AX57" s="9"/>
      <c r="AY57" s="21">
        <v>0.13671900000000001</v>
      </c>
      <c r="AZ57" s="21">
        <v>559.82299999999998</v>
      </c>
      <c r="BA57" s="21">
        <v>-1.9732699999999999E-2</v>
      </c>
      <c r="BB57" s="21">
        <v>47</v>
      </c>
      <c r="BC57" s="21">
        <v>0.13626099999999999</v>
      </c>
      <c r="BD57">
        <f t="shared" si="10"/>
        <v>24.361358024691356</v>
      </c>
      <c r="BE57">
        <f t="shared" si="11"/>
        <v>3.3306605077777776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1.3383499999999999</v>
      </c>
      <c r="H58" s="21">
        <v>37.430500000000002</v>
      </c>
      <c r="I58" s="21">
        <v>-1.40076E-2</v>
      </c>
      <c r="J58" s="21">
        <v>48</v>
      </c>
      <c r="K58" s="21">
        <v>1.33728</v>
      </c>
      <c r="L58">
        <f t="shared" si="0"/>
        <v>17.293333333333333</v>
      </c>
      <c r="M58">
        <f t="shared" si="1"/>
        <v>23.144532666666667</v>
      </c>
      <c r="N58" s="9"/>
      <c r="O58" s="21">
        <v>0.14175399999999999</v>
      </c>
      <c r="P58" s="21">
        <v>137.36600000000001</v>
      </c>
      <c r="Q58" s="21">
        <v>-1.91589E-2</v>
      </c>
      <c r="R58" s="21">
        <v>48</v>
      </c>
      <c r="S58" s="21">
        <v>0.14144899999999999</v>
      </c>
      <c r="T58">
        <f t="shared" si="2"/>
        <v>23.652962962962963</v>
      </c>
      <c r="U58">
        <f t="shared" si="3"/>
        <v>3.3529021118518516</v>
      </c>
      <c r="X58" s="9"/>
      <c r="Y58" s="21">
        <v>1.3383499999999999</v>
      </c>
      <c r="Z58" s="21">
        <v>222.64599999999999</v>
      </c>
      <c r="AA58" s="21">
        <v>-1.40076E-2</v>
      </c>
      <c r="AB58" s="21">
        <v>48</v>
      </c>
      <c r="AC58" s="21">
        <v>1.3375900000000001</v>
      </c>
      <c r="AD58">
        <f t="shared" si="4"/>
        <v>17.293333333333333</v>
      </c>
      <c r="AE58">
        <f t="shared" si="5"/>
        <v>23.144532666666667</v>
      </c>
      <c r="AF58" s="9"/>
      <c r="AG58" s="21">
        <v>0.14175399999999999</v>
      </c>
      <c r="AH58" s="21">
        <v>350.07</v>
      </c>
      <c r="AI58" s="21">
        <v>-1.9528199999999999E-2</v>
      </c>
      <c r="AJ58" s="21">
        <v>48</v>
      </c>
      <c r="AK58" s="21">
        <v>0.141235</v>
      </c>
      <c r="AL58">
        <f t="shared" si="6"/>
        <v>24.108888888888885</v>
      </c>
      <c r="AM58">
        <f t="shared" si="7"/>
        <v>3.4175314355555546</v>
      </c>
      <c r="AP58" s="9"/>
      <c r="AQ58" s="21">
        <v>1.3383499999999999</v>
      </c>
      <c r="AR58" s="21">
        <v>456.11200000000002</v>
      </c>
      <c r="AS58" s="21">
        <v>-1.4169299999999999E-2</v>
      </c>
      <c r="AT58" s="21">
        <v>48</v>
      </c>
      <c r="AU58" s="21">
        <v>1.33789</v>
      </c>
      <c r="AV58">
        <f t="shared" si="8"/>
        <v>17.492962962962959</v>
      </c>
      <c r="AW58">
        <f t="shared" si="9"/>
        <v>23.411706981481476</v>
      </c>
      <c r="AX58" s="9"/>
      <c r="AY58" s="21">
        <v>0.14175399999999999</v>
      </c>
      <c r="AZ58" s="21">
        <v>559.923</v>
      </c>
      <c r="BA58" s="21">
        <v>-1.9705199999999999E-2</v>
      </c>
      <c r="BB58" s="21">
        <v>48</v>
      </c>
      <c r="BC58" s="21">
        <v>0.141205</v>
      </c>
      <c r="BD58">
        <f t="shared" si="10"/>
        <v>24.327407407407406</v>
      </c>
      <c r="BE58">
        <f t="shared" si="11"/>
        <v>3.4485073096296293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1.33331</v>
      </c>
      <c r="H59" s="21">
        <v>37.531199999999998</v>
      </c>
      <c r="I59" s="21">
        <v>-1.4120499999999999E-2</v>
      </c>
      <c r="J59" s="21">
        <v>49</v>
      </c>
      <c r="K59" s="21">
        <v>1.3324</v>
      </c>
      <c r="L59">
        <f t="shared" si="0"/>
        <v>17.432716049382716</v>
      </c>
      <c r="M59">
        <f t="shared" si="1"/>
        <v>23.24321463580247</v>
      </c>
      <c r="N59" s="9"/>
      <c r="O59" s="21">
        <v>0.14679</v>
      </c>
      <c r="P59" s="21">
        <v>137.46700000000001</v>
      </c>
      <c r="Q59" s="21">
        <v>-1.9140600000000001E-2</v>
      </c>
      <c r="R59" s="21">
        <v>49</v>
      </c>
      <c r="S59" s="21">
        <v>0.14624000000000001</v>
      </c>
      <c r="T59">
        <f t="shared" si="2"/>
        <v>23.630370370370372</v>
      </c>
      <c r="U59">
        <f t="shared" si="3"/>
        <v>3.4687020666666668</v>
      </c>
      <c r="X59" s="9"/>
      <c r="Y59" s="21">
        <v>1.33331</v>
      </c>
      <c r="Z59" s="21">
        <v>222.74600000000001</v>
      </c>
      <c r="AA59" s="21">
        <v>-1.4108300000000001E-2</v>
      </c>
      <c r="AB59" s="21">
        <v>49</v>
      </c>
      <c r="AC59" s="21">
        <v>1.3324</v>
      </c>
      <c r="AD59">
        <f t="shared" si="4"/>
        <v>17.417654320987655</v>
      </c>
      <c r="AE59">
        <f t="shared" si="5"/>
        <v>23.223132682716049</v>
      </c>
      <c r="AF59" s="9"/>
      <c r="AG59" s="21">
        <v>0.14679</v>
      </c>
      <c r="AH59" s="21">
        <v>350.17</v>
      </c>
      <c r="AI59" s="21">
        <v>-1.9543499999999998E-2</v>
      </c>
      <c r="AJ59" s="21">
        <v>49</v>
      </c>
      <c r="AK59" s="21">
        <v>0.14621000000000001</v>
      </c>
      <c r="AL59">
        <f t="shared" si="6"/>
        <v>24.127777777777776</v>
      </c>
      <c r="AM59">
        <f t="shared" si="7"/>
        <v>3.5417164999999997</v>
      </c>
      <c r="AP59" s="9"/>
      <c r="AQ59" s="21">
        <v>1.33331</v>
      </c>
      <c r="AR59" s="21">
        <v>456.21300000000002</v>
      </c>
      <c r="AS59" s="21">
        <v>-1.4324999999999999E-2</v>
      </c>
      <c r="AT59" s="21">
        <v>49</v>
      </c>
      <c r="AU59" s="21">
        <v>1.3324</v>
      </c>
      <c r="AV59">
        <f t="shared" si="8"/>
        <v>17.685185185185183</v>
      </c>
      <c r="AW59">
        <f t="shared" si="9"/>
        <v>23.579834259259258</v>
      </c>
      <c r="AX59" s="9"/>
      <c r="AY59" s="21">
        <v>0.14679</v>
      </c>
      <c r="AZ59" s="21">
        <v>560.024</v>
      </c>
      <c r="BA59" s="21">
        <v>-1.9705199999999999E-2</v>
      </c>
      <c r="BB59" s="21">
        <v>49</v>
      </c>
      <c r="BC59" s="21">
        <v>0.14624000000000001</v>
      </c>
      <c r="BD59">
        <f t="shared" si="10"/>
        <v>24.327407407407406</v>
      </c>
      <c r="BE59">
        <f t="shared" si="11"/>
        <v>3.5710201333333331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1.3282799999999999</v>
      </c>
      <c r="H60" s="21">
        <v>37.631900000000002</v>
      </c>
      <c r="I60" s="21">
        <v>-1.4224199999999999E-2</v>
      </c>
      <c r="J60" s="21">
        <v>50</v>
      </c>
      <c r="K60" s="21">
        <v>1.32782</v>
      </c>
      <c r="L60">
        <f t="shared" si="0"/>
        <v>17.560740740740737</v>
      </c>
      <c r="M60">
        <f t="shared" si="1"/>
        <v>23.325580711111105</v>
      </c>
      <c r="N60" s="9"/>
      <c r="O60" s="21">
        <v>0.15182499999999999</v>
      </c>
      <c r="P60" s="21">
        <v>137.56800000000001</v>
      </c>
      <c r="Q60" s="21">
        <v>-1.9125400000000001E-2</v>
      </c>
      <c r="R60" s="21">
        <v>50</v>
      </c>
      <c r="S60" s="21">
        <v>0.15115400000000001</v>
      </c>
      <c r="T60">
        <f t="shared" si="2"/>
        <v>23.611604938271604</v>
      </c>
      <c r="U60">
        <f t="shared" si="3"/>
        <v>3.584831919753086</v>
      </c>
      <c r="X60" s="9"/>
      <c r="Y60" s="21">
        <v>1.3282799999999999</v>
      </c>
      <c r="Z60" s="21">
        <v>222.84700000000001</v>
      </c>
      <c r="AA60" s="21">
        <v>-1.42151E-2</v>
      </c>
      <c r="AB60" s="21">
        <v>50</v>
      </c>
      <c r="AC60" s="21">
        <v>1.32751</v>
      </c>
      <c r="AD60">
        <f t="shared" si="4"/>
        <v>17.549506172839507</v>
      </c>
      <c r="AE60">
        <f t="shared" si="5"/>
        <v>23.310658059259261</v>
      </c>
      <c r="AF60" s="9"/>
      <c r="AG60" s="21">
        <v>0.15182499999999999</v>
      </c>
      <c r="AH60" s="21">
        <v>350.27100000000002</v>
      </c>
      <c r="AI60" s="21">
        <v>-1.94977E-2</v>
      </c>
      <c r="AJ60" s="21">
        <v>50</v>
      </c>
      <c r="AK60" s="21">
        <v>0.15121499999999999</v>
      </c>
      <c r="AL60">
        <f t="shared" si="6"/>
        <v>24.071234567901232</v>
      </c>
      <c r="AM60">
        <f t="shared" si="7"/>
        <v>3.6546151882716043</v>
      </c>
      <c r="AP60" s="9"/>
      <c r="AQ60" s="21">
        <v>1.3282799999999999</v>
      </c>
      <c r="AR60" s="21">
        <v>456.31400000000002</v>
      </c>
      <c r="AS60" s="21">
        <v>-1.44165E-2</v>
      </c>
      <c r="AT60" s="21">
        <v>50</v>
      </c>
      <c r="AU60" s="21">
        <v>1.3269</v>
      </c>
      <c r="AV60">
        <f t="shared" si="8"/>
        <v>17.798148148148147</v>
      </c>
      <c r="AW60">
        <f t="shared" si="9"/>
        <v>23.640924222222221</v>
      </c>
      <c r="AX60" s="9"/>
      <c r="AY60" s="21">
        <v>0.15182499999999999</v>
      </c>
      <c r="AZ60" s="21">
        <v>560.125</v>
      </c>
      <c r="BA60" s="21">
        <v>-1.97021E-2</v>
      </c>
      <c r="BB60" s="21">
        <v>50</v>
      </c>
      <c r="BC60" s="21">
        <v>0.15115400000000001</v>
      </c>
      <c r="BD60">
        <f t="shared" si="10"/>
        <v>24.323580246913576</v>
      </c>
      <c r="BE60">
        <f t="shared" si="11"/>
        <v>3.6929275709876532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1.32324</v>
      </c>
      <c r="H61" s="21">
        <v>37.732599999999998</v>
      </c>
      <c r="I61" s="21">
        <v>-1.43188E-2</v>
      </c>
      <c r="J61" s="21">
        <v>51</v>
      </c>
      <c r="K61" s="21">
        <v>1.32233</v>
      </c>
      <c r="L61">
        <f t="shared" si="0"/>
        <v>17.677530864197529</v>
      </c>
      <c r="M61">
        <f t="shared" si="1"/>
        <v>23.391615940740738</v>
      </c>
      <c r="N61" s="9"/>
      <c r="O61" s="21">
        <v>0.15686</v>
      </c>
      <c r="P61" s="21">
        <v>137.66800000000001</v>
      </c>
      <c r="Q61" s="21">
        <v>-1.9125400000000001E-2</v>
      </c>
      <c r="R61" s="21">
        <v>51</v>
      </c>
      <c r="S61" s="21">
        <v>0.15643299999999999</v>
      </c>
      <c r="T61">
        <f t="shared" si="2"/>
        <v>23.611604938271604</v>
      </c>
      <c r="U61">
        <f t="shared" si="3"/>
        <v>3.7037163506172837</v>
      </c>
      <c r="X61" s="9"/>
      <c r="Y61" s="21">
        <v>1.32324</v>
      </c>
      <c r="Z61" s="21">
        <v>222.94800000000001</v>
      </c>
      <c r="AA61" s="21">
        <v>-1.4334100000000001E-2</v>
      </c>
      <c r="AB61" s="21">
        <v>51</v>
      </c>
      <c r="AC61" s="21">
        <v>1.32233</v>
      </c>
      <c r="AD61">
        <f t="shared" si="4"/>
        <v>17.69641975308642</v>
      </c>
      <c r="AE61">
        <f t="shared" si="5"/>
        <v>23.416610474074073</v>
      </c>
      <c r="AF61" s="9"/>
      <c r="AG61" s="21">
        <v>0.15686</v>
      </c>
      <c r="AH61" s="21">
        <v>350.37200000000001</v>
      </c>
      <c r="AI61" s="21">
        <v>-1.9488499999999999E-2</v>
      </c>
      <c r="AJ61" s="21">
        <v>51</v>
      </c>
      <c r="AK61" s="21">
        <v>0.15643299999999999</v>
      </c>
      <c r="AL61">
        <f t="shared" si="6"/>
        <v>24.059876543209874</v>
      </c>
      <c r="AM61">
        <f t="shared" si="7"/>
        <v>3.7740322345679007</v>
      </c>
      <c r="AP61" s="9"/>
      <c r="AQ61" s="21">
        <v>1.32324</v>
      </c>
      <c r="AR61" s="21">
        <v>456.41500000000002</v>
      </c>
      <c r="AS61" s="21">
        <v>-1.4544700000000001E-2</v>
      </c>
      <c r="AT61" s="21">
        <v>51</v>
      </c>
      <c r="AU61" s="21">
        <v>1.32294</v>
      </c>
      <c r="AV61">
        <f t="shared" si="8"/>
        <v>17.956419753086422</v>
      </c>
      <c r="AW61">
        <f t="shared" si="9"/>
        <v>23.760652874074076</v>
      </c>
      <c r="AX61" s="9"/>
      <c r="AY61" s="21">
        <v>0.15686</v>
      </c>
      <c r="AZ61" s="21">
        <v>560.22500000000002</v>
      </c>
      <c r="BA61" s="21">
        <v>-1.9665499999999999E-2</v>
      </c>
      <c r="BB61" s="21">
        <v>51</v>
      </c>
      <c r="BC61" s="21">
        <v>0.15643299999999999</v>
      </c>
      <c r="BD61">
        <f t="shared" si="10"/>
        <v>24.278395061728389</v>
      </c>
      <c r="BE61">
        <f t="shared" si="11"/>
        <v>3.8083090493827152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1.3182100000000001</v>
      </c>
      <c r="H62" s="21">
        <v>37.833300000000001</v>
      </c>
      <c r="I62" s="21">
        <v>-1.4395099999999999E-2</v>
      </c>
      <c r="J62" s="21">
        <v>52</v>
      </c>
      <c r="K62" s="21">
        <v>1.31714</v>
      </c>
      <c r="L62">
        <f t="shared" si="0"/>
        <v>17.771728395061729</v>
      </c>
      <c r="M62">
        <f t="shared" si="1"/>
        <v>23.426870087654322</v>
      </c>
      <c r="N62" s="9"/>
      <c r="O62" s="21">
        <v>0.16189600000000001</v>
      </c>
      <c r="P62" s="21">
        <v>137.76900000000001</v>
      </c>
      <c r="Q62" s="21">
        <v>-1.9085700000000001E-2</v>
      </c>
      <c r="R62" s="21">
        <v>52</v>
      </c>
      <c r="S62" s="21">
        <v>0.16125500000000001</v>
      </c>
      <c r="T62">
        <f t="shared" si="2"/>
        <v>23.562592592592594</v>
      </c>
      <c r="U62">
        <f t="shared" si="3"/>
        <v>3.814689490370371</v>
      </c>
      <c r="X62" s="9"/>
      <c r="Y62" s="21">
        <v>1.3182100000000001</v>
      </c>
      <c r="Z62" s="21">
        <v>223.048</v>
      </c>
      <c r="AA62" s="21">
        <v>-1.44318E-2</v>
      </c>
      <c r="AB62" s="21">
        <v>52</v>
      </c>
      <c r="AC62" s="21">
        <v>1.3174399999999999</v>
      </c>
      <c r="AD62">
        <f t="shared" si="4"/>
        <v>17.817037037037036</v>
      </c>
      <c r="AE62">
        <f t="shared" si="5"/>
        <v>23.486596392592592</v>
      </c>
      <c r="AF62" s="9"/>
      <c r="AG62" s="21">
        <v>0.16189600000000001</v>
      </c>
      <c r="AH62" s="21">
        <v>350.47300000000001</v>
      </c>
      <c r="AI62" s="21">
        <v>-1.9473299999999999E-2</v>
      </c>
      <c r="AJ62" s="21">
        <v>52</v>
      </c>
      <c r="AK62" s="21">
        <v>0.16140699999999999</v>
      </c>
      <c r="AL62">
        <f t="shared" si="6"/>
        <v>24.041111111111107</v>
      </c>
      <c r="AM62">
        <f t="shared" si="7"/>
        <v>3.8921597244444439</v>
      </c>
      <c r="AP62" s="9"/>
      <c r="AQ62" s="21">
        <v>1.3182100000000001</v>
      </c>
      <c r="AR62" s="21">
        <v>456.51499999999999</v>
      </c>
      <c r="AS62" s="21">
        <v>-1.46301E-2</v>
      </c>
      <c r="AT62" s="21">
        <v>52</v>
      </c>
      <c r="AU62" s="21">
        <v>1.31775</v>
      </c>
      <c r="AV62">
        <f t="shared" si="8"/>
        <v>18.061851851851848</v>
      </c>
      <c r="AW62">
        <f t="shared" si="9"/>
        <v>23.809313729629626</v>
      </c>
      <c r="AX62" s="9"/>
      <c r="AY62" s="21">
        <v>0.16189600000000001</v>
      </c>
      <c r="AZ62" s="21">
        <v>560.32600000000002</v>
      </c>
      <c r="BA62" s="21">
        <v>-1.9668600000000001E-2</v>
      </c>
      <c r="BB62" s="21">
        <v>52</v>
      </c>
      <c r="BC62" s="21">
        <v>0.16137699999999999</v>
      </c>
      <c r="BD62">
        <f t="shared" si="10"/>
        <v>24.282222222222224</v>
      </c>
      <c r="BE62">
        <f t="shared" si="11"/>
        <v>3.9311946488888894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1.3131699999999999</v>
      </c>
      <c r="H63" s="21">
        <v>37.933999999999997</v>
      </c>
      <c r="I63" s="21">
        <v>-1.4501999999999999E-2</v>
      </c>
      <c r="J63" s="21">
        <v>53</v>
      </c>
      <c r="K63" s="21">
        <v>1.31226</v>
      </c>
      <c r="L63">
        <f t="shared" si="0"/>
        <v>17.903703703703702</v>
      </c>
      <c r="M63">
        <f t="shared" si="1"/>
        <v>23.510606592592588</v>
      </c>
      <c r="N63" s="9"/>
      <c r="O63" s="21">
        <v>0.166931</v>
      </c>
      <c r="P63" s="21">
        <v>137.87</v>
      </c>
      <c r="Q63" s="21">
        <v>-1.9101E-2</v>
      </c>
      <c r="R63" s="21">
        <v>53</v>
      </c>
      <c r="S63" s="21">
        <v>0.166016</v>
      </c>
      <c r="T63">
        <f t="shared" si="2"/>
        <v>23.581481481481482</v>
      </c>
      <c r="U63">
        <f t="shared" si="3"/>
        <v>3.9364802851851852</v>
      </c>
      <c r="X63" s="9"/>
      <c r="Y63" s="21">
        <v>1.3131699999999999</v>
      </c>
      <c r="Z63" s="21">
        <v>223.149</v>
      </c>
      <c r="AA63" s="21">
        <v>-1.4517199999999999E-2</v>
      </c>
      <c r="AB63" s="21">
        <v>53</v>
      </c>
      <c r="AC63" s="21">
        <v>1.3125599999999999</v>
      </c>
      <c r="AD63">
        <f t="shared" si="4"/>
        <v>17.922469135802466</v>
      </c>
      <c r="AE63">
        <f t="shared" si="5"/>
        <v>23.535248795061722</v>
      </c>
      <c r="AF63" s="9"/>
      <c r="AG63" s="21">
        <v>0.166931</v>
      </c>
      <c r="AH63" s="21">
        <v>350.57299999999998</v>
      </c>
      <c r="AI63" s="21">
        <v>-1.9458E-2</v>
      </c>
      <c r="AJ63" s="21">
        <v>53</v>
      </c>
      <c r="AK63" s="21">
        <v>0.16653399999999999</v>
      </c>
      <c r="AL63">
        <f t="shared" si="6"/>
        <v>24.022222222222219</v>
      </c>
      <c r="AM63">
        <f t="shared" si="7"/>
        <v>4.0100535777777768</v>
      </c>
      <c r="AP63" s="9"/>
      <c r="AQ63" s="21">
        <v>1.3131699999999999</v>
      </c>
      <c r="AR63" s="21">
        <v>456.61599999999999</v>
      </c>
      <c r="AS63" s="21">
        <v>-1.4736900000000001E-2</v>
      </c>
      <c r="AT63" s="21">
        <v>53</v>
      </c>
      <c r="AU63" s="21">
        <v>1.31226</v>
      </c>
      <c r="AV63">
        <f t="shared" si="8"/>
        <v>18.193703703703704</v>
      </c>
      <c r="AW63">
        <f t="shared" si="9"/>
        <v>23.891425892592594</v>
      </c>
      <c r="AX63" s="9"/>
      <c r="AY63" s="21">
        <v>0.166931</v>
      </c>
      <c r="AZ63" s="21">
        <v>560.42700000000002</v>
      </c>
      <c r="BA63" s="21">
        <v>-1.9656400000000001E-2</v>
      </c>
      <c r="BB63" s="21">
        <v>53</v>
      </c>
      <c r="BC63" s="21">
        <v>0.16647300000000001</v>
      </c>
      <c r="BD63">
        <f t="shared" si="10"/>
        <v>24.267160493827159</v>
      </c>
      <c r="BE63">
        <f t="shared" si="11"/>
        <v>4.050941368395061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1.3081400000000001</v>
      </c>
      <c r="H64" s="21">
        <v>38.034700000000001</v>
      </c>
      <c r="I64" s="21">
        <v>-1.4584400000000001E-2</v>
      </c>
      <c r="J64" s="21">
        <v>54</v>
      </c>
      <c r="K64" s="21">
        <v>1.30768</v>
      </c>
      <c r="L64">
        <f t="shared" si="0"/>
        <v>18.005432098765432</v>
      </c>
      <c r="M64">
        <f t="shared" si="1"/>
        <v>23.553625945679013</v>
      </c>
      <c r="N64" s="9"/>
      <c r="O64" s="21">
        <v>0.17196700000000001</v>
      </c>
      <c r="P64" s="21">
        <v>137.97</v>
      </c>
      <c r="Q64" s="21">
        <v>-1.9094799999999999E-2</v>
      </c>
      <c r="R64" s="21">
        <v>54</v>
      </c>
      <c r="S64" s="21">
        <v>0.17141700000000001</v>
      </c>
      <c r="T64">
        <f t="shared" si="2"/>
        <v>23.573827160493824</v>
      </c>
      <c r="U64">
        <f t="shared" si="3"/>
        <v>4.0539203353086419</v>
      </c>
      <c r="X64" s="9"/>
      <c r="Y64" s="21">
        <v>1.3081400000000001</v>
      </c>
      <c r="Z64" s="21">
        <v>223.25</v>
      </c>
      <c r="AA64" s="21">
        <v>-1.4584400000000001E-2</v>
      </c>
      <c r="AB64" s="21">
        <v>54</v>
      </c>
      <c r="AC64" s="21">
        <v>1.30768</v>
      </c>
      <c r="AD64">
        <f t="shared" si="4"/>
        <v>18.005432098765432</v>
      </c>
      <c r="AE64">
        <f t="shared" si="5"/>
        <v>23.553625945679013</v>
      </c>
      <c r="AF64" s="9"/>
      <c r="AG64" s="21">
        <v>0.17196700000000001</v>
      </c>
      <c r="AH64" s="21">
        <v>350.67399999999998</v>
      </c>
      <c r="AI64" s="21">
        <v>-1.9455E-2</v>
      </c>
      <c r="AJ64" s="21">
        <v>54</v>
      </c>
      <c r="AK64" s="21">
        <v>0.17157</v>
      </c>
      <c r="AL64">
        <f t="shared" si="6"/>
        <v>24.018518518518515</v>
      </c>
      <c r="AM64">
        <f t="shared" si="7"/>
        <v>4.1303925740740741</v>
      </c>
      <c r="AP64" s="9"/>
      <c r="AQ64" s="21">
        <v>1.3081400000000001</v>
      </c>
      <c r="AR64" s="21">
        <v>456.71699999999998</v>
      </c>
      <c r="AS64" s="21">
        <v>-1.4831499999999999E-2</v>
      </c>
      <c r="AT64" s="21">
        <v>54</v>
      </c>
      <c r="AU64" s="21">
        <v>1.30707</v>
      </c>
      <c r="AV64">
        <f t="shared" si="8"/>
        <v>18.310493827160489</v>
      </c>
      <c r="AW64">
        <f t="shared" si="9"/>
        <v>23.952689395061721</v>
      </c>
      <c r="AX64" s="9"/>
      <c r="AY64" s="21">
        <v>0.17196700000000001</v>
      </c>
      <c r="AZ64" s="21">
        <v>560.52800000000002</v>
      </c>
      <c r="BA64" s="21">
        <v>-1.9638099999999999E-2</v>
      </c>
      <c r="BB64" s="21">
        <v>54</v>
      </c>
      <c r="BC64" s="21">
        <v>0.17135600000000001</v>
      </c>
      <c r="BD64">
        <f t="shared" si="10"/>
        <v>24.244567901234564</v>
      </c>
      <c r="BE64">
        <f t="shared" si="11"/>
        <v>4.1692656082716049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1.3030999999999999</v>
      </c>
      <c r="H65" s="21">
        <v>38.135399999999997</v>
      </c>
      <c r="I65" s="21">
        <v>-1.46637E-2</v>
      </c>
      <c r="J65" s="21">
        <v>55</v>
      </c>
      <c r="K65" s="21">
        <v>1.3024899999999999</v>
      </c>
      <c r="L65">
        <f t="shared" si="0"/>
        <v>18.103333333333332</v>
      </c>
      <c r="M65">
        <f t="shared" si="1"/>
        <v>23.590453666666662</v>
      </c>
      <c r="N65" s="9"/>
      <c r="O65" s="21">
        <v>0.17700199999999999</v>
      </c>
      <c r="P65" s="21">
        <v>138.071</v>
      </c>
      <c r="Q65" s="21">
        <v>-1.9094799999999999E-2</v>
      </c>
      <c r="R65" s="21">
        <v>55</v>
      </c>
      <c r="S65" s="21">
        <v>0.17636099999999999</v>
      </c>
      <c r="T65">
        <f t="shared" si="2"/>
        <v>23.573827160493824</v>
      </c>
      <c r="U65">
        <f t="shared" si="3"/>
        <v>4.1726145550617275</v>
      </c>
      <c r="X65" s="9"/>
      <c r="Y65" s="21">
        <v>1.3030999999999999</v>
      </c>
      <c r="Z65" s="21">
        <v>223.35</v>
      </c>
      <c r="AA65" s="21">
        <v>-1.47034E-2</v>
      </c>
      <c r="AB65" s="21">
        <v>55</v>
      </c>
      <c r="AC65" s="21">
        <v>1.3024899999999999</v>
      </c>
      <c r="AD65">
        <f t="shared" si="4"/>
        <v>18.152345679012342</v>
      </c>
      <c r="AE65">
        <f t="shared" si="5"/>
        <v>23.654321654320981</v>
      </c>
      <c r="AF65" s="9"/>
      <c r="AG65" s="21">
        <v>0.17700199999999999</v>
      </c>
      <c r="AH65" s="21">
        <v>350.77499999999998</v>
      </c>
      <c r="AI65" s="21">
        <v>-1.9455E-2</v>
      </c>
      <c r="AJ65" s="21">
        <v>55</v>
      </c>
      <c r="AK65" s="21">
        <v>0.17663599999999999</v>
      </c>
      <c r="AL65">
        <f t="shared" si="6"/>
        <v>24.018518518518515</v>
      </c>
      <c r="AM65">
        <f t="shared" si="7"/>
        <v>4.2513258148148143</v>
      </c>
      <c r="AP65" s="9"/>
      <c r="AQ65" s="21">
        <v>1.3030999999999999</v>
      </c>
      <c r="AR65" s="21">
        <v>456.81700000000001</v>
      </c>
      <c r="AS65" s="21">
        <v>-1.4913900000000001E-2</v>
      </c>
      <c r="AT65" s="21">
        <v>55</v>
      </c>
      <c r="AU65" s="21">
        <v>1.3024899999999999</v>
      </c>
      <c r="AV65">
        <f t="shared" si="8"/>
        <v>18.412222222222223</v>
      </c>
      <c r="AW65">
        <f t="shared" si="9"/>
        <v>23.992966777777777</v>
      </c>
      <c r="AX65" s="9"/>
      <c r="AY65" s="21">
        <v>0.17700199999999999</v>
      </c>
      <c r="AZ65" s="21">
        <v>560.62800000000004</v>
      </c>
      <c r="BA65" s="21">
        <v>-1.9638099999999999E-2</v>
      </c>
      <c r="BB65" s="21">
        <v>55</v>
      </c>
      <c r="BC65" s="21">
        <v>0.17657500000000001</v>
      </c>
      <c r="BD65">
        <f t="shared" si="10"/>
        <v>24.244567901234564</v>
      </c>
      <c r="BE65">
        <f t="shared" si="11"/>
        <v>4.2913370076543202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1.2980700000000001</v>
      </c>
      <c r="H66" s="21">
        <v>38.2361</v>
      </c>
      <c r="I66" s="21">
        <v>-1.4761399999999999E-2</v>
      </c>
      <c r="J66" s="21">
        <v>56</v>
      </c>
      <c r="K66" s="21">
        <v>1.2979099999999999</v>
      </c>
      <c r="L66">
        <f t="shared" si="0"/>
        <v>18.22395061728395</v>
      </c>
      <c r="M66">
        <f t="shared" si="1"/>
        <v>23.655963577777779</v>
      </c>
      <c r="N66" s="9"/>
      <c r="O66" s="21">
        <v>0.182037</v>
      </c>
      <c r="P66" s="21">
        <v>138.172</v>
      </c>
      <c r="Q66" s="21">
        <v>-1.90735E-2</v>
      </c>
      <c r="R66" s="21">
        <v>56</v>
      </c>
      <c r="S66" s="21">
        <v>0.18121300000000001</v>
      </c>
      <c r="T66">
        <f t="shared" si="2"/>
        <v>23.54753086419753</v>
      </c>
      <c r="U66">
        <f t="shared" si="3"/>
        <v>4.286521875925926</v>
      </c>
      <c r="X66" s="9"/>
      <c r="Y66" s="21">
        <v>1.2980700000000001</v>
      </c>
      <c r="Z66" s="21">
        <v>223.45099999999999</v>
      </c>
      <c r="AA66" s="21">
        <v>-1.4801E-2</v>
      </c>
      <c r="AB66" s="21">
        <v>56</v>
      </c>
      <c r="AC66" s="21">
        <v>1.2969999999999999</v>
      </c>
      <c r="AD66">
        <f t="shared" si="4"/>
        <v>18.27283950617284</v>
      </c>
      <c r="AE66">
        <f t="shared" si="5"/>
        <v>23.719424777777778</v>
      </c>
      <c r="AF66" s="9"/>
      <c r="AG66" s="21">
        <v>0.182037</v>
      </c>
      <c r="AH66" s="21">
        <v>350.875</v>
      </c>
      <c r="AI66" s="21">
        <v>-1.9455E-2</v>
      </c>
      <c r="AJ66" s="21">
        <v>56</v>
      </c>
      <c r="AK66" s="21">
        <v>0.18185399999999999</v>
      </c>
      <c r="AL66">
        <f t="shared" si="6"/>
        <v>24.018518518518515</v>
      </c>
      <c r="AM66">
        <f t="shared" si="7"/>
        <v>4.3722590555555554</v>
      </c>
      <c r="AP66" s="9"/>
      <c r="AQ66" s="21">
        <v>1.2980700000000001</v>
      </c>
      <c r="AR66" s="21">
        <v>456.91800000000001</v>
      </c>
      <c r="AS66" s="21">
        <v>-1.50177E-2</v>
      </c>
      <c r="AT66" s="21">
        <v>56</v>
      </c>
      <c r="AU66" s="21">
        <v>1.2979099999999999</v>
      </c>
      <c r="AV66">
        <f t="shared" si="8"/>
        <v>18.540370370370372</v>
      </c>
      <c r="AW66">
        <f t="shared" si="9"/>
        <v>24.06669856666667</v>
      </c>
      <c r="AX66" s="9"/>
      <c r="AY66" s="21">
        <v>0.182037</v>
      </c>
      <c r="AZ66" s="21">
        <v>560.72900000000004</v>
      </c>
      <c r="BA66" s="21">
        <v>-1.96045E-2</v>
      </c>
      <c r="BB66" s="21">
        <v>56</v>
      </c>
      <c r="BC66" s="21">
        <v>0.18145800000000001</v>
      </c>
      <c r="BD66">
        <f t="shared" si="10"/>
        <v>24.203086419753085</v>
      </c>
      <c r="BE66">
        <f t="shared" si="11"/>
        <v>4.4058572425925924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1.2930299999999999</v>
      </c>
      <c r="H67" s="21">
        <v>38.336799999999997</v>
      </c>
      <c r="I67" s="21">
        <v>-1.4825400000000001E-2</v>
      </c>
      <c r="J67" s="21">
        <v>57</v>
      </c>
      <c r="K67" s="21">
        <v>1.2924199999999999</v>
      </c>
      <c r="L67">
        <f t="shared" si="0"/>
        <v>18.302962962962962</v>
      </c>
      <c r="M67">
        <f t="shared" si="1"/>
        <v>23.666280199999996</v>
      </c>
      <c r="N67" s="9"/>
      <c r="O67" s="21">
        <v>0.18707299999999999</v>
      </c>
      <c r="P67" s="21">
        <v>138.273</v>
      </c>
      <c r="Q67" s="21">
        <v>-1.9085700000000001E-2</v>
      </c>
      <c r="R67" s="21">
        <v>57</v>
      </c>
      <c r="S67" s="21">
        <v>0.18676799999999999</v>
      </c>
      <c r="T67">
        <f t="shared" si="2"/>
        <v>23.562592592592594</v>
      </c>
      <c r="U67">
        <f t="shared" si="3"/>
        <v>4.4079248840740739</v>
      </c>
      <c r="X67" s="9"/>
      <c r="Y67" s="21">
        <v>1.2930299999999999</v>
      </c>
      <c r="Z67" s="21">
        <v>223.55199999999999</v>
      </c>
      <c r="AA67" s="21">
        <v>-1.4865099999999999E-2</v>
      </c>
      <c r="AB67" s="21">
        <v>57</v>
      </c>
      <c r="AC67" s="21">
        <v>1.3009599999999999</v>
      </c>
      <c r="AD67">
        <f t="shared" si="4"/>
        <v>18.351975308641972</v>
      </c>
      <c r="AE67">
        <f t="shared" si="5"/>
        <v>23.729654633333325</v>
      </c>
      <c r="AF67" s="9"/>
      <c r="AG67" s="21">
        <v>0.18707299999999999</v>
      </c>
      <c r="AH67" s="21">
        <v>350.976</v>
      </c>
      <c r="AI67" s="21">
        <v>-1.9445799999999999E-2</v>
      </c>
      <c r="AJ67" s="21">
        <v>57</v>
      </c>
      <c r="AK67" s="21">
        <v>0.186615</v>
      </c>
      <c r="AL67">
        <f t="shared" si="6"/>
        <v>24.007160493827158</v>
      </c>
      <c r="AM67">
        <f t="shared" si="7"/>
        <v>4.4910915350617273</v>
      </c>
      <c r="AP67" s="9"/>
      <c r="AQ67" s="21">
        <v>1.2930299999999999</v>
      </c>
      <c r="AR67" s="21">
        <v>457.01900000000001</v>
      </c>
      <c r="AS67" s="21">
        <v>-1.5096999999999999E-2</v>
      </c>
      <c r="AT67" s="21">
        <v>57</v>
      </c>
      <c r="AU67" s="21">
        <v>1.2918099999999999</v>
      </c>
      <c r="AV67">
        <f t="shared" si="8"/>
        <v>18.638271604938272</v>
      </c>
      <c r="AW67">
        <f t="shared" si="9"/>
        <v>24.09984433333333</v>
      </c>
      <c r="AX67" s="9"/>
      <c r="AY67" s="21">
        <v>0.18707299999999999</v>
      </c>
      <c r="AZ67" s="21">
        <v>560.83000000000004</v>
      </c>
      <c r="BA67" s="21">
        <v>-1.96045E-2</v>
      </c>
      <c r="BB67" s="21">
        <v>57</v>
      </c>
      <c r="BC67" s="21">
        <v>0.18667600000000001</v>
      </c>
      <c r="BD67">
        <f t="shared" si="10"/>
        <v>24.203086419753085</v>
      </c>
      <c r="BE67">
        <f t="shared" si="11"/>
        <v>4.5277439858024682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1.28799</v>
      </c>
      <c r="H68" s="21">
        <v>38.4375</v>
      </c>
      <c r="I68" s="21">
        <v>-1.4907800000000001E-2</v>
      </c>
      <c r="J68" s="21">
        <v>58</v>
      </c>
      <c r="K68" s="21">
        <v>1.2872300000000001</v>
      </c>
      <c r="L68">
        <f t="shared" si="0"/>
        <v>18.404691358024692</v>
      </c>
      <c r="M68">
        <f t="shared" si="1"/>
        <v>23.705058422222223</v>
      </c>
      <c r="N68" s="9"/>
      <c r="O68" s="21">
        <v>0.192108</v>
      </c>
      <c r="P68" s="21">
        <v>138.37299999999999</v>
      </c>
      <c r="Q68" s="21">
        <v>-1.9055200000000001E-2</v>
      </c>
      <c r="R68" s="21">
        <v>58</v>
      </c>
      <c r="S68" s="21">
        <v>0.19158900000000001</v>
      </c>
      <c r="T68">
        <f t="shared" si="2"/>
        <v>23.524938271604938</v>
      </c>
      <c r="U68">
        <f t="shared" si="3"/>
        <v>4.5193288414814816</v>
      </c>
      <c r="X68" s="9"/>
      <c r="Y68" s="21">
        <v>1.28799</v>
      </c>
      <c r="Z68" s="21">
        <v>223.65299999999999</v>
      </c>
      <c r="AA68" s="21">
        <v>-1.49353E-2</v>
      </c>
      <c r="AB68" s="21">
        <v>58</v>
      </c>
      <c r="AC68" s="21">
        <v>1.2869299999999999</v>
      </c>
      <c r="AD68">
        <f t="shared" si="4"/>
        <v>18.438641975308641</v>
      </c>
      <c r="AE68">
        <f t="shared" si="5"/>
        <v>23.748786477777777</v>
      </c>
      <c r="AF68" s="9"/>
      <c r="AG68" s="21">
        <v>0.192108</v>
      </c>
      <c r="AH68" s="21">
        <v>351.077</v>
      </c>
      <c r="AI68" s="21">
        <v>-1.9424400000000001E-2</v>
      </c>
      <c r="AJ68" s="21">
        <v>58</v>
      </c>
      <c r="AK68" s="21">
        <v>0.191467</v>
      </c>
      <c r="AL68">
        <f t="shared" si="6"/>
        <v>23.980740740740739</v>
      </c>
      <c r="AM68">
        <f t="shared" si="7"/>
        <v>4.6068921422222218</v>
      </c>
      <c r="AP68" s="9"/>
      <c r="AQ68" s="21">
        <v>1.28799</v>
      </c>
      <c r="AR68" s="21">
        <v>457.12</v>
      </c>
      <c r="AS68" s="21">
        <v>-1.5197799999999999E-2</v>
      </c>
      <c r="AT68" s="21">
        <v>58</v>
      </c>
      <c r="AU68" s="21">
        <v>1.2869299999999999</v>
      </c>
      <c r="AV68">
        <f t="shared" si="8"/>
        <v>18.762716049382714</v>
      </c>
      <c r="AW68">
        <f t="shared" si="9"/>
        <v>24.166190644444441</v>
      </c>
      <c r="AX68" s="9"/>
      <c r="AY68" s="21">
        <v>0.192108</v>
      </c>
      <c r="AZ68" s="21">
        <v>560.92999999999995</v>
      </c>
      <c r="BA68" s="21">
        <v>-1.9586200000000002E-2</v>
      </c>
      <c r="BB68" s="21">
        <v>58</v>
      </c>
      <c r="BC68" s="21">
        <v>0.191528</v>
      </c>
      <c r="BD68">
        <f t="shared" si="10"/>
        <v>24.180493827160493</v>
      </c>
      <c r="BE68">
        <f t="shared" si="11"/>
        <v>4.6452663081481482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1.2829600000000001</v>
      </c>
      <c r="H69" s="21">
        <v>38.538200000000003</v>
      </c>
      <c r="I69" s="21">
        <v>-1.4975E-2</v>
      </c>
      <c r="J69" s="21">
        <v>59</v>
      </c>
      <c r="K69" s="21">
        <v>1.2820400000000001</v>
      </c>
      <c r="L69">
        <f t="shared" si="0"/>
        <v>18.487654320987652</v>
      </c>
      <c r="M69">
        <f t="shared" si="1"/>
        <v>23.718920987654318</v>
      </c>
      <c r="N69" s="9"/>
      <c r="O69" s="21">
        <v>0.19714400000000001</v>
      </c>
      <c r="P69" s="21">
        <v>138.47399999999999</v>
      </c>
      <c r="Q69" s="21">
        <v>-1.9024699999999999E-2</v>
      </c>
      <c r="R69" s="21">
        <v>59</v>
      </c>
      <c r="S69" s="21">
        <v>0.196686</v>
      </c>
      <c r="T69">
        <f t="shared" si="2"/>
        <v>23.487283950617279</v>
      </c>
      <c r="U69">
        <f t="shared" si="3"/>
        <v>4.6303771071604931</v>
      </c>
      <c r="X69" s="9"/>
      <c r="Y69" s="21">
        <v>1.2829600000000001</v>
      </c>
      <c r="Z69" s="21">
        <v>223.75299999999999</v>
      </c>
      <c r="AA69" s="21">
        <v>-1.5136699999999999E-2</v>
      </c>
      <c r="AB69" s="21">
        <v>59</v>
      </c>
      <c r="AC69" s="21">
        <v>1.2820400000000001</v>
      </c>
      <c r="AD69">
        <f t="shared" si="4"/>
        <v>18.687283950617282</v>
      </c>
      <c r="AE69">
        <f t="shared" si="5"/>
        <v>23.975037817283951</v>
      </c>
      <c r="AF69" s="9"/>
      <c r="AG69" s="21">
        <v>0.19714400000000001</v>
      </c>
      <c r="AH69" s="21">
        <v>351.178</v>
      </c>
      <c r="AI69" s="21">
        <v>-1.94153E-2</v>
      </c>
      <c r="AJ69" s="21">
        <v>59</v>
      </c>
      <c r="AK69" s="21">
        <v>0.19662499999999999</v>
      </c>
      <c r="AL69">
        <f t="shared" si="6"/>
        <v>23.969506172839505</v>
      </c>
      <c r="AM69">
        <f t="shared" si="7"/>
        <v>4.7254443249382714</v>
      </c>
      <c r="AP69" s="9"/>
      <c r="AQ69" s="21">
        <v>1.2829600000000001</v>
      </c>
      <c r="AR69" s="21">
        <v>457.22</v>
      </c>
      <c r="AS69" s="21">
        <v>-1.52893E-2</v>
      </c>
      <c r="AT69" s="21">
        <v>59</v>
      </c>
      <c r="AU69" s="21">
        <v>1.2820400000000001</v>
      </c>
      <c r="AV69">
        <f t="shared" si="8"/>
        <v>18.875679012345678</v>
      </c>
      <c r="AW69">
        <f t="shared" si="9"/>
        <v>24.216741145679013</v>
      </c>
      <c r="AX69" s="9"/>
      <c r="AY69" s="21">
        <v>0.19714400000000001</v>
      </c>
      <c r="AZ69" s="21">
        <v>561.03099999999995</v>
      </c>
      <c r="BA69" s="21">
        <v>-1.9589200000000001E-2</v>
      </c>
      <c r="BB69" s="21">
        <v>59</v>
      </c>
      <c r="BC69" s="21">
        <v>0.196655</v>
      </c>
      <c r="BD69">
        <f t="shared" si="10"/>
        <v>24.184197530864196</v>
      </c>
      <c r="BE69">
        <f t="shared" si="11"/>
        <v>4.7677694380246916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1.2779199999999999</v>
      </c>
      <c r="H70" s="21">
        <v>38.6389</v>
      </c>
      <c r="I70" s="21">
        <v>-1.50513E-2</v>
      </c>
      <c r="J70" s="21">
        <v>60</v>
      </c>
      <c r="K70" s="21">
        <v>1.2771600000000001</v>
      </c>
      <c r="L70">
        <f t="shared" si="0"/>
        <v>18.581851851851848</v>
      </c>
      <c r="M70">
        <f t="shared" si="1"/>
        <v>23.746120118518512</v>
      </c>
      <c r="N70" s="9"/>
      <c r="O70" s="21">
        <v>0.202179</v>
      </c>
      <c r="P70" s="21">
        <v>138.57499999999999</v>
      </c>
      <c r="Q70" s="21">
        <v>-1.90308E-2</v>
      </c>
      <c r="R70" s="21">
        <v>60</v>
      </c>
      <c r="S70" s="21">
        <v>0.201324</v>
      </c>
      <c r="T70">
        <f t="shared" si="2"/>
        <v>23.494814814814816</v>
      </c>
      <c r="U70">
        <f t="shared" si="3"/>
        <v>4.7501581644444446</v>
      </c>
      <c r="X70" s="9"/>
      <c r="Y70" s="21">
        <v>1.2779199999999999</v>
      </c>
      <c r="Z70" s="21">
        <v>223.85400000000001</v>
      </c>
      <c r="AA70" s="21">
        <v>-1.52374E-2</v>
      </c>
      <c r="AB70" s="21">
        <v>60</v>
      </c>
      <c r="AC70" s="21">
        <v>1.2771600000000001</v>
      </c>
      <c r="AD70">
        <f t="shared" si="4"/>
        <v>18.811604938271604</v>
      </c>
      <c r="AE70">
        <f t="shared" si="5"/>
        <v>24.039726182716045</v>
      </c>
      <c r="AF70" s="9"/>
      <c r="AG70" s="21">
        <v>0.202179</v>
      </c>
      <c r="AH70" s="21">
        <v>351.27800000000002</v>
      </c>
      <c r="AI70" s="21">
        <v>-1.94153E-2</v>
      </c>
      <c r="AJ70" s="21">
        <v>60</v>
      </c>
      <c r="AK70" s="21">
        <v>0.20169100000000001</v>
      </c>
      <c r="AL70">
        <f t="shared" si="6"/>
        <v>23.969506172839505</v>
      </c>
      <c r="AM70">
        <f t="shared" si="7"/>
        <v>4.8461307885185185</v>
      </c>
      <c r="AP70" s="9"/>
      <c r="AQ70" s="21">
        <v>1.2779199999999999</v>
      </c>
      <c r="AR70" s="21">
        <v>457.32100000000003</v>
      </c>
      <c r="AS70" s="21">
        <v>-1.5335100000000001E-2</v>
      </c>
      <c r="AT70" s="21">
        <v>60</v>
      </c>
      <c r="AU70" s="21">
        <v>1.2774700000000001</v>
      </c>
      <c r="AV70">
        <f t="shared" si="8"/>
        <v>18.932222222222222</v>
      </c>
      <c r="AW70">
        <f t="shared" si="9"/>
        <v>24.19386542222222</v>
      </c>
      <c r="AX70" s="9"/>
      <c r="AY70" s="21">
        <v>0.202179</v>
      </c>
      <c r="AZ70" s="21">
        <v>561.13199999999995</v>
      </c>
      <c r="BA70" s="21">
        <v>-1.9558699999999998E-2</v>
      </c>
      <c r="BB70" s="21">
        <v>60</v>
      </c>
      <c r="BC70" s="21">
        <v>0.20175199999999999</v>
      </c>
      <c r="BD70">
        <f t="shared" si="10"/>
        <v>24.14654320987654</v>
      </c>
      <c r="BE70">
        <f t="shared" si="11"/>
        <v>4.8819239596296287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1.2728900000000001</v>
      </c>
      <c r="H71" s="21">
        <v>38.739699999999999</v>
      </c>
      <c r="I71" s="21">
        <v>-1.5109300000000001E-2</v>
      </c>
      <c r="J71" s="21">
        <v>61</v>
      </c>
      <c r="K71" s="21">
        <v>1.2722800000000001</v>
      </c>
      <c r="L71">
        <f t="shared" si="0"/>
        <v>18.653456790123457</v>
      </c>
      <c r="M71">
        <f t="shared" si="1"/>
        <v>23.74379861358025</v>
      </c>
      <c r="N71" s="9"/>
      <c r="O71" s="21">
        <v>0.20721400000000001</v>
      </c>
      <c r="P71" s="21">
        <v>138.67500000000001</v>
      </c>
      <c r="Q71" s="21">
        <v>-1.9024699999999999E-2</v>
      </c>
      <c r="R71" s="21">
        <v>61</v>
      </c>
      <c r="S71" s="21">
        <v>0.20660400000000001</v>
      </c>
      <c r="T71">
        <f t="shared" si="2"/>
        <v>23.487283950617279</v>
      </c>
      <c r="U71">
        <f t="shared" si="3"/>
        <v>4.8668940565432086</v>
      </c>
      <c r="X71" s="9"/>
      <c r="Y71" s="21">
        <v>1.2728900000000001</v>
      </c>
      <c r="Z71" s="21">
        <v>223.95500000000001</v>
      </c>
      <c r="AA71" s="21">
        <v>-1.53046E-2</v>
      </c>
      <c r="AB71" s="21">
        <v>61</v>
      </c>
      <c r="AC71" s="21">
        <v>1.2722800000000001</v>
      </c>
      <c r="AD71">
        <f t="shared" si="4"/>
        <v>18.894567901234566</v>
      </c>
      <c r="AE71">
        <f t="shared" si="5"/>
        <v>24.050706535802469</v>
      </c>
      <c r="AF71" s="9"/>
      <c r="AG71" s="21">
        <v>0.20721400000000001</v>
      </c>
      <c r="AH71" s="21">
        <v>351.37900000000002</v>
      </c>
      <c r="AI71" s="21">
        <v>-1.9436599999999998E-2</v>
      </c>
      <c r="AJ71" s="21">
        <v>61</v>
      </c>
      <c r="AK71" s="21">
        <v>0.20672599999999999</v>
      </c>
      <c r="AL71">
        <f t="shared" si="6"/>
        <v>23.9958024691358</v>
      </c>
      <c r="AM71">
        <f t="shared" si="7"/>
        <v>4.9722662128395054</v>
      </c>
      <c r="AP71" s="9"/>
      <c r="AQ71" s="21">
        <v>1.2728900000000001</v>
      </c>
      <c r="AR71" s="21">
        <v>457.42200000000003</v>
      </c>
      <c r="AS71" s="21">
        <v>-1.54144E-2</v>
      </c>
      <c r="AT71" s="21">
        <v>61</v>
      </c>
      <c r="AU71" s="21">
        <v>1.27258</v>
      </c>
      <c r="AV71">
        <f t="shared" si="8"/>
        <v>19.030123456790122</v>
      </c>
      <c r="AW71">
        <f t="shared" si="9"/>
        <v>24.223253846913579</v>
      </c>
      <c r="AX71" s="9"/>
      <c r="AY71" s="21">
        <v>0.20721400000000001</v>
      </c>
      <c r="AZ71" s="21">
        <v>561.23199999999997</v>
      </c>
      <c r="BA71" s="21">
        <v>-1.9543499999999998E-2</v>
      </c>
      <c r="BB71" s="21">
        <v>61</v>
      </c>
      <c r="BC71" s="21">
        <v>0.206818</v>
      </c>
      <c r="BD71">
        <f t="shared" si="10"/>
        <v>24.127777777777776</v>
      </c>
      <c r="BE71">
        <f t="shared" si="11"/>
        <v>4.9996133444444446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1.2678499999999999</v>
      </c>
      <c r="H72" s="21">
        <v>38.840400000000002</v>
      </c>
      <c r="I72" s="21">
        <v>-1.51947E-2</v>
      </c>
      <c r="J72" s="21">
        <v>62</v>
      </c>
      <c r="K72" s="21">
        <v>1.2674000000000001</v>
      </c>
      <c r="L72">
        <f t="shared" si="0"/>
        <v>18.758888888888887</v>
      </c>
      <c r="M72">
        <f t="shared" si="1"/>
        <v>23.783457277777774</v>
      </c>
      <c r="N72" s="9"/>
      <c r="O72" s="21">
        <v>0.21224999999999999</v>
      </c>
      <c r="P72" s="21">
        <v>138.77600000000001</v>
      </c>
      <c r="Q72" s="21">
        <v>-1.90216E-2</v>
      </c>
      <c r="R72" s="21">
        <v>62</v>
      </c>
      <c r="S72" s="21">
        <v>0.211731</v>
      </c>
      <c r="T72">
        <f t="shared" si="2"/>
        <v>23.483456790123455</v>
      </c>
      <c r="U72">
        <f t="shared" si="3"/>
        <v>4.9843637037037034</v>
      </c>
      <c r="X72" s="9"/>
      <c r="Y72" s="21">
        <v>1.2678499999999999</v>
      </c>
      <c r="Z72" s="21">
        <v>224.05500000000001</v>
      </c>
      <c r="AA72" s="21">
        <v>-1.53656E-2</v>
      </c>
      <c r="AB72" s="21">
        <v>62</v>
      </c>
      <c r="AC72" s="21">
        <v>1.2664800000000001</v>
      </c>
      <c r="AD72">
        <f t="shared" si="4"/>
        <v>18.969876543209878</v>
      </c>
      <c r="AE72">
        <f t="shared" si="5"/>
        <v>24.050957975308641</v>
      </c>
      <c r="AF72" s="9"/>
      <c r="AG72" s="21">
        <v>0.21224999999999999</v>
      </c>
      <c r="AH72" s="21">
        <v>351.48</v>
      </c>
      <c r="AI72" s="21">
        <v>-1.9400000000000001E-2</v>
      </c>
      <c r="AJ72" s="21">
        <v>62</v>
      </c>
      <c r="AK72" s="21">
        <v>0.21163899999999999</v>
      </c>
      <c r="AL72">
        <f t="shared" si="6"/>
        <v>23.950617283950617</v>
      </c>
      <c r="AM72">
        <f t="shared" si="7"/>
        <v>5.0835185185185185</v>
      </c>
      <c r="AP72" s="9"/>
      <c r="AQ72" s="21">
        <v>1.2678499999999999</v>
      </c>
      <c r="AR72" s="21">
        <v>457.52199999999999</v>
      </c>
      <c r="AS72" s="21">
        <v>-1.5478499999999999E-2</v>
      </c>
      <c r="AT72" s="21">
        <v>62</v>
      </c>
      <c r="AU72" s="21">
        <v>1.26709</v>
      </c>
      <c r="AV72">
        <f t="shared" si="8"/>
        <v>19.109259259259257</v>
      </c>
      <c r="AW72">
        <f t="shared" si="9"/>
        <v>24.227674351851849</v>
      </c>
      <c r="AX72" s="9"/>
      <c r="AY72" s="21">
        <v>0.21224999999999999</v>
      </c>
      <c r="AZ72" s="21">
        <v>561.33299999999997</v>
      </c>
      <c r="BA72" s="21">
        <v>-1.95526E-2</v>
      </c>
      <c r="BB72" s="21">
        <v>62</v>
      </c>
      <c r="BC72" s="21">
        <v>0.21188399999999999</v>
      </c>
      <c r="BD72">
        <f t="shared" si="10"/>
        <v>24.13901234567901</v>
      </c>
      <c r="BE72">
        <f t="shared" si="11"/>
        <v>5.1235053703703697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1.2628200000000001</v>
      </c>
      <c r="H73" s="21">
        <v>38.941099999999999</v>
      </c>
      <c r="I73" s="21">
        <v>-1.52435E-2</v>
      </c>
      <c r="J73" s="21">
        <v>63</v>
      </c>
      <c r="K73" s="21">
        <v>1.2628200000000001</v>
      </c>
      <c r="L73">
        <f t="shared" si="0"/>
        <v>18.819135802469134</v>
      </c>
      <c r="M73">
        <f t="shared" si="1"/>
        <v>23.765181074074071</v>
      </c>
      <c r="N73" s="9"/>
      <c r="O73" s="21">
        <v>0.21728500000000001</v>
      </c>
      <c r="P73" s="21">
        <v>138.87700000000001</v>
      </c>
      <c r="Q73" s="21">
        <v>-1.9024699999999999E-2</v>
      </c>
      <c r="R73" s="21">
        <v>63</v>
      </c>
      <c r="S73" s="21">
        <v>0.216614</v>
      </c>
      <c r="T73">
        <f t="shared" si="2"/>
        <v>23.487283950617279</v>
      </c>
      <c r="U73">
        <f t="shared" si="3"/>
        <v>5.1034344932098756</v>
      </c>
      <c r="X73" s="9"/>
      <c r="Y73" s="21">
        <v>1.2628200000000001</v>
      </c>
      <c r="Z73" s="21">
        <v>224.15600000000001</v>
      </c>
      <c r="AA73" s="21">
        <v>-1.5448E-2</v>
      </c>
      <c r="AB73" s="21">
        <v>63</v>
      </c>
      <c r="AC73" s="21">
        <v>1.2616000000000001</v>
      </c>
      <c r="AD73">
        <f t="shared" si="4"/>
        <v>19.071604938271605</v>
      </c>
      <c r="AE73">
        <f t="shared" si="5"/>
        <v>24.08400414814815</v>
      </c>
      <c r="AF73" s="9"/>
      <c r="AG73" s="21">
        <v>0.21728500000000001</v>
      </c>
      <c r="AH73" s="21">
        <v>351.58</v>
      </c>
      <c r="AI73" s="21">
        <v>-1.9400000000000001E-2</v>
      </c>
      <c r="AJ73" s="21">
        <v>63</v>
      </c>
      <c r="AK73" s="21">
        <v>0.21670500000000001</v>
      </c>
      <c r="AL73">
        <f t="shared" si="6"/>
        <v>23.950617283950617</v>
      </c>
      <c r="AM73">
        <f t="shared" si="7"/>
        <v>5.2041098765432103</v>
      </c>
      <c r="AP73" s="9"/>
      <c r="AQ73" s="21">
        <v>1.2628200000000001</v>
      </c>
      <c r="AR73" s="21">
        <v>457.62299999999999</v>
      </c>
      <c r="AS73" s="21">
        <v>-1.5573099999999999E-2</v>
      </c>
      <c r="AT73" s="21">
        <v>63</v>
      </c>
      <c r="AU73" s="21">
        <v>1.26251</v>
      </c>
      <c r="AV73">
        <f t="shared" si="8"/>
        <v>19.226049382716049</v>
      </c>
      <c r="AW73">
        <f t="shared" si="9"/>
        <v>24.279039681481482</v>
      </c>
      <c r="AX73" s="9"/>
      <c r="AY73" s="21">
        <v>0.21728500000000001</v>
      </c>
      <c r="AZ73" s="21">
        <v>561.43399999999997</v>
      </c>
      <c r="BA73" s="21">
        <v>-1.9534300000000001E-2</v>
      </c>
      <c r="BB73" s="21">
        <v>63</v>
      </c>
      <c r="BC73" s="21">
        <v>0.216888</v>
      </c>
      <c r="BD73">
        <f t="shared" si="10"/>
        <v>24.116419753086419</v>
      </c>
      <c r="BE73">
        <f t="shared" si="11"/>
        <v>5.2401362660493822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1.2577799999999999</v>
      </c>
      <c r="H74" s="21">
        <v>39.041800000000002</v>
      </c>
      <c r="I74" s="21">
        <v>-1.53137E-2</v>
      </c>
      <c r="J74" s="21">
        <v>64</v>
      </c>
      <c r="K74" s="21">
        <v>1.25732</v>
      </c>
      <c r="L74">
        <f t="shared" si="0"/>
        <v>18.9058024691358</v>
      </c>
      <c r="M74">
        <f t="shared" si="1"/>
        <v>23.779340229629625</v>
      </c>
      <c r="N74" s="9"/>
      <c r="O74" s="21">
        <v>0.22232099999999999</v>
      </c>
      <c r="P74" s="21">
        <v>138.977</v>
      </c>
      <c r="Q74" s="21">
        <v>-1.89941E-2</v>
      </c>
      <c r="R74" s="21">
        <v>64</v>
      </c>
      <c r="S74" s="21">
        <v>0.22201499999999999</v>
      </c>
      <c r="T74">
        <f t="shared" si="2"/>
        <v>23.449506172839506</v>
      </c>
      <c r="U74">
        <f t="shared" si="3"/>
        <v>5.2133176618518515</v>
      </c>
      <c r="X74" s="9"/>
      <c r="Y74" s="21">
        <v>1.2577799999999999</v>
      </c>
      <c r="Z74" s="21">
        <v>224.25700000000001</v>
      </c>
      <c r="AA74" s="21">
        <v>-1.5509E-2</v>
      </c>
      <c r="AB74" s="21">
        <v>64</v>
      </c>
      <c r="AC74" s="21">
        <v>1.25702</v>
      </c>
      <c r="AD74">
        <f t="shared" si="4"/>
        <v>19.14691358024691</v>
      </c>
      <c r="AE74">
        <f t="shared" si="5"/>
        <v>24.082604962962957</v>
      </c>
      <c r="AF74" s="9"/>
      <c r="AG74" s="21">
        <v>0.22232099999999999</v>
      </c>
      <c r="AH74" s="21">
        <v>351.68099999999998</v>
      </c>
      <c r="AI74" s="21">
        <v>-1.93756E-2</v>
      </c>
      <c r="AJ74" s="21">
        <v>64</v>
      </c>
      <c r="AK74" s="21">
        <v>0.221832</v>
      </c>
      <c r="AL74">
        <f t="shared" si="6"/>
        <v>23.920493827160492</v>
      </c>
      <c r="AM74">
        <f t="shared" si="7"/>
        <v>5.3180281081481473</v>
      </c>
      <c r="AP74" s="9"/>
      <c r="AQ74" s="21">
        <v>1.2577799999999999</v>
      </c>
      <c r="AR74" s="21">
        <v>457.72399999999999</v>
      </c>
      <c r="AS74" s="21">
        <v>-1.5631099999999998E-2</v>
      </c>
      <c r="AT74" s="21">
        <v>64</v>
      </c>
      <c r="AU74" s="21">
        <v>1.25671</v>
      </c>
      <c r="AV74">
        <f t="shared" si="8"/>
        <v>19.29765432098765</v>
      </c>
      <c r="AW74">
        <f t="shared" si="9"/>
        <v>24.272203651851846</v>
      </c>
      <c r="AX74" s="9"/>
      <c r="AY74" s="21">
        <v>0.22232099999999999</v>
      </c>
      <c r="AZ74" s="21">
        <v>561.53499999999997</v>
      </c>
      <c r="BA74" s="21">
        <v>-1.9546500000000001E-2</v>
      </c>
      <c r="BB74" s="21">
        <v>64</v>
      </c>
      <c r="BC74" s="21">
        <v>0.22174099999999999</v>
      </c>
      <c r="BD74">
        <f t="shared" si="10"/>
        <v>24.131481481481483</v>
      </c>
      <c r="BE74">
        <f t="shared" si="11"/>
        <v>5.3649350944444443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1.25275</v>
      </c>
      <c r="H75" s="21">
        <v>39.142499999999998</v>
      </c>
      <c r="I75" s="21">
        <v>-1.53778E-2</v>
      </c>
      <c r="J75" s="21">
        <v>65</v>
      </c>
      <c r="K75" s="21">
        <v>1.25214</v>
      </c>
      <c r="L75">
        <f t="shared" si="0"/>
        <v>18.984938271604936</v>
      </c>
      <c r="M75">
        <f t="shared" si="1"/>
        <v>23.783381419753084</v>
      </c>
      <c r="N75" s="9"/>
      <c r="O75" s="21">
        <v>0.227356</v>
      </c>
      <c r="P75" s="21">
        <v>139.078</v>
      </c>
      <c r="Q75" s="21">
        <v>-1.8984999999999998E-2</v>
      </c>
      <c r="R75" s="21">
        <v>65</v>
      </c>
      <c r="S75" s="21">
        <v>0.226715</v>
      </c>
      <c r="T75">
        <f t="shared" si="2"/>
        <v>23.438271604938269</v>
      </c>
      <c r="U75">
        <f t="shared" si="3"/>
        <v>5.3288316790123451</v>
      </c>
      <c r="X75" s="9"/>
      <c r="Y75" s="21">
        <v>1.25275</v>
      </c>
      <c r="Z75" s="21">
        <v>224.358</v>
      </c>
      <c r="AA75" s="21">
        <v>-1.55792E-2</v>
      </c>
      <c r="AB75" s="21">
        <v>65</v>
      </c>
      <c r="AC75" s="21">
        <v>1.25214</v>
      </c>
      <c r="AD75">
        <f t="shared" si="4"/>
        <v>19.233580246913579</v>
      </c>
      <c r="AE75">
        <f t="shared" si="5"/>
        <v>24.094867654320986</v>
      </c>
      <c r="AF75" s="9"/>
      <c r="AG75" s="21">
        <v>0.227356</v>
      </c>
      <c r="AH75" s="21">
        <v>351.78199999999998</v>
      </c>
      <c r="AI75" s="21">
        <v>-1.93604E-2</v>
      </c>
      <c r="AJ75" s="21">
        <v>65</v>
      </c>
      <c r="AK75" s="21">
        <v>0.22692899999999999</v>
      </c>
      <c r="AL75">
        <f t="shared" si="6"/>
        <v>23.901728395061728</v>
      </c>
      <c r="AM75">
        <f t="shared" si="7"/>
        <v>5.4342013609876538</v>
      </c>
      <c r="AP75" s="9"/>
      <c r="AQ75" s="21">
        <v>1.25275</v>
      </c>
      <c r="AR75" s="21">
        <v>457.82499999999999</v>
      </c>
      <c r="AS75" s="21">
        <v>-1.57196E-2</v>
      </c>
      <c r="AT75" s="21">
        <v>65</v>
      </c>
      <c r="AU75" s="21">
        <v>1.25214</v>
      </c>
      <c r="AV75">
        <f t="shared" si="8"/>
        <v>19.406913580246911</v>
      </c>
      <c r="AW75">
        <f t="shared" si="9"/>
        <v>24.312010987654318</v>
      </c>
      <c r="AX75" s="9"/>
      <c r="AY75" s="21">
        <v>0.227356</v>
      </c>
      <c r="AZ75" s="21">
        <v>561.63499999999999</v>
      </c>
      <c r="BA75" s="21">
        <v>-1.9540399999999999E-2</v>
      </c>
      <c r="BB75" s="21">
        <v>65</v>
      </c>
      <c r="BC75" s="21">
        <v>0.22689799999999999</v>
      </c>
      <c r="BD75">
        <f t="shared" si="10"/>
        <v>24.123950617283949</v>
      </c>
      <c r="BE75">
        <f t="shared" si="11"/>
        <v>5.4847249165432093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1.2477100000000001</v>
      </c>
      <c r="H76" s="21">
        <v>39.243200000000002</v>
      </c>
      <c r="I76" s="21">
        <v>-1.5432700000000001E-2</v>
      </c>
      <c r="J76" s="21">
        <v>66</v>
      </c>
      <c r="K76" s="21">
        <v>1.24725</v>
      </c>
      <c r="L76">
        <f t="shared" ref="L76:L139" si="12">-I76/$F$2*1000</f>
        <v>19.052716049382713</v>
      </c>
      <c r="M76">
        <f t="shared" ref="M76:M139" si="13">L76*G76</f>
        <v>23.772264341975308</v>
      </c>
      <c r="N76" s="9"/>
      <c r="O76" s="21">
        <v>0.23239099999999999</v>
      </c>
      <c r="P76" s="21">
        <v>139.179</v>
      </c>
      <c r="Q76" s="21">
        <v>-1.8972800000000001E-2</v>
      </c>
      <c r="R76" s="21">
        <v>66</v>
      </c>
      <c r="S76" s="21">
        <v>0.23202500000000001</v>
      </c>
      <c r="T76">
        <f t="shared" ref="T76:T139" si="14">-Q76/$F$2*1000</f>
        <v>23.423209876543211</v>
      </c>
      <c r="U76">
        <f t="shared" ref="U76:U139" si="15">T76*O76</f>
        <v>5.4433431664197531</v>
      </c>
      <c r="X76" s="9"/>
      <c r="Y76" s="21">
        <v>1.2477100000000001</v>
      </c>
      <c r="Z76" s="21">
        <v>224.458</v>
      </c>
      <c r="AA76" s="21">
        <v>-1.5646400000000001E-2</v>
      </c>
      <c r="AB76" s="21">
        <v>66</v>
      </c>
      <c r="AC76" s="21">
        <v>1.24695</v>
      </c>
      <c r="AD76">
        <f t="shared" ref="AD76:AD139" si="16">-AA76/$F$2*1000</f>
        <v>19.316543209876546</v>
      </c>
      <c r="AE76">
        <f t="shared" ref="AE76:AE139" si="17">AD76*Y76</f>
        <v>24.101444128395066</v>
      </c>
      <c r="AF76" s="9"/>
      <c r="AG76" s="21">
        <v>0.23239099999999999</v>
      </c>
      <c r="AH76" s="21">
        <v>351.88200000000001</v>
      </c>
      <c r="AI76" s="21">
        <v>-1.9357300000000001E-2</v>
      </c>
      <c r="AJ76" s="21">
        <v>66</v>
      </c>
      <c r="AK76" s="21">
        <v>0.23205600000000001</v>
      </c>
      <c r="AL76">
        <f t="shared" ref="AL76:AL139" si="18">-AI76/$F$2*1000</f>
        <v>23.897901234567904</v>
      </c>
      <c r="AM76">
        <f t="shared" ref="AM76:AM139" si="19">AL76*AG76</f>
        <v>5.5536571658024698</v>
      </c>
      <c r="AP76" s="9"/>
      <c r="AQ76" s="21">
        <v>1.2477100000000001</v>
      </c>
      <c r="AR76" s="21">
        <v>457.92500000000001</v>
      </c>
      <c r="AS76" s="21">
        <v>-1.5808099999999999E-2</v>
      </c>
      <c r="AT76" s="21">
        <v>66</v>
      </c>
      <c r="AU76" s="21">
        <v>1.24695</v>
      </c>
      <c r="AV76">
        <f t="shared" ref="AV76:AV139" si="20">-AS76/$F$2*1000</f>
        <v>19.516172839506172</v>
      </c>
      <c r="AW76">
        <f t="shared" ref="AW76:AW139" si="21">AV76*AQ76</f>
        <v>24.350524013580248</v>
      </c>
      <c r="AX76" s="9"/>
      <c r="AY76" s="21">
        <v>0.23239099999999999</v>
      </c>
      <c r="AZ76" s="21">
        <v>561.73599999999999</v>
      </c>
      <c r="BA76" s="21">
        <v>-1.9531300000000001E-2</v>
      </c>
      <c r="BB76" s="21">
        <v>66</v>
      </c>
      <c r="BC76" s="21">
        <v>0.231934</v>
      </c>
      <c r="BD76">
        <f t="shared" ref="BD76:BD139" si="22">-BA76/$F$2*1000</f>
        <v>24.112716049382716</v>
      </c>
      <c r="BE76">
        <f t="shared" ref="BE76:BE139" si="23">BD76*AY76</f>
        <v>5.6035781954320987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1.24268</v>
      </c>
      <c r="H77" s="21">
        <v>39.343899999999998</v>
      </c>
      <c r="I77" s="21">
        <v>-1.54938E-2</v>
      </c>
      <c r="J77" s="21">
        <v>67</v>
      </c>
      <c r="K77" s="21">
        <v>1.24207</v>
      </c>
      <c r="L77">
        <f t="shared" si="12"/>
        <v>19.128148148148149</v>
      </c>
      <c r="M77">
        <f t="shared" si="13"/>
        <v>23.770167140740742</v>
      </c>
      <c r="N77" s="9"/>
      <c r="O77" s="21">
        <v>0.237427</v>
      </c>
      <c r="P77" s="21">
        <v>139.28</v>
      </c>
      <c r="Q77" s="21">
        <v>-1.89667E-2</v>
      </c>
      <c r="R77" s="21">
        <v>67</v>
      </c>
      <c r="S77" s="21">
        <v>0.23699999999999999</v>
      </c>
      <c r="T77">
        <f t="shared" si="14"/>
        <v>23.415679012345677</v>
      </c>
      <c r="U77">
        <f t="shared" si="15"/>
        <v>5.5595144208641969</v>
      </c>
      <c r="X77" s="9"/>
      <c r="Y77" s="21">
        <v>1.24268</v>
      </c>
      <c r="Z77" s="21">
        <v>224.559</v>
      </c>
      <c r="AA77" s="21">
        <v>-1.5725699999999999E-2</v>
      </c>
      <c r="AB77" s="21">
        <v>67</v>
      </c>
      <c r="AC77" s="21">
        <v>1.24176</v>
      </c>
      <c r="AD77">
        <f t="shared" si="16"/>
        <v>19.414444444444442</v>
      </c>
      <c r="AE77">
        <f t="shared" si="17"/>
        <v>24.12594182222222</v>
      </c>
      <c r="AF77" s="9"/>
      <c r="AG77" s="21">
        <v>0.237427</v>
      </c>
      <c r="AH77" s="21">
        <v>351.983</v>
      </c>
      <c r="AI77" s="21">
        <v>-1.9323699999999999E-2</v>
      </c>
      <c r="AJ77" s="21">
        <v>67</v>
      </c>
      <c r="AK77" s="21">
        <v>0.236816</v>
      </c>
      <c r="AL77">
        <f t="shared" si="18"/>
        <v>23.856419753086417</v>
      </c>
      <c r="AM77">
        <f t="shared" si="19"/>
        <v>5.664158172716049</v>
      </c>
      <c r="AP77" s="9"/>
      <c r="AQ77" s="21">
        <v>1.24268</v>
      </c>
      <c r="AR77" s="21">
        <v>458.02600000000001</v>
      </c>
      <c r="AS77" s="21">
        <v>-1.58844E-2</v>
      </c>
      <c r="AT77" s="21">
        <v>67</v>
      </c>
      <c r="AU77" s="21">
        <v>1.24176</v>
      </c>
      <c r="AV77">
        <f t="shared" si="20"/>
        <v>19.610370370370369</v>
      </c>
      <c r="AW77">
        <f t="shared" si="21"/>
        <v>24.369415051851849</v>
      </c>
      <c r="AX77" s="9"/>
      <c r="AY77" s="21">
        <v>0.237427</v>
      </c>
      <c r="AZ77" s="21">
        <v>561.83699999999999</v>
      </c>
      <c r="BA77" s="21">
        <v>-1.9500699999999999E-2</v>
      </c>
      <c r="BB77" s="21">
        <v>67</v>
      </c>
      <c r="BC77" s="21">
        <v>0.236847</v>
      </c>
      <c r="BD77">
        <f t="shared" si="22"/>
        <v>24.074938271604935</v>
      </c>
      <c r="BE77">
        <f t="shared" si="23"/>
        <v>5.7160403690123447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1.2376400000000001</v>
      </c>
      <c r="H78" s="21">
        <v>39.444600000000001</v>
      </c>
      <c r="I78" s="21">
        <v>-1.55579E-2</v>
      </c>
      <c r="J78" s="21">
        <v>68</v>
      </c>
      <c r="K78" s="21">
        <v>1.23749</v>
      </c>
      <c r="L78">
        <f t="shared" si="12"/>
        <v>19.207283950617281</v>
      </c>
      <c r="M78">
        <f t="shared" si="13"/>
        <v>23.771702908641974</v>
      </c>
      <c r="N78" s="9"/>
      <c r="O78" s="21">
        <v>0.24246200000000001</v>
      </c>
      <c r="P78" s="21">
        <v>139.38</v>
      </c>
      <c r="Q78" s="21">
        <v>-1.89392E-2</v>
      </c>
      <c r="R78" s="21">
        <v>68</v>
      </c>
      <c r="S78" s="21">
        <v>0.24185200000000001</v>
      </c>
      <c r="T78">
        <f t="shared" si="14"/>
        <v>23.381728395061728</v>
      </c>
      <c r="U78">
        <f t="shared" si="15"/>
        <v>5.6691806301234573</v>
      </c>
      <c r="X78" s="9"/>
      <c r="Y78" s="21">
        <v>1.2376400000000001</v>
      </c>
      <c r="Z78" s="21">
        <v>224.66</v>
      </c>
      <c r="AA78" s="21">
        <v>-1.57745E-2</v>
      </c>
      <c r="AB78" s="21">
        <v>68</v>
      </c>
      <c r="AC78" s="21">
        <v>1.23749</v>
      </c>
      <c r="AD78">
        <f t="shared" si="16"/>
        <v>19.474691358024693</v>
      </c>
      <c r="AE78">
        <f t="shared" si="17"/>
        <v>24.102657012345681</v>
      </c>
      <c r="AF78" s="9"/>
      <c r="AG78" s="21">
        <v>0.24246200000000001</v>
      </c>
      <c r="AH78" s="21">
        <v>352.084</v>
      </c>
      <c r="AI78" s="21">
        <v>-1.9338999999999999E-2</v>
      </c>
      <c r="AJ78" s="21">
        <v>68</v>
      </c>
      <c r="AK78" s="21">
        <v>0.24182100000000001</v>
      </c>
      <c r="AL78">
        <f t="shared" si="18"/>
        <v>23.875308641975305</v>
      </c>
      <c r="AM78">
        <f t="shared" si="19"/>
        <v>5.788855083950617</v>
      </c>
      <c r="AP78" s="9"/>
      <c r="AQ78" s="21">
        <v>1.2376400000000001</v>
      </c>
      <c r="AR78" s="21">
        <v>458.12700000000001</v>
      </c>
      <c r="AS78" s="21">
        <v>-1.5945399999999998E-2</v>
      </c>
      <c r="AT78" s="21">
        <v>68</v>
      </c>
      <c r="AU78" s="21">
        <v>1.23688</v>
      </c>
      <c r="AV78">
        <f t="shared" si="20"/>
        <v>19.685679012345673</v>
      </c>
      <c r="AW78">
        <f t="shared" si="21"/>
        <v>24.363783772839501</v>
      </c>
      <c r="AX78" s="9"/>
      <c r="AY78" s="21">
        <v>0.24246200000000001</v>
      </c>
      <c r="AZ78" s="21">
        <v>561.93700000000001</v>
      </c>
      <c r="BA78" s="21">
        <v>-1.95099E-2</v>
      </c>
      <c r="BB78" s="21">
        <v>68</v>
      </c>
      <c r="BC78" s="21">
        <v>0.24212600000000001</v>
      </c>
      <c r="BD78">
        <f t="shared" si="22"/>
        <v>24.086296296296297</v>
      </c>
      <c r="BE78">
        <f t="shared" si="23"/>
        <v>5.8400115725925934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1.2325999999999999</v>
      </c>
      <c r="H79" s="21">
        <v>39.545299999999997</v>
      </c>
      <c r="I79" s="21">
        <v>-1.5615800000000001E-2</v>
      </c>
      <c r="J79" s="21">
        <v>69</v>
      </c>
      <c r="K79" s="21">
        <v>1.2313799999999999</v>
      </c>
      <c r="L79">
        <f t="shared" si="12"/>
        <v>19.278765432098766</v>
      </c>
      <c r="M79">
        <f t="shared" si="13"/>
        <v>23.763006271604937</v>
      </c>
      <c r="N79" s="9"/>
      <c r="O79" s="21">
        <v>0.247498</v>
      </c>
      <c r="P79" s="21">
        <v>139.48099999999999</v>
      </c>
      <c r="Q79" s="21">
        <v>-1.8948400000000001E-2</v>
      </c>
      <c r="R79" s="21">
        <v>69</v>
      </c>
      <c r="S79" s="21">
        <v>0.24682599999999999</v>
      </c>
      <c r="T79">
        <f t="shared" si="14"/>
        <v>23.393086419753086</v>
      </c>
      <c r="U79">
        <f t="shared" si="15"/>
        <v>5.7897421027160494</v>
      </c>
      <c r="X79" s="9"/>
      <c r="Y79" s="21">
        <v>1.2325999999999999</v>
      </c>
      <c r="Z79" s="21">
        <v>224.76</v>
      </c>
      <c r="AA79" s="21">
        <v>-1.58447E-2</v>
      </c>
      <c r="AB79" s="21">
        <v>69</v>
      </c>
      <c r="AC79" s="21">
        <v>1.2313799999999999</v>
      </c>
      <c r="AD79">
        <f t="shared" si="16"/>
        <v>19.561358024691359</v>
      </c>
      <c r="AE79">
        <f t="shared" si="17"/>
        <v>24.111329901234566</v>
      </c>
      <c r="AF79" s="9"/>
      <c r="AG79" s="21">
        <v>0.247498</v>
      </c>
      <c r="AH79" s="21">
        <v>352.185</v>
      </c>
      <c r="AI79" s="21">
        <v>-1.9317600000000001E-2</v>
      </c>
      <c r="AJ79" s="21">
        <v>69</v>
      </c>
      <c r="AK79" s="21">
        <v>0.246918</v>
      </c>
      <c r="AL79">
        <f t="shared" si="18"/>
        <v>23.848888888888887</v>
      </c>
      <c r="AM79">
        <f t="shared" si="19"/>
        <v>5.9025523022222215</v>
      </c>
      <c r="AP79" s="9"/>
      <c r="AQ79" s="21">
        <v>1.2325999999999999</v>
      </c>
      <c r="AR79" s="21">
        <v>458.22699999999998</v>
      </c>
      <c r="AS79" s="21">
        <v>-1.5991200000000001E-2</v>
      </c>
      <c r="AT79" s="21">
        <v>69</v>
      </c>
      <c r="AU79" s="21">
        <v>1.23169</v>
      </c>
      <c r="AV79">
        <f t="shared" si="20"/>
        <v>19.742222222222221</v>
      </c>
      <c r="AW79">
        <f t="shared" si="21"/>
        <v>24.33426311111111</v>
      </c>
      <c r="AX79" s="9"/>
      <c r="AY79" s="21">
        <v>0.247498</v>
      </c>
      <c r="AZ79" s="21">
        <v>562.03800000000001</v>
      </c>
      <c r="BA79" s="21">
        <v>-1.9461099999999999E-2</v>
      </c>
      <c r="BB79" s="21">
        <v>69</v>
      </c>
      <c r="BC79" s="21">
        <v>0.247192</v>
      </c>
      <c r="BD79">
        <f t="shared" si="22"/>
        <v>24.026049382716046</v>
      </c>
      <c r="BE79">
        <f t="shared" si="23"/>
        <v>5.9463991701234562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1.2275700000000001</v>
      </c>
      <c r="H80" s="21">
        <v>39.646000000000001</v>
      </c>
      <c r="I80" s="21">
        <v>-1.5673800000000002E-2</v>
      </c>
      <c r="J80" s="21">
        <v>70</v>
      </c>
      <c r="K80" s="21">
        <v>1.2262</v>
      </c>
      <c r="L80">
        <f t="shared" si="12"/>
        <v>19.350370370370371</v>
      </c>
      <c r="M80">
        <f t="shared" si="13"/>
        <v>23.753934155555555</v>
      </c>
      <c r="N80" s="9"/>
      <c r="O80" s="21">
        <v>0.25253300000000001</v>
      </c>
      <c r="P80" s="21">
        <v>139.58199999999999</v>
      </c>
      <c r="Q80" s="21">
        <v>-1.89362E-2</v>
      </c>
      <c r="R80" s="21">
        <v>70</v>
      </c>
      <c r="S80" s="21">
        <v>0.252106</v>
      </c>
      <c r="T80">
        <f t="shared" si="14"/>
        <v>23.378024691358025</v>
      </c>
      <c r="U80">
        <f t="shared" si="15"/>
        <v>5.9037227093827163</v>
      </c>
      <c r="X80" s="9"/>
      <c r="Y80" s="21">
        <v>1.2275700000000001</v>
      </c>
      <c r="Z80" s="21">
        <v>224.86099999999999</v>
      </c>
      <c r="AA80" s="21">
        <v>-1.5902699999999999E-2</v>
      </c>
      <c r="AB80" s="21">
        <v>70</v>
      </c>
      <c r="AC80" s="21">
        <v>1.2264999999999999</v>
      </c>
      <c r="AD80">
        <f t="shared" si="16"/>
        <v>19.63296296296296</v>
      </c>
      <c r="AE80">
        <f t="shared" si="17"/>
        <v>24.100836344444442</v>
      </c>
      <c r="AF80" s="9"/>
      <c r="AG80" s="21">
        <v>0.25253300000000001</v>
      </c>
      <c r="AH80" s="21">
        <v>352.28500000000003</v>
      </c>
      <c r="AI80" s="21">
        <v>-1.9299299999999998E-2</v>
      </c>
      <c r="AJ80" s="21">
        <v>70</v>
      </c>
      <c r="AK80" s="21">
        <v>0.25183100000000003</v>
      </c>
      <c r="AL80">
        <f t="shared" si="18"/>
        <v>23.826296296296292</v>
      </c>
      <c r="AM80">
        <f t="shared" si="19"/>
        <v>6.0169260825925912</v>
      </c>
      <c r="AP80" s="9"/>
      <c r="AQ80" s="21">
        <v>1.2275700000000001</v>
      </c>
      <c r="AR80" s="21">
        <v>458.32799999999997</v>
      </c>
      <c r="AS80" s="21">
        <v>-1.60492E-2</v>
      </c>
      <c r="AT80" s="21">
        <v>70</v>
      </c>
      <c r="AU80" s="21">
        <v>1.2271099999999999</v>
      </c>
      <c r="AV80">
        <f t="shared" si="20"/>
        <v>19.813827160493826</v>
      </c>
      <c r="AW80">
        <f t="shared" si="21"/>
        <v>24.322859807407408</v>
      </c>
      <c r="AX80" s="9"/>
      <c r="AY80" s="21">
        <v>0.25253300000000001</v>
      </c>
      <c r="AZ80" s="21">
        <v>562.13900000000001</v>
      </c>
      <c r="BA80" s="21">
        <v>-1.94672E-2</v>
      </c>
      <c r="BB80" s="21">
        <v>70</v>
      </c>
      <c r="BC80" s="21">
        <v>0.25204500000000002</v>
      </c>
      <c r="BD80">
        <f t="shared" si="22"/>
        <v>24.03358024691358</v>
      </c>
      <c r="BE80">
        <f t="shared" si="23"/>
        <v>6.0692721204938271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1.2225299999999999</v>
      </c>
      <c r="H81" s="21">
        <v>39.746699999999997</v>
      </c>
      <c r="I81" s="21">
        <v>-1.5731800000000001E-2</v>
      </c>
      <c r="J81" s="21">
        <v>71</v>
      </c>
      <c r="K81" s="21">
        <v>1.2213099999999999</v>
      </c>
      <c r="L81">
        <f t="shared" si="12"/>
        <v>19.421975308641976</v>
      </c>
      <c r="M81">
        <f t="shared" si="13"/>
        <v>23.743947474074073</v>
      </c>
      <c r="N81" s="9"/>
      <c r="O81" s="21">
        <v>0.25756800000000002</v>
      </c>
      <c r="P81" s="21">
        <v>139.68199999999999</v>
      </c>
      <c r="Q81" s="21">
        <v>-1.8924E-2</v>
      </c>
      <c r="R81" s="21">
        <v>71</v>
      </c>
      <c r="S81" s="21">
        <v>0.25707999999999998</v>
      </c>
      <c r="T81">
        <f t="shared" si="14"/>
        <v>23.36296296296296</v>
      </c>
      <c r="U81">
        <f t="shared" si="15"/>
        <v>6.0175516444444446</v>
      </c>
      <c r="X81" s="9"/>
      <c r="Y81" s="21">
        <v>1.2225299999999999</v>
      </c>
      <c r="Z81" s="21">
        <v>224.96199999999999</v>
      </c>
      <c r="AA81" s="21">
        <v>-1.59515E-2</v>
      </c>
      <c r="AB81" s="21">
        <v>71</v>
      </c>
      <c r="AC81" s="21">
        <v>1.2219199999999999</v>
      </c>
      <c r="AD81">
        <f t="shared" si="16"/>
        <v>19.693209876543211</v>
      </c>
      <c r="AE81">
        <f t="shared" si="17"/>
        <v>24.07553987037037</v>
      </c>
      <c r="AF81" s="9"/>
      <c r="AG81" s="21">
        <v>0.25756800000000002</v>
      </c>
      <c r="AH81" s="21">
        <v>352.38600000000002</v>
      </c>
      <c r="AI81" s="21">
        <v>-1.92932E-2</v>
      </c>
      <c r="AJ81" s="21">
        <v>71</v>
      </c>
      <c r="AK81" s="21">
        <v>0.25698900000000002</v>
      </c>
      <c r="AL81">
        <f t="shared" si="18"/>
        <v>23.818765432098765</v>
      </c>
      <c r="AM81">
        <f t="shared" si="19"/>
        <v>6.134951774814815</v>
      </c>
      <c r="AP81" s="9"/>
      <c r="AQ81" s="21">
        <v>1.2225299999999999</v>
      </c>
      <c r="AR81" s="21">
        <v>458.42899999999997</v>
      </c>
      <c r="AS81" s="21">
        <v>-1.6107199999999999E-2</v>
      </c>
      <c r="AT81" s="21">
        <v>71</v>
      </c>
      <c r="AU81" s="21">
        <v>1.2213099999999999</v>
      </c>
      <c r="AV81">
        <f t="shared" si="20"/>
        <v>19.885432098765428</v>
      </c>
      <c r="AW81">
        <f t="shared" si="21"/>
        <v>24.310537303703697</v>
      </c>
      <c r="AX81" s="9"/>
      <c r="AY81" s="21">
        <v>0.25756800000000002</v>
      </c>
      <c r="AZ81" s="21">
        <v>562.24</v>
      </c>
      <c r="BA81" s="21">
        <v>-1.9455E-2</v>
      </c>
      <c r="BB81" s="21">
        <v>71</v>
      </c>
      <c r="BC81" s="21">
        <v>0.25695800000000002</v>
      </c>
      <c r="BD81">
        <f t="shared" si="22"/>
        <v>24.018518518518515</v>
      </c>
      <c r="BE81">
        <f t="shared" si="23"/>
        <v>6.1864017777777773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1.2175</v>
      </c>
      <c r="H82" s="21">
        <v>39.8474</v>
      </c>
      <c r="I82" s="21">
        <v>-1.5771500000000001E-2</v>
      </c>
      <c r="J82" s="21">
        <v>72</v>
      </c>
      <c r="K82" s="21">
        <v>1.2164299999999999</v>
      </c>
      <c r="L82">
        <f t="shared" si="12"/>
        <v>19.470987654320989</v>
      </c>
      <c r="M82">
        <f t="shared" si="13"/>
        <v>23.705927469135805</v>
      </c>
      <c r="N82" s="9"/>
      <c r="O82" s="21">
        <v>0.262604</v>
      </c>
      <c r="P82" s="21">
        <v>139.78299999999999</v>
      </c>
      <c r="Q82" s="21">
        <v>-1.8893400000000001E-2</v>
      </c>
      <c r="R82" s="21">
        <v>72</v>
      </c>
      <c r="S82" s="21">
        <v>0.26217699999999999</v>
      </c>
      <c r="T82">
        <f t="shared" si="14"/>
        <v>23.325185185185184</v>
      </c>
      <c r="U82">
        <f t="shared" si="15"/>
        <v>6.1252869303703701</v>
      </c>
      <c r="X82" s="9"/>
      <c r="Y82" s="21">
        <v>1.2175</v>
      </c>
      <c r="Z82" s="21">
        <v>225.06299999999999</v>
      </c>
      <c r="AA82" s="21">
        <v>-1.6027799999999998E-2</v>
      </c>
      <c r="AB82" s="21">
        <v>72</v>
      </c>
      <c r="AC82" s="21">
        <v>1.2161299999999999</v>
      </c>
      <c r="AD82">
        <f t="shared" si="16"/>
        <v>19.787407407407404</v>
      </c>
      <c r="AE82">
        <f t="shared" si="17"/>
        <v>24.091168518518515</v>
      </c>
      <c r="AF82" s="9"/>
      <c r="AG82" s="21">
        <v>0.262604</v>
      </c>
      <c r="AH82" s="21">
        <v>352.48700000000002</v>
      </c>
      <c r="AI82" s="21">
        <v>-1.9287100000000001E-2</v>
      </c>
      <c r="AJ82" s="21">
        <v>72</v>
      </c>
      <c r="AK82" s="21">
        <v>0.261932</v>
      </c>
      <c r="AL82">
        <f t="shared" si="18"/>
        <v>23.811234567901234</v>
      </c>
      <c r="AM82">
        <f t="shared" si="19"/>
        <v>6.2529254424691354</v>
      </c>
      <c r="AP82" s="9"/>
      <c r="AQ82" s="21">
        <v>1.2175</v>
      </c>
      <c r="AR82" s="21">
        <v>458.529</v>
      </c>
      <c r="AS82" s="21">
        <v>-1.6180400000000001E-2</v>
      </c>
      <c r="AT82" s="21">
        <v>72</v>
      </c>
      <c r="AU82" s="21">
        <v>1.2167399999999999</v>
      </c>
      <c r="AV82">
        <f t="shared" si="20"/>
        <v>19.975802469135804</v>
      </c>
      <c r="AW82">
        <f t="shared" si="21"/>
        <v>24.320539506172842</v>
      </c>
      <c r="AX82" s="9"/>
      <c r="AY82" s="21">
        <v>0.262604</v>
      </c>
      <c r="AZ82" s="21">
        <v>562.34</v>
      </c>
      <c r="BA82" s="21">
        <v>-1.9424400000000001E-2</v>
      </c>
      <c r="BB82" s="21">
        <v>72</v>
      </c>
      <c r="BC82" s="21">
        <v>0.26214599999999999</v>
      </c>
      <c r="BD82">
        <f t="shared" si="22"/>
        <v>23.980740740740739</v>
      </c>
      <c r="BE82">
        <f t="shared" si="23"/>
        <v>6.2974384414814812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1.2124600000000001</v>
      </c>
      <c r="H83" s="21">
        <v>39.9482</v>
      </c>
      <c r="I83" s="21">
        <v>-1.5811200000000001E-2</v>
      </c>
      <c r="J83" s="21">
        <v>73</v>
      </c>
      <c r="K83" s="21">
        <v>1.2100200000000001</v>
      </c>
      <c r="L83">
        <f t="shared" si="12"/>
        <v>19.52</v>
      </c>
      <c r="M83">
        <f t="shared" si="13"/>
        <v>23.667219200000002</v>
      </c>
      <c r="N83" s="9"/>
      <c r="O83" s="21">
        <v>0.26763900000000002</v>
      </c>
      <c r="P83" s="21">
        <v>139.88399999999999</v>
      </c>
      <c r="Q83" s="21">
        <v>-1.8890400000000002E-2</v>
      </c>
      <c r="R83" s="21">
        <v>73</v>
      </c>
      <c r="S83" s="21">
        <v>0.26712000000000002</v>
      </c>
      <c r="T83">
        <f t="shared" si="14"/>
        <v>23.321481481481481</v>
      </c>
      <c r="U83">
        <f t="shared" si="15"/>
        <v>6.2417379822222223</v>
      </c>
      <c r="X83" s="9"/>
      <c r="Y83" s="21">
        <v>1.2124600000000001</v>
      </c>
      <c r="Z83" s="21">
        <v>225.16300000000001</v>
      </c>
      <c r="AA83" s="21">
        <v>-1.6064499999999999E-2</v>
      </c>
      <c r="AB83" s="21">
        <v>73</v>
      </c>
      <c r="AC83" s="21">
        <v>1.2118500000000001</v>
      </c>
      <c r="AD83">
        <f t="shared" si="16"/>
        <v>19.832716049382714</v>
      </c>
      <c r="AE83">
        <f t="shared" si="17"/>
        <v>24.046374901234568</v>
      </c>
      <c r="AF83" s="9"/>
      <c r="AG83" s="21">
        <v>0.26763900000000002</v>
      </c>
      <c r="AH83" s="21">
        <v>352.58699999999999</v>
      </c>
      <c r="AI83" s="21">
        <v>-1.9281E-2</v>
      </c>
      <c r="AJ83" s="21">
        <v>73</v>
      </c>
      <c r="AK83" s="21">
        <v>0.26724199999999998</v>
      </c>
      <c r="AL83">
        <f t="shared" si="18"/>
        <v>23.8037037037037</v>
      </c>
      <c r="AM83">
        <f t="shared" si="19"/>
        <v>6.3707994555555549</v>
      </c>
      <c r="AP83" s="9"/>
      <c r="AQ83" s="21">
        <v>1.2124600000000001</v>
      </c>
      <c r="AR83" s="21">
        <v>458.63</v>
      </c>
      <c r="AS83" s="21">
        <v>-1.6244499999999999E-2</v>
      </c>
      <c r="AT83" s="21">
        <v>73</v>
      </c>
      <c r="AU83" s="21">
        <v>1.2109399999999999</v>
      </c>
      <c r="AV83">
        <f t="shared" si="20"/>
        <v>20.054938271604936</v>
      </c>
      <c r="AW83">
        <f t="shared" si="21"/>
        <v>24.315810456790121</v>
      </c>
      <c r="AX83" s="9"/>
      <c r="AY83" s="21">
        <v>0.26763900000000002</v>
      </c>
      <c r="AZ83" s="21">
        <v>562.44100000000003</v>
      </c>
      <c r="BA83" s="21">
        <v>-1.94153E-2</v>
      </c>
      <c r="BB83" s="21">
        <v>73</v>
      </c>
      <c r="BC83" s="21">
        <v>0.26727299999999998</v>
      </c>
      <c r="BD83">
        <f t="shared" si="22"/>
        <v>23.969506172839505</v>
      </c>
      <c r="BE83">
        <f t="shared" si="23"/>
        <v>6.4151746625925927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1.20743</v>
      </c>
      <c r="H84" s="21">
        <v>40.048900000000003</v>
      </c>
      <c r="I84" s="21">
        <v>-1.5859999999999999E-2</v>
      </c>
      <c r="J84" s="21">
        <v>74</v>
      </c>
      <c r="K84" s="21">
        <v>1.2063600000000001</v>
      </c>
      <c r="L84">
        <f t="shared" si="12"/>
        <v>19.580246913580247</v>
      </c>
      <c r="M84">
        <f t="shared" si="13"/>
        <v>23.641777530864196</v>
      </c>
      <c r="N84" s="9"/>
      <c r="O84" s="21">
        <v>0.272675</v>
      </c>
      <c r="P84" s="21">
        <v>139.98500000000001</v>
      </c>
      <c r="Q84" s="21">
        <v>-1.8881200000000001E-2</v>
      </c>
      <c r="R84" s="21">
        <v>74</v>
      </c>
      <c r="S84" s="21">
        <v>0.27215600000000001</v>
      </c>
      <c r="T84">
        <f t="shared" si="14"/>
        <v>23.310123456790123</v>
      </c>
      <c r="U84">
        <f t="shared" si="15"/>
        <v>6.3560879135802466</v>
      </c>
      <c r="X84" s="9"/>
      <c r="Y84" s="21">
        <v>1.20743</v>
      </c>
      <c r="Z84" s="21">
        <v>225.26400000000001</v>
      </c>
      <c r="AA84" s="21">
        <v>-1.61163E-2</v>
      </c>
      <c r="AB84" s="21">
        <v>74</v>
      </c>
      <c r="AC84" s="21">
        <v>1.2060500000000001</v>
      </c>
      <c r="AD84">
        <f t="shared" si="16"/>
        <v>19.896666666666668</v>
      </c>
      <c r="AE84">
        <f t="shared" si="17"/>
        <v>24.023832233333334</v>
      </c>
      <c r="AF84" s="9"/>
      <c r="AG84" s="21">
        <v>0.272675</v>
      </c>
      <c r="AH84" s="21">
        <v>352.68799999999999</v>
      </c>
      <c r="AI84" s="21">
        <v>-1.92535E-2</v>
      </c>
      <c r="AJ84" s="21">
        <v>74</v>
      </c>
      <c r="AK84" s="21">
        <v>0.27212500000000001</v>
      </c>
      <c r="AL84">
        <f t="shared" si="18"/>
        <v>23.769753086419751</v>
      </c>
      <c r="AM84">
        <f t="shared" si="19"/>
        <v>6.4814174228395061</v>
      </c>
      <c r="AP84" s="9"/>
      <c r="AQ84" s="21">
        <v>1.20743</v>
      </c>
      <c r="AR84" s="21">
        <v>458.73099999999999</v>
      </c>
      <c r="AS84" s="21">
        <v>-1.62811E-2</v>
      </c>
      <c r="AT84" s="21">
        <v>74</v>
      </c>
      <c r="AU84" s="21">
        <v>1.2060500000000001</v>
      </c>
      <c r="AV84">
        <f t="shared" si="20"/>
        <v>20.100123456790122</v>
      </c>
      <c r="AW84">
        <f t="shared" si="21"/>
        <v>24.269492065432097</v>
      </c>
      <c r="AX84" s="9"/>
      <c r="AY84" s="21">
        <v>0.272675</v>
      </c>
      <c r="AZ84" s="21">
        <v>562.54200000000003</v>
      </c>
      <c r="BA84" s="21">
        <v>-1.94275E-2</v>
      </c>
      <c r="BB84" s="21">
        <v>74</v>
      </c>
      <c r="BC84" s="21">
        <v>0.27212500000000001</v>
      </c>
      <c r="BD84">
        <f t="shared" si="22"/>
        <v>23.984567901234566</v>
      </c>
      <c r="BE84">
        <f t="shared" si="23"/>
        <v>6.5399920524691355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1.2023900000000001</v>
      </c>
      <c r="H85" s="21">
        <v>40.1496</v>
      </c>
      <c r="I85" s="21">
        <v>-1.59241E-2</v>
      </c>
      <c r="J85" s="21">
        <v>75</v>
      </c>
      <c r="K85" s="21">
        <v>1.2014800000000001</v>
      </c>
      <c r="L85">
        <f t="shared" si="12"/>
        <v>19.659382716049382</v>
      </c>
      <c r="M85">
        <f t="shared" si="13"/>
        <v>23.63824518395062</v>
      </c>
      <c r="N85" s="9"/>
      <c r="O85" s="21">
        <v>0.27771000000000001</v>
      </c>
      <c r="P85" s="21">
        <v>140.08500000000001</v>
      </c>
      <c r="Q85" s="21">
        <v>-1.8878200000000001E-2</v>
      </c>
      <c r="R85" s="21">
        <v>75</v>
      </c>
      <c r="S85" s="21">
        <v>0.27743499999999999</v>
      </c>
      <c r="T85">
        <f t="shared" si="14"/>
        <v>23.30641975308642</v>
      </c>
      <c r="U85">
        <f t="shared" si="15"/>
        <v>6.4724258296296302</v>
      </c>
      <c r="X85" s="9"/>
      <c r="Y85" s="21">
        <v>1.2023900000000001</v>
      </c>
      <c r="Z85" s="21">
        <v>225.36500000000001</v>
      </c>
      <c r="AA85" s="21">
        <v>-1.61713E-2</v>
      </c>
      <c r="AB85" s="21">
        <v>75</v>
      </c>
      <c r="AC85" s="21">
        <v>1.2020900000000001</v>
      </c>
      <c r="AD85">
        <f t="shared" si="16"/>
        <v>19.964567901234567</v>
      </c>
      <c r="AE85">
        <f t="shared" si="17"/>
        <v>24.005196798765432</v>
      </c>
      <c r="AF85" s="9"/>
      <c r="AG85" s="21">
        <v>0.27771000000000001</v>
      </c>
      <c r="AH85" s="21">
        <v>352.78899999999999</v>
      </c>
      <c r="AI85" s="21">
        <v>-1.92383E-2</v>
      </c>
      <c r="AJ85" s="21">
        <v>75</v>
      </c>
      <c r="AK85" s="21">
        <v>0.27731299999999998</v>
      </c>
      <c r="AL85">
        <f t="shared" si="18"/>
        <v>23.750987654320987</v>
      </c>
      <c r="AM85">
        <f t="shared" si="19"/>
        <v>6.5958867814814814</v>
      </c>
      <c r="AP85" s="9"/>
      <c r="AQ85" s="21">
        <v>1.2023900000000001</v>
      </c>
      <c r="AR85" s="21">
        <v>458.83199999999999</v>
      </c>
      <c r="AS85" s="21">
        <v>-1.6336099999999999E-2</v>
      </c>
      <c r="AT85" s="21">
        <v>75</v>
      </c>
      <c r="AU85" s="21">
        <v>1.2011700000000001</v>
      </c>
      <c r="AV85">
        <f t="shared" si="20"/>
        <v>20.168024691358024</v>
      </c>
      <c r="AW85">
        <f t="shared" si="21"/>
        <v>24.249831208641975</v>
      </c>
      <c r="AX85" s="9"/>
      <c r="AY85" s="21">
        <v>0.27771000000000001</v>
      </c>
      <c r="AZ85" s="21">
        <v>562.64200000000005</v>
      </c>
      <c r="BA85" s="21">
        <v>-1.9400000000000001E-2</v>
      </c>
      <c r="BB85" s="21">
        <v>75</v>
      </c>
      <c r="BC85" s="21">
        <v>0.27703899999999998</v>
      </c>
      <c r="BD85">
        <f t="shared" si="22"/>
        <v>23.950617283950617</v>
      </c>
      <c r="BE85">
        <f t="shared" si="23"/>
        <v>6.6513259259259261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1.19736</v>
      </c>
      <c r="H86" s="21">
        <v>40.250300000000003</v>
      </c>
      <c r="I86" s="21">
        <v>-1.59668E-2</v>
      </c>
      <c r="J86" s="21">
        <v>76</v>
      </c>
      <c r="K86" s="21">
        <v>1.19598</v>
      </c>
      <c r="L86">
        <f t="shared" si="12"/>
        <v>19.712098765432096</v>
      </c>
      <c r="M86">
        <f t="shared" si="13"/>
        <v>23.602478577777774</v>
      </c>
      <c r="N86" s="9"/>
      <c r="O86" s="21">
        <v>0.28274500000000002</v>
      </c>
      <c r="P86" s="21">
        <v>140.18600000000001</v>
      </c>
      <c r="Q86" s="21">
        <v>-1.8869E-2</v>
      </c>
      <c r="R86" s="21">
        <v>76</v>
      </c>
      <c r="S86" s="21">
        <v>0.28237899999999999</v>
      </c>
      <c r="T86">
        <f t="shared" si="14"/>
        <v>23.295061728395062</v>
      </c>
      <c r="U86">
        <f t="shared" si="15"/>
        <v>6.5865622283950627</v>
      </c>
      <c r="X86" s="9"/>
      <c r="Y86" s="21">
        <v>1.19736</v>
      </c>
      <c r="Z86" s="21">
        <v>225.465</v>
      </c>
      <c r="AA86" s="21">
        <v>-1.61987E-2</v>
      </c>
      <c r="AB86" s="21">
        <v>76</v>
      </c>
      <c r="AC86" s="21">
        <v>1.19659</v>
      </c>
      <c r="AD86">
        <f t="shared" si="16"/>
        <v>19.998395061728392</v>
      </c>
      <c r="AE86">
        <f t="shared" si="17"/>
        <v>23.945278311111107</v>
      </c>
      <c r="AF86" s="9"/>
      <c r="AG86" s="21">
        <v>0.28274500000000002</v>
      </c>
      <c r="AH86" s="21">
        <v>352.89</v>
      </c>
      <c r="AI86" s="21">
        <v>-1.9241299999999999E-2</v>
      </c>
      <c r="AJ86" s="21">
        <v>76</v>
      </c>
      <c r="AK86" s="21">
        <v>0.28210400000000002</v>
      </c>
      <c r="AL86">
        <f t="shared" si="18"/>
        <v>23.754691358024687</v>
      </c>
      <c r="AM86">
        <f t="shared" si="19"/>
        <v>6.7165202080246909</v>
      </c>
      <c r="AP86" s="9"/>
      <c r="AQ86" s="21">
        <v>1.19736</v>
      </c>
      <c r="AR86" s="21">
        <v>458.93200000000002</v>
      </c>
      <c r="AS86" s="21">
        <v>-1.6351299999999999E-2</v>
      </c>
      <c r="AT86" s="21">
        <v>76</v>
      </c>
      <c r="AU86" s="21">
        <v>1.1962900000000001</v>
      </c>
      <c r="AV86">
        <f t="shared" si="20"/>
        <v>20.186790123456785</v>
      </c>
      <c r="AW86">
        <f t="shared" si="21"/>
        <v>24.170855022222216</v>
      </c>
      <c r="AX86" s="9"/>
      <c r="AY86" s="21">
        <v>0.28274500000000002</v>
      </c>
      <c r="AZ86" s="21">
        <v>562.74300000000005</v>
      </c>
      <c r="BA86" s="21">
        <v>-1.9381700000000002E-2</v>
      </c>
      <c r="BB86" s="21">
        <v>76</v>
      </c>
      <c r="BC86" s="21">
        <v>0.28225699999999998</v>
      </c>
      <c r="BD86">
        <f t="shared" si="22"/>
        <v>23.928024691358026</v>
      </c>
      <c r="BE86">
        <f t="shared" si="23"/>
        <v>6.7655293413580253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1.19232</v>
      </c>
      <c r="H87" s="21">
        <v>40.350999999999999</v>
      </c>
      <c r="I87" s="21">
        <v>-1.6024799999999999E-2</v>
      </c>
      <c r="J87" s="21">
        <v>77</v>
      </c>
      <c r="K87" s="21">
        <v>1.19171</v>
      </c>
      <c r="L87">
        <f t="shared" si="12"/>
        <v>19.783703703703701</v>
      </c>
      <c r="M87">
        <f t="shared" si="13"/>
        <v>23.588505599999998</v>
      </c>
      <c r="N87" s="9"/>
      <c r="O87" s="21">
        <v>0.28778100000000001</v>
      </c>
      <c r="P87" s="21">
        <v>140.28700000000001</v>
      </c>
      <c r="Q87" s="21">
        <v>-1.88446E-2</v>
      </c>
      <c r="R87" s="21">
        <v>77</v>
      </c>
      <c r="S87" s="21">
        <v>0.28716999999999998</v>
      </c>
      <c r="T87">
        <f t="shared" si="14"/>
        <v>23.264938271604937</v>
      </c>
      <c r="U87">
        <f t="shared" si="15"/>
        <v>6.6952072007407404</v>
      </c>
      <c r="X87" s="9"/>
      <c r="Y87" s="21">
        <v>1.19232</v>
      </c>
      <c r="Z87" s="21">
        <v>225.566</v>
      </c>
      <c r="AA87" s="21">
        <v>-1.62811E-2</v>
      </c>
      <c r="AB87" s="21">
        <v>77</v>
      </c>
      <c r="AC87" s="21">
        <v>1.1911</v>
      </c>
      <c r="AD87">
        <f t="shared" si="16"/>
        <v>20.100123456790122</v>
      </c>
      <c r="AE87">
        <f t="shared" si="17"/>
        <v>23.9657792</v>
      </c>
      <c r="AF87" s="9"/>
      <c r="AG87" s="21">
        <v>0.28778100000000001</v>
      </c>
      <c r="AH87" s="21">
        <v>352.99</v>
      </c>
      <c r="AI87" s="21">
        <v>-1.92383E-2</v>
      </c>
      <c r="AJ87" s="21">
        <v>77</v>
      </c>
      <c r="AK87" s="21">
        <v>0.28716999999999998</v>
      </c>
      <c r="AL87">
        <f t="shared" si="18"/>
        <v>23.750987654320987</v>
      </c>
      <c r="AM87">
        <f t="shared" si="19"/>
        <v>6.8350829781481481</v>
      </c>
      <c r="AP87" s="9"/>
      <c r="AQ87" s="21">
        <v>1.19232</v>
      </c>
      <c r="AR87" s="21">
        <v>459.03300000000002</v>
      </c>
      <c r="AS87" s="21">
        <v>-1.6421499999999999E-2</v>
      </c>
      <c r="AT87" s="21">
        <v>77</v>
      </c>
      <c r="AU87" s="21">
        <v>1.1914100000000001</v>
      </c>
      <c r="AV87">
        <f t="shared" si="20"/>
        <v>20.273456790123454</v>
      </c>
      <c r="AW87">
        <f t="shared" si="21"/>
        <v>24.172447999999999</v>
      </c>
      <c r="AX87" s="9"/>
      <c r="AY87" s="21">
        <v>0.28778100000000001</v>
      </c>
      <c r="AZ87" s="21">
        <v>562.84400000000005</v>
      </c>
      <c r="BA87" s="21">
        <v>-1.93756E-2</v>
      </c>
      <c r="BB87" s="21">
        <v>77</v>
      </c>
      <c r="BC87" s="21">
        <v>0.28741499999999998</v>
      </c>
      <c r="BD87">
        <f t="shared" si="22"/>
        <v>23.920493827160492</v>
      </c>
      <c r="BE87">
        <f t="shared" si="23"/>
        <v>6.883863634074074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1.18729</v>
      </c>
      <c r="H88" s="21">
        <v>40.451700000000002</v>
      </c>
      <c r="I88" s="21">
        <v>-1.6058300000000001E-2</v>
      </c>
      <c r="J88" s="21">
        <v>78</v>
      </c>
      <c r="K88" s="21">
        <v>1.18652</v>
      </c>
      <c r="L88">
        <f t="shared" si="12"/>
        <v>19.82506172839506</v>
      </c>
      <c r="M88">
        <f t="shared" si="13"/>
        <v>23.538097539506168</v>
      </c>
      <c r="N88" s="9"/>
      <c r="O88" s="21">
        <v>0.29281600000000002</v>
      </c>
      <c r="P88" s="21">
        <v>140.387</v>
      </c>
      <c r="Q88" s="21">
        <v>-1.88293E-2</v>
      </c>
      <c r="R88" s="21">
        <v>78</v>
      </c>
      <c r="S88" s="21">
        <v>0.29220600000000002</v>
      </c>
      <c r="T88">
        <f t="shared" si="14"/>
        <v>23.246049382716048</v>
      </c>
      <c r="U88">
        <f t="shared" si="15"/>
        <v>6.8068151960493832</v>
      </c>
      <c r="X88" s="9"/>
      <c r="Y88" s="21">
        <v>1.18729</v>
      </c>
      <c r="Z88" s="21">
        <v>225.667</v>
      </c>
      <c r="AA88" s="21">
        <v>-1.6326899999999998E-2</v>
      </c>
      <c r="AB88" s="21">
        <v>78</v>
      </c>
      <c r="AC88" s="21">
        <v>1.18652</v>
      </c>
      <c r="AD88">
        <f t="shared" si="16"/>
        <v>20.156666666666663</v>
      </c>
      <c r="AE88">
        <f t="shared" si="17"/>
        <v>23.931808766666663</v>
      </c>
      <c r="AF88" s="9"/>
      <c r="AG88" s="21">
        <v>0.29281600000000002</v>
      </c>
      <c r="AH88" s="21">
        <v>353.09100000000001</v>
      </c>
      <c r="AI88" s="21">
        <v>-1.9216899999999999E-2</v>
      </c>
      <c r="AJ88" s="21">
        <v>78</v>
      </c>
      <c r="AK88" s="21">
        <v>0.29235800000000001</v>
      </c>
      <c r="AL88">
        <f t="shared" si="18"/>
        <v>23.724567901234565</v>
      </c>
      <c r="AM88">
        <f t="shared" si="19"/>
        <v>6.9469330745679008</v>
      </c>
      <c r="AP88" s="9"/>
      <c r="AQ88" s="21">
        <v>1.18729</v>
      </c>
      <c r="AR88" s="21">
        <v>459.13400000000001</v>
      </c>
      <c r="AS88" s="21">
        <v>-1.64703E-2</v>
      </c>
      <c r="AT88" s="21">
        <v>78</v>
      </c>
      <c r="AU88" s="21">
        <v>1.18591</v>
      </c>
      <c r="AV88">
        <f t="shared" si="20"/>
        <v>20.333703703703701</v>
      </c>
      <c r="AW88">
        <f t="shared" si="21"/>
        <v>24.142003070370368</v>
      </c>
      <c r="AX88" s="9"/>
      <c r="AY88" s="21">
        <v>0.29281600000000002</v>
      </c>
      <c r="AZ88" s="21">
        <v>562.94399999999996</v>
      </c>
      <c r="BA88" s="21">
        <v>-1.93726E-2</v>
      </c>
      <c r="BB88" s="21">
        <v>78</v>
      </c>
      <c r="BC88" s="21">
        <v>0.291962</v>
      </c>
      <c r="BD88">
        <f t="shared" si="22"/>
        <v>23.916790123456789</v>
      </c>
      <c r="BE88">
        <f t="shared" si="23"/>
        <v>7.0032188167901239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1.18225</v>
      </c>
      <c r="H89" s="21">
        <v>40.552399999999999</v>
      </c>
      <c r="I89" s="21">
        <v>-1.6110200000000002E-2</v>
      </c>
      <c r="J89" s="21">
        <v>79</v>
      </c>
      <c r="K89" s="21">
        <v>1.18103</v>
      </c>
      <c r="L89">
        <f t="shared" si="12"/>
        <v>19.889135802469134</v>
      </c>
      <c r="M89">
        <f t="shared" si="13"/>
        <v>23.513930802469133</v>
      </c>
      <c r="N89" s="9"/>
      <c r="O89" s="21">
        <v>0.29785200000000001</v>
      </c>
      <c r="P89" s="21">
        <v>140.488</v>
      </c>
      <c r="Q89" s="21">
        <v>-1.8807999999999998E-2</v>
      </c>
      <c r="R89" s="21">
        <v>79</v>
      </c>
      <c r="S89" s="21">
        <v>0.29711900000000002</v>
      </c>
      <c r="T89">
        <f t="shared" si="14"/>
        <v>23.21975308641975</v>
      </c>
      <c r="U89">
        <f t="shared" si="15"/>
        <v>6.916049896296296</v>
      </c>
      <c r="X89" s="9"/>
      <c r="Y89" s="21">
        <v>1.18225</v>
      </c>
      <c r="Z89" s="21">
        <v>225.767</v>
      </c>
      <c r="AA89" s="21">
        <v>-1.6378799999999999E-2</v>
      </c>
      <c r="AB89" s="21">
        <v>79</v>
      </c>
      <c r="AC89" s="21">
        <v>1.1819500000000001</v>
      </c>
      <c r="AD89">
        <f t="shared" si="16"/>
        <v>20.220740740740737</v>
      </c>
      <c r="AE89">
        <f t="shared" si="17"/>
        <v>23.905970740740738</v>
      </c>
      <c r="AF89" s="9"/>
      <c r="AG89" s="21">
        <v>0.29785200000000001</v>
      </c>
      <c r="AH89" s="21">
        <v>353.19200000000001</v>
      </c>
      <c r="AI89" s="21">
        <v>-1.9204700000000002E-2</v>
      </c>
      <c r="AJ89" s="21">
        <v>79</v>
      </c>
      <c r="AK89" s="21">
        <v>0.29739399999999999</v>
      </c>
      <c r="AL89">
        <f t="shared" si="18"/>
        <v>23.709506172839507</v>
      </c>
      <c r="AM89">
        <f t="shared" si="19"/>
        <v>7.0619238325925933</v>
      </c>
      <c r="AP89" s="9"/>
      <c r="AQ89" s="21">
        <v>1.18225</v>
      </c>
      <c r="AR89" s="21">
        <v>459.23399999999998</v>
      </c>
      <c r="AS89" s="21">
        <v>-1.6516099999999999E-2</v>
      </c>
      <c r="AT89" s="21">
        <v>79</v>
      </c>
      <c r="AU89" s="21">
        <v>1.1813400000000001</v>
      </c>
      <c r="AV89">
        <f t="shared" si="20"/>
        <v>20.390246913580242</v>
      </c>
      <c r="AW89">
        <f t="shared" si="21"/>
        <v>24.106369413580243</v>
      </c>
      <c r="AX89" s="9"/>
      <c r="AY89" s="21">
        <v>0.29785200000000001</v>
      </c>
      <c r="AZ89" s="21">
        <v>563.04499999999996</v>
      </c>
      <c r="BA89" s="21">
        <v>-1.9354199999999998E-2</v>
      </c>
      <c r="BB89" s="21">
        <v>79</v>
      </c>
      <c r="BC89" s="21">
        <v>0.29727199999999998</v>
      </c>
      <c r="BD89">
        <f t="shared" si="22"/>
        <v>23.894074074074069</v>
      </c>
      <c r="BE89">
        <f t="shared" si="23"/>
        <v>7.11689775111111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1.1772199999999999</v>
      </c>
      <c r="H90" s="21">
        <v>40.653100000000002</v>
      </c>
      <c r="I90" s="21">
        <v>-1.6156E-2</v>
      </c>
      <c r="J90" s="21">
        <v>80</v>
      </c>
      <c r="K90" s="21">
        <v>1.17554</v>
      </c>
      <c r="L90">
        <f t="shared" si="12"/>
        <v>19.945679012345678</v>
      </c>
      <c r="M90">
        <f t="shared" si="13"/>
        <v>23.480452246913579</v>
      </c>
      <c r="N90" s="9"/>
      <c r="O90" s="21">
        <v>0.30288700000000002</v>
      </c>
      <c r="P90" s="21">
        <v>140.589</v>
      </c>
      <c r="Q90" s="21">
        <v>-1.88293E-2</v>
      </c>
      <c r="R90" s="21">
        <v>80</v>
      </c>
      <c r="S90" s="21">
        <v>0.30239899999999997</v>
      </c>
      <c r="T90">
        <f t="shared" si="14"/>
        <v>23.246049382716048</v>
      </c>
      <c r="U90">
        <f t="shared" si="15"/>
        <v>7.0409261593827157</v>
      </c>
      <c r="X90" s="9"/>
      <c r="Y90" s="21">
        <v>1.1772199999999999</v>
      </c>
      <c r="Z90" s="21">
        <v>225.86799999999999</v>
      </c>
      <c r="AA90" s="21">
        <v>-1.6412400000000001E-2</v>
      </c>
      <c r="AB90" s="21">
        <v>80</v>
      </c>
      <c r="AC90" s="21">
        <v>1.17645</v>
      </c>
      <c r="AD90">
        <f t="shared" si="16"/>
        <v>20.262222222222224</v>
      </c>
      <c r="AE90">
        <f t="shared" si="17"/>
        <v>23.853093244444445</v>
      </c>
      <c r="AF90" s="9"/>
      <c r="AG90" s="21">
        <v>0.30288700000000002</v>
      </c>
      <c r="AH90" s="21">
        <v>353.29199999999997</v>
      </c>
      <c r="AI90" s="21">
        <v>-1.9146699999999999E-2</v>
      </c>
      <c r="AJ90" s="21">
        <v>80</v>
      </c>
      <c r="AK90" s="21">
        <v>0.30230699999999999</v>
      </c>
      <c r="AL90">
        <f t="shared" si="18"/>
        <v>23.637901234567899</v>
      </c>
      <c r="AM90">
        <f t="shared" si="19"/>
        <v>7.1596129912345674</v>
      </c>
      <c r="AP90" s="9"/>
      <c r="AQ90" s="21">
        <v>1.1772199999999999</v>
      </c>
      <c r="AR90" s="21">
        <v>459.33499999999998</v>
      </c>
      <c r="AS90" s="21">
        <v>-1.6558799999999999E-2</v>
      </c>
      <c r="AT90" s="21">
        <v>80</v>
      </c>
      <c r="AU90" s="21">
        <v>1.17645</v>
      </c>
      <c r="AV90">
        <f t="shared" si="20"/>
        <v>20.442962962962962</v>
      </c>
      <c r="AW90">
        <f t="shared" si="21"/>
        <v>24.065864859259257</v>
      </c>
      <c r="AX90" s="9"/>
      <c r="AY90" s="21">
        <v>0.30288700000000002</v>
      </c>
      <c r="AZ90" s="21">
        <v>563.14599999999996</v>
      </c>
      <c r="BA90" s="21">
        <v>-1.9354199999999998E-2</v>
      </c>
      <c r="BB90" s="21">
        <v>80</v>
      </c>
      <c r="BC90" s="21">
        <v>0.302429</v>
      </c>
      <c r="BD90">
        <f t="shared" si="22"/>
        <v>23.894074074074069</v>
      </c>
      <c r="BE90">
        <f t="shared" si="23"/>
        <v>7.237204414074073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1.17218</v>
      </c>
      <c r="H91" s="21">
        <v>40.753799999999998</v>
      </c>
      <c r="I91" s="21">
        <v>-1.6213999999999999E-2</v>
      </c>
      <c r="J91" s="21">
        <v>81</v>
      </c>
      <c r="K91" s="21">
        <v>1.17157</v>
      </c>
      <c r="L91">
        <f t="shared" si="12"/>
        <v>20.017283950617283</v>
      </c>
      <c r="M91">
        <f t="shared" si="13"/>
        <v>23.463859901234567</v>
      </c>
      <c r="N91" s="9"/>
      <c r="O91" s="21">
        <v>0.30792199999999997</v>
      </c>
      <c r="P91" s="21">
        <v>140.68899999999999</v>
      </c>
      <c r="Q91" s="21">
        <v>-1.88141E-2</v>
      </c>
      <c r="R91" s="21">
        <v>81</v>
      </c>
      <c r="S91" s="21">
        <v>0.30728100000000003</v>
      </c>
      <c r="T91">
        <f t="shared" si="14"/>
        <v>23.227283950617284</v>
      </c>
      <c r="U91">
        <f t="shared" si="15"/>
        <v>7.1521917286419745</v>
      </c>
      <c r="X91" s="9"/>
      <c r="Y91" s="21">
        <v>1.17218</v>
      </c>
      <c r="Z91" s="21">
        <v>225.96899999999999</v>
      </c>
      <c r="AA91" s="21">
        <v>-1.6473399999999999E-2</v>
      </c>
      <c r="AB91" s="21">
        <v>81</v>
      </c>
      <c r="AC91" s="21">
        <v>1.17126</v>
      </c>
      <c r="AD91">
        <f t="shared" si="16"/>
        <v>20.337530864197529</v>
      </c>
      <c r="AE91">
        <f t="shared" si="17"/>
        <v>23.83924692839506</v>
      </c>
      <c r="AF91" s="9"/>
      <c r="AG91" s="21">
        <v>0.30792199999999997</v>
      </c>
      <c r="AH91" s="21">
        <v>353.39299999999997</v>
      </c>
      <c r="AI91" s="21">
        <v>-1.9165000000000001E-2</v>
      </c>
      <c r="AJ91" s="21">
        <v>81</v>
      </c>
      <c r="AK91" s="21">
        <v>0.30734299999999998</v>
      </c>
      <c r="AL91">
        <f t="shared" si="18"/>
        <v>23.660493827160494</v>
      </c>
      <c r="AM91">
        <f t="shared" si="19"/>
        <v>7.2855865802469131</v>
      </c>
      <c r="AP91" s="9"/>
      <c r="AQ91" s="21">
        <v>1.17218</v>
      </c>
      <c r="AR91" s="21">
        <v>459.43599999999998</v>
      </c>
      <c r="AS91" s="21">
        <v>-1.6604600000000001E-2</v>
      </c>
      <c r="AT91" s="21">
        <v>81</v>
      </c>
      <c r="AU91" s="21">
        <v>1.17157</v>
      </c>
      <c r="AV91">
        <f t="shared" si="20"/>
        <v>20.499506172839506</v>
      </c>
      <c r="AW91">
        <f t="shared" si="21"/>
        <v>24.029111145679014</v>
      </c>
      <c r="AX91" s="9"/>
      <c r="AY91" s="21">
        <v>0.30792199999999997</v>
      </c>
      <c r="AZ91" s="21">
        <v>563.24699999999996</v>
      </c>
      <c r="BA91" s="21">
        <v>-1.9326800000000002E-2</v>
      </c>
      <c r="BB91" s="21">
        <v>81</v>
      </c>
      <c r="BC91" s="21">
        <v>0.30749500000000002</v>
      </c>
      <c r="BD91">
        <f t="shared" si="22"/>
        <v>23.860246913580248</v>
      </c>
      <c r="BE91">
        <f t="shared" si="23"/>
        <v>7.3470949501234566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1.1671400000000001</v>
      </c>
      <c r="H92" s="21">
        <v>40.854500000000002</v>
      </c>
      <c r="I92" s="21">
        <v>-1.62262E-2</v>
      </c>
      <c r="J92" s="21">
        <v>82</v>
      </c>
      <c r="K92" s="21">
        <v>1.16608</v>
      </c>
      <c r="L92">
        <f t="shared" si="12"/>
        <v>20.032345679012344</v>
      </c>
      <c r="M92">
        <f t="shared" si="13"/>
        <v>23.380551935802469</v>
      </c>
      <c r="N92" s="9"/>
      <c r="O92" s="21">
        <v>0.31295800000000001</v>
      </c>
      <c r="P92" s="21">
        <v>140.79</v>
      </c>
      <c r="Q92" s="21">
        <v>-1.88019E-2</v>
      </c>
      <c r="R92" s="21">
        <v>82</v>
      </c>
      <c r="S92" s="21">
        <v>0.31237799999999999</v>
      </c>
      <c r="T92">
        <f t="shared" si="14"/>
        <v>23.21222222222222</v>
      </c>
      <c r="U92">
        <f t="shared" si="15"/>
        <v>7.2644506422222221</v>
      </c>
      <c r="X92" s="9"/>
      <c r="Y92" s="21">
        <v>1.1671400000000001</v>
      </c>
      <c r="Z92" s="21">
        <v>226.07</v>
      </c>
      <c r="AA92" s="21">
        <v>-1.6503899999999998E-2</v>
      </c>
      <c r="AB92" s="21">
        <v>82</v>
      </c>
      <c r="AC92" s="21">
        <v>1.16638</v>
      </c>
      <c r="AD92">
        <f t="shared" si="16"/>
        <v>20.375185185185181</v>
      </c>
      <c r="AE92">
        <f t="shared" si="17"/>
        <v>23.780693637037032</v>
      </c>
      <c r="AF92" s="9"/>
      <c r="AG92" s="21">
        <v>0.31295800000000001</v>
      </c>
      <c r="AH92" s="21">
        <v>353.49400000000003</v>
      </c>
      <c r="AI92" s="21">
        <v>-1.91559E-2</v>
      </c>
      <c r="AJ92" s="21">
        <v>82</v>
      </c>
      <c r="AK92" s="21">
        <v>0.31240800000000002</v>
      </c>
      <c r="AL92">
        <f t="shared" si="18"/>
        <v>23.64925925925926</v>
      </c>
      <c r="AM92">
        <f t="shared" si="19"/>
        <v>7.4012248792592601</v>
      </c>
      <c r="AP92" s="9"/>
      <c r="AQ92" s="21">
        <v>1.1671400000000001</v>
      </c>
      <c r="AR92" s="21">
        <v>459.53699999999998</v>
      </c>
      <c r="AS92" s="21">
        <v>-1.6638199999999999E-2</v>
      </c>
      <c r="AT92" s="21">
        <v>82</v>
      </c>
      <c r="AU92" s="21">
        <v>1.16577</v>
      </c>
      <c r="AV92">
        <f t="shared" si="20"/>
        <v>20.540987654320986</v>
      </c>
      <c r="AW92">
        <f t="shared" si="21"/>
        <v>23.974208330864197</v>
      </c>
      <c r="AX92" s="9"/>
      <c r="AY92" s="21">
        <v>0.31295800000000001</v>
      </c>
      <c r="AZ92" s="21">
        <v>563.34699999999998</v>
      </c>
      <c r="BA92" s="21">
        <v>-1.93481E-2</v>
      </c>
      <c r="BB92" s="21">
        <v>82</v>
      </c>
      <c r="BC92" s="21">
        <v>0.31240800000000002</v>
      </c>
      <c r="BD92">
        <f t="shared" si="22"/>
        <v>23.886543209876542</v>
      </c>
      <c r="BE92">
        <f t="shared" si="23"/>
        <v>7.4754847898765435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1.16211</v>
      </c>
      <c r="H93" s="21">
        <v>40.955199999999998</v>
      </c>
      <c r="I93" s="21">
        <v>-1.6271999999999998E-2</v>
      </c>
      <c r="J93" s="21">
        <v>83</v>
      </c>
      <c r="K93" s="21">
        <v>1.1615</v>
      </c>
      <c r="L93">
        <f t="shared" si="12"/>
        <v>20.088888888888885</v>
      </c>
      <c r="M93">
        <f t="shared" si="13"/>
        <v>23.345498666666661</v>
      </c>
      <c r="N93" s="9"/>
      <c r="O93" s="21">
        <v>0.31799300000000003</v>
      </c>
      <c r="P93" s="21">
        <v>140.89099999999999</v>
      </c>
      <c r="Q93" s="21">
        <v>-1.88019E-2</v>
      </c>
      <c r="R93" s="21">
        <v>83</v>
      </c>
      <c r="S93" s="21">
        <v>0.31738300000000003</v>
      </c>
      <c r="T93">
        <f t="shared" si="14"/>
        <v>23.21222222222222</v>
      </c>
      <c r="U93">
        <f t="shared" si="15"/>
        <v>7.3813241811111112</v>
      </c>
      <c r="X93" s="9"/>
      <c r="Y93" s="21">
        <v>1.16211</v>
      </c>
      <c r="Z93" s="21">
        <v>226.17</v>
      </c>
      <c r="AA93" s="21">
        <v>-1.6546600000000002E-2</v>
      </c>
      <c r="AB93" s="21">
        <v>83</v>
      </c>
      <c r="AC93" s="21">
        <v>1.1611899999999999</v>
      </c>
      <c r="AD93">
        <f t="shared" si="16"/>
        <v>20.427901234567901</v>
      </c>
      <c r="AE93">
        <f t="shared" si="17"/>
        <v>23.739468303703703</v>
      </c>
      <c r="AF93" s="9"/>
      <c r="AG93" s="21">
        <v>0.31799300000000003</v>
      </c>
      <c r="AH93" s="21">
        <v>353.59399999999999</v>
      </c>
      <c r="AI93" s="21">
        <v>-1.9134499999999999E-2</v>
      </c>
      <c r="AJ93" s="21">
        <v>83</v>
      </c>
      <c r="AK93" s="21">
        <v>0.317444</v>
      </c>
      <c r="AL93">
        <f t="shared" si="18"/>
        <v>23.622839506172834</v>
      </c>
      <c r="AM93">
        <f t="shared" si="19"/>
        <v>7.5118976030864184</v>
      </c>
      <c r="AP93" s="9"/>
      <c r="AQ93" s="21">
        <v>1.16211</v>
      </c>
      <c r="AR93" s="21">
        <v>459.637</v>
      </c>
      <c r="AS93" s="21">
        <v>-1.6687E-2</v>
      </c>
      <c r="AT93" s="21">
        <v>83</v>
      </c>
      <c r="AU93" s="21">
        <v>1.1615</v>
      </c>
      <c r="AV93">
        <f t="shared" si="20"/>
        <v>20.601234567901233</v>
      </c>
      <c r="AW93">
        <f t="shared" si="21"/>
        <v>23.940900703703701</v>
      </c>
      <c r="AX93" s="9"/>
      <c r="AY93" s="21">
        <v>0.31799300000000003</v>
      </c>
      <c r="AZ93" s="21">
        <v>563.44799999999998</v>
      </c>
      <c r="BA93" s="21">
        <v>-1.9317600000000001E-2</v>
      </c>
      <c r="BB93" s="21">
        <v>83</v>
      </c>
      <c r="BC93" s="21">
        <v>0.31762699999999999</v>
      </c>
      <c r="BD93">
        <f t="shared" si="22"/>
        <v>23.848888888888887</v>
      </c>
      <c r="BE93">
        <f t="shared" si="23"/>
        <v>7.5837797244444447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1.15707</v>
      </c>
      <c r="H94" s="21">
        <v>41.055900000000001</v>
      </c>
      <c r="I94" s="21">
        <v>-1.6336099999999999E-2</v>
      </c>
      <c r="J94" s="21">
        <v>84</v>
      </c>
      <c r="K94" s="21">
        <v>1.15601</v>
      </c>
      <c r="L94">
        <f t="shared" si="12"/>
        <v>20.168024691358024</v>
      </c>
      <c r="M94">
        <f t="shared" si="13"/>
        <v>23.33581632962963</v>
      </c>
      <c r="N94" s="9"/>
      <c r="O94" s="21">
        <v>0.32302900000000001</v>
      </c>
      <c r="P94" s="21">
        <v>140.99199999999999</v>
      </c>
      <c r="Q94" s="21">
        <v>-1.8792699999999999E-2</v>
      </c>
      <c r="R94" s="21">
        <v>84</v>
      </c>
      <c r="S94" s="21">
        <v>0.322266</v>
      </c>
      <c r="T94">
        <f t="shared" si="14"/>
        <v>23.200864197530862</v>
      </c>
      <c r="U94">
        <f t="shared" si="15"/>
        <v>7.4945519608641975</v>
      </c>
      <c r="X94" s="9"/>
      <c r="Y94" s="21">
        <v>1.15707</v>
      </c>
      <c r="Z94" s="21">
        <v>226.27099999999999</v>
      </c>
      <c r="AA94" s="21">
        <v>-1.6589400000000001E-2</v>
      </c>
      <c r="AB94" s="21">
        <v>84</v>
      </c>
      <c r="AC94" s="21">
        <v>1.1554</v>
      </c>
      <c r="AD94">
        <f t="shared" si="16"/>
        <v>20.480740740740739</v>
      </c>
      <c r="AE94">
        <f t="shared" si="17"/>
        <v>23.697650688888888</v>
      </c>
      <c r="AF94" s="9"/>
      <c r="AG94" s="21">
        <v>0.32302900000000001</v>
      </c>
      <c r="AH94" s="21">
        <v>353.69499999999999</v>
      </c>
      <c r="AI94" s="21">
        <v>-1.91284E-2</v>
      </c>
      <c r="AJ94" s="21">
        <v>84</v>
      </c>
      <c r="AK94" s="21">
        <v>0.32241799999999998</v>
      </c>
      <c r="AL94">
        <f t="shared" si="18"/>
        <v>23.615308641975307</v>
      </c>
      <c r="AM94">
        <f t="shared" si="19"/>
        <v>7.6284295353086415</v>
      </c>
      <c r="AP94" s="9"/>
      <c r="AQ94" s="21">
        <v>1.15707</v>
      </c>
      <c r="AR94" s="21">
        <v>459.738</v>
      </c>
      <c r="AS94" s="21">
        <v>-1.6720599999999999E-2</v>
      </c>
      <c r="AT94" s="21">
        <v>84</v>
      </c>
      <c r="AU94" s="21">
        <v>1.1569199999999999</v>
      </c>
      <c r="AV94">
        <f t="shared" si="20"/>
        <v>20.642716049382713</v>
      </c>
      <c r="AW94">
        <f t="shared" si="21"/>
        <v>23.885067459259258</v>
      </c>
      <c r="AX94" s="9"/>
      <c r="AY94" s="21">
        <v>0.32302900000000001</v>
      </c>
      <c r="AZ94" s="21">
        <v>563.54899999999998</v>
      </c>
      <c r="BA94" s="21">
        <v>-1.92902E-2</v>
      </c>
      <c r="BB94" s="21">
        <v>84</v>
      </c>
      <c r="BC94" s="21">
        <v>0.322357</v>
      </c>
      <c r="BD94">
        <f t="shared" si="22"/>
        <v>23.815061728395062</v>
      </c>
      <c r="BE94">
        <f t="shared" si="23"/>
        <v>7.6929555750617284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1.15204</v>
      </c>
      <c r="H95" s="21">
        <v>41.156599999999997</v>
      </c>
      <c r="I95" s="21">
        <v>-1.63605E-2</v>
      </c>
      <c r="J95" s="21">
        <v>85</v>
      </c>
      <c r="K95" s="21">
        <v>1.1511199999999999</v>
      </c>
      <c r="L95">
        <f t="shared" si="12"/>
        <v>20.198148148148146</v>
      </c>
      <c r="M95">
        <f t="shared" si="13"/>
        <v>23.269074592592588</v>
      </c>
      <c r="N95" s="9"/>
      <c r="O95" s="21">
        <v>0.32806400000000002</v>
      </c>
      <c r="P95" s="21">
        <v>141.09200000000001</v>
      </c>
      <c r="Q95" s="21">
        <v>-1.8765299999999999E-2</v>
      </c>
      <c r="R95" s="21">
        <v>85</v>
      </c>
      <c r="S95" s="21">
        <v>0.32772800000000002</v>
      </c>
      <c r="T95">
        <f t="shared" si="14"/>
        <v>23.167037037037034</v>
      </c>
      <c r="U95">
        <f t="shared" si="15"/>
        <v>7.6002708385185178</v>
      </c>
      <c r="X95" s="9"/>
      <c r="Y95" s="21">
        <v>1.15204</v>
      </c>
      <c r="Z95" s="21">
        <v>226.37200000000001</v>
      </c>
      <c r="AA95" s="21">
        <v>-1.6625999999999998E-2</v>
      </c>
      <c r="AB95" s="21">
        <v>85</v>
      </c>
      <c r="AC95" s="21">
        <v>1.1511199999999999</v>
      </c>
      <c r="AD95">
        <f t="shared" si="16"/>
        <v>20.525925925925922</v>
      </c>
      <c r="AE95">
        <f t="shared" si="17"/>
        <v>23.646687703703698</v>
      </c>
      <c r="AF95" s="9"/>
      <c r="AG95" s="21">
        <v>0.32806400000000002</v>
      </c>
      <c r="AH95" s="21">
        <v>353.79599999999999</v>
      </c>
      <c r="AI95" s="21">
        <v>-1.9137600000000001E-2</v>
      </c>
      <c r="AJ95" s="21">
        <v>85</v>
      </c>
      <c r="AK95" s="21">
        <v>0.32730100000000001</v>
      </c>
      <c r="AL95">
        <f t="shared" si="18"/>
        <v>23.626666666666669</v>
      </c>
      <c r="AM95">
        <f t="shared" si="19"/>
        <v>7.7510587733333347</v>
      </c>
      <c r="AP95" s="9"/>
      <c r="AQ95" s="21">
        <v>1.15204</v>
      </c>
      <c r="AR95" s="21">
        <v>459.839</v>
      </c>
      <c r="AS95" s="21">
        <v>-1.6787699999999999E-2</v>
      </c>
      <c r="AT95" s="21">
        <v>85</v>
      </c>
      <c r="AU95" s="21">
        <v>1.1511199999999999</v>
      </c>
      <c r="AV95">
        <f t="shared" si="20"/>
        <v>20.725555555555552</v>
      </c>
      <c r="AW95">
        <f t="shared" si="21"/>
        <v>23.876669022222217</v>
      </c>
      <c r="AX95" s="9"/>
      <c r="AY95" s="21">
        <v>0.32806400000000002</v>
      </c>
      <c r="AZ95" s="21">
        <v>563.649</v>
      </c>
      <c r="BA95" s="21">
        <v>-1.9296299999999999E-2</v>
      </c>
      <c r="BB95" s="21">
        <v>85</v>
      </c>
      <c r="BC95" s="21">
        <v>0.327515</v>
      </c>
      <c r="BD95">
        <f t="shared" si="22"/>
        <v>23.822592592592589</v>
      </c>
      <c r="BE95">
        <f t="shared" si="23"/>
        <v>7.8153350162962951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1.147</v>
      </c>
      <c r="H96" s="21">
        <v>41.257399999999997</v>
      </c>
      <c r="I96" s="21">
        <v>-1.63757E-2</v>
      </c>
      <c r="J96" s="21">
        <v>86</v>
      </c>
      <c r="K96" s="21">
        <v>1.1462399999999999</v>
      </c>
      <c r="L96">
        <f t="shared" si="12"/>
        <v>20.216913580246914</v>
      </c>
      <c r="M96">
        <f t="shared" si="13"/>
        <v>23.188799876543211</v>
      </c>
      <c r="N96" s="9"/>
      <c r="O96" s="21">
        <v>0.33309899999999998</v>
      </c>
      <c r="P96" s="21">
        <v>141.19300000000001</v>
      </c>
      <c r="Q96" s="21">
        <v>-1.8777499999999999E-2</v>
      </c>
      <c r="R96" s="21">
        <v>86</v>
      </c>
      <c r="S96" s="21">
        <v>0.33267200000000002</v>
      </c>
      <c r="T96">
        <f t="shared" si="14"/>
        <v>23.182098765432094</v>
      </c>
      <c r="U96">
        <f t="shared" si="15"/>
        <v>7.7219339166666652</v>
      </c>
      <c r="X96" s="9"/>
      <c r="Y96" s="21">
        <v>1.147</v>
      </c>
      <c r="Z96" s="21">
        <v>226.47200000000001</v>
      </c>
      <c r="AA96" s="21">
        <v>-1.6650399999999999E-2</v>
      </c>
      <c r="AB96" s="21">
        <v>86</v>
      </c>
      <c r="AC96" s="21">
        <v>1.14594</v>
      </c>
      <c r="AD96">
        <f t="shared" si="16"/>
        <v>20.556049382716047</v>
      </c>
      <c r="AE96">
        <f t="shared" si="17"/>
        <v>23.577788641975307</v>
      </c>
      <c r="AF96" s="9"/>
      <c r="AG96" s="21">
        <v>0.33309899999999998</v>
      </c>
      <c r="AH96" s="21">
        <v>353.89699999999999</v>
      </c>
      <c r="AI96" s="21">
        <v>-1.91284E-2</v>
      </c>
      <c r="AJ96" s="21">
        <v>86</v>
      </c>
      <c r="AK96" s="21">
        <v>0.33245799999999998</v>
      </c>
      <c r="AL96">
        <f t="shared" si="18"/>
        <v>23.615308641975307</v>
      </c>
      <c r="AM96">
        <f t="shared" si="19"/>
        <v>7.8662356933333326</v>
      </c>
      <c r="AP96" s="9"/>
      <c r="AQ96" s="21">
        <v>1.147</v>
      </c>
      <c r="AR96" s="21">
        <v>459.93900000000002</v>
      </c>
      <c r="AS96" s="21">
        <v>-1.6861000000000001E-2</v>
      </c>
      <c r="AT96" s="21">
        <v>86</v>
      </c>
      <c r="AU96" s="21">
        <v>1.14594</v>
      </c>
      <c r="AV96">
        <f t="shared" si="20"/>
        <v>20.816049382716049</v>
      </c>
      <c r="AW96">
        <f t="shared" si="21"/>
        <v>23.876008641975307</v>
      </c>
      <c r="AX96" s="9"/>
      <c r="AY96" s="21">
        <v>0.33309899999999998</v>
      </c>
      <c r="AZ96" s="21">
        <v>563.75</v>
      </c>
      <c r="BA96" s="21">
        <v>-1.9284099999999998E-2</v>
      </c>
      <c r="BB96" s="21">
        <v>86</v>
      </c>
      <c r="BC96" s="21">
        <v>0.33261099999999999</v>
      </c>
      <c r="BD96">
        <f t="shared" si="22"/>
        <v>23.807530864197528</v>
      </c>
      <c r="BE96">
        <f t="shared" si="23"/>
        <v>7.9302647233333321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1.1419699999999999</v>
      </c>
      <c r="H97" s="21">
        <v>41.3581</v>
      </c>
      <c r="I97" s="21">
        <v>-1.6412400000000001E-2</v>
      </c>
      <c r="J97" s="21">
        <v>87</v>
      </c>
      <c r="K97" s="21">
        <v>1.1410499999999999</v>
      </c>
      <c r="L97">
        <f t="shared" si="12"/>
        <v>20.262222222222224</v>
      </c>
      <c r="M97">
        <f t="shared" si="13"/>
        <v>23.138849911111112</v>
      </c>
      <c r="N97" s="9"/>
      <c r="O97" s="21">
        <v>0.33813500000000002</v>
      </c>
      <c r="P97" s="21">
        <v>141.29400000000001</v>
      </c>
      <c r="Q97" s="21">
        <v>-1.8753100000000002E-2</v>
      </c>
      <c r="R97" s="21">
        <v>87</v>
      </c>
      <c r="S97" s="21">
        <v>0.33758500000000002</v>
      </c>
      <c r="T97">
        <f t="shared" si="14"/>
        <v>23.151975308641976</v>
      </c>
      <c r="U97">
        <f t="shared" si="15"/>
        <v>7.8284931709876551</v>
      </c>
      <c r="X97" s="9"/>
      <c r="Y97" s="21">
        <v>1.1419699999999999</v>
      </c>
      <c r="Z97" s="21">
        <v>226.57300000000001</v>
      </c>
      <c r="AA97" s="21">
        <v>-1.6708400000000002E-2</v>
      </c>
      <c r="AB97" s="21">
        <v>87</v>
      </c>
      <c r="AC97" s="21">
        <v>1.1413599999999999</v>
      </c>
      <c r="AD97">
        <f t="shared" si="16"/>
        <v>20.627654320987656</v>
      </c>
      <c r="AE97">
        <f t="shared" si="17"/>
        <v>23.55616240493827</v>
      </c>
      <c r="AF97" s="9"/>
      <c r="AG97" s="21">
        <v>0.33813500000000002</v>
      </c>
      <c r="AH97" s="21">
        <v>353.99700000000001</v>
      </c>
      <c r="AI97" s="21">
        <v>-1.9122299999999998E-2</v>
      </c>
      <c r="AJ97" s="21">
        <v>87</v>
      </c>
      <c r="AK97" s="21">
        <v>0.33761600000000003</v>
      </c>
      <c r="AL97">
        <f t="shared" si="18"/>
        <v>23.607777777777773</v>
      </c>
      <c r="AM97">
        <f t="shared" si="19"/>
        <v>7.9826159388888875</v>
      </c>
      <c r="AP97" s="9"/>
      <c r="AQ97" s="21">
        <v>1.1419699999999999</v>
      </c>
      <c r="AR97" s="21">
        <v>460.04</v>
      </c>
      <c r="AS97" s="21">
        <v>-1.6876200000000001E-2</v>
      </c>
      <c r="AT97" s="21">
        <v>87</v>
      </c>
      <c r="AU97" s="21">
        <v>1.1410499999999999</v>
      </c>
      <c r="AV97">
        <f t="shared" si="20"/>
        <v>20.834814814814813</v>
      </c>
      <c r="AW97">
        <f t="shared" si="21"/>
        <v>23.792733474074069</v>
      </c>
      <c r="AX97" s="9"/>
      <c r="AY97" s="21">
        <v>0.33813500000000002</v>
      </c>
      <c r="AZ97" s="21">
        <v>563.851</v>
      </c>
      <c r="BA97" s="21">
        <v>-1.9296299999999999E-2</v>
      </c>
      <c r="BB97" s="21">
        <v>87</v>
      </c>
      <c r="BC97" s="21">
        <v>0.33761600000000003</v>
      </c>
      <c r="BD97">
        <f t="shared" si="22"/>
        <v>23.822592592592589</v>
      </c>
      <c r="BE97">
        <f t="shared" si="23"/>
        <v>8.0552523462962959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1.13693</v>
      </c>
      <c r="H98" s="21">
        <v>41.458799999999997</v>
      </c>
      <c r="I98" s="21">
        <v>-1.64551E-2</v>
      </c>
      <c r="J98" s="21">
        <v>88</v>
      </c>
      <c r="K98" s="21">
        <v>1.1358600000000001</v>
      </c>
      <c r="L98">
        <f t="shared" si="12"/>
        <v>20.314938271604937</v>
      </c>
      <c r="M98">
        <f t="shared" si="13"/>
        <v>23.096662769135801</v>
      </c>
      <c r="N98" s="9"/>
      <c r="O98" s="21">
        <v>0.34316999999999998</v>
      </c>
      <c r="P98" s="21">
        <v>141.39400000000001</v>
      </c>
      <c r="Q98" s="21">
        <v>-1.8756100000000001E-2</v>
      </c>
      <c r="R98" s="21">
        <v>88</v>
      </c>
      <c r="S98" s="21">
        <v>0.34271200000000002</v>
      </c>
      <c r="T98">
        <f t="shared" si="14"/>
        <v>23.155679012345679</v>
      </c>
      <c r="U98">
        <f t="shared" si="15"/>
        <v>7.9463343666666661</v>
      </c>
      <c r="X98" s="9"/>
      <c r="Y98" s="21">
        <v>1.13693</v>
      </c>
      <c r="Z98" s="21">
        <v>226.67400000000001</v>
      </c>
      <c r="AA98" s="21">
        <v>-1.6741900000000001E-2</v>
      </c>
      <c r="AB98" s="21">
        <v>88</v>
      </c>
      <c r="AC98" s="21">
        <v>1.1358600000000001</v>
      </c>
      <c r="AD98">
        <f t="shared" si="16"/>
        <v>20.669012345679011</v>
      </c>
      <c r="AE98">
        <f t="shared" si="17"/>
        <v>23.499220206172836</v>
      </c>
      <c r="AF98" s="9"/>
      <c r="AG98" s="21">
        <v>0.34316999999999998</v>
      </c>
      <c r="AH98" s="21">
        <v>354.09800000000001</v>
      </c>
      <c r="AI98" s="21">
        <v>-1.90765E-2</v>
      </c>
      <c r="AJ98" s="21">
        <v>88</v>
      </c>
      <c r="AK98" s="21">
        <v>0.34271200000000002</v>
      </c>
      <c r="AL98">
        <f t="shared" si="18"/>
        <v>23.551234567901233</v>
      </c>
      <c r="AM98">
        <f t="shared" si="19"/>
        <v>8.0820771666666662</v>
      </c>
      <c r="AP98" s="9"/>
      <c r="AQ98" s="21">
        <v>1.13693</v>
      </c>
      <c r="AR98" s="21">
        <v>460.14100000000002</v>
      </c>
      <c r="AS98" s="21">
        <v>-1.6915900000000001E-2</v>
      </c>
      <c r="AT98" s="21">
        <v>88</v>
      </c>
      <c r="AU98" s="21">
        <v>1.1358600000000001</v>
      </c>
      <c r="AV98">
        <f t="shared" si="20"/>
        <v>20.883827160493826</v>
      </c>
      <c r="AW98">
        <f t="shared" si="21"/>
        <v>23.743449613580246</v>
      </c>
      <c r="AX98" s="9"/>
      <c r="AY98" s="21">
        <v>0.34316999999999998</v>
      </c>
      <c r="AZ98" s="21">
        <v>563.952</v>
      </c>
      <c r="BA98" s="21">
        <v>-1.9284099999999998E-2</v>
      </c>
      <c r="BB98" s="21">
        <v>88</v>
      </c>
      <c r="BC98" s="21">
        <v>0.34268199999999999</v>
      </c>
      <c r="BD98">
        <f t="shared" si="22"/>
        <v>23.807530864197528</v>
      </c>
      <c r="BE98">
        <f t="shared" si="23"/>
        <v>8.1700303666666656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1.1318999999999999</v>
      </c>
      <c r="H99" s="21">
        <v>41.5595</v>
      </c>
      <c r="I99" s="21">
        <v>-1.6482500000000001E-2</v>
      </c>
      <c r="J99" s="21">
        <v>89</v>
      </c>
      <c r="K99" s="21">
        <v>1.1312899999999999</v>
      </c>
      <c r="L99">
        <f t="shared" si="12"/>
        <v>20.348765432098766</v>
      </c>
      <c r="M99">
        <f t="shared" si="13"/>
        <v>23.032767592592592</v>
      </c>
      <c r="N99" s="9"/>
      <c r="O99" s="21">
        <v>0.34820600000000002</v>
      </c>
      <c r="P99" s="21">
        <v>141.495</v>
      </c>
      <c r="Q99" s="21">
        <v>-1.8740799999999998E-2</v>
      </c>
      <c r="R99" s="21">
        <v>89</v>
      </c>
      <c r="S99" s="21">
        <v>0.34768700000000002</v>
      </c>
      <c r="T99">
        <f t="shared" si="14"/>
        <v>23.136790123456787</v>
      </c>
      <c r="U99">
        <f t="shared" si="15"/>
        <v>8.0563691417283945</v>
      </c>
      <c r="X99" s="9"/>
      <c r="Y99" s="21">
        <v>1.1318999999999999</v>
      </c>
      <c r="Z99" s="21">
        <v>226.77500000000001</v>
      </c>
      <c r="AA99" s="21">
        <v>-1.67847E-2</v>
      </c>
      <c r="AB99" s="21">
        <v>89</v>
      </c>
      <c r="AC99" s="21">
        <v>1.1309800000000001</v>
      </c>
      <c r="AD99">
        <f t="shared" si="16"/>
        <v>20.721851851851849</v>
      </c>
      <c r="AE99">
        <f t="shared" si="17"/>
        <v>23.455064111111106</v>
      </c>
      <c r="AF99" s="9"/>
      <c r="AG99" s="21">
        <v>0.34820600000000002</v>
      </c>
      <c r="AH99" s="21">
        <v>354.19900000000001</v>
      </c>
      <c r="AI99" s="21">
        <v>-1.9085700000000001E-2</v>
      </c>
      <c r="AJ99" s="21">
        <v>89</v>
      </c>
      <c r="AK99" s="21">
        <v>0.34738200000000002</v>
      </c>
      <c r="AL99">
        <f t="shared" si="18"/>
        <v>23.562592592592594</v>
      </c>
      <c r="AM99">
        <f t="shared" si="19"/>
        <v>8.2046361162962977</v>
      </c>
      <c r="AP99" s="9"/>
      <c r="AQ99" s="21">
        <v>1.1318999999999999</v>
      </c>
      <c r="AR99" s="21">
        <v>460.24200000000002</v>
      </c>
      <c r="AS99" s="21">
        <v>-1.69464E-2</v>
      </c>
      <c r="AT99" s="21">
        <v>89</v>
      </c>
      <c r="AU99" s="21">
        <v>1.1309800000000001</v>
      </c>
      <c r="AV99">
        <f t="shared" si="20"/>
        <v>20.921481481481482</v>
      </c>
      <c r="AW99">
        <f t="shared" si="21"/>
        <v>23.681024888888889</v>
      </c>
      <c r="AX99" s="9"/>
      <c r="AY99" s="21">
        <v>0.34820600000000002</v>
      </c>
      <c r="AZ99" s="21">
        <v>564.05200000000002</v>
      </c>
      <c r="BA99" s="21">
        <v>-1.9274900000000001E-2</v>
      </c>
      <c r="BB99" s="21">
        <v>89</v>
      </c>
      <c r="BC99" s="21">
        <v>0.34783900000000001</v>
      </c>
      <c r="BD99">
        <f t="shared" si="22"/>
        <v>23.796172839506173</v>
      </c>
      <c r="BE99">
        <f t="shared" si="23"/>
        <v>8.2859701597530862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1.12686</v>
      </c>
      <c r="H100" s="21">
        <v>41.660200000000003</v>
      </c>
      <c r="I100" s="21">
        <v>-1.651E-2</v>
      </c>
      <c r="J100" s="21">
        <v>90</v>
      </c>
      <c r="K100" s="21">
        <v>1.1261000000000001</v>
      </c>
      <c r="L100">
        <f t="shared" si="12"/>
        <v>20.382716049382715</v>
      </c>
      <c r="M100">
        <f t="shared" si="13"/>
        <v>22.968467407407406</v>
      </c>
      <c r="N100" s="9"/>
      <c r="O100" s="21">
        <v>0.35324100000000003</v>
      </c>
      <c r="P100" s="21">
        <v>141.596</v>
      </c>
      <c r="Q100" s="21">
        <v>-1.87195E-2</v>
      </c>
      <c r="R100" s="21">
        <v>90</v>
      </c>
      <c r="S100" s="21">
        <v>0.35287499999999999</v>
      </c>
      <c r="T100">
        <f t="shared" si="14"/>
        <v>23.110493827160493</v>
      </c>
      <c r="U100">
        <f t="shared" si="15"/>
        <v>8.16357395</v>
      </c>
      <c r="X100" s="9"/>
      <c r="Y100" s="21">
        <v>1.12686</v>
      </c>
      <c r="Z100" s="21">
        <v>226.875</v>
      </c>
      <c r="AA100" s="21">
        <v>-1.6802999999999998E-2</v>
      </c>
      <c r="AB100" s="21">
        <v>90</v>
      </c>
      <c r="AC100" s="21">
        <v>1.1261000000000001</v>
      </c>
      <c r="AD100">
        <f t="shared" si="16"/>
        <v>20.74444444444444</v>
      </c>
      <c r="AE100">
        <f t="shared" si="17"/>
        <v>23.37608466666666</v>
      </c>
      <c r="AF100" s="9"/>
      <c r="AG100" s="21">
        <v>0.35324100000000003</v>
      </c>
      <c r="AH100" s="21">
        <v>354.29899999999998</v>
      </c>
      <c r="AI100" s="21">
        <v>-1.9079599999999999E-2</v>
      </c>
      <c r="AJ100" s="21">
        <v>90</v>
      </c>
      <c r="AK100" s="21">
        <v>0.352661</v>
      </c>
      <c r="AL100">
        <f t="shared" si="18"/>
        <v>23.555061728395057</v>
      </c>
      <c r="AM100">
        <f t="shared" si="19"/>
        <v>8.3206135599999982</v>
      </c>
      <c r="AP100" s="9"/>
      <c r="AQ100" s="21">
        <v>1.12686</v>
      </c>
      <c r="AR100" s="21">
        <v>460.34199999999998</v>
      </c>
      <c r="AS100" s="21">
        <v>-1.6998300000000001E-2</v>
      </c>
      <c r="AT100" s="21">
        <v>90</v>
      </c>
      <c r="AU100" s="21">
        <v>1.1261000000000001</v>
      </c>
      <c r="AV100">
        <f t="shared" si="20"/>
        <v>20.985555555555557</v>
      </c>
      <c r="AW100">
        <f t="shared" si="21"/>
        <v>23.647783133333334</v>
      </c>
      <c r="AX100" s="9"/>
      <c r="AY100" s="21">
        <v>0.35324100000000003</v>
      </c>
      <c r="AZ100" s="21">
        <v>564.15300000000002</v>
      </c>
      <c r="BA100" s="21">
        <v>-1.9259600000000002E-2</v>
      </c>
      <c r="BB100" s="21">
        <v>90</v>
      </c>
      <c r="BC100" s="21">
        <v>0.35272199999999998</v>
      </c>
      <c r="BD100">
        <f t="shared" si="22"/>
        <v>23.777283950617285</v>
      </c>
      <c r="BE100">
        <f t="shared" si="23"/>
        <v>8.3991115600000015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1.1218300000000001</v>
      </c>
      <c r="H101" s="21">
        <v>41.760899999999999</v>
      </c>
      <c r="I101" s="21">
        <v>-1.6528299999999999E-2</v>
      </c>
      <c r="J101" s="21">
        <v>91</v>
      </c>
      <c r="K101" s="21">
        <v>1.1209100000000001</v>
      </c>
      <c r="L101">
        <f t="shared" si="12"/>
        <v>20.405308641975306</v>
      </c>
      <c r="M101">
        <f t="shared" si="13"/>
        <v>22.891287393827159</v>
      </c>
      <c r="N101" s="9"/>
      <c r="O101" s="21">
        <v>0.35827599999999998</v>
      </c>
      <c r="P101" s="21">
        <v>141.697</v>
      </c>
      <c r="Q101" s="21">
        <v>-1.8728600000000001E-2</v>
      </c>
      <c r="R101" s="21">
        <v>91</v>
      </c>
      <c r="S101" s="21">
        <v>0.35766599999999998</v>
      </c>
      <c r="T101">
        <f t="shared" si="14"/>
        <v>23.121728395061727</v>
      </c>
      <c r="U101">
        <f t="shared" si="15"/>
        <v>8.2839603624691343</v>
      </c>
      <c r="X101" s="9"/>
      <c r="Y101" s="21">
        <v>1.1218300000000001</v>
      </c>
      <c r="Z101" s="21">
        <v>226.976</v>
      </c>
      <c r="AA101" s="21">
        <v>-1.6845700000000002E-2</v>
      </c>
      <c r="AB101" s="21">
        <v>91</v>
      </c>
      <c r="AC101" s="21">
        <v>1.1206100000000001</v>
      </c>
      <c r="AD101">
        <f t="shared" si="16"/>
        <v>20.79716049382716</v>
      </c>
      <c r="AE101">
        <f t="shared" si="17"/>
        <v>23.330878556790125</v>
      </c>
      <c r="AF101" s="9"/>
      <c r="AG101" s="21">
        <v>0.35827599999999998</v>
      </c>
      <c r="AH101" s="21">
        <v>354.4</v>
      </c>
      <c r="AI101" s="21">
        <v>-1.90613E-2</v>
      </c>
      <c r="AJ101" s="21">
        <v>91</v>
      </c>
      <c r="AK101" s="21">
        <v>0.35754399999999997</v>
      </c>
      <c r="AL101">
        <f t="shared" si="18"/>
        <v>23.532469135802465</v>
      </c>
      <c r="AM101">
        <f t="shared" si="19"/>
        <v>8.4311189120987642</v>
      </c>
      <c r="AP101" s="9"/>
      <c r="AQ101" s="21">
        <v>1.1218300000000001</v>
      </c>
      <c r="AR101" s="21">
        <v>460.44299999999998</v>
      </c>
      <c r="AS101" s="21">
        <v>-1.7025800000000001E-2</v>
      </c>
      <c r="AT101" s="21">
        <v>91</v>
      </c>
      <c r="AU101" s="21">
        <v>1.1203000000000001</v>
      </c>
      <c r="AV101">
        <f t="shared" si="20"/>
        <v>21.019506172839506</v>
      </c>
      <c r="AW101">
        <f t="shared" si="21"/>
        <v>23.580312609876547</v>
      </c>
      <c r="AX101" s="9"/>
      <c r="AY101" s="21">
        <v>0.35827599999999998</v>
      </c>
      <c r="AZ101" s="21">
        <v>564.25400000000002</v>
      </c>
      <c r="BA101" s="21">
        <v>-1.9244399999999998E-2</v>
      </c>
      <c r="BB101" s="21">
        <v>91</v>
      </c>
      <c r="BC101" s="21">
        <v>0.357819</v>
      </c>
      <c r="BD101">
        <f t="shared" si="22"/>
        <v>23.758518518518514</v>
      </c>
      <c r="BE101">
        <f t="shared" si="23"/>
        <v>8.5121069807407395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1.1167899999999999</v>
      </c>
      <c r="H102" s="21">
        <v>41.861600000000003</v>
      </c>
      <c r="I102" s="21">
        <v>-1.6543599999999999E-2</v>
      </c>
      <c r="J102" s="21">
        <v>92</v>
      </c>
      <c r="K102" s="21">
        <v>1.1160300000000001</v>
      </c>
      <c r="L102">
        <f t="shared" si="12"/>
        <v>20.424197530864195</v>
      </c>
      <c r="M102">
        <f t="shared" si="13"/>
        <v>22.809539560493825</v>
      </c>
      <c r="N102" s="9"/>
      <c r="O102" s="21">
        <v>0.36331200000000002</v>
      </c>
      <c r="P102" s="21">
        <v>141.797</v>
      </c>
      <c r="Q102" s="21">
        <v>-1.8725599999999998E-2</v>
      </c>
      <c r="R102" s="21">
        <v>92</v>
      </c>
      <c r="S102" s="21">
        <v>0.362732</v>
      </c>
      <c r="T102">
        <f t="shared" si="14"/>
        <v>23.11802469135802</v>
      </c>
      <c r="U102">
        <f t="shared" si="15"/>
        <v>8.3990557866666649</v>
      </c>
      <c r="X102" s="9"/>
      <c r="Y102" s="21">
        <v>1.1167899999999999</v>
      </c>
      <c r="Z102" s="21">
        <v>227.077</v>
      </c>
      <c r="AA102" s="21">
        <v>-1.6867099999999999E-2</v>
      </c>
      <c r="AB102" s="21">
        <v>92</v>
      </c>
      <c r="AC102" s="21">
        <v>1.1160300000000001</v>
      </c>
      <c r="AD102">
        <f t="shared" si="16"/>
        <v>20.823580246913579</v>
      </c>
      <c r="AE102">
        <f t="shared" si="17"/>
        <v>23.255566183950616</v>
      </c>
      <c r="AF102" s="9"/>
      <c r="AG102" s="21">
        <v>0.36331200000000002</v>
      </c>
      <c r="AH102" s="21">
        <v>354.50099999999998</v>
      </c>
      <c r="AI102" s="21">
        <v>-1.9055200000000001E-2</v>
      </c>
      <c r="AJ102" s="21">
        <v>92</v>
      </c>
      <c r="AK102" s="21">
        <v>0.36297600000000002</v>
      </c>
      <c r="AL102">
        <f t="shared" si="18"/>
        <v>23.524938271604938</v>
      </c>
      <c r="AM102">
        <f t="shared" si="19"/>
        <v>8.5468923733333337</v>
      </c>
      <c r="AP102" s="9"/>
      <c r="AQ102" s="21">
        <v>1.1167899999999999</v>
      </c>
      <c r="AR102" s="21">
        <v>460.54399999999998</v>
      </c>
      <c r="AS102" s="21">
        <v>-1.70441E-2</v>
      </c>
      <c r="AT102" s="21">
        <v>92</v>
      </c>
      <c r="AU102" s="21">
        <v>1.1160300000000001</v>
      </c>
      <c r="AV102">
        <f t="shared" si="20"/>
        <v>21.042098765432097</v>
      </c>
      <c r="AW102">
        <f t="shared" si="21"/>
        <v>23.49960548024691</v>
      </c>
      <c r="AX102" s="9"/>
      <c r="AY102" s="21">
        <v>0.36331200000000002</v>
      </c>
      <c r="AZ102" s="21">
        <v>564.35400000000004</v>
      </c>
      <c r="BA102" s="21">
        <v>-1.9241299999999999E-2</v>
      </c>
      <c r="BB102" s="21">
        <v>92</v>
      </c>
      <c r="BC102" s="21">
        <v>0.36276199999999997</v>
      </c>
      <c r="BD102">
        <f t="shared" si="22"/>
        <v>23.754691358024687</v>
      </c>
      <c r="BE102">
        <f t="shared" si="23"/>
        <v>8.6303644266666648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1.1117600000000001</v>
      </c>
      <c r="H103" s="21">
        <v>41.962299999999999</v>
      </c>
      <c r="I103" s="21">
        <v>-1.6601600000000001E-2</v>
      </c>
      <c r="J103" s="21">
        <v>93</v>
      </c>
      <c r="K103" s="21">
        <v>1.1111500000000001</v>
      </c>
      <c r="L103">
        <f t="shared" si="12"/>
        <v>20.495802469135803</v>
      </c>
      <c r="M103">
        <f t="shared" si="13"/>
        <v>22.786413353086424</v>
      </c>
      <c r="N103" s="9"/>
      <c r="O103" s="21">
        <v>0.36834699999999998</v>
      </c>
      <c r="P103" s="21">
        <v>141.898</v>
      </c>
      <c r="Q103" s="21">
        <v>-1.8704200000000001E-2</v>
      </c>
      <c r="R103" s="21">
        <v>93</v>
      </c>
      <c r="S103" s="21">
        <v>0.36788900000000002</v>
      </c>
      <c r="T103">
        <f t="shared" si="14"/>
        <v>23.091604938271605</v>
      </c>
      <c r="U103">
        <f t="shared" si="15"/>
        <v>8.5057234041975303</v>
      </c>
      <c r="X103" s="9"/>
      <c r="Y103" s="21">
        <v>1.1117600000000001</v>
      </c>
      <c r="Z103" s="21">
        <v>227.17699999999999</v>
      </c>
      <c r="AA103" s="21">
        <v>-1.6915900000000001E-2</v>
      </c>
      <c r="AB103" s="21">
        <v>93</v>
      </c>
      <c r="AC103" s="21">
        <v>1.11084</v>
      </c>
      <c r="AD103">
        <f t="shared" si="16"/>
        <v>20.883827160493826</v>
      </c>
      <c r="AE103">
        <f t="shared" si="17"/>
        <v>23.217803683950617</v>
      </c>
      <c r="AF103" s="9"/>
      <c r="AG103" s="21">
        <v>0.36834699999999998</v>
      </c>
      <c r="AH103" s="21">
        <v>354.60199999999998</v>
      </c>
      <c r="AI103" s="21">
        <v>-1.9024699999999999E-2</v>
      </c>
      <c r="AJ103" s="21">
        <v>93</v>
      </c>
      <c r="AK103" s="21">
        <v>0.367645</v>
      </c>
      <c r="AL103">
        <f t="shared" si="18"/>
        <v>23.487283950617279</v>
      </c>
      <c r="AM103">
        <f t="shared" si="19"/>
        <v>8.6514705813580228</v>
      </c>
      <c r="AP103" s="9"/>
      <c r="AQ103" s="21">
        <v>1.1117600000000001</v>
      </c>
      <c r="AR103" s="21">
        <v>460.64400000000001</v>
      </c>
      <c r="AS103" s="21">
        <v>-1.7089799999999999E-2</v>
      </c>
      <c r="AT103" s="21">
        <v>93</v>
      </c>
      <c r="AU103" s="21">
        <v>1.1102300000000001</v>
      </c>
      <c r="AV103">
        <f t="shared" si="20"/>
        <v>21.098518518518517</v>
      </c>
      <c r="AW103">
        <f t="shared" si="21"/>
        <v>23.456488948148149</v>
      </c>
      <c r="AX103" s="9"/>
      <c r="AY103" s="21">
        <v>0.36834699999999998</v>
      </c>
      <c r="AZ103" s="21">
        <v>564.45500000000004</v>
      </c>
      <c r="BA103" s="21">
        <v>-1.92108E-2</v>
      </c>
      <c r="BB103" s="21">
        <v>93</v>
      </c>
      <c r="BC103" s="21">
        <v>0.36770599999999998</v>
      </c>
      <c r="BD103">
        <f t="shared" si="22"/>
        <v>23.717037037037038</v>
      </c>
      <c r="BE103">
        <f t="shared" si="23"/>
        <v>8.7360994414814819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1.1067199999999999</v>
      </c>
      <c r="H104" s="21">
        <v>42.063000000000002</v>
      </c>
      <c r="I104" s="21">
        <v>-1.6610699999999999E-2</v>
      </c>
      <c r="J104" s="21">
        <v>94</v>
      </c>
      <c r="K104" s="21">
        <v>1.10565</v>
      </c>
      <c r="L104">
        <f t="shared" si="12"/>
        <v>20.507037037037037</v>
      </c>
      <c r="M104">
        <f t="shared" si="13"/>
        <v>22.695548029629627</v>
      </c>
      <c r="N104" s="9"/>
      <c r="O104" s="21">
        <v>0.37338300000000002</v>
      </c>
      <c r="P104" s="21">
        <v>141.999</v>
      </c>
      <c r="Q104" s="21">
        <v>-1.8695099999999999E-2</v>
      </c>
      <c r="R104" s="21">
        <v>94</v>
      </c>
      <c r="S104" s="21">
        <v>0.37283300000000003</v>
      </c>
      <c r="T104">
        <f t="shared" si="14"/>
        <v>23.080370370370368</v>
      </c>
      <c r="U104">
        <f t="shared" si="15"/>
        <v>8.6178179299999993</v>
      </c>
      <c r="X104" s="9"/>
      <c r="Y104" s="21">
        <v>1.1067199999999999</v>
      </c>
      <c r="Z104" s="21">
        <v>227.27799999999999</v>
      </c>
      <c r="AA104" s="21">
        <v>-1.6943400000000001E-2</v>
      </c>
      <c r="AB104" s="21">
        <v>94</v>
      </c>
      <c r="AC104" s="21">
        <v>1.10565</v>
      </c>
      <c r="AD104">
        <f t="shared" si="16"/>
        <v>20.917777777777779</v>
      </c>
      <c r="AE104">
        <f t="shared" si="17"/>
        <v>23.150123022222221</v>
      </c>
      <c r="AF104" s="9"/>
      <c r="AG104" s="21">
        <v>0.37338300000000002</v>
      </c>
      <c r="AH104" s="21">
        <v>354.702</v>
      </c>
      <c r="AI104" s="21">
        <v>-1.90063E-2</v>
      </c>
      <c r="AJ104" s="21">
        <v>94</v>
      </c>
      <c r="AK104" s="21">
        <v>0.37274200000000002</v>
      </c>
      <c r="AL104">
        <f t="shared" si="18"/>
        <v>23.464567901234567</v>
      </c>
      <c r="AM104">
        <f t="shared" si="19"/>
        <v>8.7612707566666668</v>
      </c>
      <c r="AP104" s="9"/>
      <c r="AQ104" s="21">
        <v>1.1067199999999999</v>
      </c>
      <c r="AR104" s="21">
        <v>460.745</v>
      </c>
      <c r="AS104" s="21">
        <v>-1.7135600000000001E-2</v>
      </c>
      <c r="AT104" s="21">
        <v>94</v>
      </c>
      <c r="AU104" s="21">
        <v>1.1059600000000001</v>
      </c>
      <c r="AV104">
        <f t="shared" si="20"/>
        <v>21.155061728395061</v>
      </c>
      <c r="AW104">
        <f t="shared" si="21"/>
        <v>23.412729916049379</v>
      </c>
      <c r="AX104" s="9"/>
      <c r="AY104" s="21">
        <v>0.37338300000000002</v>
      </c>
      <c r="AZ104" s="21">
        <v>564.55600000000004</v>
      </c>
      <c r="BA104" s="21">
        <v>-1.9216899999999999E-2</v>
      </c>
      <c r="BB104" s="21">
        <v>94</v>
      </c>
      <c r="BC104" s="21">
        <v>0.37271100000000001</v>
      </c>
      <c r="BD104">
        <f t="shared" si="22"/>
        <v>23.724567901234565</v>
      </c>
      <c r="BE104">
        <f t="shared" si="23"/>
        <v>8.8583503366666658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1.10168</v>
      </c>
      <c r="H105" s="21">
        <v>42.163699999999999</v>
      </c>
      <c r="I105" s="21">
        <v>-1.6629000000000001E-2</v>
      </c>
      <c r="J105" s="21">
        <v>95</v>
      </c>
      <c r="K105" s="21">
        <v>1.10107</v>
      </c>
      <c r="L105">
        <f t="shared" si="12"/>
        <v>20.529629629629632</v>
      </c>
      <c r="M105">
        <f t="shared" si="13"/>
        <v>22.617082370370373</v>
      </c>
      <c r="N105" s="9"/>
      <c r="O105" s="21">
        <v>0.37841799999999998</v>
      </c>
      <c r="P105" s="21">
        <v>142.09899999999999</v>
      </c>
      <c r="Q105" s="21">
        <v>-1.8673700000000001E-2</v>
      </c>
      <c r="R105" s="21">
        <v>95</v>
      </c>
      <c r="S105" s="21">
        <v>0.37786900000000001</v>
      </c>
      <c r="T105">
        <f t="shared" si="14"/>
        <v>23.053950617283949</v>
      </c>
      <c r="U105">
        <f t="shared" si="15"/>
        <v>8.7240298846913564</v>
      </c>
      <c r="X105" s="9"/>
      <c r="Y105" s="21">
        <v>1.10168</v>
      </c>
      <c r="Z105" s="21">
        <v>227.37899999999999</v>
      </c>
      <c r="AA105" s="21">
        <v>-1.6958600000000001E-2</v>
      </c>
      <c r="AB105" s="21">
        <v>95</v>
      </c>
      <c r="AC105" s="21">
        <v>1.10077</v>
      </c>
      <c r="AD105">
        <f t="shared" si="16"/>
        <v>20.936543209876543</v>
      </c>
      <c r="AE105">
        <f t="shared" si="17"/>
        <v>23.06537092345679</v>
      </c>
      <c r="AF105" s="9"/>
      <c r="AG105" s="21">
        <v>0.37841799999999998</v>
      </c>
      <c r="AH105" s="21">
        <v>354.803</v>
      </c>
      <c r="AI105" s="21">
        <v>-1.9012500000000002E-2</v>
      </c>
      <c r="AJ105" s="21">
        <v>95</v>
      </c>
      <c r="AK105" s="21">
        <v>0.37789899999999998</v>
      </c>
      <c r="AL105">
        <f t="shared" si="18"/>
        <v>23.472222222222225</v>
      </c>
      <c r="AM105">
        <f t="shared" si="19"/>
        <v>8.8823113888888887</v>
      </c>
      <c r="AP105" s="9"/>
      <c r="AQ105" s="21">
        <v>1.10168</v>
      </c>
      <c r="AR105" s="21">
        <v>460.846</v>
      </c>
      <c r="AS105" s="21">
        <v>-1.7181399999999999E-2</v>
      </c>
      <c r="AT105" s="21">
        <v>95</v>
      </c>
      <c r="AU105" s="21">
        <v>1.10077</v>
      </c>
      <c r="AV105">
        <f t="shared" si="20"/>
        <v>21.211604938271602</v>
      </c>
      <c r="AW105">
        <f t="shared" si="21"/>
        <v>23.368400928395058</v>
      </c>
      <c r="AX105" s="9"/>
      <c r="AY105" s="21">
        <v>0.37841799999999998</v>
      </c>
      <c r="AZ105" s="21">
        <v>564.65700000000004</v>
      </c>
      <c r="BA105" s="21">
        <v>-1.91986E-2</v>
      </c>
      <c r="BB105" s="21">
        <v>95</v>
      </c>
      <c r="BC105" s="21">
        <v>0.37789899999999998</v>
      </c>
      <c r="BD105">
        <f t="shared" si="22"/>
        <v>23.701975308641973</v>
      </c>
      <c r="BE105">
        <f t="shared" si="23"/>
        <v>8.9692540923456772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1.0966499999999999</v>
      </c>
      <c r="H106" s="21">
        <v>42.264400000000002</v>
      </c>
      <c r="I106" s="21">
        <v>-1.6677899999999999E-2</v>
      </c>
      <c r="J106" s="21">
        <v>96</v>
      </c>
      <c r="K106" s="21">
        <v>1.09558</v>
      </c>
      <c r="L106">
        <f t="shared" si="12"/>
        <v>20.589999999999996</v>
      </c>
      <c r="M106">
        <f t="shared" si="13"/>
        <v>22.580023499999992</v>
      </c>
      <c r="N106" s="9"/>
      <c r="O106" s="21">
        <v>0.38345299999999999</v>
      </c>
      <c r="P106" s="21">
        <v>142.19999999999999</v>
      </c>
      <c r="Q106" s="21">
        <v>-1.8670699999999998E-2</v>
      </c>
      <c r="R106" s="21">
        <v>96</v>
      </c>
      <c r="S106" s="21">
        <v>0.38324000000000003</v>
      </c>
      <c r="T106">
        <f t="shared" si="14"/>
        <v>23.050246913580242</v>
      </c>
      <c r="U106">
        <f t="shared" si="15"/>
        <v>8.8386863297530844</v>
      </c>
      <c r="X106" s="9"/>
      <c r="Y106" s="21">
        <v>1.0966499999999999</v>
      </c>
      <c r="Z106" s="21">
        <v>227.48</v>
      </c>
      <c r="AA106" s="21">
        <v>-1.6998300000000001E-2</v>
      </c>
      <c r="AB106" s="21">
        <v>96</v>
      </c>
      <c r="AC106" s="21">
        <v>1.09589</v>
      </c>
      <c r="AD106">
        <f t="shared" si="16"/>
        <v>20.985555555555557</v>
      </c>
      <c r="AE106">
        <f t="shared" si="17"/>
        <v>23.013809500000001</v>
      </c>
      <c r="AF106" s="9"/>
      <c r="AG106" s="21">
        <v>0.38345299999999999</v>
      </c>
      <c r="AH106" s="21">
        <v>354.904</v>
      </c>
      <c r="AI106" s="21">
        <v>-1.9009399999999999E-2</v>
      </c>
      <c r="AJ106" s="21">
        <v>96</v>
      </c>
      <c r="AK106" s="21">
        <v>0.38278200000000001</v>
      </c>
      <c r="AL106">
        <f t="shared" si="18"/>
        <v>23.468395061728394</v>
      </c>
      <c r="AM106">
        <f t="shared" si="19"/>
        <v>8.999026491604937</v>
      </c>
      <c r="AP106" s="9"/>
      <c r="AQ106" s="21">
        <v>1.0966499999999999</v>
      </c>
      <c r="AR106" s="21">
        <v>460.94600000000003</v>
      </c>
      <c r="AS106" s="21">
        <v>-1.72333E-2</v>
      </c>
      <c r="AT106" s="21">
        <v>96</v>
      </c>
      <c r="AU106" s="21">
        <v>1.09558</v>
      </c>
      <c r="AV106">
        <f t="shared" si="20"/>
        <v>21.27567901234568</v>
      </c>
      <c r="AW106">
        <f t="shared" si="21"/>
        <v>23.331973388888887</v>
      </c>
      <c r="AX106" s="9"/>
      <c r="AY106" s="21">
        <v>0.38345299999999999</v>
      </c>
      <c r="AZ106" s="21">
        <v>564.75699999999995</v>
      </c>
      <c r="BA106" s="21">
        <v>-1.9192500000000001E-2</v>
      </c>
      <c r="BB106" s="21">
        <v>96</v>
      </c>
      <c r="BC106" s="21">
        <v>0.38275100000000001</v>
      </c>
      <c r="BD106">
        <f t="shared" si="22"/>
        <v>23.694444444444446</v>
      </c>
      <c r="BE106">
        <f t="shared" si="23"/>
        <v>9.0857058055555555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1.09161</v>
      </c>
      <c r="H107" s="21">
        <v>42.365099999999998</v>
      </c>
      <c r="I107" s="21">
        <v>-1.6711400000000001E-2</v>
      </c>
      <c r="J107" s="21">
        <v>97</v>
      </c>
      <c r="K107" s="21">
        <v>1.0907</v>
      </c>
      <c r="L107">
        <f t="shared" si="12"/>
        <v>20.631358024691359</v>
      </c>
      <c r="M107">
        <f t="shared" si="13"/>
        <v>22.521396733333333</v>
      </c>
      <c r="N107" s="9"/>
      <c r="O107" s="21">
        <v>0.38848899999999997</v>
      </c>
      <c r="P107" s="21">
        <v>142.30099999999999</v>
      </c>
      <c r="Q107" s="21">
        <v>-1.8649300000000001E-2</v>
      </c>
      <c r="R107" s="21">
        <v>97</v>
      </c>
      <c r="S107" s="21">
        <v>0.38784800000000003</v>
      </c>
      <c r="T107">
        <f t="shared" si="14"/>
        <v>23.023827160493827</v>
      </c>
      <c r="U107">
        <f t="shared" si="15"/>
        <v>8.9445035897530865</v>
      </c>
      <c r="X107" s="9"/>
      <c r="Y107" s="21">
        <v>1.09161</v>
      </c>
      <c r="Z107" s="21">
        <v>227.58</v>
      </c>
      <c r="AA107" s="21">
        <v>-1.70288E-2</v>
      </c>
      <c r="AB107" s="21">
        <v>97</v>
      </c>
      <c r="AC107" s="21">
        <v>1.0907</v>
      </c>
      <c r="AD107">
        <f t="shared" si="16"/>
        <v>21.023209876543206</v>
      </c>
      <c r="AE107">
        <f t="shared" si="17"/>
        <v>22.949146133333329</v>
      </c>
      <c r="AF107" s="9"/>
      <c r="AG107" s="21">
        <v>0.38848899999999997</v>
      </c>
      <c r="AH107" s="21">
        <v>355.00400000000002</v>
      </c>
      <c r="AI107" s="21">
        <v>-1.89911E-2</v>
      </c>
      <c r="AJ107" s="21">
        <v>97</v>
      </c>
      <c r="AK107" s="21">
        <v>0.38803100000000001</v>
      </c>
      <c r="AL107">
        <f t="shared" si="18"/>
        <v>23.445802469135803</v>
      </c>
      <c r="AM107">
        <f t="shared" si="19"/>
        <v>9.1084363554320991</v>
      </c>
      <c r="AP107" s="9"/>
      <c r="AQ107" s="21">
        <v>1.09161</v>
      </c>
      <c r="AR107" s="21">
        <v>461.04700000000003</v>
      </c>
      <c r="AS107" s="21">
        <v>-1.7230200000000001E-2</v>
      </c>
      <c r="AT107" s="21">
        <v>97</v>
      </c>
      <c r="AU107" s="21">
        <v>1.091</v>
      </c>
      <c r="AV107">
        <f t="shared" si="20"/>
        <v>21.271851851851849</v>
      </c>
      <c r="AW107">
        <f t="shared" si="21"/>
        <v>23.220566199999997</v>
      </c>
      <c r="AX107" s="9"/>
      <c r="AY107" s="21">
        <v>0.38848899999999997</v>
      </c>
      <c r="AZ107" s="21">
        <v>564.85799999999995</v>
      </c>
      <c r="BA107" s="21">
        <v>-1.9192500000000001E-2</v>
      </c>
      <c r="BB107" s="21">
        <v>97</v>
      </c>
      <c r="BC107" s="21">
        <v>0.38796999999999998</v>
      </c>
      <c r="BD107">
        <f t="shared" si="22"/>
        <v>23.694444444444446</v>
      </c>
      <c r="BE107">
        <f t="shared" si="23"/>
        <v>9.2050310277777783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1.0865800000000001</v>
      </c>
      <c r="H108" s="21">
        <v>42.465899999999998</v>
      </c>
      <c r="I108" s="21">
        <v>-1.6726700000000001E-2</v>
      </c>
      <c r="J108" s="21">
        <v>98</v>
      </c>
      <c r="K108" s="21">
        <v>1.0849</v>
      </c>
      <c r="L108">
        <f t="shared" si="12"/>
        <v>20.650246913580247</v>
      </c>
      <c r="M108">
        <f t="shared" si="13"/>
        <v>22.438145291358026</v>
      </c>
      <c r="N108" s="9"/>
      <c r="O108" s="21">
        <v>0.39352399999999998</v>
      </c>
      <c r="P108" s="21">
        <v>142.40199999999999</v>
      </c>
      <c r="Q108" s="21">
        <v>-1.8646200000000002E-2</v>
      </c>
      <c r="R108" s="21">
        <v>98</v>
      </c>
      <c r="S108" s="21">
        <v>0.39288299999999998</v>
      </c>
      <c r="T108">
        <f t="shared" si="14"/>
        <v>23.020000000000003</v>
      </c>
      <c r="U108">
        <f t="shared" si="15"/>
        <v>9.0589224800000014</v>
      </c>
      <c r="X108" s="9"/>
      <c r="Y108" s="21">
        <v>1.0865800000000001</v>
      </c>
      <c r="Z108" s="21">
        <v>227.68100000000001</v>
      </c>
      <c r="AA108" s="21">
        <v>-1.70715E-2</v>
      </c>
      <c r="AB108" s="21">
        <v>98</v>
      </c>
      <c r="AC108" s="21">
        <v>1.08551</v>
      </c>
      <c r="AD108">
        <f t="shared" si="16"/>
        <v>21.075925925925926</v>
      </c>
      <c r="AE108">
        <f t="shared" si="17"/>
        <v>22.900679592592596</v>
      </c>
      <c r="AF108" s="9"/>
      <c r="AG108" s="21">
        <v>0.39352399999999998</v>
      </c>
      <c r="AH108" s="21">
        <v>355.10500000000002</v>
      </c>
      <c r="AI108" s="21">
        <v>-1.8963600000000001E-2</v>
      </c>
      <c r="AJ108" s="21">
        <v>98</v>
      </c>
      <c r="AK108" s="21">
        <v>0.39297500000000002</v>
      </c>
      <c r="AL108">
        <f t="shared" si="18"/>
        <v>23.41185185185185</v>
      </c>
      <c r="AM108">
        <f t="shared" si="19"/>
        <v>9.2131255881481469</v>
      </c>
      <c r="AP108" s="9"/>
      <c r="AQ108" s="21">
        <v>1.0865800000000001</v>
      </c>
      <c r="AR108" s="21">
        <v>461.14800000000002</v>
      </c>
      <c r="AS108" s="21">
        <v>-1.7254599999999998E-2</v>
      </c>
      <c r="AT108" s="21">
        <v>98</v>
      </c>
      <c r="AU108" s="21">
        <v>1.08551</v>
      </c>
      <c r="AV108">
        <f t="shared" si="20"/>
        <v>21.301975308641971</v>
      </c>
      <c r="AW108">
        <f t="shared" si="21"/>
        <v>23.146300330864197</v>
      </c>
      <c r="AX108" s="9"/>
      <c r="AY108" s="21">
        <v>0.39352399999999998</v>
      </c>
      <c r="AZ108" s="21">
        <v>564.95899999999995</v>
      </c>
      <c r="BA108" s="21">
        <v>-1.9174199999999999E-2</v>
      </c>
      <c r="BB108" s="21">
        <v>98</v>
      </c>
      <c r="BC108" s="21">
        <v>0.39306600000000003</v>
      </c>
      <c r="BD108">
        <f t="shared" si="22"/>
        <v>23.671851851851851</v>
      </c>
      <c r="BE108">
        <f t="shared" si="23"/>
        <v>9.3154418281481473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1.0815399999999999</v>
      </c>
      <c r="H109" s="21">
        <v>42.566600000000001</v>
      </c>
      <c r="I109" s="21">
        <v>-1.67297E-2</v>
      </c>
      <c r="J109" s="21">
        <v>99</v>
      </c>
      <c r="K109" s="21">
        <v>1.0809299999999999</v>
      </c>
      <c r="L109">
        <f t="shared" si="12"/>
        <v>20.65395061728395</v>
      </c>
      <c r="M109">
        <f t="shared" si="13"/>
        <v>22.338073750617284</v>
      </c>
      <c r="N109" s="9"/>
      <c r="O109" s="21">
        <v>0.39856000000000003</v>
      </c>
      <c r="P109" s="21">
        <v>142.50200000000001</v>
      </c>
      <c r="Q109" s="21">
        <v>-1.86249E-2</v>
      </c>
      <c r="R109" s="21">
        <v>99</v>
      </c>
      <c r="S109" s="21">
        <v>0.397949</v>
      </c>
      <c r="T109">
        <f t="shared" si="14"/>
        <v>22.993703703703702</v>
      </c>
      <c r="U109">
        <f t="shared" si="15"/>
        <v>9.1643705481481472</v>
      </c>
      <c r="X109" s="9"/>
      <c r="Y109" s="21">
        <v>1.0815399999999999</v>
      </c>
      <c r="Z109" s="21">
        <v>227.78200000000001</v>
      </c>
      <c r="AA109" s="21">
        <v>-1.7102099999999999E-2</v>
      </c>
      <c r="AB109" s="21">
        <v>99</v>
      </c>
      <c r="AC109" s="21">
        <v>1.08063</v>
      </c>
      <c r="AD109">
        <f t="shared" si="16"/>
        <v>21.113703703703699</v>
      </c>
      <c r="AE109">
        <f t="shared" si="17"/>
        <v>22.835315103703696</v>
      </c>
      <c r="AF109" s="9"/>
      <c r="AG109" s="21">
        <v>0.39856000000000003</v>
      </c>
      <c r="AH109" s="21">
        <v>355.20600000000002</v>
      </c>
      <c r="AI109" s="21">
        <v>-1.8972800000000001E-2</v>
      </c>
      <c r="AJ109" s="21">
        <v>99</v>
      </c>
      <c r="AK109" s="21">
        <v>0.39791900000000002</v>
      </c>
      <c r="AL109">
        <f t="shared" si="18"/>
        <v>23.423209876543211</v>
      </c>
      <c r="AM109">
        <f t="shared" si="19"/>
        <v>9.3355545283950629</v>
      </c>
      <c r="AP109" s="9"/>
      <c r="AQ109" s="21">
        <v>1.0815399999999999</v>
      </c>
      <c r="AR109" s="21">
        <v>461.24900000000002</v>
      </c>
      <c r="AS109" s="21">
        <v>-1.72882E-2</v>
      </c>
      <c r="AT109" s="21">
        <v>99</v>
      </c>
      <c r="AU109" s="21">
        <v>1.08063</v>
      </c>
      <c r="AV109">
        <f t="shared" si="20"/>
        <v>21.343456790123458</v>
      </c>
      <c r="AW109">
        <f t="shared" si="21"/>
        <v>23.083802256790122</v>
      </c>
      <c r="AX109" s="9"/>
      <c r="AY109" s="21">
        <v>0.39856000000000003</v>
      </c>
      <c r="AZ109" s="21">
        <v>565.05899999999997</v>
      </c>
      <c r="BA109" s="21">
        <v>-1.9165000000000001E-2</v>
      </c>
      <c r="BB109" s="21">
        <v>99</v>
      </c>
      <c r="BC109" s="21">
        <v>0.39810200000000001</v>
      </c>
      <c r="BD109">
        <f t="shared" si="22"/>
        <v>23.660493827160494</v>
      </c>
      <c r="BE109">
        <f t="shared" si="23"/>
        <v>9.430126419753087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1.0765100000000001</v>
      </c>
      <c r="H110" s="21">
        <v>42.667299999999997</v>
      </c>
      <c r="I110" s="21">
        <v>-1.6781600000000001E-2</v>
      </c>
      <c r="J110" s="21">
        <v>100</v>
      </c>
      <c r="K110" s="21">
        <v>1.07483</v>
      </c>
      <c r="L110">
        <f t="shared" si="12"/>
        <v>20.718024691358025</v>
      </c>
      <c r="M110">
        <f t="shared" si="13"/>
        <v>22.303160760493828</v>
      </c>
      <c r="N110" s="9"/>
      <c r="O110" s="21">
        <v>0.40359499999999998</v>
      </c>
      <c r="P110" s="21">
        <v>142.60300000000001</v>
      </c>
      <c r="Q110" s="21">
        <v>-1.8618800000000001E-2</v>
      </c>
      <c r="R110" s="21">
        <v>100</v>
      </c>
      <c r="S110" s="21">
        <v>0.40301500000000001</v>
      </c>
      <c r="T110">
        <f t="shared" si="14"/>
        <v>22.986172839506171</v>
      </c>
      <c r="U110">
        <f t="shared" si="15"/>
        <v>9.2771044271604932</v>
      </c>
      <c r="X110" s="9"/>
      <c r="Y110" s="21">
        <v>1.0765100000000001</v>
      </c>
      <c r="Z110" s="21">
        <v>227.88200000000001</v>
      </c>
      <c r="AA110" s="21">
        <v>-1.71112E-2</v>
      </c>
      <c r="AB110" s="21">
        <v>100</v>
      </c>
      <c r="AC110" s="21">
        <v>1.0751299999999999</v>
      </c>
      <c r="AD110">
        <f t="shared" si="16"/>
        <v>21.124938271604936</v>
      </c>
      <c r="AE110">
        <f t="shared" si="17"/>
        <v>22.741207298765431</v>
      </c>
      <c r="AF110" s="9"/>
      <c r="AG110" s="21">
        <v>0.40359499999999998</v>
      </c>
      <c r="AH110" s="21">
        <v>355.30700000000002</v>
      </c>
      <c r="AI110" s="21">
        <v>-1.8981899999999999E-2</v>
      </c>
      <c r="AJ110" s="21">
        <v>100</v>
      </c>
      <c r="AK110" s="21">
        <v>0.403198</v>
      </c>
      <c r="AL110">
        <f t="shared" si="18"/>
        <v>23.434444444444441</v>
      </c>
      <c r="AM110">
        <f t="shared" si="19"/>
        <v>9.4580246055555541</v>
      </c>
      <c r="AP110" s="9"/>
      <c r="AQ110" s="21">
        <v>1.0765100000000001</v>
      </c>
      <c r="AR110" s="21">
        <v>461.34899999999999</v>
      </c>
      <c r="AS110" s="21">
        <v>-1.73279E-2</v>
      </c>
      <c r="AT110" s="21">
        <v>100</v>
      </c>
      <c r="AU110" s="21">
        <v>1.07544</v>
      </c>
      <c r="AV110">
        <f t="shared" si="20"/>
        <v>21.392469135802468</v>
      </c>
      <c r="AW110">
        <f t="shared" si="21"/>
        <v>23.029206949382715</v>
      </c>
      <c r="AX110" s="9"/>
      <c r="AY110" s="21">
        <v>0.40359499999999998</v>
      </c>
      <c r="AZ110" s="21">
        <v>565.16</v>
      </c>
      <c r="BA110" s="21">
        <v>-1.9140600000000001E-2</v>
      </c>
      <c r="BB110" s="21">
        <v>100</v>
      </c>
      <c r="BC110" s="21">
        <v>0.40328999999999998</v>
      </c>
      <c r="BD110">
        <f t="shared" si="22"/>
        <v>23.630370370370372</v>
      </c>
      <c r="BE110">
        <f t="shared" si="23"/>
        <v>9.5370993296296298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1.0714699999999999</v>
      </c>
      <c r="H111" s="21">
        <v>42.768000000000001</v>
      </c>
      <c r="I111" s="21">
        <v>-1.6778600000000001E-2</v>
      </c>
      <c r="J111" s="21">
        <v>101</v>
      </c>
      <c r="K111" s="21">
        <v>1.07056</v>
      </c>
      <c r="L111">
        <f t="shared" si="12"/>
        <v>20.714320987654322</v>
      </c>
      <c r="M111">
        <f t="shared" si="13"/>
        <v>22.194773508641976</v>
      </c>
      <c r="N111" s="9"/>
      <c r="O111" s="21">
        <v>0.40862999999999999</v>
      </c>
      <c r="P111" s="21">
        <v>142.70400000000001</v>
      </c>
      <c r="Q111" s="21">
        <v>-1.8603499999999999E-2</v>
      </c>
      <c r="R111" s="21">
        <v>101</v>
      </c>
      <c r="S111" s="21">
        <v>0.408051</v>
      </c>
      <c r="T111">
        <f t="shared" si="14"/>
        <v>22.967283950617279</v>
      </c>
      <c r="U111">
        <f t="shared" si="15"/>
        <v>9.3851212407407392</v>
      </c>
      <c r="X111" s="9"/>
      <c r="Y111" s="21">
        <v>1.0714699999999999</v>
      </c>
      <c r="Z111" s="21">
        <v>227.983</v>
      </c>
      <c r="AA111" s="21">
        <v>-1.7141699999999999E-2</v>
      </c>
      <c r="AB111" s="21">
        <v>101</v>
      </c>
      <c r="AC111" s="21">
        <v>1.0702499999999999</v>
      </c>
      <c r="AD111">
        <f t="shared" si="16"/>
        <v>21.162592592592592</v>
      </c>
      <c r="AE111">
        <f t="shared" si="17"/>
        <v>22.675083085185182</v>
      </c>
      <c r="AF111" s="9"/>
      <c r="AG111" s="21">
        <v>0.40862999999999999</v>
      </c>
      <c r="AH111" s="21">
        <v>355.40699999999998</v>
      </c>
      <c r="AI111" s="21">
        <v>-1.8957499999999999E-2</v>
      </c>
      <c r="AJ111" s="21">
        <v>101</v>
      </c>
      <c r="AK111" s="21">
        <v>0.408142</v>
      </c>
      <c r="AL111">
        <f t="shared" si="18"/>
        <v>23.404320987654319</v>
      </c>
      <c r="AM111">
        <f t="shared" si="19"/>
        <v>9.5637076851851841</v>
      </c>
      <c r="AP111" s="9"/>
      <c r="AQ111" s="21">
        <v>1.0714699999999999</v>
      </c>
      <c r="AR111" s="21">
        <v>461.45</v>
      </c>
      <c r="AS111" s="21">
        <v>-1.7349199999999999E-2</v>
      </c>
      <c r="AT111" s="21">
        <v>101</v>
      </c>
      <c r="AU111" s="21">
        <v>1.07056</v>
      </c>
      <c r="AV111">
        <f t="shared" si="20"/>
        <v>21.418765432098763</v>
      </c>
      <c r="AW111">
        <f t="shared" si="21"/>
        <v>22.949564597530859</v>
      </c>
      <c r="AX111" s="9"/>
      <c r="AY111" s="21">
        <v>0.40862999999999999</v>
      </c>
      <c r="AZ111" s="21">
        <v>565.26099999999997</v>
      </c>
      <c r="BA111" s="21">
        <v>-1.9140600000000001E-2</v>
      </c>
      <c r="BB111" s="21">
        <v>101</v>
      </c>
      <c r="BC111" s="21">
        <v>0.40808100000000003</v>
      </c>
      <c r="BD111">
        <f t="shared" si="22"/>
        <v>23.630370370370372</v>
      </c>
      <c r="BE111">
        <f t="shared" si="23"/>
        <v>9.6560782444444442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1.0664400000000001</v>
      </c>
      <c r="H112" s="21">
        <v>42.868699999999997</v>
      </c>
      <c r="I112" s="21">
        <v>-1.68091E-2</v>
      </c>
      <c r="J112" s="21">
        <v>102</v>
      </c>
      <c r="K112" s="21">
        <v>1.0656699999999999</v>
      </c>
      <c r="L112">
        <f t="shared" si="12"/>
        <v>20.751975308641974</v>
      </c>
      <c r="M112">
        <f t="shared" si="13"/>
        <v>22.130736548148146</v>
      </c>
      <c r="N112" s="9"/>
      <c r="O112" s="21">
        <v>0.41366599999999998</v>
      </c>
      <c r="P112" s="21">
        <v>142.804</v>
      </c>
      <c r="Q112" s="21">
        <v>-1.8575999999999999E-2</v>
      </c>
      <c r="R112" s="21">
        <v>102</v>
      </c>
      <c r="S112" s="21">
        <v>0.41311599999999998</v>
      </c>
      <c r="T112">
        <f t="shared" si="14"/>
        <v>22.93333333333333</v>
      </c>
      <c r="U112">
        <f t="shared" si="15"/>
        <v>9.4867402666666649</v>
      </c>
      <c r="X112" s="9"/>
      <c r="Y112" s="21">
        <v>1.0664400000000001</v>
      </c>
      <c r="Z112" s="21">
        <v>228.084</v>
      </c>
      <c r="AA112" s="21">
        <v>-1.7181399999999999E-2</v>
      </c>
      <c r="AB112" s="21">
        <v>102</v>
      </c>
      <c r="AC112" s="21">
        <v>1.0650599999999999</v>
      </c>
      <c r="AD112">
        <f t="shared" si="16"/>
        <v>21.211604938271602</v>
      </c>
      <c r="AE112">
        <f t="shared" si="17"/>
        <v>22.620903970370367</v>
      </c>
      <c r="AF112" s="9"/>
      <c r="AG112" s="21">
        <v>0.41366599999999998</v>
      </c>
      <c r="AH112" s="21">
        <v>355.50799999999998</v>
      </c>
      <c r="AI112" s="21">
        <v>-1.8945300000000002E-2</v>
      </c>
      <c r="AJ112" s="21">
        <v>102</v>
      </c>
      <c r="AK112" s="21">
        <v>0.41305500000000001</v>
      </c>
      <c r="AL112">
        <f t="shared" si="18"/>
        <v>23.389259259259259</v>
      </c>
      <c r="AM112">
        <f t="shared" si="19"/>
        <v>9.6753413207407402</v>
      </c>
      <c r="AP112" s="9"/>
      <c r="AQ112" s="21">
        <v>1.0664400000000001</v>
      </c>
      <c r="AR112" s="21">
        <v>461.55099999999999</v>
      </c>
      <c r="AS112" s="21">
        <v>-1.7364500000000001E-2</v>
      </c>
      <c r="AT112" s="21">
        <v>102</v>
      </c>
      <c r="AU112" s="21">
        <v>1.0650599999999999</v>
      </c>
      <c r="AV112">
        <f t="shared" si="20"/>
        <v>21.437654320987654</v>
      </c>
      <c r="AW112">
        <f t="shared" si="21"/>
        <v>22.861972074074075</v>
      </c>
      <c r="AX112" s="9"/>
      <c r="AY112" s="21">
        <v>0.41366599999999998</v>
      </c>
      <c r="AZ112" s="21">
        <v>565.36099999999999</v>
      </c>
      <c r="BA112" s="21">
        <v>-1.91284E-2</v>
      </c>
      <c r="BB112" s="21">
        <v>102</v>
      </c>
      <c r="BC112" s="21">
        <v>0.41308600000000001</v>
      </c>
      <c r="BD112">
        <f t="shared" si="22"/>
        <v>23.615308641975307</v>
      </c>
      <c r="BE112">
        <f t="shared" si="23"/>
        <v>9.7688502646913573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1.0613999999999999</v>
      </c>
      <c r="H113" s="21">
        <v>42.9694</v>
      </c>
      <c r="I113" s="21">
        <v>-1.67999E-2</v>
      </c>
      <c r="J113" s="21">
        <v>103</v>
      </c>
      <c r="K113" s="21">
        <v>1.0601799999999999</v>
      </c>
      <c r="L113">
        <f t="shared" si="12"/>
        <v>20.740617283950616</v>
      </c>
      <c r="M113">
        <f t="shared" si="13"/>
        <v>22.014091185185183</v>
      </c>
      <c r="N113" s="9"/>
      <c r="O113" s="21">
        <v>0.41870099999999999</v>
      </c>
      <c r="P113" s="21">
        <v>142.905</v>
      </c>
      <c r="Q113" s="21">
        <v>-1.8563799999999998E-2</v>
      </c>
      <c r="R113" s="21">
        <v>103</v>
      </c>
      <c r="S113" s="21">
        <v>0.41812100000000002</v>
      </c>
      <c r="T113">
        <f t="shared" si="14"/>
        <v>22.918271604938266</v>
      </c>
      <c r="U113">
        <f t="shared" si="15"/>
        <v>9.5959032392592558</v>
      </c>
      <c r="X113" s="9"/>
      <c r="Y113" s="21">
        <v>1.0613999999999999</v>
      </c>
      <c r="Z113" s="21">
        <v>228.184</v>
      </c>
      <c r="AA113" s="21">
        <v>-1.7181399999999999E-2</v>
      </c>
      <c r="AB113" s="21">
        <v>103</v>
      </c>
      <c r="AC113" s="21">
        <v>1.0601799999999999</v>
      </c>
      <c r="AD113">
        <f t="shared" si="16"/>
        <v>21.211604938271602</v>
      </c>
      <c r="AE113">
        <f t="shared" si="17"/>
        <v>22.513997481481475</v>
      </c>
      <c r="AF113" s="9"/>
      <c r="AG113" s="21">
        <v>0.41870099999999999</v>
      </c>
      <c r="AH113" s="21">
        <v>355.60899999999998</v>
      </c>
      <c r="AI113" s="21">
        <v>-1.8920900000000001E-2</v>
      </c>
      <c r="AJ113" s="21">
        <v>103</v>
      </c>
      <c r="AK113" s="21">
        <v>0.41799900000000001</v>
      </c>
      <c r="AL113">
        <f t="shared" si="18"/>
        <v>23.359135802469137</v>
      </c>
      <c r="AM113">
        <f t="shared" si="19"/>
        <v>9.7804935196296299</v>
      </c>
      <c r="AP113" s="9"/>
      <c r="AQ113" s="21">
        <v>1.0613999999999999</v>
      </c>
      <c r="AR113" s="21">
        <v>461.65100000000001</v>
      </c>
      <c r="AS113" s="21">
        <v>-1.7401099999999999E-2</v>
      </c>
      <c r="AT113" s="21">
        <v>103</v>
      </c>
      <c r="AU113" s="21">
        <v>1.0601799999999999</v>
      </c>
      <c r="AV113">
        <f t="shared" si="20"/>
        <v>21.482839506172837</v>
      </c>
      <c r="AW113">
        <f t="shared" si="21"/>
        <v>22.801885851851846</v>
      </c>
      <c r="AX113" s="9"/>
      <c r="AY113" s="21">
        <v>0.41870099999999999</v>
      </c>
      <c r="AZ113" s="21">
        <v>565.46199999999999</v>
      </c>
      <c r="BA113" s="21">
        <v>-1.9119299999999999E-2</v>
      </c>
      <c r="BB113" s="21">
        <v>103</v>
      </c>
      <c r="BC113" s="21">
        <v>0.41805999999999999</v>
      </c>
      <c r="BD113">
        <f t="shared" si="22"/>
        <v>23.604074074074074</v>
      </c>
      <c r="BE113">
        <f t="shared" si="23"/>
        <v>9.8830494188888878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1.05637</v>
      </c>
      <c r="H114" s="21">
        <v>43.070099999999996</v>
      </c>
      <c r="I114" s="21">
        <v>-1.68396E-2</v>
      </c>
      <c r="J114" s="21">
        <v>104</v>
      </c>
      <c r="K114" s="21">
        <v>1.0556000000000001</v>
      </c>
      <c r="L114">
        <f t="shared" si="12"/>
        <v>20.789629629629626</v>
      </c>
      <c r="M114">
        <f t="shared" si="13"/>
        <v>21.961541051851849</v>
      </c>
      <c r="N114" s="9"/>
      <c r="O114" s="21">
        <v>0.42373699999999997</v>
      </c>
      <c r="P114" s="21">
        <v>143.006</v>
      </c>
      <c r="Q114" s="21">
        <v>-1.8548599999999998E-2</v>
      </c>
      <c r="R114" s="21">
        <v>104</v>
      </c>
      <c r="S114" s="21">
        <v>0.42315700000000001</v>
      </c>
      <c r="T114">
        <f t="shared" si="14"/>
        <v>22.899506172839502</v>
      </c>
      <c r="U114">
        <f t="shared" si="15"/>
        <v>9.7033680471604917</v>
      </c>
      <c r="X114" s="9"/>
      <c r="Y114" s="21">
        <v>1.05637</v>
      </c>
      <c r="Z114" s="21">
        <v>228.285</v>
      </c>
      <c r="AA114" s="21">
        <v>-1.7230200000000001E-2</v>
      </c>
      <c r="AB114" s="21">
        <v>104</v>
      </c>
      <c r="AC114" s="21">
        <v>1.0556000000000001</v>
      </c>
      <c r="AD114">
        <f t="shared" si="16"/>
        <v>21.271851851851849</v>
      </c>
      <c r="AE114">
        <f t="shared" si="17"/>
        <v>22.47094614074074</v>
      </c>
      <c r="AF114" s="9"/>
      <c r="AG114" s="21">
        <v>0.42373699999999997</v>
      </c>
      <c r="AH114" s="21">
        <v>355.709</v>
      </c>
      <c r="AI114" s="21">
        <v>-1.89117E-2</v>
      </c>
      <c r="AJ114" s="21">
        <v>104</v>
      </c>
      <c r="AK114" s="21">
        <v>0.42318699999999998</v>
      </c>
      <c r="AL114">
        <f t="shared" si="18"/>
        <v>23.347777777777775</v>
      </c>
      <c r="AM114">
        <f t="shared" si="19"/>
        <v>9.8933173122222211</v>
      </c>
      <c r="AP114" s="9"/>
      <c r="AQ114" s="21">
        <v>1.05637</v>
      </c>
      <c r="AR114" s="21">
        <v>461.75200000000001</v>
      </c>
      <c r="AS114" s="21">
        <v>-1.7431599999999998E-2</v>
      </c>
      <c r="AT114" s="21">
        <v>104</v>
      </c>
      <c r="AU114" s="21">
        <v>1.0556000000000001</v>
      </c>
      <c r="AV114">
        <f t="shared" si="20"/>
        <v>21.52049382716049</v>
      </c>
      <c r="AW114">
        <f t="shared" si="21"/>
        <v>22.733604064197529</v>
      </c>
      <c r="AX114" s="9"/>
      <c r="AY114" s="21">
        <v>0.42373699999999997</v>
      </c>
      <c r="AZ114" s="21">
        <v>565.56299999999999</v>
      </c>
      <c r="BA114" s="21">
        <v>-1.9103999999999999E-2</v>
      </c>
      <c r="BB114" s="21">
        <v>104</v>
      </c>
      <c r="BC114" s="21">
        <v>0.42321799999999998</v>
      </c>
      <c r="BD114">
        <f t="shared" si="22"/>
        <v>23.585185185185182</v>
      </c>
      <c r="BE114">
        <f t="shared" si="23"/>
        <v>9.9939156148148136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1.0513300000000001</v>
      </c>
      <c r="H115" s="21">
        <v>43.1708</v>
      </c>
      <c r="I115" s="21">
        <v>-1.6861000000000001E-2</v>
      </c>
      <c r="J115" s="21">
        <v>105</v>
      </c>
      <c r="K115" s="21">
        <v>1.0501100000000001</v>
      </c>
      <c r="L115">
        <f t="shared" si="12"/>
        <v>20.816049382716049</v>
      </c>
      <c r="M115">
        <f t="shared" si="13"/>
        <v>21.884537197530864</v>
      </c>
      <c r="N115" s="9"/>
      <c r="O115" s="21">
        <v>0.42877199999999999</v>
      </c>
      <c r="P115" s="21">
        <v>143.10599999999999</v>
      </c>
      <c r="Q115" s="21">
        <v>-1.85425E-2</v>
      </c>
      <c r="R115" s="21">
        <v>105</v>
      </c>
      <c r="S115" s="21">
        <v>0.42822300000000002</v>
      </c>
      <c r="T115">
        <f t="shared" si="14"/>
        <v>22.891975308641975</v>
      </c>
      <c r="U115">
        <f t="shared" si="15"/>
        <v>9.8154380370370369</v>
      </c>
      <c r="X115" s="9"/>
      <c r="Y115" s="21">
        <v>1.0513300000000001</v>
      </c>
      <c r="Z115" s="21">
        <v>228.386</v>
      </c>
      <c r="AA115" s="21">
        <v>-1.72455E-2</v>
      </c>
      <c r="AB115" s="21">
        <v>105</v>
      </c>
      <c r="AC115" s="21">
        <v>1.0504199999999999</v>
      </c>
      <c r="AD115">
        <f t="shared" si="16"/>
        <v>21.290740740740738</v>
      </c>
      <c r="AE115">
        <f t="shared" si="17"/>
        <v>22.383594462962961</v>
      </c>
      <c r="AF115" s="9"/>
      <c r="AG115" s="21">
        <v>0.42877199999999999</v>
      </c>
      <c r="AH115" s="21">
        <v>355.81</v>
      </c>
      <c r="AI115" s="21">
        <v>-1.88995E-2</v>
      </c>
      <c r="AJ115" s="21">
        <v>105</v>
      </c>
      <c r="AK115" s="21">
        <v>0.428284</v>
      </c>
      <c r="AL115">
        <f t="shared" si="18"/>
        <v>23.332716049382714</v>
      </c>
      <c r="AM115">
        <f t="shared" si="19"/>
        <v>10.004415325925924</v>
      </c>
      <c r="AP115" s="9"/>
      <c r="AQ115" s="21">
        <v>1.0513300000000001</v>
      </c>
      <c r="AR115" s="21">
        <v>461.85300000000001</v>
      </c>
      <c r="AS115" s="21">
        <v>-1.7440799999999999E-2</v>
      </c>
      <c r="AT115" s="21">
        <v>105</v>
      </c>
      <c r="AU115" s="21">
        <v>1.0504199999999999</v>
      </c>
      <c r="AV115">
        <f t="shared" si="20"/>
        <v>21.531851851851851</v>
      </c>
      <c r="AW115">
        <f t="shared" si="21"/>
        <v>22.637081807407409</v>
      </c>
      <c r="AX115" s="9"/>
      <c r="AY115" s="21">
        <v>0.42877199999999999</v>
      </c>
      <c r="AZ115" s="21">
        <v>565.66399999999999</v>
      </c>
      <c r="BA115" s="21">
        <v>-1.9094799999999999E-2</v>
      </c>
      <c r="BB115" s="21">
        <v>105</v>
      </c>
      <c r="BC115" s="21">
        <v>0.42803999999999998</v>
      </c>
      <c r="BD115">
        <f t="shared" si="22"/>
        <v>23.573827160493824</v>
      </c>
      <c r="BE115">
        <f t="shared" si="23"/>
        <v>10.107797019259257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1.0463</v>
      </c>
      <c r="H116" s="21">
        <v>43.271500000000003</v>
      </c>
      <c r="I116" s="21">
        <v>-1.68915E-2</v>
      </c>
      <c r="J116" s="21">
        <v>106</v>
      </c>
      <c r="K116" s="21">
        <v>1.0452300000000001</v>
      </c>
      <c r="L116">
        <f t="shared" si="12"/>
        <v>20.853703703703705</v>
      </c>
      <c r="M116">
        <f t="shared" si="13"/>
        <v>21.819230185185187</v>
      </c>
      <c r="N116" s="9"/>
      <c r="O116" s="21">
        <v>0.433807</v>
      </c>
      <c r="P116" s="21">
        <v>143.20699999999999</v>
      </c>
      <c r="Q116" s="21">
        <v>-1.8545499999999999E-2</v>
      </c>
      <c r="R116" s="21">
        <v>106</v>
      </c>
      <c r="S116" s="21">
        <v>0.43328899999999998</v>
      </c>
      <c r="T116">
        <f t="shared" si="14"/>
        <v>22.895679012345674</v>
      </c>
      <c r="U116">
        <f t="shared" si="15"/>
        <v>9.9323058253086405</v>
      </c>
      <c r="X116" s="9"/>
      <c r="Y116" s="21">
        <v>1.0463</v>
      </c>
      <c r="Z116" s="21">
        <v>228.48699999999999</v>
      </c>
      <c r="AA116" s="21">
        <v>-1.72333E-2</v>
      </c>
      <c r="AB116" s="21">
        <v>106</v>
      </c>
      <c r="AC116" s="21">
        <v>1.0452300000000001</v>
      </c>
      <c r="AD116">
        <f t="shared" si="16"/>
        <v>21.27567901234568</v>
      </c>
      <c r="AE116">
        <f t="shared" si="17"/>
        <v>22.260742950617285</v>
      </c>
      <c r="AF116" s="9"/>
      <c r="AG116" s="21">
        <v>0.433807</v>
      </c>
      <c r="AH116" s="21">
        <v>355.911</v>
      </c>
      <c r="AI116" s="21">
        <v>-1.8866000000000001E-2</v>
      </c>
      <c r="AJ116" s="21">
        <v>106</v>
      </c>
      <c r="AK116" s="21">
        <v>0.43313600000000002</v>
      </c>
      <c r="AL116">
        <f t="shared" si="18"/>
        <v>23.291358024691359</v>
      </c>
      <c r="AM116">
        <f t="shared" si="19"/>
        <v>10.103954150617284</v>
      </c>
      <c r="AP116" s="9"/>
      <c r="AQ116" s="21">
        <v>1.0463</v>
      </c>
      <c r="AR116" s="21">
        <v>461.95400000000001</v>
      </c>
      <c r="AS116" s="21">
        <v>-1.7434700000000001E-2</v>
      </c>
      <c r="AT116" s="21">
        <v>106</v>
      </c>
      <c r="AU116" s="21">
        <v>1.0449200000000001</v>
      </c>
      <c r="AV116">
        <f t="shared" si="20"/>
        <v>21.52432098765432</v>
      </c>
      <c r="AW116">
        <f t="shared" si="21"/>
        <v>22.520897049382715</v>
      </c>
      <c r="AX116" s="9"/>
      <c r="AY116" s="21">
        <v>0.433807</v>
      </c>
      <c r="AZ116" s="21">
        <v>565.76400000000001</v>
      </c>
      <c r="BA116" s="21">
        <v>-1.9082600000000002E-2</v>
      </c>
      <c r="BB116" s="21">
        <v>106</v>
      </c>
      <c r="BC116" s="21">
        <v>0.43331900000000001</v>
      </c>
      <c r="BD116">
        <f t="shared" si="22"/>
        <v>23.558765432098767</v>
      </c>
      <c r="BE116">
        <f t="shared" si="23"/>
        <v>10.219957355802469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1.0412600000000001</v>
      </c>
      <c r="H117" s="21">
        <v>43.372199999999999</v>
      </c>
      <c r="I117" s="21">
        <v>-1.6876200000000001E-2</v>
      </c>
      <c r="J117" s="21">
        <v>107</v>
      </c>
      <c r="K117" s="21">
        <v>1.0406500000000001</v>
      </c>
      <c r="L117">
        <f t="shared" si="12"/>
        <v>20.834814814814813</v>
      </c>
      <c r="M117">
        <f t="shared" si="13"/>
        <v>21.694459274074074</v>
      </c>
      <c r="N117" s="9"/>
      <c r="O117" s="21">
        <v>0.43884299999999998</v>
      </c>
      <c r="P117" s="21">
        <v>143.30799999999999</v>
      </c>
      <c r="Q117" s="21">
        <v>-1.8533299999999999E-2</v>
      </c>
      <c r="R117" s="21">
        <v>107</v>
      </c>
      <c r="S117" s="21">
        <v>0.43832399999999999</v>
      </c>
      <c r="T117">
        <f t="shared" si="14"/>
        <v>22.880617283950617</v>
      </c>
      <c r="U117">
        <f t="shared" si="15"/>
        <v>10.040998730740741</v>
      </c>
      <c r="X117" s="9"/>
      <c r="Y117" s="21">
        <v>1.0412600000000001</v>
      </c>
      <c r="Z117" s="21">
        <v>228.58699999999999</v>
      </c>
      <c r="AA117" s="21">
        <v>-1.7257700000000001E-2</v>
      </c>
      <c r="AB117" s="21">
        <v>107</v>
      </c>
      <c r="AC117" s="21">
        <v>1.04034</v>
      </c>
      <c r="AD117">
        <f t="shared" si="16"/>
        <v>21.305802469135802</v>
      </c>
      <c r="AE117">
        <f t="shared" si="17"/>
        <v>22.184879879012346</v>
      </c>
      <c r="AF117" s="9"/>
      <c r="AG117" s="21">
        <v>0.43884299999999998</v>
      </c>
      <c r="AH117" s="21">
        <v>356.01100000000002</v>
      </c>
      <c r="AI117" s="21">
        <v>-1.8893400000000001E-2</v>
      </c>
      <c r="AJ117" s="21">
        <v>107</v>
      </c>
      <c r="AK117" s="21">
        <v>0.43826300000000001</v>
      </c>
      <c r="AL117">
        <f t="shared" si="18"/>
        <v>23.325185185185184</v>
      </c>
      <c r="AM117">
        <f t="shared" si="19"/>
        <v>10.236094242222221</v>
      </c>
      <c r="AP117" s="9"/>
      <c r="AQ117" s="21">
        <v>1.0412600000000001</v>
      </c>
      <c r="AR117" s="21">
        <v>462.05399999999997</v>
      </c>
      <c r="AS117" s="21">
        <v>-1.74652E-2</v>
      </c>
      <c r="AT117" s="21">
        <v>107</v>
      </c>
      <c r="AU117" s="21">
        <v>1.0400400000000001</v>
      </c>
      <c r="AV117">
        <f t="shared" si="20"/>
        <v>21.561975308641973</v>
      </c>
      <c r="AW117">
        <f t="shared" si="21"/>
        <v>22.451622409876542</v>
      </c>
      <c r="AX117" s="9"/>
      <c r="AY117" s="21">
        <v>0.43884299999999998</v>
      </c>
      <c r="AZ117" s="21">
        <v>565.86500000000001</v>
      </c>
      <c r="BA117" s="21">
        <v>-1.90735E-2</v>
      </c>
      <c r="BB117" s="21">
        <v>107</v>
      </c>
      <c r="BC117" s="21">
        <v>0.43817099999999998</v>
      </c>
      <c r="BD117">
        <f t="shared" si="22"/>
        <v>23.54753086419753</v>
      </c>
      <c r="BE117">
        <f t="shared" si="23"/>
        <v>10.333669087037036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1.0362199999999999</v>
      </c>
      <c r="H118" s="21">
        <v>43.472900000000003</v>
      </c>
      <c r="I118" s="21">
        <v>-1.6900600000000002E-2</v>
      </c>
      <c r="J118" s="21">
        <v>108</v>
      </c>
      <c r="K118" s="21">
        <v>1.03485</v>
      </c>
      <c r="L118">
        <f t="shared" si="12"/>
        <v>20.864938271604938</v>
      </c>
      <c r="M118">
        <f t="shared" si="13"/>
        <v>21.620666335802468</v>
      </c>
      <c r="N118" s="9"/>
      <c r="O118" s="21">
        <v>0.44387799999999999</v>
      </c>
      <c r="P118" s="21">
        <v>143.40899999999999</v>
      </c>
      <c r="Q118" s="21">
        <v>-1.8539400000000001E-2</v>
      </c>
      <c r="R118" s="21">
        <v>108</v>
      </c>
      <c r="S118" s="21">
        <v>0.44332899999999997</v>
      </c>
      <c r="T118">
        <f t="shared" si="14"/>
        <v>22.888148148148147</v>
      </c>
      <c r="U118">
        <f t="shared" si="15"/>
        <v>10.159545423703703</v>
      </c>
      <c r="X118" s="9"/>
      <c r="Y118" s="21">
        <v>1.0362199999999999</v>
      </c>
      <c r="Z118" s="21">
        <v>228.68799999999999</v>
      </c>
      <c r="AA118" s="21">
        <v>-1.7269900000000001E-2</v>
      </c>
      <c r="AB118" s="21">
        <v>108</v>
      </c>
      <c r="AC118" s="21">
        <v>1.0351600000000001</v>
      </c>
      <c r="AD118">
        <f t="shared" si="16"/>
        <v>21.320864197530867</v>
      </c>
      <c r="AE118">
        <f t="shared" si="17"/>
        <v>22.093105898765433</v>
      </c>
      <c r="AF118" s="9"/>
      <c r="AG118" s="21">
        <v>0.44387799999999999</v>
      </c>
      <c r="AH118" s="21">
        <v>356.11200000000002</v>
      </c>
      <c r="AI118" s="21">
        <v>-1.8878200000000001E-2</v>
      </c>
      <c r="AJ118" s="21">
        <v>108</v>
      </c>
      <c r="AK118" s="21">
        <v>0.44323699999999999</v>
      </c>
      <c r="AL118">
        <f t="shared" si="18"/>
        <v>23.30641975308642</v>
      </c>
      <c r="AM118">
        <f t="shared" si="19"/>
        <v>10.345206987160493</v>
      </c>
      <c r="AP118" s="9"/>
      <c r="AQ118" s="21">
        <v>1.0362199999999999</v>
      </c>
      <c r="AR118" s="21">
        <v>462.15499999999997</v>
      </c>
      <c r="AS118" s="21">
        <v>-1.7498799999999998E-2</v>
      </c>
      <c r="AT118" s="21">
        <v>108</v>
      </c>
      <c r="AU118" s="21">
        <v>1.03546</v>
      </c>
      <c r="AV118">
        <f t="shared" si="20"/>
        <v>21.603456790123452</v>
      </c>
      <c r="AW118">
        <f t="shared" si="21"/>
        <v>22.385933995061723</v>
      </c>
      <c r="AX118" s="9"/>
      <c r="AY118" s="21">
        <v>0.44387799999999999</v>
      </c>
      <c r="AZ118" s="21">
        <v>565.96600000000001</v>
      </c>
      <c r="BA118" s="21">
        <v>-1.9067400000000002E-2</v>
      </c>
      <c r="BB118" s="21">
        <v>108</v>
      </c>
      <c r="BC118" s="21">
        <v>0.44345099999999998</v>
      </c>
      <c r="BD118">
        <f t="shared" si="22"/>
        <v>23.540000000000003</v>
      </c>
      <c r="BE118">
        <f t="shared" si="23"/>
        <v>10.448888120000001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1.0311900000000001</v>
      </c>
      <c r="H119" s="21">
        <v>43.573599999999999</v>
      </c>
      <c r="I119" s="21">
        <v>-1.6922E-2</v>
      </c>
      <c r="J119" s="21">
        <v>109</v>
      </c>
      <c r="K119" s="21">
        <v>1.0305800000000001</v>
      </c>
      <c r="L119">
        <f t="shared" si="12"/>
        <v>20.891358024691357</v>
      </c>
      <c r="M119">
        <f t="shared" si="13"/>
        <v>21.542959481481482</v>
      </c>
      <c r="N119" s="9"/>
      <c r="O119" s="21">
        <v>0.44891399999999998</v>
      </c>
      <c r="P119" s="21">
        <v>143.50899999999999</v>
      </c>
      <c r="Q119" s="21">
        <v>-1.84998E-2</v>
      </c>
      <c r="R119" s="21">
        <v>109</v>
      </c>
      <c r="S119" s="21">
        <v>0.44812000000000002</v>
      </c>
      <c r="T119">
        <f t="shared" si="14"/>
        <v>22.839259259259258</v>
      </c>
      <c r="U119">
        <f t="shared" si="15"/>
        <v>10.25286323111111</v>
      </c>
      <c r="X119" s="9"/>
      <c r="Y119" s="21">
        <v>1.0311900000000001</v>
      </c>
      <c r="Z119" s="21">
        <v>228.78899999999999</v>
      </c>
      <c r="AA119" s="21">
        <v>-1.7309600000000001E-2</v>
      </c>
      <c r="AB119" s="21">
        <v>109</v>
      </c>
      <c r="AC119" s="21">
        <v>1.0299700000000001</v>
      </c>
      <c r="AD119">
        <f t="shared" si="16"/>
        <v>21.369876543209877</v>
      </c>
      <c r="AE119">
        <f t="shared" si="17"/>
        <v>22.036402992592595</v>
      </c>
      <c r="AF119" s="9"/>
      <c r="AG119" s="21">
        <v>0.44891399999999998</v>
      </c>
      <c r="AH119" s="21">
        <v>356.21300000000002</v>
      </c>
      <c r="AI119" s="21">
        <v>-1.88538E-2</v>
      </c>
      <c r="AJ119" s="21">
        <v>109</v>
      </c>
      <c r="AK119" s="21">
        <v>0.448517</v>
      </c>
      <c r="AL119">
        <f t="shared" si="18"/>
        <v>23.276296296296294</v>
      </c>
      <c r="AM119">
        <f t="shared" si="19"/>
        <v>10.449055275555555</v>
      </c>
      <c r="AP119" s="9"/>
      <c r="AQ119" s="21">
        <v>1.0311900000000001</v>
      </c>
      <c r="AR119" s="21">
        <v>462.25599999999997</v>
      </c>
      <c r="AS119" s="21">
        <v>-1.7526199999999999E-2</v>
      </c>
      <c r="AT119" s="21">
        <v>109</v>
      </c>
      <c r="AU119" s="21">
        <v>1.03027</v>
      </c>
      <c r="AV119">
        <f t="shared" si="20"/>
        <v>21.637283950617281</v>
      </c>
      <c r="AW119">
        <f t="shared" si="21"/>
        <v>22.312150837037034</v>
      </c>
      <c r="AX119" s="9"/>
      <c r="AY119" s="21">
        <v>0.44891399999999998</v>
      </c>
      <c r="AZ119" s="21">
        <v>566.06600000000003</v>
      </c>
      <c r="BA119" s="21">
        <v>-1.9039899999999998E-2</v>
      </c>
      <c r="BB119" s="21">
        <v>109</v>
      </c>
      <c r="BC119" s="21">
        <v>0.44860800000000001</v>
      </c>
      <c r="BD119">
        <f t="shared" si="22"/>
        <v>23.506049382716046</v>
      </c>
      <c r="BE119">
        <f t="shared" si="23"/>
        <v>10.552194652592592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1.0261499999999999</v>
      </c>
      <c r="H120" s="21">
        <v>43.674300000000002</v>
      </c>
      <c r="I120" s="21">
        <v>-1.6952499999999999E-2</v>
      </c>
      <c r="J120" s="21">
        <v>110</v>
      </c>
      <c r="K120" s="21">
        <v>1.0257000000000001</v>
      </c>
      <c r="L120">
        <f t="shared" si="12"/>
        <v>20.929012345679009</v>
      </c>
      <c r="M120">
        <f t="shared" si="13"/>
        <v>21.476306018518514</v>
      </c>
      <c r="N120" s="9"/>
      <c r="O120" s="21">
        <v>0.45394899999999999</v>
      </c>
      <c r="P120" s="21">
        <v>143.61000000000001</v>
      </c>
      <c r="Q120" s="21">
        <v>-1.8496700000000001E-2</v>
      </c>
      <c r="R120" s="21">
        <v>110</v>
      </c>
      <c r="S120" s="21">
        <v>0.453766</v>
      </c>
      <c r="T120">
        <f t="shared" si="14"/>
        <v>22.835432098765434</v>
      </c>
      <c r="U120">
        <f t="shared" si="15"/>
        <v>10.366121565802469</v>
      </c>
      <c r="X120" s="9"/>
      <c r="Y120" s="21">
        <v>1.0261499999999999</v>
      </c>
      <c r="Z120" s="21">
        <v>228.88900000000001</v>
      </c>
      <c r="AA120" s="21">
        <v>-1.73431E-2</v>
      </c>
      <c r="AB120" s="21">
        <v>110</v>
      </c>
      <c r="AC120" s="21">
        <v>1.0250900000000001</v>
      </c>
      <c r="AD120">
        <f t="shared" si="16"/>
        <v>21.411234567901236</v>
      </c>
      <c r="AE120">
        <f t="shared" si="17"/>
        <v>21.971138351851852</v>
      </c>
      <c r="AF120" s="9"/>
      <c r="AG120" s="21">
        <v>0.45394899999999999</v>
      </c>
      <c r="AH120" s="21">
        <v>356.31400000000002</v>
      </c>
      <c r="AI120" s="21">
        <v>-1.88446E-2</v>
      </c>
      <c r="AJ120" s="21">
        <v>110</v>
      </c>
      <c r="AK120" s="21">
        <v>0.45340000000000003</v>
      </c>
      <c r="AL120">
        <f t="shared" si="18"/>
        <v>23.264938271604937</v>
      </c>
      <c r="AM120">
        <f t="shared" si="19"/>
        <v>10.561095463456789</v>
      </c>
      <c r="AP120" s="9"/>
      <c r="AQ120" s="21">
        <v>1.0261499999999999</v>
      </c>
      <c r="AR120" s="21">
        <v>462.35599999999999</v>
      </c>
      <c r="AS120" s="21">
        <v>-1.75446E-2</v>
      </c>
      <c r="AT120" s="21">
        <v>110</v>
      </c>
      <c r="AU120" s="21">
        <v>1.02539</v>
      </c>
      <c r="AV120">
        <f t="shared" si="20"/>
        <v>21.66</v>
      </c>
      <c r="AW120">
        <f t="shared" si="21"/>
        <v>22.226408999999997</v>
      </c>
      <c r="AX120" s="9"/>
      <c r="AY120" s="21">
        <v>0.45394899999999999</v>
      </c>
      <c r="AZ120" s="21">
        <v>566.16700000000003</v>
      </c>
      <c r="BA120" s="21">
        <v>-1.9046E-2</v>
      </c>
      <c r="BB120" s="21">
        <v>110</v>
      </c>
      <c r="BC120" s="21">
        <v>0.45343</v>
      </c>
      <c r="BD120">
        <f t="shared" si="22"/>
        <v>23.51358024691358</v>
      </c>
      <c r="BE120">
        <f t="shared" si="23"/>
        <v>10.673966239506173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1.02112</v>
      </c>
      <c r="H121" s="21">
        <v>43.775100000000002</v>
      </c>
      <c r="I121" s="21">
        <v>-1.69739E-2</v>
      </c>
      <c r="J121" s="21">
        <v>111</v>
      </c>
      <c r="K121" s="21">
        <v>1.0199</v>
      </c>
      <c r="L121">
        <f t="shared" si="12"/>
        <v>20.955432098765428</v>
      </c>
      <c r="M121">
        <f t="shared" si="13"/>
        <v>21.398010824691355</v>
      </c>
      <c r="N121" s="9"/>
      <c r="O121" s="21">
        <v>0.458984</v>
      </c>
      <c r="P121" s="21">
        <v>143.71100000000001</v>
      </c>
      <c r="Q121" s="21">
        <v>-1.8505899999999999E-2</v>
      </c>
      <c r="R121" s="21">
        <v>111</v>
      </c>
      <c r="S121" s="21">
        <v>0.45849600000000001</v>
      </c>
      <c r="T121">
        <f t="shared" si="14"/>
        <v>22.846790123456788</v>
      </c>
      <c r="U121">
        <f t="shared" si="15"/>
        <v>10.486311118024691</v>
      </c>
      <c r="X121" s="9"/>
      <c r="Y121" s="21">
        <v>1.02112</v>
      </c>
      <c r="Z121" s="21">
        <v>228.99</v>
      </c>
      <c r="AA121" s="21">
        <v>-1.73431E-2</v>
      </c>
      <c r="AB121" s="21">
        <v>111</v>
      </c>
      <c r="AC121" s="21">
        <v>1.01959</v>
      </c>
      <c r="AD121">
        <f t="shared" si="16"/>
        <v>21.411234567901236</v>
      </c>
      <c r="AE121">
        <f t="shared" si="17"/>
        <v>21.86343984197531</v>
      </c>
      <c r="AF121" s="9"/>
      <c r="AG121" s="21">
        <v>0.458984</v>
      </c>
      <c r="AH121" s="21">
        <v>356.41399999999999</v>
      </c>
      <c r="AI121" s="21">
        <v>-1.8835399999999999E-2</v>
      </c>
      <c r="AJ121" s="21">
        <v>111</v>
      </c>
      <c r="AK121" s="21">
        <v>0.45840500000000001</v>
      </c>
      <c r="AL121">
        <f t="shared" si="18"/>
        <v>23.253580246913575</v>
      </c>
      <c r="AM121">
        <f t="shared" si="19"/>
        <v>10.673021276049381</v>
      </c>
      <c r="AP121" s="9"/>
      <c r="AQ121" s="21">
        <v>1.02112</v>
      </c>
      <c r="AR121" s="21">
        <v>462.45699999999999</v>
      </c>
      <c r="AS121" s="21">
        <v>-1.7569000000000001E-2</v>
      </c>
      <c r="AT121" s="21">
        <v>111</v>
      </c>
      <c r="AU121" s="21">
        <v>1.0199</v>
      </c>
      <c r="AV121">
        <f t="shared" si="20"/>
        <v>21.690123456790126</v>
      </c>
      <c r="AW121">
        <f t="shared" si="21"/>
        <v>22.148218864197535</v>
      </c>
      <c r="AX121" s="9"/>
      <c r="AY121" s="21">
        <v>0.458984</v>
      </c>
      <c r="AZ121" s="21">
        <v>566.26800000000003</v>
      </c>
      <c r="BA121" s="21">
        <v>-1.9027700000000002E-2</v>
      </c>
      <c r="BB121" s="21">
        <v>111</v>
      </c>
      <c r="BC121" s="21">
        <v>0.45855699999999999</v>
      </c>
      <c r="BD121">
        <f t="shared" si="22"/>
        <v>23.490987654320989</v>
      </c>
      <c r="BE121">
        <f t="shared" si="23"/>
        <v>10.781987477530866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1.0160800000000001</v>
      </c>
      <c r="H122" s="21">
        <v>43.875799999999998</v>
      </c>
      <c r="I122" s="21">
        <v>-1.69739E-2</v>
      </c>
      <c r="J122" s="21">
        <v>112</v>
      </c>
      <c r="K122" s="21">
        <v>1.01501</v>
      </c>
      <c r="L122">
        <f t="shared" si="12"/>
        <v>20.955432098765428</v>
      </c>
      <c r="M122">
        <f t="shared" si="13"/>
        <v>21.292395446913577</v>
      </c>
      <c r="N122" s="9"/>
      <c r="O122" s="21">
        <v>0.46401999999999999</v>
      </c>
      <c r="P122" s="21">
        <v>143.81100000000001</v>
      </c>
      <c r="Q122" s="21">
        <v>-1.8505899999999999E-2</v>
      </c>
      <c r="R122" s="21">
        <v>112</v>
      </c>
      <c r="S122" s="21">
        <v>0.46340900000000002</v>
      </c>
      <c r="T122">
        <f t="shared" si="14"/>
        <v>22.846790123456788</v>
      </c>
      <c r="U122">
        <f t="shared" si="15"/>
        <v>10.601367553086419</v>
      </c>
      <c r="X122" s="9"/>
      <c r="Y122" s="21">
        <v>1.0160800000000001</v>
      </c>
      <c r="Z122" s="21">
        <v>229.09100000000001</v>
      </c>
      <c r="AA122" s="21">
        <v>-1.7346199999999999E-2</v>
      </c>
      <c r="AB122" s="21">
        <v>112</v>
      </c>
      <c r="AC122" s="21">
        <v>1.01501</v>
      </c>
      <c r="AD122">
        <f t="shared" si="16"/>
        <v>21.41506172839506</v>
      </c>
      <c r="AE122">
        <f t="shared" si="17"/>
        <v>21.759415920987653</v>
      </c>
      <c r="AF122" s="9"/>
      <c r="AG122" s="21">
        <v>0.46401999999999999</v>
      </c>
      <c r="AH122" s="21">
        <v>356.51499999999999</v>
      </c>
      <c r="AI122" s="21">
        <v>-1.8838500000000001E-2</v>
      </c>
      <c r="AJ122" s="21">
        <v>112</v>
      </c>
      <c r="AK122" s="21">
        <v>0.46346999999999999</v>
      </c>
      <c r="AL122">
        <f t="shared" si="18"/>
        <v>23.257407407407406</v>
      </c>
      <c r="AM122">
        <f t="shared" si="19"/>
        <v>10.791902185185185</v>
      </c>
      <c r="AP122" s="9"/>
      <c r="AQ122" s="21">
        <v>1.0160800000000001</v>
      </c>
      <c r="AR122" s="21">
        <v>462.55799999999999</v>
      </c>
      <c r="AS122" s="21">
        <v>-1.7578099999999999E-2</v>
      </c>
      <c r="AT122" s="21">
        <v>112</v>
      </c>
      <c r="AU122" s="21">
        <v>1.01501</v>
      </c>
      <c r="AV122">
        <f t="shared" si="20"/>
        <v>21.701358024691356</v>
      </c>
      <c r="AW122">
        <f t="shared" si="21"/>
        <v>22.050315861728393</v>
      </c>
      <c r="AX122" s="9"/>
      <c r="AY122" s="21">
        <v>0.46401999999999999</v>
      </c>
      <c r="AZ122" s="21">
        <v>566.36900000000003</v>
      </c>
      <c r="BA122" s="21">
        <v>-1.9012500000000002E-2</v>
      </c>
      <c r="BB122" s="21">
        <v>112</v>
      </c>
      <c r="BC122" s="21">
        <v>0.46344000000000002</v>
      </c>
      <c r="BD122">
        <f t="shared" si="22"/>
        <v>23.472222222222225</v>
      </c>
      <c r="BE122">
        <f t="shared" si="23"/>
        <v>10.891580555555556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1.01105</v>
      </c>
      <c r="H123" s="21">
        <v>43.976500000000001</v>
      </c>
      <c r="I123" s="21">
        <v>-1.69891E-2</v>
      </c>
      <c r="J123" s="21">
        <v>113</v>
      </c>
      <c r="K123" s="21">
        <v>1.00922</v>
      </c>
      <c r="L123">
        <f t="shared" si="12"/>
        <v>20.974197530864195</v>
      </c>
      <c r="M123">
        <f t="shared" si="13"/>
        <v>21.205962413580245</v>
      </c>
      <c r="N123" s="9"/>
      <c r="O123" s="21">
        <v>0.469055</v>
      </c>
      <c r="P123" s="21">
        <v>143.91200000000001</v>
      </c>
      <c r="Q123" s="21">
        <v>-1.8472300000000001E-2</v>
      </c>
      <c r="R123" s="21">
        <v>113</v>
      </c>
      <c r="S123" s="21">
        <v>0.46826200000000001</v>
      </c>
      <c r="T123">
        <f t="shared" si="14"/>
        <v>22.805308641975305</v>
      </c>
      <c r="U123">
        <f t="shared" si="15"/>
        <v>10.696944045061727</v>
      </c>
      <c r="X123" s="9"/>
      <c r="Y123" s="21">
        <v>1.01105</v>
      </c>
      <c r="Z123" s="21">
        <v>229.19200000000001</v>
      </c>
      <c r="AA123" s="21">
        <v>-1.7379800000000001E-2</v>
      </c>
      <c r="AB123" s="21">
        <v>113</v>
      </c>
      <c r="AC123" s="21">
        <v>1.01044</v>
      </c>
      <c r="AD123">
        <f t="shared" si="16"/>
        <v>21.456543209876543</v>
      </c>
      <c r="AE123">
        <f t="shared" si="17"/>
        <v>21.69363801234568</v>
      </c>
      <c r="AF123" s="9"/>
      <c r="AG123" s="21">
        <v>0.469055</v>
      </c>
      <c r="AH123" s="21">
        <v>356.61599999999999</v>
      </c>
      <c r="AI123" s="21">
        <v>-1.88141E-2</v>
      </c>
      <c r="AJ123" s="21">
        <v>113</v>
      </c>
      <c r="AK123" s="21">
        <v>0.46859699999999999</v>
      </c>
      <c r="AL123">
        <f t="shared" si="18"/>
        <v>23.227283950617284</v>
      </c>
      <c r="AM123">
        <f t="shared" si="19"/>
        <v>10.894873673456789</v>
      </c>
      <c r="AP123" s="9"/>
      <c r="AQ123" s="21">
        <v>1.01105</v>
      </c>
      <c r="AR123" s="21">
        <v>462.65899999999999</v>
      </c>
      <c r="AS123" s="21">
        <v>-1.75873E-2</v>
      </c>
      <c r="AT123" s="21">
        <v>113</v>
      </c>
      <c r="AU123" s="21">
        <v>1.01013</v>
      </c>
      <c r="AV123">
        <f t="shared" si="20"/>
        <v>21.712716049382713</v>
      </c>
      <c r="AW123">
        <f t="shared" si="21"/>
        <v>21.952641561728392</v>
      </c>
      <c r="AX123" s="9"/>
      <c r="AY123" s="21">
        <v>0.469055</v>
      </c>
      <c r="AZ123" s="21">
        <v>566.46900000000005</v>
      </c>
      <c r="BA123" s="21">
        <v>-1.9012500000000002E-2</v>
      </c>
      <c r="BB123" s="21">
        <v>113</v>
      </c>
      <c r="BC123" s="21">
        <v>0.46856700000000001</v>
      </c>
      <c r="BD123">
        <f t="shared" si="22"/>
        <v>23.472222222222225</v>
      </c>
      <c r="BE123">
        <f t="shared" si="23"/>
        <v>11.009763194444446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1.0060100000000001</v>
      </c>
      <c r="H124" s="21">
        <v>44.077199999999998</v>
      </c>
      <c r="I124" s="21">
        <v>-1.7004399999999999E-2</v>
      </c>
      <c r="J124" s="21">
        <v>114</v>
      </c>
      <c r="K124" s="21">
        <v>1.00525</v>
      </c>
      <c r="L124">
        <f t="shared" si="12"/>
        <v>20.993086419753084</v>
      </c>
      <c r="M124">
        <f t="shared" si="13"/>
        <v>21.119254869135801</v>
      </c>
      <c r="N124" s="9"/>
      <c r="O124" s="21">
        <v>0.47409099999999998</v>
      </c>
      <c r="P124" s="21">
        <v>144.01300000000001</v>
      </c>
      <c r="Q124" s="21">
        <v>-1.84631E-2</v>
      </c>
      <c r="R124" s="21">
        <v>114</v>
      </c>
      <c r="S124" s="21">
        <v>0.47341899999999998</v>
      </c>
      <c r="T124">
        <f t="shared" si="14"/>
        <v>22.793950617283951</v>
      </c>
      <c r="U124">
        <f t="shared" si="15"/>
        <v>10.806406842098765</v>
      </c>
      <c r="X124" s="9"/>
      <c r="Y124" s="21">
        <v>1.0060100000000001</v>
      </c>
      <c r="Z124" s="21">
        <v>229.292</v>
      </c>
      <c r="AA124" s="21">
        <v>-1.74103E-2</v>
      </c>
      <c r="AB124" s="21">
        <v>114</v>
      </c>
      <c r="AC124" s="21">
        <v>1.0043299999999999</v>
      </c>
      <c r="AD124">
        <f t="shared" si="16"/>
        <v>21.494197530864195</v>
      </c>
      <c r="AE124">
        <f t="shared" si="17"/>
        <v>21.62337765802469</v>
      </c>
      <c r="AF124" s="9"/>
      <c r="AG124" s="21">
        <v>0.47409099999999998</v>
      </c>
      <c r="AH124" s="21">
        <v>356.71600000000001</v>
      </c>
      <c r="AI124" s="21">
        <v>-1.88019E-2</v>
      </c>
      <c r="AJ124" s="21">
        <v>114</v>
      </c>
      <c r="AK124" s="21">
        <v>0.47348000000000001</v>
      </c>
      <c r="AL124">
        <f t="shared" si="18"/>
        <v>23.21222222222222</v>
      </c>
      <c r="AM124">
        <f t="shared" si="19"/>
        <v>11.004705645555553</v>
      </c>
      <c r="AP124" s="9"/>
      <c r="AQ124" s="21">
        <v>1.0060100000000001</v>
      </c>
      <c r="AR124" s="21">
        <v>462.75900000000001</v>
      </c>
      <c r="AS124" s="21">
        <v>-1.7636099999999998E-2</v>
      </c>
      <c r="AT124" s="21">
        <v>114</v>
      </c>
      <c r="AU124" s="21">
        <v>1.00525</v>
      </c>
      <c r="AV124">
        <f t="shared" si="20"/>
        <v>21.772962962962961</v>
      </c>
      <c r="AW124">
        <f t="shared" si="21"/>
        <v>21.903818470370371</v>
      </c>
      <c r="AX124" s="9"/>
      <c r="AY124" s="21">
        <v>0.47409099999999998</v>
      </c>
      <c r="AZ124" s="21">
        <v>566.57000000000005</v>
      </c>
      <c r="BA124" s="21">
        <v>-1.8988000000000001E-2</v>
      </c>
      <c r="BB124" s="21">
        <v>114</v>
      </c>
      <c r="BC124" s="21">
        <v>0.47363300000000003</v>
      </c>
      <c r="BD124">
        <f t="shared" si="22"/>
        <v>23.441975308641975</v>
      </c>
      <c r="BE124">
        <f t="shared" si="23"/>
        <v>11.113629516049382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1.00098</v>
      </c>
      <c r="H125" s="21">
        <v>44.177900000000001</v>
      </c>
      <c r="I125" s="21">
        <v>-1.7004399999999999E-2</v>
      </c>
      <c r="J125" s="21">
        <v>115</v>
      </c>
      <c r="K125" s="21">
        <v>1.00037</v>
      </c>
      <c r="L125">
        <f t="shared" si="12"/>
        <v>20.993086419753084</v>
      </c>
      <c r="M125">
        <f t="shared" si="13"/>
        <v>21.013659644444441</v>
      </c>
      <c r="N125" s="9"/>
      <c r="O125" s="21">
        <v>0.479126</v>
      </c>
      <c r="P125" s="21">
        <v>144.114</v>
      </c>
      <c r="Q125" s="21">
        <v>-1.8469200000000002E-2</v>
      </c>
      <c r="R125" s="21">
        <v>115</v>
      </c>
      <c r="S125" s="21">
        <v>0.478607</v>
      </c>
      <c r="T125">
        <f t="shared" si="14"/>
        <v>22.801481481481481</v>
      </c>
      <c r="U125">
        <f t="shared" si="15"/>
        <v>10.924782616296296</v>
      </c>
      <c r="X125" s="9"/>
      <c r="Y125" s="21">
        <v>1.00098</v>
      </c>
      <c r="Z125" s="21">
        <v>229.393</v>
      </c>
      <c r="AA125" s="21">
        <v>-1.74377E-2</v>
      </c>
      <c r="AB125" s="21">
        <v>115</v>
      </c>
      <c r="AC125" s="21">
        <v>1.0000599999999999</v>
      </c>
      <c r="AD125">
        <f t="shared" si="16"/>
        <v>21.528024691358024</v>
      </c>
      <c r="AE125">
        <f t="shared" si="17"/>
        <v>21.549122155555555</v>
      </c>
      <c r="AF125" s="9"/>
      <c r="AG125" s="21">
        <v>0.479126</v>
      </c>
      <c r="AH125" s="21">
        <v>356.81700000000001</v>
      </c>
      <c r="AI125" s="21">
        <v>-1.8783600000000001E-2</v>
      </c>
      <c r="AJ125" s="21">
        <v>115</v>
      </c>
      <c r="AK125" s="21">
        <v>0.47854600000000003</v>
      </c>
      <c r="AL125">
        <f t="shared" si="18"/>
        <v>23.189629629629628</v>
      </c>
      <c r="AM125">
        <f t="shared" si="19"/>
        <v>11.110754485925925</v>
      </c>
      <c r="AP125" s="9"/>
      <c r="AQ125" s="21">
        <v>1.00098</v>
      </c>
      <c r="AR125" s="21">
        <v>462.86</v>
      </c>
      <c r="AS125" s="21">
        <v>-1.7627E-2</v>
      </c>
      <c r="AT125" s="21">
        <v>115</v>
      </c>
      <c r="AU125" s="21">
        <v>1.0006699999999999</v>
      </c>
      <c r="AV125">
        <f t="shared" si="20"/>
        <v>21.761728395061727</v>
      </c>
      <c r="AW125">
        <f t="shared" si="21"/>
        <v>21.783054888888888</v>
      </c>
      <c r="AX125" s="9"/>
      <c r="AY125" s="21">
        <v>0.479126</v>
      </c>
      <c r="AZ125" s="21">
        <v>566.67100000000005</v>
      </c>
      <c r="BA125" s="21">
        <v>-1.8981899999999999E-2</v>
      </c>
      <c r="BB125" s="21">
        <v>115</v>
      </c>
      <c r="BC125" s="21">
        <v>0.47857699999999997</v>
      </c>
      <c r="BD125">
        <f t="shared" si="22"/>
        <v>23.434444444444441</v>
      </c>
      <c r="BE125">
        <f t="shared" si="23"/>
        <v>11.228051628888887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0.99594099999999997</v>
      </c>
      <c r="H126" s="21">
        <v>44.278599999999997</v>
      </c>
      <c r="I126" s="21">
        <v>-1.7041000000000001E-2</v>
      </c>
      <c r="J126" s="21">
        <v>116</v>
      </c>
      <c r="K126" s="21">
        <v>0.99517800000000001</v>
      </c>
      <c r="L126">
        <f t="shared" si="12"/>
        <v>21.03827160493827</v>
      </c>
      <c r="M126">
        <f t="shared" si="13"/>
        <v>20.952877260493825</v>
      </c>
      <c r="N126" s="9"/>
      <c r="O126" s="21">
        <v>0.48416100000000001</v>
      </c>
      <c r="P126" s="21">
        <v>144.214</v>
      </c>
      <c r="Q126" s="21">
        <v>-1.84631E-2</v>
      </c>
      <c r="R126" s="21">
        <v>116</v>
      </c>
      <c r="S126" s="21">
        <v>0.48367300000000002</v>
      </c>
      <c r="T126">
        <f t="shared" si="14"/>
        <v>22.793950617283951</v>
      </c>
      <c r="U126">
        <f t="shared" si="15"/>
        <v>11.035941924814814</v>
      </c>
      <c r="X126" s="9"/>
      <c r="Y126" s="21">
        <v>0.99594099999999997</v>
      </c>
      <c r="Z126" s="21">
        <v>229.494</v>
      </c>
      <c r="AA126" s="21">
        <v>-1.7404200000000002E-2</v>
      </c>
      <c r="AB126" s="21">
        <v>116</v>
      </c>
      <c r="AC126" s="21">
        <v>0.99487300000000001</v>
      </c>
      <c r="AD126">
        <f t="shared" si="16"/>
        <v>21.486666666666668</v>
      </c>
      <c r="AE126">
        <f t="shared" si="17"/>
        <v>21.399452286666666</v>
      </c>
      <c r="AF126" s="9"/>
      <c r="AG126" s="21">
        <v>0.48416100000000001</v>
      </c>
      <c r="AH126" s="21">
        <v>356.91800000000001</v>
      </c>
      <c r="AI126" s="21">
        <v>-1.87744E-2</v>
      </c>
      <c r="AJ126" s="21">
        <v>116</v>
      </c>
      <c r="AK126" s="21">
        <v>0.48358200000000001</v>
      </c>
      <c r="AL126">
        <f t="shared" si="18"/>
        <v>23.178271604938271</v>
      </c>
      <c r="AM126">
        <f t="shared" si="19"/>
        <v>11.222015158518518</v>
      </c>
      <c r="AP126" s="9"/>
      <c r="AQ126" s="21">
        <v>0.99594099999999997</v>
      </c>
      <c r="AR126" s="21">
        <v>462.96100000000001</v>
      </c>
      <c r="AS126" s="21">
        <v>-1.7639200000000001E-2</v>
      </c>
      <c r="AT126" s="21">
        <v>116</v>
      </c>
      <c r="AU126" s="21">
        <v>0.99517800000000001</v>
      </c>
      <c r="AV126">
        <f t="shared" si="20"/>
        <v>21.776790123456792</v>
      </c>
      <c r="AW126">
        <f t="shared" si="21"/>
        <v>21.688398132345679</v>
      </c>
      <c r="AX126" s="9"/>
      <c r="AY126" s="21">
        <v>0.48416100000000001</v>
      </c>
      <c r="AZ126" s="21">
        <v>566.77099999999996</v>
      </c>
      <c r="BA126" s="21">
        <v>-1.8975800000000001E-2</v>
      </c>
      <c r="BB126" s="21">
        <v>116</v>
      </c>
      <c r="BC126" s="21">
        <v>0.48348999999999998</v>
      </c>
      <c r="BD126">
        <f t="shared" si="22"/>
        <v>23.426913580246914</v>
      </c>
      <c r="BE126">
        <f t="shared" si="23"/>
        <v>11.342397905925926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0.99090599999999995</v>
      </c>
      <c r="H127" s="21">
        <v>44.379300000000001</v>
      </c>
      <c r="I127" s="21">
        <v>-1.7047099999999999E-2</v>
      </c>
      <c r="J127" s="21">
        <v>117</v>
      </c>
      <c r="K127" s="21">
        <v>0.99029500000000004</v>
      </c>
      <c r="L127">
        <f t="shared" si="12"/>
        <v>21.045802469135797</v>
      </c>
      <c r="M127">
        <f t="shared" si="13"/>
        <v>20.854411941481477</v>
      </c>
      <c r="N127" s="9"/>
      <c r="O127" s="21">
        <v>0.48919699999999999</v>
      </c>
      <c r="P127" s="21">
        <v>144.315</v>
      </c>
      <c r="Q127" s="21">
        <v>-1.8444800000000001E-2</v>
      </c>
      <c r="R127" s="21">
        <v>117</v>
      </c>
      <c r="S127" s="21">
        <v>0.48831200000000002</v>
      </c>
      <c r="T127">
        <f t="shared" si="14"/>
        <v>22.771358024691359</v>
      </c>
      <c r="U127">
        <f t="shared" si="15"/>
        <v>11.139680031604939</v>
      </c>
      <c r="X127" s="9"/>
      <c r="Y127" s="21">
        <v>0.99090599999999995</v>
      </c>
      <c r="Z127" s="21">
        <v>229.59399999999999</v>
      </c>
      <c r="AA127" s="21">
        <v>-1.74255E-2</v>
      </c>
      <c r="AB127" s="21">
        <v>117</v>
      </c>
      <c r="AC127" s="21">
        <v>0.99029500000000004</v>
      </c>
      <c r="AD127">
        <f t="shared" si="16"/>
        <v>21.512962962962963</v>
      </c>
      <c r="AE127">
        <f t="shared" si="17"/>
        <v>21.317324077777776</v>
      </c>
      <c r="AF127" s="9"/>
      <c r="AG127" s="21">
        <v>0.48919699999999999</v>
      </c>
      <c r="AH127" s="21">
        <v>357.01900000000001</v>
      </c>
      <c r="AI127" s="21">
        <v>-1.87469E-2</v>
      </c>
      <c r="AJ127" s="21">
        <v>117</v>
      </c>
      <c r="AK127" s="21">
        <v>0.48861700000000002</v>
      </c>
      <c r="AL127">
        <f t="shared" si="18"/>
        <v>23.144320987654318</v>
      </c>
      <c r="AM127">
        <f t="shared" si="19"/>
        <v>11.32213239419753</v>
      </c>
      <c r="AP127" s="9"/>
      <c r="AQ127" s="21">
        <v>0.99090599999999995</v>
      </c>
      <c r="AR127" s="21">
        <v>463.06099999999998</v>
      </c>
      <c r="AS127" s="21">
        <v>-1.7660499999999999E-2</v>
      </c>
      <c r="AT127" s="21">
        <v>117</v>
      </c>
      <c r="AU127" s="21">
        <v>0.98968500000000004</v>
      </c>
      <c r="AV127">
        <f t="shared" si="20"/>
        <v>21.803086419753082</v>
      </c>
      <c r="AW127">
        <f t="shared" si="21"/>
        <v>21.604809151851846</v>
      </c>
      <c r="AX127" s="9"/>
      <c r="AY127" s="21">
        <v>0.48919699999999999</v>
      </c>
      <c r="AZ127" s="21">
        <v>566.87199999999996</v>
      </c>
      <c r="BA127" s="21">
        <v>-1.8945300000000002E-2</v>
      </c>
      <c r="BB127" s="21">
        <v>117</v>
      </c>
      <c r="BC127" s="21">
        <v>0.48870799999999998</v>
      </c>
      <c r="BD127">
        <f t="shared" si="22"/>
        <v>23.389259259259259</v>
      </c>
      <c r="BE127">
        <f t="shared" si="23"/>
        <v>11.441955461851851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0.98587000000000002</v>
      </c>
      <c r="H128" s="21">
        <v>44.48</v>
      </c>
      <c r="I128" s="21">
        <v>-1.7047099999999999E-2</v>
      </c>
      <c r="J128" s="21">
        <v>118</v>
      </c>
      <c r="K128" s="21">
        <v>0.98480199999999996</v>
      </c>
      <c r="L128">
        <f t="shared" si="12"/>
        <v>21.045802469135797</v>
      </c>
      <c r="M128">
        <f t="shared" si="13"/>
        <v>20.748425280246909</v>
      </c>
      <c r="N128" s="9"/>
      <c r="O128" s="21">
        <v>0.494232</v>
      </c>
      <c r="P128" s="21">
        <v>144.416</v>
      </c>
      <c r="Q128" s="21">
        <v>-1.8411299999999999E-2</v>
      </c>
      <c r="R128" s="21">
        <v>118</v>
      </c>
      <c r="S128" s="21">
        <v>0.493591</v>
      </c>
      <c r="T128">
        <f t="shared" si="14"/>
        <v>22.729999999999997</v>
      </c>
      <c r="U128">
        <f t="shared" si="15"/>
        <v>11.233893359999998</v>
      </c>
      <c r="X128" s="9"/>
      <c r="Y128" s="21">
        <v>0.98587000000000002</v>
      </c>
      <c r="Z128" s="21">
        <v>229.69499999999999</v>
      </c>
      <c r="AA128" s="21">
        <v>-1.7446900000000001E-2</v>
      </c>
      <c r="AB128" s="21">
        <v>118</v>
      </c>
      <c r="AC128" s="21">
        <v>0.98510699999999995</v>
      </c>
      <c r="AD128">
        <f t="shared" si="16"/>
        <v>21.539382716049381</v>
      </c>
      <c r="AE128">
        <f t="shared" si="17"/>
        <v>21.235031238271603</v>
      </c>
      <c r="AF128" s="9"/>
      <c r="AG128" s="21">
        <v>0.494232</v>
      </c>
      <c r="AH128" s="21">
        <v>357.11900000000003</v>
      </c>
      <c r="AI128" s="21">
        <v>-1.8753100000000002E-2</v>
      </c>
      <c r="AJ128" s="21">
        <v>118</v>
      </c>
      <c r="AK128" s="21">
        <v>0.49346899999999999</v>
      </c>
      <c r="AL128">
        <f t="shared" si="18"/>
        <v>23.151975308641976</v>
      </c>
      <c r="AM128">
        <f t="shared" si="19"/>
        <v>11.442447060740742</v>
      </c>
      <c r="AP128" s="9"/>
      <c r="AQ128" s="21">
        <v>0.98587000000000002</v>
      </c>
      <c r="AR128" s="21">
        <v>463.16199999999998</v>
      </c>
      <c r="AS128" s="21">
        <v>-1.7675799999999998E-2</v>
      </c>
      <c r="AT128" s="21">
        <v>118</v>
      </c>
      <c r="AU128" s="21">
        <v>0.98510699999999995</v>
      </c>
      <c r="AV128">
        <f t="shared" si="20"/>
        <v>21.821975308641974</v>
      </c>
      <c r="AW128">
        <f t="shared" si="21"/>
        <v>21.513630797530865</v>
      </c>
      <c r="AX128" s="9"/>
      <c r="AY128" s="21">
        <v>0.494232</v>
      </c>
      <c r="AZ128" s="21">
        <v>566.97299999999996</v>
      </c>
      <c r="BA128" s="21">
        <v>-1.8930099999999998E-2</v>
      </c>
      <c r="BB128" s="21">
        <v>118</v>
      </c>
      <c r="BC128" s="21">
        <v>0.49368299999999998</v>
      </c>
      <c r="BD128">
        <f t="shared" si="22"/>
        <v>23.370493827160487</v>
      </c>
      <c r="BE128">
        <f t="shared" si="23"/>
        <v>11.550445905185182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0.98083500000000001</v>
      </c>
      <c r="H129" s="21">
        <v>44.5807</v>
      </c>
      <c r="I129" s="21">
        <v>-1.7065400000000001E-2</v>
      </c>
      <c r="J129" s="21">
        <v>119</v>
      </c>
      <c r="K129" s="21">
        <v>0.97991899999999998</v>
      </c>
      <c r="L129">
        <f t="shared" si="12"/>
        <v>21.068395061728395</v>
      </c>
      <c r="M129">
        <f t="shared" si="13"/>
        <v>20.66461927037037</v>
      </c>
      <c r="N129" s="9"/>
      <c r="O129" s="21">
        <v>0.49926799999999999</v>
      </c>
      <c r="P129" s="21">
        <v>144.51599999999999</v>
      </c>
      <c r="Q129" s="21">
        <v>-1.8383799999999999E-2</v>
      </c>
      <c r="R129" s="21">
        <v>119</v>
      </c>
      <c r="S129" s="21">
        <v>0.49887100000000001</v>
      </c>
      <c r="T129">
        <f t="shared" si="14"/>
        <v>22.696049382716044</v>
      </c>
      <c r="U129">
        <f t="shared" si="15"/>
        <v>11.331411183209873</v>
      </c>
      <c r="X129" s="9"/>
      <c r="Y129" s="21">
        <v>0.98083500000000001</v>
      </c>
      <c r="Z129" s="21">
        <v>229.79599999999999</v>
      </c>
      <c r="AA129" s="21">
        <v>-1.745E-2</v>
      </c>
      <c r="AB129" s="21">
        <v>119</v>
      </c>
      <c r="AC129" s="21">
        <v>0.97991899999999998</v>
      </c>
      <c r="AD129">
        <f t="shared" si="16"/>
        <v>21.543209876543209</v>
      </c>
      <c r="AE129">
        <f t="shared" si="17"/>
        <v>21.130334259259257</v>
      </c>
      <c r="AF129" s="9"/>
      <c r="AG129" s="21">
        <v>0.49926799999999999</v>
      </c>
      <c r="AH129" s="21">
        <v>357.22</v>
      </c>
      <c r="AI129" s="21">
        <v>-1.8756100000000001E-2</v>
      </c>
      <c r="AJ129" s="21">
        <v>119</v>
      </c>
      <c r="AK129" s="21">
        <v>0.49865700000000002</v>
      </c>
      <c r="AL129">
        <f t="shared" si="18"/>
        <v>23.155679012345679</v>
      </c>
      <c r="AM129">
        <f t="shared" si="19"/>
        <v>11.560889549135803</v>
      </c>
      <c r="AP129" s="9"/>
      <c r="AQ129" s="21">
        <v>0.98083500000000001</v>
      </c>
      <c r="AR129" s="21">
        <v>463.26299999999998</v>
      </c>
      <c r="AS129" s="21">
        <v>-1.7694100000000001E-2</v>
      </c>
      <c r="AT129" s="21">
        <v>119</v>
      </c>
      <c r="AU129" s="21">
        <v>0.97961399999999998</v>
      </c>
      <c r="AV129">
        <f t="shared" si="20"/>
        <v>21.844567901234569</v>
      </c>
      <c r="AW129">
        <f t="shared" si="21"/>
        <v>21.425916757407411</v>
      </c>
      <c r="AX129" s="9"/>
      <c r="AY129" s="21">
        <v>0.49926799999999999</v>
      </c>
      <c r="AZ129" s="21">
        <v>567.07399999999996</v>
      </c>
      <c r="BA129" s="21">
        <v>-1.8924E-2</v>
      </c>
      <c r="BB129" s="21">
        <v>119</v>
      </c>
      <c r="BC129" s="21">
        <v>0.49877899999999997</v>
      </c>
      <c r="BD129">
        <f t="shared" si="22"/>
        <v>23.36296296296296</v>
      </c>
      <c r="BE129">
        <f t="shared" si="23"/>
        <v>11.664379792592591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0.9758</v>
      </c>
      <c r="H130" s="21">
        <v>44.681399999999996</v>
      </c>
      <c r="I130" s="21">
        <v>-1.7086799999999999E-2</v>
      </c>
      <c r="J130" s="21">
        <v>120</v>
      </c>
      <c r="K130" s="21">
        <v>0.97534200000000004</v>
      </c>
      <c r="L130">
        <f t="shared" si="12"/>
        <v>21.094814814814814</v>
      </c>
      <c r="M130">
        <f t="shared" si="13"/>
        <v>20.584320296296294</v>
      </c>
      <c r="N130" s="9"/>
      <c r="O130" s="21">
        <v>0.50430299999999995</v>
      </c>
      <c r="P130" s="21">
        <v>144.61699999999999</v>
      </c>
      <c r="Q130" s="21">
        <v>-1.84082E-2</v>
      </c>
      <c r="R130" s="21">
        <v>120</v>
      </c>
      <c r="S130" s="21">
        <v>0.50366200000000005</v>
      </c>
      <c r="T130">
        <f t="shared" si="14"/>
        <v>22.726172839506173</v>
      </c>
      <c r="U130">
        <f t="shared" si="15"/>
        <v>11.460877141481481</v>
      </c>
      <c r="X130" s="9"/>
      <c r="Y130" s="21">
        <v>0.9758</v>
      </c>
      <c r="Z130" s="21">
        <v>229.89599999999999</v>
      </c>
      <c r="AA130" s="21">
        <v>-1.7474400000000001E-2</v>
      </c>
      <c r="AB130" s="21">
        <v>120</v>
      </c>
      <c r="AC130" s="21">
        <v>0.97503700000000004</v>
      </c>
      <c r="AD130">
        <f t="shared" si="16"/>
        <v>21.573333333333334</v>
      </c>
      <c r="AE130">
        <f t="shared" si="17"/>
        <v>21.051258666666669</v>
      </c>
      <c r="AF130" s="9"/>
      <c r="AG130" s="21">
        <v>0.50430299999999995</v>
      </c>
      <c r="AH130" s="21">
        <v>357.32100000000003</v>
      </c>
      <c r="AI130" s="21">
        <v>-1.8725599999999998E-2</v>
      </c>
      <c r="AJ130" s="21">
        <v>120</v>
      </c>
      <c r="AK130" s="21">
        <v>0.50378400000000001</v>
      </c>
      <c r="AL130">
        <f t="shared" si="18"/>
        <v>23.11802469135802</v>
      </c>
      <c r="AM130">
        <f t="shared" si="19"/>
        <v>11.658489205925923</v>
      </c>
      <c r="AP130" s="9"/>
      <c r="AQ130" s="21">
        <v>0.9758</v>
      </c>
      <c r="AR130" s="21">
        <v>463.363</v>
      </c>
      <c r="AS130" s="21">
        <v>-1.77124E-2</v>
      </c>
      <c r="AT130" s="21">
        <v>120</v>
      </c>
      <c r="AU130" s="21">
        <v>0.97534200000000004</v>
      </c>
      <c r="AV130">
        <f t="shared" si="20"/>
        <v>21.867160493827161</v>
      </c>
      <c r="AW130">
        <f t="shared" si="21"/>
        <v>21.337975209876543</v>
      </c>
      <c r="AX130" s="9"/>
      <c r="AY130" s="21">
        <v>0.50430299999999995</v>
      </c>
      <c r="AZ130" s="21">
        <v>567.17399999999998</v>
      </c>
      <c r="BA130" s="21">
        <v>-1.8926999999999999E-2</v>
      </c>
      <c r="BB130" s="21">
        <v>120</v>
      </c>
      <c r="BC130" s="21">
        <v>0.50366200000000005</v>
      </c>
      <c r="BD130">
        <f t="shared" si="22"/>
        <v>23.366666666666664</v>
      </c>
      <c r="BE130">
        <f t="shared" si="23"/>
        <v>11.783880099999998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0.97076399999999996</v>
      </c>
      <c r="H131" s="21">
        <v>44.7821</v>
      </c>
      <c r="I131" s="21">
        <v>-1.7095900000000001E-2</v>
      </c>
      <c r="J131" s="21">
        <v>121</v>
      </c>
      <c r="K131" s="21">
        <v>0.96984899999999996</v>
      </c>
      <c r="L131">
        <f t="shared" si="12"/>
        <v>21.106049382716048</v>
      </c>
      <c r="M131">
        <f t="shared" si="13"/>
        <v>20.488992922962961</v>
      </c>
      <c r="N131" s="9"/>
      <c r="O131" s="21">
        <v>0.50933799999999996</v>
      </c>
      <c r="P131" s="21">
        <v>144.71799999999999</v>
      </c>
      <c r="Q131" s="21">
        <v>-1.8371599999999998E-2</v>
      </c>
      <c r="R131" s="21">
        <v>121</v>
      </c>
      <c r="S131" s="21">
        <v>0.50869799999999998</v>
      </c>
      <c r="T131">
        <f t="shared" si="14"/>
        <v>22.680987654320983</v>
      </c>
      <c r="U131">
        <f t="shared" si="15"/>
        <v>11.552288889876539</v>
      </c>
      <c r="X131" s="9"/>
      <c r="Y131" s="21">
        <v>0.97076399999999996</v>
      </c>
      <c r="Z131" s="21">
        <v>229.99700000000001</v>
      </c>
      <c r="AA131" s="21">
        <v>-1.7489600000000001E-2</v>
      </c>
      <c r="AB131" s="21">
        <v>121</v>
      </c>
      <c r="AC131" s="21">
        <v>0.96984899999999996</v>
      </c>
      <c r="AD131">
        <f t="shared" si="16"/>
        <v>21.592098765432102</v>
      </c>
      <c r="AE131">
        <f t="shared" si="17"/>
        <v>20.960832165925929</v>
      </c>
      <c r="AF131" s="9"/>
      <c r="AG131" s="21">
        <v>0.50933799999999996</v>
      </c>
      <c r="AH131" s="21">
        <v>357.42099999999999</v>
      </c>
      <c r="AI131" s="21">
        <v>-1.8704200000000001E-2</v>
      </c>
      <c r="AJ131" s="21">
        <v>121</v>
      </c>
      <c r="AK131" s="21">
        <v>0.50863599999999998</v>
      </c>
      <c r="AL131">
        <f t="shared" si="18"/>
        <v>23.091604938271605</v>
      </c>
      <c r="AM131">
        <f t="shared" si="19"/>
        <v>11.761431876049382</v>
      </c>
      <c r="AP131" s="9"/>
      <c r="AQ131" s="21">
        <v>0.97076399999999996</v>
      </c>
      <c r="AR131" s="21">
        <v>463.464</v>
      </c>
      <c r="AS131" s="21">
        <v>-1.7703199999999999E-2</v>
      </c>
      <c r="AT131" s="21">
        <v>121</v>
      </c>
      <c r="AU131" s="21">
        <v>0.96984899999999996</v>
      </c>
      <c r="AV131">
        <f t="shared" si="20"/>
        <v>21.855802469135799</v>
      </c>
      <c r="AW131">
        <f t="shared" si="21"/>
        <v>21.216826228148143</v>
      </c>
      <c r="AX131" s="9"/>
      <c r="AY131" s="21">
        <v>0.50933799999999996</v>
      </c>
      <c r="AZ131" s="21">
        <v>567.27499999999998</v>
      </c>
      <c r="BA131" s="21">
        <v>-1.89117E-2</v>
      </c>
      <c r="BB131" s="21">
        <v>121</v>
      </c>
      <c r="BC131" s="21">
        <v>0.508575</v>
      </c>
      <c r="BD131">
        <f t="shared" si="22"/>
        <v>23.347777777777775</v>
      </c>
      <c r="BE131">
        <f t="shared" si="23"/>
        <v>11.891910437777776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0.96572899999999995</v>
      </c>
      <c r="H132" s="21">
        <v>44.882800000000003</v>
      </c>
      <c r="I132" s="21">
        <v>-1.71234E-2</v>
      </c>
      <c r="J132" s="21">
        <v>122</v>
      </c>
      <c r="K132" s="21">
        <v>0.96466099999999999</v>
      </c>
      <c r="L132">
        <f t="shared" si="12"/>
        <v>21.14</v>
      </c>
      <c r="M132">
        <f t="shared" si="13"/>
        <v>20.41551106</v>
      </c>
      <c r="N132" s="9"/>
      <c r="O132" s="21">
        <v>0.514374</v>
      </c>
      <c r="P132" s="21">
        <v>144.81899999999999</v>
      </c>
      <c r="Q132" s="21">
        <v>-1.8395999999999999E-2</v>
      </c>
      <c r="R132" s="21">
        <v>122</v>
      </c>
      <c r="S132" s="21">
        <v>0.51379399999999997</v>
      </c>
      <c r="T132">
        <f t="shared" si="14"/>
        <v>22.711111111111109</v>
      </c>
      <c r="U132">
        <f t="shared" si="15"/>
        <v>11.682005066666665</v>
      </c>
      <c r="X132" s="9"/>
      <c r="Y132" s="21">
        <v>0.96572899999999995</v>
      </c>
      <c r="Z132" s="21">
        <v>230.09800000000001</v>
      </c>
      <c r="AA132" s="21">
        <v>-1.75079E-2</v>
      </c>
      <c r="AB132" s="21">
        <v>122</v>
      </c>
      <c r="AC132" s="21">
        <v>0.96466099999999999</v>
      </c>
      <c r="AD132">
        <f t="shared" si="16"/>
        <v>21.61469135802469</v>
      </c>
      <c r="AE132">
        <f t="shared" si="17"/>
        <v>20.873934270493823</v>
      </c>
      <c r="AF132" s="9"/>
      <c r="AG132" s="21">
        <v>0.514374</v>
      </c>
      <c r="AH132" s="21">
        <v>357.52199999999999</v>
      </c>
      <c r="AI132" s="21">
        <v>-1.8695099999999999E-2</v>
      </c>
      <c r="AJ132" s="21">
        <v>122</v>
      </c>
      <c r="AK132" s="21">
        <v>0.51376299999999997</v>
      </c>
      <c r="AL132">
        <f t="shared" si="18"/>
        <v>23.080370370370368</v>
      </c>
      <c r="AM132">
        <f t="shared" si="19"/>
        <v>11.871942428888888</v>
      </c>
      <c r="AP132" s="9"/>
      <c r="AQ132" s="21">
        <v>0.96572899999999995</v>
      </c>
      <c r="AR132" s="21">
        <v>463.565</v>
      </c>
      <c r="AS132" s="21">
        <v>-1.7721600000000001E-2</v>
      </c>
      <c r="AT132" s="21">
        <v>122</v>
      </c>
      <c r="AU132" s="21">
        <v>0.96466099999999999</v>
      </c>
      <c r="AV132">
        <f t="shared" si="20"/>
        <v>21.878518518518518</v>
      </c>
      <c r="AW132">
        <f t="shared" si="21"/>
        <v>21.12871981037037</v>
      </c>
      <c r="AX132" s="9"/>
      <c r="AY132" s="21">
        <v>0.514374</v>
      </c>
      <c r="AZ132" s="21">
        <v>567.37599999999998</v>
      </c>
      <c r="BA132" s="21">
        <v>-1.8887299999999999E-2</v>
      </c>
      <c r="BB132" s="21">
        <v>122</v>
      </c>
      <c r="BC132" s="21">
        <v>0.51361100000000004</v>
      </c>
      <c r="BD132">
        <f t="shared" si="22"/>
        <v>23.317654320987653</v>
      </c>
      <c r="BE132">
        <f t="shared" si="23"/>
        <v>11.993995123703703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0.96069300000000002</v>
      </c>
      <c r="H133" s="21">
        <v>44.983600000000003</v>
      </c>
      <c r="I133" s="21">
        <v>-1.71539E-2</v>
      </c>
      <c r="J133" s="21">
        <v>123</v>
      </c>
      <c r="K133" s="21">
        <v>0.95977800000000002</v>
      </c>
      <c r="L133">
        <f t="shared" si="12"/>
        <v>21.177654320987653</v>
      </c>
      <c r="M133">
        <f t="shared" si="13"/>
        <v>20.345224262592591</v>
      </c>
      <c r="N133" s="9"/>
      <c r="O133" s="21">
        <v>0.51940900000000001</v>
      </c>
      <c r="P133" s="21">
        <v>144.91900000000001</v>
      </c>
      <c r="Q133" s="21">
        <v>-1.8374600000000001E-2</v>
      </c>
      <c r="R133" s="21">
        <v>123</v>
      </c>
      <c r="S133" s="21">
        <v>0.51882899999999998</v>
      </c>
      <c r="T133">
        <f t="shared" si="14"/>
        <v>22.684691358024693</v>
      </c>
      <c r="U133">
        <f t="shared" si="15"/>
        <v>11.782632853580248</v>
      </c>
      <c r="X133" s="9"/>
      <c r="Y133" s="21">
        <v>0.96069300000000002</v>
      </c>
      <c r="Z133" s="21">
        <v>230.19900000000001</v>
      </c>
      <c r="AA133" s="21">
        <v>-1.75079E-2</v>
      </c>
      <c r="AB133" s="21">
        <v>123</v>
      </c>
      <c r="AC133" s="21">
        <v>0.95977800000000002</v>
      </c>
      <c r="AD133">
        <f t="shared" si="16"/>
        <v>21.61469135802469</v>
      </c>
      <c r="AE133">
        <f t="shared" si="17"/>
        <v>20.765082684814814</v>
      </c>
      <c r="AF133" s="9"/>
      <c r="AG133" s="21">
        <v>0.51940900000000001</v>
      </c>
      <c r="AH133" s="21">
        <v>357.62299999999999</v>
      </c>
      <c r="AI133" s="21">
        <v>-1.8698099999999999E-2</v>
      </c>
      <c r="AJ133" s="21">
        <v>123</v>
      </c>
      <c r="AK133" s="21">
        <v>0.51885999999999999</v>
      </c>
      <c r="AL133">
        <f t="shared" si="18"/>
        <v>23.084074074074071</v>
      </c>
      <c r="AM133">
        <f t="shared" si="19"/>
        <v>11.990075830740739</v>
      </c>
      <c r="AP133" s="9"/>
      <c r="AQ133" s="21">
        <v>0.96069300000000002</v>
      </c>
      <c r="AR133" s="21">
        <v>463.666</v>
      </c>
      <c r="AS133" s="21">
        <v>-1.7746000000000001E-2</v>
      </c>
      <c r="AT133" s="21">
        <v>123</v>
      </c>
      <c r="AU133" s="21">
        <v>0.95977800000000002</v>
      </c>
      <c r="AV133">
        <f t="shared" si="20"/>
        <v>21.908641975308644</v>
      </c>
      <c r="AW133">
        <f t="shared" si="21"/>
        <v>21.047478985185187</v>
      </c>
      <c r="AX133" s="9"/>
      <c r="AY133" s="21">
        <v>0.51940900000000001</v>
      </c>
      <c r="AZ133" s="21">
        <v>567.476</v>
      </c>
      <c r="BA133" s="21">
        <v>-1.8875099999999999E-2</v>
      </c>
      <c r="BB133" s="21">
        <v>123</v>
      </c>
      <c r="BC133" s="21">
        <v>0.51873800000000003</v>
      </c>
      <c r="BD133">
        <f t="shared" si="22"/>
        <v>23.302592592592589</v>
      </c>
      <c r="BE133">
        <f t="shared" si="23"/>
        <v>12.103576315925924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0.95565800000000001</v>
      </c>
      <c r="H134" s="21">
        <v>45.084299999999999</v>
      </c>
      <c r="I134" s="21">
        <v>-1.7135600000000001E-2</v>
      </c>
      <c r="J134" s="21">
        <v>124</v>
      </c>
      <c r="K134" s="21">
        <v>0.95459000000000005</v>
      </c>
      <c r="L134">
        <f t="shared" si="12"/>
        <v>21.155061728395061</v>
      </c>
      <c r="M134">
        <f t="shared" si="13"/>
        <v>20.217003981234569</v>
      </c>
      <c r="N134" s="9"/>
      <c r="O134" s="21">
        <v>0.52444500000000005</v>
      </c>
      <c r="P134" s="21">
        <v>145.02000000000001</v>
      </c>
      <c r="Q134" s="21">
        <v>-1.8344099999999999E-2</v>
      </c>
      <c r="R134" s="21">
        <v>124</v>
      </c>
      <c r="S134" s="21">
        <v>0.52380400000000005</v>
      </c>
      <c r="T134">
        <f t="shared" si="14"/>
        <v>22.647037037037034</v>
      </c>
      <c r="U134">
        <f t="shared" si="15"/>
        <v>11.877125338888888</v>
      </c>
      <c r="X134" s="9"/>
      <c r="Y134" s="21">
        <v>0.95565800000000001</v>
      </c>
      <c r="Z134" s="21">
        <v>230.29900000000001</v>
      </c>
      <c r="AA134" s="21">
        <v>-1.75201E-2</v>
      </c>
      <c r="AB134" s="21">
        <v>124</v>
      </c>
      <c r="AC134" s="21">
        <v>0.95489500000000005</v>
      </c>
      <c r="AD134">
        <f t="shared" si="16"/>
        <v>21.62975308641975</v>
      </c>
      <c r="AE134">
        <f t="shared" si="17"/>
        <v>20.670646575061728</v>
      </c>
      <c r="AF134" s="9"/>
      <c r="AG134" s="21">
        <v>0.52444500000000005</v>
      </c>
      <c r="AH134" s="21">
        <v>357.72399999999999</v>
      </c>
      <c r="AI134" s="21">
        <v>-1.8661500000000001E-2</v>
      </c>
      <c r="AJ134" s="21">
        <v>124</v>
      </c>
      <c r="AK134" s="21">
        <v>0.52374299999999996</v>
      </c>
      <c r="AL134">
        <f t="shared" si="18"/>
        <v>23.038888888888891</v>
      </c>
      <c r="AM134">
        <f t="shared" si="19"/>
        <v>12.082630083333337</v>
      </c>
      <c r="AP134" s="9"/>
      <c r="AQ134" s="21">
        <v>0.95565800000000001</v>
      </c>
      <c r="AR134" s="21">
        <v>463.76600000000002</v>
      </c>
      <c r="AS134" s="21">
        <v>-1.7758199999999998E-2</v>
      </c>
      <c r="AT134" s="21">
        <v>124</v>
      </c>
      <c r="AU134" s="21">
        <v>0.95397900000000002</v>
      </c>
      <c r="AV134">
        <f t="shared" si="20"/>
        <v>21.923703703703698</v>
      </c>
      <c r="AW134">
        <f t="shared" si="21"/>
        <v>20.951562834074068</v>
      </c>
      <c r="AX134" s="9"/>
      <c r="AY134" s="21">
        <v>0.52444500000000005</v>
      </c>
      <c r="AZ134" s="21">
        <v>567.577</v>
      </c>
      <c r="BA134" s="21">
        <v>-1.8866000000000001E-2</v>
      </c>
      <c r="BB134" s="21">
        <v>124</v>
      </c>
      <c r="BC134" s="21">
        <v>0.52374299999999996</v>
      </c>
      <c r="BD134">
        <f t="shared" si="22"/>
        <v>23.291358024691359</v>
      </c>
      <c r="BE134">
        <f t="shared" si="23"/>
        <v>12.215036259259261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0.950623</v>
      </c>
      <c r="H135" s="21">
        <v>45.185000000000002</v>
      </c>
      <c r="I135" s="21">
        <v>-1.7141699999999999E-2</v>
      </c>
      <c r="J135" s="21">
        <v>125</v>
      </c>
      <c r="K135" s="21">
        <v>0.94970699999999997</v>
      </c>
      <c r="L135">
        <f t="shared" si="12"/>
        <v>21.162592592592592</v>
      </c>
      <c r="M135">
        <f t="shared" si="13"/>
        <v>20.117647258148146</v>
      </c>
      <c r="N135" s="9"/>
      <c r="O135" s="21">
        <v>0.52947999999999995</v>
      </c>
      <c r="P135" s="21">
        <v>145.12100000000001</v>
      </c>
      <c r="Q135" s="21">
        <v>-1.8319700000000001E-2</v>
      </c>
      <c r="R135" s="21">
        <v>125</v>
      </c>
      <c r="S135" s="21">
        <v>0.52883899999999995</v>
      </c>
      <c r="T135">
        <f t="shared" si="14"/>
        <v>22.616913580246912</v>
      </c>
      <c r="U135">
        <f t="shared" si="15"/>
        <v>11.975203402469134</v>
      </c>
      <c r="X135" s="9"/>
      <c r="Y135" s="21">
        <v>0.950623</v>
      </c>
      <c r="Z135" s="21">
        <v>230.4</v>
      </c>
      <c r="AA135" s="21">
        <v>-1.7526199999999999E-2</v>
      </c>
      <c r="AB135" s="21">
        <v>125</v>
      </c>
      <c r="AC135" s="21">
        <v>0.95001199999999997</v>
      </c>
      <c r="AD135">
        <f t="shared" si="16"/>
        <v>21.637283950617281</v>
      </c>
      <c r="AE135">
        <f t="shared" si="17"/>
        <v>20.56889978098765</v>
      </c>
      <c r="AF135" s="9"/>
      <c r="AG135" s="21">
        <v>0.52947999999999995</v>
      </c>
      <c r="AH135" s="21">
        <v>357.82400000000001</v>
      </c>
      <c r="AI135" s="21">
        <v>-1.8673700000000001E-2</v>
      </c>
      <c r="AJ135" s="21">
        <v>125</v>
      </c>
      <c r="AK135" s="21">
        <v>0.52899200000000002</v>
      </c>
      <c r="AL135">
        <f t="shared" si="18"/>
        <v>23.053950617283949</v>
      </c>
      <c r="AM135">
        <f t="shared" si="19"/>
        <v>12.206605772839504</v>
      </c>
      <c r="AP135" s="9"/>
      <c r="AQ135" s="21">
        <v>0.950623</v>
      </c>
      <c r="AR135" s="21">
        <v>463.86700000000002</v>
      </c>
      <c r="AS135" s="21">
        <v>-1.77673E-2</v>
      </c>
      <c r="AT135" s="21">
        <v>125</v>
      </c>
      <c r="AU135" s="21">
        <v>0.95001199999999997</v>
      </c>
      <c r="AV135">
        <f t="shared" si="20"/>
        <v>21.934938271604938</v>
      </c>
      <c r="AW135">
        <f t="shared" si="21"/>
        <v>20.8518568245679</v>
      </c>
      <c r="AX135" s="9"/>
      <c r="AY135" s="21">
        <v>0.52947999999999995</v>
      </c>
      <c r="AZ135" s="21">
        <v>567.678</v>
      </c>
      <c r="BA135" s="21">
        <v>-1.88416E-2</v>
      </c>
      <c r="BB135" s="21">
        <v>125</v>
      </c>
      <c r="BC135" s="21">
        <v>0.52883899999999995</v>
      </c>
      <c r="BD135">
        <f t="shared" si="22"/>
        <v>23.26123456790123</v>
      </c>
      <c r="BE135">
        <f t="shared" si="23"/>
        <v>12.316358479012342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0.94558699999999996</v>
      </c>
      <c r="H136" s="21">
        <v>45.285699999999999</v>
      </c>
      <c r="I136" s="21">
        <v>-1.71539E-2</v>
      </c>
      <c r="J136" s="21">
        <v>126</v>
      </c>
      <c r="K136" s="21">
        <v>0.943909</v>
      </c>
      <c r="L136">
        <f t="shared" si="12"/>
        <v>21.177654320987653</v>
      </c>
      <c r="M136">
        <f t="shared" si="13"/>
        <v>20.025314616419752</v>
      </c>
      <c r="N136" s="9"/>
      <c r="O136" s="21">
        <v>0.53451499999999996</v>
      </c>
      <c r="P136" s="21">
        <v>145.221</v>
      </c>
      <c r="Q136" s="21">
        <v>-1.8335000000000001E-2</v>
      </c>
      <c r="R136" s="21">
        <v>126</v>
      </c>
      <c r="S136" s="21">
        <v>0.53387499999999999</v>
      </c>
      <c r="T136">
        <f t="shared" si="14"/>
        <v>22.635802469135804</v>
      </c>
      <c r="U136">
        <f t="shared" si="15"/>
        <v>12.099175956790123</v>
      </c>
      <c r="X136" s="9"/>
      <c r="Y136" s="21">
        <v>0.94558699999999996</v>
      </c>
      <c r="Z136" s="21">
        <v>230.501</v>
      </c>
      <c r="AA136" s="21">
        <v>-1.7532300000000001E-2</v>
      </c>
      <c r="AB136" s="21">
        <v>126</v>
      </c>
      <c r="AC136" s="21">
        <v>0.944214</v>
      </c>
      <c r="AD136">
        <f t="shared" si="16"/>
        <v>21.644814814814815</v>
      </c>
      <c r="AE136">
        <f t="shared" si="17"/>
        <v>20.467055506296294</v>
      </c>
      <c r="AF136" s="9"/>
      <c r="AG136" s="21">
        <v>0.53451499999999996</v>
      </c>
      <c r="AH136" s="21">
        <v>357.92500000000001</v>
      </c>
      <c r="AI136" s="21">
        <v>-1.8643199999999999E-2</v>
      </c>
      <c r="AJ136" s="21">
        <v>126</v>
      </c>
      <c r="AK136" s="21">
        <v>0.53350799999999998</v>
      </c>
      <c r="AL136">
        <f t="shared" si="18"/>
        <v>23.016296296296293</v>
      </c>
      <c r="AM136">
        <f t="shared" si="19"/>
        <v>12.302555614814812</v>
      </c>
      <c r="AP136" s="9"/>
      <c r="AQ136" s="21">
        <v>0.94558699999999996</v>
      </c>
      <c r="AR136" s="21">
        <v>463.96800000000002</v>
      </c>
      <c r="AS136" s="21">
        <v>-1.77948E-2</v>
      </c>
      <c r="AT136" s="21">
        <v>126</v>
      </c>
      <c r="AU136" s="21">
        <v>0.944824</v>
      </c>
      <c r="AV136">
        <f t="shared" si="20"/>
        <v>21.968888888888888</v>
      </c>
      <c r="AW136">
        <f t="shared" si="21"/>
        <v>20.773495737777775</v>
      </c>
      <c r="AX136" s="9"/>
      <c r="AY136" s="21">
        <v>0.53451499999999996</v>
      </c>
      <c r="AZ136" s="21">
        <v>567.77800000000002</v>
      </c>
      <c r="BA136" s="21">
        <v>-1.88446E-2</v>
      </c>
      <c r="BB136" s="21">
        <v>126</v>
      </c>
      <c r="BC136" s="21">
        <v>0.53393599999999997</v>
      </c>
      <c r="BD136">
        <f t="shared" si="22"/>
        <v>23.264938271604937</v>
      </c>
      <c r="BE136">
        <f t="shared" si="23"/>
        <v>12.435458480246911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0.94055200000000005</v>
      </c>
      <c r="H137" s="21">
        <v>45.386400000000002</v>
      </c>
      <c r="I137" s="21">
        <v>-1.7187500000000001E-2</v>
      </c>
      <c r="J137" s="21">
        <v>127</v>
      </c>
      <c r="K137" s="21">
        <v>0.93994100000000003</v>
      </c>
      <c r="L137">
        <f t="shared" si="12"/>
        <v>21.219135802469136</v>
      </c>
      <c r="M137">
        <f t="shared" si="13"/>
        <v>19.957700617283951</v>
      </c>
      <c r="N137" s="9"/>
      <c r="O137" s="21">
        <v>0.539551</v>
      </c>
      <c r="P137" s="21">
        <v>145.322</v>
      </c>
      <c r="Q137" s="21">
        <v>-1.82983E-2</v>
      </c>
      <c r="R137" s="21">
        <v>127</v>
      </c>
      <c r="S137" s="21">
        <v>0.53839099999999995</v>
      </c>
      <c r="T137">
        <f t="shared" si="14"/>
        <v>22.590493827160493</v>
      </c>
      <c r="U137">
        <f t="shared" si="15"/>
        <v>12.188723534938271</v>
      </c>
      <c r="X137" s="9"/>
      <c r="Y137" s="21">
        <v>0.94055200000000005</v>
      </c>
      <c r="Z137" s="21">
        <v>230.601</v>
      </c>
      <c r="AA137" s="21">
        <v>-1.75476E-2</v>
      </c>
      <c r="AB137" s="21">
        <v>127</v>
      </c>
      <c r="AC137" s="21">
        <v>0.93902600000000003</v>
      </c>
      <c r="AD137">
        <f t="shared" si="16"/>
        <v>21.663703703703703</v>
      </c>
      <c r="AE137">
        <f t="shared" si="17"/>
        <v>20.375839845925928</v>
      </c>
      <c r="AF137" s="9"/>
      <c r="AG137" s="21">
        <v>0.539551</v>
      </c>
      <c r="AH137" s="21">
        <v>358.02600000000001</v>
      </c>
      <c r="AI137" s="21">
        <v>-1.86371E-2</v>
      </c>
      <c r="AJ137" s="21">
        <v>127</v>
      </c>
      <c r="AK137" s="21">
        <v>0.53909300000000004</v>
      </c>
      <c r="AL137">
        <f t="shared" si="18"/>
        <v>23.008765432098762</v>
      </c>
      <c r="AM137">
        <f t="shared" si="19"/>
        <v>12.414402397654319</v>
      </c>
      <c r="AP137" s="9"/>
      <c r="AQ137" s="21">
        <v>0.94055200000000005</v>
      </c>
      <c r="AR137" s="21">
        <v>464.06799999999998</v>
      </c>
      <c r="AS137" s="21">
        <v>-1.7785599999999999E-2</v>
      </c>
      <c r="AT137" s="21">
        <v>127</v>
      </c>
      <c r="AU137" s="21">
        <v>0.93933100000000003</v>
      </c>
      <c r="AV137">
        <f t="shared" si="20"/>
        <v>21.95753086419753</v>
      </c>
      <c r="AW137">
        <f t="shared" si="21"/>
        <v>20.652199569382717</v>
      </c>
      <c r="AX137" s="9"/>
      <c r="AY137" s="21">
        <v>0.539551</v>
      </c>
      <c r="AZ137" s="21">
        <v>567.87900000000002</v>
      </c>
      <c r="BA137" s="21">
        <v>-1.8826300000000001E-2</v>
      </c>
      <c r="BB137" s="21">
        <v>127</v>
      </c>
      <c r="BC137" s="21">
        <v>0.53897099999999998</v>
      </c>
      <c r="BD137">
        <f t="shared" si="22"/>
        <v>23.242345679012345</v>
      </c>
      <c r="BE137">
        <f t="shared" si="23"/>
        <v>12.54043085345679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0.93551600000000001</v>
      </c>
      <c r="H138" s="21">
        <v>45.487099999999998</v>
      </c>
      <c r="I138" s="21">
        <v>-1.7196699999999999E-2</v>
      </c>
      <c r="J138" s="21">
        <v>128</v>
      </c>
      <c r="K138" s="21">
        <v>0.93505899999999997</v>
      </c>
      <c r="L138">
        <f t="shared" si="12"/>
        <v>21.230493827160494</v>
      </c>
      <c r="M138">
        <f t="shared" si="13"/>
        <v>19.861466663209878</v>
      </c>
      <c r="N138" s="9"/>
      <c r="O138" s="21">
        <v>0.54458600000000001</v>
      </c>
      <c r="P138" s="21">
        <v>145.423</v>
      </c>
      <c r="Q138" s="21">
        <v>-1.8277000000000002E-2</v>
      </c>
      <c r="R138" s="21">
        <v>128</v>
      </c>
      <c r="S138" s="21">
        <v>0.54422000000000004</v>
      </c>
      <c r="T138">
        <f t="shared" si="14"/>
        <v>22.564197530864199</v>
      </c>
      <c r="U138">
        <f t="shared" si="15"/>
        <v>12.28814607654321</v>
      </c>
      <c r="X138" s="9"/>
      <c r="Y138" s="21">
        <v>0.93551600000000001</v>
      </c>
      <c r="Z138" s="21">
        <v>230.702</v>
      </c>
      <c r="AA138" s="21">
        <v>-1.7569000000000001E-2</v>
      </c>
      <c r="AB138" s="21">
        <v>128</v>
      </c>
      <c r="AC138" s="21">
        <v>0.93444799999999995</v>
      </c>
      <c r="AD138">
        <f t="shared" si="16"/>
        <v>21.690123456790126</v>
      </c>
      <c r="AE138">
        <f t="shared" si="17"/>
        <v>20.291457535802472</v>
      </c>
      <c r="AF138" s="9"/>
      <c r="AG138" s="21">
        <v>0.54458600000000001</v>
      </c>
      <c r="AH138" s="21">
        <v>358.12599999999998</v>
      </c>
      <c r="AI138" s="21">
        <v>-1.86371E-2</v>
      </c>
      <c r="AJ138" s="21">
        <v>128</v>
      </c>
      <c r="AK138" s="21">
        <v>0.54391500000000004</v>
      </c>
      <c r="AL138">
        <f t="shared" si="18"/>
        <v>23.008765432098762</v>
      </c>
      <c r="AM138">
        <f t="shared" si="19"/>
        <v>12.530251531604938</v>
      </c>
      <c r="AP138" s="9"/>
      <c r="AQ138" s="21">
        <v>0.93551600000000001</v>
      </c>
      <c r="AR138" s="21">
        <v>464.16899999999998</v>
      </c>
      <c r="AS138" s="21">
        <v>-1.77948E-2</v>
      </c>
      <c r="AT138" s="21">
        <v>128</v>
      </c>
      <c r="AU138" s="21">
        <v>0.93475299999999995</v>
      </c>
      <c r="AV138">
        <f t="shared" si="20"/>
        <v>21.968888888888888</v>
      </c>
      <c r="AW138">
        <f t="shared" si="21"/>
        <v>20.552247057777777</v>
      </c>
      <c r="AX138" s="9"/>
      <c r="AY138" s="21">
        <v>0.54458600000000001</v>
      </c>
      <c r="AZ138" s="21">
        <v>567.98</v>
      </c>
      <c r="BA138" s="21">
        <v>-1.8835399999999999E-2</v>
      </c>
      <c r="BB138" s="21">
        <v>128</v>
      </c>
      <c r="BC138" s="21">
        <v>0.54397600000000002</v>
      </c>
      <c r="BD138">
        <f t="shared" si="22"/>
        <v>23.253580246913575</v>
      </c>
      <c r="BE138">
        <f t="shared" si="23"/>
        <v>12.663574252345677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0.930481</v>
      </c>
      <c r="H139" s="21">
        <v>45.587800000000001</v>
      </c>
      <c r="I139" s="21">
        <v>-1.7215000000000001E-2</v>
      </c>
      <c r="J139" s="21">
        <v>129</v>
      </c>
      <c r="K139" s="21">
        <v>0.930176</v>
      </c>
      <c r="L139">
        <f t="shared" si="12"/>
        <v>21.253086419753089</v>
      </c>
      <c r="M139">
        <f t="shared" si="13"/>
        <v>19.775593104938274</v>
      </c>
      <c r="N139" s="9"/>
      <c r="O139" s="21">
        <v>0.54962200000000005</v>
      </c>
      <c r="P139" s="21">
        <v>145.523</v>
      </c>
      <c r="Q139" s="21">
        <v>-1.82831E-2</v>
      </c>
      <c r="R139" s="21">
        <v>129</v>
      </c>
      <c r="S139" s="21">
        <v>0.549072</v>
      </c>
      <c r="T139">
        <f t="shared" si="14"/>
        <v>22.571728395061726</v>
      </c>
      <c r="U139">
        <f t="shared" si="15"/>
        <v>12.405918503950618</v>
      </c>
      <c r="X139" s="9"/>
      <c r="Y139" s="21">
        <v>0.930481</v>
      </c>
      <c r="Z139" s="21">
        <v>230.803</v>
      </c>
      <c r="AA139" s="21">
        <v>-1.7581200000000002E-2</v>
      </c>
      <c r="AB139" s="21">
        <v>129</v>
      </c>
      <c r="AC139" s="21">
        <v>0.92956499999999997</v>
      </c>
      <c r="AD139">
        <f t="shared" si="16"/>
        <v>21.705185185185186</v>
      </c>
      <c r="AE139">
        <f t="shared" si="17"/>
        <v>20.196262416296296</v>
      </c>
      <c r="AF139" s="9"/>
      <c r="AG139" s="21">
        <v>0.54962200000000005</v>
      </c>
      <c r="AH139" s="21">
        <v>358.22699999999998</v>
      </c>
      <c r="AI139" s="21">
        <v>-1.8612699999999999E-2</v>
      </c>
      <c r="AJ139" s="21">
        <v>129</v>
      </c>
      <c r="AK139" s="21">
        <v>0.54901100000000003</v>
      </c>
      <c r="AL139">
        <f t="shared" si="18"/>
        <v>22.978641975308641</v>
      </c>
      <c r="AM139">
        <f t="shared" si="19"/>
        <v>12.629567159753087</v>
      </c>
      <c r="AP139" s="9"/>
      <c r="AQ139" s="21">
        <v>0.930481</v>
      </c>
      <c r="AR139" s="21">
        <v>464.27</v>
      </c>
      <c r="AS139" s="21">
        <v>-1.7813099999999998E-2</v>
      </c>
      <c r="AT139" s="21">
        <v>129</v>
      </c>
      <c r="AU139" s="21">
        <v>0.929871</v>
      </c>
      <c r="AV139">
        <f t="shared" si="20"/>
        <v>21.991481481481475</v>
      </c>
      <c r="AW139">
        <f t="shared" si="21"/>
        <v>20.462655680370364</v>
      </c>
      <c r="AX139" s="9"/>
      <c r="AY139" s="21">
        <v>0.54962200000000005</v>
      </c>
      <c r="AZ139" s="21">
        <v>568.08100000000002</v>
      </c>
      <c r="BA139" s="21">
        <v>-1.8823199999999998E-2</v>
      </c>
      <c r="BB139" s="21">
        <v>129</v>
      </c>
      <c r="BC139" s="21">
        <v>0.54901100000000003</v>
      </c>
      <c r="BD139">
        <f t="shared" si="22"/>
        <v>23.238518518518514</v>
      </c>
      <c r="BE139">
        <f t="shared" si="23"/>
        <v>12.772401025185184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0.92544599999999999</v>
      </c>
      <c r="H140" s="21">
        <v>45.688499999999998</v>
      </c>
      <c r="I140" s="21">
        <v>-1.7196699999999999E-2</v>
      </c>
      <c r="J140" s="21">
        <v>130</v>
      </c>
      <c r="K140" s="21">
        <v>0.924072</v>
      </c>
      <c r="L140">
        <f t="shared" ref="L140:L203" si="24">-I140/$F$2*1000</f>
        <v>21.230493827160494</v>
      </c>
      <c r="M140">
        <f t="shared" ref="M140:M203" si="25">L140*G140</f>
        <v>19.647675590370369</v>
      </c>
      <c r="N140" s="9"/>
      <c r="O140" s="21">
        <v>0.55465699999999996</v>
      </c>
      <c r="P140" s="21">
        <v>145.624</v>
      </c>
      <c r="Q140" s="21">
        <v>-1.82831E-2</v>
      </c>
      <c r="R140" s="21">
        <v>130</v>
      </c>
      <c r="S140" s="21">
        <v>0.55404699999999996</v>
      </c>
      <c r="T140">
        <f t="shared" ref="T140:T203" si="26">-Q140/$F$2*1000</f>
        <v>22.571728395061726</v>
      </c>
      <c r="U140">
        <f t="shared" ref="U140:U203" si="27">T140*O140</f>
        <v>12.51956715641975</v>
      </c>
      <c r="X140" s="9"/>
      <c r="Y140" s="21">
        <v>0.92544599999999999</v>
      </c>
      <c r="Z140" s="21">
        <v>230.904</v>
      </c>
      <c r="AA140" s="21">
        <v>-1.7596400000000002E-2</v>
      </c>
      <c r="AB140" s="21">
        <v>130</v>
      </c>
      <c r="AC140" s="21">
        <v>0.92468300000000003</v>
      </c>
      <c r="AD140">
        <f t="shared" ref="AD140:AD203" si="28">-AA140/$F$2*1000</f>
        <v>21.72395061728395</v>
      </c>
      <c r="AE140">
        <f t="shared" ref="AE140:AE203" si="29">AD140*Y140</f>
        <v>20.104343202962962</v>
      </c>
      <c r="AF140" s="9"/>
      <c r="AG140" s="21">
        <v>0.55465699999999996</v>
      </c>
      <c r="AH140" s="21">
        <v>358.32799999999997</v>
      </c>
      <c r="AI140" s="21">
        <v>-1.86096E-2</v>
      </c>
      <c r="AJ140" s="21">
        <v>130</v>
      </c>
      <c r="AK140" s="21">
        <v>0.55407700000000004</v>
      </c>
      <c r="AL140">
        <f t="shared" ref="AL140:AL203" si="30">-AI140/$F$2*1000</f>
        <v>22.974814814814813</v>
      </c>
      <c r="AM140">
        <f t="shared" ref="AM140:AM203" si="31">AL140*AG140</f>
        <v>12.743141860740739</v>
      </c>
      <c r="AP140" s="9"/>
      <c r="AQ140" s="21">
        <v>0.92544599999999999</v>
      </c>
      <c r="AR140" s="21">
        <v>464.37099999999998</v>
      </c>
      <c r="AS140" s="21">
        <v>-1.7825299999999999E-2</v>
      </c>
      <c r="AT140" s="21">
        <v>130</v>
      </c>
      <c r="AU140" s="21">
        <v>0.92468300000000003</v>
      </c>
      <c r="AV140">
        <f t="shared" ref="AV140:AV203" si="32">-AS140/$F$2*1000</f>
        <v>22.00654320987654</v>
      </c>
      <c r="AW140">
        <f t="shared" ref="AW140:AW203" si="33">AV140*AQ140</f>
        <v>20.365867387407405</v>
      </c>
      <c r="AX140" s="9"/>
      <c r="AY140" s="21">
        <v>0.55465699999999996</v>
      </c>
      <c r="AZ140" s="21">
        <v>568.18100000000004</v>
      </c>
      <c r="BA140" s="21">
        <v>-1.8807999999999998E-2</v>
      </c>
      <c r="BB140" s="21">
        <v>130</v>
      </c>
      <c r="BC140" s="21">
        <v>0.55404699999999996</v>
      </c>
      <c r="BD140">
        <f t="shared" ref="BD140:BD203" si="34">-BA140/$F$2*1000</f>
        <v>23.21975308641975</v>
      </c>
      <c r="BE140">
        <f t="shared" ref="BE140:BE203" si="35">BD140*AY140</f>
        <v>12.878998587654319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0.92040999999999995</v>
      </c>
      <c r="H141" s="21">
        <v>45.789200000000001</v>
      </c>
      <c r="I141" s="21">
        <v>-1.7230200000000001E-2</v>
      </c>
      <c r="J141" s="21">
        <v>131</v>
      </c>
      <c r="K141" s="21">
        <v>0.92010499999999995</v>
      </c>
      <c r="L141">
        <f t="shared" si="24"/>
        <v>21.271851851851849</v>
      </c>
      <c r="M141">
        <f t="shared" si="25"/>
        <v>19.578825162962961</v>
      </c>
      <c r="N141" s="9"/>
      <c r="O141" s="21">
        <v>0.55969199999999997</v>
      </c>
      <c r="P141" s="21">
        <v>145.72499999999999</v>
      </c>
      <c r="Q141" s="21">
        <v>-1.82556E-2</v>
      </c>
      <c r="R141" s="21">
        <v>131</v>
      </c>
      <c r="S141" s="21">
        <v>0.55935699999999999</v>
      </c>
      <c r="T141">
        <f t="shared" si="26"/>
        <v>22.537777777777777</v>
      </c>
      <c r="U141">
        <f t="shared" si="27"/>
        <v>12.614213919999999</v>
      </c>
      <c r="X141" s="9"/>
      <c r="Y141" s="21">
        <v>0.92040999999999995</v>
      </c>
      <c r="Z141" s="21">
        <v>231.00399999999999</v>
      </c>
      <c r="AA141" s="21">
        <v>-1.75903E-2</v>
      </c>
      <c r="AB141" s="21">
        <v>131</v>
      </c>
      <c r="AC141" s="21">
        <v>0.92010499999999995</v>
      </c>
      <c r="AD141">
        <f t="shared" si="28"/>
        <v>21.716419753086416</v>
      </c>
      <c r="AE141">
        <f t="shared" si="29"/>
        <v>19.988009904938266</v>
      </c>
      <c r="AF141" s="9"/>
      <c r="AG141" s="21">
        <v>0.55969199999999997</v>
      </c>
      <c r="AH141" s="21">
        <v>358.428</v>
      </c>
      <c r="AI141" s="21">
        <v>-1.85822E-2</v>
      </c>
      <c r="AJ141" s="21">
        <v>131</v>
      </c>
      <c r="AK141" s="21">
        <v>0.55898999999999999</v>
      </c>
      <c r="AL141">
        <f t="shared" si="30"/>
        <v>22.940987654320985</v>
      </c>
      <c r="AM141">
        <f t="shared" si="31"/>
        <v>12.83988726222222</v>
      </c>
      <c r="AP141" s="9"/>
      <c r="AQ141" s="21">
        <v>0.92040999999999995</v>
      </c>
      <c r="AR141" s="21">
        <v>464.471</v>
      </c>
      <c r="AS141" s="21">
        <v>-1.7816200000000001E-2</v>
      </c>
      <c r="AT141" s="21">
        <v>131</v>
      </c>
      <c r="AU141" s="21">
        <v>0.91949499999999995</v>
      </c>
      <c r="AV141">
        <f t="shared" si="32"/>
        <v>21.995308641975306</v>
      </c>
      <c r="AW141">
        <f t="shared" si="33"/>
        <v>20.244702027160489</v>
      </c>
      <c r="AX141" s="9"/>
      <c r="AY141" s="21">
        <v>0.55969199999999997</v>
      </c>
      <c r="AZ141" s="21">
        <v>568.28200000000004</v>
      </c>
      <c r="BA141" s="21">
        <v>-1.8780499999999999E-2</v>
      </c>
      <c r="BB141" s="21">
        <v>131</v>
      </c>
      <c r="BC141" s="21">
        <v>0.55898999999999999</v>
      </c>
      <c r="BD141">
        <f t="shared" si="34"/>
        <v>23.185802469135798</v>
      </c>
      <c r="BE141">
        <f t="shared" si="35"/>
        <v>12.976908155555552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0.91537500000000005</v>
      </c>
      <c r="H142" s="21">
        <v>45.889899999999997</v>
      </c>
      <c r="I142" s="21">
        <v>-1.7227200000000002E-2</v>
      </c>
      <c r="J142" s="21">
        <v>132</v>
      </c>
      <c r="K142" s="21">
        <v>0.91461199999999998</v>
      </c>
      <c r="L142">
        <f t="shared" si="24"/>
        <v>21.268148148148146</v>
      </c>
      <c r="M142">
        <f t="shared" si="25"/>
        <v>19.468331111111109</v>
      </c>
      <c r="N142" s="9"/>
      <c r="O142" s="21">
        <v>0.56472800000000001</v>
      </c>
      <c r="P142" s="21">
        <v>145.82599999999999</v>
      </c>
      <c r="Q142" s="21">
        <v>-1.82434E-2</v>
      </c>
      <c r="R142" s="21">
        <v>132</v>
      </c>
      <c r="S142" s="21">
        <v>0.56423999999999996</v>
      </c>
      <c r="T142">
        <f t="shared" si="26"/>
        <v>22.522716049382716</v>
      </c>
      <c r="U142">
        <f t="shared" si="27"/>
        <v>12.719208389135803</v>
      </c>
      <c r="X142" s="9"/>
      <c r="Y142" s="21">
        <v>0.91537500000000005</v>
      </c>
      <c r="Z142" s="21">
        <v>231.10499999999999</v>
      </c>
      <c r="AA142" s="21">
        <v>-1.7623900000000001E-2</v>
      </c>
      <c r="AB142" s="21">
        <v>132</v>
      </c>
      <c r="AC142" s="21">
        <v>0.91430699999999998</v>
      </c>
      <c r="AD142">
        <f t="shared" si="28"/>
        <v>21.757901234567903</v>
      </c>
      <c r="AE142">
        <f t="shared" si="29"/>
        <v>19.916638842592594</v>
      </c>
      <c r="AF142" s="9"/>
      <c r="AG142" s="21">
        <v>0.56472800000000001</v>
      </c>
      <c r="AH142" s="21">
        <v>358.529</v>
      </c>
      <c r="AI142" s="21">
        <v>-1.8566900000000001E-2</v>
      </c>
      <c r="AJ142" s="21">
        <v>132</v>
      </c>
      <c r="AK142" s="21">
        <v>0.56402600000000003</v>
      </c>
      <c r="AL142">
        <f t="shared" si="30"/>
        <v>22.922098765432096</v>
      </c>
      <c r="AM142">
        <f t="shared" si="31"/>
        <v>12.944750991604938</v>
      </c>
      <c r="AP142" s="9"/>
      <c r="AQ142" s="21">
        <v>0.91537500000000005</v>
      </c>
      <c r="AR142" s="21">
        <v>464.572</v>
      </c>
      <c r="AS142" s="21">
        <v>-1.7852799999999999E-2</v>
      </c>
      <c r="AT142" s="21">
        <v>132</v>
      </c>
      <c r="AU142" s="21">
        <v>0.91430699999999998</v>
      </c>
      <c r="AV142">
        <f t="shared" si="32"/>
        <v>22.040493827160489</v>
      </c>
      <c r="AW142">
        <f t="shared" si="33"/>
        <v>20.175317037037033</v>
      </c>
      <c r="AX142" s="9"/>
      <c r="AY142" s="21">
        <v>0.56472800000000001</v>
      </c>
      <c r="AZ142" s="21">
        <v>568.38300000000004</v>
      </c>
      <c r="BA142" s="21">
        <v>-1.8765299999999999E-2</v>
      </c>
      <c r="BB142" s="21">
        <v>132</v>
      </c>
      <c r="BC142" s="21">
        <v>0.56411699999999998</v>
      </c>
      <c r="BD142">
        <f t="shared" si="34"/>
        <v>23.167037037037034</v>
      </c>
      <c r="BE142">
        <f t="shared" si="35"/>
        <v>13.08307449185185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0.91033900000000001</v>
      </c>
      <c r="H143" s="21">
        <v>45.990600000000001</v>
      </c>
      <c r="I143" s="21">
        <v>-1.72607E-2</v>
      </c>
      <c r="J143" s="21">
        <v>133</v>
      </c>
      <c r="K143" s="21">
        <v>0.90942400000000001</v>
      </c>
      <c r="L143">
        <f t="shared" si="24"/>
        <v>21.309506172839505</v>
      </c>
      <c r="M143">
        <f t="shared" si="25"/>
        <v>19.398874539876541</v>
      </c>
      <c r="N143" s="9"/>
      <c r="O143" s="21">
        <v>0.56976300000000002</v>
      </c>
      <c r="P143" s="21">
        <v>145.92599999999999</v>
      </c>
      <c r="Q143" s="21">
        <v>-1.82556E-2</v>
      </c>
      <c r="R143" s="21">
        <v>133</v>
      </c>
      <c r="S143" s="21">
        <v>0.56915300000000002</v>
      </c>
      <c r="T143">
        <f t="shared" si="26"/>
        <v>22.537777777777777</v>
      </c>
      <c r="U143">
        <f t="shared" si="27"/>
        <v>12.84119188</v>
      </c>
      <c r="X143" s="9"/>
      <c r="Y143" s="21">
        <v>0.91033900000000001</v>
      </c>
      <c r="Z143" s="21">
        <v>231.20599999999999</v>
      </c>
      <c r="AA143" s="21">
        <v>-1.7633099999999999E-2</v>
      </c>
      <c r="AB143" s="21">
        <v>133</v>
      </c>
      <c r="AC143" s="21">
        <v>0.90972900000000001</v>
      </c>
      <c r="AD143">
        <f t="shared" si="28"/>
        <v>21.769259259259254</v>
      </c>
      <c r="AE143">
        <f t="shared" si="29"/>
        <v>19.81740570481481</v>
      </c>
      <c r="AF143" s="9"/>
      <c r="AG143" s="21">
        <v>0.56976300000000002</v>
      </c>
      <c r="AH143" s="21">
        <v>358.63</v>
      </c>
      <c r="AI143" s="21">
        <v>-1.8579100000000001E-2</v>
      </c>
      <c r="AJ143" s="21">
        <v>133</v>
      </c>
      <c r="AK143" s="21">
        <v>0.56912200000000002</v>
      </c>
      <c r="AL143">
        <f t="shared" si="30"/>
        <v>22.937160493827161</v>
      </c>
      <c r="AM143">
        <f t="shared" si="31"/>
        <v>13.068745374444445</v>
      </c>
      <c r="AP143" s="9"/>
      <c r="AQ143" s="21">
        <v>0.91033900000000001</v>
      </c>
      <c r="AR143" s="21">
        <v>464.673</v>
      </c>
      <c r="AS143" s="21">
        <v>-1.7892499999999999E-2</v>
      </c>
      <c r="AT143" s="21">
        <v>133</v>
      </c>
      <c r="AU143" s="21">
        <v>0.91003400000000001</v>
      </c>
      <c r="AV143">
        <f t="shared" si="32"/>
        <v>22.089506172839503</v>
      </c>
      <c r="AW143">
        <f t="shared" si="33"/>
        <v>20.108938959876539</v>
      </c>
      <c r="AX143" s="9"/>
      <c r="AY143" s="21">
        <v>0.56976300000000002</v>
      </c>
      <c r="AZ143" s="21">
        <v>568.48299999999995</v>
      </c>
      <c r="BA143" s="21">
        <v>-1.8780499999999999E-2</v>
      </c>
      <c r="BB143" s="21">
        <v>133</v>
      </c>
      <c r="BC143" s="21">
        <v>0.56918299999999999</v>
      </c>
      <c r="BD143">
        <f t="shared" si="34"/>
        <v>23.185802469135798</v>
      </c>
      <c r="BE143">
        <f t="shared" si="35"/>
        <v>13.210412372222219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0.905304</v>
      </c>
      <c r="H144" s="21">
        <v>46.091299999999997</v>
      </c>
      <c r="I144" s="21">
        <v>-1.7263799999999999E-2</v>
      </c>
      <c r="J144" s="21">
        <v>134</v>
      </c>
      <c r="K144" s="21">
        <v>0.90423600000000004</v>
      </c>
      <c r="L144">
        <f t="shared" si="24"/>
        <v>21.313333333333329</v>
      </c>
      <c r="M144">
        <f t="shared" si="25"/>
        <v>19.295045919999996</v>
      </c>
      <c r="N144" s="9"/>
      <c r="O144" s="21">
        <v>0.57479899999999995</v>
      </c>
      <c r="P144" s="21">
        <v>146.02699999999999</v>
      </c>
      <c r="Q144" s="21">
        <v>-1.8231199999999999E-2</v>
      </c>
      <c r="R144" s="21">
        <v>134</v>
      </c>
      <c r="S144" s="21">
        <v>0.57424900000000001</v>
      </c>
      <c r="T144">
        <f t="shared" si="26"/>
        <v>22.507654320987651</v>
      </c>
      <c r="U144">
        <f t="shared" si="27"/>
        <v>12.937377196049379</v>
      </c>
      <c r="X144" s="9"/>
      <c r="Y144" s="21">
        <v>0.905304</v>
      </c>
      <c r="Z144" s="21">
        <v>231.30600000000001</v>
      </c>
      <c r="AA144" s="21">
        <v>-1.7663600000000002E-2</v>
      </c>
      <c r="AB144" s="21">
        <v>134</v>
      </c>
      <c r="AC144" s="21">
        <v>0.90454100000000004</v>
      </c>
      <c r="AD144">
        <f t="shared" si="28"/>
        <v>21.806913580246913</v>
      </c>
      <c r="AE144">
        <f t="shared" si="29"/>
        <v>19.741886091851853</v>
      </c>
      <c r="AF144" s="9"/>
      <c r="AG144" s="21">
        <v>0.57479899999999995</v>
      </c>
      <c r="AH144" s="21">
        <v>358.73099999999999</v>
      </c>
      <c r="AI144" s="21">
        <v>-1.85822E-2</v>
      </c>
      <c r="AJ144" s="21">
        <v>134</v>
      </c>
      <c r="AK144" s="21">
        <v>0.57424900000000001</v>
      </c>
      <c r="AL144">
        <f t="shared" si="30"/>
        <v>22.940987654320985</v>
      </c>
      <c r="AM144">
        <f t="shared" si="31"/>
        <v>13.186456762716046</v>
      </c>
      <c r="AP144" s="9"/>
      <c r="AQ144" s="21">
        <v>0.905304</v>
      </c>
      <c r="AR144" s="21">
        <v>464.77300000000002</v>
      </c>
      <c r="AS144" s="21">
        <v>-1.7883300000000001E-2</v>
      </c>
      <c r="AT144" s="21">
        <v>134</v>
      </c>
      <c r="AU144" s="21">
        <v>0.90454100000000004</v>
      </c>
      <c r="AV144">
        <f t="shared" si="32"/>
        <v>22.078148148148149</v>
      </c>
      <c r="AW144">
        <f t="shared" si="33"/>
        <v>19.98743583111111</v>
      </c>
      <c r="AX144" s="9"/>
      <c r="AY144" s="21">
        <v>0.57479899999999995</v>
      </c>
      <c r="AZ144" s="21">
        <v>568.58399999999995</v>
      </c>
      <c r="BA144" s="21">
        <v>-1.8771400000000001E-2</v>
      </c>
      <c r="BB144" s="21">
        <v>134</v>
      </c>
      <c r="BC144" s="21">
        <v>0.57415799999999995</v>
      </c>
      <c r="BD144">
        <f t="shared" si="34"/>
        <v>23.174567901234568</v>
      </c>
      <c r="BE144">
        <f t="shared" si="35"/>
        <v>13.320718455061726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0.90026899999999999</v>
      </c>
      <c r="H145" s="21">
        <v>46.192</v>
      </c>
      <c r="I145" s="21">
        <v>-1.7272900000000001E-2</v>
      </c>
      <c r="J145" s="21">
        <v>135</v>
      </c>
      <c r="K145" s="21">
        <v>0.89996299999999996</v>
      </c>
      <c r="L145">
        <f t="shared" si="24"/>
        <v>21.32456790123457</v>
      </c>
      <c r="M145">
        <f t="shared" si="25"/>
        <v>19.197847419876545</v>
      </c>
      <c r="N145" s="9"/>
      <c r="O145" s="21">
        <v>0.57983399999999996</v>
      </c>
      <c r="P145" s="21">
        <v>146.12799999999999</v>
      </c>
      <c r="Q145" s="21">
        <v>-1.8212900000000001E-2</v>
      </c>
      <c r="R145" s="21">
        <v>135</v>
      </c>
      <c r="S145" s="21">
        <v>0.57940700000000001</v>
      </c>
      <c r="T145">
        <f t="shared" si="26"/>
        <v>22.48506172839506</v>
      </c>
      <c r="U145">
        <f t="shared" si="27"/>
        <v>13.03760328222222</v>
      </c>
      <c r="X145" s="9"/>
      <c r="Y145" s="21">
        <v>0.90026899999999999</v>
      </c>
      <c r="Z145" s="21">
        <v>231.40700000000001</v>
      </c>
      <c r="AA145" s="21">
        <v>-1.7648299999999999E-2</v>
      </c>
      <c r="AB145" s="21">
        <v>135</v>
      </c>
      <c r="AC145" s="21">
        <v>0.89996299999999996</v>
      </c>
      <c r="AD145">
        <f t="shared" si="28"/>
        <v>21.788024691358022</v>
      </c>
      <c r="AE145">
        <f t="shared" si="29"/>
        <v>19.615083200864195</v>
      </c>
      <c r="AF145" s="9"/>
      <c r="AG145" s="21">
        <v>0.57983399999999996</v>
      </c>
      <c r="AH145" s="21">
        <v>358.83100000000002</v>
      </c>
      <c r="AI145" s="21">
        <v>-1.8563799999999998E-2</v>
      </c>
      <c r="AJ145" s="21">
        <v>135</v>
      </c>
      <c r="AK145" s="21">
        <v>0.57916299999999998</v>
      </c>
      <c r="AL145">
        <f t="shared" si="30"/>
        <v>22.918271604938266</v>
      </c>
      <c r="AM145">
        <f t="shared" si="31"/>
        <v>13.288793097777774</v>
      </c>
      <c r="AP145" s="9"/>
      <c r="AQ145" s="21">
        <v>0.90026899999999999</v>
      </c>
      <c r="AR145" s="21">
        <v>464.87400000000002</v>
      </c>
      <c r="AS145" s="21">
        <v>-1.7919899999999999E-2</v>
      </c>
      <c r="AT145" s="21">
        <v>135</v>
      </c>
      <c r="AU145" s="21">
        <v>0.89935299999999996</v>
      </c>
      <c r="AV145">
        <f t="shared" si="32"/>
        <v>22.123333333333331</v>
      </c>
      <c r="AW145">
        <f t="shared" si="33"/>
        <v>19.916951176666664</v>
      </c>
      <c r="AX145" s="9"/>
      <c r="AY145" s="21">
        <v>0.57983399999999996</v>
      </c>
      <c r="AZ145" s="21">
        <v>568.68499999999995</v>
      </c>
      <c r="BA145" s="21">
        <v>-1.87347E-2</v>
      </c>
      <c r="BB145" s="21">
        <v>135</v>
      </c>
      <c r="BC145" s="21">
        <v>0.579071</v>
      </c>
      <c r="BD145">
        <f t="shared" si="34"/>
        <v>23.129259259259261</v>
      </c>
      <c r="BE145">
        <f t="shared" si="35"/>
        <v>13.411130913333333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0.89523299999999995</v>
      </c>
      <c r="H146" s="21">
        <v>46.2928</v>
      </c>
      <c r="I146" s="21">
        <v>-1.7297400000000001E-2</v>
      </c>
      <c r="J146" s="21">
        <v>136</v>
      </c>
      <c r="K146" s="21">
        <v>0.89416499999999999</v>
      </c>
      <c r="L146">
        <f t="shared" si="24"/>
        <v>21.354814814814816</v>
      </c>
      <c r="M146">
        <f t="shared" si="25"/>
        <v>19.117534931111109</v>
      </c>
      <c r="N146" s="9"/>
      <c r="O146" s="21">
        <v>0.58486899999999997</v>
      </c>
      <c r="P146" s="21">
        <v>146.22800000000001</v>
      </c>
      <c r="Q146" s="21">
        <v>-1.8234299999999998E-2</v>
      </c>
      <c r="R146" s="21">
        <v>136</v>
      </c>
      <c r="S146" s="21">
        <v>0.58407600000000004</v>
      </c>
      <c r="T146">
        <f t="shared" si="26"/>
        <v>22.511481481481479</v>
      </c>
      <c r="U146">
        <f t="shared" si="27"/>
        <v>13.16626766259259</v>
      </c>
      <c r="X146" s="9"/>
      <c r="Y146" s="21">
        <v>0.89523299999999995</v>
      </c>
      <c r="Z146" s="21">
        <v>231.50800000000001</v>
      </c>
      <c r="AA146" s="21">
        <v>-1.76697E-2</v>
      </c>
      <c r="AB146" s="21">
        <v>136</v>
      </c>
      <c r="AC146" s="21">
        <v>0.89416499999999999</v>
      </c>
      <c r="AD146">
        <f t="shared" si="28"/>
        <v>21.81444444444444</v>
      </c>
      <c r="AE146">
        <f t="shared" si="29"/>
        <v>19.529010543333328</v>
      </c>
      <c r="AF146" s="9"/>
      <c r="AG146" s="21">
        <v>0.58486899999999997</v>
      </c>
      <c r="AH146" s="21">
        <v>358.93200000000002</v>
      </c>
      <c r="AI146" s="21">
        <v>-1.8563799999999998E-2</v>
      </c>
      <c r="AJ146" s="21">
        <v>136</v>
      </c>
      <c r="AK146" s="21">
        <v>0.584229</v>
      </c>
      <c r="AL146">
        <f t="shared" si="30"/>
        <v>22.918271604938266</v>
      </c>
      <c r="AM146">
        <f t="shared" si="31"/>
        <v>13.404186595308637</v>
      </c>
      <c r="AP146" s="9"/>
      <c r="AQ146" s="21">
        <v>0.89523299999999995</v>
      </c>
      <c r="AR146" s="21">
        <v>464.97500000000002</v>
      </c>
      <c r="AS146" s="21">
        <v>-1.7938200000000001E-2</v>
      </c>
      <c r="AT146" s="21">
        <v>136</v>
      </c>
      <c r="AU146" s="21">
        <v>0.89446999999999999</v>
      </c>
      <c r="AV146">
        <f t="shared" si="32"/>
        <v>22.145925925925926</v>
      </c>
      <c r="AW146">
        <f t="shared" si="33"/>
        <v>19.825763704444444</v>
      </c>
      <c r="AX146" s="9"/>
      <c r="AY146" s="21">
        <v>0.58486899999999997</v>
      </c>
      <c r="AZ146" s="21">
        <v>568.78599999999994</v>
      </c>
      <c r="BA146" s="21">
        <v>-1.8743900000000001E-2</v>
      </c>
      <c r="BB146" s="21">
        <v>136</v>
      </c>
      <c r="BC146" s="21">
        <v>0.58435099999999995</v>
      </c>
      <c r="BD146">
        <f t="shared" si="34"/>
        <v>23.140617283950615</v>
      </c>
      <c r="BE146">
        <f t="shared" si="35"/>
        <v>13.534229690246912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0.89019800000000004</v>
      </c>
      <c r="H147" s="21">
        <v>46.393500000000003</v>
      </c>
      <c r="I147" s="21">
        <v>-1.7324800000000001E-2</v>
      </c>
      <c r="J147" s="21">
        <v>137</v>
      </c>
      <c r="K147" s="21">
        <v>0.88836700000000002</v>
      </c>
      <c r="L147">
        <f t="shared" si="24"/>
        <v>21.388641975308644</v>
      </c>
      <c r="M147">
        <f t="shared" si="25"/>
        <v>19.040126309135804</v>
      </c>
      <c r="N147" s="9"/>
      <c r="O147" s="21">
        <v>0.58990500000000001</v>
      </c>
      <c r="P147" s="21">
        <v>146.32900000000001</v>
      </c>
      <c r="Q147" s="21">
        <v>-1.8218999999999999E-2</v>
      </c>
      <c r="R147" s="21">
        <v>137</v>
      </c>
      <c r="S147" s="21">
        <v>0.58929399999999998</v>
      </c>
      <c r="T147">
        <f t="shared" si="26"/>
        <v>22.492592592592587</v>
      </c>
      <c r="U147">
        <f t="shared" si="27"/>
        <v>13.26849283333333</v>
      </c>
      <c r="X147" s="9"/>
      <c r="Y147" s="21">
        <v>0.89019800000000004</v>
      </c>
      <c r="Z147" s="21">
        <v>231.60900000000001</v>
      </c>
      <c r="AA147" s="21">
        <v>-1.76575E-2</v>
      </c>
      <c r="AB147" s="21">
        <v>137</v>
      </c>
      <c r="AC147" s="21">
        <v>0.88958700000000002</v>
      </c>
      <c r="AD147">
        <f t="shared" si="28"/>
        <v>21.799382716049383</v>
      </c>
      <c r="AE147">
        <f t="shared" si="29"/>
        <v>19.405766895061731</v>
      </c>
      <c r="AF147" s="9"/>
      <c r="AG147" s="21">
        <v>0.58990500000000001</v>
      </c>
      <c r="AH147" s="21">
        <v>359.03300000000002</v>
      </c>
      <c r="AI147" s="21">
        <v>-1.8533299999999999E-2</v>
      </c>
      <c r="AJ147" s="21">
        <v>137</v>
      </c>
      <c r="AK147" s="21">
        <v>0.58917200000000003</v>
      </c>
      <c r="AL147">
        <f t="shared" si="30"/>
        <v>22.880617283950617</v>
      </c>
      <c r="AM147">
        <f t="shared" si="31"/>
        <v>13.497390538888888</v>
      </c>
      <c r="AP147" s="9"/>
      <c r="AQ147" s="21">
        <v>0.89019800000000004</v>
      </c>
      <c r="AR147" s="21">
        <v>465.07600000000002</v>
      </c>
      <c r="AS147" s="21">
        <v>-1.79291E-2</v>
      </c>
      <c r="AT147" s="21">
        <v>137</v>
      </c>
      <c r="AU147" s="21">
        <v>0.88928200000000002</v>
      </c>
      <c r="AV147">
        <f t="shared" si="32"/>
        <v>22.134691358024693</v>
      </c>
      <c r="AW147">
        <f t="shared" si="33"/>
        <v>19.704257977530865</v>
      </c>
      <c r="AX147" s="9"/>
      <c r="AY147" s="21">
        <v>0.58990500000000001</v>
      </c>
      <c r="AZ147" s="21">
        <v>568.88599999999997</v>
      </c>
      <c r="BA147" s="21">
        <v>-1.87225E-2</v>
      </c>
      <c r="BB147" s="21">
        <v>137</v>
      </c>
      <c r="BC147" s="21">
        <v>0.58935499999999996</v>
      </c>
      <c r="BD147">
        <f t="shared" si="34"/>
        <v>23.114197530864196</v>
      </c>
      <c r="BE147">
        <f t="shared" si="35"/>
        <v>13.635180694444443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0.885162</v>
      </c>
      <c r="H148" s="21">
        <v>46.494199999999999</v>
      </c>
      <c r="I148" s="21">
        <v>-1.7318699999999999E-2</v>
      </c>
      <c r="J148" s="21">
        <v>138</v>
      </c>
      <c r="K148" s="21">
        <v>0.88439900000000005</v>
      </c>
      <c r="L148">
        <f t="shared" si="24"/>
        <v>21.381111111111107</v>
      </c>
      <c r="M148">
        <f t="shared" si="25"/>
        <v>18.92574707333333</v>
      </c>
      <c r="N148" s="9"/>
      <c r="O148" s="21">
        <v>0.59494000000000002</v>
      </c>
      <c r="P148" s="21">
        <v>146.43</v>
      </c>
      <c r="Q148" s="21">
        <v>-1.8194599999999998E-2</v>
      </c>
      <c r="R148" s="21">
        <v>138</v>
      </c>
      <c r="S148" s="21">
        <v>0.59420799999999996</v>
      </c>
      <c r="T148">
        <f t="shared" si="26"/>
        <v>22.462469135802465</v>
      </c>
      <c r="U148">
        <f t="shared" si="27"/>
        <v>13.363821387654319</v>
      </c>
      <c r="X148" s="9"/>
      <c r="Y148" s="21">
        <v>0.885162</v>
      </c>
      <c r="Z148" s="21">
        <v>231.709</v>
      </c>
      <c r="AA148" s="21">
        <v>-1.7690999999999998E-2</v>
      </c>
      <c r="AB148" s="21">
        <v>138</v>
      </c>
      <c r="AC148" s="21">
        <v>0.88439900000000005</v>
      </c>
      <c r="AD148">
        <f t="shared" si="28"/>
        <v>21.840740740740738</v>
      </c>
      <c r="AE148">
        <f t="shared" si="29"/>
        <v>19.332593755555553</v>
      </c>
      <c r="AF148" s="9"/>
      <c r="AG148" s="21">
        <v>0.59494000000000002</v>
      </c>
      <c r="AH148" s="21">
        <v>359.13299999999998</v>
      </c>
      <c r="AI148" s="21">
        <v>-1.8551600000000001E-2</v>
      </c>
      <c r="AJ148" s="21">
        <v>138</v>
      </c>
      <c r="AK148" s="21">
        <v>0.59426900000000005</v>
      </c>
      <c r="AL148">
        <f t="shared" si="30"/>
        <v>22.903209876543212</v>
      </c>
      <c r="AM148">
        <f t="shared" si="31"/>
        <v>13.626035683950619</v>
      </c>
      <c r="AP148" s="9"/>
      <c r="AQ148" s="21">
        <v>0.885162</v>
      </c>
      <c r="AR148" s="21">
        <v>465.17599999999999</v>
      </c>
      <c r="AS148" s="21">
        <v>-1.7935199999999998E-2</v>
      </c>
      <c r="AT148" s="21">
        <v>138</v>
      </c>
      <c r="AU148" s="21">
        <v>0.88439900000000005</v>
      </c>
      <c r="AV148">
        <f t="shared" si="32"/>
        <v>22.14222222222222</v>
      </c>
      <c r="AW148">
        <f t="shared" si="33"/>
        <v>19.599453706666665</v>
      </c>
      <c r="AX148" s="9"/>
      <c r="AY148" s="21">
        <v>0.59494000000000002</v>
      </c>
      <c r="AZ148" s="21">
        <v>568.98699999999997</v>
      </c>
      <c r="BA148" s="21">
        <v>-1.8725599999999998E-2</v>
      </c>
      <c r="BB148" s="21">
        <v>138</v>
      </c>
      <c r="BC148" s="21">
        <v>0.594391</v>
      </c>
      <c r="BD148">
        <f t="shared" si="34"/>
        <v>23.11802469135802</v>
      </c>
      <c r="BE148">
        <f t="shared" si="35"/>
        <v>13.753837609876541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0.88012699999999999</v>
      </c>
      <c r="H149" s="21">
        <v>46.594900000000003</v>
      </c>
      <c r="I149" s="21">
        <v>-1.7321799999999998E-2</v>
      </c>
      <c r="J149" s="21">
        <v>139</v>
      </c>
      <c r="K149" s="21">
        <v>0.87951699999999999</v>
      </c>
      <c r="L149">
        <f t="shared" si="24"/>
        <v>21.384938271604934</v>
      </c>
      <c r="M149">
        <f t="shared" si="25"/>
        <v>18.821461566172836</v>
      </c>
      <c r="N149" s="9"/>
      <c r="O149" s="21">
        <v>0.59997599999999995</v>
      </c>
      <c r="P149" s="21">
        <v>146.53100000000001</v>
      </c>
      <c r="Q149" s="21">
        <v>-1.81732E-2</v>
      </c>
      <c r="R149" s="21">
        <v>139</v>
      </c>
      <c r="S149" s="21">
        <v>0.59936500000000004</v>
      </c>
      <c r="T149">
        <f t="shared" si="26"/>
        <v>22.43604938271605</v>
      </c>
      <c r="U149">
        <f t="shared" si="27"/>
        <v>13.461091164444444</v>
      </c>
      <c r="X149" s="9"/>
      <c r="Y149" s="21">
        <v>0.88012699999999999</v>
      </c>
      <c r="Z149" s="21">
        <v>231.81</v>
      </c>
      <c r="AA149" s="21">
        <v>-1.7687999999999999E-2</v>
      </c>
      <c r="AB149" s="21">
        <v>139</v>
      </c>
      <c r="AC149" s="21">
        <v>0.87860099999999997</v>
      </c>
      <c r="AD149">
        <f t="shared" si="28"/>
        <v>21.837037037037032</v>
      </c>
      <c r="AE149">
        <f t="shared" si="29"/>
        <v>19.219365896296292</v>
      </c>
      <c r="AF149" s="9"/>
      <c r="AG149" s="21">
        <v>0.59997599999999995</v>
      </c>
      <c r="AH149" s="21">
        <v>359.23399999999998</v>
      </c>
      <c r="AI149" s="21">
        <v>-1.85577E-2</v>
      </c>
      <c r="AJ149" s="21">
        <v>139</v>
      </c>
      <c r="AK149" s="21">
        <v>0.59942600000000001</v>
      </c>
      <c r="AL149">
        <f t="shared" si="30"/>
        <v>22.910740740740739</v>
      </c>
      <c r="AM149">
        <f t="shared" si="31"/>
        <v>13.745894586666664</v>
      </c>
      <c r="AP149" s="9"/>
      <c r="AQ149" s="21">
        <v>0.88012699999999999</v>
      </c>
      <c r="AR149" s="21">
        <v>465.27699999999999</v>
      </c>
      <c r="AS149" s="21">
        <v>-1.79413E-2</v>
      </c>
      <c r="AT149" s="21">
        <v>139</v>
      </c>
      <c r="AU149" s="21">
        <v>0.87921099999999996</v>
      </c>
      <c r="AV149">
        <f t="shared" si="32"/>
        <v>22.14975308641975</v>
      </c>
      <c r="AW149">
        <f t="shared" si="33"/>
        <v>19.494595734691355</v>
      </c>
      <c r="AX149" s="9"/>
      <c r="AY149" s="21">
        <v>0.59997599999999995</v>
      </c>
      <c r="AZ149" s="21">
        <v>569.08799999999997</v>
      </c>
      <c r="BA149" s="21">
        <v>-1.8701200000000001E-2</v>
      </c>
      <c r="BB149" s="21">
        <v>139</v>
      </c>
      <c r="BC149" s="21">
        <v>0.59948699999999999</v>
      </c>
      <c r="BD149">
        <f t="shared" si="34"/>
        <v>23.087901234567902</v>
      </c>
      <c r="BE149">
        <f t="shared" si="35"/>
        <v>13.85218663111111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0.87509199999999998</v>
      </c>
      <c r="H150" s="21">
        <v>46.695599999999999</v>
      </c>
      <c r="I150" s="21">
        <v>-1.7324800000000001E-2</v>
      </c>
      <c r="J150" s="21">
        <v>140</v>
      </c>
      <c r="K150" s="21">
        <v>0.87402299999999999</v>
      </c>
      <c r="L150">
        <f t="shared" si="24"/>
        <v>21.388641975308644</v>
      </c>
      <c r="M150">
        <f t="shared" si="25"/>
        <v>18.717029483456791</v>
      </c>
      <c r="N150" s="9"/>
      <c r="O150" s="21">
        <v>0.60501099999999997</v>
      </c>
      <c r="P150" s="21">
        <v>146.631</v>
      </c>
      <c r="Q150" s="21">
        <v>-1.81732E-2</v>
      </c>
      <c r="R150" s="21">
        <v>140</v>
      </c>
      <c r="S150" s="21">
        <v>0.60449200000000003</v>
      </c>
      <c r="T150">
        <f t="shared" si="26"/>
        <v>22.43604938271605</v>
      </c>
      <c r="U150">
        <f t="shared" si="27"/>
        <v>13.574056673086419</v>
      </c>
      <c r="X150" s="9"/>
      <c r="Y150" s="21">
        <v>0.87509199999999998</v>
      </c>
      <c r="Z150" s="21">
        <v>231.911</v>
      </c>
      <c r="AA150" s="21">
        <v>-1.7706300000000001E-2</v>
      </c>
      <c r="AB150" s="21">
        <v>140</v>
      </c>
      <c r="AC150" s="21">
        <v>0.87463400000000002</v>
      </c>
      <c r="AD150">
        <f t="shared" si="28"/>
        <v>21.859629629629627</v>
      </c>
      <c r="AE150">
        <f t="shared" si="29"/>
        <v>19.129187011851847</v>
      </c>
      <c r="AF150" s="9"/>
      <c r="AG150" s="21">
        <v>0.60501099999999997</v>
      </c>
      <c r="AH150" s="21">
        <v>359.33499999999998</v>
      </c>
      <c r="AI150" s="21">
        <v>-1.8536400000000001E-2</v>
      </c>
      <c r="AJ150" s="21">
        <v>140</v>
      </c>
      <c r="AK150" s="21">
        <v>0.60427900000000001</v>
      </c>
      <c r="AL150">
        <f t="shared" si="30"/>
        <v>22.884444444444444</v>
      </c>
      <c r="AM150">
        <f t="shared" si="31"/>
        <v>13.845340617777778</v>
      </c>
      <c r="AP150" s="9"/>
      <c r="AQ150" s="21">
        <v>0.87509199999999998</v>
      </c>
      <c r="AR150" s="21">
        <v>465.37799999999999</v>
      </c>
      <c r="AS150" s="21">
        <v>-1.7953500000000001E-2</v>
      </c>
      <c r="AT150" s="21">
        <v>140</v>
      </c>
      <c r="AU150" s="21">
        <v>0.87402299999999999</v>
      </c>
      <c r="AV150">
        <f t="shared" si="32"/>
        <v>22.164814814814815</v>
      </c>
      <c r="AW150">
        <f t="shared" si="33"/>
        <v>19.396252125925926</v>
      </c>
      <c r="AX150" s="9"/>
      <c r="AY150" s="21">
        <v>0.60501099999999997</v>
      </c>
      <c r="AZ150" s="21">
        <v>569.18799999999999</v>
      </c>
      <c r="BA150" s="21">
        <v>-1.8701200000000001E-2</v>
      </c>
      <c r="BB150" s="21">
        <v>140</v>
      </c>
      <c r="BC150" s="21">
        <v>0.60427900000000001</v>
      </c>
      <c r="BD150">
        <f t="shared" si="34"/>
        <v>23.087901234567902</v>
      </c>
      <c r="BE150">
        <f t="shared" si="35"/>
        <v>13.968434213827161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0.87005600000000005</v>
      </c>
      <c r="H151" s="21">
        <v>46.796300000000002</v>
      </c>
      <c r="I151" s="21">
        <v>-1.73279E-2</v>
      </c>
      <c r="J151" s="21">
        <v>141</v>
      </c>
      <c r="K151" s="21">
        <v>0.86883500000000002</v>
      </c>
      <c r="L151">
        <f t="shared" si="24"/>
        <v>21.392469135802468</v>
      </c>
      <c r="M151">
        <f t="shared" si="25"/>
        <v>18.612646126419754</v>
      </c>
      <c r="N151" s="9"/>
      <c r="O151" s="21">
        <v>0.61004599999999998</v>
      </c>
      <c r="P151" s="21">
        <v>146.732</v>
      </c>
      <c r="Q151" s="21">
        <v>-1.8161E-2</v>
      </c>
      <c r="R151" s="21">
        <v>141</v>
      </c>
      <c r="S151" s="21">
        <v>0.60949699999999996</v>
      </c>
      <c r="T151">
        <f t="shared" si="26"/>
        <v>22.420987654320985</v>
      </c>
      <c r="U151">
        <f t="shared" si="27"/>
        <v>13.677833834567899</v>
      </c>
      <c r="X151" s="9"/>
      <c r="Y151" s="21">
        <v>0.87005600000000005</v>
      </c>
      <c r="Z151" s="21">
        <v>232.011</v>
      </c>
      <c r="AA151" s="21">
        <v>-1.7721600000000001E-2</v>
      </c>
      <c r="AB151" s="21">
        <v>141</v>
      </c>
      <c r="AC151" s="21">
        <v>0.86914100000000005</v>
      </c>
      <c r="AD151">
        <f t="shared" si="28"/>
        <v>21.878518518518518</v>
      </c>
      <c r="AE151">
        <f t="shared" si="29"/>
        <v>19.035536308148149</v>
      </c>
      <c r="AF151" s="9"/>
      <c r="AG151" s="21">
        <v>0.61004599999999998</v>
      </c>
      <c r="AH151" s="21">
        <v>359.43599999999998</v>
      </c>
      <c r="AI151" s="21">
        <v>-1.8524200000000001E-2</v>
      </c>
      <c r="AJ151" s="21">
        <v>141</v>
      </c>
      <c r="AK151" s="21">
        <v>0.60943599999999998</v>
      </c>
      <c r="AL151">
        <f t="shared" si="30"/>
        <v>22.869382716049383</v>
      </c>
      <c r="AM151">
        <f t="shared" si="31"/>
        <v>13.951375448395062</v>
      </c>
      <c r="AP151" s="9"/>
      <c r="AQ151" s="21">
        <v>0.87005600000000005</v>
      </c>
      <c r="AR151" s="21">
        <v>465.47800000000001</v>
      </c>
      <c r="AS151" s="21">
        <v>-1.7984E-2</v>
      </c>
      <c r="AT151" s="21">
        <v>141</v>
      </c>
      <c r="AU151" s="21">
        <v>0.86944600000000005</v>
      </c>
      <c r="AV151">
        <f t="shared" si="32"/>
        <v>22.20246913580247</v>
      </c>
      <c r="AW151">
        <f t="shared" si="33"/>
        <v>19.317391486419755</v>
      </c>
      <c r="AX151" s="9"/>
      <c r="AY151" s="21">
        <v>0.61004599999999998</v>
      </c>
      <c r="AZ151" s="21">
        <v>569.28899999999999</v>
      </c>
      <c r="BA151" s="21">
        <v>-1.8689000000000001E-2</v>
      </c>
      <c r="BB151" s="21">
        <v>141</v>
      </c>
      <c r="BC151" s="21">
        <v>0.609344</v>
      </c>
      <c r="BD151">
        <f t="shared" si="34"/>
        <v>23.072839506172837</v>
      </c>
      <c r="BE151">
        <f t="shared" si="35"/>
        <v>14.075493449382714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0.86502100000000004</v>
      </c>
      <c r="H152" s="21">
        <v>46.896999999999998</v>
      </c>
      <c r="I152" s="21">
        <v>-1.7349199999999999E-2</v>
      </c>
      <c r="J152" s="21">
        <v>142</v>
      </c>
      <c r="K152" s="21">
        <v>0.86456299999999997</v>
      </c>
      <c r="L152">
        <f t="shared" si="24"/>
        <v>21.418765432098763</v>
      </c>
      <c r="M152">
        <f t="shared" si="25"/>
        <v>18.527681892839503</v>
      </c>
      <c r="N152" s="9"/>
      <c r="O152" s="21">
        <v>0.61508200000000002</v>
      </c>
      <c r="P152" s="21">
        <v>146.833</v>
      </c>
      <c r="Q152" s="21">
        <v>-1.81458E-2</v>
      </c>
      <c r="R152" s="21">
        <v>142</v>
      </c>
      <c r="S152" s="21">
        <v>0.61450199999999999</v>
      </c>
      <c r="T152">
        <f t="shared" si="26"/>
        <v>22.402222222222218</v>
      </c>
      <c r="U152">
        <f t="shared" si="27"/>
        <v>13.779203648888886</v>
      </c>
      <c r="X152" s="9"/>
      <c r="Y152" s="21">
        <v>0.86502100000000004</v>
      </c>
      <c r="Z152" s="21">
        <v>232.11199999999999</v>
      </c>
      <c r="AA152" s="21">
        <v>-1.7739899999999999E-2</v>
      </c>
      <c r="AB152" s="21">
        <v>142</v>
      </c>
      <c r="AC152" s="21">
        <v>0.86364700000000005</v>
      </c>
      <c r="AD152">
        <f t="shared" si="28"/>
        <v>21.901111111111106</v>
      </c>
      <c r="AE152">
        <f t="shared" si="29"/>
        <v>18.944921034444441</v>
      </c>
      <c r="AF152" s="9"/>
      <c r="AG152" s="21">
        <v>0.61508200000000002</v>
      </c>
      <c r="AH152" s="21">
        <v>359.536</v>
      </c>
      <c r="AI152" s="21">
        <v>-1.8518099999999999E-2</v>
      </c>
      <c r="AJ152" s="21">
        <v>142</v>
      </c>
      <c r="AK152" s="21">
        <v>0.61456299999999997</v>
      </c>
      <c r="AL152">
        <f t="shared" si="30"/>
        <v>22.861851851851849</v>
      </c>
      <c r="AM152">
        <f t="shared" si="31"/>
        <v>14.06191356074074</v>
      </c>
      <c r="AP152" s="9"/>
      <c r="AQ152" s="21">
        <v>0.86502100000000004</v>
      </c>
      <c r="AR152" s="21">
        <v>465.57900000000001</v>
      </c>
      <c r="AS152" s="21">
        <v>-1.79718E-2</v>
      </c>
      <c r="AT152" s="21">
        <v>142</v>
      </c>
      <c r="AU152" s="21">
        <v>0.86395299999999997</v>
      </c>
      <c r="AV152">
        <f t="shared" si="32"/>
        <v>22.187407407407406</v>
      </c>
      <c r="AW152">
        <f t="shared" si="33"/>
        <v>19.192573342962962</v>
      </c>
      <c r="AX152" s="9"/>
      <c r="AY152" s="21">
        <v>0.61508200000000002</v>
      </c>
      <c r="AZ152" s="21">
        <v>569.39</v>
      </c>
      <c r="BA152" s="21">
        <v>-1.8658399999999999E-2</v>
      </c>
      <c r="BB152" s="21">
        <v>142</v>
      </c>
      <c r="BC152" s="21">
        <v>0.61450199999999999</v>
      </c>
      <c r="BD152">
        <f t="shared" si="34"/>
        <v>23.035061728395057</v>
      </c>
      <c r="BE152">
        <f t="shared" si="35"/>
        <v>14.168451838024689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0.859985</v>
      </c>
      <c r="H153" s="21">
        <v>46.997700000000002</v>
      </c>
      <c r="I153" s="21">
        <v>-1.7355300000000001E-2</v>
      </c>
      <c r="J153" s="21">
        <v>143</v>
      </c>
      <c r="K153" s="21">
        <v>0.859375</v>
      </c>
      <c r="L153">
        <f t="shared" si="24"/>
        <v>21.426296296296293</v>
      </c>
      <c r="M153">
        <f t="shared" si="25"/>
        <v>18.426293420370367</v>
      </c>
      <c r="N153" s="9"/>
      <c r="O153" s="21">
        <v>0.62011700000000003</v>
      </c>
      <c r="P153" s="21">
        <v>146.93299999999999</v>
      </c>
      <c r="Q153" s="21">
        <v>-1.81335E-2</v>
      </c>
      <c r="R153" s="21">
        <v>143</v>
      </c>
      <c r="S153" s="21">
        <v>0.61975100000000005</v>
      </c>
      <c r="T153">
        <f t="shared" si="26"/>
        <v>22.387037037037036</v>
      </c>
      <c r="U153">
        <f t="shared" si="27"/>
        <v>13.882582246296296</v>
      </c>
      <c r="X153" s="9"/>
      <c r="Y153" s="21">
        <v>0.859985</v>
      </c>
      <c r="Z153" s="21">
        <v>232.21299999999999</v>
      </c>
      <c r="AA153" s="21">
        <v>-1.7761200000000001E-2</v>
      </c>
      <c r="AB153" s="21">
        <v>143</v>
      </c>
      <c r="AC153" s="21">
        <v>0.85907</v>
      </c>
      <c r="AD153">
        <f t="shared" si="28"/>
        <v>21.927407407407404</v>
      </c>
      <c r="AE153">
        <f t="shared" si="29"/>
        <v>18.857241459259257</v>
      </c>
      <c r="AF153" s="9"/>
      <c r="AG153" s="21">
        <v>0.62011700000000003</v>
      </c>
      <c r="AH153" s="21">
        <v>359.637</v>
      </c>
      <c r="AI153" s="21">
        <v>-1.8478399999999999E-2</v>
      </c>
      <c r="AJ153" s="21">
        <v>143</v>
      </c>
      <c r="AK153" s="21">
        <v>0.61935399999999996</v>
      </c>
      <c r="AL153">
        <f t="shared" si="30"/>
        <v>22.812839506172839</v>
      </c>
      <c r="AM153">
        <f t="shared" si="31"/>
        <v>14.146629596049383</v>
      </c>
      <c r="AP153" s="9"/>
      <c r="AQ153" s="21">
        <v>0.859985</v>
      </c>
      <c r="AR153" s="21">
        <v>465.68</v>
      </c>
      <c r="AS153" s="21">
        <v>-1.7965700000000001E-2</v>
      </c>
      <c r="AT153" s="21">
        <v>143</v>
      </c>
      <c r="AU153" s="21">
        <v>0.85907</v>
      </c>
      <c r="AV153">
        <f t="shared" si="32"/>
        <v>22.179876543209879</v>
      </c>
      <c r="AW153">
        <f t="shared" si="33"/>
        <v>19.074361129012349</v>
      </c>
      <c r="AX153" s="9"/>
      <c r="AY153" s="21">
        <v>0.62011700000000003</v>
      </c>
      <c r="AZ153" s="21">
        <v>569.49099999999999</v>
      </c>
      <c r="BA153" s="21">
        <v>-1.86646E-2</v>
      </c>
      <c r="BB153" s="21">
        <v>143</v>
      </c>
      <c r="BC153" s="21">
        <v>0.61950700000000003</v>
      </c>
      <c r="BD153">
        <f t="shared" si="34"/>
        <v>23.042716049382715</v>
      </c>
      <c r="BE153">
        <f t="shared" si="35"/>
        <v>14.289179948395063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0.85494999999999999</v>
      </c>
      <c r="H154" s="21">
        <v>47.098399999999998</v>
      </c>
      <c r="I154" s="21">
        <v>-1.73431E-2</v>
      </c>
      <c r="J154" s="21">
        <v>144</v>
      </c>
      <c r="K154" s="21">
        <v>0.85418700000000003</v>
      </c>
      <c r="L154">
        <f t="shared" si="24"/>
        <v>21.411234567901236</v>
      </c>
      <c r="M154">
        <f t="shared" si="25"/>
        <v>18.305534993827163</v>
      </c>
      <c r="N154" s="9"/>
      <c r="O154" s="21">
        <v>0.62515299999999996</v>
      </c>
      <c r="P154" s="21">
        <v>147.03399999999999</v>
      </c>
      <c r="Q154" s="21">
        <v>-1.81213E-2</v>
      </c>
      <c r="R154" s="21">
        <v>144</v>
      </c>
      <c r="S154" s="21">
        <v>0.62448099999999995</v>
      </c>
      <c r="T154">
        <f t="shared" si="26"/>
        <v>22.371975308641975</v>
      </c>
      <c r="U154">
        <f t="shared" si="27"/>
        <v>13.985907480123455</v>
      </c>
      <c r="X154" s="9"/>
      <c r="Y154" s="21">
        <v>0.85494999999999999</v>
      </c>
      <c r="Z154" s="21">
        <v>232.31299999999999</v>
      </c>
      <c r="AA154" s="21">
        <v>-1.7773400000000002E-2</v>
      </c>
      <c r="AB154" s="21">
        <v>144</v>
      </c>
      <c r="AC154" s="21">
        <v>0.85418700000000003</v>
      </c>
      <c r="AD154">
        <f t="shared" si="28"/>
        <v>21.942469135802469</v>
      </c>
      <c r="AE154">
        <f t="shared" si="29"/>
        <v>18.759713987654319</v>
      </c>
      <c r="AF154" s="9"/>
      <c r="AG154" s="21">
        <v>0.62515299999999996</v>
      </c>
      <c r="AH154" s="21">
        <v>359.738</v>
      </c>
      <c r="AI154" s="21">
        <v>-1.84753E-2</v>
      </c>
      <c r="AJ154" s="21">
        <v>144</v>
      </c>
      <c r="AK154" s="21">
        <v>0.62445099999999998</v>
      </c>
      <c r="AL154">
        <f t="shared" si="30"/>
        <v>22.809012345679008</v>
      </c>
      <c r="AM154">
        <f t="shared" si="31"/>
        <v>14.259122494938268</v>
      </c>
      <c r="AP154" s="9"/>
      <c r="AQ154" s="21">
        <v>0.85494999999999999</v>
      </c>
      <c r="AR154" s="21">
        <v>465.78</v>
      </c>
      <c r="AS154" s="21">
        <v>-1.7993200000000001E-2</v>
      </c>
      <c r="AT154" s="21">
        <v>144</v>
      </c>
      <c r="AU154" s="21">
        <v>0.85418700000000003</v>
      </c>
      <c r="AV154">
        <f t="shared" si="32"/>
        <v>22.213827160493825</v>
      </c>
      <c r="AW154">
        <f t="shared" si="33"/>
        <v>18.991711530864194</v>
      </c>
      <c r="AX154" s="9"/>
      <c r="AY154" s="21">
        <v>0.62515299999999996</v>
      </c>
      <c r="AZ154" s="21">
        <v>569.59100000000001</v>
      </c>
      <c r="BA154" s="21">
        <v>-1.8618800000000001E-2</v>
      </c>
      <c r="BB154" s="21">
        <v>144</v>
      </c>
      <c r="BC154" s="21">
        <v>0.624695</v>
      </c>
      <c r="BD154">
        <f t="shared" si="34"/>
        <v>22.986172839506171</v>
      </c>
      <c r="BE154">
        <f t="shared" si="35"/>
        <v>14.369874909135801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0.84991499999999998</v>
      </c>
      <c r="H155" s="21">
        <v>47.199100000000001</v>
      </c>
      <c r="I155" s="21">
        <v>-1.73676E-2</v>
      </c>
      <c r="J155" s="21">
        <v>145</v>
      </c>
      <c r="K155" s="21">
        <v>0.84899899999999995</v>
      </c>
      <c r="L155">
        <f t="shared" si="24"/>
        <v>21.441481481481482</v>
      </c>
      <c r="M155">
        <f t="shared" si="25"/>
        <v>18.223436733333333</v>
      </c>
      <c r="N155" s="9"/>
      <c r="O155" s="21">
        <v>0.63018799999999997</v>
      </c>
      <c r="P155" s="21">
        <v>147.13499999999999</v>
      </c>
      <c r="Q155" s="21">
        <v>-1.8112199999999998E-2</v>
      </c>
      <c r="R155" s="21">
        <v>145</v>
      </c>
      <c r="S155" s="21">
        <v>0.62960799999999995</v>
      </c>
      <c r="T155">
        <f t="shared" si="26"/>
        <v>22.360740740740738</v>
      </c>
      <c r="U155">
        <f t="shared" si="27"/>
        <v>14.091470485925923</v>
      </c>
      <c r="X155" s="9"/>
      <c r="Y155" s="21">
        <v>0.84991499999999998</v>
      </c>
      <c r="Z155" s="21">
        <v>232.41399999999999</v>
      </c>
      <c r="AA155" s="21">
        <v>-1.77673E-2</v>
      </c>
      <c r="AB155" s="21">
        <v>145</v>
      </c>
      <c r="AC155" s="21">
        <v>0.84899899999999995</v>
      </c>
      <c r="AD155">
        <f t="shared" si="28"/>
        <v>21.934938271604938</v>
      </c>
      <c r="AE155">
        <f t="shared" si="29"/>
        <v>18.642833061111112</v>
      </c>
      <c r="AF155" s="9"/>
      <c r="AG155" s="21">
        <v>0.63018799999999997</v>
      </c>
      <c r="AH155" s="21">
        <v>359.83800000000002</v>
      </c>
      <c r="AI155" s="21">
        <v>-1.84479E-2</v>
      </c>
      <c r="AJ155" s="21">
        <v>145</v>
      </c>
      <c r="AK155" s="21">
        <v>0.62957799999999997</v>
      </c>
      <c r="AL155">
        <f t="shared" si="30"/>
        <v>22.775185185185183</v>
      </c>
      <c r="AM155">
        <f t="shared" si="31"/>
        <v>14.352648401481479</v>
      </c>
      <c r="AP155" s="9"/>
      <c r="AQ155" s="21">
        <v>0.84991499999999998</v>
      </c>
      <c r="AR155" s="21">
        <v>465.88099999999997</v>
      </c>
      <c r="AS155" s="21">
        <v>-1.79962E-2</v>
      </c>
      <c r="AT155" s="21">
        <v>145</v>
      </c>
      <c r="AU155" s="21">
        <v>0.84869399999999995</v>
      </c>
      <c r="AV155">
        <f t="shared" si="32"/>
        <v>22.217530864197528</v>
      </c>
      <c r="AW155">
        <f t="shared" si="33"/>
        <v>18.883012744444443</v>
      </c>
      <c r="AX155" s="9"/>
      <c r="AY155" s="21">
        <v>0.63018799999999997</v>
      </c>
      <c r="AZ155" s="21">
        <v>569.69200000000001</v>
      </c>
      <c r="BA155" s="21">
        <v>-1.86096E-2</v>
      </c>
      <c r="BB155" s="21">
        <v>145</v>
      </c>
      <c r="BC155" s="21">
        <v>0.62957799999999997</v>
      </c>
      <c r="BD155">
        <f t="shared" si="34"/>
        <v>22.974814814814813</v>
      </c>
      <c r="BE155">
        <f t="shared" si="35"/>
        <v>14.478452598518517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0.84487900000000005</v>
      </c>
      <c r="H156" s="21">
        <v>47.299799999999998</v>
      </c>
      <c r="I156" s="21">
        <v>-1.7401099999999999E-2</v>
      </c>
      <c r="J156" s="21">
        <v>146</v>
      </c>
      <c r="K156" s="21">
        <v>0.84442099999999998</v>
      </c>
      <c r="L156">
        <f t="shared" si="24"/>
        <v>21.482839506172837</v>
      </c>
      <c r="M156">
        <f t="shared" si="25"/>
        <v>18.1503999591358</v>
      </c>
      <c r="N156" s="9"/>
      <c r="O156" s="21">
        <v>0.63522299999999998</v>
      </c>
      <c r="P156" s="21">
        <v>147.23599999999999</v>
      </c>
      <c r="Q156" s="21">
        <v>-1.81183E-2</v>
      </c>
      <c r="R156" s="21">
        <v>146</v>
      </c>
      <c r="S156" s="21">
        <v>0.63439900000000005</v>
      </c>
      <c r="T156">
        <f t="shared" si="26"/>
        <v>22.368271604938272</v>
      </c>
      <c r="U156">
        <f t="shared" si="27"/>
        <v>14.208840593703703</v>
      </c>
      <c r="X156" s="9"/>
      <c r="Y156" s="21">
        <v>0.84487900000000005</v>
      </c>
      <c r="Z156" s="21">
        <v>232.51499999999999</v>
      </c>
      <c r="AA156" s="21">
        <v>-1.7758199999999998E-2</v>
      </c>
      <c r="AB156" s="21">
        <v>146</v>
      </c>
      <c r="AC156" s="21">
        <v>0.84381099999999998</v>
      </c>
      <c r="AD156">
        <f t="shared" si="28"/>
        <v>21.923703703703698</v>
      </c>
      <c r="AE156">
        <f t="shared" si="29"/>
        <v>18.522876861481478</v>
      </c>
      <c r="AF156" s="9"/>
      <c r="AG156" s="21">
        <v>0.63522299999999998</v>
      </c>
      <c r="AH156" s="21">
        <v>359.93900000000002</v>
      </c>
      <c r="AI156" s="21">
        <v>-1.8441800000000001E-2</v>
      </c>
      <c r="AJ156" s="21">
        <v>146</v>
      </c>
      <c r="AK156" s="21">
        <v>0.63461299999999998</v>
      </c>
      <c r="AL156">
        <f t="shared" si="30"/>
        <v>22.767654320987656</v>
      </c>
      <c r="AM156">
        <f t="shared" si="31"/>
        <v>14.462537680740741</v>
      </c>
      <c r="AP156" s="9"/>
      <c r="AQ156" s="21">
        <v>0.84487900000000005</v>
      </c>
      <c r="AR156" s="21">
        <v>465.98200000000003</v>
      </c>
      <c r="AS156" s="21">
        <v>-1.8014499999999999E-2</v>
      </c>
      <c r="AT156" s="21">
        <v>146</v>
      </c>
      <c r="AU156" s="21">
        <v>0.84411599999999998</v>
      </c>
      <c r="AV156">
        <f t="shared" si="32"/>
        <v>22.240123456790119</v>
      </c>
      <c r="AW156">
        <f t="shared" si="33"/>
        <v>18.790213266049381</v>
      </c>
      <c r="AX156" s="9"/>
      <c r="AY156" s="21">
        <v>0.63522299999999998</v>
      </c>
      <c r="AZ156" s="21">
        <v>569.79300000000001</v>
      </c>
      <c r="BA156" s="21">
        <v>-1.8606600000000001E-2</v>
      </c>
      <c r="BB156" s="21">
        <v>146</v>
      </c>
      <c r="BC156" s="21">
        <v>0.63464399999999999</v>
      </c>
      <c r="BD156">
        <f t="shared" si="34"/>
        <v>22.971111111111114</v>
      </c>
      <c r="BE156">
        <f t="shared" si="35"/>
        <v>14.591778113333335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0.83984400000000003</v>
      </c>
      <c r="H157" s="21">
        <v>47.400500000000001</v>
      </c>
      <c r="I157" s="21">
        <v>-1.7416399999999999E-2</v>
      </c>
      <c r="J157" s="21">
        <v>147</v>
      </c>
      <c r="K157" s="21">
        <v>0.83892800000000001</v>
      </c>
      <c r="L157">
        <f t="shared" si="24"/>
        <v>21.501728395061726</v>
      </c>
      <c r="M157">
        <f t="shared" si="25"/>
        <v>18.058097582222221</v>
      </c>
      <c r="N157" s="9"/>
      <c r="O157" s="21">
        <v>0.64025900000000002</v>
      </c>
      <c r="P157" s="21">
        <v>147.33600000000001</v>
      </c>
      <c r="Q157" s="21">
        <v>-1.80939E-2</v>
      </c>
      <c r="R157" s="21">
        <v>147</v>
      </c>
      <c r="S157" s="21">
        <v>0.63943499999999998</v>
      </c>
      <c r="T157">
        <f t="shared" si="26"/>
        <v>22.338148148148147</v>
      </c>
      <c r="U157">
        <f t="shared" si="27"/>
        <v>14.302200395185185</v>
      </c>
      <c r="X157" s="9"/>
      <c r="Y157" s="21">
        <v>0.83984400000000003</v>
      </c>
      <c r="Z157" s="21">
        <v>232.61600000000001</v>
      </c>
      <c r="AA157" s="21">
        <v>-1.7788700000000001E-2</v>
      </c>
      <c r="AB157" s="21">
        <v>147</v>
      </c>
      <c r="AC157" s="21">
        <v>0.83923300000000001</v>
      </c>
      <c r="AD157">
        <f t="shared" si="28"/>
        <v>21.961358024691357</v>
      </c>
      <c r="AE157">
        <f t="shared" si="29"/>
        <v>18.444114768888888</v>
      </c>
      <c r="AF157" s="9"/>
      <c r="AG157" s="21">
        <v>0.64025900000000002</v>
      </c>
      <c r="AH157" s="21">
        <v>360.04</v>
      </c>
      <c r="AI157" s="21">
        <v>-1.8441800000000001E-2</v>
      </c>
      <c r="AJ157" s="21">
        <v>147</v>
      </c>
      <c r="AK157" s="21">
        <v>0.63958700000000002</v>
      </c>
      <c r="AL157">
        <f t="shared" si="30"/>
        <v>22.767654320987656</v>
      </c>
      <c r="AM157">
        <f t="shared" si="31"/>
        <v>14.577195587901237</v>
      </c>
      <c r="AP157" s="9"/>
      <c r="AQ157" s="21">
        <v>0.83984400000000003</v>
      </c>
      <c r="AR157" s="21">
        <v>466.08300000000003</v>
      </c>
      <c r="AS157" s="21">
        <v>-1.80115E-2</v>
      </c>
      <c r="AT157" s="21">
        <v>147</v>
      </c>
      <c r="AU157" s="21">
        <v>0.83892800000000001</v>
      </c>
      <c r="AV157">
        <f t="shared" si="32"/>
        <v>22.236419753086416</v>
      </c>
      <c r="AW157">
        <f t="shared" si="33"/>
        <v>18.675123711111109</v>
      </c>
      <c r="AX157" s="9"/>
      <c r="AY157" s="21">
        <v>0.64025900000000002</v>
      </c>
      <c r="AZ157" s="21">
        <v>569.89300000000003</v>
      </c>
      <c r="BA157" s="21">
        <v>-1.86096E-2</v>
      </c>
      <c r="BB157" s="21">
        <v>147</v>
      </c>
      <c r="BC157" s="21">
        <v>0.63961800000000002</v>
      </c>
      <c r="BD157">
        <f t="shared" si="34"/>
        <v>22.974814814814813</v>
      </c>
      <c r="BE157">
        <f t="shared" si="35"/>
        <v>14.709831958518517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0.83480799999999999</v>
      </c>
      <c r="H158" s="21">
        <v>47.501300000000001</v>
      </c>
      <c r="I158" s="21">
        <v>-1.7395000000000001E-2</v>
      </c>
      <c r="J158" s="21">
        <v>148</v>
      </c>
      <c r="K158" s="21">
        <v>0.83404500000000004</v>
      </c>
      <c r="L158">
        <f t="shared" si="24"/>
        <v>21.475308641975307</v>
      </c>
      <c r="M158">
        <f t="shared" si="25"/>
        <v>17.92775945679012</v>
      </c>
      <c r="N158" s="9"/>
      <c r="O158" s="21">
        <v>0.64529400000000003</v>
      </c>
      <c r="P158" s="21">
        <v>147.43700000000001</v>
      </c>
      <c r="Q158" s="21">
        <v>-1.80786E-2</v>
      </c>
      <c r="R158" s="21">
        <v>148</v>
      </c>
      <c r="S158" s="21">
        <v>0.64456199999999997</v>
      </c>
      <c r="T158">
        <f t="shared" si="26"/>
        <v>22.319259259259258</v>
      </c>
      <c r="U158">
        <f t="shared" si="27"/>
        <v>14.402484084444444</v>
      </c>
      <c r="X158" s="9"/>
      <c r="Y158" s="21">
        <v>0.83480799999999999</v>
      </c>
      <c r="Z158" s="21">
        <v>232.71600000000001</v>
      </c>
      <c r="AA158" s="21">
        <v>-1.7807E-2</v>
      </c>
      <c r="AB158" s="21">
        <v>148</v>
      </c>
      <c r="AC158" s="21">
        <v>0.83404500000000004</v>
      </c>
      <c r="AD158">
        <f t="shared" si="28"/>
        <v>21.983950617283949</v>
      </c>
      <c r="AE158">
        <f t="shared" si="29"/>
        <v>18.35237784691358</v>
      </c>
      <c r="AF158" s="9"/>
      <c r="AG158" s="21">
        <v>0.64529400000000003</v>
      </c>
      <c r="AH158" s="21">
        <v>360.14100000000002</v>
      </c>
      <c r="AI158" s="21">
        <v>-1.8423499999999999E-2</v>
      </c>
      <c r="AJ158" s="21">
        <v>148</v>
      </c>
      <c r="AK158" s="21">
        <v>0.64471400000000001</v>
      </c>
      <c r="AL158">
        <f t="shared" si="30"/>
        <v>22.745061728395061</v>
      </c>
      <c r="AM158">
        <f t="shared" si="31"/>
        <v>14.677251862962963</v>
      </c>
      <c r="AP158" s="9"/>
      <c r="AQ158" s="21">
        <v>0.83480799999999999</v>
      </c>
      <c r="AR158" s="21">
        <v>466.18299999999999</v>
      </c>
      <c r="AS158" s="21">
        <v>-1.8035900000000001E-2</v>
      </c>
      <c r="AT158" s="21">
        <v>148</v>
      </c>
      <c r="AU158" s="21">
        <v>0.83465599999999995</v>
      </c>
      <c r="AV158">
        <f t="shared" si="32"/>
        <v>22.266543209876541</v>
      </c>
      <c r="AW158">
        <f t="shared" si="33"/>
        <v>18.588288403950617</v>
      </c>
      <c r="AX158" s="9"/>
      <c r="AY158" s="21">
        <v>0.64529400000000003</v>
      </c>
      <c r="AZ158" s="21">
        <v>569.99400000000003</v>
      </c>
      <c r="BA158" s="21">
        <v>-1.8612699999999999E-2</v>
      </c>
      <c r="BB158" s="21">
        <v>148</v>
      </c>
      <c r="BC158" s="21">
        <v>0.64465300000000003</v>
      </c>
      <c r="BD158">
        <f t="shared" si="34"/>
        <v>22.978641975308641</v>
      </c>
      <c r="BE158">
        <f t="shared" si="35"/>
        <v>14.827979794814814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0.82977299999999998</v>
      </c>
      <c r="H159" s="21">
        <v>47.601999999999997</v>
      </c>
      <c r="I159" s="21">
        <v>-1.74103E-2</v>
      </c>
      <c r="J159" s="21">
        <v>149</v>
      </c>
      <c r="K159" s="21">
        <v>0.82916299999999998</v>
      </c>
      <c r="L159">
        <f t="shared" si="24"/>
        <v>21.494197530864195</v>
      </c>
      <c r="M159">
        <f t="shared" si="25"/>
        <v>17.835304767777775</v>
      </c>
      <c r="N159" s="9"/>
      <c r="O159" s="21">
        <v>0.65032999999999996</v>
      </c>
      <c r="P159" s="21">
        <v>147.53800000000001</v>
      </c>
      <c r="Q159" s="21">
        <v>-1.8075600000000001E-2</v>
      </c>
      <c r="R159" s="21">
        <v>149</v>
      </c>
      <c r="S159" s="21">
        <v>0.64965799999999996</v>
      </c>
      <c r="T159">
        <f t="shared" si="26"/>
        <v>22.315555555555555</v>
      </c>
      <c r="U159">
        <f t="shared" si="27"/>
        <v>14.512475244444444</v>
      </c>
      <c r="X159" s="9"/>
      <c r="Y159" s="21">
        <v>0.82977299999999998</v>
      </c>
      <c r="Z159" s="21">
        <v>232.81700000000001</v>
      </c>
      <c r="AA159" s="21">
        <v>-1.7810099999999999E-2</v>
      </c>
      <c r="AB159" s="21">
        <v>149</v>
      </c>
      <c r="AC159" s="21">
        <v>0.82855199999999996</v>
      </c>
      <c r="AD159">
        <f t="shared" si="28"/>
        <v>21.987777777777776</v>
      </c>
      <c r="AE159">
        <f t="shared" si="29"/>
        <v>18.244864329999999</v>
      </c>
      <c r="AF159" s="9"/>
      <c r="AG159" s="21">
        <v>0.65032999999999996</v>
      </c>
      <c r="AH159" s="21">
        <v>360.24099999999999</v>
      </c>
      <c r="AI159" s="21">
        <v>-1.8429600000000001E-2</v>
      </c>
      <c r="AJ159" s="21">
        <v>149</v>
      </c>
      <c r="AK159" s="21">
        <v>0.64968899999999996</v>
      </c>
      <c r="AL159">
        <f t="shared" si="30"/>
        <v>22.752592592592592</v>
      </c>
      <c r="AM159">
        <f t="shared" si="31"/>
        <v>14.796693540740739</v>
      </c>
      <c r="AP159" s="9"/>
      <c r="AQ159" s="21">
        <v>0.82977299999999998</v>
      </c>
      <c r="AR159" s="21">
        <v>466.28399999999999</v>
      </c>
      <c r="AS159" s="21">
        <v>-1.8044999999999999E-2</v>
      </c>
      <c r="AT159" s="21">
        <v>149</v>
      </c>
      <c r="AU159" s="21">
        <v>0.82916299999999998</v>
      </c>
      <c r="AV159">
        <f t="shared" si="32"/>
        <v>22.277777777777775</v>
      </c>
      <c r="AW159">
        <f t="shared" si="33"/>
        <v>18.485498499999999</v>
      </c>
      <c r="AX159" s="9"/>
      <c r="AY159" s="21">
        <v>0.65032999999999996</v>
      </c>
      <c r="AZ159" s="21">
        <v>570.09500000000003</v>
      </c>
      <c r="BA159" s="21">
        <v>-1.8600499999999999E-2</v>
      </c>
      <c r="BB159" s="21">
        <v>149</v>
      </c>
      <c r="BC159" s="21">
        <v>0.649536</v>
      </c>
      <c r="BD159">
        <f t="shared" si="34"/>
        <v>22.963580246913576</v>
      </c>
      <c r="BE159">
        <f t="shared" si="35"/>
        <v>14.933905141975305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0.82473799999999997</v>
      </c>
      <c r="H160" s="21">
        <v>47.7027</v>
      </c>
      <c r="I160" s="21">
        <v>-1.7443799999999999E-2</v>
      </c>
      <c r="J160" s="21">
        <v>150</v>
      </c>
      <c r="K160" s="21">
        <v>0.82397500000000001</v>
      </c>
      <c r="L160">
        <f t="shared" si="24"/>
        <v>21.535555555555554</v>
      </c>
      <c r="M160">
        <f t="shared" si="25"/>
        <v>17.761191017777776</v>
      </c>
      <c r="N160" s="9"/>
      <c r="O160" s="21">
        <v>0.65536499999999998</v>
      </c>
      <c r="P160" s="21">
        <v>147.63800000000001</v>
      </c>
      <c r="Q160" s="21">
        <v>-1.80634E-2</v>
      </c>
      <c r="R160" s="21">
        <v>150</v>
      </c>
      <c r="S160" s="21">
        <v>0.65441899999999997</v>
      </c>
      <c r="T160">
        <f t="shared" si="26"/>
        <v>22.300493827160494</v>
      </c>
      <c r="U160">
        <f t="shared" si="27"/>
        <v>14.614963137037037</v>
      </c>
      <c r="X160" s="9"/>
      <c r="Y160" s="21">
        <v>0.82473799999999997</v>
      </c>
      <c r="Z160" s="21">
        <v>232.91800000000001</v>
      </c>
      <c r="AA160" s="21">
        <v>-1.7825299999999999E-2</v>
      </c>
      <c r="AB160" s="21">
        <v>150</v>
      </c>
      <c r="AC160" s="21">
        <v>0.82397500000000001</v>
      </c>
      <c r="AD160">
        <f t="shared" si="28"/>
        <v>22.00654320987654</v>
      </c>
      <c r="AE160">
        <f t="shared" si="29"/>
        <v>18.149632433827158</v>
      </c>
      <c r="AF160" s="9"/>
      <c r="AG160" s="21">
        <v>0.65536499999999998</v>
      </c>
      <c r="AH160" s="21">
        <v>360.34199999999998</v>
      </c>
      <c r="AI160" s="21">
        <v>-1.8371599999999998E-2</v>
      </c>
      <c r="AJ160" s="21">
        <v>150</v>
      </c>
      <c r="AK160" s="21">
        <v>0.65454100000000004</v>
      </c>
      <c r="AL160">
        <f t="shared" si="30"/>
        <v>22.680987654320983</v>
      </c>
      <c r="AM160">
        <f t="shared" si="31"/>
        <v>14.86432547407407</v>
      </c>
      <c r="AP160" s="9"/>
      <c r="AQ160" s="21">
        <v>0.82473799999999997</v>
      </c>
      <c r="AR160" s="21">
        <v>466.38499999999999</v>
      </c>
      <c r="AS160" s="21">
        <v>-1.80634E-2</v>
      </c>
      <c r="AT160" s="21">
        <v>150</v>
      </c>
      <c r="AU160" s="21">
        <v>0.82397500000000001</v>
      </c>
      <c r="AV160">
        <f t="shared" si="32"/>
        <v>22.300493827160494</v>
      </c>
      <c r="AW160">
        <f t="shared" si="33"/>
        <v>18.392064678024692</v>
      </c>
      <c r="AX160" s="9"/>
      <c r="AY160" s="21">
        <v>0.65536499999999998</v>
      </c>
      <c r="AZ160" s="21">
        <v>570.19500000000005</v>
      </c>
      <c r="BA160" s="21">
        <v>-1.8588299999999999E-2</v>
      </c>
      <c r="BB160" s="21">
        <v>150</v>
      </c>
      <c r="BC160" s="21">
        <v>0.65508999999999995</v>
      </c>
      <c r="BD160">
        <f t="shared" si="34"/>
        <v>22.948518518518515</v>
      </c>
      <c r="BE160">
        <f t="shared" si="35"/>
        <v>15.039655838888887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0.81970200000000004</v>
      </c>
      <c r="H161" s="21">
        <v>47.803400000000003</v>
      </c>
      <c r="I161" s="21">
        <v>-1.7443799999999999E-2</v>
      </c>
      <c r="J161" s="21">
        <v>151</v>
      </c>
      <c r="K161" s="21">
        <v>0.81878700000000004</v>
      </c>
      <c r="L161">
        <f t="shared" si="24"/>
        <v>21.535555555555554</v>
      </c>
      <c r="M161">
        <f t="shared" si="25"/>
        <v>17.65273796</v>
      </c>
      <c r="N161" s="9"/>
      <c r="O161" s="21">
        <v>0.66039999999999999</v>
      </c>
      <c r="P161" s="21">
        <v>147.739</v>
      </c>
      <c r="Q161" s="21">
        <v>-1.8054199999999999E-2</v>
      </c>
      <c r="R161" s="21">
        <v>151</v>
      </c>
      <c r="S161" s="21">
        <v>0.65960700000000005</v>
      </c>
      <c r="T161">
        <f t="shared" si="26"/>
        <v>22.289135802469133</v>
      </c>
      <c r="U161">
        <f t="shared" si="27"/>
        <v>14.719745283950616</v>
      </c>
      <c r="X161" s="9"/>
      <c r="Y161" s="21">
        <v>0.81970200000000004</v>
      </c>
      <c r="Z161" s="21">
        <v>233.018</v>
      </c>
      <c r="AA161" s="21">
        <v>-1.78345E-2</v>
      </c>
      <c r="AB161" s="21">
        <v>151</v>
      </c>
      <c r="AC161" s="21">
        <v>0.81939700000000004</v>
      </c>
      <c r="AD161">
        <f t="shared" si="28"/>
        <v>22.017901234567898</v>
      </c>
      <c r="AE161">
        <f t="shared" si="29"/>
        <v>18.048117677777775</v>
      </c>
      <c r="AF161" s="9"/>
      <c r="AG161" s="21">
        <v>0.66039999999999999</v>
      </c>
      <c r="AH161" s="21">
        <v>360.44299999999998</v>
      </c>
      <c r="AI161" s="21">
        <v>-1.83807E-2</v>
      </c>
      <c r="AJ161" s="21">
        <v>151</v>
      </c>
      <c r="AK161" s="21">
        <v>0.65954599999999997</v>
      </c>
      <c r="AL161">
        <f t="shared" si="30"/>
        <v>22.69222222222222</v>
      </c>
      <c r="AM161">
        <f t="shared" si="31"/>
        <v>14.985943555555554</v>
      </c>
      <c r="AP161" s="9"/>
      <c r="AQ161" s="21">
        <v>0.81970200000000004</v>
      </c>
      <c r="AR161" s="21">
        <v>466.48500000000001</v>
      </c>
      <c r="AS161" s="21">
        <v>-1.8069499999999999E-2</v>
      </c>
      <c r="AT161" s="21">
        <v>151</v>
      </c>
      <c r="AU161" s="21">
        <v>0.81878700000000004</v>
      </c>
      <c r="AV161">
        <f t="shared" si="32"/>
        <v>22.308024691358021</v>
      </c>
      <c r="AW161">
        <f t="shared" si="33"/>
        <v>18.285932455555553</v>
      </c>
      <c r="AX161" s="9"/>
      <c r="AY161" s="21">
        <v>0.66039999999999999</v>
      </c>
      <c r="AZ161" s="21">
        <v>570.29600000000005</v>
      </c>
      <c r="BA161" s="21">
        <v>-1.8575999999999999E-2</v>
      </c>
      <c r="BB161" s="21">
        <v>151</v>
      </c>
      <c r="BC161" s="21">
        <v>0.65985099999999997</v>
      </c>
      <c r="BD161">
        <f t="shared" si="34"/>
        <v>22.93333333333333</v>
      </c>
      <c r="BE161">
        <f t="shared" si="35"/>
        <v>15.14517333333333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0.81466700000000003</v>
      </c>
      <c r="H162" s="21">
        <v>47.9041</v>
      </c>
      <c r="I162" s="21">
        <v>-1.7459100000000002E-2</v>
      </c>
      <c r="J162" s="21">
        <v>152</v>
      </c>
      <c r="K162" s="21">
        <v>0.81359899999999996</v>
      </c>
      <c r="L162">
        <f t="shared" si="24"/>
        <v>21.554444444444446</v>
      </c>
      <c r="M162">
        <f t="shared" si="25"/>
        <v>17.559694592222225</v>
      </c>
      <c r="N162" s="9"/>
      <c r="O162" s="21">
        <v>0.66543600000000003</v>
      </c>
      <c r="P162" s="21">
        <v>147.84</v>
      </c>
      <c r="Q162" s="21">
        <v>-1.8057299999999998E-2</v>
      </c>
      <c r="R162" s="21">
        <v>152</v>
      </c>
      <c r="S162" s="21">
        <v>0.664825</v>
      </c>
      <c r="T162">
        <f t="shared" si="26"/>
        <v>22.29296296296296</v>
      </c>
      <c r="U162">
        <f t="shared" si="27"/>
        <v>14.834540102222221</v>
      </c>
      <c r="X162" s="9"/>
      <c r="Y162" s="21">
        <v>0.81466700000000003</v>
      </c>
      <c r="Z162" s="21">
        <v>233.119</v>
      </c>
      <c r="AA162" s="21">
        <v>-1.7852799999999999E-2</v>
      </c>
      <c r="AB162" s="21">
        <v>152</v>
      </c>
      <c r="AC162" s="21">
        <v>0.81420899999999996</v>
      </c>
      <c r="AD162">
        <f t="shared" si="28"/>
        <v>22.040493827160489</v>
      </c>
      <c r="AE162">
        <f t="shared" si="29"/>
        <v>17.955662984691354</v>
      </c>
      <c r="AF162" s="9"/>
      <c r="AG162" s="21">
        <v>0.66543600000000003</v>
      </c>
      <c r="AH162" s="21">
        <v>360.54300000000001</v>
      </c>
      <c r="AI162" s="21">
        <v>-1.8374600000000001E-2</v>
      </c>
      <c r="AJ162" s="21">
        <v>152</v>
      </c>
      <c r="AK162" s="21">
        <v>0.66464199999999996</v>
      </c>
      <c r="AL162">
        <f t="shared" si="30"/>
        <v>22.684691358024693</v>
      </c>
      <c r="AM162">
        <f t="shared" si="31"/>
        <v>15.09521027851852</v>
      </c>
      <c r="AP162" s="9"/>
      <c r="AQ162" s="21">
        <v>0.81466700000000003</v>
      </c>
      <c r="AR162" s="21">
        <v>466.58600000000001</v>
      </c>
      <c r="AS162" s="21">
        <v>-1.80634E-2</v>
      </c>
      <c r="AT162" s="21">
        <v>152</v>
      </c>
      <c r="AU162" s="21">
        <v>0.81390399999999996</v>
      </c>
      <c r="AV162">
        <f t="shared" si="32"/>
        <v>22.300493827160494</v>
      </c>
      <c r="AW162">
        <f t="shared" si="33"/>
        <v>18.16747640469136</v>
      </c>
      <c r="AX162" s="9"/>
      <c r="AY162" s="21">
        <v>0.66543600000000003</v>
      </c>
      <c r="AZ162" s="21">
        <v>570.39700000000005</v>
      </c>
      <c r="BA162" s="21">
        <v>-1.8566900000000001E-2</v>
      </c>
      <c r="BB162" s="21">
        <v>152</v>
      </c>
      <c r="BC162" s="21">
        <v>0.66479500000000002</v>
      </c>
      <c r="BD162">
        <f t="shared" si="34"/>
        <v>22.922098765432096</v>
      </c>
      <c r="BE162">
        <f t="shared" si="35"/>
        <v>15.253189714074074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0.80963099999999999</v>
      </c>
      <c r="H163" s="21">
        <v>48.004800000000003</v>
      </c>
      <c r="I163" s="21">
        <v>-1.74652E-2</v>
      </c>
      <c r="J163" s="21">
        <v>153</v>
      </c>
      <c r="K163" s="21">
        <v>0.80871599999999999</v>
      </c>
      <c r="L163">
        <f t="shared" si="24"/>
        <v>21.561975308641973</v>
      </c>
      <c r="M163">
        <f t="shared" si="25"/>
        <v>17.457243631111108</v>
      </c>
      <c r="N163" s="9"/>
      <c r="O163" s="21">
        <v>0.67047100000000004</v>
      </c>
      <c r="P163" s="21">
        <v>147.94</v>
      </c>
      <c r="Q163" s="21">
        <v>-1.80389E-2</v>
      </c>
      <c r="R163" s="21">
        <v>153</v>
      </c>
      <c r="S163" s="21">
        <v>0.66976899999999995</v>
      </c>
      <c r="T163">
        <f t="shared" si="26"/>
        <v>22.270246913580248</v>
      </c>
      <c r="U163">
        <f t="shared" si="27"/>
        <v>14.931554718395063</v>
      </c>
      <c r="X163" s="9"/>
      <c r="Y163" s="21">
        <v>0.80963099999999999</v>
      </c>
      <c r="Z163" s="21">
        <v>233.22</v>
      </c>
      <c r="AA163" s="21">
        <v>-1.78345E-2</v>
      </c>
      <c r="AB163" s="21">
        <v>153</v>
      </c>
      <c r="AC163" s="21">
        <v>0.80902099999999999</v>
      </c>
      <c r="AD163">
        <f t="shared" si="28"/>
        <v>22.017901234567898</v>
      </c>
      <c r="AE163">
        <f t="shared" si="29"/>
        <v>17.82637539444444</v>
      </c>
      <c r="AF163" s="9"/>
      <c r="AG163" s="21">
        <v>0.67047100000000004</v>
      </c>
      <c r="AH163" s="21">
        <v>360.64400000000001</v>
      </c>
      <c r="AI163" s="21">
        <v>-1.8356299999999999E-2</v>
      </c>
      <c r="AJ163" s="21">
        <v>153</v>
      </c>
      <c r="AK163" s="21">
        <v>0.66979999999999995</v>
      </c>
      <c r="AL163">
        <f t="shared" si="30"/>
        <v>22.662098765432095</v>
      </c>
      <c r="AM163">
        <f t="shared" si="31"/>
        <v>15.194280021358024</v>
      </c>
      <c r="AP163" s="9"/>
      <c r="AQ163" s="21">
        <v>0.80963099999999999</v>
      </c>
      <c r="AR163" s="21">
        <v>466.68700000000001</v>
      </c>
      <c r="AS163" s="21">
        <v>-1.8075600000000001E-2</v>
      </c>
      <c r="AT163" s="21">
        <v>153</v>
      </c>
      <c r="AU163" s="21">
        <v>0.80810499999999996</v>
      </c>
      <c r="AV163">
        <f t="shared" si="32"/>
        <v>22.315555555555555</v>
      </c>
      <c r="AW163">
        <f t="shared" si="33"/>
        <v>18.067365559999999</v>
      </c>
      <c r="AX163" s="9"/>
      <c r="AY163" s="21">
        <v>0.67047100000000004</v>
      </c>
      <c r="AZ163" s="21">
        <v>570.49800000000005</v>
      </c>
      <c r="BA163" s="21">
        <v>-1.8551600000000001E-2</v>
      </c>
      <c r="BB163" s="21">
        <v>153</v>
      </c>
      <c r="BC163" s="21">
        <v>0.66983000000000004</v>
      </c>
      <c r="BD163">
        <f t="shared" si="34"/>
        <v>22.903209876543212</v>
      </c>
      <c r="BE163">
        <f t="shared" si="35"/>
        <v>15.355938029135805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0.80459599999999998</v>
      </c>
      <c r="H164" s="21">
        <v>48.105499999999999</v>
      </c>
      <c r="I164" s="21">
        <v>-1.7474400000000001E-2</v>
      </c>
      <c r="J164" s="21">
        <v>154</v>
      </c>
      <c r="K164" s="21">
        <v>0.80413800000000002</v>
      </c>
      <c r="L164">
        <f t="shared" si="24"/>
        <v>21.573333333333334</v>
      </c>
      <c r="M164">
        <f t="shared" si="25"/>
        <v>17.357817706666665</v>
      </c>
      <c r="N164" s="9"/>
      <c r="O164" s="21">
        <v>0.67550699999999997</v>
      </c>
      <c r="P164" s="21">
        <v>148.041</v>
      </c>
      <c r="Q164" s="21">
        <v>-1.8014499999999999E-2</v>
      </c>
      <c r="R164" s="21">
        <v>154</v>
      </c>
      <c r="S164" s="21">
        <v>0.67474400000000001</v>
      </c>
      <c r="T164">
        <f t="shared" si="26"/>
        <v>22.240123456790119</v>
      </c>
      <c r="U164">
        <f t="shared" si="27"/>
        <v>15.023359075925923</v>
      </c>
      <c r="X164" s="9"/>
      <c r="Y164" s="21">
        <v>0.80459599999999998</v>
      </c>
      <c r="Z164" s="21">
        <v>233.321</v>
      </c>
      <c r="AA164" s="21">
        <v>-1.7871100000000001E-2</v>
      </c>
      <c r="AB164" s="21">
        <v>154</v>
      </c>
      <c r="AC164" s="21">
        <v>0.80413800000000002</v>
      </c>
      <c r="AD164">
        <f t="shared" si="28"/>
        <v>22.063086419753084</v>
      </c>
      <c r="AE164">
        <f t="shared" si="29"/>
        <v>17.751871080987652</v>
      </c>
      <c r="AF164" s="9"/>
      <c r="AG164" s="21">
        <v>0.67550699999999997</v>
      </c>
      <c r="AH164" s="21">
        <v>360.745</v>
      </c>
      <c r="AI164" s="21">
        <v>-1.83258E-2</v>
      </c>
      <c r="AJ164" s="21">
        <v>154</v>
      </c>
      <c r="AK164" s="21">
        <v>0.67486599999999997</v>
      </c>
      <c r="AL164">
        <f t="shared" si="30"/>
        <v>22.624444444444443</v>
      </c>
      <c r="AM164">
        <f t="shared" si="31"/>
        <v>15.282970593333332</v>
      </c>
      <c r="AP164" s="9"/>
      <c r="AQ164" s="21">
        <v>0.80459599999999998</v>
      </c>
      <c r="AR164" s="21">
        <v>466.78800000000001</v>
      </c>
      <c r="AS164" s="21">
        <v>-1.8103000000000001E-2</v>
      </c>
      <c r="AT164" s="21">
        <v>154</v>
      </c>
      <c r="AU164" s="21">
        <v>0.80352800000000002</v>
      </c>
      <c r="AV164">
        <f t="shared" si="32"/>
        <v>22.349382716049384</v>
      </c>
      <c r="AW164">
        <f t="shared" si="33"/>
        <v>17.98222393580247</v>
      </c>
      <c r="AX164" s="9"/>
      <c r="AY164" s="21">
        <v>0.67550699999999997</v>
      </c>
      <c r="AZ164" s="21">
        <v>570.59799999999996</v>
      </c>
      <c r="BA164" s="21">
        <v>-1.8539400000000001E-2</v>
      </c>
      <c r="BB164" s="21">
        <v>154</v>
      </c>
      <c r="BC164" s="21">
        <v>0.67486599999999997</v>
      </c>
      <c r="BD164">
        <f t="shared" si="34"/>
        <v>22.888148148148147</v>
      </c>
      <c r="BE164">
        <f t="shared" si="35"/>
        <v>15.461104291111109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0.79956099999999997</v>
      </c>
      <c r="H165" s="21">
        <v>48.206200000000003</v>
      </c>
      <c r="I165" s="21">
        <v>-1.74652E-2</v>
      </c>
      <c r="J165" s="21">
        <v>155</v>
      </c>
      <c r="K165" s="21">
        <v>0.79834000000000005</v>
      </c>
      <c r="L165">
        <f t="shared" si="24"/>
        <v>21.561975308641973</v>
      </c>
      <c r="M165">
        <f t="shared" si="25"/>
        <v>17.240114539753083</v>
      </c>
      <c r="N165" s="9"/>
      <c r="O165" s="21">
        <v>0.68054199999999998</v>
      </c>
      <c r="P165" s="21">
        <v>148.142</v>
      </c>
      <c r="Q165" s="21">
        <v>-1.79962E-2</v>
      </c>
      <c r="R165" s="21">
        <v>155</v>
      </c>
      <c r="S165" s="21">
        <v>0.68026699999999996</v>
      </c>
      <c r="T165">
        <f t="shared" si="26"/>
        <v>22.217530864197528</v>
      </c>
      <c r="U165">
        <f t="shared" si="27"/>
        <v>15.119962889382714</v>
      </c>
      <c r="X165" s="9"/>
      <c r="Y165" s="21">
        <v>0.79956099999999997</v>
      </c>
      <c r="Z165" s="21">
        <v>233.42099999999999</v>
      </c>
      <c r="AA165" s="21">
        <v>-1.7877199999999999E-2</v>
      </c>
      <c r="AB165" s="21">
        <v>155</v>
      </c>
      <c r="AC165" s="21">
        <v>0.79864500000000005</v>
      </c>
      <c r="AD165">
        <f t="shared" si="28"/>
        <v>22.070617283950615</v>
      </c>
      <c r="AE165">
        <f t="shared" si="29"/>
        <v>17.646804826172836</v>
      </c>
      <c r="AF165" s="9"/>
      <c r="AG165" s="21">
        <v>0.68054199999999998</v>
      </c>
      <c r="AH165" s="21">
        <v>360.84500000000003</v>
      </c>
      <c r="AI165" s="21">
        <v>-1.8301399999999999E-2</v>
      </c>
      <c r="AJ165" s="21">
        <v>155</v>
      </c>
      <c r="AK165" s="21">
        <v>0.67981000000000003</v>
      </c>
      <c r="AL165">
        <f t="shared" si="30"/>
        <v>22.594320987654317</v>
      </c>
      <c r="AM165">
        <f t="shared" si="31"/>
        <v>15.376384393580244</v>
      </c>
      <c r="AP165" s="9"/>
      <c r="AQ165" s="21">
        <v>0.79956099999999997</v>
      </c>
      <c r="AR165" s="21">
        <v>466.88799999999998</v>
      </c>
      <c r="AS165" s="21">
        <v>-1.81061E-2</v>
      </c>
      <c r="AT165" s="21">
        <v>155</v>
      </c>
      <c r="AU165" s="21">
        <v>0.79864500000000005</v>
      </c>
      <c r="AV165">
        <f t="shared" si="32"/>
        <v>22.353209876543207</v>
      </c>
      <c r="AW165">
        <f t="shared" si="33"/>
        <v>17.872754842098761</v>
      </c>
      <c r="AX165" s="9"/>
      <c r="AY165" s="21">
        <v>0.68054199999999998</v>
      </c>
      <c r="AZ165" s="21">
        <v>570.69899999999996</v>
      </c>
      <c r="BA165" s="21">
        <v>-1.85303E-2</v>
      </c>
      <c r="BB165" s="21">
        <v>155</v>
      </c>
      <c r="BC165" s="21">
        <v>0.67993199999999998</v>
      </c>
      <c r="BD165">
        <f t="shared" si="34"/>
        <v>22.87691358024691</v>
      </c>
      <c r="BE165">
        <f t="shared" si="35"/>
        <v>15.568700521728392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0.79452500000000004</v>
      </c>
      <c r="H166" s="21">
        <v>48.306899999999999</v>
      </c>
      <c r="I166" s="21">
        <v>-1.7510999999999999E-2</v>
      </c>
      <c r="J166" s="21">
        <v>156</v>
      </c>
      <c r="K166" s="21">
        <v>0.79315199999999997</v>
      </c>
      <c r="L166">
        <f t="shared" si="24"/>
        <v>21.618518518518517</v>
      </c>
      <c r="M166">
        <f t="shared" si="25"/>
        <v>17.176453425925924</v>
      </c>
      <c r="N166" s="9"/>
      <c r="O166" s="21">
        <v>0.68557699999999999</v>
      </c>
      <c r="P166" s="21">
        <v>148.24299999999999</v>
      </c>
      <c r="Q166" s="21">
        <v>-1.8005400000000001E-2</v>
      </c>
      <c r="R166" s="21">
        <v>156</v>
      </c>
      <c r="S166" s="21">
        <v>0.68493700000000002</v>
      </c>
      <c r="T166">
        <f t="shared" si="26"/>
        <v>22.228888888888889</v>
      </c>
      <c r="U166">
        <f t="shared" si="27"/>
        <v>15.239614957777778</v>
      </c>
      <c r="X166" s="9"/>
      <c r="Y166" s="21">
        <v>0.79452500000000004</v>
      </c>
      <c r="Z166" s="21">
        <v>233.52199999999999</v>
      </c>
      <c r="AA166" s="21">
        <v>-1.7895500000000002E-2</v>
      </c>
      <c r="AB166" s="21">
        <v>156</v>
      </c>
      <c r="AC166" s="21">
        <v>0.79345699999999997</v>
      </c>
      <c r="AD166">
        <f t="shared" si="28"/>
        <v>22.093209876543213</v>
      </c>
      <c r="AE166">
        <f t="shared" si="29"/>
        <v>17.553607577160498</v>
      </c>
      <c r="AF166" s="9"/>
      <c r="AG166" s="21">
        <v>0.68557699999999999</v>
      </c>
      <c r="AH166" s="21">
        <v>360.94600000000003</v>
      </c>
      <c r="AI166" s="21">
        <v>-1.8277000000000002E-2</v>
      </c>
      <c r="AJ166" s="21">
        <v>156</v>
      </c>
      <c r="AK166" s="21">
        <v>0.68484500000000004</v>
      </c>
      <c r="AL166">
        <f t="shared" si="30"/>
        <v>22.564197530864199</v>
      </c>
      <c r="AM166">
        <f t="shared" si="31"/>
        <v>15.469494850617284</v>
      </c>
      <c r="AP166" s="9"/>
      <c r="AQ166" s="21">
        <v>0.79452500000000004</v>
      </c>
      <c r="AR166" s="21">
        <v>466.98899999999998</v>
      </c>
      <c r="AS166" s="21">
        <v>-1.81183E-2</v>
      </c>
      <c r="AT166" s="21">
        <v>156</v>
      </c>
      <c r="AU166" s="21">
        <v>0.79376199999999997</v>
      </c>
      <c r="AV166">
        <f t="shared" si="32"/>
        <v>22.368271604938272</v>
      </c>
      <c r="AW166">
        <f t="shared" si="33"/>
        <v>17.772150996913581</v>
      </c>
      <c r="AX166" s="9"/>
      <c r="AY166" s="21">
        <v>0.68557699999999999</v>
      </c>
      <c r="AZ166" s="21">
        <v>570.79999999999995</v>
      </c>
      <c r="BA166" s="21">
        <v>-1.8515E-2</v>
      </c>
      <c r="BB166" s="21">
        <v>156</v>
      </c>
      <c r="BC166" s="21">
        <v>0.68490600000000001</v>
      </c>
      <c r="BD166">
        <f t="shared" si="34"/>
        <v>22.858024691358025</v>
      </c>
      <c r="BE166">
        <f t="shared" si="35"/>
        <v>15.670935993827161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0.78949000000000003</v>
      </c>
      <c r="H167" s="21">
        <v>48.407600000000002</v>
      </c>
      <c r="I167" s="21">
        <v>-1.7513999999999998E-2</v>
      </c>
      <c r="J167" s="21">
        <v>157</v>
      </c>
      <c r="K167" s="21">
        <v>0.78918500000000003</v>
      </c>
      <c r="L167">
        <f t="shared" si="24"/>
        <v>21.62222222222222</v>
      </c>
      <c r="M167">
        <f t="shared" si="25"/>
        <v>17.070528222222222</v>
      </c>
      <c r="N167" s="9"/>
      <c r="O167" s="21">
        <v>0.69061300000000003</v>
      </c>
      <c r="P167" s="21">
        <v>148.34299999999999</v>
      </c>
      <c r="Q167" s="21">
        <v>-1.7974899999999999E-2</v>
      </c>
      <c r="R167" s="21">
        <v>157</v>
      </c>
      <c r="S167" s="21">
        <v>0.690002</v>
      </c>
      <c r="T167">
        <f t="shared" si="26"/>
        <v>22.19123456790123</v>
      </c>
      <c r="U167">
        <f t="shared" si="27"/>
        <v>15.325555078641973</v>
      </c>
      <c r="X167" s="9"/>
      <c r="Y167" s="21">
        <v>0.78949000000000003</v>
      </c>
      <c r="Z167" s="21">
        <v>233.62299999999999</v>
      </c>
      <c r="AA167" s="21">
        <v>-1.7926000000000001E-2</v>
      </c>
      <c r="AB167" s="21">
        <v>157</v>
      </c>
      <c r="AC167" s="21">
        <v>0.788574</v>
      </c>
      <c r="AD167">
        <f t="shared" si="28"/>
        <v>22.130864197530862</v>
      </c>
      <c r="AE167">
        <f t="shared" si="29"/>
        <v>17.47209597530864</v>
      </c>
      <c r="AF167" s="9"/>
      <c r="AG167" s="21">
        <v>0.69061300000000003</v>
      </c>
      <c r="AH167" s="21">
        <v>361.04700000000003</v>
      </c>
      <c r="AI167" s="21">
        <v>-1.82831E-2</v>
      </c>
      <c r="AJ167" s="21">
        <v>157</v>
      </c>
      <c r="AK167" s="21">
        <v>0.68997200000000003</v>
      </c>
      <c r="AL167">
        <f t="shared" si="30"/>
        <v>22.571728395061726</v>
      </c>
      <c r="AM167">
        <f t="shared" si="31"/>
        <v>15.588329062098765</v>
      </c>
      <c r="AP167" s="9"/>
      <c r="AQ167" s="21">
        <v>0.78949000000000003</v>
      </c>
      <c r="AR167" s="21">
        <v>467.09</v>
      </c>
      <c r="AS167" s="21">
        <v>-1.8124399999999999E-2</v>
      </c>
      <c r="AT167" s="21">
        <v>157</v>
      </c>
      <c r="AU167" s="21">
        <v>0.788574</v>
      </c>
      <c r="AV167">
        <f t="shared" si="32"/>
        <v>22.375802469135799</v>
      </c>
      <c r="AW167">
        <f t="shared" si="33"/>
        <v>17.665472291358022</v>
      </c>
      <c r="AX167" s="9"/>
      <c r="AY167" s="21">
        <v>0.69061300000000003</v>
      </c>
      <c r="AZ167" s="21">
        <v>570.9</v>
      </c>
      <c r="BA167" s="21">
        <v>-1.8484500000000001E-2</v>
      </c>
      <c r="BB167" s="21">
        <v>157</v>
      </c>
      <c r="BC167" s="21">
        <v>0.68997200000000003</v>
      </c>
      <c r="BD167">
        <f t="shared" si="34"/>
        <v>22.82037037037037</v>
      </c>
      <c r="BE167">
        <f t="shared" si="35"/>
        <v>15.760044442592593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0.78445399999999998</v>
      </c>
      <c r="H168" s="21">
        <v>48.508299999999998</v>
      </c>
      <c r="I168" s="21">
        <v>-1.7495699999999999E-2</v>
      </c>
      <c r="J168" s="21">
        <v>158</v>
      </c>
      <c r="K168" s="21">
        <v>0.78338600000000003</v>
      </c>
      <c r="L168">
        <f t="shared" si="24"/>
        <v>21.599629629629629</v>
      </c>
      <c r="M168">
        <f t="shared" si="25"/>
        <v>16.943915861481479</v>
      </c>
      <c r="N168" s="9"/>
      <c r="O168" s="21">
        <v>0.69564800000000004</v>
      </c>
      <c r="P168" s="21">
        <v>148.44399999999999</v>
      </c>
      <c r="Q168" s="21">
        <v>-1.7962599999999999E-2</v>
      </c>
      <c r="R168" s="21">
        <v>158</v>
      </c>
      <c r="S168" s="21">
        <v>0.69497699999999996</v>
      </c>
      <c r="T168">
        <f t="shared" si="26"/>
        <v>22.176049382716045</v>
      </c>
      <c r="U168">
        <f t="shared" si="27"/>
        <v>15.426724400987652</v>
      </c>
      <c r="X168" s="9"/>
      <c r="Y168" s="21">
        <v>0.78445399999999998</v>
      </c>
      <c r="Z168" s="21">
        <v>233.72300000000001</v>
      </c>
      <c r="AA168" s="21">
        <v>-1.7953500000000001E-2</v>
      </c>
      <c r="AB168" s="21">
        <v>158</v>
      </c>
      <c r="AC168" s="21">
        <v>0.78369100000000003</v>
      </c>
      <c r="AD168">
        <f t="shared" si="28"/>
        <v>22.164814814814815</v>
      </c>
      <c r="AE168">
        <f t="shared" si="29"/>
        <v>17.387277640740741</v>
      </c>
      <c r="AF168" s="9"/>
      <c r="AG168" s="21">
        <v>0.69564800000000004</v>
      </c>
      <c r="AH168" s="21">
        <v>361.14800000000002</v>
      </c>
      <c r="AI168" s="21">
        <v>-1.82861E-2</v>
      </c>
      <c r="AJ168" s="21">
        <v>158</v>
      </c>
      <c r="AK168" s="21">
        <v>0.69528199999999996</v>
      </c>
      <c r="AL168">
        <f t="shared" si="30"/>
        <v>22.575432098765429</v>
      </c>
      <c r="AM168">
        <f t="shared" si="31"/>
        <v>15.704554188641975</v>
      </c>
      <c r="AP168" s="9"/>
      <c r="AQ168" s="21">
        <v>0.78445399999999998</v>
      </c>
      <c r="AR168" s="21">
        <v>467.19</v>
      </c>
      <c r="AS168" s="21">
        <v>-1.8127399999999998E-2</v>
      </c>
      <c r="AT168" s="21">
        <v>158</v>
      </c>
      <c r="AU168" s="21">
        <v>0.78369100000000003</v>
      </c>
      <c r="AV168">
        <f t="shared" si="32"/>
        <v>22.379506172839502</v>
      </c>
      <c r="AW168">
        <f t="shared" si="33"/>
        <v>17.555693135308637</v>
      </c>
      <c r="AX168" s="9"/>
      <c r="AY168" s="21">
        <v>0.69564800000000004</v>
      </c>
      <c r="AZ168" s="21">
        <v>571.00099999999998</v>
      </c>
      <c r="BA168" s="21">
        <v>-1.8493699999999998E-2</v>
      </c>
      <c r="BB168" s="21">
        <v>158</v>
      </c>
      <c r="BC168" s="21">
        <v>0.69494599999999995</v>
      </c>
      <c r="BD168">
        <f t="shared" si="34"/>
        <v>22.831728395061724</v>
      </c>
      <c r="BE168">
        <f t="shared" si="35"/>
        <v>15.882846194567898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0.77941899999999997</v>
      </c>
      <c r="H169" s="21">
        <v>48.609000000000002</v>
      </c>
      <c r="I169" s="21">
        <v>-1.7532300000000001E-2</v>
      </c>
      <c r="J169" s="21">
        <v>159</v>
      </c>
      <c r="K169" s="21">
        <v>0.77880899999999997</v>
      </c>
      <c r="L169">
        <f t="shared" si="24"/>
        <v>21.644814814814815</v>
      </c>
      <c r="M169">
        <f t="shared" si="25"/>
        <v>16.870379918148149</v>
      </c>
      <c r="N169" s="9"/>
      <c r="O169" s="21">
        <v>0.70068399999999997</v>
      </c>
      <c r="P169" s="21">
        <v>148.54499999999999</v>
      </c>
      <c r="Q169" s="21">
        <v>-1.79718E-2</v>
      </c>
      <c r="R169" s="21">
        <v>159</v>
      </c>
      <c r="S169" s="21">
        <v>0.69989000000000001</v>
      </c>
      <c r="T169">
        <f t="shared" si="26"/>
        <v>22.187407407407406</v>
      </c>
      <c r="U169">
        <f t="shared" si="27"/>
        <v>15.54636137185185</v>
      </c>
      <c r="X169" s="9"/>
      <c r="Y169" s="21">
        <v>0.77941899999999997</v>
      </c>
      <c r="Z169" s="21">
        <v>233.82400000000001</v>
      </c>
      <c r="AA169" s="21">
        <v>-1.7959599999999999E-2</v>
      </c>
      <c r="AB169" s="21">
        <v>159</v>
      </c>
      <c r="AC169" s="21">
        <v>0.77819799999999995</v>
      </c>
      <c r="AD169">
        <f t="shared" si="28"/>
        <v>22.172345679012341</v>
      </c>
      <c r="AE169">
        <f t="shared" si="29"/>
        <v>17.281547496790118</v>
      </c>
      <c r="AF169" s="9"/>
      <c r="AG169" s="21">
        <v>0.70068399999999997</v>
      </c>
      <c r="AH169" s="21">
        <v>361.24799999999999</v>
      </c>
      <c r="AI169" s="21">
        <v>-1.8258699999999999E-2</v>
      </c>
      <c r="AJ169" s="21">
        <v>159</v>
      </c>
      <c r="AK169" s="21">
        <v>0.70007299999999995</v>
      </c>
      <c r="AL169">
        <f t="shared" si="30"/>
        <v>22.541604938271604</v>
      </c>
      <c r="AM169">
        <f t="shared" si="31"/>
        <v>15.794541914567899</v>
      </c>
      <c r="AP169" s="9"/>
      <c r="AQ169" s="21">
        <v>0.77941899999999997</v>
      </c>
      <c r="AR169" s="21">
        <v>467.291</v>
      </c>
      <c r="AS169" s="21">
        <v>-1.81488E-2</v>
      </c>
      <c r="AT169" s="21">
        <v>159</v>
      </c>
      <c r="AU169" s="21">
        <v>0.77850299999999995</v>
      </c>
      <c r="AV169">
        <f t="shared" si="32"/>
        <v>22.405925925925924</v>
      </c>
      <c r="AW169">
        <f t="shared" si="33"/>
        <v>17.463604379259259</v>
      </c>
      <c r="AX169" s="9"/>
      <c r="AY169" s="21">
        <v>0.70068399999999997</v>
      </c>
      <c r="AZ169" s="21">
        <v>571.10199999999998</v>
      </c>
      <c r="BA169" s="21">
        <v>-1.8472300000000001E-2</v>
      </c>
      <c r="BB169" s="21">
        <v>159</v>
      </c>
      <c r="BC169" s="21">
        <v>0.70007299999999995</v>
      </c>
      <c r="BD169">
        <f t="shared" si="34"/>
        <v>22.805308641975305</v>
      </c>
      <c r="BE169">
        <f t="shared" si="35"/>
        <v>15.979314880493824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0.77438399999999996</v>
      </c>
      <c r="H170" s="21">
        <v>48.709699999999998</v>
      </c>
      <c r="I170" s="21">
        <v>-1.7526199999999999E-2</v>
      </c>
      <c r="J170" s="21">
        <v>160</v>
      </c>
      <c r="K170" s="21">
        <v>0.77300999999999997</v>
      </c>
      <c r="L170">
        <f t="shared" si="24"/>
        <v>21.637283950617281</v>
      </c>
      <c r="M170">
        <f t="shared" si="25"/>
        <v>16.755566494814811</v>
      </c>
      <c r="N170" s="9"/>
      <c r="O170" s="21">
        <v>0.70571899999999999</v>
      </c>
      <c r="P170" s="21">
        <v>148.64500000000001</v>
      </c>
      <c r="Q170" s="21">
        <v>-1.7987099999999999E-2</v>
      </c>
      <c r="R170" s="21">
        <v>160</v>
      </c>
      <c r="S170" s="21">
        <v>0.70520000000000005</v>
      </c>
      <c r="T170">
        <f t="shared" si="26"/>
        <v>22.206296296296294</v>
      </c>
      <c r="U170">
        <f t="shared" si="27"/>
        <v>15.671405215925924</v>
      </c>
      <c r="X170" s="9"/>
      <c r="Y170" s="21">
        <v>0.77438399999999996</v>
      </c>
      <c r="Z170" s="21">
        <v>233.92500000000001</v>
      </c>
      <c r="AA170" s="21">
        <v>-1.79443E-2</v>
      </c>
      <c r="AB170" s="21">
        <v>160</v>
      </c>
      <c r="AC170" s="21">
        <v>0.773926</v>
      </c>
      <c r="AD170">
        <f t="shared" si="28"/>
        <v>22.153456790123453</v>
      </c>
      <c r="AE170">
        <f t="shared" si="29"/>
        <v>17.15528248296296</v>
      </c>
      <c r="AF170" s="9"/>
      <c r="AG170" s="21">
        <v>0.70571899999999999</v>
      </c>
      <c r="AH170" s="21">
        <v>361.34899999999999</v>
      </c>
      <c r="AI170" s="21">
        <v>-1.8246499999999999E-2</v>
      </c>
      <c r="AJ170" s="21">
        <v>160</v>
      </c>
      <c r="AK170" s="21">
        <v>0.70489500000000005</v>
      </c>
      <c r="AL170">
        <f t="shared" si="30"/>
        <v>22.526543209876539</v>
      </c>
      <c r="AM170">
        <f t="shared" si="31"/>
        <v>15.897409547530861</v>
      </c>
      <c r="AP170" s="9"/>
      <c r="AQ170" s="21">
        <v>0.77438399999999996</v>
      </c>
      <c r="AR170" s="21">
        <v>467.392</v>
      </c>
      <c r="AS170" s="21">
        <v>-1.81488E-2</v>
      </c>
      <c r="AT170" s="21">
        <v>160</v>
      </c>
      <c r="AU170" s="21">
        <v>0.773926</v>
      </c>
      <c r="AV170">
        <f t="shared" si="32"/>
        <v>22.405925925925924</v>
      </c>
      <c r="AW170">
        <f t="shared" si="33"/>
        <v>17.350790542222221</v>
      </c>
      <c r="AX170" s="9"/>
      <c r="AY170" s="21">
        <v>0.70571899999999999</v>
      </c>
      <c r="AZ170" s="21">
        <v>571.20299999999997</v>
      </c>
      <c r="BA170" s="21">
        <v>-1.84479E-2</v>
      </c>
      <c r="BB170" s="21">
        <v>160</v>
      </c>
      <c r="BC170" s="21">
        <v>0.705322</v>
      </c>
      <c r="BD170">
        <f t="shared" si="34"/>
        <v>22.775185185185183</v>
      </c>
      <c r="BE170">
        <f t="shared" si="35"/>
        <v>16.072880913703703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0.76934800000000003</v>
      </c>
      <c r="H171" s="21">
        <v>48.810499999999998</v>
      </c>
      <c r="I171" s="21">
        <v>-1.7553699999999998E-2</v>
      </c>
      <c r="J171" s="21">
        <v>161</v>
      </c>
      <c r="K171" s="21">
        <v>0.76843300000000003</v>
      </c>
      <c r="L171">
        <f t="shared" si="24"/>
        <v>21.67123456790123</v>
      </c>
      <c r="M171">
        <f t="shared" si="25"/>
        <v>16.672720972345676</v>
      </c>
      <c r="N171" s="9"/>
      <c r="O171" s="21">
        <v>0.710754</v>
      </c>
      <c r="P171" s="21">
        <v>148.74600000000001</v>
      </c>
      <c r="Q171" s="21">
        <v>-1.7950399999999998E-2</v>
      </c>
      <c r="R171" s="21">
        <v>161</v>
      </c>
      <c r="S171" s="21">
        <v>0.71020499999999998</v>
      </c>
      <c r="T171">
        <f t="shared" si="26"/>
        <v>22.160987654320984</v>
      </c>
      <c r="U171">
        <f t="shared" si="27"/>
        <v>15.751010619259256</v>
      </c>
      <c r="X171" s="9"/>
      <c r="Y171" s="21">
        <v>0.76934800000000003</v>
      </c>
      <c r="Z171" s="21">
        <v>234.02600000000001</v>
      </c>
      <c r="AA171" s="21">
        <v>-1.79443E-2</v>
      </c>
      <c r="AB171" s="21">
        <v>161</v>
      </c>
      <c r="AC171" s="21">
        <v>0.76934800000000003</v>
      </c>
      <c r="AD171">
        <f t="shared" si="28"/>
        <v>22.153456790123453</v>
      </c>
      <c r="AE171">
        <f t="shared" si="29"/>
        <v>17.043717674567898</v>
      </c>
      <c r="AF171" s="9"/>
      <c r="AG171" s="21">
        <v>0.710754</v>
      </c>
      <c r="AH171" s="21">
        <v>361.45</v>
      </c>
      <c r="AI171" s="21">
        <v>-1.8234299999999998E-2</v>
      </c>
      <c r="AJ171" s="21">
        <v>161</v>
      </c>
      <c r="AK171" s="21">
        <v>0.71020499999999998</v>
      </c>
      <c r="AL171">
        <f t="shared" si="30"/>
        <v>22.511481481481479</v>
      </c>
      <c r="AM171">
        <f t="shared" si="31"/>
        <v>16.000125508888885</v>
      </c>
      <c r="AP171" s="9"/>
      <c r="AQ171" s="21">
        <v>0.76934800000000003</v>
      </c>
      <c r="AR171" s="21">
        <v>467.49299999999999</v>
      </c>
      <c r="AS171" s="21">
        <v>-1.81732E-2</v>
      </c>
      <c r="AT171" s="21">
        <v>161</v>
      </c>
      <c r="AU171" s="21">
        <v>0.76873800000000003</v>
      </c>
      <c r="AV171">
        <f t="shared" si="32"/>
        <v>22.43604938271605</v>
      </c>
      <c r="AW171">
        <f t="shared" si="33"/>
        <v>17.261129720493827</v>
      </c>
      <c r="AX171" s="9"/>
      <c r="AY171" s="21">
        <v>0.710754</v>
      </c>
      <c r="AZ171" s="21">
        <v>571.303</v>
      </c>
      <c r="BA171" s="21">
        <v>-1.8441800000000001E-2</v>
      </c>
      <c r="BB171" s="21">
        <v>161</v>
      </c>
      <c r="BC171" s="21">
        <v>0.71023599999999998</v>
      </c>
      <c r="BD171">
        <f t="shared" si="34"/>
        <v>22.767654320987656</v>
      </c>
      <c r="BE171">
        <f t="shared" si="35"/>
        <v>16.182201379259261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0.76431300000000002</v>
      </c>
      <c r="H172" s="21">
        <v>48.911200000000001</v>
      </c>
      <c r="I172" s="21">
        <v>-1.7562899999999999E-2</v>
      </c>
      <c r="J172" s="21">
        <v>162</v>
      </c>
      <c r="K172" s="21">
        <v>0.76324499999999995</v>
      </c>
      <c r="L172">
        <f t="shared" si="24"/>
        <v>21.682592592592592</v>
      </c>
      <c r="M172">
        <f t="shared" si="25"/>
        <v>16.572287392222222</v>
      </c>
      <c r="N172" s="9"/>
      <c r="O172" s="21">
        <v>0.71579000000000004</v>
      </c>
      <c r="P172" s="21">
        <v>148.84700000000001</v>
      </c>
      <c r="Q172" s="21">
        <v>-1.7932099999999999E-2</v>
      </c>
      <c r="R172" s="21">
        <v>162</v>
      </c>
      <c r="S172" s="21">
        <v>0.71530199999999999</v>
      </c>
      <c r="T172">
        <f t="shared" si="26"/>
        <v>22.138395061728392</v>
      </c>
      <c r="U172">
        <f t="shared" si="27"/>
        <v>15.846441801234567</v>
      </c>
      <c r="X172" s="9"/>
      <c r="Y172" s="21">
        <v>0.76431300000000002</v>
      </c>
      <c r="Z172" s="21">
        <v>234.126</v>
      </c>
      <c r="AA172" s="21">
        <v>-1.7947399999999999E-2</v>
      </c>
      <c r="AB172" s="21">
        <v>162</v>
      </c>
      <c r="AC172" s="21">
        <v>0.76293900000000003</v>
      </c>
      <c r="AD172">
        <f t="shared" si="28"/>
        <v>22.157283950617284</v>
      </c>
      <c r="AE172">
        <f t="shared" si="29"/>
        <v>16.93510016814815</v>
      </c>
      <c r="AF172" s="9"/>
      <c r="AG172" s="21">
        <v>0.71579000000000004</v>
      </c>
      <c r="AH172" s="21">
        <v>361.55</v>
      </c>
      <c r="AI172" s="21">
        <v>-1.82434E-2</v>
      </c>
      <c r="AJ172" s="21">
        <v>162</v>
      </c>
      <c r="AK172" s="21">
        <v>0.71527099999999999</v>
      </c>
      <c r="AL172">
        <f t="shared" si="30"/>
        <v>22.522716049382716</v>
      </c>
      <c r="AM172">
        <f t="shared" si="31"/>
        <v>16.121534920987656</v>
      </c>
      <c r="AP172" s="9"/>
      <c r="AQ172" s="21">
        <v>0.76431300000000002</v>
      </c>
      <c r="AR172" s="21">
        <v>467.59300000000002</v>
      </c>
      <c r="AS172" s="21">
        <v>-1.8185400000000001E-2</v>
      </c>
      <c r="AT172" s="21">
        <v>162</v>
      </c>
      <c r="AU172" s="21">
        <v>0.76324499999999995</v>
      </c>
      <c r="AV172">
        <f t="shared" si="32"/>
        <v>22.451111111111111</v>
      </c>
      <c r="AW172">
        <f t="shared" si="33"/>
        <v>17.159676086666668</v>
      </c>
      <c r="AX172" s="9"/>
      <c r="AY172" s="21">
        <v>0.71579000000000004</v>
      </c>
      <c r="AZ172" s="21">
        <v>571.404</v>
      </c>
      <c r="BA172" s="21">
        <v>-1.8438699999999999E-2</v>
      </c>
      <c r="BB172" s="21">
        <v>162</v>
      </c>
      <c r="BC172" s="21">
        <v>0.71527099999999999</v>
      </c>
      <c r="BD172">
        <f t="shared" si="34"/>
        <v>22.763827160493822</v>
      </c>
      <c r="BE172">
        <f t="shared" si="35"/>
        <v>16.294119843209874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0.75927699999999998</v>
      </c>
      <c r="H173" s="21">
        <v>49.011899999999997</v>
      </c>
      <c r="I173" s="21">
        <v>-1.7556800000000001E-2</v>
      </c>
      <c r="J173" s="21">
        <v>163</v>
      </c>
      <c r="K173" s="21">
        <v>0.75836199999999998</v>
      </c>
      <c r="L173">
        <f t="shared" si="24"/>
        <v>21.675061728395061</v>
      </c>
      <c r="M173">
        <f t="shared" si="25"/>
        <v>16.457375843950615</v>
      </c>
      <c r="N173" s="9"/>
      <c r="O173" s="21">
        <v>0.72082500000000005</v>
      </c>
      <c r="P173" s="21">
        <v>148.94800000000001</v>
      </c>
      <c r="Q173" s="21">
        <v>-1.7932099999999999E-2</v>
      </c>
      <c r="R173" s="21">
        <v>163</v>
      </c>
      <c r="S173" s="21">
        <v>0.72027600000000003</v>
      </c>
      <c r="T173">
        <f t="shared" si="26"/>
        <v>22.138395061728392</v>
      </c>
      <c r="U173">
        <f t="shared" si="27"/>
        <v>15.95790862037037</v>
      </c>
      <c r="X173" s="9"/>
      <c r="Y173" s="21">
        <v>0.75927699999999998</v>
      </c>
      <c r="Z173" s="21">
        <v>234.227</v>
      </c>
      <c r="AA173" s="21">
        <v>-1.7977900000000002E-2</v>
      </c>
      <c r="AB173" s="21">
        <v>163</v>
      </c>
      <c r="AC173" s="21">
        <v>0.75866699999999998</v>
      </c>
      <c r="AD173">
        <f t="shared" si="28"/>
        <v>22.194938271604936</v>
      </c>
      <c r="AE173">
        <f t="shared" si="29"/>
        <v>16.85210614604938</v>
      </c>
      <c r="AF173" s="9"/>
      <c r="AG173" s="21">
        <v>0.72082500000000005</v>
      </c>
      <c r="AH173" s="21">
        <v>361.65100000000001</v>
      </c>
      <c r="AI173" s="21">
        <v>-1.8221999999999999E-2</v>
      </c>
      <c r="AJ173" s="21">
        <v>163</v>
      </c>
      <c r="AK173" s="21">
        <v>0.72012299999999996</v>
      </c>
      <c r="AL173">
        <f t="shared" si="30"/>
        <v>22.496296296296293</v>
      </c>
      <c r="AM173">
        <f t="shared" si="31"/>
        <v>16.215892777777778</v>
      </c>
      <c r="AP173" s="9"/>
      <c r="AQ173" s="21">
        <v>0.75927699999999998</v>
      </c>
      <c r="AR173" s="21">
        <v>467.69400000000002</v>
      </c>
      <c r="AS173" s="21">
        <v>-1.8206799999999999E-2</v>
      </c>
      <c r="AT173" s="21">
        <v>163</v>
      </c>
      <c r="AU173" s="21">
        <v>0.75836199999999998</v>
      </c>
      <c r="AV173">
        <f t="shared" si="32"/>
        <v>22.477530864197529</v>
      </c>
      <c r="AW173">
        <f t="shared" si="33"/>
        <v>17.066672201975308</v>
      </c>
      <c r="AX173" s="9"/>
      <c r="AY173" s="21">
        <v>0.72082500000000005</v>
      </c>
      <c r="AZ173" s="21">
        <v>571.505</v>
      </c>
      <c r="BA173" s="21">
        <v>-1.8438699999999999E-2</v>
      </c>
      <c r="BB173" s="21">
        <v>163</v>
      </c>
      <c r="BC173" s="21">
        <v>0.72021500000000005</v>
      </c>
      <c r="BD173">
        <f t="shared" si="34"/>
        <v>22.763827160493822</v>
      </c>
      <c r="BE173">
        <f t="shared" si="35"/>
        <v>16.408735712962962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0.75424199999999997</v>
      </c>
      <c r="H174" s="21">
        <v>49.1126</v>
      </c>
      <c r="I174" s="21">
        <v>-1.7562899999999999E-2</v>
      </c>
      <c r="J174" s="21">
        <v>164</v>
      </c>
      <c r="K174" s="21">
        <v>0.75378400000000001</v>
      </c>
      <c r="L174">
        <f t="shared" si="24"/>
        <v>21.682592592592592</v>
      </c>
      <c r="M174">
        <f t="shared" si="25"/>
        <v>16.35392200222222</v>
      </c>
      <c r="N174" s="9"/>
      <c r="O174" s="21">
        <v>0.72586099999999998</v>
      </c>
      <c r="P174" s="21">
        <v>149.048</v>
      </c>
      <c r="Q174" s="21">
        <v>-1.79443E-2</v>
      </c>
      <c r="R174" s="21">
        <v>164</v>
      </c>
      <c r="S174" s="21">
        <v>0.725159</v>
      </c>
      <c r="T174">
        <f t="shared" si="26"/>
        <v>22.153456790123453</v>
      </c>
      <c r="U174">
        <f t="shared" si="27"/>
        <v>16.080330299135799</v>
      </c>
      <c r="X174" s="9"/>
      <c r="Y174" s="21">
        <v>0.75424199999999997</v>
      </c>
      <c r="Z174" s="21">
        <v>234.328</v>
      </c>
      <c r="AA174" s="21">
        <v>-1.7990099999999998E-2</v>
      </c>
      <c r="AB174" s="21">
        <v>164</v>
      </c>
      <c r="AC174" s="21">
        <v>0.75347900000000001</v>
      </c>
      <c r="AD174">
        <f t="shared" si="28"/>
        <v>22.209999999999997</v>
      </c>
      <c r="AE174">
        <f t="shared" si="29"/>
        <v>16.751714819999997</v>
      </c>
      <c r="AF174" s="9"/>
      <c r="AG174" s="21">
        <v>0.72586099999999998</v>
      </c>
      <c r="AH174" s="21">
        <v>361.75200000000001</v>
      </c>
      <c r="AI174" s="21">
        <v>-1.8218999999999999E-2</v>
      </c>
      <c r="AJ174" s="21">
        <v>164</v>
      </c>
      <c r="AK174" s="21">
        <v>0.72537200000000002</v>
      </c>
      <c r="AL174">
        <f t="shared" si="30"/>
        <v>22.492592592592587</v>
      </c>
      <c r="AM174">
        <f t="shared" si="31"/>
        <v>16.326495751851848</v>
      </c>
      <c r="AP174" s="9"/>
      <c r="AQ174" s="21">
        <v>0.75424199999999997</v>
      </c>
      <c r="AR174" s="21">
        <v>467.79500000000002</v>
      </c>
      <c r="AS174" s="21">
        <v>-1.8218999999999999E-2</v>
      </c>
      <c r="AT174" s="21">
        <v>164</v>
      </c>
      <c r="AU174" s="21">
        <v>0.75378400000000001</v>
      </c>
      <c r="AV174">
        <f t="shared" si="32"/>
        <v>22.492592592592587</v>
      </c>
      <c r="AW174">
        <f t="shared" si="33"/>
        <v>16.964858022222217</v>
      </c>
      <c r="AX174" s="9"/>
      <c r="AY174" s="21">
        <v>0.72586099999999998</v>
      </c>
      <c r="AZ174" s="21">
        <v>571.60500000000002</v>
      </c>
      <c r="BA174" s="21">
        <v>-1.84204E-2</v>
      </c>
      <c r="BB174" s="21">
        <v>164</v>
      </c>
      <c r="BC174" s="21">
        <v>0.72521999999999998</v>
      </c>
      <c r="BD174">
        <f t="shared" si="34"/>
        <v>22.74123456790123</v>
      </c>
      <c r="BE174">
        <f t="shared" si="35"/>
        <v>16.506975264691356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0.74920699999999996</v>
      </c>
      <c r="H175" s="21">
        <v>49.213299999999997</v>
      </c>
      <c r="I175" s="21">
        <v>-1.7569000000000001E-2</v>
      </c>
      <c r="J175" s="21">
        <v>165</v>
      </c>
      <c r="K175" s="21">
        <v>0.74859600000000004</v>
      </c>
      <c r="L175">
        <f t="shared" si="24"/>
        <v>21.690123456790126</v>
      </c>
      <c r="M175">
        <f t="shared" si="25"/>
        <v>16.250392324691358</v>
      </c>
      <c r="N175" s="9"/>
      <c r="O175" s="21">
        <v>0.73089599999999999</v>
      </c>
      <c r="P175" s="21">
        <v>149.149</v>
      </c>
      <c r="Q175" s="21">
        <v>-1.7910800000000001E-2</v>
      </c>
      <c r="R175" s="21">
        <v>165</v>
      </c>
      <c r="S175" s="21">
        <v>0.73025499999999999</v>
      </c>
      <c r="T175">
        <f t="shared" si="26"/>
        <v>22.112098765432101</v>
      </c>
      <c r="U175">
        <f t="shared" si="27"/>
        <v>16.16164453925926</v>
      </c>
      <c r="X175" s="9"/>
      <c r="Y175" s="21">
        <v>0.74920699999999996</v>
      </c>
      <c r="Z175" s="21">
        <v>234.428</v>
      </c>
      <c r="AA175" s="21">
        <v>-1.8008400000000001E-2</v>
      </c>
      <c r="AB175" s="21">
        <v>165</v>
      </c>
      <c r="AC175" s="21">
        <v>0.74862700000000004</v>
      </c>
      <c r="AD175">
        <f t="shared" si="28"/>
        <v>22.232592592592592</v>
      </c>
      <c r="AE175">
        <f t="shared" si="29"/>
        <v>16.656813998518516</v>
      </c>
      <c r="AF175" s="9"/>
      <c r="AG175" s="21">
        <v>0.73089599999999999</v>
      </c>
      <c r="AH175" s="21">
        <v>361.85300000000001</v>
      </c>
      <c r="AI175" s="21">
        <v>-1.82007E-2</v>
      </c>
      <c r="AJ175" s="21">
        <v>165</v>
      </c>
      <c r="AK175" s="21">
        <v>0.73004199999999997</v>
      </c>
      <c r="AL175">
        <f t="shared" si="30"/>
        <v>22.47</v>
      </c>
      <c r="AM175">
        <f t="shared" si="31"/>
        <v>16.423233119999999</v>
      </c>
      <c r="AP175" s="9"/>
      <c r="AQ175" s="21">
        <v>0.74920699999999996</v>
      </c>
      <c r="AR175" s="21">
        <v>467.89499999999998</v>
      </c>
      <c r="AS175" s="21">
        <v>-1.8225100000000001E-2</v>
      </c>
      <c r="AT175" s="21">
        <v>165</v>
      </c>
      <c r="AU175" s="21">
        <v>0.74853499999999995</v>
      </c>
      <c r="AV175">
        <f t="shared" si="32"/>
        <v>22.500123456790124</v>
      </c>
      <c r="AW175">
        <f t="shared" si="33"/>
        <v>16.857249994691358</v>
      </c>
      <c r="AX175" s="9"/>
      <c r="AY175" s="21">
        <v>0.73089599999999999</v>
      </c>
      <c r="AZ175" s="21">
        <v>571.70600000000002</v>
      </c>
      <c r="BA175" s="21">
        <v>-1.8411299999999999E-2</v>
      </c>
      <c r="BB175" s="21">
        <v>165</v>
      </c>
      <c r="BC175" s="21">
        <v>0.73025499999999999</v>
      </c>
      <c r="BD175">
        <f t="shared" si="34"/>
        <v>22.729999999999997</v>
      </c>
      <c r="BE175">
        <f t="shared" si="35"/>
        <v>16.613266079999999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0.74417100000000003</v>
      </c>
      <c r="H176" s="21">
        <v>49.314</v>
      </c>
      <c r="I176" s="21">
        <v>-1.7596400000000002E-2</v>
      </c>
      <c r="J176" s="21">
        <v>166</v>
      </c>
      <c r="K176" s="21">
        <v>0.74316400000000005</v>
      </c>
      <c r="L176">
        <f t="shared" si="24"/>
        <v>21.72395061728395</v>
      </c>
      <c r="M176">
        <f t="shared" si="25"/>
        <v>16.166334054814815</v>
      </c>
      <c r="N176" s="9"/>
      <c r="O176" s="21">
        <v>0.735931</v>
      </c>
      <c r="P176" s="21">
        <v>149.25</v>
      </c>
      <c r="Q176" s="21">
        <v>-1.79291E-2</v>
      </c>
      <c r="R176" s="21">
        <v>166</v>
      </c>
      <c r="S176" s="21">
        <v>0.73535200000000001</v>
      </c>
      <c r="T176">
        <f t="shared" si="26"/>
        <v>22.134691358024693</v>
      </c>
      <c r="U176">
        <f t="shared" si="27"/>
        <v>16.28960554580247</v>
      </c>
      <c r="X176" s="9"/>
      <c r="Y176" s="21">
        <v>0.74417100000000003</v>
      </c>
      <c r="Z176" s="21">
        <v>234.529</v>
      </c>
      <c r="AA176" s="21">
        <v>-1.8002299999999999E-2</v>
      </c>
      <c r="AB176" s="21">
        <v>166</v>
      </c>
      <c r="AC176" s="21">
        <v>0.74371299999999996</v>
      </c>
      <c r="AD176">
        <f t="shared" si="28"/>
        <v>22.225061728395062</v>
      </c>
      <c r="AE176">
        <f t="shared" si="29"/>
        <v>16.539246411481482</v>
      </c>
      <c r="AF176" s="9"/>
      <c r="AG176" s="21">
        <v>0.735931</v>
      </c>
      <c r="AH176" s="21">
        <v>361.95299999999997</v>
      </c>
      <c r="AI176" s="21">
        <v>-1.82007E-2</v>
      </c>
      <c r="AJ176" s="21">
        <v>166</v>
      </c>
      <c r="AK176" s="21">
        <v>0.73541299999999998</v>
      </c>
      <c r="AL176">
        <f t="shared" si="30"/>
        <v>22.47</v>
      </c>
      <c r="AM176">
        <f t="shared" si="31"/>
        <v>16.536369569999998</v>
      </c>
      <c r="AP176" s="9"/>
      <c r="AQ176" s="21">
        <v>0.74417100000000003</v>
      </c>
      <c r="AR176" s="21">
        <v>467.99599999999998</v>
      </c>
      <c r="AS176" s="21">
        <v>-1.8228100000000001E-2</v>
      </c>
      <c r="AT176" s="21">
        <v>166</v>
      </c>
      <c r="AU176" s="21">
        <v>0.743591</v>
      </c>
      <c r="AV176">
        <f t="shared" si="32"/>
        <v>22.503827160493827</v>
      </c>
      <c r="AW176">
        <f t="shared" si="33"/>
        <v>16.746695561851851</v>
      </c>
      <c r="AX176" s="9"/>
      <c r="AY176" s="21">
        <v>0.735931</v>
      </c>
      <c r="AZ176" s="21">
        <v>571.80700000000002</v>
      </c>
      <c r="BA176" s="21">
        <v>-1.83777E-2</v>
      </c>
      <c r="BB176" s="21">
        <v>166</v>
      </c>
      <c r="BC176" s="21">
        <v>0.735321</v>
      </c>
      <c r="BD176">
        <f t="shared" si="34"/>
        <v>22.688518518518517</v>
      </c>
      <c r="BE176">
        <f t="shared" si="35"/>
        <v>16.697184121851851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0.73913600000000002</v>
      </c>
      <c r="H177" s="21">
        <v>49.414700000000003</v>
      </c>
      <c r="I177" s="21">
        <v>-1.7605599999999999E-2</v>
      </c>
      <c r="J177" s="21">
        <v>167</v>
      </c>
      <c r="K177" s="21">
        <v>0.73855599999999999</v>
      </c>
      <c r="L177">
        <f t="shared" si="24"/>
        <v>21.735308641975305</v>
      </c>
      <c r="M177">
        <f t="shared" si="25"/>
        <v>16.06534908839506</v>
      </c>
      <c r="N177" s="9"/>
      <c r="O177" s="21">
        <v>0.74096700000000004</v>
      </c>
      <c r="P177" s="21">
        <v>149.35</v>
      </c>
      <c r="Q177" s="21">
        <v>-1.7892499999999999E-2</v>
      </c>
      <c r="R177" s="21">
        <v>167</v>
      </c>
      <c r="S177" s="21">
        <v>0.74038700000000002</v>
      </c>
      <c r="T177">
        <f t="shared" si="26"/>
        <v>22.089506172839503</v>
      </c>
      <c r="U177">
        <f t="shared" si="27"/>
        <v>16.367595120370368</v>
      </c>
      <c r="X177" s="9"/>
      <c r="Y177" s="21">
        <v>0.73913600000000002</v>
      </c>
      <c r="Z177" s="21">
        <v>234.63</v>
      </c>
      <c r="AA177" s="21">
        <v>-1.8020600000000001E-2</v>
      </c>
      <c r="AB177" s="21">
        <v>167</v>
      </c>
      <c r="AC177" s="21">
        <v>0.73870800000000003</v>
      </c>
      <c r="AD177">
        <f t="shared" si="28"/>
        <v>22.247654320987657</v>
      </c>
      <c r="AE177">
        <f t="shared" si="29"/>
        <v>16.444042224197531</v>
      </c>
      <c r="AF177" s="9"/>
      <c r="AG177" s="21">
        <v>0.74096700000000004</v>
      </c>
      <c r="AH177" s="21">
        <v>362.05399999999997</v>
      </c>
      <c r="AI177" s="21">
        <v>-1.8176299999999999E-2</v>
      </c>
      <c r="AJ177" s="21">
        <v>167</v>
      </c>
      <c r="AK177" s="21">
        <v>0.74032600000000004</v>
      </c>
      <c r="AL177">
        <f t="shared" si="30"/>
        <v>22.439876543209873</v>
      </c>
      <c r="AM177">
        <f t="shared" si="31"/>
        <v>16.627208002592592</v>
      </c>
      <c r="AP177" s="9"/>
      <c r="AQ177" s="21">
        <v>0.73913600000000002</v>
      </c>
      <c r="AR177" s="21">
        <v>468.09699999999998</v>
      </c>
      <c r="AS177" s="21">
        <v>-1.8258699999999999E-2</v>
      </c>
      <c r="AT177" s="21">
        <v>167</v>
      </c>
      <c r="AU177" s="21">
        <v>0.73834200000000005</v>
      </c>
      <c r="AV177">
        <f t="shared" si="32"/>
        <v>22.541604938271604</v>
      </c>
      <c r="AW177">
        <f t="shared" si="33"/>
        <v>16.66131170765432</v>
      </c>
      <c r="AX177" s="9"/>
      <c r="AY177" s="21">
        <v>0.74096700000000004</v>
      </c>
      <c r="AZ177" s="21">
        <v>571.90800000000002</v>
      </c>
      <c r="BA177" s="21">
        <v>-1.83777E-2</v>
      </c>
      <c r="BB177" s="21">
        <v>167</v>
      </c>
      <c r="BC177" s="21">
        <v>0.74035600000000001</v>
      </c>
      <c r="BD177">
        <f t="shared" si="34"/>
        <v>22.688518518518517</v>
      </c>
      <c r="BE177">
        <f t="shared" si="35"/>
        <v>16.811443501111111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0.73409999999999997</v>
      </c>
      <c r="H178" s="21">
        <v>49.5154</v>
      </c>
      <c r="I178" s="21">
        <v>-1.7633099999999999E-2</v>
      </c>
      <c r="J178" s="21">
        <v>168</v>
      </c>
      <c r="K178" s="21">
        <v>0.73324599999999995</v>
      </c>
      <c r="L178">
        <f t="shared" si="24"/>
        <v>21.769259259259254</v>
      </c>
      <c r="M178">
        <f t="shared" si="25"/>
        <v>15.980813222222217</v>
      </c>
      <c r="N178" s="9"/>
      <c r="O178" s="21">
        <v>0.74600200000000005</v>
      </c>
      <c r="P178" s="21">
        <v>149.45099999999999</v>
      </c>
      <c r="Q178" s="21">
        <v>-1.7910800000000001E-2</v>
      </c>
      <c r="R178" s="21">
        <v>168</v>
      </c>
      <c r="S178" s="21">
        <v>0.74551400000000001</v>
      </c>
      <c r="T178">
        <f t="shared" si="26"/>
        <v>22.112098765432101</v>
      </c>
      <c r="U178">
        <f t="shared" si="27"/>
        <v>16.49566990320988</v>
      </c>
      <c r="X178" s="9"/>
      <c r="Y178" s="21">
        <v>0.73409999999999997</v>
      </c>
      <c r="Z178" s="21">
        <v>234.73</v>
      </c>
      <c r="AA178" s="21">
        <v>-1.8014499999999999E-2</v>
      </c>
      <c r="AB178" s="21">
        <v>168</v>
      </c>
      <c r="AC178" s="21">
        <v>0.73355099999999995</v>
      </c>
      <c r="AD178">
        <f t="shared" si="28"/>
        <v>22.240123456790119</v>
      </c>
      <c r="AE178">
        <f t="shared" si="29"/>
        <v>16.326474629629626</v>
      </c>
      <c r="AF178" s="9"/>
      <c r="AG178" s="21">
        <v>0.74600200000000005</v>
      </c>
      <c r="AH178" s="21">
        <v>362.15499999999997</v>
      </c>
      <c r="AI178" s="21">
        <v>-1.8185400000000001E-2</v>
      </c>
      <c r="AJ178" s="21">
        <v>168</v>
      </c>
      <c r="AK178" s="21">
        <v>0.74539200000000005</v>
      </c>
      <c r="AL178">
        <f t="shared" si="30"/>
        <v>22.451111111111111</v>
      </c>
      <c r="AM178">
        <f t="shared" si="31"/>
        <v>16.748573791111113</v>
      </c>
      <c r="AP178" s="9"/>
      <c r="AQ178" s="21">
        <v>0.73409999999999997</v>
      </c>
      <c r="AR178" s="21">
        <v>468.197</v>
      </c>
      <c r="AS178" s="21">
        <v>-1.8267800000000001E-2</v>
      </c>
      <c r="AT178" s="21">
        <v>168</v>
      </c>
      <c r="AU178" s="21">
        <v>0.733429</v>
      </c>
      <c r="AV178">
        <f t="shared" si="32"/>
        <v>22.552839506172838</v>
      </c>
      <c r="AW178">
        <f t="shared" si="33"/>
        <v>16.556039481481481</v>
      </c>
      <c r="AX178" s="9"/>
      <c r="AY178" s="21">
        <v>0.74600200000000005</v>
      </c>
      <c r="AZ178" s="21">
        <v>572.00800000000004</v>
      </c>
      <c r="BA178" s="21">
        <v>-1.8368499999999999E-2</v>
      </c>
      <c r="BB178" s="21">
        <v>168</v>
      </c>
      <c r="BC178" s="21">
        <v>0.74526999999999999</v>
      </c>
      <c r="BD178">
        <f t="shared" si="34"/>
        <v>22.677160493827159</v>
      </c>
      <c r="BE178">
        <f t="shared" si="35"/>
        <v>16.91720708271605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0.72906499999999996</v>
      </c>
      <c r="H179" s="21">
        <v>49.616100000000003</v>
      </c>
      <c r="I179" s="21">
        <v>-1.76147E-2</v>
      </c>
      <c r="J179" s="21">
        <v>169</v>
      </c>
      <c r="K179" s="21">
        <v>0.72851600000000005</v>
      </c>
      <c r="L179">
        <f t="shared" si="24"/>
        <v>21.746543209876542</v>
      </c>
      <c r="M179">
        <f t="shared" si="25"/>
        <v>15.85464352530864</v>
      </c>
      <c r="N179" s="9"/>
      <c r="O179" s="21">
        <v>0.75103799999999998</v>
      </c>
      <c r="P179" s="21">
        <v>149.55199999999999</v>
      </c>
      <c r="Q179" s="21">
        <v>-1.7904699999999999E-2</v>
      </c>
      <c r="R179" s="21">
        <v>169</v>
      </c>
      <c r="S179" s="21">
        <v>0.75042699999999996</v>
      </c>
      <c r="T179">
        <f t="shared" si="26"/>
        <v>22.104567901234564</v>
      </c>
      <c r="U179">
        <f t="shared" si="27"/>
        <v>16.601370467407403</v>
      </c>
      <c r="X179" s="9"/>
      <c r="Y179" s="21">
        <v>0.72906499999999996</v>
      </c>
      <c r="Z179" s="21">
        <v>234.83099999999999</v>
      </c>
      <c r="AA179" s="21">
        <v>-1.8041999999999999E-2</v>
      </c>
      <c r="AB179" s="21">
        <v>169</v>
      </c>
      <c r="AC179" s="21">
        <v>0.72857700000000003</v>
      </c>
      <c r="AD179">
        <f t="shared" si="28"/>
        <v>22.274074074074072</v>
      </c>
      <c r="AE179">
        <f t="shared" si="29"/>
        <v>16.239247814814814</v>
      </c>
      <c r="AF179" s="9"/>
      <c r="AG179" s="21">
        <v>0.75103799999999998</v>
      </c>
      <c r="AH179" s="21">
        <v>362.255</v>
      </c>
      <c r="AI179" s="21">
        <v>-1.8179299999999999E-2</v>
      </c>
      <c r="AJ179" s="21">
        <v>169</v>
      </c>
      <c r="AK179" s="21">
        <v>0.75045799999999996</v>
      </c>
      <c r="AL179">
        <f t="shared" si="30"/>
        <v>22.443580246913577</v>
      </c>
      <c r="AM179">
        <f t="shared" si="31"/>
        <v>16.855981621481479</v>
      </c>
      <c r="AP179" s="9"/>
      <c r="AQ179" s="21">
        <v>0.72906499999999996</v>
      </c>
      <c r="AR179" s="21">
        <v>468.298</v>
      </c>
      <c r="AS179" s="21">
        <v>-1.82831E-2</v>
      </c>
      <c r="AT179" s="21">
        <v>169</v>
      </c>
      <c r="AU179" s="21">
        <v>0.72842399999999996</v>
      </c>
      <c r="AV179">
        <f t="shared" si="32"/>
        <v>22.571728395061726</v>
      </c>
      <c r="AW179">
        <f t="shared" si="33"/>
        <v>16.456257162345675</v>
      </c>
      <c r="AX179" s="9"/>
      <c r="AY179" s="21">
        <v>0.75103799999999998</v>
      </c>
      <c r="AZ179" s="21">
        <v>572.10900000000004</v>
      </c>
      <c r="BA179" s="21">
        <v>-1.8362400000000001E-2</v>
      </c>
      <c r="BB179" s="21">
        <v>169</v>
      </c>
      <c r="BC179" s="21">
        <v>0.75039699999999998</v>
      </c>
      <c r="BD179">
        <f t="shared" si="34"/>
        <v>22.669629629629629</v>
      </c>
      <c r="BE179">
        <f t="shared" si="35"/>
        <v>17.025753297777776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0.72402999999999995</v>
      </c>
      <c r="H180" s="21">
        <v>49.716799999999999</v>
      </c>
      <c r="I180" s="21">
        <v>-1.763E-2</v>
      </c>
      <c r="J180" s="21">
        <v>170</v>
      </c>
      <c r="K180" s="21">
        <v>0.72335799999999995</v>
      </c>
      <c r="L180">
        <f t="shared" si="24"/>
        <v>21.76543209876543</v>
      </c>
      <c r="M180">
        <f t="shared" si="25"/>
        <v>15.758825802469133</v>
      </c>
      <c r="N180" s="9"/>
      <c r="O180" s="21">
        <v>0.756073</v>
      </c>
      <c r="P180" s="21">
        <v>149.65299999999999</v>
      </c>
      <c r="Q180" s="21">
        <v>-1.78467E-2</v>
      </c>
      <c r="R180" s="21">
        <v>170</v>
      </c>
      <c r="S180" s="21">
        <v>0.75500500000000004</v>
      </c>
      <c r="T180">
        <f t="shared" si="26"/>
        <v>22.032962962962962</v>
      </c>
      <c r="U180">
        <f t="shared" si="27"/>
        <v>16.658528406296295</v>
      </c>
      <c r="X180" s="9"/>
      <c r="Y180" s="21">
        <v>0.72402999999999995</v>
      </c>
      <c r="Z180" s="21">
        <v>234.93199999999999</v>
      </c>
      <c r="AA180" s="21">
        <v>-1.8057299999999998E-2</v>
      </c>
      <c r="AB180" s="21">
        <v>170</v>
      </c>
      <c r="AC180" s="21">
        <v>0.72345000000000004</v>
      </c>
      <c r="AD180">
        <f t="shared" si="28"/>
        <v>22.29296296296296</v>
      </c>
      <c r="AE180">
        <f t="shared" si="29"/>
        <v>16.140773974074072</v>
      </c>
      <c r="AF180" s="9"/>
      <c r="AG180" s="21">
        <v>0.756073</v>
      </c>
      <c r="AH180" s="21">
        <v>362.35599999999999</v>
      </c>
      <c r="AI180" s="21">
        <v>-1.8142700000000001E-2</v>
      </c>
      <c r="AJ180" s="21">
        <v>170</v>
      </c>
      <c r="AK180" s="21">
        <v>0.75470000000000004</v>
      </c>
      <c r="AL180">
        <f t="shared" si="30"/>
        <v>22.398395061728394</v>
      </c>
      <c r="AM180">
        <f t="shared" si="31"/>
        <v>16.93482174950617</v>
      </c>
      <c r="AP180" s="9"/>
      <c r="AQ180" s="21">
        <v>0.72402999999999995</v>
      </c>
      <c r="AR180" s="21">
        <v>468.399</v>
      </c>
      <c r="AS180" s="21">
        <v>-1.8307500000000001E-2</v>
      </c>
      <c r="AT180" s="21">
        <v>170</v>
      </c>
      <c r="AU180" s="21">
        <v>0.72341900000000003</v>
      </c>
      <c r="AV180">
        <f t="shared" si="32"/>
        <v>22.601851851851851</v>
      </c>
      <c r="AW180">
        <f t="shared" si="33"/>
        <v>16.364418796296295</v>
      </c>
      <c r="AX180" s="9"/>
      <c r="AY180" s="21">
        <v>0.756073</v>
      </c>
      <c r="AZ180" s="21">
        <v>572.21</v>
      </c>
      <c r="BA180" s="21">
        <v>-1.8353299999999999E-2</v>
      </c>
      <c r="BB180" s="21">
        <v>170</v>
      </c>
      <c r="BC180" s="21">
        <v>0.75500500000000004</v>
      </c>
      <c r="BD180">
        <f t="shared" si="34"/>
        <v>22.658395061728395</v>
      </c>
      <c r="BE180">
        <f t="shared" si="35"/>
        <v>17.131400729506172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0.71899400000000002</v>
      </c>
      <c r="H181" s="21">
        <v>49.817500000000003</v>
      </c>
      <c r="I181" s="21">
        <v>-1.7636099999999998E-2</v>
      </c>
      <c r="J181" s="21">
        <v>171</v>
      </c>
      <c r="K181" s="21">
        <v>0.71826199999999996</v>
      </c>
      <c r="L181">
        <f t="shared" si="24"/>
        <v>21.772962962962961</v>
      </c>
      <c r="M181">
        <f t="shared" si="25"/>
        <v>15.654629732592591</v>
      </c>
      <c r="N181" s="9"/>
      <c r="O181" s="21">
        <v>0.76110800000000001</v>
      </c>
      <c r="P181" s="21">
        <v>149.75299999999999</v>
      </c>
      <c r="Q181" s="21">
        <v>-1.78497E-2</v>
      </c>
      <c r="R181" s="21">
        <v>171</v>
      </c>
      <c r="S181" s="21">
        <v>0.76049800000000001</v>
      </c>
      <c r="T181">
        <f t="shared" si="26"/>
        <v>22.036666666666665</v>
      </c>
      <c r="U181">
        <f t="shared" si="27"/>
        <v>16.772283293333331</v>
      </c>
      <c r="X181" s="9"/>
      <c r="Y181" s="21">
        <v>0.71899400000000002</v>
      </c>
      <c r="Z181" s="21">
        <v>235.03299999999999</v>
      </c>
      <c r="AA181" s="21">
        <v>-1.80634E-2</v>
      </c>
      <c r="AB181" s="21">
        <v>171</v>
      </c>
      <c r="AC181" s="21">
        <v>0.71832300000000004</v>
      </c>
      <c r="AD181">
        <f t="shared" si="28"/>
        <v>22.300493827160494</v>
      </c>
      <c r="AE181">
        <f t="shared" si="29"/>
        <v>16.033921258765432</v>
      </c>
      <c r="AF181" s="9"/>
      <c r="AG181" s="21">
        <v>0.76110800000000001</v>
      </c>
      <c r="AH181" s="21">
        <v>362.45699999999999</v>
      </c>
      <c r="AI181" s="21">
        <v>-1.8115200000000001E-2</v>
      </c>
      <c r="AJ181" s="21">
        <v>171</v>
      </c>
      <c r="AK181" s="21">
        <v>0.75988800000000001</v>
      </c>
      <c r="AL181">
        <f t="shared" si="30"/>
        <v>22.364444444444445</v>
      </c>
      <c r="AM181">
        <f t="shared" si="31"/>
        <v>17.021757582222222</v>
      </c>
      <c r="AP181" s="9"/>
      <c r="AQ181" s="21">
        <v>0.71899400000000002</v>
      </c>
      <c r="AR181" s="21">
        <v>468.5</v>
      </c>
      <c r="AS181" s="21">
        <v>-1.8316700000000002E-2</v>
      </c>
      <c r="AT181" s="21">
        <v>171</v>
      </c>
      <c r="AU181" s="21">
        <v>0.71823099999999995</v>
      </c>
      <c r="AV181">
        <f t="shared" si="32"/>
        <v>22.613209876543213</v>
      </c>
      <c r="AW181">
        <f t="shared" si="33"/>
        <v>16.25876222197531</v>
      </c>
      <c r="AX181" s="9"/>
      <c r="AY181" s="21">
        <v>0.76110800000000001</v>
      </c>
      <c r="AZ181" s="21">
        <v>572.30999999999995</v>
      </c>
      <c r="BA181" s="21">
        <v>-1.8341099999999999E-2</v>
      </c>
      <c r="BB181" s="21">
        <v>171</v>
      </c>
      <c r="BC181" s="21">
        <v>0.76019300000000001</v>
      </c>
      <c r="BD181">
        <f t="shared" si="34"/>
        <v>22.643333333333331</v>
      </c>
      <c r="BE181">
        <f t="shared" si="35"/>
        <v>17.234022146666664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0.71395900000000001</v>
      </c>
      <c r="H182" s="21">
        <v>49.918199999999999</v>
      </c>
      <c r="I182" s="21">
        <v>-1.7694100000000001E-2</v>
      </c>
      <c r="J182" s="21">
        <v>172</v>
      </c>
      <c r="K182" s="21">
        <v>0.71343999999999996</v>
      </c>
      <c r="L182">
        <f t="shared" si="24"/>
        <v>21.844567901234569</v>
      </c>
      <c r="M182">
        <f t="shared" si="25"/>
        <v>15.596125854197533</v>
      </c>
      <c r="N182" s="9"/>
      <c r="O182" s="21">
        <v>0.76614400000000005</v>
      </c>
      <c r="P182" s="21">
        <v>149.85400000000001</v>
      </c>
      <c r="Q182" s="21">
        <v>-1.7855800000000002E-2</v>
      </c>
      <c r="R182" s="21">
        <v>172</v>
      </c>
      <c r="S182" s="21">
        <v>0.76538099999999998</v>
      </c>
      <c r="T182">
        <f t="shared" si="26"/>
        <v>22.044197530864199</v>
      </c>
      <c r="U182">
        <f t="shared" si="27"/>
        <v>16.889029673086423</v>
      </c>
      <c r="X182" s="9"/>
      <c r="Y182" s="21">
        <v>0.71395900000000001</v>
      </c>
      <c r="Z182" s="21">
        <v>235.13300000000001</v>
      </c>
      <c r="AA182" s="21">
        <v>-1.8069499999999999E-2</v>
      </c>
      <c r="AB182" s="21">
        <v>172</v>
      </c>
      <c r="AC182" s="21">
        <v>0.713287</v>
      </c>
      <c r="AD182">
        <f t="shared" si="28"/>
        <v>22.308024691358021</v>
      </c>
      <c r="AE182">
        <f t="shared" si="29"/>
        <v>15.927015000617281</v>
      </c>
      <c r="AF182" s="9"/>
      <c r="AG182" s="21">
        <v>0.76614400000000005</v>
      </c>
      <c r="AH182" s="21">
        <v>362.55799999999999</v>
      </c>
      <c r="AI182" s="21">
        <v>-1.81091E-2</v>
      </c>
      <c r="AJ182" s="21">
        <v>172</v>
      </c>
      <c r="AK182" s="21">
        <v>0.76538099999999998</v>
      </c>
      <c r="AL182">
        <f t="shared" si="30"/>
        <v>22.356913580246911</v>
      </c>
      <c r="AM182">
        <f t="shared" si="31"/>
        <v>17.12861519802469</v>
      </c>
      <c r="AP182" s="9"/>
      <c r="AQ182" s="21">
        <v>0.71395900000000001</v>
      </c>
      <c r="AR182" s="21">
        <v>468.6</v>
      </c>
      <c r="AS182" s="21">
        <v>-1.83228E-2</v>
      </c>
      <c r="AT182" s="21">
        <v>172</v>
      </c>
      <c r="AU182" s="21">
        <v>0.71322600000000003</v>
      </c>
      <c r="AV182">
        <f t="shared" si="32"/>
        <v>22.620740740740739</v>
      </c>
      <c r="AW182">
        <f t="shared" si="33"/>
        <v>16.150281438518519</v>
      </c>
      <c r="AX182" s="9"/>
      <c r="AY182" s="21">
        <v>0.76614400000000005</v>
      </c>
      <c r="AZ182" s="21">
        <v>572.41099999999994</v>
      </c>
      <c r="BA182" s="21">
        <v>-1.8328899999999999E-2</v>
      </c>
      <c r="BB182" s="21">
        <v>172</v>
      </c>
      <c r="BC182" s="21">
        <v>0.76599099999999998</v>
      </c>
      <c r="BD182">
        <f t="shared" si="34"/>
        <v>22.628271604938266</v>
      </c>
      <c r="BE182">
        <f t="shared" si="35"/>
        <v>17.336514520493825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0.70892299999999997</v>
      </c>
      <c r="H183" s="21">
        <v>50.018999999999998</v>
      </c>
      <c r="I183" s="21">
        <v>-1.76849E-2</v>
      </c>
      <c r="J183" s="21">
        <v>173</v>
      </c>
      <c r="K183" s="21">
        <v>0.70813000000000004</v>
      </c>
      <c r="L183">
        <f t="shared" si="24"/>
        <v>21.833209876543208</v>
      </c>
      <c r="M183">
        <f t="shared" si="25"/>
        <v>15.47806464530864</v>
      </c>
      <c r="N183" s="9"/>
      <c r="O183" s="21">
        <v>0.77117899999999995</v>
      </c>
      <c r="P183" s="21">
        <v>149.95500000000001</v>
      </c>
      <c r="Q183" s="21">
        <v>-1.7831400000000001E-2</v>
      </c>
      <c r="R183" s="21">
        <v>173</v>
      </c>
      <c r="S183" s="21">
        <v>0.76995800000000003</v>
      </c>
      <c r="T183">
        <f t="shared" si="26"/>
        <v>22.014074074074074</v>
      </c>
      <c r="U183">
        <f t="shared" si="27"/>
        <v>16.976791630370368</v>
      </c>
      <c r="X183" s="9"/>
      <c r="Y183" s="21">
        <v>0.70892299999999997</v>
      </c>
      <c r="Z183" s="21">
        <v>235.23400000000001</v>
      </c>
      <c r="AA183" s="21">
        <v>-1.81061E-2</v>
      </c>
      <c r="AB183" s="21">
        <v>173</v>
      </c>
      <c r="AC183" s="21">
        <v>0.70831299999999997</v>
      </c>
      <c r="AD183">
        <f t="shared" si="28"/>
        <v>22.353209876543207</v>
      </c>
      <c r="AE183">
        <f t="shared" si="29"/>
        <v>15.84670460530864</v>
      </c>
      <c r="AF183" s="9"/>
      <c r="AG183" s="21">
        <v>0.77117899999999995</v>
      </c>
      <c r="AH183" s="21">
        <v>362.65800000000002</v>
      </c>
      <c r="AI183" s="21">
        <v>-1.80786E-2</v>
      </c>
      <c r="AJ183" s="21">
        <v>173</v>
      </c>
      <c r="AK183" s="21">
        <v>0.77026399999999995</v>
      </c>
      <c r="AL183">
        <f t="shared" si="30"/>
        <v>22.319259259259258</v>
      </c>
      <c r="AM183">
        <f t="shared" si="31"/>
        <v>17.212144036296294</v>
      </c>
      <c r="AP183" s="9"/>
      <c r="AQ183" s="21">
        <v>0.70892299999999997</v>
      </c>
      <c r="AR183" s="21">
        <v>468.70100000000002</v>
      </c>
      <c r="AS183" s="21">
        <v>-1.8335000000000001E-2</v>
      </c>
      <c r="AT183" s="21">
        <v>173</v>
      </c>
      <c r="AU183" s="21">
        <v>0.70840499999999995</v>
      </c>
      <c r="AV183">
        <f t="shared" si="32"/>
        <v>22.635802469135804</v>
      </c>
      <c r="AW183">
        <f t="shared" si="33"/>
        <v>16.04704099382716</v>
      </c>
      <c r="AX183" s="9"/>
      <c r="AY183" s="21">
        <v>0.77117899999999995</v>
      </c>
      <c r="AZ183" s="21">
        <v>572.51199999999994</v>
      </c>
      <c r="BA183" s="21">
        <v>-1.8307500000000001E-2</v>
      </c>
      <c r="BB183" s="21">
        <v>173</v>
      </c>
      <c r="BC183" s="21">
        <v>0.77056899999999995</v>
      </c>
      <c r="BD183">
        <f t="shared" si="34"/>
        <v>22.601851851851851</v>
      </c>
      <c r="BE183">
        <f t="shared" si="35"/>
        <v>17.430073509259259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0.70388799999999996</v>
      </c>
      <c r="H184" s="21">
        <v>50.119700000000002</v>
      </c>
      <c r="I184" s="21">
        <v>-1.7706300000000001E-2</v>
      </c>
      <c r="J184" s="21">
        <v>174</v>
      </c>
      <c r="K184" s="21">
        <v>0.70324699999999996</v>
      </c>
      <c r="L184">
        <f t="shared" si="24"/>
        <v>21.859629629629627</v>
      </c>
      <c r="M184">
        <f t="shared" si="25"/>
        <v>15.386730980740738</v>
      </c>
      <c r="N184" s="9"/>
      <c r="O184" s="21">
        <v>0.77621499999999999</v>
      </c>
      <c r="P184" s="21">
        <v>150.05500000000001</v>
      </c>
      <c r="Q184" s="21">
        <v>-1.7828400000000001E-2</v>
      </c>
      <c r="R184" s="21">
        <v>174</v>
      </c>
      <c r="S184" s="21">
        <v>0.77545200000000003</v>
      </c>
      <c r="T184">
        <f t="shared" si="26"/>
        <v>22.010370370370371</v>
      </c>
      <c r="U184">
        <f t="shared" si="27"/>
        <v>17.084779637037038</v>
      </c>
      <c r="X184" s="9"/>
      <c r="Y184" s="21">
        <v>0.70388799999999996</v>
      </c>
      <c r="Z184" s="21">
        <v>235.33500000000001</v>
      </c>
      <c r="AA184" s="21">
        <v>-1.81213E-2</v>
      </c>
      <c r="AB184" s="21">
        <v>174</v>
      </c>
      <c r="AC184" s="21">
        <v>0.703094</v>
      </c>
      <c r="AD184">
        <f t="shared" si="28"/>
        <v>22.371975308641975</v>
      </c>
      <c r="AE184">
        <f t="shared" si="29"/>
        <v>15.747364956049381</v>
      </c>
      <c r="AF184" s="9"/>
      <c r="AG184" s="21">
        <v>0.77621499999999999</v>
      </c>
      <c r="AH184" s="21">
        <v>362.75900000000001</v>
      </c>
      <c r="AI184" s="21">
        <v>-1.8075600000000001E-2</v>
      </c>
      <c r="AJ184" s="21">
        <v>174</v>
      </c>
      <c r="AK184" s="21">
        <v>0.77545200000000003</v>
      </c>
      <c r="AL184">
        <f t="shared" si="30"/>
        <v>22.315555555555555</v>
      </c>
      <c r="AM184">
        <f t="shared" si="31"/>
        <v>17.321668955555555</v>
      </c>
      <c r="AP184" s="9"/>
      <c r="AQ184" s="21">
        <v>0.70388799999999996</v>
      </c>
      <c r="AR184" s="21">
        <v>468.80200000000002</v>
      </c>
      <c r="AS184" s="21">
        <v>-1.8335000000000001E-2</v>
      </c>
      <c r="AT184" s="21">
        <v>174</v>
      </c>
      <c r="AU184" s="21">
        <v>0.703156</v>
      </c>
      <c r="AV184">
        <f t="shared" si="32"/>
        <v>22.635802469135804</v>
      </c>
      <c r="AW184">
        <f t="shared" si="33"/>
        <v>15.933069728395061</v>
      </c>
      <c r="AX184" s="9"/>
      <c r="AY184" s="21">
        <v>0.77621499999999999</v>
      </c>
      <c r="AZ184" s="21">
        <v>572.61199999999997</v>
      </c>
      <c r="BA184" s="21">
        <v>-1.8301399999999999E-2</v>
      </c>
      <c r="BB184" s="21">
        <v>174</v>
      </c>
      <c r="BC184" s="21">
        <v>0.775146</v>
      </c>
      <c r="BD184">
        <f t="shared" si="34"/>
        <v>22.594320987654317</v>
      </c>
      <c r="BE184">
        <f t="shared" si="35"/>
        <v>17.538050865432094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0.69885299999999995</v>
      </c>
      <c r="H185" s="21">
        <v>50.220399999999998</v>
      </c>
      <c r="I185" s="21">
        <v>-1.7700199999999999E-2</v>
      </c>
      <c r="J185" s="21">
        <v>175</v>
      </c>
      <c r="K185" s="21">
        <v>0.69802900000000001</v>
      </c>
      <c r="L185">
        <f t="shared" si="24"/>
        <v>21.852098765432096</v>
      </c>
      <c r="M185">
        <f t="shared" si="25"/>
        <v>15.271404778518516</v>
      </c>
      <c r="N185" s="9"/>
      <c r="O185" s="21">
        <v>0.78125</v>
      </c>
      <c r="P185" s="21">
        <v>150.15600000000001</v>
      </c>
      <c r="Q185" s="21">
        <v>-1.7828400000000001E-2</v>
      </c>
      <c r="R185" s="21">
        <v>175</v>
      </c>
      <c r="S185" s="21">
        <v>0.78033399999999997</v>
      </c>
      <c r="T185">
        <f t="shared" si="26"/>
        <v>22.010370370370371</v>
      </c>
      <c r="U185">
        <f t="shared" si="27"/>
        <v>17.195601851851851</v>
      </c>
      <c r="X185" s="9"/>
      <c r="Y185" s="21">
        <v>0.69885299999999995</v>
      </c>
      <c r="Z185" s="21">
        <v>235.435</v>
      </c>
      <c r="AA185" s="21">
        <v>-1.8127399999999998E-2</v>
      </c>
      <c r="AB185" s="21">
        <v>175</v>
      </c>
      <c r="AC185" s="21">
        <v>0.69827300000000003</v>
      </c>
      <c r="AD185">
        <f t="shared" si="28"/>
        <v>22.379506172839502</v>
      </c>
      <c r="AE185">
        <f t="shared" si="29"/>
        <v>15.639985027407404</v>
      </c>
      <c r="AF185" s="9"/>
      <c r="AG185" s="21">
        <v>0.78125</v>
      </c>
      <c r="AH185" s="21">
        <v>362.86</v>
      </c>
      <c r="AI185" s="21">
        <v>-1.80664E-2</v>
      </c>
      <c r="AJ185" s="21">
        <v>175</v>
      </c>
      <c r="AK185" s="21">
        <v>0.78064</v>
      </c>
      <c r="AL185">
        <f t="shared" si="30"/>
        <v>22.304197530864194</v>
      </c>
      <c r="AM185">
        <f t="shared" si="31"/>
        <v>17.425154320987652</v>
      </c>
      <c r="AP185" s="9"/>
      <c r="AQ185" s="21">
        <v>0.69885299999999995</v>
      </c>
      <c r="AR185" s="21">
        <v>468.90199999999999</v>
      </c>
      <c r="AS185" s="21">
        <v>-1.8356299999999999E-2</v>
      </c>
      <c r="AT185" s="21">
        <v>175</v>
      </c>
      <c r="AU185" s="21">
        <v>0.69833400000000001</v>
      </c>
      <c r="AV185">
        <f t="shared" si="32"/>
        <v>22.662098765432095</v>
      </c>
      <c r="AW185">
        <f t="shared" si="33"/>
        <v>15.837475708518514</v>
      </c>
      <c r="AX185" s="9"/>
      <c r="AY185" s="21">
        <v>0.78125</v>
      </c>
      <c r="AZ185" s="21">
        <v>572.71299999999997</v>
      </c>
      <c r="BA185" s="21">
        <v>-1.82953E-2</v>
      </c>
      <c r="BB185" s="21">
        <v>175</v>
      </c>
      <c r="BC185" s="21">
        <v>0.78033399999999997</v>
      </c>
      <c r="BD185">
        <f t="shared" si="34"/>
        <v>22.58679012345679</v>
      </c>
      <c r="BE185">
        <f t="shared" si="35"/>
        <v>17.645929783950617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0.69381700000000002</v>
      </c>
      <c r="H186" s="21">
        <v>50.321100000000001</v>
      </c>
      <c r="I186" s="21">
        <v>-1.77124E-2</v>
      </c>
      <c r="J186" s="21">
        <v>176</v>
      </c>
      <c r="K186" s="21">
        <v>0.69335899999999995</v>
      </c>
      <c r="L186">
        <f t="shared" si="24"/>
        <v>21.867160493827161</v>
      </c>
      <c r="M186">
        <f t="shared" si="25"/>
        <v>15.171807692345679</v>
      </c>
      <c r="N186" s="9"/>
      <c r="O186" s="21">
        <v>0.78628500000000001</v>
      </c>
      <c r="P186" s="21">
        <v>150.25700000000001</v>
      </c>
      <c r="Q186" s="21">
        <v>-1.7816200000000001E-2</v>
      </c>
      <c r="R186" s="21">
        <v>176</v>
      </c>
      <c r="S186" s="21">
        <v>0.78491200000000005</v>
      </c>
      <c r="T186">
        <f t="shared" si="26"/>
        <v>21.995308641975306</v>
      </c>
      <c r="U186">
        <f t="shared" si="27"/>
        <v>17.294581255555553</v>
      </c>
      <c r="X186" s="9"/>
      <c r="Y186" s="21">
        <v>0.69381700000000002</v>
      </c>
      <c r="Z186" s="21">
        <v>235.536</v>
      </c>
      <c r="AA186" s="21">
        <v>-1.8127399999999998E-2</v>
      </c>
      <c r="AB186" s="21">
        <v>176</v>
      </c>
      <c r="AC186" s="21">
        <v>0.69323699999999999</v>
      </c>
      <c r="AD186">
        <f t="shared" si="28"/>
        <v>22.379506172839502</v>
      </c>
      <c r="AE186">
        <f t="shared" si="29"/>
        <v>15.527281834320986</v>
      </c>
      <c r="AF186" s="9"/>
      <c r="AG186" s="21">
        <v>0.78628500000000001</v>
      </c>
      <c r="AH186" s="21">
        <v>362.96</v>
      </c>
      <c r="AI186" s="21">
        <v>-1.80511E-2</v>
      </c>
      <c r="AJ186" s="21">
        <v>176</v>
      </c>
      <c r="AK186" s="21">
        <v>0.78552200000000005</v>
      </c>
      <c r="AL186">
        <f t="shared" si="30"/>
        <v>22.285308641975305</v>
      </c>
      <c r="AM186">
        <f t="shared" si="31"/>
        <v>17.522603905555552</v>
      </c>
      <c r="AP186" s="9"/>
      <c r="AQ186" s="21">
        <v>0.69381700000000002</v>
      </c>
      <c r="AR186" s="21">
        <v>469.00299999999999</v>
      </c>
      <c r="AS186" s="21">
        <v>-1.8389900000000001E-2</v>
      </c>
      <c r="AT186" s="21">
        <v>176</v>
      </c>
      <c r="AU186" s="21">
        <v>0.69299299999999997</v>
      </c>
      <c r="AV186">
        <f t="shared" si="32"/>
        <v>22.703580246913582</v>
      </c>
      <c r="AW186">
        <f t="shared" si="33"/>
        <v>15.752129936172841</v>
      </c>
      <c r="AX186" s="9"/>
      <c r="AY186" s="21">
        <v>0.78628500000000001</v>
      </c>
      <c r="AZ186" s="21">
        <v>572.81399999999996</v>
      </c>
      <c r="BA186" s="21">
        <v>-1.82831E-2</v>
      </c>
      <c r="BB186" s="21">
        <v>176</v>
      </c>
      <c r="BC186" s="21">
        <v>0.78552200000000005</v>
      </c>
      <c r="BD186">
        <f t="shared" si="34"/>
        <v>22.571728395061726</v>
      </c>
      <c r="BE186">
        <f t="shared" si="35"/>
        <v>17.747811461111109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0.68878200000000001</v>
      </c>
      <c r="H187" s="21">
        <v>50.421799999999998</v>
      </c>
      <c r="I187" s="21">
        <v>-1.7727699999999999E-2</v>
      </c>
      <c r="J187" s="21">
        <v>177</v>
      </c>
      <c r="K187" s="21">
        <v>0.68820199999999998</v>
      </c>
      <c r="L187">
        <f t="shared" si="24"/>
        <v>21.886049382716049</v>
      </c>
      <c r="M187">
        <f t="shared" si="25"/>
        <v>15.074716865925925</v>
      </c>
      <c r="N187" s="9"/>
      <c r="O187" s="21">
        <v>0.79132100000000005</v>
      </c>
      <c r="P187" s="21">
        <v>150.357</v>
      </c>
      <c r="Q187" s="21">
        <v>-1.7791700000000001E-2</v>
      </c>
      <c r="R187" s="21">
        <v>177</v>
      </c>
      <c r="S187" s="21">
        <v>0.79101600000000005</v>
      </c>
      <c r="T187">
        <f t="shared" si="26"/>
        <v>21.96506172839506</v>
      </c>
      <c r="U187">
        <f t="shared" si="27"/>
        <v>17.381414611975309</v>
      </c>
      <c r="X187" s="9"/>
      <c r="Y187" s="21">
        <v>0.68878200000000001</v>
      </c>
      <c r="Z187" s="21">
        <v>235.637</v>
      </c>
      <c r="AA187" s="21">
        <v>-1.81458E-2</v>
      </c>
      <c r="AB187" s="21">
        <v>177</v>
      </c>
      <c r="AC187" s="21">
        <v>0.68823199999999995</v>
      </c>
      <c r="AD187">
        <f t="shared" si="28"/>
        <v>22.402222222222218</v>
      </c>
      <c r="AE187">
        <f t="shared" si="29"/>
        <v>15.430247426666664</v>
      </c>
      <c r="AF187" s="9"/>
      <c r="AG187" s="21">
        <v>0.79132100000000005</v>
      </c>
      <c r="AH187" s="21">
        <v>363.06099999999998</v>
      </c>
      <c r="AI187" s="21">
        <v>-1.8014499999999999E-2</v>
      </c>
      <c r="AJ187" s="21">
        <v>177</v>
      </c>
      <c r="AK187" s="21">
        <v>0.78949000000000003</v>
      </c>
      <c r="AL187">
        <f t="shared" si="30"/>
        <v>22.240123456790119</v>
      </c>
      <c r="AM187">
        <f t="shared" si="31"/>
        <v>17.599076733950614</v>
      </c>
      <c r="AP187" s="9"/>
      <c r="AQ187" s="21">
        <v>0.68878200000000001</v>
      </c>
      <c r="AR187" s="21">
        <v>469.10399999999998</v>
      </c>
      <c r="AS187" s="21">
        <v>-1.8395999999999999E-2</v>
      </c>
      <c r="AT187" s="21">
        <v>177</v>
      </c>
      <c r="AU187" s="21">
        <v>0.68808000000000002</v>
      </c>
      <c r="AV187">
        <f t="shared" si="32"/>
        <v>22.711111111111109</v>
      </c>
      <c r="AW187">
        <f t="shared" si="33"/>
        <v>15.643004533333333</v>
      </c>
      <c r="AX187" s="9"/>
      <c r="AY187" s="21">
        <v>0.79132100000000005</v>
      </c>
      <c r="AZ187" s="21">
        <v>572.91499999999996</v>
      </c>
      <c r="BA187" s="21">
        <v>-1.82709E-2</v>
      </c>
      <c r="BB187" s="21">
        <v>177</v>
      </c>
      <c r="BC187" s="21">
        <v>0.79132100000000005</v>
      </c>
      <c r="BD187">
        <f t="shared" si="34"/>
        <v>22.556666666666665</v>
      </c>
      <c r="BE187">
        <f t="shared" si="35"/>
        <v>17.849564023333333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0.68374599999999996</v>
      </c>
      <c r="H188" s="21">
        <v>50.522500000000001</v>
      </c>
      <c r="I188" s="21">
        <v>-1.7742899999999999E-2</v>
      </c>
      <c r="J188" s="21">
        <v>178</v>
      </c>
      <c r="K188" s="21">
        <v>0.68313599999999997</v>
      </c>
      <c r="L188">
        <f t="shared" si="24"/>
        <v>21.904814814814809</v>
      </c>
      <c r="M188">
        <f t="shared" si="25"/>
        <v>14.977329510370366</v>
      </c>
      <c r="N188" s="9"/>
      <c r="O188" s="21">
        <v>0.79635599999999995</v>
      </c>
      <c r="P188" s="21">
        <v>150.458</v>
      </c>
      <c r="Q188" s="21">
        <v>-1.7758199999999998E-2</v>
      </c>
      <c r="R188" s="21">
        <v>178</v>
      </c>
      <c r="S188" s="21">
        <v>0.79528799999999999</v>
      </c>
      <c r="T188">
        <f t="shared" si="26"/>
        <v>21.923703703703698</v>
      </c>
      <c r="U188">
        <f t="shared" si="27"/>
        <v>17.459072986666662</v>
      </c>
      <c r="X188" s="9"/>
      <c r="Y188" s="21">
        <v>0.68374599999999996</v>
      </c>
      <c r="Z188" s="21">
        <v>235.738</v>
      </c>
      <c r="AA188" s="21">
        <v>-1.8170200000000001E-2</v>
      </c>
      <c r="AB188" s="21">
        <v>178</v>
      </c>
      <c r="AC188" s="21">
        <v>0.68292200000000003</v>
      </c>
      <c r="AD188">
        <f t="shared" si="28"/>
        <v>22.432345679012347</v>
      </c>
      <c r="AE188">
        <f t="shared" si="29"/>
        <v>15.338026628641975</v>
      </c>
      <c r="AF188" s="9"/>
      <c r="AG188" s="21">
        <v>0.79635599999999995</v>
      </c>
      <c r="AH188" s="21">
        <v>363.16199999999998</v>
      </c>
      <c r="AI188" s="21">
        <v>-1.8041999999999999E-2</v>
      </c>
      <c r="AJ188" s="21">
        <v>178</v>
      </c>
      <c r="AK188" s="21">
        <v>0.79528799999999999</v>
      </c>
      <c r="AL188">
        <f t="shared" si="30"/>
        <v>22.274074074074072</v>
      </c>
      <c r="AM188">
        <f t="shared" si="31"/>
        <v>17.738092533333329</v>
      </c>
      <c r="AP188" s="9"/>
      <c r="AQ188" s="21">
        <v>0.68374599999999996</v>
      </c>
      <c r="AR188" s="21">
        <v>469.20499999999998</v>
      </c>
      <c r="AS188" s="21">
        <v>-1.8389900000000001E-2</v>
      </c>
      <c r="AT188" s="21">
        <v>178</v>
      </c>
      <c r="AU188" s="21">
        <v>0.68298300000000001</v>
      </c>
      <c r="AV188">
        <f t="shared" si="32"/>
        <v>22.703580246913582</v>
      </c>
      <c r="AW188">
        <f t="shared" si="33"/>
        <v>15.523482179506173</v>
      </c>
      <c r="AX188" s="9"/>
      <c r="AY188" s="21">
        <v>0.79635599999999995</v>
      </c>
      <c r="AZ188" s="21">
        <v>573.01499999999999</v>
      </c>
      <c r="BA188" s="21">
        <v>-1.82404E-2</v>
      </c>
      <c r="BB188" s="21">
        <v>178</v>
      </c>
      <c r="BC188" s="21">
        <v>0.79589799999999999</v>
      </c>
      <c r="BD188">
        <f t="shared" si="34"/>
        <v>22.519012345679013</v>
      </c>
      <c r="BE188">
        <f t="shared" si="35"/>
        <v>17.933150595555556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0.67871099999999995</v>
      </c>
      <c r="H189" s="21">
        <v>50.623199999999997</v>
      </c>
      <c r="I189" s="21">
        <v>-1.77643E-2</v>
      </c>
      <c r="J189" s="21">
        <v>179</v>
      </c>
      <c r="K189" s="21">
        <v>0.67819200000000002</v>
      </c>
      <c r="L189">
        <f t="shared" si="24"/>
        <v>21.931234567901235</v>
      </c>
      <c r="M189">
        <f t="shared" si="25"/>
        <v>14.884970144814814</v>
      </c>
      <c r="N189" s="9"/>
      <c r="O189" s="21">
        <v>0.80139199999999999</v>
      </c>
      <c r="P189" s="21">
        <v>150.559</v>
      </c>
      <c r="Q189" s="21">
        <v>-1.7761200000000001E-2</v>
      </c>
      <c r="R189" s="21">
        <v>179</v>
      </c>
      <c r="S189" s="21">
        <v>0.79986599999999997</v>
      </c>
      <c r="T189">
        <f t="shared" si="26"/>
        <v>21.927407407407404</v>
      </c>
      <c r="U189">
        <f t="shared" si="27"/>
        <v>17.572448877037033</v>
      </c>
      <c r="X189" s="9"/>
      <c r="Y189" s="21">
        <v>0.67871099999999995</v>
      </c>
      <c r="Z189" s="21">
        <v>235.83799999999999</v>
      </c>
      <c r="AA189" s="21">
        <v>-1.8167099999999999E-2</v>
      </c>
      <c r="AB189" s="21">
        <v>179</v>
      </c>
      <c r="AC189" s="21">
        <v>0.67810099999999995</v>
      </c>
      <c r="AD189">
        <f t="shared" si="28"/>
        <v>22.428518518518516</v>
      </c>
      <c r="AE189">
        <f t="shared" si="29"/>
        <v>15.22248223222222</v>
      </c>
      <c r="AF189" s="9"/>
      <c r="AG189" s="21">
        <v>0.80139199999999999</v>
      </c>
      <c r="AH189" s="21">
        <v>363.262</v>
      </c>
      <c r="AI189" s="21">
        <v>-1.8017600000000002E-2</v>
      </c>
      <c r="AJ189" s="21">
        <v>179</v>
      </c>
      <c r="AK189" s="21">
        <v>0.80078099999999997</v>
      </c>
      <c r="AL189">
        <f t="shared" si="30"/>
        <v>22.24395061728395</v>
      </c>
      <c r="AM189">
        <f t="shared" si="31"/>
        <v>17.826124073086419</v>
      </c>
      <c r="AP189" s="9"/>
      <c r="AQ189" s="21">
        <v>0.67871099999999995</v>
      </c>
      <c r="AR189" s="21">
        <v>469.30500000000001</v>
      </c>
      <c r="AS189" s="21">
        <v>-1.8402100000000001E-2</v>
      </c>
      <c r="AT189" s="21">
        <v>179</v>
      </c>
      <c r="AU189" s="21">
        <v>0.67785600000000001</v>
      </c>
      <c r="AV189">
        <f t="shared" si="32"/>
        <v>22.718641975308639</v>
      </c>
      <c r="AW189">
        <f t="shared" si="33"/>
        <v>15.4193922137037</v>
      </c>
      <c r="AX189" s="9"/>
      <c r="AY189" s="21">
        <v>0.80139199999999999</v>
      </c>
      <c r="AZ189" s="21">
        <v>573.11599999999999</v>
      </c>
      <c r="BA189" s="21">
        <v>-1.82434E-2</v>
      </c>
      <c r="BB189" s="21">
        <v>179</v>
      </c>
      <c r="BC189" s="21">
        <v>0.80047599999999997</v>
      </c>
      <c r="BD189">
        <f t="shared" si="34"/>
        <v>22.522716049382716</v>
      </c>
      <c r="BE189">
        <f t="shared" si="35"/>
        <v>18.049524460246914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0.67367600000000005</v>
      </c>
      <c r="H190" s="21">
        <v>50.7239</v>
      </c>
      <c r="I190" s="21">
        <v>-1.7770399999999999E-2</v>
      </c>
      <c r="J190" s="21">
        <v>180</v>
      </c>
      <c r="K190" s="21">
        <v>0.67318699999999998</v>
      </c>
      <c r="L190">
        <f t="shared" si="24"/>
        <v>21.938765432098762</v>
      </c>
      <c r="M190">
        <f t="shared" si="25"/>
        <v>14.779619741234567</v>
      </c>
      <c r="N190" s="9"/>
      <c r="O190" s="21">
        <v>0.806427</v>
      </c>
      <c r="P190" s="21">
        <v>150.66</v>
      </c>
      <c r="Q190" s="21">
        <v>-1.77246E-2</v>
      </c>
      <c r="R190" s="21">
        <v>180</v>
      </c>
      <c r="S190" s="21">
        <v>0.80627400000000005</v>
      </c>
      <c r="T190">
        <f t="shared" si="26"/>
        <v>21.882222222222218</v>
      </c>
      <c r="U190">
        <f t="shared" si="27"/>
        <v>17.646414819999997</v>
      </c>
      <c r="X190" s="9"/>
      <c r="Y190" s="21">
        <v>0.67367600000000005</v>
      </c>
      <c r="Z190" s="21">
        <v>235.93899999999999</v>
      </c>
      <c r="AA190" s="21">
        <v>-1.82037E-2</v>
      </c>
      <c r="AB190" s="21">
        <v>180</v>
      </c>
      <c r="AC190" s="21">
        <v>0.67321799999999998</v>
      </c>
      <c r="AD190">
        <f t="shared" si="28"/>
        <v>22.473703703703702</v>
      </c>
      <c r="AE190">
        <f t="shared" si="29"/>
        <v>15.139994816296296</v>
      </c>
      <c r="AF190" s="9"/>
      <c r="AG190" s="21">
        <v>0.806427</v>
      </c>
      <c r="AH190" s="21">
        <v>363.363</v>
      </c>
      <c r="AI190" s="21">
        <v>-1.80237E-2</v>
      </c>
      <c r="AJ190" s="21">
        <v>180</v>
      </c>
      <c r="AK190" s="21">
        <v>0.80566400000000005</v>
      </c>
      <c r="AL190">
        <f t="shared" si="30"/>
        <v>22.251481481481481</v>
      </c>
      <c r="AM190">
        <f t="shared" si="31"/>
        <v>17.944195456666666</v>
      </c>
      <c r="AP190" s="9"/>
      <c r="AQ190" s="21">
        <v>0.67367600000000005</v>
      </c>
      <c r="AR190" s="21">
        <v>469.40600000000001</v>
      </c>
      <c r="AS190" s="21">
        <v>-1.84052E-2</v>
      </c>
      <c r="AT190" s="21">
        <v>180</v>
      </c>
      <c r="AU190" s="21">
        <v>0.67294299999999996</v>
      </c>
      <c r="AV190">
        <f t="shared" si="32"/>
        <v>22.72246913580247</v>
      </c>
      <c r="AW190">
        <f t="shared" si="33"/>
        <v>15.307582117530865</v>
      </c>
      <c r="AX190" s="9"/>
      <c r="AY190" s="21">
        <v>0.806427</v>
      </c>
      <c r="AZ190" s="21">
        <v>573.21699999999998</v>
      </c>
      <c r="BA190" s="21">
        <v>-1.82159E-2</v>
      </c>
      <c r="BB190" s="21">
        <v>180</v>
      </c>
      <c r="BC190" s="21">
        <v>0.80505400000000005</v>
      </c>
      <c r="BD190">
        <f t="shared" si="34"/>
        <v>22.488765432098763</v>
      </c>
      <c r="BE190">
        <f t="shared" si="35"/>
        <v>18.13554764111111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0.66864000000000001</v>
      </c>
      <c r="H191" s="21">
        <v>50.824599999999997</v>
      </c>
      <c r="I191" s="21">
        <v>-1.7788700000000001E-2</v>
      </c>
      <c r="J191" s="21">
        <v>181</v>
      </c>
      <c r="K191" s="21">
        <v>0.66809099999999999</v>
      </c>
      <c r="L191">
        <f t="shared" si="24"/>
        <v>21.961358024691357</v>
      </c>
      <c r="M191">
        <f t="shared" si="25"/>
        <v>14.684242429629629</v>
      </c>
      <c r="N191" s="9"/>
      <c r="O191" s="21">
        <v>0.81146200000000002</v>
      </c>
      <c r="P191" s="21">
        <v>150.76</v>
      </c>
      <c r="Q191" s="21">
        <v>-1.7742899999999999E-2</v>
      </c>
      <c r="R191" s="21">
        <v>181</v>
      </c>
      <c r="S191" s="21">
        <v>0.81085200000000002</v>
      </c>
      <c r="T191">
        <f t="shared" si="26"/>
        <v>21.904814814814809</v>
      </c>
      <c r="U191">
        <f t="shared" si="27"/>
        <v>17.774924839259256</v>
      </c>
      <c r="X191" s="9"/>
      <c r="Y191" s="21">
        <v>0.66864000000000001</v>
      </c>
      <c r="Z191" s="21">
        <v>236.04</v>
      </c>
      <c r="AA191" s="21">
        <v>-1.81732E-2</v>
      </c>
      <c r="AB191" s="21">
        <v>181</v>
      </c>
      <c r="AC191" s="21">
        <v>0.66793800000000003</v>
      </c>
      <c r="AD191">
        <f t="shared" si="28"/>
        <v>22.43604938271605</v>
      </c>
      <c r="AE191">
        <f t="shared" si="29"/>
        <v>15.001640059259259</v>
      </c>
      <c r="AF191" s="9"/>
      <c r="AG191" s="21">
        <v>0.81146200000000002</v>
      </c>
      <c r="AH191" s="21">
        <v>363.464</v>
      </c>
      <c r="AI191" s="21">
        <v>-1.8017600000000002E-2</v>
      </c>
      <c r="AJ191" s="21">
        <v>181</v>
      </c>
      <c r="AK191" s="21">
        <v>0.81085200000000002</v>
      </c>
      <c r="AL191">
        <f t="shared" si="30"/>
        <v>22.24395061728395</v>
      </c>
      <c r="AM191">
        <f t="shared" si="31"/>
        <v>18.05012065580247</v>
      </c>
      <c r="AP191" s="9"/>
      <c r="AQ191" s="21">
        <v>0.66864000000000001</v>
      </c>
      <c r="AR191" s="21">
        <v>469.50700000000001</v>
      </c>
      <c r="AS191" s="21">
        <v>-1.8429600000000001E-2</v>
      </c>
      <c r="AT191" s="21">
        <v>181</v>
      </c>
      <c r="AU191" s="21">
        <v>0.66781599999999997</v>
      </c>
      <c r="AV191">
        <f t="shared" si="32"/>
        <v>22.752592592592592</v>
      </c>
      <c r="AW191">
        <f t="shared" si="33"/>
        <v>15.213293511111111</v>
      </c>
      <c r="AX191" s="9"/>
      <c r="AY191" s="21">
        <v>0.81146200000000002</v>
      </c>
      <c r="AZ191" s="21">
        <v>573.31700000000001</v>
      </c>
      <c r="BA191" s="21">
        <v>-1.82037E-2</v>
      </c>
      <c r="BB191" s="21">
        <v>181</v>
      </c>
      <c r="BC191" s="21">
        <v>0.81024200000000002</v>
      </c>
      <c r="BD191">
        <f t="shared" si="34"/>
        <v>22.473703703703702</v>
      </c>
      <c r="BE191">
        <f t="shared" si="35"/>
        <v>18.236556554814815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0.663605</v>
      </c>
      <c r="H192" s="21">
        <v>50.9253</v>
      </c>
      <c r="I192" s="21">
        <v>-1.7797899999999998E-2</v>
      </c>
      <c r="J192" s="21">
        <v>182</v>
      </c>
      <c r="K192" s="21">
        <v>0.66284200000000004</v>
      </c>
      <c r="L192">
        <f t="shared" si="24"/>
        <v>21.972716049382711</v>
      </c>
      <c r="M192">
        <f t="shared" si="25"/>
        <v>14.581204233950615</v>
      </c>
      <c r="N192" s="9"/>
      <c r="O192" s="21">
        <v>0.81649799999999995</v>
      </c>
      <c r="P192" s="21">
        <v>150.86099999999999</v>
      </c>
      <c r="Q192" s="21">
        <v>-1.7749000000000001E-2</v>
      </c>
      <c r="R192" s="21">
        <v>182</v>
      </c>
      <c r="S192" s="21">
        <v>0.81542999999999999</v>
      </c>
      <c r="T192">
        <f t="shared" si="26"/>
        <v>21.912345679012347</v>
      </c>
      <c r="U192">
        <f t="shared" si="27"/>
        <v>17.891386422222222</v>
      </c>
      <c r="X192" s="9"/>
      <c r="Y192" s="21">
        <v>0.663605</v>
      </c>
      <c r="Z192" s="21">
        <v>236.14</v>
      </c>
      <c r="AA192" s="21">
        <v>-1.8191499999999999E-2</v>
      </c>
      <c r="AB192" s="21">
        <v>182</v>
      </c>
      <c r="AC192" s="21">
        <v>0.66320800000000002</v>
      </c>
      <c r="AD192">
        <f t="shared" si="28"/>
        <v>22.458641975308641</v>
      </c>
      <c r="AE192">
        <f t="shared" si="29"/>
        <v>14.90366710802469</v>
      </c>
      <c r="AF192" s="9"/>
      <c r="AG192" s="21">
        <v>0.81649799999999995</v>
      </c>
      <c r="AH192" s="21">
        <v>363.565</v>
      </c>
      <c r="AI192" s="21">
        <v>-1.8044999999999999E-2</v>
      </c>
      <c r="AJ192" s="21">
        <v>182</v>
      </c>
      <c r="AK192" s="21">
        <v>0.81542999999999999</v>
      </c>
      <c r="AL192">
        <f t="shared" si="30"/>
        <v>22.277777777777775</v>
      </c>
      <c r="AM192">
        <f t="shared" si="31"/>
        <v>18.189760999999997</v>
      </c>
      <c r="AP192" s="9"/>
      <c r="AQ192" s="21">
        <v>0.663605</v>
      </c>
      <c r="AR192" s="21">
        <v>469.60700000000003</v>
      </c>
      <c r="AS192" s="21">
        <v>-1.8429600000000001E-2</v>
      </c>
      <c r="AT192" s="21">
        <v>182</v>
      </c>
      <c r="AU192" s="21">
        <v>0.66299399999999997</v>
      </c>
      <c r="AV192">
        <f t="shared" si="32"/>
        <v>22.752592592592592</v>
      </c>
      <c r="AW192">
        <f t="shared" si="33"/>
        <v>15.098734207407407</v>
      </c>
      <c r="AX192" s="9"/>
      <c r="AY192" s="21">
        <v>0.81649799999999995</v>
      </c>
      <c r="AZ192" s="21">
        <v>573.41800000000001</v>
      </c>
      <c r="BA192" s="21">
        <v>-1.8212900000000001E-2</v>
      </c>
      <c r="BB192" s="21">
        <v>182</v>
      </c>
      <c r="BC192" s="21">
        <v>0.81542999999999999</v>
      </c>
      <c r="BD192">
        <f t="shared" si="34"/>
        <v>22.48506172839506</v>
      </c>
      <c r="BE192">
        <f t="shared" si="35"/>
        <v>18.359007931111108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0.65856899999999996</v>
      </c>
      <c r="H193" s="21">
        <v>51.026000000000003</v>
      </c>
      <c r="I193" s="21">
        <v>-1.7831400000000001E-2</v>
      </c>
      <c r="J193" s="21">
        <v>183</v>
      </c>
      <c r="K193" s="21">
        <v>0.65805100000000005</v>
      </c>
      <c r="L193">
        <f t="shared" si="24"/>
        <v>22.014074074074074</v>
      </c>
      <c r="M193">
        <f t="shared" si="25"/>
        <v>14.497786748888888</v>
      </c>
      <c r="N193" s="9"/>
      <c r="O193" s="21">
        <v>0.82153299999999996</v>
      </c>
      <c r="P193" s="21">
        <v>150.96199999999999</v>
      </c>
      <c r="Q193" s="21">
        <v>-1.77368E-2</v>
      </c>
      <c r="R193" s="21">
        <v>183</v>
      </c>
      <c r="S193" s="21">
        <v>0.82122799999999996</v>
      </c>
      <c r="T193">
        <f t="shared" si="26"/>
        <v>21.897283950617282</v>
      </c>
      <c r="U193">
        <f t="shared" si="27"/>
        <v>17.989341375802468</v>
      </c>
      <c r="X193" s="9"/>
      <c r="Y193" s="21">
        <v>0.65856899999999996</v>
      </c>
      <c r="Z193" s="21">
        <v>236.24100000000001</v>
      </c>
      <c r="AA193" s="21">
        <v>-1.82037E-2</v>
      </c>
      <c r="AB193" s="21">
        <v>183</v>
      </c>
      <c r="AC193" s="21">
        <v>0.65805100000000005</v>
      </c>
      <c r="AD193">
        <f t="shared" si="28"/>
        <v>22.473703703703702</v>
      </c>
      <c r="AE193">
        <f t="shared" si="29"/>
        <v>14.800484574444443</v>
      </c>
      <c r="AF193" s="9"/>
      <c r="AG193" s="21">
        <v>0.82153299999999996</v>
      </c>
      <c r="AH193" s="21">
        <v>363.66500000000002</v>
      </c>
      <c r="AI193" s="21">
        <v>-1.8017600000000002E-2</v>
      </c>
      <c r="AJ193" s="21">
        <v>183</v>
      </c>
      <c r="AK193" s="21">
        <v>0.82061799999999996</v>
      </c>
      <c r="AL193">
        <f t="shared" si="30"/>
        <v>22.24395061728395</v>
      </c>
      <c r="AM193">
        <f t="shared" si="31"/>
        <v>18.274139482469135</v>
      </c>
      <c r="AP193" s="9"/>
      <c r="AQ193" s="21">
        <v>0.65856899999999996</v>
      </c>
      <c r="AR193" s="21">
        <v>469.70800000000003</v>
      </c>
      <c r="AS193" s="21">
        <v>-1.8444800000000001E-2</v>
      </c>
      <c r="AT193" s="21">
        <v>183</v>
      </c>
      <c r="AU193" s="21">
        <v>0.657806</v>
      </c>
      <c r="AV193">
        <f t="shared" si="32"/>
        <v>22.771358024691359</v>
      </c>
      <c r="AW193">
        <f t="shared" si="33"/>
        <v>14.996510482962963</v>
      </c>
      <c r="AX193" s="9"/>
      <c r="AY193" s="21">
        <v>0.82153299999999996</v>
      </c>
      <c r="AZ193" s="21">
        <v>573.51900000000001</v>
      </c>
      <c r="BA193" s="21">
        <v>-1.81885E-2</v>
      </c>
      <c r="BB193" s="21">
        <v>183</v>
      </c>
      <c r="BC193" s="21">
        <v>0.82092299999999996</v>
      </c>
      <c r="BD193">
        <f t="shared" si="34"/>
        <v>22.454938271604938</v>
      </c>
      <c r="BE193">
        <f t="shared" si="35"/>
        <v>18.44747280308642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0.65353399999999995</v>
      </c>
      <c r="H194" s="21">
        <v>51.1267</v>
      </c>
      <c r="I194" s="21">
        <v>-1.7837499999999999E-2</v>
      </c>
      <c r="J194" s="21">
        <v>184</v>
      </c>
      <c r="K194" s="21">
        <v>0.65280199999999999</v>
      </c>
      <c r="L194">
        <f t="shared" si="24"/>
        <v>22.021604938271604</v>
      </c>
      <c r="M194">
        <f t="shared" si="25"/>
        <v>14.391867561728393</v>
      </c>
      <c r="N194" s="9"/>
      <c r="O194" s="21">
        <v>0.826569</v>
      </c>
      <c r="P194" s="21">
        <v>151.06200000000001</v>
      </c>
      <c r="Q194" s="21">
        <v>-1.7718500000000002E-2</v>
      </c>
      <c r="R194" s="21">
        <v>184</v>
      </c>
      <c r="S194" s="21">
        <v>0.82550000000000001</v>
      </c>
      <c r="T194">
        <f t="shared" si="26"/>
        <v>21.874691358024691</v>
      </c>
      <c r="U194">
        <f t="shared" si="27"/>
        <v>18.080941761111109</v>
      </c>
      <c r="X194" s="9"/>
      <c r="Y194" s="21">
        <v>0.65353399999999995</v>
      </c>
      <c r="Z194" s="21">
        <v>236.34200000000001</v>
      </c>
      <c r="AA194" s="21">
        <v>-1.8249499999999998E-2</v>
      </c>
      <c r="AB194" s="21">
        <v>184</v>
      </c>
      <c r="AC194" s="21">
        <v>0.65295400000000003</v>
      </c>
      <c r="AD194">
        <f t="shared" si="28"/>
        <v>22.530246913580243</v>
      </c>
      <c r="AE194">
        <f t="shared" si="29"/>
        <v>14.724282386419748</v>
      </c>
      <c r="AF194" s="9"/>
      <c r="AG194" s="21">
        <v>0.826569</v>
      </c>
      <c r="AH194" s="21">
        <v>363.76600000000002</v>
      </c>
      <c r="AI194" s="21">
        <v>-1.7959599999999999E-2</v>
      </c>
      <c r="AJ194" s="21">
        <v>184</v>
      </c>
      <c r="AK194" s="21">
        <v>0.82611100000000004</v>
      </c>
      <c r="AL194">
        <f t="shared" si="30"/>
        <v>22.172345679012341</v>
      </c>
      <c r="AM194">
        <f t="shared" si="31"/>
        <v>18.32697359555555</v>
      </c>
      <c r="AP194" s="9"/>
      <c r="AQ194" s="21">
        <v>0.65353399999999995</v>
      </c>
      <c r="AR194" s="21">
        <v>469.80900000000003</v>
      </c>
      <c r="AS194" s="21">
        <v>-1.8454000000000002E-2</v>
      </c>
      <c r="AT194" s="21">
        <v>184</v>
      </c>
      <c r="AU194" s="21">
        <v>0.65283199999999997</v>
      </c>
      <c r="AV194">
        <f t="shared" si="32"/>
        <v>22.782716049382717</v>
      </c>
      <c r="AW194">
        <f t="shared" si="33"/>
        <v>14.889279550617283</v>
      </c>
      <c r="AX194" s="9"/>
      <c r="AY194" s="21">
        <v>0.826569</v>
      </c>
      <c r="AZ194" s="21">
        <v>573.62</v>
      </c>
      <c r="BA194" s="21">
        <v>-1.8176299999999999E-2</v>
      </c>
      <c r="BB194" s="21">
        <v>184</v>
      </c>
      <c r="BC194" s="21">
        <v>0.82641600000000004</v>
      </c>
      <c r="BD194">
        <f t="shared" si="34"/>
        <v>22.439876543209873</v>
      </c>
      <c r="BE194">
        <f t="shared" si="35"/>
        <v>18.548106314444443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0.64849900000000005</v>
      </c>
      <c r="H195" s="21">
        <v>51.227400000000003</v>
      </c>
      <c r="I195" s="21">
        <v>-1.7837499999999999E-2</v>
      </c>
      <c r="J195" s="21">
        <v>185</v>
      </c>
      <c r="K195" s="21">
        <v>0.64779699999999996</v>
      </c>
      <c r="L195">
        <f t="shared" si="24"/>
        <v>22.021604938271604</v>
      </c>
      <c r="M195">
        <f t="shared" si="25"/>
        <v>14.280988780864199</v>
      </c>
      <c r="N195" s="9"/>
      <c r="O195" s="21">
        <v>0.83160400000000001</v>
      </c>
      <c r="P195" s="21">
        <v>151.16300000000001</v>
      </c>
      <c r="Q195" s="21">
        <v>-1.76971E-2</v>
      </c>
      <c r="R195" s="21">
        <v>185</v>
      </c>
      <c r="S195" s="21">
        <v>0.83068799999999998</v>
      </c>
      <c r="T195">
        <f t="shared" si="26"/>
        <v>21.848271604938272</v>
      </c>
      <c r="U195">
        <f t="shared" si="27"/>
        <v>18.169110059753088</v>
      </c>
      <c r="X195" s="9"/>
      <c r="Y195" s="21">
        <v>0.64849900000000005</v>
      </c>
      <c r="Z195" s="21">
        <v>236.44300000000001</v>
      </c>
      <c r="AA195" s="21">
        <v>-1.8234299999999998E-2</v>
      </c>
      <c r="AB195" s="21">
        <v>185</v>
      </c>
      <c r="AC195" s="21">
        <v>0.64788800000000002</v>
      </c>
      <c r="AD195">
        <f t="shared" si="28"/>
        <v>22.511481481481479</v>
      </c>
      <c r="AE195">
        <f t="shared" si="29"/>
        <v>14.598673229259258</v>
      </c>
      <c r="AF195" s="9"/>
      <c r="AG195" s="21">
        <v>0.83160400000000001</v>
      </c>
      <c r="AH195" s="21">
        <v>363.86700000000002</v>
      </c>
      <c r="AI195" s="21">
        <v>-1.7974899999999999E-2</v>
      </c>
      <c r="AJ195" s="21">
        <v>185</v>
      </c>
      <c r="AK195" s="21">
        <v>0.83068799999999998</v>
      </c>
      <c r="AL195">
        <f t="shared" si="30"/>
        <v>22.19123456790123</v>
      </c>
      <c r="AM195">
        <f t="shared" si="31"/>
        <v>18.454319431604933</v>
      </c>
      <c r="AP195" s="9"/>
      <c r="AQ195" s="21">
        <v>0.64849900000000005</v>
      </c>
      <c r="AR195" s="21">
        <v>469.90899999999999</v>
      </c>
      <c r="AS195" s="21">
        <v>-1.8457000000000001E-2</v>
      </c>
      <c r="AT195" s="21">
        <v>185</v>
      </c>
      <c r="AU195" s="21">
        <v>0.64810199999999996</v>
      </c>
      <c r="AV195">
        <f t="shared" si="32"/>
        <v>22.786419753086417</v>
      </c>
      <c r="AW195">
        <f t="shared" si="33"/>
        <v>14.77697042345679</v>
      </c>
      <c r="AX195" s="9"/>
      <c r="AY195" s="21">
        <v>0.83160400000000001</v>
      </c>
      <c r="AZ195" s="21">
        <v>573.72</v>
      </c>
      <c r="BA195" s="21">
        <v>-1.8167099999999999E-2</v>
      </c>
      <c r="BB195" s="21">
        <v>185</v>
      </c>
      <c r="BC195" s="21">
        <v>0.83038299999999998</v>
      </c>
      <c r="BD195">
        <f t="shared" si="34"/>
        <v>22.428518518518516</v>
      </c>
      <c r="BE195">
        <f t="shared" si="35"/>
        <v>18.651645714074071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0.64346300000000001</v>
      </c>
      <c r="H196" s="21">
        <v>51.328200000000002</v>
      </c>
      <c r="I196" s="21">
        <v>-1.7840600000000002E-2</v>
      </c>
      <c r="J196" s="21">
        <v>186</v>
      </c>
      <c r="K196" s="21">
        <v>0.64273100000000005</v>
      </c>
      <c r="L196">
        <f t="shared" si="24"/>
        <v>22.025432098765432</v>
      </c>
      <c r="M196">
        <f t="shared" si="25"/>
        <v>14.172550614567902</v>
      </c>
      <c r="N196" s="9"/>
      <c r="O196" s="21">
        <v>0.83663900000000002</v>
      </c>
      <c r="P196" s="21">
        <v>151.26400000000001</v>
      </c>
      <c r="Q196" s="21">
        <v>-1.7666600000000001E-2</v>
      </c>
      <c r="R196" s="21">
        <v>186</v>
      </c>
      <c r="S196" s="21">
        <v>0.83557099999999995</v>
      </c>
      <c r="T196">
        <f t="shared" si="26"/>
        <v>21.810617283950616</v>
      </c>
      <c r="U196">
        <f t="shared" si="27"/>
        <v>18.247613033827161</v>
      </c>
      <c r="X196" s="9"/>
      <c r="Y196" s="21">
        <v>0.64346300000000001</v>
      </c>
      <c r="Z196" s="21">
        <v>236.54300000000001</v>
      </c>
      <c r="AA196" s="21">
        <v>-1.82434E-2</v>
      </c>
      <c r="AB196" s="21">
        <v>186</v>
      </c>
      <c r="AC196" s="21">
        <v>0.642822</v>
      </c>
      <c r="AD196">
        <f t="shared" si="28"/>
        <v>22.522716049382716</v>
      </c>
      <c r="AE196">
        <f t="shared" si="29"/>
        <v>14.49253443728395</v>
      </c>
      <c r="AF196" s="9"/>
      <c r="AG196" s="21">
        <v>0.83663900000000002</v>
      </c>
      <c r="AH196" s="21">
        <v>363.96699999999998</v>
      </c>
      <c r="AI196" s="21">
        <v>-1.7950399999999998E-2</v>
      </c>
      <c r="AJ196" s="21">
        <v>186</v>
      </c>
      <c r="AK196" s="21">
        <v>0.83587599999999995</v>
      </c>
      <c r="AL196">
        <f t="shared" si="30"/>
        <v>22.160987654320984</v>
      </c>
      <c r="AM196">
        <f t="shared" si="31"/>
        <v>18.540746550123455</v>
      </c>
      <c r="AP196" s="9"/>
      <c r="AQ196" s="21">
        <v>0.64346300000000001</v>
      </c>
      <c r="AR196" s="21">
        <v>470.01</v>
      </c>
      <c r="AS196" s="21">
        <v>-1.8457000000000001E-2</v>
      </c>
      <c r="AT196" s="21">
        <v>186</v>
      </c>
      <c r="AU196" s="21">
        <v>0.64285300000000001</v>
      </c>
      <c r="AV196">
        <f t="shared" si="32"/>
        <v>22.786419753086417</v>
      </c>
      <c r="AW196">
        <f t="shared" si="33"/>
        <v>14.662218013580246</v>
      </c>
      <c r="AX196" s="9"/>
      <c r="AY196" s="21">
        <v>0.83663900000000002</v>
      </c>
      <c r="AZ196" s="21">
        <v>573.82100000000003</v>
      </c>
      <c r="BA196" s="21">
        <v>-1.8170200000000001E-2</v>
      </c>
      <c r="BB196" s="21">
        <v>186</v>
      </c>
      <c r="BC196" s="21">
        <v>0.83618199999999998</v>
      </c>
      <c r="BD196">
        <f t="shared" si="34"/>
        <v>22.432345679012347</v>
      </c>
      <c r="BE196">
        <f t="shared" si="35"/>
        <v>18.76777525654321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0.638428</v>
      </c>
      <c r="H197" s="21">
        <v>51.428899999999999</v>
      </c>
      <c r="I197" s="21">
        <v>-1.7871100000000001E-2</v>
      </c>
      <c r="J197" s="21">
        <v>187</v>
      </c>
      <c r="K197" s="21">
        <v>0.63766500000000004</v>
      </c>
      <c r="L197">
        <f t="shared" si="24"/>
        <v>22.063086419753084</v>
      </c>
      <c r="M197">
        <f t="shared" si="25"/>
        <v>14.085692136790122</v>
      </c>
      <c r="N197" s="9"/>
      <c r="O197" s="21">
        <v>0.84167499999999995</v>
      </c>
      <c r="P197" s="21">
        <v>151.36500000000001</v>
      </c>
      <c r="Q197" s="21">
        <v>-1.76422E-2</v>
      </c>
      <c r="R197" s="21">
        <v>187</v>
      </c>
      <c r="S197" s="21">
        <v>0.84136999999999995</v>
      </c>
      <c r="T197">
        <f t="shared" si="26"/>
        <v>21.780493827160495</v>
      </c>
      <c r="U197">
        <f t="shared" si="27"/>
        <v>18.332097141975307</v>
      </c>
      <c r="X197" s="9"/>
      <c r="Y197" s="21">
        <v>0.638428</v>
      </c>
      <c r="Z197" s="21">
        <v>236.64400000000001</v>
      </c>
      <c r="AA197" s="21">
        <v>-1.8252600000000001E-2</v>
      </c>
      <c r="AB197" s="21">
        <v>187</v>
      </c>
      <c r="AC197" s="21">
        <v>0.63769500000000001</v>
      </c>
      <c r="AD197">
        <f t="shared" si="28"/>
        <v>22.534074074074073</v>
      </c>
      <c r="AE197">
        <f t="shared" si="29"/>
        <v>14.386383842962962</v>
      </c>
      <c r="AF197" s="9"/>
      <c r="AG197" s="21">
        <v>0.84167499999999995</v>
      </c>
      <c r="AH197" s="21">
        <v>364.06799999999998</v>
      </c>
      <c r="AI197" s="21">
        <v>-1.7959599999999999E-2</v>
      </c>
      <c r="AJ197" s="21">
        <v>187</v>
      </c>
      <c r="AK197" s="21">
        <v>0.84075900000000003</v>
      </c>
      <c r="AL197">
        <f t="shared" si="30"/>
        <v>22.172345679012341</v>
      </c>
      <c r="AM197">
        <f t="shared" si="31"/>
        <v>18.661909049382711</v>
      </c>
      <c r="AP197" s="9"/>
      <c r="AQ197" s="21">
        <v>0.638428</v>
      </c>
      <c r="AR197" s="21">
        <v>470.11099999999999</v>
      </c>
      <c r="AS197" s="21">
        <v>-1.8469200000000002E-2</v>
      </c>
      <c r="AT197" s="21">
        <v>187</v>
      </c>
      <c r="AU197" s="21">
        <v>0.63772600000000002</v>
      </c>
      <c r="AV197">
        <f t="shared" si="32"/>
        <v>22.801481481481481</v>
      </c>
      <c r="AW197">
        <f t="shared" si="33"/>
        <v>14.557104219259259</v>
      </c>
      <c r="AX197" s="9"/>
      <c r="AY197" s="21">
        <v>0.84167499999999995</v>
      </c>
      <c r="AZ197" s="21">
        <v>573.92200000000003</v>
      </c>
      <c r="BA197" s="21">
        <v>-1.8151899999999999E-2</v>
      </c>
      <c r="BB197" s="21">
        <v>187</v>
      </c>
      <c r="BC197" s="21">
        <v>0.84106400000000003</v>
      </c>
      <c r="BD197">
        <f t="shared" si="34"/>
        <v>22.409753086419752</v>
      </c>
      <c r="BE197">
        <f t="shared" si="35"/>
        <v>18.861728929012344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0.63339199999999996</v>
      </c>
      <c r="H198" s="21">
        <v>51.529600000000002</v>
      </c>
      <c r="I198" s="21">
        <v>-1.7867999999999998E-2</v>
      </c>
      <c r="J198" s="21">
        <v>188</v>
      </c>
      <c r="K198" s="21">
        <v>0.63266</v>
      </c>
      <c r="L198">
        <f t="shared" si="24"/>
        <v>22.059259259259257</v>
      </c>
      <c r="M198">
        <f t="shared" si="25"/>
        <v>13.972158340740737</v>
      </c>
      <c r="N198" s="9"/>
      <c r="O198" s="21">
        <v>0.84670999999999996</v>
      </c>
      <c r="P198" s="21">
        <v>151.465</v>
      </c>
      <c r="Q198" s="21">
        <v>-1.7639200000000001E-2</v>
      </c>
      <c r="R198" s="21">
        <v>188</v>
      </c>
      <c r="S198" s="21">
        <v>0.845642</v>
      </c>
      <c r="T198">
        <f t="shared" si="26"/>
        <v>21.776790123456792</v>
      </c>
      <c r="U198">
        <f t="shared" si="27"/>
        <v>18.438625965432099</v>
      </c>
      <c r="X198" s="9"/>
      <c r="Y198" s="21">
        <v>0.63339199999999996</v>
      </c>
      <c r="Z198" s="21">
        <v>236.745</v>
      </c>
      <c r="AA198" s="21">
        <v>-1.8280000000000001E-2</v>
      </c>
      <c r="AB198" s="21">
        <v>188</v>
      </c>
      <c r="AC198" s="21">
        <v>0.63275099999999995</v>
      </c>
      <c r="AD198">
        <f t="shared" si="28"/>
        <v>22.567901234567902</v>
      </c>
      <c r="AE198">
        <f t="shared" si="29"/>
        <v>14.294328098765432</v>
      </c>
      <c r="AF198" s="9"/>
      <c r="AG198" s="21">
        <v>0.84670999999999996</v>
      </c>
      <c r="AH198" s="21">
        <v>364.16899999999998</v>
      </c>
      <c r="AI198" s="21">
        <v>-1.7938200000000001E-2</v>
      </c>
      <c r="AJ198" s="21">
        <v>188</v>
      </c>
      <c r="AK198" s="21">
        <v>0.84655800000000003</v>
      </c>
      <c r="AL198">
        <f t="shared" si="30"/>
        <v>22.145925925925926</v>
      </c>
      <c r="AM198">
        <f t="shared" si="31"/>
        <v>18.751176940740741</v>
      </c>
      <c r="AP198" s="9"/>
      <c r="AQ198" s="21">
        <v>0.63339199999999996</v>
      </c>
      <c r="AR198" s="21">
        <v>470.21199999999999</v>
      </c>
      <c r="AS198" s="21">
        <v>-1.8472300000000001E-2</v>
      </c>
      <c r="AT198" s="21">
        <v>188</v>
      </c>
      <c r="AU198" s="21">
        <v>0.63266</v>
      </c>
      <c r="AV198">
        <f t="shared" si="32"/>
        <v>22.805308641975305</v>
      </c>
      <c r="AW198">
        <f t="shared" si="33"/>
        <v>14.444700051358021</v>
      </c>
      <c r="AX198" s="9"/>
      <c r="AY198" s="21">
        <v>0.84670999999999996</v>
      </c>
      <c r="AZ198" s="21">
        <v>574.02200000000005</v>
      </c>
      <c r="BA198" s="21">
        <v>-1.8142700000000001E-2</v>
      </c>
      <c r="BB198" s="21">
        <v>188</v>
      </c>
      <c r="BC198" s="21">
        <v>0.846252</v>
      </c>
      <c r="BD198">
        <f t="shared" si="34"/>
        <v>22.398395061728394</v>
      </c>
      <c r="BE198">
        <f t="shared" si="35"/>
        <v>18.964945082716046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0.62835700000000005</v>
      </c>
      <c r="H199" s="21">
        <v>51.630299999999998</v>
      </c>
      <c r="I199" s="21">
        <v>-1.7864999999999999E-2</v>
      </c>
      <c r="J199" s="21">
        <v>189</v>
      </c>
      <c r="K199" s="21">
        <v>0.62783800000000001</v>
      </c>
      <c r="L199">
        <f t="shared" si="24"/>
        <v>22.055555555555554</v>
      </c>
      <c r="M199">
        <f t="shared" si="25"/>
        <v>13.858762722222222</v>
      </c>
      <c r="N199" s="9"/>
      <c r="O199" s="21">
        <v>0.851746</v>
      </c>
      <c r="P199" s="21">
        <v>151.566</v>
      </c>
      <c r="Q199" s="21">
        <v>-1.7636099999999998E-2</v>
      </c>
      <c r="R199" s="21">
        <v>189</v>
      </c>
      <c r="S199" s="21">
        <v>0.85082999999999998</v>
      </c>
      <c r="T199">
        <f t="shared" si="26"/>
        <v>21.772962962962961</v>
      </c>
      <c r="U199">
        <f t="shared" si="27"/>
        <v>18.545034111851852</v>
      </c>
      <c r="X199" s="9"/>
      <c r="Y199" s="21">
        <v>0.62835700000000005</v>
      </c>
      <c r="Z199" s="21">
        <v>236.845</v>
      </c>
      <c r="AA199" s="21">
        <v>-1.8264800000000001E-2</v>
      </c>
      <c r="AB199" s="21">
        <v>189</v>
      </c>
      <c r="AC199" s="21">
        <v>0.62747200000000003</v>
      </c>
      <c r="AD199">
        <f t="shared" si="28"/>
        <v>22.549135802469134</v>
      </c>
      <c r="AE199">
        <f t="shared" si="29"/>
        <v>14.1689073254321</v>
      </c>
      <c r="AF199" s="9"/>
      <c r="AG199" s="21">
        <v>0.851746</v>
      </c>
      <c r="AH199" s="21">
        <v>364.27</v>
      </c>
      <c r="AI199" s="21">
        <v>-1.7910800000000001E-2</v>
      </c>
      <c r="AJ199" s="21">
        <v>189</v>
      </c>
      <c r="AK199" s="21">
        <v>0.851746</v>
      </c>
      <c r="AL199">
        <f t="shared" si="30"/>
        <v>22.112098765432101</v>
      </c>
      <c r="AM199">
        <f t="shared" si="31"/>
        <v>18.833891675061732</v>
      </c>
      <c r="AP199" s="9"/>
      <c r="AQ199" s="21">
        <v>0.62835700000000005</v>
      </c>
      <c r="AR199" s="21">
        <v>470.31200000000001</v>
      </c>
      <c r="AS199" s="21">
        <v>-1.8469200000000002E-2</v>
      </c>
      <c r="AT199" s="21">
        <v>189</v>
      </c>
      <c r="AU199" s="21">
        <v>0.62747200000000003</v>
      </c>
      <c r="AV199">
        <f t="shared" si="32"/>
        <v>22.801481481481481</v>
      </c>
      <c r="AW199">
        <f t="shared" si="33"/>
        <v>14.32747049925926</v>
      </c>
      <c r="AX199" s="9"/>
      <c r="AY199" s="21">
        <v>0.851746</v>
      </c>
      <c r="AZ199" s="21">
        <v>574.12300000000005</v>
      </c>
      <c r="BA199" s="21">
        <v>-1.8136599999999999E-2</v>
      </c>
      <c r="BB199" s="21">
        <v>189</v>
      </c>
      <c r="BC199" s="21">
        <v>0.85113499999999997</v>
      </c>
      <c r="BD199">
        <f t="shared" si="34"/>
        <v>22.390864197530863</v>
      </c>
      <c r="BE199">
        <f t="shared" si="35"/>
        <v>19.071329016790123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0.62332200000000004</v>
      </c>
      <c r="H200" s="21">
        <v>51.731000000000002</v>
      </c>
      <c r="I200" s="21">
        <v>-1.78741E-2</v>
      </c>
      <c r="J200" s="21">
        <v>190</v>
      </c>
      <c r="K200" s="21">
        <v>0.62277199999999999</v>
      </c>
      <c r="L200">
        <f t="shared" si="24"/>
        <v>22.066790123456791</v>
      </c>
      <c r="M200">
        <f t="shared" si="25"/>
        <v>13.754715753333334</v>
      </c>
      <c r="N200" s="9"/>
      <c r="O200" s="21">
        <v>0.85678100000000001</v>
      </c>
      <c r="P200" s="21">
        <v>151.667</v>
      </c>
      <c r="Q200" s="21">
        <v>-1.7611700000000001E-2</v>
      </c>
      <c r="R200" s="21">
        <v>190</v>
      </c>
      <c r="S200" s="21">
        <v>0.85601799999999995</v>
      </c>
      <c r="T200">
        <f t="shared" si="26"/>
        <v>21.742839506172839</v>
      </c>
      <c r="U200">
        <f t="shared" si="27"/>
        <v>18.628851774938273</v>
      </c>
      <c r="X200" s="9"/>
      <c r="Y200" s="21">
        <v>0.62332200000000004</v>
      </c>
      <c r="Z200" s="21">
        <v>236.946</v>
      </c>
      <c r="AA200" s="21">
        <v>-1.8280000000000001E-2</v>
      </c>
      <c r="AB200" s="21">
        <v>190</v>
      </c>
      <c r="AC200" s="21">
        <v>0.62268100000000004</v>
      </c>
      <c r="AD200">
        <f t="shared" si="28"/>
        <v>22.567901234567902</v>
      </c>
      <c r="AE200">
        <f t="shared" si="29"/>
        <v>14.067069333333334</v>
      </c>
      <c r="AF200" s="9"/>
      <c r="AG200" s="21">
        <v>0.85678100000000001</v>
      </c>
      <c r="AH200" s="21">
        <v>364.37</v>
      </c>
      <c r="AI200" s="21">
        <v>-1.7883300000000001E-2</v>
      </c>
      <c r="AJ200" s="21">
        <v>190</v>
      </c>
      <c r="AK200" s="21">
        <v>0.85601799999999995</v>
      </c>
      <c r="AL200">
        <f t="shared" si="30"/>
        <v>22.078148148148149</v>
      </c>
      <c r="AM200">
        <f t="shared" si="31"/>
        <v>18.91613784851852</v>
      </c>
      <c r="AP200" s="9"/>
      <c r="AQ200" s="21">
        <v>0.62332200000000004</v>
      </c>
      <c r="AR200" s="21">
        <v>470.41300000000001</v>
      </c>
      <c r="AS200" s="21">
        <v>-1.84998E-2</v>
      </c>
      <c r="AT200" s="21">
        <v>190</v>
      </c>
      <c r="AU200" s="21">
        <v>0.62261999999999995</v>
      </c>
      <c r="AV200">
        <f t="shared" si="32"/>
        <v>22.839259259259258</v>
      </c>
      <c r="AW200">
        <f t="shared" si="33"/>
        <v>14.236212760000001</v>
      </c>
      <c r="AX200" s="9"/>
      <c r="AY200" s="21">
        <v>0.85678100000000001</v>
      </c>
      <c r="AZ200" s="21">
        <v>574.22400000000005</v>
      </c>
      <c r="BA200" s="21">
        <v>-1.81213E-2</v>
      </c>
      <c r="BB200" s="21">
        <v>190</v>
      </c>
      <c r="BC200" s="21">
        <v>0.85601799999999995</v>
      </c>
      <c r="BD200">
        <f t="shared" si="34"/>
        <v>22.371975308641975</v>
      </c>
      <c r="BE200">
        <f t="shared" si="35"/>
        <v>19.167883376913579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0.618286</v>
      </c>
      <c r="H201" s="21">
        <v>51.831699999999998</v>
      </c>
      <c r="I201" s="21">
        <v>-1.78741E-2</v>
      </c>
      <c r="J201" s="21">
        <v>191</v>
      </c>
      <c r="K201" s="21">
        <v>0.61795</v>
      </c>
      <c r="L201">
        <f t="shared" si="24"/>
        <v>22.066790123456791</v>
      </c>
      <c r="M201">
        <f t="shared" si="25"/>
        <v>13.643587398271606</v>
      </c>
      <c r="N201" s="9"/>
      <c r="O201" s="21">
        <v>0.86181600000000003</v>
      </c>
      <c r="P201" s="21">
        <v>151.767</v>
      </c>
      <c r="Q201" s="21">
        <v>-1.7569000000000001E-2</v>
      </c>
      <c r="R201" s="21">
        <v>191</v>
      </c>
      <c r="S201" s="21">
        <v>0.86090100000000003</v>
      </c>
      <c r="T201">
        <f t="shared" si="26"/>
        <v>21.690123456790126</v>
      </c>
      <c r="U201">
        <f t="shared" si="27"/>
        <v>18.692895437037038</v>
      </c>
      <c r="X201" s="9"/>
      <c r="Y201" s="21">
        <v>0.618286</v>
      </c>
      <c r="Z201" s="21">
        <v>237.047</v>
      </c>
      <c r="AA201" s="21">
        <v>-1.82831E-2</v>
      </c>
      <c r="AB201" s="21">
        <v>191</v>
      </c>
      <c r="AC201" s="21">
        <v>0.617676</v>
      </c>
      <c r="AD201">
        <f t="shared" si="28"/>
        <v>22.571728395061726</v>
      </c>
      <c r="AE201">
        <f t="shared" si="29"/>
        <v>13.955783662469134</v>
      </c>
      <c r="AF201" s="9"/>
      <c r="AG201" s="21">
        <v>0.86181600000000003</v>
      </c>
      <c r="AH201" s="21">
        <v>364.471</v>
      </c>
      <c r="AI201" s="21">
        <v>-1.7883300000000001E-2</v>
      </c>
      <c r="AJ201" s="21">
        <v>191</v>
      </c>
      <c r="AK201" s="21">
        <v>0.86120600000000003</v>
      </c>
      <c r="AL201">
        <f t="shared" si="30"/>
        <v>22.078148148148149</v>
      </c>
      <c r="AM201">
        <f t="shared" si="31"/>
        <v>19.027301324444444</v>
      </c>
      <c r="AP201" s="9"/>
      <c r="AQ201" s="21">
        <v>0.618286</v>
      </c>
      <c r="AR201" s="21">
        <v>470.51400000000001</v>
      </c>
      <c r="AS201" s="21">
        <v>-1.8521099999999999E-2</v>
      </c>
      <c r="AT201" s="21">
        <v>191</v>
      </c>
      <c r="AU201" s="21">
        <v>0.61773699999999998</v>
      </c>
      <c r="AV201">
        <f t="shared" si="32"/>
        <v>22.865555555555552</v>
      </c>
      <c r="AW201">
        <f t="shared" si="33"/>
        <v>14.13745288222222</v>
      </c>
      <c r="AX201" s="9"/>
      <c r="AY201" s="21">
        <v>0.86181600000000003</v>
      </c>
      <c r="AZ201" s="21">
        <v>574.32500000000005</v>
      </c>
      <c r="BA201" s="21">
        <v>-1.8115200000000001E-2</v>
      </c>
      <c r="BB201" s="21">
        <v>191</v>
      </c>
      <c r="BC201" s="21">
        <v>0.86090100000000003</v>
      </c>
      <c r="BD201">
        <f t="shared" si="34"/>
        <v>22.364444444444445</v>
      </c>
      <c r="BE201">
        <f t="shared" si="35"/>
        <v>19.274036053333333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0.61325099999999999</v>
      </c>
      <c r="H202" s="21">
        <v>51.932400000000001</v>
      </c>
      <c r="I202" s="21">
        <v>-1.7910800000000001E-2</v>
      </c>
      <c r="J202" s="21">
        <v>192</v>
      </c>
      <c r="K202" s="21">
        <v>0.61242700000000005</v>
      </c>
      <c r="L202">
        <f t="shared" si="24"/>
        <v>22.112098765432101</v>
      </c>
      <c r="M202">
        <f t="shared" si="25"/>
        <v>13.560266680000002</v>
      </c>
      <c r="N202" s="9"/>
      <c r="O202" s="21">
        <v>0.86685199999999996</v>
      </c>
      <c r="P202" s="21">
        <v>151.86799999999999</v>
      </c>
      <c r="Q202" s="21">
        <v>-1.7584200000000001E-2</v>
      </c>
      <c r="R202" s="21">
        <v>192</v>
      </c>
      <c r="S202" s="21">
        <v>0.866089</v>
      </c>
      <c r="T202">
        <f t="shared" si="26"/>
        <v>21.70888888888889</v>
      </c>
      <c r="U202">
        <f t="shared" si="27"/>
        <v>18.81839375111111</v>
      </c>
      <c r="X202" s="9"/>
      <c r="Y202" s="21">
        <v>0.61325099999999999</v>
      </c>
      <c r="Z202" s="21">
        <v>237.14699999999999</v>
      </c>
      <c r="AA202" s="21">
        <v>-1.83228E-2</v>
      </c>
      <c r="AB202" s="21">
        <v>192</v>
      </c>
      <c r="AC202" s="21">
        <v>0.61254900000000001</v>
      </c>
      <c r="AD202">
        <f t="shared" si="28"/>
        <v>22.620740740740739</v>
      </c>
      <c r="AE202">
        <f t="shared" si="29"/>
        <v>13.872191879999999</v>
      </c>
      <c r="AF202" s="9"/>
      <c r="AG202" s="21">
        <v>0.86685199999999996</v>
      </c>
      <c r="AH202" s="21">
        <v>364.572</v>
      </c>
      <c r="AI202" s="21">
        <v>-1.7898600000000001E-2</v>
      </c>
      <c r="AJ202" s="21">
        <v>192</v>
      </c>
      <c r="AK202" s="21">
        <v>0.865784</v>
      </c>
      <c r="AL202">
        <f t="shared" si="30"/>
        <v>22.097037037037037</v>
      </c>
      <c r="AM202">
        <f t="shared" si="31"/>
        <v>19.154860749629627</v>
      </c>
      <c r="AP202" s="9"/>
      <c r="AQ202" s="21">
        <v>0.61325099999999999</v>
      </c>
      <c r="AR202" s="21">
        <v>470.61399999999998</v>
      </c>
      <c r="AS202" s="21">
        <v>-1.8524200000000001E-2</v>
      </c>
      <c r="AT202" s="21">
        <v>192</v>
      </c>
      <c r="AU202" s="21">
        <v>0.61263999999999996</v>
      </c>
      <c r="AV202">
        <f t="shared" si="32"/>
        <v>22.869382716049383</v>
      </c>
      <c r="AW202">
        <f t="shared" si="33"/>
        <v>14.02467182</v>
      </c>
      <c r="AX202" s="9"/>
      <c r="AY202" s="21">
        <v>0.86685199999999996</v>
      </c>
      <c r="AZ202" s="21">
        <v>574.42499999999995</v>
      </c>
      <c r="BA202" s="21">
        <v>-1.8100000000000002E-2</v>
      </c>
      <c r="BB202" s="21">
        <v>192</v>
      </c>
      <c r="BC202" s="21">
        <v>0.865784</v>
      </c>
      <c r="BD202">
        <f t="shared" si="34"/>
        <v>22.345679012345681</v>
      </c>
      <c r="BE202">
        <f t="shared" si="35"/>
        <v>19.370396543209878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0.60821499999999995</v>
      </c>
      <c r="H203" s="21">
        <v>52.033099999999997</v>
      </c>
      <c r="I203" s="21">
        <v>-1.7904699999999999E-2</v>
      </c>
      <c r="J203" s="21">
        <v>193</v>
      </c>
      <c r="K203" s="21">
        <v>0.60726899999999995</v>
      </c>
      <c r="L203">
        <f t="shared" si="24"/>
        <v>22.104567901234564</v>
      </c>
      <c r="M203">
        <f t="shared" si="25"/>
        <v>13.444329766049378</v>
      </c>
      <c r="N203" s="9"/>
      <c r="O203" s="21">
        <v>0.87188699999999997</v>
      </c>
      <c r="P203" s="21">
        <v>151.96899999999999</v>
      </c>
      <c r="Q203" s="21">
        <v>-1.7578099999999999E-2</v>
      </c>
      <c r="R203" s="21">
        <v>193</v>
      </c>
      <c r="S203" s="21">
        <v>0.87036100000000005</v>
      </c>
      <c r="T203">
        <f t="shared" si="26"/>
        <v>21.701358024691356</v>
      </c>
      <c r="U203">
        <f t="shared" si="27"/>
        <v>18.92113194407407</v>
      </c>
      <c r="X203" s="9"/>
      <c r="Y203" s="21">
        <v>0.60821499999999995</v>
      </c>
      <c r="Z203" s="21">
        <v>237.24799999999999</v>
      </c>
      <c r="AA203" s="21">
        <v>-1.8350200000000001E-2</v>
      </c>
      <c r="AB203" s="21">
        <v>193</v>
      </c>
      <c r="AC203" s="21">
        <v>0.60760499999999995</v>
      </c>
      <c r="AD203">
        <f t="shared" si="28"/>
        <v>22.654567901234568</v>
      </c>
      <c r="AE203">
        <f t="shared" si="29"/>
        <v>13.778848016049382</v>
      </c>
      <c r="AF203" s="9"/>
      <c r="AG203" s="21">
        <v>0.87188699999999997</v>
      </c>
      <c r="AH203" s="21">
        <v>364.67200000000003</v>
      </c>
      <c r="AI203" s="21">
        <v>-1.7864999999999999E-2</v>
      </c>
      <c r="AJ203" s="21">
        <v>193</v>
      </c>
      <c r="AK203" s="21">
        <v>0.87066699999999997</v>
      </c>
      <c r="AL203">
        <f t="shared" si="30"/>
        <v>22.055555555555554</v>
      </c>
      <c r="AM203">
        <f t="shared" si="31"/>
        <v>19.229952166666664</v>
      </c>
      <c r="AP203" s="9"/>
      <c r="AQ203" s="21">
        <v>0.60821499999999995</v>
      </c>
      <c r="AR203" s="21">
        <v>470.71499999999997</v>
      </c>
      <c r="AS203" s="21">
        <v>-1.8560799999999999E-2</v>
      </c>
      <c r="AT203" s="21">
        <v>193</v>
      </c>
      <c r="AU203" s="21">
        <v>0.60766600000000004</v>
      </c>
      <c r="AV203">
        <f t="shared" si="32"/>
        <v>22.914567901234566</v>
      </c>
      <c r="AW203">
        <f t="shared" si="33"/>
        <v>13.93698391604938</v>
      </c>
      <c r="AX203" s="9"/>
      <c r="AY203" s="21">
        <v>0.87188699999999997</v>
      </c>
      <c r="AZ203" s="21">
        <v>574.52599999999995</v>
      </c>
      <c r="BA203" s="21">
        <v>-1.8090800000000001E-2</v>
      </c>
      <c r="BB203" s="21">
        <v>193</v>
      </c>
      <c r="BC203" s="21">
        <v>0.87097199999999997</v>
      </c>
      <c r="BD203">
        <f t="shared" si="34"/>
        <v>22.334320987654319</v>
      </c>
      <c r="BE203">
        <f t="shared" si="35"/>
        <v>19.473004122962962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0.60318000000000005</v>
      </c>
      <c r="H204" s="21">
        <v>52.133800000000001</v>
      </c>
      <c r="I204" s="21">
        <v>-1.7947399999999999E-2</v>
      </c>
      <c r="J204" s="21">
        <v>194</v>
      </c>
      <c r="K204" s="21">
        <v>0.60260000000000002</v>
      </c>
      <c r="L204">
        <f t="shared" ref="L204:L267" si="36">-I204/$F$2*1000</f>
        <v>22.157283950617284</v>
      </c>
      <c r="M204">
        <f t="shared" ref="M204:M267" si="37">L204*G204</f>
        <v>13.364830533333334</v>
      </c>
      <c r="N204" s="9"/>
      <c r="O204" s="21">
        <v>0.87692300000000001</v>
      </c>
      <c r="P204" s="21">
        <v>152.06899999999999</v>
      </c>
      <c r="Q204" s="21">
        <v>-1.7556800000000001E-2</v>
      </c>
      <c r="R204" s="21">
        <v>194</v>
      </c>
      <c r="S204" s="21">
        <v>0.87616000000000005</v>
      </c>
      <c r="T204">
        <f t="shared" ref="T204:T267" si="38">-Q204/$F$2*1000</f>
        <v>21.675061728395061</v>
      </c>
      <c r="U204">
        <f t="shared" ref="U204:U267" si="39">T204*O204</f>
        <v>19.007360156049383</v>
      </c>
      <c r="X204" s="9"/>
      <c r="Y204" s="21">
        <v>0.60318000000000005</v>
      </c>
      <c r="Z204" s="21">
        <v>237.34899999999999</v>
      </c>
      <c r="AA204" s="21">
        <v>-1.8335000000000001E-2</v>
      </c>
      <c r="AB204" s="21">
        <v>194</v>
      </c>
      <c r="AC204" s="21">
        <v>0.60257000000000005</v>
      </c>
      <c r="AD204">
        <f t="shared" ref="AD204:AD267" si="40">-AA204/$F$2*1000</f>
        <v>22.635802469135804</v>
      </c>
      <c r="AE204">
        <f t="shared" ref="AE204:AE267" si="41">AD204*Y204</f>
        <v>13.653463333333335</v>
      </c>
      <c r="AF204" s="9"/>
      <c r="AG204" s="21">
        <v>0.87692300000000001</v>
      </c>
      <c r="AH204" s="21">
        <v>364.77300000000002</v>
      </c>
      <c r="AI204" s="21">
        <v>-1.7852799999999999E-2</v>
      </c>
      <c r="AJ204" s="21">
        <v>194</v>
      </c>
      <c r="AK204" s="21">
        <v>0.87585400000000002</v>
      </c>
      <c r="AL204">
        <f t="shared" ref="AL204:AL267" si="42">-AI204/$F$2*1000</f>
        <v>22.040493827160489</v>
      </c>
      <c r="AM204">
        <f t="shared" ref="AM204:AM267" si="43">AL204*AG204</f>
        <v>19.327815968395058</v>
      </c>
      <c r="AP204" s="9"/>
      <c r="AQ204" s="21">
        <v>0.60318000000000005</v>
      </c>
      <c r="AR204" s="21">
        <v>470.81599999999997</v>
      </c>
      <c r="AS204" s="21">
        <v>-1.8560799999999999E-2</v>
      </c>
      <c r="AT204" s="21">
        <v>194</v>
      </c>
      <c r="AU204" s="21">
        <v>0.60247799999999996</v>
      </c>
      <c r="AV204">
        <f t="shared" ref="AV204:AV267" si="44">-AS204/$F$2*1000</f>
        <v>22.914567901234566</v>
      </c>
      <c r="AW204">
        <f t="shared" ref="AW204:AW267" si="45">AV204*AQ204</f>
        <v>13.821609066666667</v>
      </c>
      <c r="AX204" s="9"/>
      <c r="AY204" s="21">
        <v>0.87692300000000001</v>
      </c>
      <c r="AZ204" s="21">
        <v>574.62699999999995</v>
      </c>
      <c r="BA204" s="21">
        <v>-1.80786E-2</v>
      </c>
      <c r="BB204" s="21">
        <v>194</v>
      </c>
      <c r="BC204" s="21">
        <v>0.87554900000000002</v>
      </c>
      <c r="BD204">
        <f t="shared" ref="BD204:BD267" si="46">-BA204/$F$2*1000</f>
        <v>22.319259259259258</v>
      </c>
      <c r="BE204">
        <f t="shared" ref="BE204:BE267" si="47">BD204*AY204</f>
        <v>19.572271787407406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0.59814500000000004</v>
      </c>
      <c r="H205" s="21">
        <v>52.234499999999997</v>
      </c>
      <c r="I205" s="21">
        <v>-1.79291E-2</v>
      </c>
      <c r="J205" s="21">
        <v>195</v>
      </c>
      <c r="K205" s="21">
        <v>0.59747300000000003</v>
      </c>
      <c r="L205">
        <f t="shared" si="36"/>
        <v>22.134691358024693</v>
      </c>
      <c r="M205">
        <f t="shared" si="37"/>
        <v>13.23975496234568</v>
      </c>
      <c r="N205" s="9"/>
      <c r="O205" s="21">
        <v>0.88195800000000002</v>
      </c>
      <c r="P205" s="21">
        <v>152.16999999999999</v>
      </c>
      <c r="Q205" s="21">
        <v>-1.7553699999999998E-2</v>
      </c>
      <c r="R205" s="21">
        <v>195</v>
      </c>
      <c r="S205" s="21">
        <v>0.88165300000000002</v>
      </c>
      <c r="T205">
        <f t="shared" si="38"/>
        <v>21.67123456790123</v>
      </c>
      <c r="U205">
        <f t="shared" si="39"/>
        <v>19.113118697037034</v>
      </c>
      <c r="X205" s="9"/>
      <c r="Y205" s="21">
        <v>0.59814500000000004</v>
      </c>
      <c r="Z205" s="21">
        <v>237.45</v>
      </c>
      <c r="AA205" s="21">
        <v>-1.8341099999999999E-2</v>
      </c>
      <c r="AB205" s="21">
        <v>195</v>
      </c>
      <c r="AC205" s="21">
        <v>0.59759499999999999</v>
      </c>
      <c r="AD205">
        <f t="shared" si="40"/>
        <v>22.643333333333331</v>
      </c>
      <c r="AE205">
        <f t="shared" si="41"/>
        <v>13.543996616666666</v>
      </c>
      <c r="AF205" s="9"/>
      <c r="AG205" s="21">
        <v>0.88195800000000002</v>
      </c>
      <c r="AH205" s="21">
        <v>364.87400000000002</v>
      </c>
      <c r="AI205" s="21">
        <v>-1.7840600000000002E-2</v>
      </c>
      <c r="AJ205" s="21">
        <v>195</v>
      </c>
      <c r="AK205" s="21">
        <v>0.88134800000000002</v>
      </c>
      <c r="AL205">
        <f t="shared" si="42"/>
        <v>22.025432098765432</v>
      </c>
      <c r="AM205">
        <f t="shared" si="43"/>
        <v>19.425506042962962</v>
      </c>
      <c r="AP205" s="9"/>
      <c r="AQ205" s="21">
        <v>0.59814500000000004</v>
      </c>
      <c r="AR205" s="21">
        <v>470.91699999999997</v>
      </c>
      <c r="AS205" s="21">
        <v>-1.85699E-2</v>
      </c>
      <c r="AT205" s="21">
        <v>195</v>
      </c>
      <c r="AU205" s="21">
        <v>0.59738199999999997</v>
      </c>
      <c r="AV205">
        <f t="shared" si="44"/>
        <v>22.925802469135803</v>
      </c>
      <c r="AW205">
        <f t="shared" si="45"/>
        <v>13.712954117901235</v>
      </c>
      <c r="AX205" s="9"/>
      <c r="AY205" s="21">
        <v>0.88195800000000002</v>
      </c>
      <c r="AZ205" s="21">
        <v>574.72699999999998</v>
      </c>
      <c r="BA205" s="21">
        <v>-1.8072499999999998E-2</v>
      </c>
      <c r="BB205" s="21">
        <v>195</v>
      </c>
      <c r="BC205" s="21">
        <v>0.88134800000000002</v>
      </c>
      <c r="BD205">
        <f t="shared" si="46"/>
        <v>22.311728395061724</v>
      </c>
      <c r="BE205">
        <f t="shared" si="47"/>
        <v>19.67800735185185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0.593109</v>
      </c>
      <c r="H206" s="21">
        <v>52.3352</v>
      </c>
      <c r="I206" s="21">
        <v>-1.7932099999999999E-2</v>
      </c>
      <c r="J206" s="21">
        <v>196</v>
      </c>
      <c r="K206" s="21">
        <v>0.59228499999999995</v>
      </c>
      <c r="L206">
        <f t="shared" si="36"/>
        <v>22.138395061728392</v>
      </c>
      <c r="M206">
        <f t="shared" si="37"/>
        <v>13.130481356666666</v>
      </c>
      <c r="N206" s="9"/>
      <c r="O206" s="21">
        <v>0.88699300000000003</v>
      </c>
      <c r="P206" s="21">
        <v>152.27099999999999</v>
      </c>
      <c r="Q206" s="21">
        <v>-1.7556800000000001E-2</v>
      </c>
      <c r="R206" s="21">
        <v>196</v>
      </c>
      <c r="S206" s="21">
        <v>0.88592499999999996</v>
      </c>
      <c r="T206">
        <f t="shared" si="38"/>
        <v>21.675061728395061</v>
      </c>
      <c r="U206">
        <f t="shared" si="39"/>
        <v>19.22562802765432</v>
      </c>
      <c r="X206" s="9"/>
      <c r="Y206" s="21">
        <v>0.593109</v>
      </c>
      <c r="Z206" s="21">
        <v>237.55</v>
      </c>
      <c r="AA206" s="21">
        <v>-1.8362400000000001E-2</v>
      </c>
      <c r="AB206" s="21">
        <v>196</v>
      </c>
      <c r="AC206" s="21">
        <v>0.59255999999999998</v>
      </c>
      <c r="AD206">
        <f t="shared" si="40"/>
        <v>22.669629629629629</v>
      </c>
      <c r="AE206">
        <f t="shared" si="41"/>
        <v>13.445561359999999</v>
      </c>
      <c r="AF206" s="9"/>
      <c r="AG206" s="21">
        <v>0.88699300000000003</v>
      </c>
      <c r="AH206" s="21">
        <v>364.97500000000002</v>
      </c>
      <c r="AI206" s="21">
        <v>-1.7840600000000002E-2</v>
      </c>
      <c r="AJ206" s="21">
        <v>196</v>
      </c>
      <c r="AK206" s="21">
        <v>0.88592499999999996</v>
      </c>
      <c r="AL206">
        <f t="shared" si="42"/>
        <v>22.025432098765432</v>
      </c>
      <c r="AM206">
        <f t="shared" si="43"/>
        <v>19.536404093580249</v>
      </c>
      <c r="AP206" s="9"/>
      <c r="AQ206" s="21">
        <v>0.593109</v>
      </c>
      <c r="AR206" s="21">
        <v>471.017</v>
      </c>
      <c r="AS206" s="21">
        <v>-1.8579100000000001E-2</v>
      </c>
      <c r="AT206" s="21">
        <v>196</v>
      </c>
      <c r="AU206" s="21">
        <v>0.59252899999999997</v>
      </c>
      <c r="AV206">
        <f t="shared" si="44"/>
        <v>22.937160493827161</v>
      </c>
      <c r="AW206">
        <f t="shared" si="45"/>
        <v>13.604236323333334</v>
      </c>
      <c r="AX206" s="9"/>
      <c r="AY206" s="21">
        <v>0.88699300000000003</v>
      </c>
      <c r="AZ206" s="21">
        <v>574.82799999999997</v>
      </c>
      <c r="BA206" s="21">
        <v>-1.8060300000000001E-2</v>
      </c>
      <c r="BB206" s="21">
        <v>196</v>
      </c>
      <c r="BC206" s="21">
        <v>0.88592499999999996</v>
      </c>
      <c r="BD206">
        <f t="shared" si="46"/>
        <v>22.296666666666667</v>
      </c>
      <c r="BE206">
        <f t="shared" si="47"/>
        <v>19.776987256666668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0.58807399999999999</v>
      </c>
      <c r="H207" s="21">
        <v>52.435899999999997</v>
      </c>
      <c r="I207" s="21">
        <v>-1.7935199999999998E-2</v>
      </c>
      <c r="J207" s="21">
        <v>197</v>
      </c>
      <c r="K207" s="21">
        <v>0.58731100000000003</v>
      </c>
      <c r="L207">
        <f t="shared" si="36"/>
        <v>22.14222222222222</v>
      </c>
      <c r="M207">
        <f t="shared" si="37"/>
        <v>13.021265191111109</v>
      </c>
      <c r="N207" s="9"/>
      <c r="O207" s="21">
        <v>0.89202899999999996</v>
      </c>
      <c r="P207" s="21">
        <v>152.37200000000001</v>
      </c>
      <c r="Q207" s="21">
        <v>-1.7538499999999999E-2</v>
      </c>
      <c r="R207" s="21">
        <v>197</v>
      </c>
      <c r="S207" s="21">
        <v>0.89080800000000004</v>
      </c>
      <c r="T207">
        <f t="shared" si="38"/>
        <v>21.652469135802466</v>
      </c>
      <c r="U207">
        <f t="shared" si="39"/>
        <v>19.314630390740739</v>
      </c>
      <c r="X207" s="9"/>
      <c r="Y207" s="21">
        <v>0.58807399999999999</v>
      </c>
      <c r="Z207" s="21">
        <v>237.65100000000001</v>
      </c>
      <c r="AA207" s="21">
        <v>-1.8359400000000001E-2</v>
      </c>
      <c r="AB207" s="21">
        <v>197</v>
      </c>
      <c r="AC207" s="21">
        <v>0.58737200000000001</v>
      </c>
      <c r="AD207">
        <f t="shared" si="40"/>
        <v>22.665925925925926</v>
      </c>
      <c r="AE207">
        <f t="shared" si="41"/>
        <v>13.329241722962962</v>
      </c>
      <c r="AF207" s="9"/>
      <c r="AG207" s="21">
        <v>0.89202899999999996</v>
      </c>
      <c r="AH207" s="21">
        <v>365.07499999999999</v>
      </c>
      <c r="AI207" s="21">
        <v>-1.7804E-2</v>
      </c>
      <c r="AJ207" s="21">
        <v>197</v>
      </c>
      <c r="AK207" s="21">
        <v>0.89111300000000004</v>
      </c>
      <c r="AL207">
        <f t="shared" si="42"/>
        <v>21.980246913580245</v>
      </c>
      <c r="AM207">
        <f t="shared" si="43"/>
        <v>19.607017674074072</v>
      </c>
      <c r="AP207" s="9"/>
      <c r="AQ207" s="21">
        <v>0.58807399999999999</v>
      </c>
      <c r="AR207" s="21">
        <v>471.11799999999999</v>
      </c>
      <c r="AS207" s="21">
        <v>-1.8600499999999999E-2</v>
      </c>
      <c r="AT207" s="21">
        <v>197</v>
      </c>
      <c r="AU207" s="21">
        <v>0.58743299999999998</v>
      </c>
      <c r="AV207">
        <f t="shared" si="44"/>
        <v>22.963580246913576</v>
      </c>
      <c r="AW207">
        <f t="shared" si="45"/>
        <v>13.504284490123455</v>
      </c>
      <c r="AX207" s="9"/>
      <c r="AY207" s="21">
        <v>0.89202899999999996</v>
      </c>
      <c r="AZ207" s="21">
        <v>574.92899999999997</v>
      </c>
      <c r="BA207" s="21">
        <v>-1.8044999999999999E-2</v>
      </c>
      <c r="BB207" s="21">
        <v>197</v>
      </c>
      <c r="BC207" s="21">
        <v>0.89141800000000004</v>
      </c>
      <c r="BD207">
        <f t="shared" si="46"/>
        <v>22.277777777777775</v>
      </c>
      <c r="BE207">
        <f t="shared" si="47"/>
        <v>19.872423833333329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0.58303799999999995</v>
      </c>
      <c r="H208" s="21">
        <v>52.536700000000003</v>
      </c>
      <c r="I208" s="21">
        <v>-1.7965700000000001E-2</v>
      </c>
      <c r="J208" s="21">
        <v>198</v>
      </c>
      <c r="K208" s="21">
        <v>0.58248900000000003</v>
      </c>
      <c r="L208">
        <f t="shared" si="36"/>
        <v>22.179876543209879</v>
      </c>
      <c r="M208">
        <f t="shared" si="37"/>
        <v>12.931710860000001</v>
      </c>
      <c r="N208" s="9"/>
      <c r="O208" s="21">
        <v>0.89706399999999997</v>
      </c>
      <c r="P208" s="21">
        <v>152.47200000000001</v>
      </c>
      <c r="Q208" s="21">
        <v>-1.7565899999999999E-2</v>
      </c>
      <c r="R208" s="21">
        <v>198</v>
      </c>
      <c r="S208" s="21">
        <v>0.89630100000000001</v>
      </c>
      <c r="T208">
        <f t="shared" si="38"/>
        <v>21.686296296296295</v>
      </c>
      <c r="U208">
        <f t="shared" si="39"/>
        <v>19.453995700740737</v>
      </c>
      <c r="X208" s="9"/>
      <c r="Y208" s="21">
        <v>0.58303799999999995</v>
      </c>
      <c r="Z208" s="21">
        <v>237.75200000000001</v>
      </c>
      <c r="AA208" s="21">
        <v>-1.8371599999999998E-2</v>
      </c>
      <c r="AB208" s="21">
        <v>198</v>
      </c>
      <c r="AC208" s="21">
        <v>0.58233599999999996</v>
      </c>
      <c r="AD208">
        <f t="shared" si="40"/>
        <v>22.680987654320983</v>
      </c>
      <c r="AE208">
        <f t="shared" si="41"/>
        <v>13.223877679999996</v>
      </c>
      <c r="AF208" s="9"/>
      <c r="AG208" s="21">
        <v>0.89706399999999997</v>
      </c>
      <c r="AH208" s="21">
        <v>365.17599999999999</v>
      </c>
      <c r="AI208" s="21">
        <v>-1.7813099999999998E-2</v>
      </c>
      <c r="AJ208" s="21">
        <v>198</v>
      </c>
      <c r="AK208" s="21">
        <v>0.89630100000000001</v>
      </c>
      <c r="AL208">
        <f t="shared" si="42"/>
        <v>21.991481481481475</v>
      </c>
      <c r="AM208">
        <f t="shared" si="43"/>
        <v>19.727766343703699</v>
      </c>
      <c r="AP208" s="9"/>
      <c r="AQ208" s="21">
        <v>0.58303799999999995</v>
      </c>
      <c r="AR208" s="21">
        <v>471.21899999999999</v>
      </c>
      <c r="AS208" s="21">
        <v>-1.8627899999999999E-2</v>
      </c>
      <c r="AT208" s="21">
        <v>198</v>
      </c>
      <c r="AU208" s="21">
        <v>0.58273299999999995</v>
      </c>
      <c r="AV208">
        <f t="shared" si="44"/>
        <v>22.997407407407405</v>
      </c>
      <c r="AW208">
        <f t="shared" si="45"/>
        <v>13.408362419999998</v>
      </c>
      <c r="AX208" s="9"/>
      <c r="AY208" s="21">
        <v>0.89706399999999997</v>
      </c>
      <c r="AZ208" s="21">
        <v>575.029</v>
      </c>
      <c r="BA208" s="21">
        <v>-1.8029799999999999E-2</v>
      </c>
      <c r="BB208" s="21">
        <v>198</v>
      </c>
      <c r="BC208" s="21">
        <v>0.89569100000000001</v>
      </c>
      <c r="BD208">
        <f t="shared" si="46"/>
        <v>22.259012345679007</v>
      </c>
      <c r="BE208">
        <f t="shared" si="47"/>
        <v>19.967758650864191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0.57800300000000004</v>
      </c>
      <c r="H209" s="21">
        <v>52.6374</v>
      </c>
      <c r="I209" s="21">
        <v>-1.7950399999999998E-2</v>
      </c>
      <c r="J209" s="21">
        <v>199</v>
      </c>
      <c r="K209" s="21">
        <v>0.57742300000000002</v>
      </c>
      <c r="L209">
        <f t="shared" si="36"/>
        <v>22.160987654320984</v>
      </c>
      <c r="M209">
        <f t="shared" si="37"/>
        <v>12.809117347160493</v>
      </c>
      <c r="N209" s="9"/>
      <c r="O209" s="21">
        <v>0.90210000000000001</v>
      </c>
      <c r="P209" s="21">
        <v>152.57300000000001</v>
      </c>
      <c r="Q209" s="21">
        <v>-1.75446E-2</v>
      </c>
      <c r="R209" s="21">
        <v>199</v>
      </c>
      <c r="S209" s="21">
        <v>0.90179399999999998</v>
      </c>
      <c r="T209">
        <f t="shared" si="38"/>
        <v>21.66</v>
      </c>
      <c r="U209">
        <f t="shared" si="39"/>
        <v>19.539486</v>
      </c>
      <c r="X209" s="9"/>
      <c r="Y209" s="21">
        <v>0.57800300000000004</v>
      </c>
      <c r="Z209" s="21">
        <v>237.852</v>
      </c>
      <c r="AA209" s="21">
        <v>-1.8386799999999998E-2</v>
      </c>
      <c r="AB209" s="21">
        <v>199</v>
      </c>
      <c r="AC209" s="21">
        <v>0.57730099999999995</v>
      </c>
      <c r="AD209">
        <f t="shared" si="40"/>
        <v>22.699753086419751</v>
      </c>
      <c r="AE209">
        <f t="shared" si="41"/>
        <v>13.120525383209877</v>
      </c>
      <c r="AF209" s="9"/>
      <c r="AG209" s="21">
        <v>0.90210000000000001</v>
      </c>
      <c r="AH209" s="21">
        <v>365.27699999999999</v>
      </c>
      <c r="AI209" s="21">
        <v>-1.77948E-2</v>
      </c>
      <c r="AJ209" s="21">
        <v>199</v>
      </c>
      <c r="AK209" s="21">
        <v>0.90148899999999998</v>
      </c>
      <c r="AL209">
        <f t="shared" si="42"/>
        <v>21.968888888888888</v>
      </c>
      <c r="AM209">
        <f t="shared" si="43"/>
        <v>19.818134666666666</v>
      </c>
      <c r="AP209" s="9"/>
      <c r="AQ209" s="21">
        <v>0.57800300000000004</v>
      </c>
      <c r="AR209" s="21">
        <v>471.31900000000002</v>
      </c>
      <c r="AS209" s="21">
        <v>-1.8627899999999999E-2</v>
      </c>
      <c r="AT209" s="21">
        <v>199</v>
      </c>
      <c r="AU209" s="21">
        <v>0.57775900000000002</v>
      </c>
      <c r="AV209">
        <f t="shared" si="44"/>
        <v>22.997407407407405</v>
      </c>
      <c r="AW209">
        <f t="shared" si="45"/>
        <v>13.292570473703703</v>
      </c>
      <c r="AX209" s="9"/>
      <c r="AY209" s="21">
        <v>0.90210000000000001</v>
      </c>
      <c r="AZ209" s="21">
        <v>575.13</v>
      </c>
      <c r="BA209" s="21">
        <v>-1.8014499999999999E-2</v>
      </c>
      <c r="BB209" s="21">
        <v>199</v>
      </c>
      <c r="BC209" s="21">
        <v>0.90148899999999998</v>
      </c>
      <c r="BD209">
        <f t="shared" si="46"/>
        <v>22.240123456790119</v>
      </c>
      <c r="BE209">
        <f t="shared" si="47"/>
        <v>20.062815370370366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0.57296800000000003</v>
      </c>
      <c r="H210" s="21">
        <v>52.738100000000003</v>
      </c>
      <c r="I210" s="21">
        <v>-1.7965700000000001E-2</v>
      </c>
      <c r="J210" s="21">
        <v>200</v>
      </c>
      <c r="K210" s="21">
        <v>0.572357</v>
      </c>
      <c r="L210">
        <f t="shared" si="36"/>
        <v>22.179876543209879</v>
      </c>
      <c r="M210">
        <f t="shared" si="37"/>
        <v>12.708359503209879</v>
      </c>
      <c r="N210" s="9"/>
      <c r="O210" s="21">
        <v>0.90713500000000002</v>
      </c>
      <c r="P210" s="21">
        <v>152.67400000000001</v>
      </c>
      <c r="Q210" s="21">
        <v>-1.7510999999999999E-2</v>
      </c>
      <c r="R210" s="21">
        <v>200</v>
      </c>
      <c r="S210" s="21">
        <v>0.90637199999999996</v>
      </c>
      <c r="T210">
        <f t="shared" si="38"/>
        <v>21.618518518518517</v>
      </c>
      <c r="U210">
        <f t="shared" si="39"/>
        <v>19.610914796296296</v>
      </c>
      <c r="X210" s="9"/>
      <c r="Y210" s="21">
        <v>0.57296800000000003</v>
      </c>
      <c r="Z210" s="21">
        <v>237.953</v>
      </c>
      <c r="AA210" s="21">
        <v>-1.84174E-2</v>
      </c>
      <c r="AB210" s="21">
        <v>200</v>
      </c>
      <c r="AC210" s="21">
        <v>0.57220499999999996</v>
      </c>
      <c r="AD210">
        <f t="shared" si="40"/>
        <v>22.737530864197527</v>
      </c>
      <c r="AE210">
        <f t="shared" si="41"/>
        <v>13.02787758419753</v>
      </c>
      <c r="AF210" s="9"/>
      <c r="AG210" s="21">
        <v>0.90713500000000002</v>
      </c>
      <c r="AH210" s="21">
        <v>365.37700000000001</v>
      </c>
      <c r="AI210" s="21">
        <v>-1.7773400000000002E-2</v>
      </c>
      <c r="AJ210" s="21">
        <v>200</v>
      </c>
      <c r="AK210" s="21">
        <v>0.90576199999999996</v>
      </c>
      <c r="AL210">
        <f t="shared" si="42"/>
        <v>21.942469135802469</v>
      </c>
      <c r="AM210">
        <f t="shared" si="43"/>
        <v>19.904781739506173</v>
      </c>
      <c r="AP210" s="9"/>
      <c r="AQ210" s="21">
        <v>0.57296800000000003</v>
      </c>
      <c r="AR210" s="21">
        <v>471.42</v>
      </c>
      <c r="AS210" s="21">
        <v>-1.86371E-2</v>
      </c>
      <c r="AT210" s="21">
        <v>200</v>
      </c>
      <c r="AU210" s="21">
        <v>0.57241799999999998</v>
      </c>
      <c r="AV210">
        <f t="shared" si="44"/>
        <v>23.008765432098762</v>
      </c>
      <c r="AW210">
        <f t="shared" si="45"/>
        <v>13.183286312098765</v>
      </c>
      <c r="AX210" s="9"/>
      <c r="AY210" s="21">
        <v>0.90713500000000002</v>
      </c>
      <c r="AZ210" s="21">
        <v>575.23099999999999</v>
      </c>
      <c r="BA210" s="21">
        <v>-1.8005400000000001E-2</v>
      </c>
      <c r="BB210" s="21">
        <v>200</v>
      </c>
      <c r="BC210" s="21">
        <v>0.90637199999999996</v>
      </c>
      <c r="BD210">
        <f t="shared" si="46"/>
        <v>22.228888888888889</v>
      </c>
      <c r="BE210">
        <f t="shared" si="47"/>
        <v>20.164603122222221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0.56793199999999999</v>
      </c>
      <c r="H211" s="21">
        <v>52.838799999999999</v>
      </c>
      <c r="I211" s="21">
        <v>-1.79688E-2</v>
      </c>
      <c r="J211" s="21">
        <v>201</v>
      </c>
      <c r="K211" s="21">
        <v>0.56735199999999997</v>
      </c>
      <c r="L211">
        <f t="shared" si="36"/>
        <v>22.183703703703703</v>
      </c>
      <c r="M211">
        <f t="shared" si="37"/>
        <v>12.598835211851851</v>
      </c>
      <c r="N211" s="9"/>
      <c r="O211" s="21">
        <v>0.91217000000000004</v>
      </c>
      <c r="P211" s="21">
        <v>152.774</v>
      </c>
      <c r="Q211" s="21">
        <v>-1.75079E-2</v>
      </c>
      <c r="R211" s="21">
        <v>201</v>
      </c>
      <c r="S211" s="21">
        <v>0.91156000000000004</v>
      </c>
      <c r="T211">
        <f t="shared" si="38"/>
        <v>21.61469135802469</v>
      </c>
      <c r="U211">
        <f t="shared" si="39"/>
        <v>19.716273016049382</v>
      </c>
      <c r="X211" s="9"/>
      <c r="Y211" s="21">
        <v>0.56793199999999999</v>
      </c>
      <c r="Z211" s="21">
        <v>238.054</v>
      </c>
      <c r="AA211" s="21">
        <v>-1.8395999999999999E-2</v>
      </c>
      <c r="AB211" s="21">
        <v>201</v>
      </c>
      <c r="AC211" s="21">
        <v>0.56741299999999995</v>
      </c>
      <c r="AD211">
        <f t="shared" si="40"/>
        <v>22.711111111111109</v>
      </c>
      <c r="AE211">
        <f t="shared" si="41"/>
        <v>12.898366755555553</v>
      </c>
      <c r="AF211" s="9"/>
      <c r="AG211" s="21">
        <v>0.91217000000000004</v>
      </c>
      <c r="AH211" s="21">
        <v>365.47800000000001</v>
      </c>
      <c r="AI211" s="21">
        <v>-1.7776500000000001E-2</v>
      </c>
      <c r="AJ211" s="21">
        <v>201</v>
      </c>
      <c r="AK211" s="21">
        <v>0.91156000000000004</v>
      </c>
      <c r="AL211">
        <f t="shared" si="42"/>
        <v>21.946296296296296</v>
      </c>
      <c r="AM211">
        <f t="shared" si="43"/>
        <v>20.018753092592593</v>
      </c>
      <c r="AP211" s="9"/>
      <c r="AQ211" s="21">
        <v>0.56793199999999999</v>
      </c>
      <c r="AR211" s="21">
        <v>471.52100000000002</v>
      </c>
      <c r="AS211" s="21">
        <v>-1.86646E-2</v>
      </c>
      <c r="AT211" s="21">
        <v>201</v>
      </c>
      <c r="AU211" s="21">
        <v>0.56729099999999999</v>
      </c>
      <c r="AV211">
        <f t="shared" si="44"/>
        <v>23.042716049382715</v>
      </c>
      <c r="AW211">
        <f t="shared" si="45"/>
        <v>13.086695811358023</v>
      </c>
      <c r="AX211" s="9"/>
      <c r="AY211" s="21">
        <v>0.91217000000000004</v>
      </c>
      <c r="AZ211" s="21">
        <v>575.33199999999999</v>
      </c>
      <c r="BA211" s="21">
        <v>-1.7981E-2</v>
      </c>
      <c r="BB211" s="21">
        <v>201</v>
      </c>
      <c r="BC211" s="21">
        <v>0.91095000000000004</v>
      </c>
      <c r="BD211">
        <f t="shared" si="46"/>
        <v>22.198765432098764</v>
      </c>
      <c r="BE211">
        <f t="shared" si="47"/>
        <v>20.249047864197529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0.56289699999999998</v>
      </c>
      <c r="H212" s="21">
        <v>52.939500000000002</v>
      </c>
      <c r="I212" s="21">
        <v>-1.8008400000000001E-2</v>
      </c>
      <c r="J212" s="21">
        <v>202</v>
      </c>
      <c r="K212" s="21">
        <v>0.562531</v>
      </c>
      <c r="L212">
        <f t="shared" si="36"/>
        <v>22.232592592592592</v>
      </c>
      <c r="M212">
        <f t="shared" si="37"/>
        <v>12.514659672592591</v>
      </c>
      <c r="N212" s="9"/>
      <c r="O212" s="21">
        <v>0.91720599999999997</v>
      </c>
      <c r="P212" s="21">
        <v>152.875</v>
      </c>
      <c r="Q212" s="21">
        <v>-1.7495699999999999E-2</v>
      </c>
      <c r="R212" s="21">
        <v>202</v>
      </c>
      <c r="S212" s="21">
        <v>0.91613800000000001</v>
      </c>
      <c r="T212">
        <f t="shared" si="38"/>
        <v>21.599629629629629</v>
      </c>
      <c r="U212">
        <f t="shared" si="39"/>
        <v>19.811309894074071</v>
      </c>
      <c r="X212" s="9"/>
      <c r="Y212" s="21">
        <v>0.56289699999999998</v>
      </c>
      <c r="Z212" s="21">
        <v>238.155</v>
      </c>
      <c r="AA212" s="21">
        <v>-1.84052E-2</v>
      </c>
      <c r="AB212" s="21">
        <v>202</v>
      </c>
      <c r="AC212" s="21">
        <v>0.562164</v>
      </c>
      <c r="AD212">
        <f t="shared" si="40"/>
        <v>22.72246913580247</v>
      </c>
      <c r="AE212">
        <f t="shared" si="41"/>
        <v>12.790409709135803</v>
      </c>
      <c r="AF212" s="9"/>
      <c r="AG212" s="21">
        <v>0.91720599999999997</v>
      </c>
      <c r="AH212" s="21">
        <v>365.57900000000001</v>
      </c>
      <c r="AI212" s="21">
        <v>-1.77521E-2</v>
      </c>
      <c r="AJ212" s="21">
        <v>202</v>
      </c>
      <c r="AK212" s="21">
        <v>0.91613800000000001</v>
      </c>
      <c r="AL212">
        <f t="shared" si="42"/>
        <v>21.916172839506171</v>
      </c>
      <c r="AM212">
        <f t="shared" si="43"/>
        <v>20.101645225432097</v>
      </c>
      <c r="AP212" s="9"/>
      <c r="AQ212" s="21">
        <v>0.56289699999999998</v>
      </c>
      <c r="AR212" s="21">
        <v>471.62200000000001</v>
      </c>
      <c r="AS212" s="21">
        <v>-1.8670699999999998E-2</v>
      </c>
      <c r="AT212" s="21">
        <v>202</v>
      </c>
      <c r="AU212" s="21">
        <v>0.56240800000000002</v>
      </c>
      <c r="AV212">
        <f t="shared" si="44"/>
        <v>23.050246913580242</v>
      </c>
      <c r="AW212">
        <f t="shared" si="45"/>
        <v>12.974914836913577</v>
      </c>
      <c r="AX212" s="9"/>
      <c r="AY212" s="21">
        <v>0.91720599999999997</v>
      </c>
      <c r="AZ212" s="21">
        <v>575.43200000000002</v>
      </c>
      <c r="BA212" s="21">
        <v>-1.79718E-2</v>
      </c>
      <c r="BB212" s="21">
        <v>202</v>
      </c>
      <c r="BC212" s="21">
        <v>0.91644300000000001</v>
      </c>
      <c r="BD212">
        <f t="shared" si="46"/>
        <v>22.187407407407406</v>
      </c>
      <c r="BE212">
        <f t="shared" si="47"/>
        <v>20.350423198518516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0.55786100000000005</v>
      </c>
      <c r="H213" s="21">
        <v>53.040199999999999</v>
      </c>
      <c r="I213" s="21">
        <v>-1.80267E-2</v>
      </c>
      <c r="J213" s="21">
        <v>203</v>
      </c>
      <c r="K213" s="21">
        <v>0.55706800000000001</v>
      </c>
      <c r="L213">
        <f t="shared" si="36"/>
        <v>22.255185185185184</v>
      </c>
      <c r="M213">
        <f t="shared" si="37"/>
        <v>12.415299862592592</v>
      </c>
      <c r="N213" s="9"/>
      <c r="O213" s="21">
        <v>0.92224099999999998</v>
      </c>
      <c r="P213" s="21">
        <v>152.976</v>
      </c>
      <c r="Q213" s="21">
        <v>-1.7486600000000001E-2</v>
      </c>
      <c r="R213" s="21">
        <v>203</v>
      </c>
      <c r="S213" s="21">
        <v>0.92102099999999998</v>
      </c>
      <c r="T213">
        <f t="shared" si="38"/>
        <v>21.588395061728395</v>
      </c>
      <c r="U213">
        <f t="shared" si="39"/>
        <v>19.909703050123458</v>
      </c>
      <c r="X213" s="9"/>
      <c r="Y213" s="21">
        <v>0.55786100000000005</v>
      </c>
      <c r="Z213" s="21">
        <v>238.255</v>
      </c>
      <c r="AA213" s="21">
        <v>-1.8414300000000002E-2</v>
      </c>
      <c r="AB213" s="21">
        <v>203</v>
      </c>
      <c r="AC213" s="21">
        <v>0.55731200000000003</v>
      </c>
      <c r="AD213">
        <f t="shared" si="40"/>
        <v>22.733703703703704</v>
      </c>
      <c r="AE213">
        <f t="shared" si="41"/>
        <v>12.682246681851852</v>
      </c>
      <c r="AF213" s="9"/>
      <c r="AG213" s="21">
        <v>0.92224099999999998</v>
      </c>
      <c r="AH213" s="21">
        <v>365.67899999999997</v>
      </c>
      <c r="AI213" s="21">
        <v>-1.7730699999999999E-2</v>
      </c>
      <c r="AJ213" s="21">
        <v>203</v>
      </c>
      <c r="AK213" s="21">
        <v>0.92193599999999998</v>
      </c>
      <c r="AL213">
        <f t="shared" si="42"/>
        <v>21.889753086419752</v>
      </c>
      <c r="AM213">
        <f t="shared" si="43"/>
        <v>20.187627776172839</v>
      </c>
      <c r="AP213" s="9"/>
      <c r="AQ213" s="21">
        <v>0.55786100000000005</v>
      </c>
      <c r="AR213" s="21">
        <v>471.72199999999998</v>
      </c>
      <c r="AS213" s="21">
        <v>-1.8713400000000002E-2</v>
      </c>
      <c r="AT213" s="21">
        <v>203</v>
      </c>
      <c r="AU213" s="21">
        <v>0.55722000000000005</v>
      </c>
      <c r="AV213">
        <f t="shared" si="44"/>
        <v>23.102962962962962</v>
      </c>
      <c r="AW213">
        <f t="shared" si="45"/>
        <v>12.888242021481483</v>
      </c>
      <c r="AX213" s="9"/>
      <c r="AY213" s="21">
        <v>0.92224099999999998</v>
      </c>
      <c r="AZ213" s="21">
        <v>575.53300000000002</v>
      </c>
      <c r="BA213" s="21">
        <v>-1.79688E-2</v>
      </c>
      <c r="BB213" s="21">
        <v>203</v>
      </c>
      <c r="BC213" s="21">
        <v>0.92132599999999998</v>
      </c>
      <c r="BD213">
        <f t="shared" si="46"/>
        <v>22.183703703703703</v>
      </c>
      <c r="BE213">
        <f t="shared" si="47"/>
        <v>20.458721087407405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0.55282600000000004</v>
      </c>
      <c r="H214" s="21">
        <v>53.140900000000002</v>
      </c>
      <c r="I214" s="21">
        <v>-1.80389E-2</v>
      </c>
      <c r="J214" s="21">
        <v>204</v>
      </c>
      <c r="K214" s="21">
        <v>0.55221600000000004</v>
      </c>
      <c r="L214">
        <f t="shared" si="36"/>
        <v>22.270246913580248</v>
      </c>
      <c r="M214">
        <f t="shared" si="37"/>
        <v>12.311571520246915</v>
      </c>
      <c r="N214" s="9"/>
      <c r="O214" s="21">
        <v>0.92727700000000002</v>
      </c>
      <c r="P214" s="21">
        <v>153.077</v>
      </c>
      <c r="Q214" s="21">
        <v>-1.7462200000000001E-2</v>
      </c>
      <c r="R214" s="21">
        <v>204</v>
      </c>
      <c r="S214" s="21">
        <v>0.92620800000000003</v>
      </c>
      <c r="T214">
        <f t="shared" si="38"/>
        <v>21.55827160493827</v>
      </c>
      <c r="U214">
        <f t="shared" si="39"/>
        <v>19.990489419012345</v>
      </c>
      <c r="X214" s="9"/>
      <c r="Y214" s="21">
        <v>0.55282600000000004</v>
      </c>
      <c r="Z214" s="21">
        <v>238.35599999999999</v>
      </c>
      <c r="AA214" s="21">
        <v>-1.8444800000000001E-2</v>
      </c>
      <c r="AB214" s="21">
        <v>204</v>
      </c>
      <c r="AC214" s="21">
        <v>0.55221600000000004</v>
      </c>
      <c r="AD214">
        <f t="shared" si="40"/>
        <v>22.771358024691359</v>
      </c>
      <c r="AE214">
        <f t="shared" si="41"/>
        <v>12.588598771358026</v>
      </c>
      <c r="AF214" s="9"/>
      <c r="AG214" s="21">
        <v>0.92727700000000002</v>
      </c>
      <c r="AH214" s="21">
        <v>365.78</v>
      </c>
      <c r="AI214" s="21">
        <v>-1.7730699999999999E-2</v>
      </c>
      <c r="AJ214" s="21">
        <v>204</v>
      </c>
      <c r="AK214" s="21">
        <v>0.92620800000000003</v>
      </c>
      <c r="AL214">
        <f t="shared" si="42"/>
        <v>21.889753086419752</v>
      </c>
      <c r="AM214">
        <f t="shared" si="43"/>
        <v>20.297864572716048</v>
      </c>
      <c r="AP214" s="9"/>
      <c r="AQ214" s="21">
        <v>0.55282600000000004</v>
      </c>
      <c r="AR214" s="21">
        <v>471.82299999999998</v>
      </c>
      <c r="AS214" s="21">
        <v>-1.8698099999999999E-2</v>
      </c>
      <c r="AT214" s="21">
        <v>204</v>
      </c>
      <c r="AU214" s="21">
        <v>0.55188000000000004</v>
      </c>
      <c r="AV214">
        <f t="shared" si="44"/>
        <v>23.084074074074071</v>
      </c>
      <c r="AW214">
        <f t="shared" si="45"/>
        <v>12.761476334074073</v>
      </c>
      <c r="AX214" s="9"/>
      <c r="AY214" s="21">
        <v>0.92727700000000002</v>
      </c>
      <c r="AZ214" s="21">
        <v>575.63400000000001</v>
      </c>
      <c r="BA214" s="21">
        <v>-1.7950399999999998E-2</v>
      </c>
      <c r="BB214" s="21">
        <v>204</v>
      </c>
      <c r="BC214" s="21">
        <v>0.92651399999999995</v>
      </c>
      <c r="BD214">
        <f t="shared" si="46"/>
        <v>22.160987654320984</v>
      </c>
      <c r="BE214">
        <f t="shared" si="47"/>
        <v>20.549374149135801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0.54779100000000003</v>
      </c>
      <c r="H215" s="21">
        <v>53.241599999999998</v>
      </c>
      <c r="I215" s="21">
        <v>-1.8069499999999999E-2</v>
      </c>
      <c r="J215" s="21">
        <v>205</v>
      </c>
      <c r="K215" s="21">
        <v>0.54745500000000002</v>
      </c>
      <c r="L215">
        <f t="shared" si="36"/>
        <v>22.308024691358021</v>
      </c>
      <c r="M215">
        <f t="shared" si="37"/>
        <v>12.220135153703703</v>
      </c>
      <c r="N215" s="9"/>
      <c r="O215" s="21">
        <v>0.93231200000000003</v>
      </c>
      <c r="P215" s="21">
        <v>153.17699999999999</v>
      </c>
      <c r="Q215" s="21">
        <v>-1.7446900000000001E-2</v>
      </c>
      <c r="R215" s="21">
        <v>205</v>
      </c>
      <c r="S215" s="21">
        <v>0.93170200000000003</v>
      </c>
      <c r="T215">
        <f t="shared" si="38"/>
        <v>21.539382716049381</v>
      </c>
      <c r="U215">
        <f t="shared" si="39"/>
        <v>20.08142497876543</v>
      </c>
      <c r="X215" s="9"/>
      <c r="Y215" s="21">
        <v>0.54779100000000003</v>
      </c>
      <c r="Z215" s="21">
        <v>238.45699999999999</v>
      </c>
      <c r="AA215" s="21">
        <v>-1.8457000000000001E-2</v>
      </c>
      <c r="AB215" s="21">
        <v>205</v>
      </c>
      <c r="AC215" s="21">
        <v>0.547211</v>
      </c>
      <c r="AD215">
        <f t="shared" si="40"/>
        <v>22.786419753086417</v>
      </c>
      <c r="AE215">
        <f t="shared" si="41"/>
        <v>12.482195662962962</v>
      </c>
      <c r="AF215" s="9"/>
      <c r="AG215" s="21">
        <v>0.93231200000000003</v>
      </c>
      <c r="AH215" s="21">
        <v>365.88099999999997</v>
      </c>
      <c r="AI215" s="21">
        <v>-1.7718500000000002E-2</v>
      </c>
      <c r="AJ215" s="21">
        <v>205</v>
      </c>
      <c r="AK215" s="21">
        <v>0.931091</v>
      </c>
      <c r="AL215">
        <f t="shared" si="42"/>
        <v>21.874691358024691</v>
      </c>
      <c r="AM215">
        <f t="shared" si="43"/>
        <v>20.394037249382716</v>
      </c>
      <c r="AP215" s="9"/>
      <c r="AQ215" s="21">
        <v>0.54779100000000003</v>
      </c>
      <c r="AR215" s="21">
        <v>471.92399999999998</v>
      </c>
      <c r="AS215" s="21">
        <v>-1.8685899999999998E-2</v>
      </c>
      <c r="AT215" s="21">
        <v>205</v>
      </c>
      <c r="AU215" s="21">
        <v>0.54711900000000002</v>
      </c>
      <c r="AV215">
        <f t="shared" si="44"/>
        <v>23.06901234567901</v>
      </c>
      <c r="AW215">
        <f t="shared" si="45"/>
        <v>12.636997341851851</v>
      </c>
      <c r="AX215" s="9"/>
      <c r="AY215" s="21">
        <v>0.93231200000000003</v>
      </c>
      <c r="AZ215" s="21">
        <v>575.73400000000004</v>
      </c>
      <c r="BA215" s="21">
        <v>-1.7923000000000001E-2</v>
      </c>
      <c r="BB215" s="21">
        <v>205</v>
      </c>
      <c r="BC215" s="21">
        <v>0.93170200000000003</v>
      </c>
      <c r="BD215">
        <f t="shared" si="46"/>
        <v>22.127160493827159</v>
      </c>
      <c r="BE215">
        <f t="shared" si="47"/>
        <v>20.629417254320987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0.54275499999999999</v>
      </c>
      <c r="H216" s="21">
        <v>53.342300000000002</v>
      </c>
      <c r="I216" s="21">
        <v>-1.8075600000000001E-2</v>
      </c>
      <c r="J216" s="21">
        <v>206</v>
      </c>
      <c r="K216" s="21">
        <v>0.54183999999999999</v>
      </c>
      <c r="L216">
        <f t="shared" si="36"/>
        <v>22.315555555555555</v>
      </c>
      <c r="M216">
        <f t="shared" si="37"/>
        <v>12.111879355555555</v>
      </c>
      <c r="N216" s="9"/>
      <c r="O216" s="21">
        <v>0.93734700000000004</v>
      </c>
      <c r="P216" s="21">
        <v>153.27799999999999</v>
      </c>
      <c r="Q216" s="21">
        <v>-1.7428599999999999E-2</v>
      </c>
      <c r="R216" s="21">
        <v>206</v>
      </c>
      <c r="S216" s="21">
        <v>0.93627899999999997</v>
      </c>
      <c r="T216">
        <f t="shared" si="38"/>
        <v>21.516790123456786</v>
      </c>
      <c r="U216">
        <f t="shared" si="39"/>
        <v>20.16869867185185</v>
      </c>
      <c r="X216" s="9"/>
      <c r="Y216" s="21">
        <v>0.54275499999999999</v>
      </c>
      <c r="Z216" s="21">
        <v>238.55699999999999</v>
      </c>
      <c r="AA216" s="21">
        <v>-1.84753E-2</v>
      </c>
      <c r="AB216" s="21">
        <v>206</v>
      </c>
      <c r="AC216" s="21">
        <v>0.54223600000000005</v>
      </c>
      <c r="AD216">
        <f t="shared" si="40"/>
        <v>22.809012345679008</v>
      </c>
      <c r="AE216">
        <f t="shared" si="41"/>
        <v>12.37970549567901</v>
      </c>
      <c r="AF216" s="9"/>
      <c r="AG216" s="21">
        <v>0.93734700000000004</v>
      </c>
      <c r="AH216" s="21">
        <v>365.98200000000003</v>
      </c>
      <c r="AI216" s="21">
        <v>-1.77094E-2</v>
      </c>
      <c r="AJ216" s="21">
        <v>206</v>
      </c>
      <c r="AK216" s="21">
        <v>0.93658399999999997</v>
      </c>
      <c r="AL216">
        <f t="shared" si="42"/>
        <v>21.863456790123458</v>
      </c>
      <c r="AM216">
        <f t="shared" si="43"/>
        <v>20.493645631851855</v>
      </c>
      <c r="AP216" s="9"/>
      <c r="AQ216" s="21">
        <v>0.54275499999999999</v>
      </c>
      <c r="AR216" s="21">
        <v>472.024</v>
      </c>
      <c r="AS216" s="21">
        <v>-1.8698099999999999E-2</v>
      </c>
      <c r="AT216" s="21">
        <v>206</v>
      </c>
      <c r="AU216" s="21">
        <v>0.54208400000000001</v>
      </c>
      <c r="AV216">
        <f t="shared" si="44"/>
        <v>23.084074074074071</v>
      </c>
      <c r="AW216">
        <f t="shared" si="45"/>
        <v>12.528996624074072</v>
      </c>
      <c r="AX216" s="9"/>
      <c r="AY216" s="21">
        <v>0.93734700000000004</v>
      </c>
      <c r="AZ216" s="21">
        <v>575.83500000000004</v>
      </c>
      <c r="BA216" s="21">
        <v>-1.7916899999999999E-2</v>
      </c>
      <c r="BB216" s="21">
        <v>206</v>
      </c>
      <c r="BC216" s="21">
        <v>0.93689</v>
      </c>
      <c r="BD216">
        <f t="shared" si="46"/>
        <v>22.119629629629628</v>
      </c>
      <c r="BE216">
        <f t="shared" si="47"/>
        <v>20.733768474444442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0.53771999999999998</v>
      </c>
      <c r="H217" s="21">
        <v>53.442999999999998</v>
      </c>
      <c r="I217" s="21">
        <v>-1.81213E-2</v>
      </c>
      <c r="J217" s="21">
        <v>207</v>
      </c>
      <c r="K217" s="21">
        <v>0.53738399999999997</v>
      </c>
      <c r="L217">
        <f t="shared" si="36"/>
        <v>22.371975308641975</v>
      </c>
      <c r="M217">
        <f t="shared" si="37"/>
        <v>12.029858562962962</v>
      </c>
      <c r="N217" s="9"/>
      <c r="O217" s="21">
        <v>0.94238299999999997</v>
      </c>
      <c r="P217" s="21">
        <v>153.37899999999999</v>
      </c>
      <c r="Q217" s="21">
        <v>-1.74255E-2</v>
      </c>
      <c r="R217" s="21">
        <v>207</v>
      </c>
      <c r="S217" s="21">
        <v>0.94146700000000005</v>
      </c>
      <c r="T217">
        <f t="shared" si="38"/>
        <v>21.512962962962963</v>
      </c>
      <c r="U217">
        <f t="shared" si="39"/>
        <v>20.273450575925924</v>
      </c>
      <c r="X217" s="9"/>
      <c r="Y217" s="21">
        <v>0.53771999999999998</v>
      </c>
      <c r="Z217" s="21">
        <v>238.65799999999999</v>
      </c>
      <c r="AA217" s="21">
        <v>-1.85028E-2</v>
      </c>
      <c r="AB217" s="21">
        <v>207</v>
      </c>
      <c r="AC217" s="21">
        <v>0.53713999999999995</v>
      </c>
      <c r="AD217">
        <f t="shared" si="40"/>
        <v>22.842962962962961</v>
      </c>
      <c r="AE217">
        <f t="shared" si="41"/>
        <v>12.283118044444443</v>
      </c>
      <c r="AF217" s="9"/>
      <c r="AG217" s="21">
        <v>0.94238299999999997</v>
      </c>
      <c r="AH217" s="21">
        <v>366.08199999999999</v>
      </c>
      <c r="AI217" s="21">
        <v>-1.7703199999999999E-2</v>
      </c>
      <c r="AJ217" s="21">
        <v>207</v>
      </c>
      <c r="AK217" s="21">
        <v>0.94146700000000005</v>
      </c>
      <c r="AL217">
        <f t="shared" si="42"/>
        <v>21.855802469135799</v>
      </c>
      <c r="AM217">
        <f t="shared" si="43"/>
        <v>20.596536698271603</v>
      </c>
      <c r="AP217" s="9"/>
      <c r="AQ217" s="21">
        <v>0.53771999999999998</v>
      </c>
      <c r="AR217" s="21">
        <v>472.125</v>
      </c>
      <c r="AS217" s="21">
        <v>-1.8740799999999998E-2</v>
      </c>
      <c r="AT217" s="21">
        <v>207</v>
      </c>
      <c r="AU217" s="21">
        <v>0.53707899999999997</v>
      </c>
      <c r="AV217">
        <f t="shared" si="44"/>
        <v>23.136790123456787</v>
      </c>
      <c r="AW217">
        <f t="shared" si="45"/>
        <v>12.441114785185183</v>
      </c>
      <c r="AX217" s="9"/>
      <c r="AY217" s="21">
        <v>0.94238299999999997</v>
      </c>
      <c r="AZ217" s="21">
        <v>575.93600000000004</v>
      </c>
      <c r="BA217" s="21">
        <v>-1.7913800000000001E-2</v>
      </c>
      <c r="BB217" s="21">
        <v>207</v>
      </c>
      <c r="BC217" s="21">
        <v>0.94116200000000005</v>
      </c>
      <c r="BD217">
        <f t="shared" si="46"/>
        <v>22.115802469135801</v>
      </c>
      <c r="BE217">
        <f t="shared" si="47"/>
        <v>20.841556278271604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0.53268400000000005</v>
      </c>
      <c r="H218" s="21">
        <v>53.543700000000001</v>
      </c>
      <c r="I218" s="21">
        <v>-1.8087800000000001E-2</v>
      </c>
      <c r="J218" s="21">
        <v>208</v>
      </c>
      <c r="K218" s="21">
        <v>0.53195199999999998</v>
      </c>
      <c r="L218">
        <f t="shared" si="36"/>
        <v>22.330617283950616</v>
      </c>
      <c r="M218">
        <f t="shared" si="37"/>
        <v>11.895162537283952</v>
      </c>
      <c r="N218" s="9"/>
      <c r="O218" s="21">
        <v>0.94741799999999998</v>
      </c>
      <c r="P218" s="21">
        <v>153.47900000000001</v>
      </c>
      <c r="Q218" s="21">
        <v>-1.7392000000000001E-2</v>
      </c>
      <c r="R218" s="21">
        <v>208</v>
      </c>
      <c r="S218" s="21">
        <v>0.94665500000000002</v>
      </c>
      <c r="T218">
        <f t="shared" si="38"/>
        <v>21.471604938271604</v>
      </c>
      <c r="U218">
        <f t="shared" si="39"/>
        <v>20.342585007407404</v>
      </c>
      <c r="X218" s="9"/>
      <c r="Y218" s="21">
        <v>0.53268400000000005</v>
      </c>
      <c r="Z218" s="21">
        <v>238.75899999999999</v>
      </c>
      <c r="AA218" s="21">
        <v>-1.8490599999999999E-2</v>
      </c>
      <c r="AB218" s="21">
        <v>208</v>
      </c>
      <c r="AC218" s="21">
        <v>0.53222700000000001</v>
      </c>
      <c r="AD218">
        <f t="shared" si="40"/>
        <v>22.827901234567896</v>
      </c>
      <c r="AE218">
        <f t="shared" si="41"/>
        <v>12.160057741234567</v>
      </c>
      <c r="AF218" s="9"/>
      <c r="AG218" s="21">
        <v>0.94741799999999998</v>
      </c>
      <c r="AH218" s="21">
        <v>366.18299999999999</v>
      </c>
      <c r="AI218" s="21">
        <v>-1.77094E-2</v>
      </c>
      <c r="AJ218" s="21">
        <v>208</v>
      </c>
      <c r="AK218" s="21">
        <v>0.94635000000000002</v>
      </c>
      <c r="AL218">
        <f t="shared" si="42"/>
        <v>21.863456790123458</v>
      </c>
      <c r="AM218">
        <f t="shared" si="43"/>
        <v>20.713832505185184</v>
      </c>
      <c r="AP218" s="9"/>
      <c r="AQ218" s="21">
        <v>0.53268400000000005</v>
      </c>
      <c r="AR218" s="21">
        <v>472.226</v>
      </c>
      <c r="AS218" s="21">
        <v>-1.8737799999999999E-2</v>
      </c>
      <c r="AT218" s="21">
        <v>208</v>
      </c>
      <c r="AU218" s="21">
        <v>0.53207400000000005</v>
      </c>
      <c r="AV218">
        <f t="shared" si="44"/>
        <v>23.133086419753084</v>
      </c>
      <c r="AW218">
        <f t="shared" si="45"/>
        <v>12.322625006419752</v>
      </c>
      <c r="AX218" s="9"/>
      <c r="AY218" s="21">
        <v>0.94741799999999998</v>
      </c>
      <c r="AZ218" s="21">
        <v>576.03700000000003</v>
      </c>
      <c r="BA218" s="21">
        <v>-1.7892499999999999E-2</v>
      </c>
      <c r="BB218" s="21">
        <v>208</v>
      </c>
      <c r="BC218" s="21">
        <v>0.94635000000000002</v>
      </c>
      <c r="BD218">
        <f t="shared" si="46"/>
        <v>22.089506172839503</v>
      </c>
      <c r="BE218">
        <f t="shared" si="47"/>
        <v>20.927995759259257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0.52764900000000003</v>
      </c>
      <c r="H219" s="21">
        <v>53.644399999999997</v>
      </c>
      <c r="I219" s="21">
        <v>-1.8127399999999998E-2</v>
      </c>
      <c r="J219" s="21">
        <v>209</v>
      </c>
      <c r="K219" s="21">
        <v>0.52716099999999999</v>
      </c>
      <c r="L219">
        <f t="shared" si="36"/>
        <v>22.379506172839502</v>
      </c>
      <c r="M219">
        <f t="shared" si="37"/>
        <v>11.808524052592592</v>
      </c>
      <c r="N219" s="9"/>
      <c r="O219" s="21">
        <v>0.95245400000000002</v>
      </c>
      <c r="P219" s="21">
        <v>153.58000000000001</v>
      </c>
      <c r="Q219" s="21">
        <v>-1.7388899999999999E-2</v>
      </c>
      <c r="R219" s="21">
        <v>209</v>
      </c>
      <c r="S219" s="21">
        <v>0.951233</v>
      </c>
      <c r="T219">
        <f t="shared" si="38"/>
        <v>21.467777777777776</v>
      </c>
      <c r="U219">
        <f t="shared" si="39"/>
        <v>20.447070815555556</v>
      </c>
      <c r="X219" s="9"/>
      <c r="Y219" s="21">
        <v>0.52764900000000003</v>
      </c>
      <c r="Z219" s="21">
        <v>238.86</v>
      </c>
      <c r="AA219" s="21">
        <v>-1.8490599999999999E-2</v>
      </c>
      <c r="AB219" s="21">
        <v>209</v>
      </c>
      <c r="AC219" s="21">
        <v>0.52694700000000005</v>
      </c>
      <c r="AD219">
        <f t="shared" si="40"/>
        <v>22.827901234567896</v>
      </c>
      <c r="AE219">
        <f t="shared" si="41"/>
        <v>12.045119258518517</v>
      </c>
      <c r="AF219" s="9"/>
      <c r="AG219" s="21">
        <v>0.95245400000000002</v>
      </c>
      <c r="AH219" s="21">
        <v>366.28399999999999</v>
      </c>
      <c r="AI219" s="21">
        <v>-1.76697E-2</v>
      </c>
      <c r="AJ219" s="21">
        <v>209</v>
      </c>
      <c r="AK219" s="21">
        <v>0.95153799999999999</v>
      </c>
      <c r="AL219">
        <f t="shared" si="42"/>
        <v>21.81444444444444</v>
      </c>
      <c r="AM219">
        <f t="shared" si="43"/>
        <v>20.777254868888885</v>
      </c>
      <c r="AP219" s="9"/>
      <c r="AQ219" s="21">
        <v>0.52764900000000003</v>
      </c>
      <c r="AR219" s="21">
        <v>472.32600000000002</v>
      </c>
      <c r="AS219" s="21">
        <v>-1.8743900000000001E-2</v>
      </c>
      <c r="AT219" s="21">
        <v>209</v>
      </c>
      <c r="AU219" s="21">
        <v>0.52706900000000001</v>
      </c>
      <c r="AV219">
        <f t="shared" si="44"/>
        <v>23.140617283950615</v>
      </c>
      <c r="AW219">
        <f t="shared" si="45"/>
        <v>12.21012356925926</v>
      </c>
      <c r="AX219" s="9"/>
      <c r="AY219" s="21">
        <v>0.95245400000000002</v>
      </c>
      <c r="AZ219" s="21">
        <v>576.13699999999994</v>
      </c>
      <c r="BA219" s="21">
        <v>-1.7892499999999999E-2</v>
      </c>
      <c r="BB219" s="21">
        <v>209</v>
      </c>
      <c r="BC219" s="21">
        <v>0.95184299999999999</v>
      </c>
      <c r="BD219">
        <f t="shared" si="46"/>
        <v>22.089506172839503</v>
      </c>
      <c r="BE219">
        <f t="shared" si="47"/>
        <v>21.039238512345676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0.52261400000000002</v>
      </c>
      <c r="H220" s="21">
        <v>53.745100000000001</v>
      </c>
      <c r="I220" s="21">
        <v>-1.8124399999999999E-2</v>
      </c>
      <c r="J220" s="21">
        <v>210</v>
      </c>
      <c r="K220" s="21">
        <v>0.52212499999999995</v>
      </c>
      <c r="L220">
        <f t="shared" si="36"/>
        <v>22.375802469135799</v>
      </c>
      <c r="M220">
        <f t="shared" si="37"/>
        <v>11.693907631604937</v>
      </c>
      <c r="N220" s="9"/>
      <c r="O220" s="21">
        <v>0.95748900000000003</v>
      </c>
      <c r="P220" s="21">
        <v>153.68100000000001</v>
      </c>
      <c r="Q220" s="21">
        <v>-1.7373699999999999E-2</v>
      </c>
      <c r="R220" s="21">
        <v>210</v>
      </c>
      <c r="S220" s="21">
        <v>0.95672599999999997</v>
      </c>
      <c r="T220">
        <f t="shared" si="38"/>
        <v>21.449012345679009</v>
      </c>
      <c r="U220">
        <f t="shared" si="39"/>
        <v>20.53719338185185</v>
      </c>
      <c r="X220" s="9"/>
      <c r="Y220" s="21">
        <v>0.52261400000000002</v>
      </c>
      <c r="Z220" s="21">
        <v>238.96</v>
      </c>
      <c r="AA220" s="21">
        <v>-1.85425E-2</v>
      </c>
      <c r="AB220" s="21">
        <v>210</v>
      </c>
      <c r="AC220" s="21">
        <v>0.52175899999999997</v>
      </c>
      <c r="AD220">
        <f t="shared" si="40"/>
        <v>22.891975308641975</v>
      </c>
      <c r="AE220">
        <f t="shared" si="41"/>
        <v>11.963666783950618</v>
      </c>
      <c r="AF220" s="9"/>
      <c r="AG220" s="21">
        <v>0.95748900000000003</v>
      </c>
      <c r="AH220" s="21">
        <v>366.38400000000001</v>
      </c>
      <c r="AI220" s="21">
        <v>-1.76819E-2</v>
      </c>
      <c r="AJ220" s="21">
        <v>210</v>
      </c>
      <c r="AK220" s="21">
        <v>0.95672599999999997</v>
      </c>
      <c r="AL220">
        <f t="shared" si="42"/>
        <v>21.829506172839505</v>
      </c>
      <c r="AM220">
        <f t="shared" si="43"/>
        <v>20.901512035925926</v>
      </c>
      <c r="AP220" s="9"/>
      <c r="AQ220" s="21">
        <v>0.52261400000000002</v>
      </c>
      <c r="AR220" s="21">
        <v>472.42700000000002</v>
      </c>
      <c r="AS220" s="21">
        <v>-1.8743900000000001E-2</v>
      </c>
      <c r="AT220" s="21">
        <v>210</v>
      </c>
      <c r="AU220" s="21">
        <v>0.52212499999999995</v>
      </c>
      <c r="AV220">
        <f t="shared" si="44"/>
        <v>23.140617283950615</v>
      </c>
      <c r="AW220">
        <f t="shared" si="45"/>
        <v>12.093610561234566</v>
      </c>
      <c r="AX220" s="9"/>
      <c r="AY220" s="21">
        <v>0.95748900000000003</v>
      </c>
      <c r="AZ220" s="21">
        <v>576.23800000000006</v>
      </c>
      <c r="BA220" s="21">
        <v>-1.7877199999999999E-2</v>
      </c>
      <c r="BB220" s="21">
        <v>210</v>
      </c>
      <c r="BC220" s="21">
        <v>0.95703099999999997</v>
      </c>
      <c r="BD220">
        <f t="shared" si="46"/>
        <v>22.070617283950615</v>
      </c>
      <c r="BE220">
        <f t="shared" si="47"/>
        <v>21.132373272592591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0.51757799999999998</v>
      </c>
      <c r="H221" s="21">
        <v>53.8459</v>
      </c>
      <c r="I221" s="21">
        <v>-1.81213E-2</v>
      </c>
      <c r="J221" s="21">
        <v>211</v>
      </c>
      <c r="K221" s="21">
        <v>0.51684600000000003</v>
      </c>
      <c r="L221">
        <f t="shared" si="36"/>
        <v>22.371975308641975</v>
      </c>
      <c r="M221">
        <f t="shared" si="37"/>
        <v>11.579242236296295</v>
      </c>
      <c r="N221" s="9"/>
      <c r="O221" s="21">
        <v>0.96252400000000005</v>
      </c>
      <c r="P221" s="21">
        <v>153.78200000000001</v>
      </c>
      <c r="Q221" s="21">
        <v>-1.7361499999999998E-2</v>
      </c>
      <c r="R221" s="21">
        <v>211</v>
      </c>
      <c r="S221" s="21">
        <v>0.96099900000000005</v>
      </c>
      <c r="T221">
        <f t="shared" si="38"/>
        <v>21.433950617283948</v>
      </c>
      <c r="U221">
        <f t="shared" si="39"/>
        <v>20.630691883950615</v>
      </c>
      <c r="X221" s="9"/>
      <c r="Y221" s="21">
        <v>0.51757799999999998</v>
      </c>
      <c r="Z221" s="21">
        <v>239.06100000000001</v>
      </c>
      <c r="AA221" s="21">
        <v>-1.8563799999999998E-2</v>
      </c>
      <c r="AB221" s="21">
        <v>211</v>
      </c>
      <c r="AC221" s="21">
        <v>0.51696799999999998</v>
      </c>
      <c r="AD221">
        <f t="shared" si="40"/>
        <v>22.918271604938266</v>
      </c>
      <c r="AE221">
        <f t="shared" si="41"/>
        <v>11.861993180740738</v>
      </c>
      <c r="AF221" s="9"/>
      <c r="AG221" s="21">
        <v>0.96252400000000005</v>
      </c>
      <c r="AH221" s="21">
        <v>366.48500000000001</v>
      </c>
      <c r="AI221" s="21">
        <v>-1.7639200000000001E-2</v>
      </c>
      <c r="AJ221" s="21">
        <v>211</v>
      </c>
      <c r="AK221" s="21">
        <v>0.96160900000000005</v>
      </c>
      <c r="AL221">
        <f t="shared" si="42"/>
        <v>21.776790123456792</v>
      </c>
      <c r="AM221">
        <f t="shared" si="43"/>
        <v>20.960683136790127</v>
      </c>
      <c r="AP221" s="9"/>
      <c r="AQ221" s="21">
        <v>0.51757799999999998</v>
      </c>
      <c r="AR221" s="21">
        <v>472.52800000000002</v>
      </c>
      <c r="AS221" s="21">
        <v>-1.87592E-2</v>
      </c>
      <c r="AT221" s="21">
        <v>211</v>
      </c>
      <c r="AU221" s="21">
        <v>0.51693699999999998</v>
      </c>
      <c r="AV221">
        <f t="shared" si="44"/>
        <v>23.159506172839507</v>
      </c>
      <c r="AW221">
        <f t="shared" si="45"/>
        <v>11.986850885925925</v>
      </c>
      <c r="AX221" s="9"/>
      <c r="AY221" s="21">
        <v>0.96252400000000005</v>
      </c>
      <c r="AZ221" s="21">
        <v>576.33900000000006</v>
      </c>
      <c r="BA221" s="21">
        <v>-1.7855800000000002E-2</v>
      </c>
      <c r="BB221" s="21">
        <v>211</v>
      </c>
      <c r="BC221" s="21">
        <v>0.96130400000000005</v>
      </c>
      <c r="BD221">
        <f t="shared" si="46"/>
        <v>22.044197530864199</v>
      </c>
      <c r="BE221">
        <f t="shared" si="47"/>
        <v>21.218069184197535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0.51254299999999997</v>
      </c>
      <c r="H222" s="21">
        <v>53.946599999999997</v>
      </c>
      <c r="I222" s="21">
        <v>-1.8127399999999998E-2</v>
      </c>
      <c r="J222" s="21">
        <v>212</v>
      </c>
      <c r="K222" s="21">
        <v>0.51196299999999995</v>
      </c>
      <c r="L222">
        <f t="shared" si="36"/>
        <v>22.379506172839502</v>
      </c>
      <c r="M222">
        <f t="shared" si="37"/>
        <v>11.470459232345677</v>
      </c>
      <c r="N222" s="9"/>
      <c r="O222" s="21">
        <v>0.96755999999999998</v>
      </c>
      <c r="P222" s="21">
        <v>153.88200000000001</v>
      </c>
      <c r="Q222" s="21">
        <v>-1.73431E-2</v>
      </c>
      <c r="R222" s="21">
        <v>212</v>
      </c>
      <c r="S222" s="21">
        <v>0.96679700000000002</v>
      </c>
      <c r="T222">
        <f t="shared" si="38"/>
        <v>21.411234567901236</v>
      </c>
      <c r="U222">
        <f t="shared" si="39"/>
        <v>20.71665411851852</v>
      </c>
      <c r="X222" s="9"/>
      <c r="Y222" s="21">
        <v>0.51254299999999997</v>
      </c>
      <c r="Z222" s="21">
        <v>239.16200000000001</v>
      </c>
      <c r="AA222" s="21">
        <v>-1.85822E-2</v>
      </c>
      <c r="AB222" s="21">
        <v>212</v>
      </c>
      <c r="AC222" s="21">
        <v>0.51184099999999999</v>
      </c>
      <c r="AD222">
        <f t="shared" si="40"/>
        <v>22.940987654320985</v>
      </c>
      <c r="AE222">
        <f t="shared" si="41"/>
        <v>11.75824263530864</v>
      </c>
      <c r="AF222" s="9"/>
      <c r="AG222" s="21">
        <v>0.96755999999999998</v>
      </c>
      <c r="AH222" s="21">
        <v>366.58600000000001</v>
      </c>
      <c r="AI222" s="21">
        <v>-1.7627E-2</v>
      </c>
      <c r="AJ222" s="21">
        <v>212</v>
      </c>
      <c r="AK222" s="21">
        <v>0.96679700000000002</v>
      </c>
      <c r="AL222">
        <f t="shared" si="42"/>
        <v>21.761728395061727</v>
      </c>
      <c r="AM222">
        <f t="shared" si="43"/>
        <v>21.055777925925923</v>
      </c>
      <c r="AP222" s="9"/>
      <c r="AQ222" s="21">
        <v>0.51254299999999997</v>
      </c>
      <c r="AR222" s="21">
        <v>472.62900000000002</v>
      </c>
      <c r="AS222" s="21">
        <v>-1.8786600000000001E-2</v>
      </c>
      <c r="AT222" s="21">
        <v>212</v>
      </c>
      <c r="AU222" s="21">
        <v>0.51193200000000005</v>
      </c>
      <c r="AV222">
        <f t="shared" si="44"/>
        <v>23.193333333333332</v>
      </c>
      <c r="AW222">
        <f t="shared" si="45"/>
        <v>11.887580646666665</v>
      </c>
      <c r="AX222" s="9"/>
      <c r="AY222" s="21">
        <v>0.96755999999999998</v>
      </c>
      <c r="AZ222" s="21">
        <v>576.43899999999996</v>
      </c>
      <c r="BA222" s="21">
        <v>-1.78497E-2</v>
      </c>
      <c r="BB222" s="21">
        <v>212</v>
      </c>
      <c r="BC222" s="21">
        <v>0.96649200000000002</v>
      </c>
      <c r="BD222">
        <f t="shared" si="46"/>
        <v>22.036666666666665</v>
      </c>
      <c r="BE222">
        <f t="shared" si="47"/>
        <v>21.321797199999999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0.50750700000000004</v>
      </c>
      <c r="H223" s="21">
        <v>54.0473</v>
      </c>
      <c r="I223" s="21">
        <v>-1.8142700000000001E-2</v>
      </c>
      <c r="J223" s="21">
        <v>213</v>
      </c>
      <c r="K223" s="21">
        <v>0.50692700000000002</v>
      </c>
      <c r="L223">
        <f t="shared" si="36"/>
        <v>22.398395061728394</v>
      </c>
      <c r="M223">
        <f t="shared" si="37"/>
        <v>11.367342282592594</v>
      </c>
      <c r="N223" s="9"/>
      <c r="O223" s="21">
        <v>0.97259499999999999</v>
      </c>
      <c r="P223" s="21">
        <v>153.983</v>
      </c>
      <c r="Q223" s="21">
        <v>-1.73309E-2</v>
      </c>
      <c r="R223" s="21">
        <v>213</v>
      </c>
      <c r="S223" s="21">
        <v>0.97137499999999999</v>
      </c>
      <c r="T223">
        <f t="shared" si="38"/>
        <v>21.396172839506171</v>
      </c>
      <c r="U223">
        <f t="shared" si="39"/>
        <v>20.809810722839504</v>
      </c>
      <c r="X223" s="9"/>
      <c r="Y223" s="21">
        <v>0.50750700000000004</v>
      </c>
      <c r="Z223" s="21">
        <v>239.262</v>
      </c>
      <c r="AA223" s="21">
        <v>-1.8566900000000001E-2</v>
      </c>
      <c r="AB223" s="21">
        <v>213</v>
      </c>
      <c r="AC223" s="21">
        <v>0.50695800000000002</v>
      </c>
      <c r="AD223">
        <f t="shared" si="40"/>
        <v>22.922098765432096</v>
      </c>
      <c r="AE223">
        <f t="shared" si="41"/>
        <v>11.633125578148148</v>
      </c>
      <c r="AF223" s="9"/>
      <c r="AG223" s="21">
        <v>0.97259499999999999</v>
      </c>
      <c r="AH223" s="21">
        <v>366.68700000000001</v>
      </c>
      <c r="AI223" s="21">
        <v>-1.76422E-2</v>
      </c>
      <c r="AJ223" s="21">
        <v>213</v>
      </c>
      <c r="AK223" s="21">
        <v>0.97137499999999999</v>
      </c>
      <c r="AL223">
        <f t="shared" si="42"/>
        <v>21.780493827160495</v>
      </c>
      <c r="AM223">
        <f t="shared" si="43"/>
        <v>21.183599393827162</v>
      </c>
      <c r="AP223" s="9"/>
      <c r="AQ223" s="21">
        <v>0.50750700000000004</v>
      </c>
      <c r="AR223" s="21">
        <v>472.72899999999998</v>
      </c>
      <c r="AS223" s="21">
        <v>-1.8804899999999999E-2</v>
      </c>
      <c r="AT223" s="21">
        <v>213</v>
      </c>
      <c r="AU223" s="21">
        <v>0.50683599999999995</v>
      </c>
      <c r="AV223">
        <f t="shared" si="44"/>
        <v>23.215925925925923</v>
      </c>
      <c r="AW223">
        <f t="shared" si="45"/>
        <v>11.782244918888889</v>
      </c>
      <c r="AX223" s="9"/>
      <c r="AY223" s="21">
        <v>0.97259499999999999</v>
      </c>
      <c r="AZ223" s="21">
        <v>576.54</v>
      </c>
      <c r="BA223" s="21">
        <v>-1.7831400000000001E-2</v>
      </c>
      <c r="BB223" s="21">
        <v>213</v>
      </c>
      <c r="BC223" s="21">
        <v>0.97167999999999999</v>
      </c>
      <c r="BD223">
        <f t="shared" si="46"/>
        <v>22.014074074074074</v>
      </c>
      <c r="BE223">
        <f t="shared" si="47"/>
        <v>21.410778374074074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0.50247200000000003</v>
      </c>
      <c r="H224" s="21">
        <v>54.148000000000003</v>
      </c>
      <c r="I224" s="21">
        <v>-1.8154900000000002E-2</v>
      </c>
      <c r="J224" s="21">
        <v>214</v>
      </c>
      <c r="K224" s="21">
        <v>0.50161699999999998</v>
      </c>
      <c r="L224">
        <f t="shared" si="36"/>
        <v>22.413456790123458</v>
      </c>
      <c r="M224">
        <f t="shared" si="37"/>
        <v>11.262134460246916</v>
      </c>
      <c r="N224" s="9"/>
      <c r="O224" s="21">
        <v>0.97763100000000003</v>
      </c>
      <c r="P224" s="21">
        <v>154.084</v>
      </c>
      <c r="Q224" s="21">
        <v>-1.7337000000000002E-2</v>
      </c>
      <c r="R224" s="21">
        <v>214</v>
      </c>
      <c r="S224" s="21">
        <v>0.97625700000000004</v>
      </c>
      <c r="T224">
        <f t="shared" si="38"/>
        <v>21.403703703703705</v>
      </c>
      <c r="U224">
        <f t="shared" si="39"/>
        <v>20.924924255555556</v>
      </c>
      <c r="X224" s="9"/>
      <c r="Y224" s="21">
        <v>0.50247200000000003</v>
      </c>
      <c r="Z224" s="21">
        <v>239.363</v>
      </c>
      <c r="AA224" s="21">
        <v>-1.85699E-2</v>
      </c>
      <c r="AB224" s="21">
        <v>214</v>
      </c>
      <c r="AC224" s="21">
        <v>0.50183100000000003</v>
      </c>
      <c r="AD224">
        <f t="shared" si="40"/>
        <v>22.925802469135803</v>
      </c>
      <c r="AE224">
        <f t="shared" si="41"/>
        <v>11.519573818271606</v>
      </c>
      <c r="AF224" s="9"/>
      <c r="AG224" s="21">
        <v>0.97763100000000003</v>
      </c>
      <c r="AH224" s="21">
        <v>366.78699999999998</v>
      </c>
      <c r="AI224" s="21">
        <v>-1.7645299999999999E-2</v>
      </c>
      <c r="AJ224" s="21">
        <v>214</v>
      </c>
      <c r="AK224" s="21">
        <v>0.97686799999999996</v>
      </c>
      <c r="AL224">
        <f t="shared" si="42"/>
        <v>21.784320987654318</v>
      </c>
      <c r="AM224">
        <f t="shared" si="43"/>
        <v>21.297027511481481</v>
      </c>
      <c r="AP224" s="9"/>
      <c r="AQ224" s="21">
        <v>0.50247200000000003</v>
      </c>
      <c r="AR224" s="21">
        <v>472.83</v>
      </c>
      <c r="AS224" s="21">
        <v>-1.88141E-2</v>
      </c>
      <c r="AT224" s="21">
        <v>214</v>
      </c>
      <c r="AU224" s="21">
        <v>0.50201399999999996</v>
      </c>
      <c r="AV224">
        <f t="shared" si="44"/>
        <v>23.227283950617284</v>
      </c>
      <c r="AW224">
        <f t="shared" si="45"/>
        <v>11.671059821234568</v>
      </c>
      <c r="AX224" s="9"/>
      <c r="AY224" s="21">
        <v>0.97763100000000003</v>
      </c>
      <c r="AZ224" s="21">
        <v>576.64099999999996</v>
      </c>
      <c r="BA224" s="21">
        <v>-1.7810099999999999E-2</v>
      </c>
      <c r="BB224" s="21">
        <v>214</v>
      </c>
      <c r="BC224" s="21">
        <v>0.97625700000000004</v>
      </c>
      <c r="BD224">
        <f t="shared" si="46"/>
        <v>21.987777777777776</v>
      </c>
      <c r="BE224">
        <f t="shared" si="47"/>
        <v>21.495933176666664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0.49743700000000002</v>
      </c>
      <c r="H225" s="21">
        <v>54.248699999999999</v>
      </c>
      <c r="I225" s="21">
        <v>-1.8127399999999998E-2</v>
      </c>
      <c r="J225" s="21">
        <v>215</v>
      </c>
      <c r="K225" s="21">
        <v>0.49688700000000002</v>
      </c>
      <c r="L225">
        <f t="shared" si="36"/>
        <v>22.379506172839502</v>
      </c>
      <c r="M225">
        <f t="shared" si="37"/>
        <v>11.132394412098764</v>
      </c>
      <c r="N225" s="9"/>
      <c r="O225" s="21">
        <v>0.98266600000000004</v>
      </c>
      <c r="P225" s="21">
        <v>154.184</v>
      </c>
      <c r="Q225" s="21">
        <v>-1.73004E-2</v>
      </c>
      <c r="R225" s="21">
        <v>215</v>
      </c>
      <c r="S225" s="21">
        <v>0.98205600000000004</v>
      </c>
      <c r="T225">
        <f t="shared" si="38"/>
        <v>21.358518518518515</v>
      </c>
      <c r="U225">
        <f t="shared" si="39"/>
        <v>20.988289958518518</v>
      </c>
      <c r="X225" s="9"/>
      <c r="Y225" s="21">
        <v>0.49743700000000002</v>
      </c>
      <c r="Z225" s="21">
        <v>239.464</v>
      </c>
      <c r="AA225" s="21">
        <v>-1.85974E-2</v>
      </c>
      <c r="AB225" s="21">
        <v>215</v>
      </c>
      <c r="AC225" s="21">
        <v>0.49688700000000002</v>
      </c>
      <c r="AD225">
        <f t="shared" si="40"/>
        <v>22.959753086419752</v>
      </c>
      <c r="AE225">
        <f t="shared" si="41"/>
        <v>11.421030696049383</v>
      </c>
      <c r="AF225" s="9"/>
      <c r="AG225" s="21">
        <v>0.98266600000000004</v>
      </c>
      <c r="AH225" s="21">
        <v>366.88799999999998</v>
      </c>
      <c r="AI225" s="21">
        <v>-1.7617799999999999E-2</v>
      </c>
      <c r="AJ225" s="21">
        <v>215</v>
      </c>
      <c r="AK225" s="21">
        <v>0.98144500000000001</v>
      </c>
      <c r="AL225">
        <f t="shared" si="42"/>
        <v>21.750370370370369</v>
      </c>
      <c r="AM225">
        <f t="shared" si="43"/>
        <v>21.37334945037037</v>
      </c>
      <c r="AP225" s="9"/>
      <c r="AQ225" s="21">
        <v>0.49743700000000002</v>
      </c>
      <c r="AR225" s="21">
        <v>472.93099999999998</v>
      </c>
      <c r="AS225" s="21">
        <v>-1.88141E-2</v>
      </c>
      <c r="AT225" s="21">
        <v>215</v>
      </c>
      <c r="AU225" s="21">
        <v>0.49685699999999999</v>
      </c>
      <c r="AV225">
        <f t="shared" si="44"/>
        <v>23.227283950617284</v>
      </c>
      <c r="AW225">
        <f t="shared" si="45"/>
        <v>11.554110446543211</v>
      </c>
      <c r="AX225" s="9"/>
      <c r="AY225" s="21">
        <v>0.98266600000000004</v>
      </c>
      <c r="AZ225" s="21">
        <v>576.74099999999999</v>
      </c>
      <c r="BA225" s="21">
        <v>-1.77948E-2</v>
      </c>
      <c r="BB225" s="21">
        <v>215</v>
      </c>
      <c r="BC225" s="21">
        <v>0.98175000000000001</v>
      </c>
      <c r="BD225">
        <f t="shared" si="46"/>
        <v>21.968888888888888</v>
      </c>
      <c r="BE225">
        <f t="shared" si="47"/>
        <v>21.58808016888889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0.49240099999999998</v>
      </c>
      <c r="H226" s="21">
        <v>54.349400000000003</v>
      </c>
      <c r="I226" s="21">
        <v>-1.8170200000000001E-2</v>
      </c>
      <c r="J226" s="21">
        <v>216</v>
      </c>
      <c r="K226" s="21">
        <v>0.49173</v>
      </c>
      <c r="L226">
        <f t="shared" si="36"/>
        <v>22.432345679012347</v>
      </c>
      <c r="M226">
        <f t="shared" si="37"/>
        <v>11.045709444691358</v>
      </c>
      <c r="N226" s="9"/>
      <c r="O226" s="21">
        <v>0.98770100000000005</v>
      </c>
      <c r="P226" s="21">
        <v>154.285</v>
      </c>
      <c r="Q226" s="21">
        <v>-1.7309600000000001E-2</v>
      </c>
      <c r="R226" s="21">
        <v>216</v>
      </c>
      <c r="S226" s="21">
        <v>0.98693799999999998</v>
      </c>
      <c r="T226">
        <f t="shared" si="38"/>
        <v>21.369876543209877</v>
      </c>
      <c r="U226">
        <f t="shared" si="39"/>
        <v>21.107048431604941</v>
      </c>
      <c r="X226" s="9"/>
      <c r="Y226" s="21">
        <v>0.49240099999999998</v>
      </c>
      <c r="Z226" s="21">
        <v>239.56399999999999</v>
      </c>
      <c r="AA226" s="21">
        <v>-1.8606600000000001E-2</v>
      </c>
      <c r="AB226" s="21">
        <v>216</v>
      </c>
      <c r="AC226" s="21">
        <v>0.49173</v>
      </c>
      <c r="AD226">
        <f t="shared" si="40"/>
        <v>22.971111111111114</v>
      </c>
      <c r="AE226">
        <f t="shared" si="41"/>
        <v>11.310998082222223</v>
      </c>
      <c r="AF226" s="9"/>
      <c r="AG226" s="21">
        <v>0.98770100000000005</v>
      </c>
      <c r="AH226" s="21">
        <v>366.98899999999998</v>
      </c>
      <c r="AI226" s="21">
        <v>-1.75751E-2</v>
      </c>
      <c r="AJ226" s="21">
        <v>216</v>
      </c>
      <c r="AK226" s="21">
        <v>0.98724400000000001</v>
      </c>
      <c r="AL226">
        <f t="shared" si="42"/>
        <v>21.697654320987652</v>
      </c>
      <c r="AM226">
        <f t="shared" si="43"/>
        <v>21.430794870493827</v>
      </c>
      <c r="AP226" s="9"/>
      <c r="AQ226" s="21">
        <v>0.49240099999999998</v>
      </c>
      <c r="AR226" s="21">
        <v>473.03100000000001</v>
      </c>
      <c r="AS226" s="21">
        <v>-1.8838500000000001E-2</v>
      </c>
      <c r="AT226" s="21">
        <v>216</v>
      </c>
      <c r="AU226" s="21">
        <v>0.49212600000000001</v>
      </c>
      <c r="AV226">
        <f t="shared" si="44"/>
        <v>23.257407407407406</v>
      </c>
      <c r="AW226">
        <f t="shared" si="45"/>
        <v>11.451970664814814</v>
      </c>
      <c r="AX226" s="9"/>
      <c r="AY226" s="21">
        <v>0.98770100000000005</v>
      </c>
      <c r="AZ226" s="21">
        <v>576.84199999999998</v>
      </c>
      <c r="BA226" s="21">
        <v>-1.7770399999999999E-2</v>
      </c>
      <c r="BB226" s="21">
        <v>216</v>
      </c>
      <c r="BC226" s="21">
        <v>0.98693799999999998</v>
      </c>
      <c r="BD226">
        <f t="shared" si="46"/>
        <v>21.938765432098762</v>
      </c>
      <c r="BE226">
        <f t="shared" si="47"/>
        <v>21.668940556049382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0.48736600000000002</v>
      </c>
      <c r="H227" s="21">
        <v>54.450099999999999</v>
      </c>
      <c r="I227" s="21">
        <v>-1.8176299999999999E-2</v>
      </c>
      <c r="J227" s="21">
        <v>217</v>
      </c>
      <c r="K227" s="21">
        <v>0.48681600000000003</v>
      </c>
      <c r="L227">
        <f t="shared" si="36"/>
        <v>22.439876543209873</v>
      </c>
      <c r="M227">
        <f t="shared" si="37"/>
        <v>10.936432871358024</v>
      </c>
      <c r="N227" s="9"/>
      <c r="O227" s="21">
        <v>0.99273699999999998</v>
      </c>
      <c r="P227" s="21">
        <v>154.386</v>
      </c>
      <c r="Q227" s="21">
        <v>-1.7285200000000001E-2</v>
      </c>
      <c r="R227" s="21">
        <v>217</v>
      </c>
      <c r="S227" s="21">
        <v>0.99151599999999995</v>
      </c>
      <c r="T227">
        <f t="shared" si="38"/>
        <v>21.339753086419751</v>
      </c>
      <c r="U227">
        <f t="shared" si="39"/>
        <v>21.184762459753085</v>
      </c>
      <c r="X227" s="9"/>
      <c r="Y227" s="21">
        <v>0.48736600000000002</v>
      </c>
      <c r="Z227" s="21">
        <v>239.66499999999999</v>
      </c>
      <c r="AA227" s="21">
        <v>-1.8612699999999999E-2</v>
      </c>
      <c r="AB227" s="21">
        <v>217</v>
      </c>
      <c r="AC227" s="21">
        <v>0.48669400000000002</v>
      </c>
      <c r="AD227">
        <f t="shared" si="40"/>
        <v>22.978641975308641</v>
      </c>
      <c r="AE227">
        <f t="shared" si="41"/>
        <v>11.199008824938272</v>
      </c>
      <c r="AF227" s="9"/>
      <c r="AG227" s="21">
        <v>0.99273699999999998</v>
      </c>
      <c r="AH227" s="21">
        <v>367.089</v>
      </c>
      <c r="AI227" s="21">
        <v>-1.7578099999999999E-2</v>
      </c>
      <c r="AJ227" s="21">
        <v>217</v>
      </c>
      <c r="AK227" s="21">
        <v>0.99182099999999995</v>
      </c>
      <c r="AL227">
        <f t="shared" si="42"/>
        <v>21.701358024691356</v>
      </c>
      <c r="AM227">
        <f t="shared" si="43"/>
        <v>21.543741061358023</v>
      </c>
      <c r="AP227" s="9"/>
      <c r="AQ227" s="21">
        <v>0.48736600000000002</v>
      </c>
      <c r="AR227" s="21">
        <v>473.13200000000001</v>
      </c>
      <c r="AS227" s="21">
        <v>-1.8847699999999998E-2</v>
      </c>
      <c r="AT227" s="21">
        <v>217</v>
      </c>
      <c r="AU227" s="21">
        <v>0.48681600000000003</v>
      </c>
      <c r="AV227">
        <f t="shared" si="44"/>
        <v>23.268765432098764</v>
      </c>
      <c r="AW227">
        <f t="shared" si="45"/>
        <v>11.340405133580246</v>
      </c>
      <c r="AX227" s="9"/>
      <c r="AY227" s="21">
        <v>0.99273699999999998</v>
      </c>
      <c r="AZ227" s="21">
        <v>576.94299999999998</v>
      </c>
      <c r="BA227" s="21">
        <v>-1.77368E-2</v>
      </c>
      <c r="BB227" s="21">
        <v>217</v>
      </c>
      <c r="BC227" s="21">
        <v>0.99151599999999995</v>
      </c>
      <c r="BD227">
        <f t="shared" si="46"/>
        <v>21.897283950617282</v>
      </c>
      <c r="BE227">
        <f t="shared" si="47"/>
        <v>21.73824397728395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0.48232999999999998</v>
      </c>
      <c r="H228" s="21">
        <v>54.550800000000002</v>
      </c>
      <c r="I228" s="21">
        <v>-1.8182400000000001E-2</v>
      </c>
      <c r="J228" s="21">
        <v>218</v>
      </c>
      <c r="K228" s="21">
        <v>0.48193399999999997</v>
      </c>
      <c r="L228">
        <f t="shared" si="36"/>
        <v>22.447407407407407</v>
      </c>
      <c r="M228">
        <f t="shared" si="37"/>
        <v>10.827058014814815</v>
      </c>
      <c r="N228" s="9"/>
      <c r="O228" s="21">
        <v>0.99777199999999999</v>
      </c>
      <c r="P228" s="21">
        <v>154.48599999999999</v>
      </c>
      <c r="Q228" s="21">
        <v>-1.7272900000000001E-2</v>
      </c>
      <c r="R228" s="21">
        <v>218</v>
      </c>
      <c r="S228" s="21">
        <v>0.99700900000000003</v>
      </c>
      <c r="T228">
        <f t="shared" si="38"/>
        <v>21.32456790123457</v>
      </c>
      <c r="U228">
        <f t="shared" si="39"/>
        <v>21.277056763950618</v>
      </c>
      <c r="X228" s="9"/>
      <c r="Y228" s="21">
        <v>0.48232999999999998</v>
      </c>
      <c r="Z228" s="21">
        <v>239.76599999999999</v>
      </c>
      <c r="AA228" s="21">
        <v>-1.8588299999999999E-2</v>
      </c>
      <c r="AB228" s="21">
        <v>218</v>
      </c>
      <c r="AC228" s="21">
        <v>0.48184199999999999</v>
      </c>
      <c r="AD228">
        <f t="shared" si="40"/>
        <v>22.948518518518515</v>
      </c>
      <c r="AE228">
        <f t="shared" si="41"/>
        <v>11.068758937037035</v>
      </c>
      <c r="AF228" s="9"/>
      <c r="AG228" s="21">
        <v>0.99777199999999999</v>
      </c>
      <c r="AH228" s="21">
        <v>367.19</v>
      </c>
      <c r="AI228" s="21">
        <v>-1.7550699999999999E-2</v>
      </c>
      <c r="AJ228" s="21">
        <v>218</v>
      </c>
      <c r="AK228" s="21">
        <v>0.99639900000000003</v>
      </c>
      <c r="AL228">
        <f t="shared" si="42"/>
        <v>21.667530864197527</v>
      </c>
      <c r="AM228">
        <f t="shared" si="43"/>
        <v>21.619255605432095</v>
      </c>
      <c r="AP228" s="9"/>
      <c r="AQ228" s="21">
        <v>0.48232999999999998</v>
      </c>
      <c r="AR228" s="21">
        <v>473.233</v>
      </c>
      <c r="AS228" s="21">
        <v>-1.8850700000000001E-2</v>
      </c>
      <c r="AT228" s="21">
        <v>218</v>
      </c>
      <c r="AU228" s="21">
        <v>0.481873</v>
      </c>
      <c r="AV228">
        <f t="shared" si="44"/>
        <v>23.272469135802471</v>
      </c>
      <c r="AW228">
        <f t="shared" si="45"/>
        <v>11.225010038271606</v>
      </c>
      <c r="AX228" s="9"/>
      <c r="AY228" s="21">
        <v>0.99777199999999999</v>
      </c>
      <c r="AZ228" s="21">
        <v>577.04399999999998</v>
      </c>
      <c r="BA228" s="21">
        <v>-1.7739899999999999E-2</v>
      </c>
      <c r="BB228" s="21">
        <v>218</v>
      </c>
      <c r="BC228" s="21">
        <v>0.99670400000000003</v>
      </c>
      <c r="BD228">
        <f t="shared" si="46"/>
        <v>21.901111111111106</v>
      </c>
      <c r="BE228">
        <f t="shared" si="47"/>
        <v>21.85231543555555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0.47729500000000002</v>
      </c>
      <c r="H229" s="21">
        <v>54.651499999999999</v>
      </c>
      <c r="I229" s="21">
        <v>-1.82159E-2</v>
      </c>
      <c r="J229" s="21">
        <v>219</v>
      </c>
      <c r="K229" s="21">
        <v>0.47677599999999998</v>
      </c>
      <c r="L229">
        <f t="shared" si="36"/>
        <v>22.488765432098763</v>
      </c>
      <c r="M229">
        <f t="shared" si="37"/>
        <v>10.73377529691358</v>
      </c>
      <c r="N229" s="9"/>
      <c r="O229" s="21">
        <v>1.00281</v>
      </c>
      <c r="P229" s="21">
        <v>154.58699999999999</v>
      </c>
      <c r="Q229" s="21">
        <v>-1.7257700000000001E-2</v>
      </c>
      <c r="R229" s="21">
        <v>219</v>
      </c>
      <c r="S229" s="21">
        <v>1.0012799999999999</v>
      </c>
      <c r="T229">
        <f t="shared" si="38"/>
        <v>21.305802469135802</v>
      </c>
      <c r="U229">
        <f t="shared" si="39"/>
        <v>21.365671774074073</v>
      </c>
      <c r="X229" s="9"/>
      <c r="Y229" s="21">
        <v>0.47729500000000002</v>
      </c>
      <c r="Z229" s="21">
        <v>239.86699999999999</v>
      </c>
      <c r="AA229" s="21">
        <v>-1.8603499999999999E-2</v>
      </c>
      <c r="AB229" s="21">
        <v>219</v>
      </c>
      <c r="AC229" s="21">
        <v>0.47662399999999999</v>
      </c>
      <c r="AD229">
        <f t="shared" si="40"/>
        <v>22.967283950617279</v>
      </c>
      <c r="AE229">
        <f t="shared" si="41"/>
        <v>10.962169793209874</v>
      </c>
      <c r="AF229" s="9"/>
      <c r="AG229" s="21">
        <v>1.00281</v>
      </c>
      <c r="AH229" s="21">
        <v>367.291</v>
      </c>
      <c r="AI229" s="21">
        <v>-1.7526199999999999E-2</v>
      </c>
      <c r="AJ229" s="21">
        <v>219</v>
      </c>
      <c r="AK229" s="21">
        <v>1.00159</v>
      </c>
      <c r="AL229">
        <f t="shared" si="42"/>
        <v>21.637283950617281</v>
      </c>
      <c r="AM229">
        <f t="shared" si="43"/>
        <v>21.698084718518516</v>
      </c>
      <c r="AP229" s="9"/>
      <c r="AQ229" s="21">
        <v>0.47729500000000002</v>
      </c>
      <c r="AR229" s="21">
        <v>473.334</v>
      </c>
      <c r="AS229" s="21">
        <v>-1.8859899999999999E-2</v>
      </c>
      <c r="AT229" s="21">
        <v>219</v>
      </c>
      <c r="AU229" s="21">
        <v>0.476746</v>
      </c>
      <c r="AV229">
        <f t="shared" si="44"/>
        <v>23.283827160493821</v>
      </c>
      <c r="AW229">
        <f t="shared" si="45"/>
        <v>11.113254284567899</v>
      </c>
      <c r="AX229" s="9"/>
      <c r="AY229" s="21">
        <v>1.00281</v>
      </c>
      <c r="AZ229" s="21">
        <v>577.14400000000001</v>
      </c>
      <c r="BA229" s="21">
        <v>-1.77246E-2</v>
      </c>
      <c r="BB229" s="21">
        <v>219</v>
      </c>
      <c r="BC229" s="21">
        <v>1.0018899999999999</v>
      </c>
      <c r="BD229">
        <f t="shared" si="46"/>
        <v>21.882222222222218</v>
      </c>
      <c r="BE229">
        <f t="shared" si="47"/>
        <v>21.943711266666661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0.47226000000000001</v>
      </c>
      <c r="H230" s="21">
        <v>54.752200000000002</v>
      </c>
      <c r="I230" s="21">
        <v>-1.8218999999999999E-2</v>
      </c>
      <c r="J230" s="21">
        <v>220</v>
      </c>
      <c r="K230" s="21">
        <v>0.471771</v>
      </c>
      <c r="L230">
        <f t="shared" si="36"/>
        <v>22.492592592592587</v>
      </c>
      <c r="M230">
        <f t="shared" si="37"/>
        <v>10.622351777777775</v>
      </c>
      <c r="N230" s="9"/>
      <c r="O230" s="21">
        <v>1.0078400000000001</v>
      </c>
      <c r="P230" s="21">
        <v>154.68799999999999</v>
      </c>
      <c r="Q230" s="21">
        <v>-1.7242400000000001E-2</v>
      </c>
      <c r="R230" s="21">
        <v>220</v>
      </c>
      <c r="S230" s="21">
        <v>1.00708</v>
      </c>
      <c r="T230">
        <f t="shared" si="38"/>
        <v>21.286913580246914</v>
      </c>
      <c r="U230">
        <f t="shared" si="39"/>
        <v>21.453802982716052</v>
      </c>
      <c r="X230" s="9"/>
      <c r="Y230" s="21">
        <v>0.47226000000000001</v>
      </c>
      <c r="Z230" s="21">
        <v>239.96700000000001</v>
      </c>
      <c r="AA230" s="21">
        <v>-1.86096E-2</v>
      </c>
      <c r="AB230" s="21">
        <v>220</v>
      </c>
      <c r="AC230" s="21">
        <v>0.47137499999999999</v>
      </c>
      <c r="AD230">
        <f t="shared" si="40"/>
        <v>22.974814814814813</v>
      </c>
      <c r="AE230">
        <f t="shared" si="41"/>
        <v>10.850086044444444</v>
      </c>
      <c r="AF230" s="9"/>
      <c r="AG230" s="21">
        <v>1.0078400000000001</v>
      </c>
      <c r="AH230" s="21">
        <v>367.39100000000002</v>
      </c>
      <c r="AI230" s="21">
        <v>-1.7523199999999999E-2</v>
      </c>
      <c r="AJ230" s="21">
        <v>220</v>
      </c>
      <c r="AK230" s="21">
        <v>1.00739</v>
      </c>
      <c r="AL230">
        <f t="shared" si="42"/>
        <v>21.633580246913578</v>
      </c>
      <c r="AM230">
        <f t="shared" si="43"/>
        <v>21.80318751604938</v>
      </c>
      <c r="AP230" s="9"/>
      <c r="AQ230" s="21">
        <v>0.47226000000000001</v>
      </c>
      <c r="AR230" s="21">
        <v>473.43400000000003</v>
      </c>
      <c r="AS230" s="21">
        <v>-1.8887299999999999E-2</v>
      </c>
      <c r="AT230" s="21">
        <v>220</v>
      </c>
      <c r="AU230" s="21">
        <v>0.471771</v>
      </c>
      <c r="AV230">
        <f t="shared" si="44"/>
        <v>23.317654320987653</v>
      </c>
      <c r="AW230">
        <f t="shared" si="45"/>
        <v>11.01199542962963</v>
      </c>
      <c r="AX230" s="9"/>
      <c r="AY230" s="21">
        <v>1.0078400000000001</v>
      </c>
      <c r="AZ230" s="21">
        <v>577.245</v>
      </c>
      <c r="BA230" s="21">
        <v>-1.7690999999999998E-2</v>
      </c>
      <c r="BB230" s="21">
        <v>220</v>
      </c>
      <c r="BC230" s="21">
        <v>1.0067699999999999</v>
      </c>
      <c r="BD230">
        <f t="shared" si="46"/>
        <v>21.840740740740738</v>
      </c>
      <c r="BE230">
        <f t="shared" si="47"/>
        <v>22.011972148148146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0.46722399999999997</v>
      </c>
      <c r="H231" s="21">
        <v>54.852899999999998</v>
      </c>
      <c r="I231" s="21">
        <v>-1.82404E-2</v>
      </c>
      <c r="J231" s="21">
        <v>221</v>
      </c>
      <c r="K231" s="21">
        <v>0.46652199999999999</v>
      </c>
      <c r="L231">
        <f t="shared" si="36"/>
        <v>22.519012345679013</v>
      </c>
      <c r="M231">
        <f t="shared" si="37"/>
        <v>10.52142302419753</v>
      </c>
      <c r="N231" s="9"/>
      <c r="O231" s="21">
        <v>1.01288</v>
      </c>
      <c r="P231" s="21">
        <v>154.78899999999999</v>
      </c>
      <c r="Q231" s="21">
        <v>-1.72211E-2</v>
      </c>
      <c r="R231" s="21">
        <v>221</v>
      </c>
      <c r="S231" s="21">
        <v>1.01166</v>
      </c>
      <c r="T231">
        <f t="shared" si="38"/>
        <v>21.260617283950616</v>
      </c>
      <c r="U231">
        <f t="shared" si="39"/>
        <v>21.534454034567901</v>
      </c>
      <c r="X231" s="9"/>
      <c r="Y231" s="21">
        <v>0.46722399999999997</v>
      </c>
      <c r="Z231" s="21">
        <v>240.06800000000001</v>
      </c>
      <c r="AA231" s="21">
        <v>-1.8621800000000001E-2</v>
      </c>
      <c r="AB231" s="21">
        <v>221</v>
      </c>
      <c r="AC231" s="21">
        <v>0.46643099999999998</v>
      </c>
      <c r="AD231">
        <f t="shared" si="40"/>
        <v>22.989876543209874</v>
      </c>
      <c r="AE231">
        <f t="shared" si="41"/>
        <v>10.741422078024689</v>
      </c>
      <c r="AF231" s="9"/>
      <c r="AG231" s="21">
        <v>1.01288</v>
      </c>
      <c r="AH231" s="21">
        <v>367.49200000000002</v>
      </c>
      <c r="AI231" s="21">
        <v>-1.74927E-2</v>
      </c>
      <c r="AJ231" s="21">
        <v>221</v>
      </c>
      <c r="AK231" s="21">
        <v>1.01196</v>
      </c>
      <c r="AL231">
        <f t="shared" si="42"/>
        <v>21.595925925925926</v>
      </c>
      <c r="AM231">
        <f t="shared" si="43"/>
        <v>21.87408145185185</v>
      </c>
      <c r="AP231" s="9"/>
      <c r="AQ231" s="21">
        <v>0.46722399999999997</v>
      </c>
      <c r="AR231" s="21">
        <v>473.53500000000003</v>
      </c>
      <c r="AS231" s="21">
        <v>-1.8878200000000001E-2</v>
      </c>
      <c r="AT231" s="21">
        <v>221</v>
      </c>
      <c r="AU231" s="21">
        <v>0.46673599999999998</v>
      </c>
      <c r="AV231">
        <f t="shared" si="44"/>
        <v>23.30641975308642</v>
      </c>
      <c r="AW231">
        <f t="shared" si="45"/>
        <v>10.889318662716049</v>
      </c>
      <c r="AX231" s="9"/>
      <c r="AY231" s="21">
        <v>1.01288</v>
      </c>
      <c r="AZ231" s="21">
        <v>577.346</v>
      </c>
      <c r="BA231" s="21">
        <v>-1.76697E-2</v>
      </c>
      <c r="BB231" s="21">
        <v>221</v>
      </c>
      <c r="BC231" s="21">
        <v>1.01196</v>
      </c>
      <c r="BD231">
        <f t="shared" si="46"/>
        <v>21.81444444444444</v>
      </c>
      <c r="BE231">
        <f t="shared" si="47"/>
        <v>22.095414488888885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0.46218900000000002</v>
      </c>
      <c r="H232" s="21">
        <v>54.953600000000002</v>
      </c>
      <c r="I232" s="21">
        <v>-1.8246499999999999E-2</v>
      </c>
      <c r="J232" s="21">
        <v>222</v>
      </c>
      <c r="K232" s="21">
        <v>0.46148699999999998</v>
      </c>
      <c r="L232">
        <f t="shared" si="36"/>
        <v>22.526543209876539</v>
      </c>
      <c r="M232">
        <f t="shared" si="37"/>
        <v>10.411520479629628</v>
      </c>
      <c r="N232" s="9"/>
      <c r="O232" s="21">
        <v>1.0179100000000001</v>
      </c>
      <c r="P232" s="21">
        <v>154.88900000000001</v>
      </c>
      <c r="Q232" s="21">
        <v>-1.72058E-2</v>
      </c>
      <c r="R232" s="21">
        <v>222</v>
      </c>
      <c r="S232" s="21">
        <v>1.01685</v>
      </c>
      <c r="T232">
        <f t="shared" si="38"/>
        <v>21.241728395061727</v>
      </c>
      <c r="U232">
        <f t="shared" si="39"/>
        <v>21.622167750617287</v>
      </c>
      <c r="X232" s="9"/>
      <c r="Y232" s="21">
        <v>0.46218900000000002</v>
      </c>
      <c r="Z232" s="21">
        <v>240.16900000000001</v>
      </c>
      <c r="AA232" s="21">
        <v>-1.86371E-2</v>
      </c>
      <c r="AB232" s="21">
        <v>222</v>
      </c>
      <c r="AC232" s="21">
        <v>0.46136500000000003</v>
      </c>
      <c r="AD232">
        <f t="shared" si="40"/>
        <v>23.008765432098762</v>
      </c>
      <c r="AE232">
        <f t="shared" si="41"/>
        <v>10.634398286296296</v>
      </c>
      <c r="AF232" s="9"/>
      <c r="AG232" s="21">
        <v>1.0179100000000001</v>
      </c>
      <c r="AH232" s="21">
        <v>367.59300000000002</v>
      </c>
      <c r="AI232" s="21">
        <v>-1.7495699999999999E-2</v>
      </c>
      <c r="AJ232" s="21">
        <v>222</v>
      </c>
      <c r="AK232" s="21">
        <v>1.01715</v>
      </c>
      <c r="AL232">
        <f t="shared" si="42"/>
        <v>21.599629629629629</v>
      </c>
      <c r="AM232">
        <f t="shared" si="43"/>
        <v>21.986478996296299</v>
      </c>
      <c r="AP232" s="9"/>
      <c r="AQ232" s="21">
        <v>0.46218900000000002</v>
      </c>
      <c r="AR232" s="21">
        <v>473.63600000000002</v>
      </c>
      <c r="AS232" s="21">
        <v>-1.8893400000000001E-2</v>
      </c>
      <c r="AT232" s="21">
        <v>222</v>
      </c>
      <c r="AU232" s="21">
        <v>0.46157799999999999</v>
      </c>
      <c r="AV232">
        <f t="shared" si="44"/>
        <v>23.325185185185184</v>
      </c>
      <c r="AW232">
        <f t="shared" si="45"/>
        <v>10.780644015555556</v>
      </c>
      <c r="AX232" s="9"/>
      <c r="AY232" s="21">
        <v>1.0179100000000001</v>
      </c>
      <c r="AZ232" s="21">
        <v>577.44600000000003</v>
      </c>
      <c r="BA232" s="21">
        <v>-1.76575E-2</v>
      </c>
      <c r="BB232" s="21">
        <v>222</v>
      </c>
      <c r="BC232" s="21">
        <v>1.01685</v>
      </c>
      <c r="BD232">
        <f t="shared" si="46"/>
        <v>21.799382716049383</v>
      </c>
      <c r="BE232">
        <f t="shared" si="47"/>
        <v>22.189809660493829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0.45715299999999998</v>
      </c>
      <c r="H233" s="21">
        <v>55.054400000000001</v>
      </c>
      <c r="I233" s="21">
        <v>-1.8267800000000001E-2</v>
      </c>
      <c r="J233" s="21">
        <v>223</v>
      </c>
      <c r="K233" s="21">
        <v>0.45663500000000001</v>
      </c>
      <c r="L233">
        <f t="shared" si="36"/>
        <v>22.552839506172838</v>
      </c>
      <c r="M233">
        <f t="shared" si="37"/>
        <v>10.310098238765431</v>
      </c>
      <c r="N233" s="9"/>
      <c r="O233" s="21">
        <v>1.02295</v>
      </c>
      <c r="P233" s="21">
        <v>154.99</v>
      </c>
      <c r="Q233" s="21">
        <v>-1.7181399999999999E-2</v>
      </c>
      <c r="R233" s="21">
        <v>223</v>
      </c>
      <c r="S233" s="21">
        <v>1.02203</v>
      </c>
      <c r="T233">
        <f t="shared" si="38"/>
        <v>21.211604938271602</v>
      </c>
      <c r="U233">
        <f t="shared" si="39"/>
        <v>21.698411271604936</v>
      </c>
      <c r="X233" s="9"/>
      <c r="Y233" s="21">
        <v>0.45715299999999998</v>
      </c>
      <c r="Z233" s="21">
        <v>240.26900000000001</v>
      </c>
      <c r="AA233" s="21">
        <v>-1.8667599999999999E-2</v>
      </c>
      <c r="AB233" s="21">
        <v>223</v>
      </c>
      <c r="AC233" s="21">
        <v>0.45657300000000001</v>
      </c>
      <c r="AD233">
        <f t="shared" si="40"/>
        <v>23.046419753086418</v>
      </c>
      <c r="AE233">
        <f t="shared" si="41"/>
        <v>10.535739929382714</v>
      </c>
      <c r="AF233" s="9"/>
      <c r="AG233" s="21">
        <v>1.02295</v>
      </c>
      <c r="AH233" s="21">
        <v>367.69400000000002</v>
      </c>
      <c r="AI233" s="21">
        <v>-1.7477400000000001E-2</v>
      </c>
      <c r="AJ233" s="21">
        <v>223</v>
      </c>
      <c r="AK233" s="21">
        <v>1.02203</v>
      </c>
      <c r="AL233">
        <f t="shared" si="42"/>
        <v>21.577037037037037</v>
      </c>
      <c r="AM233">
        <f t="shared" si="43"/>
        <v>22.072230037037038</v>
      </c>
      <c r="AP233" s="9"/>
      <c r="AQ233" s="21">
        <v>0.45715299999999998</v>
      </c>
      <c r="AR233" s="21">
        <v>473.73599999999999</v>
      </c>
      <c r="AS233" s="21">
        <v>-1.88995E-2</v>
      </c>
      <c r="AT233" s="21">
        <v>223</v>
      </c>
      <c r="AU233" s="21">
        <v>0.45684799999999998</v>
      </c>
      <c r="AV233">
        <f t="shared" si="44"/>
        <v>23.332716049382714</v>
      </c>
      <c r="AW233">
        <f t="shared" si="45"/>
        <v>10.666621140123455</v>
      </c>
      <c r="AX233" s="9"/>
      <c r="AY233" s="21">
        <v>1.02295</v>
      </c>
      <c r="AZ233" s="21">
        <v>577.54700000000003</v>
      </c>
      <c r="BA233" s="21">
        <v>-1.7633099999999999E-2</v>
      </c>
      <c r="BB233" s="21">
        <v>223</v>
      </c>
      <c r="BC233" s="21">
        <v>1.02234</v>
      </c>
      <c r="BD233">
        <f t="shared" si="46"/>
        <v>21.769259259259254</v>
      </c>
      <c r="BE233">
        <f t="shared" si="47"/>
        <v>22.268863759259254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0.45211800000000002</v>
      </c>
      <c r="H234" s="21">
        <v>55.155099999999997</v>
      </c>
      <c r="I234" s="21">
        <v>-1.8264800000000001E-2</v>
      </c>
      <c r="J234" s="21">
        <v>224</v>
      </c>
      <c r="K234" s="21">
        <v>0.45153799999999999</v>
      </c>
      <c r="L234">
        <f t="shared" si="36"/>
        <v>22.549135802469134</v>
      </c>
      <c r="M234">
        <f t="shared" si="37"/>
        <v>10.194870180740741</v>
      </c>
      <c r="N234" s="9"/>
      <c r="O234" s="21">
        <v>1.0279799999999999</v>
      </c>
      <c r="P234" s="21">
        <v>155.09100000000001</v>
      </c>
      <c r="Q234" s="21">
        <v>-1.7169199999999999E-2</v>
      </c>
      <c r="R234" s="21">
        <v>224</v>
      </c>
      <c r="S234" s="21">
        <v>1.02661</v>
      </c>
      <c r="T234">
        <f t="shared" si="38"/>
        <v>21.196543209876541</v>
      </c>
      <c r="U234">
        <f t="shared" si="39"/>
        <v>21.789622488888885</v>
      </c>
      <c r="X234" s="9"/>
      <c r="Y234" s="21">
        <v>0.45211800000000002</v>
      </c>
      <c r="Z234" s="21">
        <v>240.37</v>
      </c>
      <c r="AA234" s="21">
        <v>-1.86798E-2</v>
      </c>
      <c r="AB234" s="21">
        <v>224</v>
      </c>
      <c r="AC234" s="21">
        <v>0.45135500000000001</v>
      </c>
      <c r="AD234">
        <f t="shared" si="40"/>
        <v>23.061481481481483</v>
      </c>
      <c r="AE234">
        <f t="shared" si="41"/>
        <v>10.426510884444445</v>
      </c>
      <c r="AF234" s="9"/>
      <c r="AG234" s="21">
        <v>1.0279799999999999</v>
      </c>
      <c r="AH234" s="21">
        <v>367.79399999999998</v>
      </c>
      <c r="AI234" s="21">
        <v>-1.7431599999999998E-2</v>
      </c>
      <c r="AJ234" s="21">
        <v>224</v>
      </c>
      <c r="AK234" s="21">
        <v>1.02722</v>
      </c>
      <c r="AL234">
        <f t="shared" si="42"/>
        <v>21.52049382716049</v>
      </c>
      <c r="AM234">
        <f t="shared" si="43"/>
        <v>22.122637244444437</v>
      </c>
      <c r="AP234" s="9"/>
      <c r="AQ234" s="21">
        <v>0.45211800000000002</v>
      </c>
      <c r="AR234" s="21">
        <v>473.83699999999999</v>
      </c>
      <c r="AS234" s="21">
        <v>-1.89117E-2</v>
      </c>
      <c r="AT234" s="21">
        <v>224</v>
      </c>
      <c r="AU234" s="21">
        <v>0.45162999999999998</v>
      </c>
      <c r="AV234">
        <f t="shared" si="44"/>
        <v>23.347777777777775</v>
      </c>
      <c r="AW234">
        <f t="shared" si="45"/>
        <v>10.555950593333332</v>
      </c>
      <c r="AX234" s="9"/>
      <c r="AY234" s="21">
        <v>1.0279799999999999</v>
      </c>
      <c r="AZ234" s="21">
        <v>577.64800000000002</v>
      </c>
      <c r="BA234" s="21">
        <v>-1.7608599999999999E-2</v>
      </c>
      <c r="BB234" s="21">
        <v>224</v>
      </c>
      <c r="BC234" s="21">
        <v>1.02722</v>
      </c>
      <c r="BD234">
        <f t="shared" si="46"/>
        <v>21.739012345679008</v>
      </c>
      <c r="BE234">
        <f t="shared" si="47"/>
        <v>22.347269911111106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0.44708300000000001</v>
      </c>
      <c r="H235" s="21">
        <v>55.255800000000001</v>
      </c>
      <c r="I235" s="21">
        <v>-1.8273899999999999E-2</v>
      </c>
      <c r="J235" s="21">
        <v>225</v>
      </c>
      <c r="K235" s="21">
        <v>0.44656400000000002</v>
      </c>
      <c r="L235">
        <f t="shared" si="36"/>
        <v>22.560370370370368</v>
      </c>
      <c r="M235">
        <f t="shared" si="37"/>
        <v>10.086358066296295</v>
      </c>
      <c r="N235" s="9"/>
      <c r="O235" s="21">
        <v>1.03302</v>
      </c>
      <c r="P235" s="21">
        <v>155.191</v>
      </c>
      <c r="Q235" s="21">
        <v>-1.7156999999999999E-2</v>
      </c>
      <c r="R235" s="21">
        <v>225</v>
      </c>
      <c r="S235" s="21">
        <v>1.0318000000000001</v>
      </c>
      <c r="T235">
        <f t="shared" si="38"/>
        <v>21.181481481481477</v>
      </c>
      <c r="U235">
        <f t="shared" si="39"/>
        <v>21.880893999999998</v>
      </c>
      <c r="X235" s="9"/>
      <c r="Y235" s="21">
        <v>0.44708300000000001</v>
      </c>
      <c r="Z235" s="21">
        <v>240.471</v>
      </c>
      <c r="AA235" s="21">
        <v>-1.86798E-2</v>
      </c>
      <c r="AB235" s="21">
        <v>225</v>
      </c>
      <c r="AC235" s="21">
        <v>0.44665500000000002</v>
      </c>
      <c r="AD235">
        <f t="shared" si="40"/>
        <v>23.061481481481483</v>
      </c>
      <c r="AE235">
        <f t="shared" si="41"/>
        <v>10.310396325185186</v>
      </c>
      <c r="AF235" s="9"/>
      <c r="AG235" s="21">
        <v>1.03302</v>
      </c>
      <c r="AH235" s="21">
        <v>367.89499999999998</v>
      </c>
      <c r="AI235" s="21">
        <v>-1.7392000000000001E-2</v>
      </c>
      <c r="AJ235" s="21">
        <v>225</v>
      </c>
      <c r="AK235" s="21">
        <v>1.0318000000000001</v>
      </c>
      <c r="AL235">
        <f t="shared" si="42"/>
        <v>21.471604938271604</v>
      </c>
      <c r="AM235">
        <f t="shared" si="43"/>
        <v>22.180597333333335</v>
      </c>
      <c r="AP235" s="9"/>
      <c r="AQ235" s="21">
        <v>0.44708300000000001</v>
      </c>
      <c r="AR235" s="21">
        <v>473.93799999999999</v>
      </c>
      <c r="AS235" s="21">
        <v>-1.8924E-2</v>
      </c>
      <c r="AT235" s="21">
        <v>225</v>
      </c>
      <c r="AU235" s="21">
        <v>0.44635000000000002</v>
      </c>
      <c r="AV235">
        <f t="shared" si="44"/>
        <v>23.36296296296296</v>
      </c>
      <c r="AW235">
        <f t="shared" si="45"/>
        <v>10.44518357037037</v>
      </c>
      <c r="AX235" s="9"/>
      <c r="AY235" s="21">
        <v>1.03302</v>
      </c>
      <c r="AZ235" s="21">
        <v>577.74900000000002</v>
      </c>
      <c r="BA235" s="21">
        <v>-1.7596400000000002E-2</v>
      </c>
      <c r="BB235" s="21">
        <v>225</v>
      </c>
      <c r="BC235" s="21">
        <v>1.0321</v>
      </c>
      <c r="BD235">
        <f t="shared" si="46"/>
        <v>21.72395061728395</v>
      </c>
      <c r="BE235">
        <f t="shared" si="47"/>
        <v>22.441275466666667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0.44204700000000002</v>
      </c>
      <c r="H236" s="21">
        <v>55.356499999999997</v>
      </c>
      <c r="I236" s="21">
        <v>-1.8289199999999999E-2</v>
      </c>
      <c r="J236" s="21">
        <v>226</v>
      </c>
      <c r="K236" s="21">
        <v>0.441498</v>
      </c>
      <c r="L236">
        <f t="shared" si="36"/>
        <v>22.579259259259256</v>
      </c>
      <c r="M236">
        <f t="shared" si="37"/>
        <v>9.9810938177777775</v>
      </c>
      <c r="N236" s="9"/>
      <c r="O236" s="21">
        <v>1.03806</v>
      </c>
      <c r="P236" s="21">
        <v>155.292</v>
      </c>
      <c r="Q236" s="21">
        <v>-1.7135600000000001E-2</v>
      </c>
      <c r="R236" s="21">
        <v>226</v>
      </c>
      <c r="S236" s="21">
        <v>1.0369900000000001</v>
      </c>
      <c r="T236">
        <f t="shared" si="38"/>
        <v>21.155061728395061</v>
      </c>
      <c r="U236">
        <f t="shared" si="39"/>
        <v>21.960223377777776</v>
      </c>
      <c r="X236" s="9"/>
      <c r="Y236" s="21">
        <v>0.44204700000000002</v>
      </c>
      <c r="Z236" s="21">
        <v>240.572</v>
      </c>
      <c r="AA236" s="21">
        <v>-1.8692E-2</v>
      </c>
      <c r="AB236" s="21">
        <v>226</v>
      </c>
      <c r="AC236" s="21">
        <v>0.44158900000000001</v>
      </c>
      <c r="AD236">
        <f t="shared" si="40"/>
        <v>23.07654320987654</v>
      </c>
      <c r="AE236">
        <f t="shared" si="41"/>
        <v>10.200916696296295</v>
      </c>
      <c r="AF236" s="9"/>
      <c r="AG236" s="21">
        <v>1.03806</v>
      </c>
      <c r="AH236" s="21">
        <v>367.99599999999998</v>
      </c>
      <c r="AI236" s="21">
        <v>-1.7385899999999999E-2</v>
      </c>
      <c r="AJ236" s="21">
        <v>226</v>
      </c>
      <c r="AK236" s="21">
        <v>1.03729</v>
      </c>
      <c r="AL236">
        <f t="shared" si="42"/>
        <v>21.464074074074073</v>
      </c>
      <c r="AM236">
        <f t="shared" si="43"/>
        <v>22.280996733333332</v>
      </c>
      <c r="AP236" s="9"/>
      <c r="AQ236" s="21">
        <v>0.44204700000000002</v>
      </c>
      <c r="AR236" s="21">
        <v>474.03899999999999</v>
      </c>
      <c r="AS236" s="21">
        <v>-1.89514E-2</v>
      </c>
      <c r="AT236" s="21">
        <v>226</v>
      </c>
      <c r="AU236" s="21">
        <v>0.44158900000000001</v>
      </c>
      <c r="AV236">
        <f t="shared" si="44"/>
        <v>23.396790123456785</v>
      </c>
      <c r="AW236">
        <f t="shared" si="45"/>
        <v>10.342480883703702</v>
      </c>
      <c r="AX236" s="9"/>
      <c r="AY236" s="21">
        <v>1.03806</v>
      </c>
      <c r="AZ236" s="21">
        <v>577.84900000000005</v>
      </c>
      <c r="BA236" s="21">
        <v>-1.7569000000000001E-2</v>
      </c>
      <c r="BB236" s="21">
        <v>226</v>
      </c>
      <c r="BC236" s="21">
        <v>1.03729</v>
      </c>
      <c r="BD236">
        <f t="shared" si="46"/>
        <v>21.690123456790126</v>
      </c>
      <c r="BE236">
        <f t="shared" si="47"/>
        <v>22.515649555555559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0.43701200000000001</v>
      </c>
      <c r="H237" s="21">
        <v>55.4572</v>
      </c>
      <c r="I237" s="21">
        <v>-1.8280000000000001E-2</v>
      </c>
      <c r="J237" s="21">
        <v>227</v>
      </c>
      <c r="K237" s="21">
        <v>0.43670700000000001</v>
      </c>
      <c r="L237">
        <f t="shared" si="36"/>
        <v>22.567901234567902</v>
      </c>
      <c r="M237">
        <f t="shared" si="37"/>
        <v>9.8624436543209875</v>
      </c>
      <c r="N237" s="9"/>
      <c r="O237" s="21">
        <v>1.0430900000000001</v>
      </c>
      <c r="P237" s="21">
        <v>155.393</v>
      </c>
      <c r="Q237" s="21">
        <v>-1.7105100000000002E-2</v>
      </c>
      <c r="R237" s="21">
        <v>227</v>
      </c>
      <c r="S237" s="21">
        <v>1.04156</v>
      </c>
      <c r="T237">
        <f t="shared" si="38"/>
        <v>21.117407407407409</v>
      </c>
      <c r="U237">
        <f t="shared" si="39"/>
        <v>22.027356492592595</v>
      </c>
      <c r="X237" s="9"/>
      <c r="Y237" s="21">
        <v>0.43701200000000001</v>
      </c>
      <c r="Z237" s="21">
        <v>240.672</v>
      </c>
      <c r="AA237" s="21">
        <v>-1.8689000000000001E-2</v>
      </c>
      <c r="AB237" s="21">
        <v>227</v>
      </c>
      <c r="AC237" s="21">
        <v>0.43573000000000001</v>
      </c>
      <c r="AD237">
        <f t="shared" si="40"/>
        <v>23.072839506172837</v>
      </c>
      <c r="AE237">
        <f t="shared" si="41"/>
        <v>10.083107738271604</v>
      </c>
      <c r="AF237" s="9"/>
      <c r="AG237" s="21">
        <v>1.0430900000000001</v>
      </c>
      <c r="AH237" s="21">
        <v>368.096</v>
      </c>
      <c r="AI237" s="21">
        <v>-1.7361499999999998E-2</v>
      </c>
      <c r="AJ237" s="21">
        <v>227</v>
      </c>
      <c r="AK237" s="21">
        <v>1.0424800000000001</v>
      </c>
      <c r="AL237">
        <f t="shared" si="42"/>
        <v>21.433950617283948</v>
      </c>
      <c r="AM237">
        <f t="shared" si="43"/>
        <v>22.357539549382714</v>
      </c>
      <c r="AP237" s="9"/>
      <c r="AQ237" s="21">
        <v>0.43701200000000001</v>
      </c>
      <c r="AR237" s="21">
        <v>474.13900000000001</v>
      </c>
      <c r="AS237" s="21">
        <v>-1.8972800000000001E-2</v>
      </c>
      <c r="AT237" s="21">
        <v>227</v>
      </c>
      <c r="AU237" s="21">
        <v>0.43649300000000002</v>
      </c>
      <c r="AV237">
        <f t="shared" si="44"/>
        <v>23.423209876543211</v>
      </c>
      <c r="AW237">
        <f t="shared" si="45"/>
        <v>10.236223794567902</v>
      </c>
      <c r="AX237" s="9"/>
      <c r="AY237" s="21">
        <v>1.0430900000000001</v>
      </c>
      <c r="AZ237" s="21">
        <v>577.95000000000005</v>
      </c>
      <c r="BA237" s="21">
        <v>-1.75354E-2</v>
      </c>
      <c r="BB237" s="21">
        <v>227</v>
      </c>
      <c r="BC237" s="21">
        <v>1.0427900000000001</v>
      </c>
      <c r="BD237">
        <f t="shared" si="46"/>
        <v>21.648641975308639</v>
      </c>
      <c r="BE237">
        <f t="shared" si="47"/>
        <v>22.581481958024689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0.43197600000000003</v>
      </c>
      <c r="H238" s="21">
        <v>55.557899999999997</v>
      </c>
      <c r="I238" s="21">
        <v>-1.8316700000000002E-2</v>
      </c>
      <c r="J238" s="21">
        <v>228</v>
      </c>
      <c r="K238" s="21">
        <v>0.43148799999999998</v>
      </c>
      <c r="L238">
        <f t="shared" si="36"/>
        <v>22.613209876543213</v>
      </c>
      <c r="M238">
        <f t="shared" si="37"/>
        <v>9.7683639496296308</v>
      </c>
      <c r="N238" s="9"/>
      <c r="O238" s="21">
        <v>1.04813</v>
      </c>
      <c r="P238" s="21">
        <v>155.494</v>
      </c>
      <c r="Q238" s="21">
        <v>-1.7065400000000001E-2</v>
      </c>
      <c r="R238" s="21">
        <v>228</v>
      </c>
      <c r="S238" s="21">
        <v>1.0473600000000001</v>
      </c>
      <c r="T238">
        <f t="shared" si="38"/>
        <v>21.068395061728395</v>
      </c>
      <c r="U238">
        <f t="shared" si="39"/>
        <v>22.082416916049382</v>
      </c>
      <c r="X238" s="9"/>
      <c r="Y238" s="21">
        <v>0.43197600000000003</v>
      </c>
      <c r="Z238" s="21">
        <v>240.773</v>
      </c>
      <c r="AA238" s="21">
        <v>-1.8692E-2</v>
      </c>
      <c r="AB238" s="21">
        <v>228</v>
      </c>
      <c r="AC238" s="21">
        <v>0.431396</v>
      </c>
      <c r="AD238">
        <f t="shared" si="40"/>
        <v>23.07654320987654</v>
      </c>
      <c r="AE238">
        <f t="shared" si="41"/>
        <v>9.9685128296296295</v>
      </c>
      <c r="AF238" s="9"/>
      <c r="AG238" s="21">
        <v>1.04813</v>
      </c>
      <c r="AH238" s="21">
        <v>368.197</v>
      </c>
      <c r="AI238" s="21">
        <v>-1.73584E-2</v>
      </c>
      <c r="AJ238" s="21">
        <v>228</v>
      </c>
      <c r="AK238" s="21">
        <v>1.0473600000000001</v>
      </c>
      <c r="AL238">
        <f t="shared" si="42"/>
        <v>21.43012345679012</v>
      </c>
      <c r="AM238">
        <f t="shared" si="43"/>
        <v>22.461555298765429</v>
      </c>
      <c r="AP238" s="9"/>
      <c r="AQ238" s="21">
        <v>0.43197600000000003</v>
      </c>
      <c r="AR238" s="21">
        <v>474.24</v>
      </c>
      <c r="AS238" s="21">
        <v>-1.8972800000000001E-2</v>
      </c>
      <c r="AT238" s="21">
        <v>228</v>
      </c>
      <c r="AU238" s="21">
        <v>0.431641</v>
      </c>
      <c r="AV238">
        <f t="shared" si="44"/>
        <v>23.423209876543211</v>
      </c>
      <c r="AW238">
        <f t="shared" si="45"/>
        <v>10.118264509629631</v>
      </c>
      <c r="AX238" s="9"/>
      <c r="AY238" s="21">
        <v>1.04813</v>
      </c>
      <c r="AZ238" s="21">
        <v>578.05100000000004</v>
      </c>
      <c r="BA238" s="21">
        <v>-1.7495699999999999E-2</v>
      </c>
      <c r="BB238" s="21">
        <v>228</v>
      </c>
      <c r="BC238" s="21">
        <v>1.0470600000000001</v>
      </c>
      <c r="BD238">
        <f t="shared" si="46"/>
        <v>21.599629629629629</v>
      </c>
      <c r="BE238">
        <f t="shared" si="47"/>
        <v>22.639219803703703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0.42694100000000001</v>
      </c>
      <c r="H239" s="21">
        <v>55.6586</v>
      </c>
      <c r="I239" s="21">
        <v>-1.8344099999999999E-2</v>
      </c>
      <c r="J239" s="21">
        <v>229</v>
      </c>
      <c r="K239" s="21">
        <v>0.42654399999999998</v>
      </c>
      <c r="L239">
        <f t="shared" si="36"/>
        <v>22.647037037037034</v>
      </c>
      <c r="M239">
        <f t="shared" si="37"/>
        <v>9.6689486396296278</v>
      </c>
      <c r="N239" s="9"/>
      <c r="O239" s="21">
        <v>1.0531600000000001</v>
      </c>
      <c r="P239" s="21">
        <v>155.59399999999999</v>
      </c>
      <c r="Q239" s="21">
        <v>-1.70563E-2</v>
      </c>
      <c r="R239" s="21">
        <v>229</v>
      </c>
      <c r="S239" s="21">
        <v>1.0519400000000001</v>
      </c>
      <c r="T239">
        <f t="shared" si="38"/>
        <v>21.057160493827158</v>
      </c>
      <c r="U239">
        <f t="shared" si="39"/>
        <v>22.176559145679011</v>
      </c>
      <c r="X239" s="9"/>
      <c r="Y239" s="21">
        <v>0.42694100000000001</v>
      </c>
      <c r="Z239" s="21">
        <v>240.874</v>
      </c>
      <c r="AA239" s="21">
        <v>-1.8716400000000001E-2</v>
      </c>
      <c r="AB239" s="21">
        <v>229</v>
      </c>
      <c r="AC239" s="21">
        <v>0.42626999999999998</v>
      </c>
      <c r="AD239">
        <f t="shared" si="40"/>
        <v>23.106666666666669</v>
      </c>
      <c r="AE239">
        <f t="shared" si="41"/>
        <v>9.8651833733333341</v>
      </c>
      <c r="AF239" s="9"/>
      <c r="AG239" s="21">
        <v>1.0531600000000001</v>
      </c>
      <c r="AH239" s="21">
        <v>368.298</v>
      </c>
      <c r="AI239" s="21">
        <v>-1.73004E-2</v>
      </c>
      <c r="AJ239" s="21">
        <v>229</v>
      </c>
      <c r="AK239" s="21">
        <v>1.0522499999999999</v>
      </c>
      <c r="AL239">
        <f t="shared" si="42"/>
        <v>21.358518518518515</v>
      </c>
      <c r="AM239">
        <f t="shared" si="43"/>
        <v>22.49393736296296</v>
      </c>
      <c r="AP239" s="9"/>
      <c r="AQ239" s="21">
        <v>0.42694100000000001</v>
      </c>
      <c r="AR239" s="21">
        <v>474.34100000000001</v>
      </c>
      <c r="AS239" s="21">
        <v>-1.8997199999999999E-2</v>
      </c>
      <c r="AT239" s="21">
        <v>229</v>
      </c>
      <c r="AU239" s="21">
        <v>0.42514000000000002</v>
      </c>
      <c r="AV239">
        <f t="shared" si="44"/>
        <v>23.45333333333333</v>
      </c>
      <c r="AW239">
        <f t="shared" si="45"/>
        <v>10.013189586666666</v>
      </c>
      <c r="AX239" s="9"/>
      <c r="AY239" s="21">
        <v>1.0531600000000001</v>
      </c>
      <c r="AZ239" s="21">
        <v>578.15099999999995</v>
      </c>
      <c r="BA239" s="21">
        <v>-1.7486600000000001E-2</v>
      </c>
      <c r="BB239" s="21">
        <v>229</v>
      </c>
      <c r="BC239" s="21">
        <v>1.0522499999999999</v>
      </c>
      <c r="BD239">
        <f t="shared" si="46"/>
        <v>21.588395061728395</v>
      </c>
      <c r="BE239">
        <f t="shared" si="47"/>
        <v>22.736034143209878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0.421906</v>
      </c>
      <c r="H240" s="21">
        <v>55.759300000000003</v>
      </c>
      <c r="I240" s="21">
        <v>-1.8335000000000001E-2</v>
      </c>
      <c r="J240" s="21">
        <v>230</v>
      </c>
      <c r="K240" s="21">
        <v>0.42129499999999998</v>
      </c>
      <c r="L240">
        <f t="shared" si="36"/>
        <v>22.635802469135804</v>
      </c>
      <c r="M240">
        <f t="shared" si="37"/>
        <v>9.5501808765432106</v>
      </c>
      <c r="N240" s="9"/>
      <c r="O240" s="21">
        <v>1.0582</v>
      </c>
      <c r="P240" s="21">
        <v>155.69499999999999</v>
      </c>
      <c r="Q240" s="21">
        <v>-1.7025800000000001E-2</v>
      </c>
      <c r="R240" s="21">
        <v>230</v>
      </c>
      <c r="S240" s="21">
        <v>1.0574300000000001</v>
      </c>
      <c r="T240">
        <f t="shared" si="38"/>
        <v>21.019506172839506</v>
      </c>
      <c r="U240">
        <f t="shared" si="39"/>
        <v>22.242841432098764</v>
      </c>
      <c r="X240" s="9"/>
      <c r="Y240" s="21">
        <v>0.421906</v>
      </c>
      <c r="Z240" s="21">
        <v>240.97399999999999</v>
      </c>
      <c r="AA240" s="21">
        <v>-1.8713400000000002E-2</v>
      </c>
      <c r="AB240" s="21">
        <v>230</v>
      </c>
      <c r="AC240" s="21">
        <v>0.42157</v>
      </c>
      <c r="AD240">
        <f t="shared" si="40"/>
        <v>23.102962962962962</v>
      </c>
      <c r="AE240">
        <f t="shared" si="41"/>
        <v>9.7472786918518519</v>
      </c>
      <c r="AF240" s="9"/>
      <c r="AG240" s="21">
        <v>1.0582</v>
      </c>
      <c r="AH240" s="21">
        <v>368.399</v>
      </c>
      <c r="AI240" s="21">
        <v>-1.7309600000000001E-2</v>
      </c>
      <c r="AJ240" s="21">
        <v>230</v>
      </c>
      <c r="AK240" s="21">
        <v>1.0568200000000001</v>
      </c>
      <c r="AL240">
        <f t="shared" si="42"/>
        <v>21.369876543209877</v>
      </c>
      <c r="AM240">
        <f t="shared" si="43"/>
        <v>22.613603358024694</v>
      </c>
      <c r="AP240" s="9"/>
      <c r="AQ240" s="21">
        <v>0.421906</v>
      </c>
      <c r="AR240" s="21">
        <v>474.44099999999997</v>
      </c>
      <c r="AS240" s="21">
        <v>-1.89941E-2</v>
      </c>
      <c r="AT240" s="21">
        <v>230</v>
      </c>
      <c r="AU240" s="21">
        <v>0.421234</v>
      </c>
      <c r="AV240">
        <f t="shared" si="44"/>
        <v>23.449506172839506</v>
      </c>
      <c r="AW240">
        <f t="shared" si="45"/>
        <v>9.8934873513580239</v>
      </c>
      <c r="AX240" s="9"/>
      <c r="AY240" s="21">
        <v>1.0582</v>
      </c>
      <c r="AZ240" s="21">
        <v>578.25199999999995</v>
      </c>
      <c r="BA240" s="21">
        <v>-1.7462200000000001E-2</v>
      </c>
      <c r="BB240" s="21">
        <v>230</v>
      </c>
      <c r="BC240" s="21">
        <v>1.0577399999999999</v>
      </c>
      <c r="BD240">
        <f t="shared" si="46"/>
        <v>21.55827160493827</v>
      </c>
      <c r="BE240">
        <f t="shared" si="47"/>
        <v>22.812963012345676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0.41687000000000002</v>
      </c>
      <c r="H241" s="21">
        <v>55.86</v>
      </c>
      <c r="I241" s="21">
        <v>-1.8374600000000001E-2</v>
      </c>
      <c r="J241" s="21">
        <v>231</v>
      </c>
      <c r="K241" s="21">
        <v>0.416412</v>
      </c>
      <c r="L241">
        <f t="shared" si="36"/>
        <v>22.684691358024693</v>
      </c>
      <c r="M241">
        <f t="shared" si="37"/>
        <v>9.4565672864197552</v>
      </c>
      <c r="N241" s="9"/>
      <c r="O241" s="21">
        <v>1.0632299999999999</v>
      </c>
      <c r="P241" s="21">
        <v>155.79599999999999</v>
      </c>
      <c r="Q241" s="21">
        <v>-1.69891E-2</v>
      </c>
      <c r="R241" s="21">
        <v>231</v>
      </c>
      <c r="S241" s="21">
        <v>1.0626199999999999</v>
      </c>
      <c r="T241">
        <f t="shared" si="38"/>
        <v>20.974197530864195</v>
      </c>
      <c r="U241">
        <f t="shared" si="39"/>
        <v>22.300396040740736</v>
      </c>
      <c r="X241" s="9"/>
      <c r="Y241" s="21">
        <v>0.41687000000000002</v>
      </c>
      <c r="Z241" s="21">
        <v>241.07499999999999</v>
      </c>
      <c r="AA241" s="21">
        <v>-1.8728600000000001E-2</v>
      </c>
      <c r="AB241" s="21">
        <v>231</v>
      </c>
      <c r="AC241" s="21">
        <v>0.41628999999999999</v>
      </c>
      <c r="AD241">
        <f t="shared" si="40"/>
        <v>23.121728395061727</v>
      </c>
      <c r="AE241">
        <f t="shared" si="41"/>
        <v>9.6387549160493826</v>
      </c>
      <c r="AF241" s="9"/>
      <c r="AG241" s="21">
        <v>1.0632299999999999</v>
      </c>
      <c r="AH241" s="21">
        <v>368.49900000000002</v>
      </c>
      <c r="AI241" s="21">
        <v>-1.7279099999999999E-2</v>
      </c>
      <c r="AJ241" s="21">
        <v>231</v>
      </c>
      <c r="AK241" s="21">
        <v>1.0629299999999999</v>
      </c>
      <c r="AL241">
        <f t="shared" si="42"/>
        <v>21.332222222222217</v>
      </c>
      <c r="AM241">
        <f t="shared" si="43"/>
        <v>22.681058633333326</v>
      </c>
      <c r="AP241" s="9"/>
      <c r="AQ241" s="21">
        <v>0.41687000000000002</v>
      </c>
      <c r="AR241" s="21">
        <v>474.54199999999997</v>
      </c>
      <c r="AS241" s="21">
        <v>-1.9000199999999998E-2</v>
      </c>
      <c r="AT241" s="21">
        <v>231</v>
      </c>
      <c r="AU241" s="21">
        <v>0.41626000000000002</v>
      </c>
      <c r="AV241">
        <f t="shared" si="44"/>
        <v>23.457037037037033</v>
      </c>
      <c r="AW241">
        <f t="shared" si="45"/>
        <v>9.7785350296296283</v>
      </c>
      <c r="AX241" s="9"/>
      <c r="AY241" s="21">
        <v>1.0632299999999999</v>
      </c>
      <c r="AZ241" s="21">
        <v>578.35299999999995</v>
      </c>
      <c r="BA241" s="21">
        <v>-1.74225E-2</v>
      </c>
      <c r="BB241" s="21">
        <v>231</v>
      </c>
      <c r="BC241" s="21">
        <v>1.0626199999999999</v>
      </c>
      <c r="BD241">
        <f t="shared" si="46"/>
        <v>21.50925925925926</v>
      </c>
      <c r="BE241">
        <f t="shared" si="47"/>
        <v>22.86928972222222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0.41183500000000001</v>
      </c>
      <c r="H242" s="21">
        <v>55.960700000000003</v>
      </c>
      <c r="I242" s="21">
        <v>-1.8362400000000001E-2</v>
      </c>
      <c r="J242" s="21">
        <v>232</v>
      </c>
      <c r="K242" s="21">
        <v>0.411163</v>
      </c>
      <c r="L242">
        <f t="shared" si="36"/>
        <v>22.669629629629629</v>
      </c>
      <c r="M242">
        <f t="shared" si="37"/>
        <v>9.3361469185185175</v>
      </c>
      <c r="N242" s="9"/>
      <c r="O242" s="21">
        <v>1.0682700000000001</v>
      </c>
      <c r="P242" s="21">
        <v>155.89599999999999</v>
      </c>
      <c r="Q242" s="21">
        <v>-1.6958600000000001E-2</v>
      </c>
      <c r="R242" s="21">
        <v>232</v>
      </c>
      <c r="S242" s="21">
        <v>1.0668899999999999</v>
      </c>
      <c r="T242">
        <f t="shared" si="38"/>
        <v>20.936543209876543</v>
      </c>
      <c r="U242">
        <f t="shared" si="39"/>
        <v>22.365881014814814</v>
      </c>
      <c r="X242" s="9"/>
      <c r="Y242" s="21">
        <v>0.41183500000000001</v>
      </c>
      <c r="Z242" s="21">
        <v>241.17599999999999</v>
      </c>
      <c r="AA242" s="21">
        <v>-1.8753100000000002E-2</v>
      </c>
      <c r="AB242" s="21">
        <v>232</v>
      </c>
      <c r="AC242" s="21">
        <v>0.41131600000000001</v>
      </c>
      <c r="AD242">
        <f t="shared" si="40"/>
        <v>23.151975308641976</v>
      </c>
      <c r="AE242">
        <f t="shared" si="41"/>
        <v>9.5347937512345684</v>
      </c>
      <c r="AF242" s="9"/>
      <c r="AG242" s="21">
        <v>1.0682700000000001</v>
      </c>
      <c r="AH242" s="21">
        <v>368.6</v>
      </c>
      <c r="AI242" s="21">
        <v>-1.7239399999999998E-2</v>
      </c>
      <c r="AJ242" s="21">
        <v>232</v>
      </c>
      <c r="AK242" s="21">
        <v>1.0671999999999999</v>
      </c>
      <c r="AL242">
        <f t="shared" si="42"/>
        <v>21.283209876543207</v>
      </c>
      <c r="AM242">
        <f t="shared" si="43"/>
        <v>22.736214614814813</v>
      </c>
      <c r="AP242" s="9"/>
      <c r="AQ242" s="21">
        <v>0.41183500000000001</v>
      </c>
      <c r="AR242" s="21">
        <v>474.64299999999997</v>
      </c>
      <c r="AS242" s="21">
        <v>-1.9009399999999999E-2</v>
      </c>
      <c r="AT242" s="21">
        <v>232</v>
      </c>
      <c r="AU242" s="21">
        <v>0.41162100000000001</v>
      </c>
      <c r="AV242">
        <f t="shared" si="44"/>
        <v>23.468395061728394</v>
      </c>
      <c r="AW242">
        <f t="shared" si="45"/>
        <v>9.665106480246914</v>
      </c>
      <c r="AX242" s="9"/>
      <c r="AY242" s="21">
        <v>1.0682700000000001</v>
      </c>
      <c r="AZ242" s="21">
        <v>578.45399999999995</v>
      </c>
      <c r="BA242" s="21">
        <v>-1.73828E-2</v>
      </c>
      <c r="BB242" s="21">
        <v>232</v>
      </c>
      <c r="BC242" s="21">
        <v>1.0671999999999999</v>
      </c>
      <c r="BD242">
        <f t="shared" si="46"/>
        <v>21.460246913580246</v>
      </c>
      <c r="BE242">
        <f t="shared" si="47"/>
        <v>22.925337970370371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0.40679900000000002</v>
      </c>
      <c r="H243" s="21">
        <v>56.061399999999999</v>
      </c>
      <c r="I243" s="21">
        <v>-1.8350200000000001E-2</v>
      </c>
      <c r="J243" s="21">
        <v>233</v>
      </c>
      <c r="K243" s="21">
        <v>0.40609699999999999</v>
      </c>
      <c r="L243">
        <f t="shared" si="36"/>
        <v>22.654567901234568</v>
      </c>
      <c r="M243">
        <f t="shared" si="37"/>
        <v>9.2158555676543212</v>
      </c>
      <c r="N243" s="9"/>
      <c r="O243" s="21">
        <v>1.0732999999999999</v>
      </c>
      <c r="P243" s="21">
        <v>155.99700000000001</v>
      </c>
      <c r="Q243" s="21">
        <v>-1.6922E-2</v>
      </c>
      <c r="R243" s="21">
        <v>233</v>
      </c>
      <c r="S243" s="21">
        <v>1.07178</v>
      </c>
      <c r="T243">
        <f t="shared" si="38"/>
        <v>20.891358024691357</v>
      </c>
      <c r="U243">
        <f t="shared" si="39"/>
        <v>22.422694567901232</v>
      </c>
      <c r="X243" s="9"/>
      <c r="Y243" s="21">
        <v>0.40679900000000002</v>
      </c>
      <c r="Z243" s="21">
        <v>241.27699999999999</v>
      </c>
      <c r="AA243" s="21">
        <v>-1.87592E-2</v>
      </c>
      <c r="AB243" s="21">
        <v>233</v>
      </c>
      <c r="AC243" s="21">
        <v>0.40646399999999999</v>
      </c>
      <c r="AD243">
        <f t="shared" si="40"/>
        <v>23.159506172839507</v>
      </c>
      <c r="AE243">
        <f t="shared" si="41"/>
        <v>9.4212639516049386</v>
      </c>
      <c r="AF243" s="9"/>
      <c r="AG243" s="21">
        <v>1.0732999999999999</v>
      </c>
      <c r="AH243" s="21">
        <v>368.70100000000002</v>
      </c>
      <c r="AI243" s="21">
        <v>-1.72211E-2</v>
      </c>
      <c r="AJ243" s="21">
        <v>233</v>
      </c>
      <c r="AK243" s="21">
        <v>1.07239</v>
      </c>
      <c r="AL243">
        <f t="shared" si="42"/>
        <v>21.260617283950616</v>
      </c>
      <c r="AM243">
        <f t="shared" si="43"/>
        <v>22.819020530864194</v>
      </c>
      <c r="AP243" s="9"/>
      <c r="AQ243" s="21">
        <v>0.40679900000000002</v>
      </c>
      <c r="AR243" s="21">
        <v>474.74299999999999</v>
      </c>
      <c r="AS243" s="21">
        <v>-1.9015500000000001E-2</v>
      </c>
      <c r="AT243" s="21">
        <v>233</v>
      </c>
      <c r="AU243" s="21">
        <v>0.40609699999999999</v>
      </c>
      <c r="AV243">
        <f t="shared" si="44"/>
        <v>23.475925925925925</v>
      </c>
      <c r="AW243">
        <f t="shared" si="45"/>
        <v>9.5499831907407415</v>
      </c>
      <c r="AX243" s="9"/>
      <c r="AY243" s="21">
        <v>1.0732999999999999</v>
      </c>
      <c r="AZ243" s="21">
        <v>578.55399999999997</v>
      </c>
      <c r="BA243" s="21">
        <v>-1.7364500000000001E-2</v>
      </c>
      <c r="BB243" s="21">
        <v>233</v>
      </c>
      <c r="BC243" s="21">
        <v>1.07239</v>
      </c>
      <c r="BD243">
        <f t="shared" si="46"/>
        <v>21.437654320987654</v>
      </c>
      <c r="BE243">
        <f t="shared" si="47"/>
        <v>23.009034382716049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0.40176400000000001</v>
      </c>
      <c r="H244" s="21">
        <v>56.162100000000002</v>
      </c>
      <c r="I244" s="21">
        <v>-1.8389900000000001E-2</v>
      </c>
      <c r="J244" s="21">
        <v>234</v>
      </c>
      <c r="K244" s="21">
        <v>0.40106199999999997</v>
      </c>
      <c r="L244">
        <f t="shared" si="36"/>
        <v>22.703580246913582</v>
      </c>
      <c r="M244">
        <f t="shared" si="37"/>
        <v>9.1214812143209887</v>
      </c>
      <c r="N244" s="9"/>
      <c r="O244" s="21">
        <v>1.0783400000000001</v>
      </c>
      <c r="P244" s="21">
        <v>156.09800000000001</v>
      </c>
      <c r="Q244" s="21">
        <v>-1.68945E-2</v>
      </c>
      <c r="R244" s="21">
        <v>234</v>
      </c>
      <c r="S244" s="21">
        <v>1.07758</v>
      </c>
      <c r="T244">
        <f t="shared" si="38"/>
        <v>20.857407407407404</v>
      </c>
      <c r="U244">
        <f t="shared" si="39"/>
        <v>22.4913767037037</v>
      </c>
      <c r="X244" s="9"/>
      <c r="Y244" s="21">
        <v>0.40176400000000001</v>
      </c>
      <c r="Z244" s="21">
        <v>241.37700000000001</v>
      </c>
      <c r="AA244" s="21">
        <v>-1.8768300000000002E-2</v>
      </c>
      <c r="AB244" s="21">
        <v>234</v>
      </c>
      <c r="AC244" s="21">
        <v>0.40124500000000002</v>
      </c>
      <c r="AD244">
        <f t="shared" si="40"/>
        <v>23.17074074074074</v>
      </c>
      <c r="AE244">
        <f t="shared" si="41"/>
        <v>9.3091694829629628</v>
      </c>
      <c r="AF244" s="9"/>
      <c r="AG244" s="21">
        <v>1.0783400000000001</v>
      </c>
      <c r="AH244" s="21">
        <v>368.80099999999999</v>
      </c>
      <c r="AI244" s="21">
        <v>-1.7196699999999999E-2</v>
      </c>
      <c r="AJ244" s="21">
        <v>234</v>
      </c>
      <c r="AK244" s="21">
        <v>1.0778799999999999</v>
      </c>
      <c r="AL244">
        <f t="shared" si="42"/>
        <v>21.230493827160494</v>
      </c>
      <c r="AM244">
        <f t="shared" si="43"/>
        <v>22.893690713580249</v>
      </c>
      <c r="AP244" s="9"/>
      <c r="AQ244" s="21">
        <v>0.40176400000000001</v>
      </c>
      <c r="AR244" s="21">
        <v>474.84399999999999</v>
      </c>
      <c r="AS244" s="21">
        <v>-1.9024699999999999E-2</v>
      </c>
      <c r="AT244" s="21">
        <v>234</v>
      </c>
      <c r="AU244" s="21">
        <v>0.40115400000000001</v>
      </c>
      <c r="AV244">
        <f t="shared" si="44"/>
        <v>23.487283950617279</v>
      </c>
      <c r="AW244">
        <f t="shared" si="45"/>
        <v>9.4363451491357999</v>
      </c>
      <c r="AX244" s="9"/>
      <c r="AY244" s="21">
        <v>1.0783400000000001</v>
      </c>
      <c r="AZ244" s="21">
        <v>578.65499999999997</v>
      </c>
      <c r="BA244" s="21">
        <v>-1.7318699999999999E-2</v>
      </c>
      <c r="BB244" s="21">
        <v>234</v>
      </c>
      <c r="BC244" s="21">
        <v>1.0772699999999999</v>
      </c>
      <c r="BD244">
        <f t="shared" si="46"/>
        <v>21.381111111111107</v>
      </c>
      <c r="BE244">
        <f t="shared" si="47"/>
        <v>23.056107355555554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0.396729</v>
      </c>
      <c r="H245" s="21">
        <v>56.262799999999999</v>
      </c>
      <c r="I245" s="21">
        <v>-1.8398999999999999E-2</v>
      </c>
      <c r="J245" s="21">
        <v>235</v>
      </c>
      <c r="K245" s="21">
        <v>0.39621000000000001</v>
      </c>
      <c r="L245">
        <f t="shared" si="36"/>
        <v>22.714814814814812</v>
      </c>
      <c r="M245">
        <f t="shared" si="37"/>
        <v>9.0116257666666648</v>
      </c>
      <c r="N245" s="9"/>
      <c r="O245" s="21">
        <v>1.0833699999999999</v>
      </c>
      <c r="P245" s="21">
        <v>156.19900000000001</v>
      </c>
      <c r="Q245" s="21">
        <v>-1.6873200000000001E-2</v>
      </c>
      <c r="R245" s="21">
        <v>235</v>
      </c>
      <c r="S245" s="21">
        <v>1.08246</v>
      </c>
      <c r="T245">
        <f t="shared" si="38"/>
        <v>20.831111111111113</v>
      </c>
      <c r="U245">
        <f t="shared" si="39"/>
        <v>22.567800844444445</v>
      </c>
      <c r="X245" s="9"/>
      <c r="Y245" s="21">
        <v>0.396729</v>
      </c>
      <c r="Z245" s="21">
        <v>241.47800000000001</v>
      </c>
      <c r="AA245" s="21">
        <v>-1.8765299999999999E-2</v>
      </c>
      <c r="AB245" s="21">
        <v>235</v>
      </c>
      <c r="AC245" s="21">
        <v>0.396179</v>
      </c>
      <c r="AD245">
        <f t="shared" si="40"/>
        <v>23.167037037037034</v>
      </c>
      <c r="AE245">
        <f t="shared" si="41"/>
        <v>9.1910354366666649</v>
      </c>
      <c r="AF245" s="9"/>
      <c r="AG245" s="21">
        <v>1.0833699999999999</v>
      </c>
      <c r="AH245" s="21">
        <v>368.90199999999999</v>
      </c>
      <c r="AI245" s="21">
        <v>-1.71509E-2</v>
      </c>
      <c r="AJ245" s="21">
        <v>235</v>
      </c>
      <c r="AK245" s="21">
        <v>1.08246</v>
      </c>
      <c r="AL245">
        <f t="shared" si="42"/>
        <v>21.17395061728395</v>
      </c>
      <c r="AM245">
        <f t="shared" si="43"/>
        <v>22.939222880246913</v>
      </c>
      <c r="AP245" s="9"/>
      <c r="AQ245" s="21">
        <v>0.396729</v>
      </c>
      <c r="AR245" s="21">
        <v>474.94499999999999</v>
      </c>
      <c r="AS245" s="21">
        <v>-1.9027700000000002E-2</v>
      </c>
      <c r="AT245" s="21">
        <v>235</v>
      </c>
      <c r="AU245" s="21">
        <v>0.39614899999999997</v>
      </c>
      <c r="AV245">
        <f t="shared" si="44"/>
        <v>23.490987654320989</v>
      </c>
      <c r="AW245">
        <f t="shared" si="45"/>
        <v>9.3195560411111114</v>
      </c>
      <c r="AX245" s="9"/>
      <c r="AY245" s="21">
        <v>1.0833699999999999</v>
      </c>
      <c r="AZ245" s="21">
        <v>578.75599999999997</v>
      </c>
      <c r="BA245" s="21">
        <v>-1.7294299999999999E-2</v>
      </c>
      <c r="BB245" s="21">
        <v>235</v>
      </c>
      <c r="BC245" s="21">
        <v>1.0827599999999999</v>
      </c>
      <c r="BD245">
        <f t="shared" si="46"/>
        <v>21.350987654320985</v>
      </c>
      <c r="BE245">
        <f t="shared" si="47"/>
        <v>23.131019495061725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0.39169300000000001</v>
      </c>
      <c r="H246" s="21">
        <v>56.363599999999998</v>
      </c>
      <c r="I246" s="21">
        <v>-1.8389900000000001E-2</v>
      </c>
      <c r="J246" s="21">
        <v>236</v>
      </c>
      <c r="K246" s="21">
        <v>0.390625</v>
      </c>
      <c r="L246">
        <f t="shared" si="36"/>
        <v>22.703580246913582</v>
      </c>
      <c r="M246">
        <f t="shared" si="37"/>
        <v>8.8928334576543211</v>
      </c>
      <c r="N246" s="9"/>
      <c r="O246" s="21">
        <v>1.0884100000000001</v>
      </c>
      <c r="P246" s="21">
        <v>156.29900000000001</v>
      </c>
      <c r="Q246" s="21">
        <v>-1.6821300000000001E-2</v>
      </c>
      <c r="R246" s="21">
        <v>236</v>
      </c>
      <c r="S246" s="21">
        <v>1.08704</v>
      </c>
      <c r="T246">
        <f t="shared" si="38"/>
        <v>20.767037037037035</v>
      </c>
      <c r="U246">
        <f t="shared" si="39"/>
        <v>22.603050781481482</v>
      </c>
      <c r="X246" s="9"/>
      <c r="Y246" s="21">
        <v>0.39169300000000001</v>
      </c>
      <c r="Z246" s="21">
        <v>241.57900000000001</v>
      </c>
      <c r="AA246" s="21">
        <v>-1.8804899999999999E-2</v>
      </c>
      <c r="AB246" s="21">
        <v>236</v>
      </c>
      <c r="AC246" s="21">
        <v>0.390961</v>
      </c>
      <c r="AD246">
        <f t="shared" si="40"/>
        <v>23.215925925925923</v>
      </c>
      <c r="AE246">
        <f t="shared" si="41"/>
        <v>9.0935156737037026</v>
      </c>
      <c r="AF246" s="9"/>
      <c r="AG246" s="21">
        <v>1.0884100000000001</v>
      </c>
      <c r="AH246" s="21">
        <v>369.00299999999999</v>
      </c>
      <c r="AI246" s="21">
        <v>-1.70837E-2</v>
      </c>
      <c r="AJ246" s="21">
        <v>236</v>
      </c>
      <c r="AK246" s="21">
        <v>1.08673</v>
      </c>
      <c r="AL246">
        <f t="shared" si="42"/>
        <v>21.090987654320987</v>
      </c>
      <c r="AM246">
        <f t="shared" si="43"/>
        <v>22.955641872839507</v>
      </c>
      <c r="AP246" s="9"/>
      <c r="AQ246" s="21">
        <v>0.39169300000000001</v>
      </c>
      <c r="AR246" s="21">
        <v>475.04599999999999</v>
      </c>
      <c r="AS246" s="21">
        <v>-1.9036899999999999E-2</v>
      </c>
      <c r="AT246" s="21">
        <v>236</v>
      </c>
      <c r="AU246" s="21">
        <v>0.39129599999999998</v>
      </c>
      <c r="AV246">
        <f t="shared" si="44"/>
        <v>23.502345679012343</v>
      </c>
      <c r="AW246">
        <f t="shared" si="45"/>
        <v>9.2057042860493823</v>
      </c>
      <c r="AX246" s="9"/>
      <c r="AY246" s="21">
        <v>1.0884100000000001</v>
      </c>
      <c r="AZ246" s="21">
        <v>578.85599999999999</v>
      </c>
      <c r="BA246" s="21">
        <v>-1.7257700000000001E-2</v>
      </c>
      <c r="BB246" s="21">
        <v>236</v>
      </c>
      <c r="BC246" s="21">
        <v>1.08765</v>
      </c>
      <c r="BD246">
        <f t="shared" si="46"/>
        <v>21.305802469135802</v>
      </c>
      <c r="BE246">
        <f t="shared" si="47"/>
        <v>23.1894484654321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0.386658</v>
      </c>
      <c r="H247" s="21">
        <v>56.464300000000001</v>
      </c>
      <c r="I247" s="21">
        <v>-1.8389900000000001E-2</v>
      </c>
      <c r="J247" s="21">
        <v>237</v>
      </c>
      <c r="K247" s="21">
        <v>0.38610800000000001</v>
      </c>
      <c r="L247">
        <f t="shared" si="36"/>
        <v>22.703580246913582</v>
      </c>
      <c r="M247">
        <f t="shared" si="37"/>
        <v>8.7785209311111121</v>
      </c>
      <c r="N247" s="9"/>
      <c r="O247" s="21">
        <v>1.09344</v>
      </c>
      <c r="P247" s="21">
        <v>156.4</v>
      </c>
      <c r="Q247" s="21">
        <v>-1.67969E-2</v>
      </c>
      <c r="R247" s="21">
        <v>237</v>
      </c>
      <c r="S247" s="21">
        <v>1.09283</v>
      </c>
      <c r="T247">
        <f t="shared" si="38"/>
        <v>20.736913580246913</v>
      </c>
      <c r="U247">
        <f t="shared" si="39"/>
        <v>22.674570785185185</v>
      </c>
      <c r="X247" s="9"/>
      <c r="Y247" s="21">
        <v>0.386658</v>
      </c>
      <c r="Z247" s="21">
        <v>241.679</v>
      </c>
      <c r="AA247" s="21">
        <v>-1.8826300000000001E-2</v>
      </c>
      <c r="AB247" s="21">
        <v>237</v>
      </c>
      <c r="AC247" s="21">
        <v>0.38623000000000002</v>
      </c>
      <c r="AD247">
        <f t="shared" si="40"/>
        <v>23.242345679012345</v>
      </c>
      <c r="AE247">
        <f t="shared" si="41"/>
        <v>8.9868388955555556</v>
      </c>
      <c r="AF247" s="9"/>
      <c r="AG247" s="21">
        <v>1.09344</v>
      </c>
      <c r="AH247" s="21">
        <v>369.10399999999998</v>
      </c>
      <c r="AI247" s="21">
        <v>-1.7065400000000001E-2</v>
      </c>
      <c r="AJ247" s="21">
        <v>237</v>
      </c>
      <c r="AK247" s="21">
        <v>1.09283</v>
      </c>
      <c r="AL247">
        <f t="shared" si="42"/>
        <v>21.068395061728395</v>
      </c>
      <c r="AM247">
        <f t="shared" si="43"/>
        <v>23.037025896296296</v>
      </c>
      <c r="AP247" s="9"/>
      <c r="AQ247" s="21">
        <v>0.386658</v>
      </c>
      <c r="AR247" s="21">
        <v>475.14600000000002</v>
      </c>
      <c r="AS247" s="21">
        <v>-1.90613E-2</v>
      </c>
      <c r="AT247" s="21">
        <v>237</v>
      </c>
      <c r="AU247" s="21">
        <v>0.38610800000000001</v>
      </c>
      <c r="AV247">
        <f t="shared" si="44"/>
        <v>23.532469135802465</v>
      </c>
      <c r="AW247">
        <f t="shared" si="45"/>
        <v>9.0990174511111093</v>
      </c>
      <c r="AX247" s="9"/>
      <c r="AY247" s="21">
        <v>1.09344</v>
      </c>
      <c r="AZ247" s="21">
        <v>578.95699999999999</v>
      </c>
      <c r="BA247" s="21">
        <v>-1.7218000000000001E-2</v>
      </c>
      <c r="BB247" s="21">
        <v>237</v>
      </c>
      <c r="BC247" s="21">
        <v>1.09253</v>
      </c>
      <c r="BD247">
        <f t="shared" si="46"/>
        <v>21.256790123456792</v>
      </c>
      <c r="BE247">
        <f t="shared" si="47"/>
        <v>23.243024592592594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0.38162200000000002</v>
      </c>
      <c r="H248" s="21">
        <v>56.564999999999998</v>
      </c>
      <c r="I248" s="21">
        <v>-1.84204E-2</v>
      </c>
      <c r="J248" s="21">
        <v>238</v>
      </c>
      <c r="K248" s="21">
        <v>0.38143899999999997</v>
      </c>
      <c r="L248">
        <f t="shared" si="36"/>
        <v>22.74123456790123</v>
      </c>
      <c r="M248">
        <f t="shared" si="37"/>
        <v>8.6785554182716034</v>
      </c>
      <c r="N248" s="9"/>
      <c r="O248" s="21">
        <v>1.0984799999999999</v>
      </c>
      <c r="P248" s="21">
        <v>156.501</v>
      </c>
      <c r="Q248" s="21">
        <v>-1.67542E-2</v>
      </c>
      <c r="R248" s="21">
        <v>238</v>
      </c>
      <c r="S248" s="21">
        <v>1.09741</v>
      </c>
      <c r="T248">
        <f t="shared" si="38"/>
        <v>20.684197530864196</v>
      </c>
      <c r="U248">
        <f t="shared" si="39"/>
        <v>22.721177303703701</v>
      </c>
      <c r="X248" s="9"/>
      <c r="Y248" s="21">
        <v>0.38162200000000002</v>
      </c>
      <c r="Z248" s="21">
        <v>241.78</v>
      </c>
      <c r="AA248" s="21">
        <v>-1.88141E-2</v>
      </c>
      <c r="AB248" s="21">
        <v>238</v>
      </c>
      <c r="AC248" s="21">
        <v>0.38128699999999999</v>
      </c>
      <c r="AD248">
        <f t="shared" si="40"/>
        <v>23.227283950617284</v>
      </c>
      <c r="AE248">
        <f t="shared" si="41"/>
        <v>8.8640425558024702</v>
      </c>
      <c r="AF248" s="9"/>
      <c r="AG248" s="21">
        <v>1.0984799999999999</v>
      </c>
      <c r="AH248" s="21">
        <v>369.20400000000001</v>
      </c>
      <c r="AI248" s="21">
        <v>-1.7038000000000001E-2</v>
      </c>
      <c r="AJ248" s="21">
        <v>238</v>
      </c>
      <c r="AK248" s="21">
        <v>1.09711</v>
      </c>
      <c r="AL248">
        <f t="shared" si="42"/>
        <v>21.034567901234567</v>
      </c>
      <c r="AM248">
        <f t="shared" si="43"/>
        <v>23.106052148148144</v>
      </c>
      <c r="AP248" s="9"/>
      <c r="AQ248" s="21">
        <v>0.38162200000000002</v>
      </c>
      <c r="AR248" s="21">
        <v>475.24700000000001</v>
      </c>
      <c r="AS248" s="21">
        <v>-1.90887E-2</v>
      </c>
      <c r="AT248" s="21">
        <v>238</v>
      </c>
      <c r="AU248" s="21">
        <v>0.38122600000000001</v>
      </c>
      <c r="AV248">
        <f t="shared" si="44"/>
        <v>23.566296296296294</v>
      </c>
      <c r="AW248">
        <f t="shared" si="45"/>
        <v>8.993417125185184</v>
      </c>
      <c r="AX248" s="9"/>
      <c r="AY248" s="21">
        <v>1.0984799999999999</v>
      </c>
      <c r="AZ248" s="21">
        <v>579.05799999999999</v>
      </c>
      <c r="BA248" s="21">
        <v>-1.7178300000000001E-2</v>
      </c>
      <c r="BB248" s="21">
        <v>238</v>
      </c>
      <c r="BC248" s="21">
        <v>1.09802</v>
      </c>
      <c r="BD248">
        <f t="shared" si="46"/>
        <v>21.207777777777778</v>
      </c>
      <c r="BE248">
        <f t="shared" si="47"/>
        <v>23.296319733333331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0.37658700000000001</v>
      </c>
      <c r="H249" s="21">
        <v>56.665700000000001</v>
      </c>
      <c r="I249" s="21">
        <v>-1.8444800000000001E-2</v>
      </c>
      <c r="J249" s="21">
        <v>239</v>
      </c>
      <c r="K249" s="21">
        <v>0.37631199999999998</v>
      </c>
      <c r="L249">
        <f t="shared" si="36"/>
        <v>22.771358024691359</v>
      </c>
      <c r="M249">
        <f t="shared" si="37"/>
        <v>8.5753974044444448</v>
      </c>
      <c r="N249" s="9"/>
      <c r="O249" s="21">
        <v>1.1035200000000001</v>
      </c>
      <c r="P249" s="21">
        <v>156.601</v>
      </c>
      <c r="Q249" s="21">
        <v>-1.6726700000000001E-2</v>
      </c>
      <c r="R249" s="21">
        <v>239</v>
      </c>
      <c r="S249" s="21">
        <v>1.1026</v>
      </c>
      <c r="T249">
        <f t="shared" si="38"/>
        <v>20.650246913580247</v>
      </c>
      <c r="U249">
        <f t="shared" si="39"/>
        <v>22.787960474074076</v>
      </c>
      <c r="X249" s="9"/>
      <c r="Y249" s="21">
        <v>0.37658700000000001</v>
      </c>
      <c r="Z249" s="21">
        <v>241.881</v>
      </c>
      <c r="AA249" s="21">
        <v>-1.8826300000000001E-2</v>
      </c>
      <c r="AB249" s="21">
        <v>239</v>
      </c>
      <c r="AC249" s="21">
        <v>0.37609900000000002</v>
      </c>
      <c r="AD249">
        <f t="shared" si="40"/>
        <v>23.242345679012345</v>
      </c>
      <c r="AE249">
        <f t="shared" si="41"/>
        <v>8.752765232222222</v>
      </c>
      <c r="AF249" s="9"/>
      <c r="AG249" s="21">
        <v>1.1035200000000001</v>
      </c>
      <c r="AH249" s="21">
        <v>369.30500000000001</v>
      </c>
      <c r="AI249" s="21">
        <v>-1.7004399999999999E-2</v>
      </c>
      <c r="AJ249" s="21">
        <v>239</v>
      </c>
      <c r="AK249" s="21">
        <v>1.1029100000000001</v>
      </c>
      <c r="AL249">
        <f t="shared" si="42"/>
        <v>20.993086419753084</v>
      </c>
      <c r="AM249">
        <f t="shared" si="43"/>
        <v>23.166290725925926</v>
      </c>
      <c r="AP249" s="9"/>
      <c r="AQ249" s="21">
        <v>0.37658700000000001</v>
      </c>
      <c r="AR249" s="21">
        <v>475.34800000000001</v>
      </c>
      <c r="AS249" s="21">
        <v>-1.9085700000000001E-2</v>
      </c>
      <c r="AT249" s="21">
        <v>239</v>
      </c>
      <c r="AU249" s="21">
        <v>0.375946</v>
      </c>
      <c r="AV249">
        <f t="shared" si="44"/>
        <v>23.562592592592594</v>
      </c>
      <c r="AW249">
        <f t="shared" si="45"/>
        <v>8.8733660566666668</v>
      </c>
      <c r="AX249" s="9"/>
      <c r="AY249" s="21">
        <v>1.1035200000000001</v>
      </c>
      <c r="AZ249" s="21">
        <v>579.15800000000002</v>
      </c>
      <c r="BA249" s="21">
        <v>-1.7141699999999999E-2</v>
      </c>
      <c r="BB249" s="21">
        <v>239</v>
      </c>
      <c r="BC249" s="21">
        <v>1.10229</v>
      </c>
      <c r="BD249">
        <f t="shared" si="46"/>
        <v>21.162592592592592</v>
      </c>
      <c r="BE249">
        <f t="shared" si="47"/>
        <v>23.353344177777778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0.37155199999999999</v>
      </c>
      <c r="H250" s="21">
        <v>56.766399999999997</v>
      </c>
      <c r="I250" s="21">
        <v>-1.8469200000000002E-2</v>
      </c>
      <c r="J250" s="21">
        <v>240</v>
      </c>
      <c r="K250" s="21">
        <v>0.37109399999999998</v>
      </c>
      <c r="L250">
        <f t="shared" si="36"/>
        <v>22.801481481481481</v>
      </c>
      <c r="M250">
        <f t="shared" si="37"/>
        <v>8.4719360474074072</v>
      </c>
      <c r="N250" s="9"/>
      <c r="O250" s="21">
        <v>1.1085499999999999</v>
      </c>
      <c r="P250" s="21">
        <v>156.702</v>
      </c>
      <c r="Q250" s="21">
        <v>-1.67023E-2</v>
      </c>
      <c r="R250" s="21">
        <v>240</v>
      </c>
      <c r="S250" s="21">
        <v>1.10809</v>
      </c>
      <c r="T250">
        <f t="shared" si="38"/>
        <v>20.620123456790122</v>
      </c>
      <c r="U250">
        <f t="shared" si="39"/>
        <v>22.858437858024686</v>
      </c>
      <c r="X250" s="9"/>
      <c r="Y250" s="21">
        <v>0.37155199999999999</v>
      </c>
      <c r="Z250" s="21">
        <v>241.98099999999999</v>
      </c>
      <c r="AA250" s="21">
        <v>-1.8850700000000001E-2</v>
      </c>
      <c r="AB250" s="21">
        <v>240</v>
      </c>
      <c r="AC250" s="21">
        <v>0.37078899999999998</v>
      </c>
      <c r="AD250">
        <f t="shared" si="40"/>
        <v>23.272469135802471</v>
      </c>
      <c r="AE250">
        <f t="shared" si="41"/>
        <v>8.6469324523456788</v>
      </c>
      <c r="AF250" s="9"/>
      <c r="AG250" s="21">
        <v>1.1085499999999999</v>
      </c>
      <c r="AH250" s="21">
        <v>369.40600000000001</v>
      </c>
      <c r="AI250" s="21">
        <v>-1.69617E-2</v>
      </c>
      <c r="AJ250" s="21">
        <v>240</v>
      </c>
      <c r="AK250" s="21">
        <v>1.1071800000000001</v>
      </c>
      <c r="AL250">
        <f t="shared" si="42"/>
        <v>20.940370370370371</v>
      </c>
      <c r="AM250">
        <f t="shared" si="43"/>
        <v>23.213447574074074</v>
      </c>
      <c r="AP250" s="9"/>
      <c r="AQ250" s="21">
        <v>0.37155199999999999</v>
      </c>
      <c r="AR250" s="21">
        <v>475.44799999999998</v>
      </c>
      <c r="AS250" s="21">
        <v>-1.9119299999999999E-2</v>
      </c>
      <c r="AT250" s="21">
        <v>240</v>
      </c>
      <c r="AU250" s="21">
        <v>0.37091099999999999</v>
      </c>
      <c r="AV250">
        <f t="shared" si="44"/>
        <v>23.604074074074074</v>
      </c>
      <c r="AW250">
        <f t="shared" si="45"/>
        <v>8.7701409303703706</v>
      </c>
      <c r="AX250" s="9"/>
      <c r="AY250" s="21">
        <v>1.1085499999999999</v>
      </c>
      <c r="AZ250" s="21">
        <v>579.25900000000001</v>
      </c>
      <c r="BA250" s="21">
        <v>-1.7099E-2</v>
      </c>
      <c r="BB250" s="21">
        <v>240</v>
      </c>
      <c r="BC250" s="21">
        <v>1.1077900000000001</v>
      </c>
      <c r="BD250">
        <f t="shared" si="46"/>
        <v>21.109876543209875</v>
      </c>
      <c r="BE250">
        <f t="shared" si="47"/>
        <v>23.401353641975305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0.36651600000000001</v>
      </c>
      <c r="H251" s="21">
        <v>56.867100000000001</v>
      </c>
      <c r="I251" s="21">
        <v>-1.84631E-2</v>
      </c>
      <c r="J251" s="21">
        <v>241</v>
      </c>
      <c r="K251" s="21">
        <v>0.36584499999999998</v>
      </c>
      <c r="L251">
        <f t="shared" si="36"/>
        <v>22.793950617283951</v>
      </c>
      <c r="M251">
        <f t="shared" si="37"/>
        <v>8.3543476044444454</v>
      </c>
      <c r="N251" s="9"/>
      <c r="O251" s="21">
        <v>1.1135900000000001</v>
      </c>
      <c r="P251" s="21">
        <v>156.803</v>
      </c>
      <c r="Q251" s="21">
        <v>-1.6665599999999999E-2</v>
      </c>
      <c r="R251" s="21">
        <v>241</v>
      </c>
      <c r="S251" s="21">
        <v>1.1129800000000001</v>
      </c>
      <c r="T251">
        <f t="shared" si="38"/>
        <v>20.574814814814815</v>
      </c>
      <c r="U251">
        <f t="shared" si="39"/>
        <v>22.911908029629632</v>
      </c>
      <c r="X251" s="9"/>
      <c r="Y251" s="21">
        <v>0.36651600000000001</v>
      </c>
      <c r="Z251" s="21">
        <v>242.08199999999999</v>
      </c>
      <c r="AA251" s="21">
        <v>-1.8869E-2</v>
      </c>
      <c r="AB251" s="21">
        <v>241</v>
      </c>
      <c r="AC251" s="21">
        <v>0.36587500000000001</v>
      </c>
      <c r="AD251">
        <f t="shared" si="40"/>
        <v>23.295061728395062</v>
      </c>
      <c r="AE251">
        <f t="shared" si="41"/>
        <v>8.5380128444444452</v>
      </c>
      <c r="AF251" s="9"/>
      <c r="AG251" s="21">
        <v>1.1135900000000001</v>
      </c>
      <c r="AH251" s="21">
        <v>369.50599999999997</v>
      </c>
      <c r="AI251" s="21">
        <v>-1.6903700000000001E-2</v>
      </c>
      <c r="AJ251" s="21">
        <v>241</v>
      </c>
      <c r="AK251" s="21">
        <v>1.1123700000000001</v>
      </c>
      <c r="AL251">
        <f t="shared" si="42"/>
        <v>20.868765432098765</v>
      </c>
      <c r="AM251">
        <f t="shared" si="43"/>
        <v>23.239248497530866</v>
      </c>
      <c r="AP251" s="9"/>
      <c r="AQ251" s="21">
        <v>0.36651600000000001</v>
      </c>
      <c r="AR251" s="21">
        <v>475.54899999999998</v>
      </c>
      <c r="AS251" s="21">
        <v>-1.91162E-2</v>
      </c>
      <c r="AT251" s="21">
        <v>241</v>
      </c>
      <c r="AU251" s="21">
        <v>0.36584499999999998</v>
      </c>
      <c r="AV251">
        <f t="shared" si="44"/>
        <v>23.600246913580243</v>
      </c>
      <c r="AW251">
        <f t="shared" si="45"/>
        <v>8.6498680977777767</v>
      </c>
      <c r="AX251" s="9"/>
      <c r="AY251" s="21">
        <v>1.1135900000000001</v>
      </c>
      <c r="AZ251" s="21">
        <v>579.36</v>
      </c>
      <c r="BA251" s="21">
        <v>-1.7047099999999999E-2</v>
      </c>
      <c r="BB251" s="21">
        <v>241</v>
      </c>
      <c r="BC251" s="21">
        <v>1.1123700000000001</v>
      </c>
      <c r="BD251">
        <f t="shared" si="46"/>
        <v>21.045802469135797</v>
      </c>
      <c r="BE251">
        <f t="shared" si="47"/>
        <v>23.436395171604932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0.361481</v>
      </c>
      <c r="H252" s="21">
        <v>56.967799999999997</v>
      </c>
      <c r="I252" s="21">
        <v>-1.8484500000000001E-2</v>
      </c>
      <c r="J252" s="21">
        <v>242</v>
      </c>
      <c r="K252" s="21">
        <v>0.36083999999999999</v>
      </c>
      <c r="L252">
        <f t="shared" si="36"/>
        <v>22.82037037037037</v>
      </c>
      <c r="M252">
        <f t="shared" si="37"/>
        <v>8.2491303018518511</v>
      </c>
      <c r="N252" s="9"/>
      <c r="O252" s="21">
        <v>1.1186199999999999</v>
      </c>
      <c r="P252" s="21">
        <v>156.90299999999999</v>
      </c>
      <c r="Q252" s="21">
        <v>-1.6610699999999999E-2</v>
      </c>
      <c r="R252" s="21">
        <v>242</v>
      </c>
      <c r="S252" s="21">
        <v>1.1172500000000001</v>
      </c>
      <c r="T252">
        <f t="shared" si="38"/>
        <v>20.507037037037037</v>
      </c>
      <c r="U252">
        <f t="shared" si="39"/>
        <v>22.939581770370371</v>
      </c>
      <c r="X252" s="9"/>
      <c r="Y252" s="21">
        <v>0.361481</v>
      </c>
      <c r="Z252" s="21">
        <v>242.18299999999999</v>
      </c>
      <c r="AA252" s="21">
        <v>-1.88568E-2</v>
      </c>
      <c r="AB252" s="21">
        <v>242</v>
      </c>
      <c r="AC252" s="21">
        <v>0.36077900000000002</v>
      </c>
      <c r="AD252">
        <f t="shared" si="40"/>
        <v>23.279999999999998</v>
      </c>
      <c r="AE252">
        <f t="shared" si="41"/>
        <v>8.4152776799999991</v>
      </c>
      <c r="AF252" s="9"/>
      <c r="AG252" s="21">
        <v>1.1186199999999999</v>
      </c>
      <c r="AH252" s="21">
        <v>369.60700000000003</v>
      </c>
      <c r="AI252" s="21">
        <v>-1.6864000000000001E-2</v>
      </c>
      <c r="AJ252" s="21">
        <v>242</v>
      </c>
      <c r="AK252" s="21">
        <v>1.1178600000000001</v>
      </c>
      <c r="AL252">
        <f t="shared" si="42"/>
        <v>20.819753086419752</v>
      </c>
      <c r="AM252">
        <f t="shared" si="43"/>
        <v>23.289392197530862</v>
      </c>
      <c r="AP252" s="9"/>
      <c r="AQ252" s="21">
        <v>0.361481</v>
      </c>
      <c r="AR252" s="21">
        <v>475.65</v>
      </c>
      <c r="AS252" s="21">
        <v>-1.9131499999999999E-2</v>
      </c>
      <c r="AT252" s="21">
        <v>242</v>
      </c>
      <c r="AU252" s="21">
        <v>0.36099199999999998</v>
      </c>
      <c r="AV252">
        <f t="shared" si="44"/>
        <v>23.619135802469131</v>
      </c>
      <c r="AW252">
        <f t="shared" si="45"/>
        <v>8.5378688290123446</v>
      </c>
      <c r="AX252" s="9"/>
      <c r="AY252" s="21">
        <v>1.1186199999999999</v>
      </c>
      <c r="AZ252" s="21">
        <v>579.46100000000001</v>
      </c>
      <c r="BA252" s="21">
        <v>-1.7007399999999999E-2</v>
      </c>
      <c r="BB252" s="21">
        <v>242</v>
      </c>
      <c r="BC252" s="21">
        <v>1.11755</v>
      </c>
      <c r="BD252">
        <f t="shared" si="46"/>
        <v>20.996790123456787</v>
      </c>
      <c r="BE252">
        <f t="shared" si="47"/>
        <v>23.487429367901228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0.35644500000000001</v>
      </c>
      <c r="H253" s="21">
        <v>57.0685</v>
      </c>
      <c r="I253" s="21">
        <v>-1.8490599999999999E-2</v>
      </c>
      <c r="J253" s="21">
        <v>243</v>
      </c>
      <c r="K253" s="21">
        <v>0.35595700000000002</v>
      </c>
      <c r="L253">
        <f t="shared" si="36"/>
        <v>22.827901234567896</v>
      </c>
      <c r="M253">
        <f t="shared" si="37"/>
        <v>8.1368912555555539</v>
      </c>
      <c r="N253" s="9"/>
      <c r="O253" s="21">
        <v>1.1236600000000001</v>
      </c>
      <c r="P253" s="21">
        <v>157.00399999999999</v>
      </c>
      <c r="Q253" s="21">
        <v>-1.6589400000000001E-2</v>
      </c>
      <c r="R253" s="21">
        <v>243</v>
      </c>
      <c r="S253" s="21">
        <v>1.1224400000000001</v>
      </c>
      <c r="T253">
        <f t="shared" si="38"/>
        <v>20.480740740740739</v>
      </c>
      <c r="U253">
        <f t="shared" si="39"/>
        <v>23.013389140740742</v>
      </c>
      <c r="X253" s="9"/>
      <c r="Y253" s="21">
        <v>0.35644500000000001</v>
      </c>
      <c r="Z253" s="21">
        <v>242.28399999999999</v>
      </c>
      <c r="AA253" s="21">
        <v>-1.8847699999999998E-2</v>
      </c>
      <c r="AB253" s="21">
        <v>243</v>
      </c>
      <c r="AC253" s="21">
        <v>0.35610999999999998</v>
      </c>
      <c r="AD253">
        <f t="shared" si="40"/>
        <v>23.268765432098764</v>
      </c>
      <c r="AE253">
        <f t="shared" si="41"/>
        <v>8.2940350944444443</v>
      </c>
      <c r="AF253" s="9"/>
      <c r="AG253" s="21">
        <v>1.1236600000000001</v>
      </c>
      <c r="AH253" s="21">
        <v>369.70800000000003</v>
      </c>
      <c r="AI253" s="21">
        <v>-1.6821300000000001E-2</v>
      </c>
      <c r="AJ253" s="21">
        <v>243</v>
      </c>
      <c r="AK253" s="21">
        <v>1.1227400000000001</v>
      </c>
      <c r="AL253">
        <f t="shared" si="42"/>
        <v>20.767037037037035</v>
      </c>
      <c r="AM253">
        <f t="shared" si="43"/>
        <v>23.335088837037038</v>
      </c>
      <c r="AP253" s="9"/>
      <c r="AQ253" s="21">
        <v>0.35644500000000001</v>
      </c>
      <c r="AR253" s="21">
        <v>475.75099999999998</v>
      </c>
      <c r="AS253" s="21">
        <v>-1.91589E-2</v>
      </c>
      <c r="AT253" s="21">
        <v>243</v>
      </c>
      <c r="AU253" s="21">
        <v>0.35574299999999998</v>
      </c>
      <c r="AV253">
        <f t="shared" si="44"/>
        <v>23.652962962962963</v>
      </c>
      <c r="AW253">
        <f t="shared" si="45"/>
        <v>8.430980383333333</v>
      </c>
      <c r="AX253" s="9"/>
      <c r="AY253" s="21">
        <v>1.1236600000000001</v>
      </c>
      <c r="AZ253" s="21">
        <v>579.56100000000004</v>
      </c>
      <c r="BA253" s="21">
        <v>-1.6964699999999999E-2</v>
      </c>
      <c r="BB253" s="21">
        <v>243</v>
      </c>
      <c r="BC253" s="21">
        <v>1.1227400000000001</v>
      </c>
      <c r="BD253">
        <f t="shared" si="46"/>
        <v>20.944074074074074</v>
      </c>
      <c r="BE253">
        <f t="shared" si="47"/>
        <v>23.534018274074075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0.35141</v>
      </c>
      <c r="H254" s="21">
        <v>57.169199999999996</v>
      </c>
      <c r="I254" s="21">
        <v>-1.8490599999999999E-2</v>
      </c>
      <c r="J254" s="21">
        <v>244</v>
      </c>
      <c r="K254" s="21">
        <v>0.35089100000000001</v>
      </c>
      <c r="L254">
        <f t="shared" si="36"/>
        <v>22.827901234567896</v>
      </c>
      <c r="M254">
        <f t="shared" si="37"/>
        <v>8.021952772839505</v>
      </c>
      <c r="N254" s="9"/>
      <c r="O254" s="21">
        <v>1.12869</v>
      </c>
      <c r="P254" s="21">
        <v>157.10499999999999</v>
      </c>
      <c r="Q254" s="21">
        <v>-1.6549700000000001E-2</v>
      </c>
      <c r="R254" s="21">
        <v>244</v>
      </c>
      <c r="S254" s="21">
        <v>1.1270100000000001</v>
      </c>
      <c r="T254">
        <f t="shared" si="38"/>
        <v>20.431728395061725</v>
      </c>
      <c r="U254">
        <f t="shared" si="39"/>
        <v>23.06108752222222</v>
      </c>
      <c r="X254" s="9"/>
      <c r="Y254" s="21">
        <v>0.35141</v>
      </c>
      <c r="Z254" s="21">
        <v>242.38399999999999</v>
      </c>
      <c r="AA254" s="21">
        <v>-1.88995E-2</v>
      </c>
      <c r="AB254" s="21">
        <v>244</v>
      </c>
      <c r="AC254" s="21">
        <v>0.35061599999999998</v>
      </c>
      <c r="AD254">
        <f t="shared" si="40"/>
        <v>23.332716049382714</v>
      </c>
      <c r="AE254">
        <f t="shared" si="41"/>
        <v>8.1993497469135797</v>
      </c>
      <c r="AF254" s="9"/>
      <c r="AG254" s="21">
        <v>1.12869</v>
      </c>
      <c r="AH254" s="21">
        <v>369.80799999999999</v>
      </c>
      <c r="AI254" s="21">
        <v>-1.67847E-2</v>
      </c>
      <c r="AJ254" s="21">
        <v>244</v>
      </c>
      <c r="AK254" s="21">
        <v>1.1279300000000001</v>
      </c>
      <c r="AL254">
        <f t="shared" si="42"/>
        <v>20.721851851851849</v>
      </c>
      <c r="AM254">
        <f t="shared" si="43"/>
        <v>23.388546966666663</v>
      </c>
      <c r="AP254" s="9"/>
      <c r="AQ254" s="21">
        <v>0.35141</v>
      </c>
      <c r="AR254" s="21">
        <v>475.851</v>
      </c>
      <c r="AS254" s="21">
        <v>-1.91437E-2</v>
      </c>
      <c r="AT254" s="21">
        <v>244</v>
      </c>
      <c r="AU254" s="21">
        <v>0.35095199999999999</v>
      </c>
      <c r="AV254">
        <f t="shared" si="44"/>
        <v>23.634197530864196</v>
      </c>
      <c r="AW254">
        <f t="shared" si="45"/>
        <v>8.3052933543209875</v>
      </c>
      <c r="AX254" s="9"/>
      <c r="AY254" s="21">
        <v>1.12869</v>
      </c>
      <c r="AZ254" s="21">
        <v>579.66200000000003</v>
      </c>
      <c r="BA254" s="21">
        <v>-1.6915900000000001E-2</v>
      </c>
      <c r="BB254" s="21">
        <v>244</v>
      </c>
      <c r="BC254" s="21">
        <v>1.1273200000000001</v>
      </c>
      <c r="BD254">
        <f t="shared" si="46"/>
        <v>20.883827160493826</v>
      </c>
      <c r="BE254">
        <f t="shared" si="47"/>
        <v>23.571366877777777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0.34637499999999999</v>
      </c>
      <c r="H255" s="21">
        <v>57.2699</v>
      </c>
      <c r="I255" s="21">
        <v>-1.84875E-2</v>
      </c>
      <c r="J255" s="21">
        <v>245</v>
      </c>
      <c r="K255" s="21">
        <v>0.34579500000000002</v>
      </c>
      <c r="L255">
        <f t="shared" si="36"/>
        <v>22.824074074074073</v>
      </c>
      <c r="M255">
        <f t="shared" si="37"/>
        <v>7.9056886574074063</v>
      </c>
      <c r="N255" s="9"/>
      <c r="O255" s="21">
        <v>1.1337299999999999</v>
      </c>
      <c r="P255" s="21">
        <v>157.20599999999999</v>
      </c>
      <c r="Q255" s="21">
        <v>-1.6503899999999998E-2</v>
      </c>
      <c r="R255" s="21">
        <v>245</v>
      </c>
      <c r="S255" s="21">
        <v>1.1328100000000001</v>
      </c>
      <c r="T255">
        <f t="shared" si="38"/>
        <v>20.375185185185181</v>
      </c>
      <c r="U255">
        <f t="shared" si="39"/>
        <v>23.099958699999995</v>
      </c>
      <c r="X255" s="9"/>
      <c r="Y255" s="21">
        <v>0.34637499999999999</v>
      </c>
      <c r="Z255" s="21">
        <v>242.48500000000001</v>
      </c>
      <c r="AA255" s="21">
        <v>-1.88965E-2</v>
      </c>
      <c r="AB255" s="21">
        <v>245</v>
      </c>
      <c r="AC255" s="21">
        <v>0.34573399999999999</v>
      </c>
      <c r="AD255">
        <f t="shared" si="40"/>
        <v>23.329012345679008</v>
      </c>
      <c r="AE255">
        <f t="shared" si="41"/>
        <v>8.0805866512345652</v>
      </c>
      <c r="AF255" s="9"/>
      <c r="AG255" s="21">
        <v>1.1337299999999999</v>
      </c>
      <c r="AH255" s="21">
        <v>369.90899999999999</v>
      </c>
      <c r="AI255" s="21">
        <v>-1.6735799999999999E-2</v>
      </c>
      <c r="AJ255" s="21">
        <v>245</v>
      </c>
      <c r="AK255" s="21">
        <v>1.1328100000000001</v>
      </c>
      <c r="AL255">
        <f t="shared" si="42"/>
        <v>20.661481481481477</v>
      </c>
      <c r="AM255">
        <f t="shared" si="43"/>
        <v>23.424541399999992</v>
      </c>
      <c r="AP255" s="9"/>
      <c r="AQ255" s="21">
        <v>0.34637499999999999</v>
      </c>
      <c r="AR255" s="21">
        <v>475.952</v>
      </c>
      <c r="AS255" s="21">
        <v>-1.9131499999999999E-2</v>
      </c>
      <c r="AT255" s="21">
        <v>245</v>
      </c>
      <c r="AU255" s="21">
        <v>0.34567300000000001</v>
      </c>
      <c r="AV255">
        <f t="shared" si="44"/>
        <v>23.619135802469131</v>
      </c>
      <c r="AW255">
        <f t="shared" si="45"/>
        <v>8.1810781635802456</v>
      </c>
      <c r="AX255" s="9"/>
      <c r="AY255" s="21">
        <v>1.1337299999999999</v>
      </c>
      <c r="AZ255" s="21">
        <v>579.76300000000003</v>
      </c>
      <c r="BA255" s="21">
        <v>-1.6864000000000001E-2</v>
      </c>
      <c r="BB255" s="21">
        <v>245</v>
      </c>
      <c r="BC255" s="21">
        <v>1.1328100000000001</v>
      </c>
      <c r="BD255">
        <f t="shared" si="46"/>
        <v>20.819753086419752</v>
      </c>
      <c r="BE255">
        <f t="shared" si="47"/>
        <v>23.603978666666663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0.341339</v>
      </c>
      <c r="H256" s="21">
        <v>57.370600000000003</v>
      </c>
      <c r="I256" s="21">
        <v>-1.84998E-2</v>
      </c>
      <c r="J256" s="21">
        <v>246</v>
      </c>
      <c r="K256" s="21">
        <v>0.34078999999999998</v>
      </c>
      <c r="L256">
        <f t="shared" si="36"/>
        <v>22.839259259259258</v>
      </c>
      <c r="M256">
        <f t="shared" si="37"/>
        <v>7.7959299162962958</v>
      </c>
      <c r="N256" s="9"/>
      <c r="O256" s="21">
        <v>1.13876</v>
      </c>
      <c r="P256" s="21">
        <v>157.30600000000001</v>
      </c>
      <c r="Q256" s="21">
        <v>-1.64551E-2</v>
      </c>
      <c r="R256" s="21">
        <v>246</v>
      </c>
      <c r="S256" s="21">
        <v>1.1379999999999999</v>
      </c>
      <c r="T256">
        <f t="shared" si="38"/>
        <v>20.314938271604937</v>
      </c>
      <c r="U256">
        <f t="shared" si="39"/>
        <v>23.133839106172839</v>
      </c>
      <c r="X256" s="9"/>
      <c r="Y256" s="21">
        <v>0.341339</v>
      </c>
      <c r="Z256" s="21">
        <v>242.58600000000001</v>
      </c>
      <c r="AA256" s="21">
        <v>-1.8917799999999999E-2</v>
      </c>
      <c r="AB256" s="21">
        <v>246</v>
      </c>
      <c r="AC256" s="21">
        <v>0.34078999999999998</v>
      </c>
      <c r="AD256">
        <f t="shared" si="40"/>
        <v>23.355308641975306</v>
      </c>
      <c r="AE256">
        <f t="shared" si="41"/>
        <v>7.9720776965432094</v>
      </c>
      <c r="AF256" s="9"/>
      <c r="AG256" s="21">
        <v>1.13876</v>
      </c>
      <c r="AH256" s="21">
        <v>370.01</v>
      </c>
      <c r="AI256" s="21">
        <v>-1.6671800000000001E-2</v>
      </c>
      <c r="AJ256" s="21">
        <v>246</v>
      </c>
      <c r="AK256" s="21">
        <v>1.1379999999999999</v>
      </c>
      <c r="AL256">
        <f t="shared" si="42"/>
        <v>20.582469135802469</v>
      </c>
      <c r="AM256">
        <f t="shared" si="43"/>
        <v>23.438492553086419</v>
      </c>
      <c r="AP256" s="9"/>
      <c r="AQ256" s="21">
        <v>0.341339</v>
      </c>
      <c r="AR256" s="21">
        <v>476.053</v>
      </c>
      <c r="AS256" s="21">
        <v>-1.91833E-2</v>
      </c>
      <c r="AT256" s="21">
        <v>246</v>
      </c>
      <c r="AU256" s="21">
        <v>0.34088099999999999</v>
      </c>
      <c r="AV256">
        <f t="shared" si="44"/>
        <v>23.683086419753085</v>
      </c>
      <c r="AW256">
        <f t="shared" si="45"/>
        <v>8.0839610354320985</v>
      </c>
      <c r="AX256" s="9"/>
      <c r="AY256" s="21">
        <v>1.13876</v>
      </c>
      <c r="AZ256" s="21">
        <v>579.86300000000006</v>
      </c>
      <c r="BA256" s="21">
        <v>-1.68121E-2</v>
      </c>
      <c r="BB256" s="21">
        <v>246</v>
      </c>
      <c r="BC256" s="21">
        <v>1.1376999999999999</v>
      </c>
      <c r="BD256">
        <f t="shared" si="46"/>
        <v>20.755679012345681</v>
      </c>
      <c r="BE256">
        <f t="shared" si="47"/>
        <v>23.635737032098767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0.33630399999999999</v>
      </c>
      <c r="H257" s="21">
        <v>57.471299999999999</v>
      </c>
      <c r="I257" s="21">
        <v>-1.8533299999999999E-2</v>
      </c>
      <c r="J257" s="21">
        <v>247</v>
      </c>
      <c r="K257" s="21">
        <v>0.33560200000000001</v>
      </c>
      <c r="L257">
        <f t="shared" si="36"/>
        <v>22.880617283950617</v>
      </c>
      <c r="M257">
        <f t="shared" si="37"/>
        <v>7.6948431150617278</v>
      </c>
      <c r="N257" s="9"/>
      <c r="O257" s="21">
        <v>1.1437999999999999</v>
      </c>
      <c r="P257" s="21">
        <v>157.40700000000001</v>
      </c>
      <c r="Q257" s="21">
        <v>-1.64032E-2</v>
      </c>
      <c r="R257" s="21">
        <v>247</v>
      </c>
      <c r="S257" s="21">
        <v>1.1431899999999999</v>
      </c>
      <c r="T257">
        <f t="shared" si="38"/>
        <v>20.250864197530863</v>
      </c>
      <c r="U257">
        <f t="shared" si="39"/>
        <v>23.162938469135799</v>
      </c>
      <c r="X257" s="9"/>
      <c r="Y257" s="21">
        <v>0.33630399999999999</v>
      </c>
      <c r="Z257" s="21">
        <v>242.68600000000001</v>
      </c>
      <c r="AA257" s="21">
        <v>-1.88995E-2</v>
      </c>
      <c r="AB257" s="21">
        <v>247</v>
      </c>
      <c r="AC257" s="21">
        <v>0.33587600000000001</v>
      </c>
      <c r="AD257">
        <f t="shared" si="40"/>
        <v>23.332716049382714</v>
      </c>
      <c r="AE257">
        <f t="shared" si="41"/>
        <v>7.8468857382716042</v>
      </c>
      <c r="AF257" s="9"/>
      <c r="AG257" s="21">
        <v>1.1437999999999999</v>
      </c>
      <c r="AH257" s="21">
        <v>370.11099999999999</v>
      </c>
      <c r="AI257" s="21">
        <v>-1.66321E-2</v>
      </c>
      <c r="AJ257" s="21">
        <v>247</v>
      </c>
      <c r="AK257" s="21">
        <v>1.1428799999999999</v>
      </c>
      <c r="AL257">
        <f t="shared" si="42"/>
        <v>20.533456790123456</v>
      </c>
      <c r="AM257">
        <f t="shared" si="43"/>
        <v>23.486167876543206</v>
      </c>
      <c r="AP257" s="9"/>
      <c r="AQ257" s="21">
        <v>0.33630399999999999</v>
      </c>
      <c r="AR257" s="21">
        <v>476.15300000000002</v>
      </c>
      <c r="AS257" s="21">
        <v>-1.91711E-2</v>
      </c>
      <c r="AT257" s="21">
        <v>247</v>
      </c>
      <c r="AU257" s="21">
        <v>0.335785</v>
      </c>
      <c r="AV257">
        <f t="shared" si="44"/>
        <v>23.668024691358021</v>
      </c>
      <c r="AW257">
        <f t="shared" si="45"/>
        <v>7.9596513758024674</v>
      </c>
      <c r="AX257" s="9"/>
      <c r="AY257" s="21">
        <v>1.1437999999999999</v>
      </c>
      <c r="AZ257" s="21">
        <v>579.96400000000006</v>
      </c>
      <c r="BA257" s="21">
        <v>-1.6760299999999999E-2</v>
      </c>
      <c r="BB257" s="21">
        <v>247</v>
      </c>
      <c r="BC257" s="21">
        <v>1.1428799999999999</v>
      </c>
      <c r="BD257">
        <f t="shared" si="46"/>
        <v>20.691728395061727</v>
      </c>
      <c r="BE257">
        <f t="shared" si="47"/>
        <v>23.6671989382716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0.33126800000000001</v>
      </c>
      <c r="H258" s="21">
        <v>57.572099999999999</v>
      </c>
      <c r="I258" s="21">
        <v>-1.8548599999999998E-2</v>
      </c>
      <c r="J258" s="21">
        <v>248</v>
      </c>
      <c r="K258" s="21">
        <v>0.33059699999999997</v>
      </c>
      <c r="L258">
        <f t="shared" si="36"/>
        <v>22.899506172839502</v>
      </c>
      <c r="M258">
        <f t="shared" si="37"/>
        <v>7.585873610864196</v>
      </c>
      <c r="N258" s="9"/>
      <c r="O258" s="21">
        <v>1.14883</v>
      </c>
      <c r="P258" s="21">
        <v>157.50800000000001</v>
      </c>
      <c r="Q258" s="21">
        <v>-1.63605E-2</v>
      </c>
      <c r="R258" s="21">
        <v>248</v>
      </c>
      <c r="S258" s="21">
        <v>1.1474599999999999</v>
      </c>
      <c r="T258">
        <f t="shared" si="38"/>
        <v>20.198148148148146</v>
      </c>
      <c r="U258">
        <f t="shared" si="39"/>
        <v>23.204238537037035</v>
      </c>
      <c r="X258" s="9"/>
      <c r="Y258" s="21">
        <v>0.33126800000000001</v>
      </c>
      <c r="Z258" s="21">
        <v>242.78700000000001</v>
      </c>
      <c r="AA258" s="21">
        <v>-1.8902599999999999E-2</v>
      </c>
      <c r="AB258" s="21">
        <v>248</v>
      </c>
      <c r="AC258" s="21">
        <v>0.33044400000000002</v>
      </c>
      <c r="AD258">
        <f t="shared" si="40"/>
        <v>23.336543209876542</v>
      </c>
      <c r="AE258">
        <f t="shared" si="41"/>
        <v>7.7306499960493822</v>
      </c>
      <c r="AF258" s="9"/>
      <c r="AG258" s="21">
        <v>1.14883</v>
      </c>
      <c r="AH258" s="21">
        <v>370.21100000000001</v>
      </c>
      <c r="AI258" s="21">
        <v>-1.6586299999999998E-2</v>
      </c>
      <c r="AJ258" s="21">
        <v>248</v>
      </c>
      <c r="AK258" s="21">
        <v>1.1468499999999999</v>
      </c>
      <c r="AL258">
        <f t="shared" si="42"/>
        <v>20.476913580246908</v>
      </c>
      <c r="AM258">
        <f t="shared" si="43"/>
        <v>23.524492628395056</v>
      </c>
      <c r="AP258" s="9"/>
      <c r="AQ258" s="21">
        <v>0.33126800000000001</v>
      </c>
      <c r="AR258" s="21">
        <v>476.25400000000002</v>
      </c>
      <c r="AS258" s="21">
        <v>-1.92108E-2</v>
      </c>
      <c r="AT258" s="21">
        <v>248</v>
      </c>
      <c r="AU258" s="21">
        <v>0.33074999999999999</v>
      </c>
      <c r="AV258">
        <f t="shared" si="44"/>
        <v>23.717037037037038</v>
      </c>
      <c r="AW258">
        <f t="shared" si="45"/>
        <v>7.8566954251851859</v>
      </c>
      <c r="AX258" s="9"/>
      <c r="AY258" s="21">
        <v>1.14883</v>
      </c>
      <c r="AZ258" s="21">
        <v>580.06500000000005</v>
      </c>
      <c r="BA258" s="21">
        <v>-1.67023E-2</v>
      </c>
      <c r="BB258" s="21">
        <v>248</v>
      </c>
      <c r="BC258" s="21">
        <v>1.14838</v>
      </c>
      <c r="BD258">
        <f t="shared" si="46"/>
        <v>20.620123456790122</v>
      </c>
      <c r="BE258">
        <f t="shared" si="47"/>
        <v>23.689016430864196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0.326233</v>
      </c>
      <c r="H259" s="21">
        <v>57.672800000000002</v>
      </c>
      <c r="I259" s="21">
        <v>-1.85577E-2</v>
      </c>
      <c r="J259" s="21">
        <v>249</v>
      </c>
      <c r="K259" s="21">
        <v>0.32565300000000003</v>
      </c>
      <c r="L259">
        <f t="shared" si="36"/>
        <v>22.910740740740739</v>
      </c>
      <c r="M259">
        <f t="shared" si="37"/>
        <v>7.4742396840740737</v>
      </c>
      <c r="N259" s="9"/>
      <c r="O259" s="21">
        <v>1.15387</v>
      </c>
      <c r="P259" s="21">
        <v>157.608</v>
      </c>
      <c r="Q259" s="21">
        <v>-1.6302500000000001E-2</v>
      </c>
      <c r="R259" s="21">
        <v>249</v>
      </c>
      <c r="S259" s="21">
        <v>1.1529499999999999</v>
      </c>
      <c r="T259">
        <f t="shared" si="38"/>
        <v>20.126543209876544</v>
      </c>
      <c r="U259">
        <f t="shared" si="39"/>
        <v>23.223414413580247</v>
      </c>
      <c r="X259" s="9"/>
      <c r="Y259" s="21">
        <v>0.326233</v>
      </c>
      <c r="Z259" s="21">
        <v>242.88800000000001</v>
      </c>
      <c r="AA259" s="21">
        <v>-1.8942299999999999E-2</v>
      </c>
      <c r="AB259" s="21">
        <v>249</v>
      </c>
      <c r="AC259" s="21">
        <v>0.325714</v>
      </c>
      <c r="AD259">
        <f t="shared" si="40"/>
        <v>23.385555555555552</v>
      </c>
      <c r="AE259">
        <f t="shared" si="41"/>
        <v>7.6291399455555542</v>
      </c>
      <c r="AF259" s="9"/>
      <c r="AG259" s="21">
        <v>1.15387</v>
      </c>
      <c r="AH259" s="21">
        <v>370.31200000000001</v>
      </c>
      <c r="AI259" s="21">
        <v>-1.6558799999999999E-2</v>
      </c>
      <c r="AJ259" s="21">
        <v>249</v>
      </c>
      <c r="AK259" s="21">
        <v>1.15265</v>
      </c>
      <c r="AL259">
        <f t="shared" si="42"/>
        <v>20.442962962962962</v>
      </c>
      <c r="AM259">
        <f t="shared" si="43"/>
        <v>23.588521674074073</v>
      </c>
      <c r="AP259" s="9"/>
      <c r="AQ259" s="21">
        <v>0.326233</v>
      </c>
      <c r="AR259" s="21">
        <v>476.35500000000002</v>
      </c>
      <c r="AS259" s="21">
        <v>-1.9213899999999999E-2</v>
      </c>
      <c r="AT259" s="21">
        <v>249</v>
      </c>
      <c r="AU259" s="21">
        <v>0.32568399999999997</v>
      </c>
      <c r="AV259">
        <f t="shared" si="44"/>
        <v>23.720864197530862</v>
      </c>
      <c r="AW259">
        <f t="shared" si="45"/>
        <v>7.7385286897530854</v>
      </c>
      <c r="AX259" s="9"/>
      <c r="AY259" s="21">
        <v>1.15387</v>
      </c>
      <c r="AZ259" s="21">
        <v>580.16600000000005</v>
      </c>
      <c r="BA259" s="21">
        <v>-1.6641199999999998E-2</v>
      </c>
      <c r="BB259" s="21">
        <v>249</v>
      </c>
      <c r="BC259" s="21">
        <v>1.15265</v>
      </c>
      <c r="BD259">
        <f t="shared" si="46"/>
        <v>20.544691358024686</v>
      </c>
      <c r="BE259">
        <f t="shared" si="47"/>
        <v>23.705903017283944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0.32119799999999998</v>
      </c>
      <c r="H260" s="21">
        <v>57.773499999999999</v>
      </c>
      <c r="I260" s="21">
        <v>-1.8575999999999999E-2</v>
      </c>
      <c r="J260" s="21">
        <v>250</v>
      </c>
      <c r="K260" s="21">
        <v>0.32089200000000001</v>
      </c>
      <c r="L260">
        <f t="shared" si="36"/>
        <v>22.93333333333333</v>
      </c>
      <c r="M260">
        <f t="shared" si="37"/>
        <v>7.3661407999999984</v>
      </c>
      <c r="N260" s="9"/>
      <c r="O260" s="21">
        <v>1.1589100000000001</v>
      </c>
      <c r="P260" s="21">
        <v>157.709</v>
      </c>
      <c r="Q260" s="21">
        <v>-1.6235400000000001E-2</v>
      </c>
      <c r="R260" s="21">
        <v>250</v>
      </c>
      <c r="S260" s="21">
        <v>1.1581399999999999</v>
      </c>
      <c r="T260">
        <f t="shared" si="38"/>
        <v>20.043703703703702</v>
      </c>
      <c r="U260">
        <f t="shared" si="39"/>
        <v>23.22884865925926</v>
      </c>
      <c r="X260" s="9"/>
      <c r="Y260" s="21">
        <v>0.32119799999999998</v>
      </c>
      <c r="Z260" s="21">
        <v>242.989</v>
      </c>
      <c r="AA260" s="21">
        <v>-1.8930099999999998E-2</v>
      </c>
      <c r="AB260" s="21">
        <v>250</v>
      </c>
      <c r="AC260" s="21">
        <v>0.32058700000000001</v>
      </c>
      <c r="AD260">
        <f t="shared" si="40"/>
        <v>23.370493827160487</v>
      </c>
      <c r="AE260">
        <f t="shared" si="41"/>
        <v>7.5065558762962938</v>
      </c>
      <c r="AF260" s="9"/>
      <c r="AG260" s="21">
        <v>1.1589100000000001</v>
      </c>
      <c r="AH260" s="21">
        <v>370.41300000000001</v>
      </c>
      <c r="AI260" s="21">
        <v>-1.6507000000000001E-2</v>
      </c>
      <c r="AJ260" s="21">
        <v>250</v>
      </c>
      <c r="AK260" s="21">
        <v>1.1581399999999999</v>
      </c>
      <c r="AL260">
        <f t="shared" si="42"/>
        <v>20.379012345679012</v>
      </c>
      <c r="AM260">
        <f t="shared" si="43"/>
        <v>23.617441197530866</v>
      </c>
      <c r="AP260" s="9"/>
      <c r="AQ260" s="21">
        <v>0.32119799999999998</v>
      </c>
      <c r="AR260" s="21">
        <v>476.45600000000002</v>
      </c>
      <c r="AS260" s="21">
        <v>-1.9207800000000001E-2</v>
      </c>
      <c r="AT260" s="21">
        <v>250</v>
      </c>
      <c r="AU260" s="21">
        <v>0.32061800000000001</v>
      </c>
      <c r="AV260">
        <f t="shared" si="44"/>
        <v>23.713333333333331</v>
      </c>
      <c r="AW260">
        <f t="shared" si="45"/>
        <v>7.6166752399999993</v>
      </c>
      <c r="AX260" s="9"/>
      <c r="AY260" s="21">
        <v>1.1589100000000001</v>
      </c>
      <c r="AZ260" s="21">
        <v>580.26599999999996</v>
      </c>
      <c r="BA260" s="21">
        <v>-1.6586299999999998E-2</v>
      </c>
      <c r="BB260" s="21">
        <v>250</v>
      </c>
      <c r="BC260" s="21">
        <v>1.1581399999999999</v>
      </c>
      <c r="BD260">
        <f t="shared" si="46"/>
        <v>20.476913580246908</v>
      </c>
      <c r="BE260">
        <f t="shared" si="47"/>
        <v>23.730899917283946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0.316162</v>
      </c>
      <c r="H261" s="21">
        <v>57.874200000000002</v>
      </c>
      <c r="I261" s="21">
        <v>-1.8566900000000001E-2</v>
      </c>
      <c r="J261" s="21">
        <v>251</v>
      </c>
      <c r="K261" s="21">
        <v>0.31558199999999997</v>
      </c>
      <c r="L261">
        <f t="shared" si="36"/>
        <v>22.922098765432096</v>
      </c>
      <c r="M261">
        <f t="shared" si="37"/>
        <v>7.2470965898765423</v>
      </c>
      <c r="N261" s="9"/>
      <c r="O261" s="21">
        <v>1.16394</v>
      </c>
      <c r="P261" s="21">
        <v>157.81</v>
      </c>
      <c r="Q261" s="21">
        <v>-1.6189599999999998E-2</v>
      </c>
      <c r="R261" s="21">
        <v>251</v>
      </c>
      <c r="S261" s="21">
        <v>1.1630199999999999</v>
      </c>
      <c r="T261">
        <f t="shared" si="38"/>
        <v>19.987160493827158</v>
      </c>
      <c r="U261">
        <f t="shared" si="39"/>
        <v>23.263855585185183</v>
      </c>
      <c r="X261" s="9"/>
      <c r="Y261" s="21">
        <v>0.316162</v>
      </c>
      <c r="Z261" s="21">
        <v>243.089</v>
      </c>
      <c r="AA261" s="21">
        <v>-1.8948400000000001E-2</v>
      </c>
      <c r="AB261" s="21">
        <v>251</v>
      </c>
      <c r="AC261" s="21">
        <v>0.31573499999999999</v>
      </c>
      <c r="AD261">
        <f t="shared" si="40"/>
        <v>23.393086419753086</v>
      </c>
      <c r="AE261">
        <f t="shared" si="41"/>
        <v>7.396004988641975</v>
      </c>
      <c r="AF261" s="9"/>
      <c r="AG261" s="21">
        <v>1.16394</v>
      </c>
      <c r="AH261" s="21">
        <v>370.51299999999998</v>
      </c>
      <c r="AI261" s="21">
        <v>-1.6439800000000001E-2</v>
      </c>
      <c r="AJ261" s="21">
        <v>251</v>
      </c>
      <c r="AK261" s="21">
        <v>1.16364</v>
      </c>
      <c r="AL261">
        <f t="shared" si="42"/>
        <v>20.296049382716049</v>
      </c>
      <c r="AM261">
        <f t="shared" si="43"/>
        <v>23.623383718518518</v>
      </c>
      <c r="AP261" s="9"/>
      <c r="AQ261" s="21">
        <v>0.316162</v>
      </c>
      <c r="AR261" s="21">
        <v>476.55599999999998</v>
      </c>
      <c r="AS261" s="21">
        <v>-1.9213899999999999E-2</v>
      </c>
      <c r="AT261" s="21">
        <v>251</v>
      </c>
      <c r="AU261" s="21">
        <v>0.315521</v>
      </c>
      <c r="AV261">
        <f t="shared" si="44"/>
        <v>23.720864197530862</v>
      </c>
      <c r="AW261">
        <f t="shared" si="45"/>
        <v>7.4996358664197524</v>
      </c>
      <c r="AX261" s="9"/>
      <c r="AY261" s="21">
        <v>1.16394</v>
      </c>
      <c r="AZ261" s="21">
        <v>580.36699999999996</v>
      </c>
      <c r="BA261" s="21">
        <v>-1.65253E-2</v>
      </c>
      <c r="BB261" s="21">
        <v>251</v>
      </c>
      <c r="BC261" s="21">
        <v>1.16272</v>
      </c>
      <c r="BD261">
        <f t="shared" si="46"/>
        <v>20.401604938271603</v>
      </c>
      <c r="BE261">
        <f t="shared" si="47"/>
        <v>23.74624405185185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0.31112699999999999</v>
      </c>
      <c r="H262" s="21">
        <v>57.974899999999998</v>
      </c>
      <c r="I262" s="21">
        <v>-1.85822E-2</v>
      </c>
      <c r="J262" s="21">
        <v>252</v>
      </c>
      <c r="K262" s="21">
        <v>0.31063800000000003</v>
      </c>
      <c r="L262">
        <f t="shared" si="36"/>
        <v>22.940987654320985</v>
      </c>
      <c r="M262">
        <f t="shared" si="37"/>
        <v>7.1375606659259248</v>
      </c>
      <c r="N262" s="9"/>
      <c r="O262" s="21">
        <v>1.1689799999999999</v>
      </c>
      <c r="P262" s="21">
        <v>157.911</v>
      </c>
      <c r="Q262" s="21">
        <v>-1.6140700000000001E-2</v>
      </c>
      <c r="R262" s="21">
        <v>252</v>
      </c>
      <c r="S262" s="21">
        <v>1.16791</v>
      </c>
      <c r="T262">
        <f t="shared" si="38"/>
        <v>19.92679012345679</v>
      </c>
      <c r="U262">
        <f t="shared" si="39"/>
        <v>23.294019118518516</v>
      </c>
      <c r="X262" s="9"/>
      <c r="Y262" s="21">
        <v>0.31112699999999999</v>
      </c>
      <c r="Z262" s="21">
        <v>243.19</v>
      </c>
      <c r="AA262" s="21">
        <v>-1.8957499999999999E-2</v>
      </c>
      <c r="AB262" s="21">
        <v>252</v>
      </c>
      <c r="AC262" s="21">
        <v>0.31100499999999998</v>
      </c>
      <c r="AD262">
        <f t="shared" si="40"/>
        <v>23.404320987654319</v>
      </c>
      <c r="AE262">
        <f t="shared" si="41"/>
        <v>7.2817161759259248</v>
      </c>
      <c r="AF262" s="9"/>
      <c r="AG262" s="21">
        <v>1.1689799999999999</v>
      </c>
      <c r="AH262" s="21">
        <v>370.61399999999998</v>
      </c>
      <c r="AI262" s="21">
        <v>-1.63727E-2</v>
      </c>
      <c r="AJ262" s="21">
        <v>252</v>
      </c>
      <c r="AK262" s="21">
        <v>1.16821</v>
      </c>
      <c r="AL262">
        <f t="shared" si="42"/>
        <v>20.21320987654321</v>
      </c>
      <c r="AM262">
        <f t="shared" si="43"/>
        <v>23.628838081481479</v>
      </c>
      <c r="AP262" s="9"/>
      <c r="AQ262" s="21">
        <v>0.31112699999999999</v>
      </c>
      <c r="AR262" s="21">
        <v>476.65699999999998</v>
      </c>
      <c r="AS262" s="21">
        <v>-1.9244399999999998E-2</v>
      </c>
      <c r="AT262" s="21">
        <v>252</v>
      </c>
      <c r="AU262" s="21">
        <v>0.310608</v>
      </c>
      <c r="AV262">
        <f t="shared" si="44"/>
        <v>23.758518518518514</v>
      </c>
      <c r="AW262">
        <f t="shared" si="45"/>
        <v>7.3919165911111095</v>
      </c>
      <c r="AX262" s="9"/>
      <c r="AY262" s="21">
        <v>1.1689799999999999</v>
      </c>
      <c r="AZ262" s="21">
        <v>580.46799999999996</v>
      </c>
      <c r="BA262" s="21">
        <v>-1.6464199999999998E-2</v>
      </c>
      <c r="BB262" s="21">
        <v>252</v>
      </c>
      <c r="BC262" s="21">
        <v>1.16791</v>
      </c>
      <c r="BD262">
        <f t="shared" si="46"/>
        <v>20.326172839506171</v>
      </c>
      <c r="BE262">
        <f t="shared" si="47"/>
        <v>23.760889525925922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0.306091</v>
      </c>
      <c r="H263" s="21">
        <v>58.075600000000001</v>
      </c>
      <c r="I263" s="21">
        <v>-1.8606600000000001E-2</v>
      </c>
      <c r="J263" s="21">
        <v>253</v>
      </c>
      <c r="K263" s="21">
        <v>0.30554199999999998</v>
      </c>
      <c r="L263">
        <f t="shared" si="36"/>
        <v>22.971111111111114</v>
      </c>
      <c r="M263">
        <f t="shared" si="37"/>
        <v>7.0312503711111116</v>
      </c>
      <c r="N263" s="9"/>
      <c r="O263" s="21">
        <v>1.17401</v>
      </c>
      <c r="P263" s="21">
        <v>158.011</v>
      </c>
      <c r="Q263" s="21">
        <v>-1.6070600000000001E-2</v>
      </c>
      <c r="R263" s="21">
        <v>253</v>
      </c>
      <c r="S263" s="21">
        <v>1.1734</v>
      </c>
      <c r="T263">
        <f t="shared" si="38"/>
        <v>19.840246913580245</v>
      </c>
      <c r="U263">
        <f t="shared" si="39"/>
        <v>23.292648279012344</v>
      </c>
      <c r="X263" s="9"/>
      <c r="Y263" s="21">
        <v>0.306091</v>
      </c>
      <c r="Z263" s="21">
        <v>243.291</v>
      </c>
      <c r="AA263" s="21">
        <v>-1.8975800000000001E-2</v>
      </c>
      <c r="AB263" s="21">
        <v>253</v>
      </c>
      <c r="AC263" s="21">
        <v>0.30505399999999999</v>
      </c>
      <c r="AD263">
        <f t="shared" si="40"/>
        <v>23.426913580246914</v>
      </c>
      <c r="AE263">
        <f t="shared" si="41"/>
        <v>7.1707674046913583</v>
      </c>
      <c r="AF263" s="9"/>
      <c r="AG263" s="21">
        <v>1.17401</v>
      </c>
      <c r="AH263" s="21">
        <v>370.71499999999997</v>
      </c>
      <c r="AI263" s="21">
        <v>-1.6314700000000001E-2</v>
      </c>
      <c r="AJ263" s="21">
        <v>253</v>
      </c>
      <c r="AK263" s="21">
        <v>1.1734</v>
      </c>
      <c r="AL263">
        <f t="shared" si="42"/>
        <v>20.141604938271605</v>
      </c>
      <c r="AM263">
        <f t="shared" si="43"/>
        <v>23.646445613580248</v>
      </c>
      <c r="AP263" s="9"/>
      <c r="AQ263" s="21">
        <v>0.306091</v>
      </c>
      <c r="AR263" s="21">
        <v>476.75799999999998</v>
      </c>
      <c r="AS263" s="21">
        <v>-1.9244399999999998E-2</v>
      </c>
      <c r="AT263" s="21">
        <v>253</v>
      </c>
      <c r="AU263" s="21">
        <v>0.30545</v>
      </c>
      <c r="AV263">
        <f t="shared" si="44"/>
        <v>23.758518518518514</v>
      </c>
      <c r="AW263">
        <f t="shared" si="45"/>
        <v>7.2722686918518509</v>
      </c>
      <c r="AX263" s="9"/>
      <c r="AY263" s="21">
        <v>1.17401</v>
      </c>
      <c r="AZ263" s="21">
        <v>580.56799999999998</v>
      </c>
      <c r="BA263" s="21">
        <v>-1.6400100000000001E-2</v>
      </c>
      <c r="BB263" s="21">
        <v>253</v>
      </c>
      <c r="BC263" s="21">
        <v>1.1734</v>
      </c>
      <c r="BD263">
        <f t="shared" si="46"/>
        <v>20.247037037037035</v>
      </c>
      <c r="BE263">
        <f t="shared" si="47"/>
        <v>23.77022395185185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0.30105599999999999</v>
      </c>
      <c r="H264" s="21">
        <v>58.176299999999998</v>
      </c>
      <c r="I264" s="21">
        <v>-1.8600499999999999E-2</v>
      </c>
      <c r="J264" s="21">
        <v>254</v>
      </c>
      <c r="K264" s="21">
        <v>0.30044599999999999</v>
      </c>
      <c r="L264">
        <f t="shared" si="36"/>
        <v>22.963580246913576</v>
      </c>
      <c r="M264">
        <f t="shared" si="37"/>
        <v>6.9133236148148134</v>
      </c>
      <c r="N264" s="9"/>
      <c r="O264" s="21">
        <v>1.1790499999999999</v>
      </c>
      <c r="P264" s="21">
        <v>158.11199999999999</v>
      </c>
      <c r="Q264" s="21">
        <v>-1.60065E-2</v>
      </c>
      <c r="R264" s="21">
        <v>254</v>
      </c>
      <c r="S264" s="21">
        <v>1.17859</v>
      </c>
      <c r="T264">
        <f t="shared" si="38"/>
        <v>19.761111111111113</v>
      </c>
      <c r="U264">
        <f t="shared" si="39"/>
        <v>23.299338055555555</v>
      </c>
      <c r="X264" s="9"/>
      <c r="Y264" s="21">
        <v>0.30105599999999999</v>
      </c>
      <c r="Z264" s="21">
        <v>243.39099999999999</v>
      </c>
      <c r="AA264" s="21">
        <v>-1.89911E-2</v>
      </c>
      <c r="AB264" s="21">
        <v>254</v>
      </c>
      <c r="AC264" s="21">
        <v>0.300568</v>
      </c>
      <c r="AD264">
        <f t="shared" si="40"/>
        <v>23.445802469135803</v>
      </c>
      <c r="AE264">
        <f t="shared" si="41"/>
        <v>7.0584995081481479</v>
      </c>
      <c r="AF264" s="9"/>
      <c r="AG264" s="21">
        <v>1.1790499999999999</v>
      </c>
      <c r="AH264" s="21">
        <v>370.81599999999997</v>
      </c>
      <c r="AI264" s="21">
        <v>-1.62384E-2</v>
      </c>
      <c r="AJ264" s="21">
        <v>254</v>
      </c>
      <c r="AK264" s="21">
        <v>1.17798</v>
      </c>
      <c r="AL264">
        <f t="shared" si="42"/>
        <v>20.047407407407405</v>
      </c>
      <c r="AM264">
        <f t="shared" si="43"/>
        <v>23.636895703703701</v>
      </c>
      <c r="AP264" s="9"/>
      <c r="AQ264" s="21">
        <v>0.30105599999999999</v>
      </c>
      <c r="AR264" s="21">
        <v>476.858</v>
      </c>
      <c r="AS264" s="21">
        <v>-1.9247400000000001E-2</v>
      </c>
      <c r="AT264" s="21">
        <v>254</v>
      </c>
      <c r="AU264" s="21">
        <v>0.30059799999999998</v>
      </c>
      <c r="AV264">
        <f t="shared" si="44"/>
        <v>23.762222222222224</v>
      </c>
      <c r="AW264">
        <f t="shared" si="45"/>
        <v>7.1537595733333337</v>
      </c>
      <c r="AX264" s="9"/>
      <c r="AY264" s="21">
        <v>1.1790499999999999</v>
      </c>
      <c r="AZ264" s="21">
        <v>580.66899999999998</v>
      </c>
      <c r="BA264" s="21">
        <v>-1.6330000000000001E-2</v>
      </c>
      <c r="BB264" s="21">
        <v>254</v>
      </c>
      <c r="BC264" s="21">
        <v>1.17859</v>
      </c>
      <c r="BD264">
        <f t="shared" si="46"/>
        <v>20.160493827160494</v>
      </c>
      <c r="BE264">
        <f t="shared" si="47"/>
        <v>23.770230246913577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0.29602099999999998</v>
      </c>
      <c r="H265" s="21">
        <v>58.277000000000001</v>
      </c>
      <c r="I265" s="21">
        <v>-1.8627899999999999E-2</v>
      </c>
      <c r="J265" s="21">
        <v>255</v>
      </c>
      <c r="K265" s="21">
        <v>0.29544100000000001</v>
      </c>
      <c r="L265">
        <f t="shared" si="36"/>
        <v>22.997407407407405</v>
      </c>
      <c r="M265">
        <f t="shared" si="37"/>
        <v>6.8077155381481465</v>
      </c>
      <c r="N265" s="9"/>
      <c r="O265" s="21">
        <v>1.18408</v>
      </c>
      <c r="P265" s="21">
        <v>158.21299999999999</v>
      </c>
      <c r="Q265" s="21">
        <v>-1.5948500000000001E-2</v>
      </c>
      <c r="R265" s="21">
        <v>255</v>
      </c>
      <c r="S265" s="21">
        <v>1.1831700000000001</v>
      </c>
      <c r="T265">
        <f t="shared" si="38"/>
        <v>19.689506172839504</v>
      </c>
      <c r="U265">
        <f t="shared" si="39"/>
        <v>23.313950469135801</v>
      </c>
      <c r="X265" s="9"/>
      <c r="Y265" s="21">
        <v>0.29602099999999998</v>
      </c>
      <c r="Z265" s="21">
        <v>243.49199999999999</v>
      </c>
      <c r="AA265" s="21">
        <v>-1.8984999999999998E-2</v>
      </c>
      <c r="AB265" s="21">
        <v>255</v>
      </c>
      <c r="AC265" s="21">
        <v>0.29559299999999999</v>
      </c>
      <c r="AD265">
        <f t="shared" si="40"/>
        <v>23.438271604938269</v>
      </c>
      <c r="AE265">
        <f t="shared" si="41"/>
        <v>6.9382205987654304</v>
      </c>
      <c r="AF265" s="9"/>
      <c r="AG265" s="21">
        <v>1.18408</v>
      </c>
      <c r="AH265" s="21">
        <v>370.916</v>
      </c>
      <c r="AI265" s="21">
        <v>-1.6146899999999999E-2</v>
      </c>
      <c r="AJ265" s="21">
        <v>255</v>
      </c>
      <c r="AK265" s="21">
        <v>1.1831700000000001</v>
      </c>
      <c r="AL265">
        <f t="shared" si="42"/>
        <v>19.934444444444441</v>
      </c>
      <c r="AM265">
        <f t="shared" si="43"/>
        <v>23.603976977777773</v>
      </c>
      <c r="AP265" s="9"/>
      <c r="AQ265" s="21">
        <v>0.29602099999999998</v>
      </c>
      <c r="AR265" s="21">
        <v>476.959</v>
      </c>
      <c r="AS265" s="21">
        <v>-1.9278E-2</v>
      </c>
      <c r="AT265" s="21">
        <v>255</v>
      </c>
      <c r="AU265" s="21">
        <v>0.29537999999999998</v>
      </c>
      <c r="AV265">
        <f t="shared" si="44"/>
        <v>23.799999999999997</v>
      </c>
      <c r="AW265">
        <f t="shared" si="45"/>
        <v>7.0452997999999987</v>
      </c>
      <c r="AX265" s="9"/>
      <c r="AY265" s="21">
        <v>1.18408</v>
      </c>
      <c r="AZ265" s="21">
        <v>580.77</v>
      </c>
      <c r="BA265" s="21">
        <v>-1.6259800000000001E-2</v>
      </c>
      <c r="BB265" s="21">
        <v>255</v>
      </c>
      <c r="BC265" s="21">
        <v>1.1831700000000001</v>
      </c>
      <c r="BD265">
        <f t="shared" si="46"/>
        <v>20.073827160493828</v>
      </c>
      <c r="BE265">
        <f t="shared" si="47"/>
        <v>23.769017264197533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0.29098499999999999</v>
      </c>
      <c r="H266" s="21">
        <v>58.377699999999997</v>
      </c>
      <c r="I266" s="21">
        <v>-1.86371E-2</v>
      </c>
      <c r="J266" s="21">
        <v>256</v>
      </c>
      <c r="K266" s="21">
        <v>0.29013100000000003</v>
      </c>
      <c r="L266">
        <f t="shared" si="36"/>
        <v>23.008765432098762</v>
      </c>
      <c r="M266">
        <f t="shared" si="37"/>
        <v>6.6952056092592587</v>
      </c>
      <c r="N266" s="9"/>
      <c r="O266" s="21">
        <v>1.18912</v>
      </c>
      <c r="P266" s="21">
        <v>158.31299999999999</v>
      </c>
      <c r="Q266" s="21">
        <v>-1.58844E-2</v>
      </c>
      <c r="R266" s="21">
        <v>256</v>
      </c>
      <c r="S266" s="21">
        <v>1.1880500000000001</v>
      </c>
      <c r="T266">
        <f t="shared" si="38"/>
        <v>19.610370370370369</v>
      </c>
      <c r="U266">
        <f t="shared" si="39"/>
        <v>23.319083614814812</v>
      </c>
      <c r="X266" s="9"/>
      <c r="Y266" s="21">
        <v>0.29098499999999999</v>
      </c>
      <c r="Z266" s="21">
        <v>243.59299999999999</v>
      </c>
      <c r="AA266" s="21">
        <v>-1.90063E-2</v>
      </c>
      <c r="AB266" s="21">
        <v>256</v>
      </c>
      <c r="AC266" s="21">
        <v>0.29037499999999999</v>
      </c>
      <c r="AD266">
        <f t="shared" si="40"/>
        <v>23.464567901234567</v>
      </c>
      <c r="AE266">
        <f t="shared" si="41"/>
        <v>6.8278372907407405</v>
      </c>
      <c r="AF266" s="9"/>
      <c r="AG266" s="21">
        <v>1.18912</v>
      </c>
      <c r="AH266" s="21">
        <v>371.017</v>
      </c>
      <c r="AI266" s="21">
        <v>-1.6091899999999999E-2</v>
      </c>
      <c r="AJ266" s="21">
        <v>256</v>
      </c>
      <c r="AK266" s="21">
        <v>1.18896</v>
      </c>
      <c r="AL266">
        <f t="shared" si="42"/>
        <v>19.866543209876539</v>
      </c>
      <c r="AM266">
        <f t="shared" si="43"/>
        <v>23.623703861728391</v>
      </c>
      <c r="AP266" s="9"/>
      <c r="AQ266" s="21">
        <v>0.29098499999999999</v>
      </c>
      <c r="AR266" s="21">
        <v>477.06</v>
      </c>
      <c r="AS266" s="21">
        <v>-1.9302400000000001E-2</v>
      </c>
      <c r="AT266" s="21">
        <v>256</v>
      </c>
      <c r="AU266" s="21">
        <v>0.29040500000000002</v>
      </c>
      <c r="AV266">
        <f t="shared" si="44"/>
        <v>23.830123456790123</v>
      </c>
      <c r="AW266">
        <f t="shared" si="45"/>
        <v>6.9342084740740733</v>
      </c>
      <c r="AX266" s="9"/>
      <c r="AY266" s="21">
        <v>1.18912</v>
      </c>
      <c r="AZ266" s="21">
        <v>580.87099999999998</v>
      </c>
      <c r="BA266" s="21">
        <v>-1.61835E-2</v>
      </c>
      <c r="BB266" s="21">
        <v>256</v>
      </c>
      <c r="BC266" s="21">
        <v>1.1880500000000001</v>
      </c>
      <c r="BD266">
        <f t="shared" si="46"/>
        <v>19.979629629629628</v>
      </c>
      <c r="BE266">
        <f t="shared" si="47"/>
        <v>23.758177185185183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0.28594999999999998</v>
      </c>
      <c r="H267" s="21">
        <v>58.478400000000001</v>
      </c>
      <c r="I267" s="21">
        <v>-1.8649300000000001E-2</v>
      </c>
      <c r="J267" s="21">
        <v>257</v>
      </c>
      <c r="K267" s="21">
        <v>0.28564499999999998</v>
      </c>
      <c r="L267">
        <f t="shared" si="36"/>
        <v>23.023827160493827</v>
      </c>
      <c r="M267">
        <f t="shared" si="37"/>
        <v>6.5836633765432095</v>
      </c>
      <c r="N267" s="9"/>
      <c r="O267" s="21">
        <v>1.19415</v>
      </c>
      <c r="P267" s="21">
        <v>158.41399999999999</v>
      </c>
      <c r="Q267" s="21">
        <v>-1.5820299999999999E-2</v>
      </c>
      <c r="R267" s="21">
        <v>257</v>
      </c>
      <c r="S267" s="21">
        <v>1.19293</v>
      </c>
      <c r="T267">
        <f t="shared" si="38"/>
        <v>19.53123456790123</v>
      </c>
      <c r="U267">
        <f t="shared" si="39"/>
        <v>23.323223759259253</v>
      </c>
      <c r="X267" s="9"/>
      <c r="Y267" s="21">
        <v>0.28594999999999998</v>
      </c>
      <c r="Z267" s="21">
        <v>243.69300000000001</v>
      </c>
      <c r="AA267" s="21">
        <v>-1.9024699999999999E-2</v>
      </c>
      <c r="AB267" s="21">
        <v>257</v>
      </c>
      <c r="AC267" s="21">
        <v>0.28567500000000001</v>
      </c>
      <c r="AD267">
        <f t="shared" si="40"/>
        <v>23.487283950617279</v>
      </c>
      <c r="AE267">
        <f t="shared" si="41"/>
        <v>6.7161888456790102</v>
      </c>
      <c r="AF267" s="9"/>
      <c r="AG267" s="21">
        <v>1.19415</v>
      </c>
      <c r="AH267" s="21">
        <v>371.11799999999999</v>
      </c>
      <c r="AI267" s="21">
        <v>-1.6003400000000001E-2</v>
      </c>
      <c r="AJ267" s="21">
        <v>257</v>
      </c>
      <c r="AK267" s="21">
        <v>1.19293</v>
      </c>
      <c r="AL267">
        <f t="shared" si="42"/>
        <v>19.757283950617282</v>
      </c>
      <c r="AM267">
        <f t="shared" si="43"/>
        <v>23.593160629629629</v>
      </c>
      <c r="AP267" s="9"/>
      <c r="AQ267" s="21">
        <v>0.28594999999999998</v>
      </c>
      <c r="AR267" s="21">
        <v>477.16</v>
      </c>
      <c r="AS267" s="21">
        <v>-1.9299299999999998E-2</v>
      </c>
      <c r="AT267" s="21">
        <v>257</v>
      </c>
      <c r="AU267" s="21">
        <v>0.28533900000000001</v>
      </c>
      <c r="AV267">
        <f t="shared" si="44"/>
        <v>23.826296296296292</v>
      </c>
      <c r="AW267">
        <f t="shared" si="45"/>
        <v>6.8131294259259239</v>
      </c>
      <c r="AX267" s="9"/>
      <c r="AY267" s="21">
        <v>1.19415</v>
      </c>
      <c r="AZ267" s="21">
        <v>580.971</v>
      </c>
      <c r="BA267" s="21">
        <v>-1.6119399999999999E-2</v>
      </c>
      <c r="BB267" s="21">
        <v>257</v>
      </c>
      <c r="BC267" s="21">
        <v>1.1938500000000001</v>
      </c>
      <c r="BD267">
        <f t="shared" si="46"/>
        <v>19.900493827160492</v>
      </c>
      <c r="BE267">
        <f t="shared" si="47"/>
        <v>23.764174703703702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0.280914</v>
      </c>
      <c r="H268" s="21">
        <v>58.579099999999997</v>
      </c>
      <c r="I268" s="21">
        <v>-1.8673700000000001E-2</v>
      </c>
      <c r="J268" s="21">
        <v>258</v>
      </c>
      <c r="K268" s="21">
        <v>0.279999</v>
      </c>
      <c r="L268">
        <f t="shared" ref="L268:L331" si="48">-I268/$F$2*1000</f>
        <v>23.053950617283949</v>
      </c>
      <c r="M268">
        <f t="shared" ref="M268:M331" si="49">L268*G268</f>
        <v>6.4761774837037027</v>
      </c>
      <c r="N268" s="9"/>
      <c r="O268" s="21">
        <v>1.19919</v>
      </c>
      <c r="P268" s="21">
        <v>158.51499999999999</v>
      </c>
      <c r="Q268" s="21">
        <v>-1.57623E-2</v>
      </c>
      <c r="R268" s="21">
        <v>258</v>
      </c>
      <c r="S268" s="21">
        <v>1.1981200000000001</v>
      </c>
      <c r="T268">
        <f t="shared" ref="T268:T331" si="50">-Q268/$F$2*1000</f>
        <v>19.459629629629628</v>
      </c>
      <c r="U268">
        <f t="shared" ref="U268:U331" si="51">T268*O268</f>
        <v>23.335793255555554</v>
      </c>
      <c r="X268" s="9"/>
      <c r="Y268" s="21">
        <v>0.280914</v>
      </c>
      <c r="Z268" s="21">
        <v>243.79400000000001</v>
      </c>
      <c r="AA268" s="21">
        <v>-1.90308E-2</v>
      </c>
      <c r="AB268" s="21">
        <v>258</v>
      </c>
      <c r="AC268" s="21">
        <v>0.28024300000000002</v>
      </c>
      <c r="AD268">
        <f t="shared" ref="AD268:AD331" si="52">-AA268/$F$2*1000</f>
        <v>23.494814814814816</v>
      </c>
      <c r="AE268">
        <f t="shared" ref="AE268:AE331" si="53">AD268*Y268</f>
        <v>6.600022408888889</v>
      </c>
      <c r="AF268" s="9"/>
      <c r="AG268" s="21">
        <v>1.19919</v>
      </c>
      <c r="AH268" s="21">
        <v>371.21800000000002</v>
      </c>
      <c r="AI268" s="21">
        <v>-1.59241E-2</v>
      </c>
      <c r="AJ268" s="21">
        <v>258</v>
      </c>
      <c r="AK268" s="21">
        <v>1.1981200000000001</v>
      </c>
      <c r="AL268">
        <f t="shared" ref="AL268:AL331" si="54">-AI268/$F$2*1000</f>
        <v>19.659382716049382</v>
      </c>
      <c r="AM268">
        <f t="shared" ref="AM268:AM331" si="55">AL268*AG268</f>
        <v>23.575335159259257</v>
      </c>
      <c r="AP268" s="9"/>
      <c r="AQ268" s="21">
        <v>0.280914</v>
      </c>
      <c r="AR268" s="21">
        <v>477.26100000000002</v>
      </c>
      <c r="AS268" s="21">
        <v>-1.9308499999999999E-2</v>
      </c>
      <c r="AT268" s="21">
        <v>258</v>
      </c>
      <c r="AU268" s="21">
        <v>0.28024300000000002</v>
      </c>
      <c r="AV268">
        <f t="shared" ref="AV268:AV331" si="56">-AS268/$F$2*1000</f>
        <v>23.837654320987653</v>
      </c>
      <c r="AW268">
        <f t="shared" ref="AW268:AW331" si="57">AV268*AQ268</f>
        <v>6.6963308259259255</v>
      </c>
      <c r="AX268" s="9"/>
      <c r="AY268" s="21">
        <v>1.19919</v>
      </c>
      <c r="AZ268" s="21">
        <v>581.072</v>
      </c>
      <c r="BA268" s="21">
        <v>-1.6039999999999999E-2</v>
      </c>
      <c r="BB268" s="21">
        <v>258</v>
      </c>
      <c r="BC268" s="21">
        <v>1.1984300000000001</v>
      </c>
      <c r="BD268">
        <f t="shared" ref="BD268:BD331" si="58">-BA268/$F$2*1000</f>
        <v>19.802469135802465</v>
      </c>
      <c r="BE268">
        <f t="shared" ref="BE268:BE331" si="59">BD268*AY268</f>
        <v>23.746922962962959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0.27587899999999999</v>
      </c>
      <c r="H269" s="21">
        <v>58.6798</v>
      </c>
      <c r="I269" s="21">
        <v>-1.8673700000000001E-2</v>
      </c>
      <c r="J269" s="21">
        <v>259</v>
      </c>
      <c r="K269" s="21">
        <v>0.27533000000000002</v>
      </c>
      <c r="L269">
        <f t="shared" si="48"/>
        <v>23.053950617283949</v>
      </c>
      <c r="M269">
        <f t="shared" si="49"/>
        <v>6.3601008423456777</v>
      </c>
      <c r="N269" s="9"/>
      <c r="O269" s="21">
        <v>1.2042200000000001</v>
      </c>
      <c r="P269" s="21">
        <v>158.61600000000001</v>
      </c>
      <c r="Q269" s="21">
        <v>-1.5689100000000001E-2</v>
      </c>
      <c r="R269" s="21">
        <v>259</v>
      </c>
      <c r="S269" s="21">
        <v>1.2027000000000001</v>
      </c>
      <c r="T269">
        <f t="shared" si="50"/>
        <v>19.369259259259259</v>
      </c>
      <c r="U269">
        <f t="shared" si="51"/>
        <v>23.324849385185185</v>
      </c>
      <c r="X269" s="9"/>
      <c r="Y269" s="21">
        <v>0.27587899999999999</v>
      </c>
      <c r="Z269" s="21">
        <v>243.89500000000001</v>
      </c>
      <c r="AA269" s="21">
        <v>-1.9043000000000001E-2</v>
      </c>
      <c r="AB269" s="21">
        <v>259</v>
      </c>
      <c r="AC269" s="21">
        <v>0.27533000000000002</v>
      </c>
      <c r="AD269">
        <f t="shared" si="52"/>
        <v>23.509876543209874</v>
      </c>
      <c r="AE269">
        <f t="shared" si="53"/>
        <v>6.4858812308641962</v>
      </c>
      <c r="AF269" s="9"/>
      <c r="AG269" s="21">
        <v>1.2042200000000001</v>
      </c>
      <c r="AH269" s="21">
        <v>371.31900000000002</v>
      </c>
      <c r="AI269" s="21">
        <v>-1.5881300000000001E-2</v>
      </c>
      <c r="AJ269" s="21">
        <v>259</v>
      </c>
      <c r="AK269" s="21">
        <v>1.2030000000000001</v>
      </c>
      <c r="AL269">
        <f t="shared" si="54"/>
        <v>19.606543209876545</v>
      </c>
      <c r="AM269">
        <f t="shared" si="55"/>
        <v>23.610591464197533</v>
      </c>
      <c r="AP269" s="9"/>
      <c r="AQ269" s="21">
        <v>0.27587899999999999</v>
      </c>
      <c r="AR269" s="21">
        <v>477.36200000000002</v>
      </c>
      <c r="AS269" s="21">
        <v>-1.9338999999999999E-2</v>
      </c>
      <c r="AT269" s="21">
        <v>259</v>
      </c>
      <c r="AU269" s="21">
        <v>0.27533000000000002</v>
      </c>
      <c r="AV269">
        <f t="shared" si="56"/>
        <v>23.875308641975305</v>
      </c>
      <c r="AW269">
        <f t="shared" si="57"/>
        <v>6.5866962728395047</v>
      </c>
      <c r="AX269" s="9"/>
      <c r="AY269" s="21">
        <v>1.2042200000000001</v>
      </c>
      <c r="AZ269" s="21">
        <v>581.173</v>
      </c>
      <c r="BA269" s="21">
        <v>-1.5960700000000001E-2</v>
      </c>
      <c r="BB269" s="21">
        <v>259</v>
      </c>
      <c r="BC269" s="21">
        <v>1.2027000000000001</v>
      </c>
      <c r="BD269">
        <f t="shared" si="58"/>
        <v>19.704567901234569</v>
      </c>
      <c r="BE269">
        <f t="shared" si="59"/>
        <v>23.728634758024693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0.27084399999999997</v>
      </c>
      <c r="H270" s="21">
        <v>58.780500000000004</v>
      </c>
      <c r="I270" s="21">
        <v>-1.8685899999999998E-2</v>
      </c>
      <c r="J270" s="21">
        <v>260</v>
      </c>
      <c r="K270" s="21">
        <v>0.27038600000000002</v>
      </c>
      <c r="L270">
        <f t="shared" si="48"/>
        <v>23.06901234567901</v>
      </c>
      <c r="M270">
        <f t="shared" si="49"/>
        <v>6.2481035797530851</v>
      </c>
      <c r="N270" s="9"/>
      <c r="O270" s="21">
        <v>1.20926</v>
      </c>
      <c r="P270" s="21">
        <v>158.71600000000001</v>
      </c>
      <c r="Q270" s="21">
        <v>-1.5609700000000001E-2</v>
      </c>
      <c r="R270" s="21">
        <v>260</v>
      </c>
      <c r="S270" s="21">
        <v>1.2078899999999999</v>
      </c>
      <c r="T270">
        <f t="shared" si="50"/>
        <v>19.271234567901235</v>
      </c>
      <c r="U270">
        <f t="shared" si="51"/>
        <v>23.303933113580246</v>
      </c>
      <c r="X270" s="9"/>
      <c r="Y270" s="21">
        <v>0.27084399999999997</v>
      </c>
      <c r="Z270" s="21">
        <v>243.99600000000001</v>
      </c>
      <c r="AA270" s="21">
        <v>-1.9058200000000001E-2</v>
      </c>
      <c r="AB270" s="21">
        <v>260</v>
      </c>
      <c r="AC270" s="21">
        <v>0.27029399999999998</v>
      </c>
      <c r="AD270">
        <f t="shared" si="52"/>
        <v>23.528641975308641</v>
      </c>
      <c r="AE270">
        <f t="shared" si="53"/>
        <v>6.3725915071604931</v>
      </c>
      <c r="AF270" s="9"/>
      <c r="AG270" s="21">
        <v>1.20926</v>
      </c>
      <c r="AH270" s="21">
        <v>371.42</v>
      </c>
      <c r="AI270" s="21">
        <v>-1.5786700000000001E-2</v>
      </c>
      <c r="AJ270" s="21">
        <v>260</v>
      </c>
      <c r="AK270" s="21">
        <v>1.2084999999999999</v>
      </c>
      <c r="AL270">
        <f t="shared" si="54"/>
        <v>19.489753086419753</v>
      </c>
      <c r="AM270">
        <f t="shared" si="55"/>
        <v>23.56817881728395</v>
      </c>
      <c r="AP270" s="9"/>
      <c r="AQ270" s="21">
        <v>0.27084399999999997</v>
      </c>
      <c r="AR270" s="21">
        <v>477.46300000000002</v>
      </c>
      <c r="AS270" s="21">
        <v>-1.9338999999999999E-2</v>
      </c>
      <c r="AT270" s="21">
        <v>260</v>
      </c>
      <c r="AU270" s="21">
        <v>0.27029399999999998</v>
      </c>
      <c r="AV270">
        <f t="shared" si="56"/>
        <v>23.875308641975305</v>
      </c>
      <c r="AW270">
        <f t="shared" si="57"/>
        <v>6.4664840938271588</v>
      </c>
      <c r="AX270" s="9"/>
      <c r="AY270" s="21">
        <v>1.20926</v>
      </c>
      <c r="AZ270" s="21">
        <v>581.27300000000002</v>
      </c>
      <c r="BA270" s="21">
        <v>-1.58722E-2</v>
      </c>
      <c r="BB270" s="21">
        <v>260</v>
      </c>
      <c r="BC270" s="21">
        <v>1.2084999999999999</v>
      </c>
      <c r="BD270">
        <f t="shared" si="58"/>
        <v>19.595308641975304</v>
      </c>
      <c r="BE270">
        <f t="shared" si="59"/>
        <v>23.695822928395057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0.26580799999999999</v>
      </c>
      <c r="H271" s="21">
        <v>58.881300000000003</v>
      </c>
      <c r="I271" s="21">
        <v>-1.87073E-2</v>
      </c>
      <c r="J271" s="21">
        <v>261</v>
      </c>
      <c r="K271" s="21">
        <v>0.265289</v>
      </c>
      <c r="L271">
        <f t="shared" si="48"/>
        <v>23.095432098765428</v>
      </c>
      <c r="M271">
        <f t="shared" si="49"/>
        <v>6.1389506153086408</v>
      </c>
      <c r="N271" s="9"/>
      <c r="O271" s="21">
        <v>1.2142900000000001</v>
      </c>
      <c r="P271" s="21">
        <v>158.81700000000001</v>
      </c>
      <c r="Q271" s="21">
        <v>-1.5539600000000001E-2</v>
      </c>
      <c r="R271" s="21">
        <v>261</v>
      </c>
      <c r="S271" s="21">
        <v>1.2133799999999999</v>
      </c>
      <c r="T271">
        <f t="shared" si="50"/>
        <v>19.18469135802469</v>
      </c>
      <c r="U271">
        <f t="shared" si="51"/>
        <v>23.295778869135802</v>
      </c>
      <c r="X271" s="9"/>
      <c r="Y271" s="21">
        <v>0.26580799999999999</v>
      </c>
      <c r="Z271" s="21">
        <v>244.096</v>
      </c>
      <c r="AA271" s="21">
        <v>-1.9091799999999999E-2</v>
      </c>
      <c r="AB271" s="21">
        <v>261</v>
      </c>
      <c r="AC271" s="21">
        <v>0.26525900000000002</v>
      </c>
      <c r="AD271">
        <f t="shared" si="52"/>
        <v>23.570123456790121</v>
      </c>
      <c r="AE271">
        <f t="shared" si="53"/>
        <v>6.2651273758024679</v>
      </c>
      <c r="AF271" s="9"/>
      <c r="AG271" s="21">
        <v>1.2142900000000001</v>
      </c>
      <c r="AH271" s="21">
        <v>371.52100000000002</v>
      </c>
      <c r="AI271" s="21">
        <v>-1.5716600000000001E-2</v>
      </c>
      <c r="AJ271" s="21">
        <v>261</v>
      </c>
      <c r="AK271" s="21">
        <v>1.2139899999999999</v>
      </c>
      <c r="AL271">
        <f t="shared" si="54"/>
        <v>19.403209876543212</v>
      </c>
      <c r="AM271">
        <f t="shared" si="55"/>
        <v>23.561123720987659</v>
      </c>
      <c r="AP271" s="9"/>
      <c r="AQ271" s="21">
        <v>0.26580799999999999</v>
      </c>
      <c r="AR271" s="21">
        <v>477.56299999999999</v>
      </c>
      <c r="AS271" s="21">
        <v>-1.93359E-2</v>
      </c>
      <c r="AT271" s="21">
        <v>261</v>
      </c>
      <c r="AU271" s="21">
        <v>0.26534999999999997</v>
      </c>
      <c r="AV271">
        <f t="shared" si="56"/>
        <v>23.871481481481478</v>
      </c>
      <c r="AW271">
        <f t="shared" si="57"/>
        <v>6.3452307496296285</v>
      </c>
      <c r="AX271" s="9"/>
      <c r="AY271" s="21">
        <v>1.2142900000000001</v>
      </c>
      <c r="AZ271" s="21">
        <v>581.37400000000002</v>
      </c>
      <c r="BA271" s="21">
        <v>-1.5802E-2</v>
      </c>
      <c r="BB271" s="21">
        <v>261</v>
      </c>
      <c r="BC271" s="21">
        <v>1.2130700000000001</v>
      </c>
      <c r="BD271">
        <f t="shared" si="58"/>
        <v>19.508641975308638</v>
      </c>
      <c r="BE271">
        <f t="shared" si="59"/>
        <v>23.689148864197527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0.26077299999999998</v>
      </c>
      <c r="H272" s="21">
        <v>58.981999999999999</v>
      </c>
      <c r="I272" s="21">
        <v>-1.8701200000000001E-2</v>
      </c>
      <c r="J272" s="21">
        <v>262</v>
      </c>
      <c r="K272" s="21">
        <v>0.26013199999999997</v>
      </c>
      <c r="L272">
        <f t="shared" si="48"/>
        <v>23.087901234567902</v>
      </c>
      <c r="M272">
        <f t="shared" si="49"/>
        <v>6.0207012686419752</v>
      </c>
      <c r="N272" s="9"/>
      <c r="O272" s="21">
        <v>1.21933</v>
      </c>
      <c r="P272" s="21">
        <v>158.91800000000001</v>
      </c>
      <c r="Q272" s="21">
        <v>-1.54602E-2</v>
      </c>
      <c r="R272" s="21">
        <v>262</v>
      </c>
      <c r="S272" s="21">
        <v>1.2188699999999999</v>
      </c>
      <c r="T272">
        <f t="shared" si="50"/>
        <v>19.086666666666666</v>
      </c>
      <c r="U272">
        <f t="shared" si="51"/>
        <v>23.272945266666667</v>
      </c>
      <c r="X272" s="9"/>
      <c r="Y272" s="21">
        <v>0.26077299999999998</v>
      </c>
      <c r="Z272" s="21">
        <v>244.197</v>
      </c>
      <c r="AA272" s="21">
        <v>-1.9107099999999998E-2</v>
      </c>
      <c r="AB272" s="21">
        <v>262</v>
      </c>
      <c r="AC272" s="21">
        <v>0.26022299999999998</v>
      </c>
      <c r="AD272">
        <f t="shared" si="52"/>
        <v>23.589012345679009</v>
      </c>
      <c r="AE272">
        <f t="shared" si="53"/>
        <v>6.1513775164197515</v>
      </c>
      <c r="AF272" s="9"/>
      <c r="AG272" s="21">
        <v>1.21933</v>
      </c>
      <c r="AH272" s="21">
        <v>371.62099999999998</v>
      </c>
      <c r="AI272" s="21">
        <v>-1.5643299999999999E-2</v>
      </c>
      <c r="AJ272" s="21">
        <v>262</v>
      </c>
      <c r="AK272" s="21">
        <v>1.2182599999999999</v>
      </c>
      <c r="AL272">
        <f t="shared" si="54"/>
        <v>19.312716049382715</v>
      </c>
      <c r="AM272">
        <f t="shared" si="55"/>
        <v>23.548574060493827</v>
      </c>
      <c r="AP272" s="9"/>
      <c r="AQ272" s="21">
        <v>0.26077299999999998</v>
      </c>
      <c r="AR272" s="21">
        <v>477.66399999999999</v>
      </c>
      <c r="AS272" s="21">
        <v>-1.9357300000000001E-2</v>
      </c>
      <c r="AT272" s="21">
        <v>262</v>
      </c>
      <c r="AU272" s="21">
        <v>0.260162</v>
      </c>
      <c r="AV272">
        <f t="shared" si="56"/>
        <v>23.897901234567904</v>
      </c>
      <c r="AW272">
        <f t="shared" si="57"/>
        <v>6.2319273986419752</v>
      </c>
      <c r="AX272" s="9"/>
      <c r="AY272" s="21">
        <v>1.21933</v>
      </c>
      <c r="AZ272" s="21">
        <v>581.47500000000002</v>
      </c>
      <c r="BA272" s="21">
        <v>-1.5710399999999999E-2</v>
      </c>
      <c r="BB272" s="21">
        <v>262</v>
      </c>
      <c r="BC272" s="21">
        <v>1.2182599999999999</v>
      </c>
      <c r="BD272">
        <f t="shared" si="58"/>
        <v>19.395555555555553</v>
      </c>
      <c r="BE272">
        <f t="shared" si="59"/>
        <v>23.649582755555553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0.25573699999999999</v>
      </c>
      <c r="H273" s="21">
        <v>59.082700000000003</v>
      </c>
      <c r="I273" s="21">
        <v>-1.87225E-2</v>
      </c>
      <c r="J273" s="21">
        <v>263</v>
      </c>
      <c r="K273" s="21">
        <v>0.25549300000000003</v>
      </c>
      <c r="L273">
        <f t="shared" si="48"/>
        <v>23.114197530864196</v>
      </c>
      <c r="M273">
        <f t="shared" si="49"/>
        <v>5.911155533950617</v>
      </c>
      <c r="N273" s="9"/>
      <c r="O273" s="21">
        <v>1.22437</v>
      </c>
      <c r="P273" s="21">
        <v>159.018</v>
      </c>
      <c r="Q273" s="21">
        <v>-1.53778E-2</v>
      </c>
      <c r="R273" s="21">
        <v>263</v>
      </c>
      <c r="S273" s="21">
        <v>1.2234499999999999</v>
      </c>
      <c r="T273">
        <f t="shared" si="50"/>
        <v>18.984938271604936</v>
      </c>
      <c r="U273">
        <f t="shared" si="51"/>
        <v>23.244588871604932</v>
      </c>
      <c r="X273" s="9"/>
      <c r="Y273" s="21">
        <v>0.25573699999999999</v>
      </c>
      <c r="Z273" s="21">
        <v>244.298</v>
      </c>
      <c r="AA273" s="21">
        <v>-1.91132E-2</v>
      </c>
      <c r="AB273" s="21">
        <v>263</v>
      </c>
      <c r="AC273" s="21">
        <v>0.25543199999999999</v>
      </c>
      <c r="AD273">
        <f t="shared" si="52"/>
        <v>23.59654320987654</v>
      </c>
      <c r="AE273">
        <f t="shared" si="53"/>
        <v>6.0345091708641965</v>
      </c>
      <c r="AF273" s="9"/>
      <c r="AG273" s="21">
        <v>1.22437</v>
      </c>
      <c r="AH273" s="21">
        <v>371.72199999999998</v>
      </c>
      <c r="AI273" s="21">
        <v>-1.55426E-2</v>
      </c>
      <c r="AJ273" s="21">
        <v>263</v>
      </c>
      <c r="AK273" s="21">
        <v>1.2234499999999999</v>
      </c>
      <c r="AL273">
        <f t="shared" si="54"/>
        <v>19.188395061728393</v>
      </c>
      <c r="AM273">
        <f t="shared" si="55"/>
        <v>23.493695261728391</v>
      </c>
      <c r="AP273" s="9"/>
      <c r="AQ273" s="21">
        <v>0.25573699999999999</v>
      </c>
      <c r="AR273" s="21">
        <v>477.76499999999999</v>
      </c>
      <c r="AS273" s="21">
        <v>-1.93726E-2</v>
      </c>
      <c r="AT273" s="21">
        <v>263</v>
      </c>
      <c r="AU273" s="21">
        <v>0.25521899999999997</v>
      </c>
      <c r="AV273">
        <f t="shared" si="56"/>
        <v>23.916790123456789</v>
      </c>
      <c r="AW273">
        <f t="shared" si="57"/>
        <v>6.1164081558024685</v>
      </c>
      <c r="AX273" s="9"/>
      <c r="AY273" s="21">
        <v>1.22437</v>
      </c>
      <c r="AZ273" s="21">
        <v>581.57500000000005</v>
      </c>
      <c r="BA273" s="21">
        <v>-1.5621899999999999E-2</v>
      </c>
      <c r="BB273" s="21">
        <v>263</v>
      </c>
      <c r="BC273" s="21">
        <v>1.2234499999999999</v>
      </c>
      <c r="BD273">
        <f t="shared" si="58"/>
        <v>19.286296296296296</v>
      </c>
      <c r="BE273">
        <f t="shared" si="59"/>
        <v>23.613562596296294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0.25070199999999998</v>
      </c>
      <c r="H274" s="21">
        <v>59.183399999999999</v>
      </c>
      <c r="I274" s="21">
        <v>-1.8728600000000001E-2</v>
      </c>
      <c r="J274" s="21">
        <v>264</v>
      </c>
      <c r="K274" s="21">
        <v>0.25015300000000001</v>
      </c>
      <c r="L274">
        <f t="shared" si="48"/>
        <v>23.121728395061727</v>
      </c>
      <c r="M274">
        <f t="shared" si="49"/>
        <v>5.7966635520987646</v>
      </c>
      <c r="N274" s="9"/>
      <c r="O274" s="21">
        <v>1.2294</v>
      </c>
      <c r="P274" s="21">
        <v>159.119</v>
      </c>
      <c r="Q274" s="21">
        <v>-1.5295400000000001E-2</v>
      </c>
      <c r="R274" s="21">
        <v>264</v>
      </c>
      <c r="S274" s="21">
        <v>1.22803</v>
      </c>
      <c r="T274">
        <f t="shared" si="50"/>
        <v>18.883209876543212</v>
      </c>
      <c r="U274">
        <f t="shared" si="51"/>
        <v>23.215018222222227</v>
      </c>
      <c r="X274" s="9"/>
      <c r="Y274" s="21">
        <v>0.25070199999999998</v>
      </c>
      <c r="Z274" s="21">
        <v>244.398</v>
      </c>
      <c r="AA274" s="21">
        <v>-1.9119299999999999E-2</v>
      </c>
      <c r="AB274" s="21">
        <v>264</v>
      </c>
      <c r="AC274" s="21">
        <v>0.250336</v>
      </c>
      <c r="AD274">
        <f t="shared" si="52"/>
        <v>23.604074074074074</v>
      </c>
      <c r="AE274">
        <f t="shared" si="53"/>
        <v>5.9175885785185178</v>
      </c>
      <c r="AF274" s="9"/>
      <c r="AG274" s="21">
        <v>1.2294</v>
      </c>
      <c r="AH274" s="21">
        <v>371.82299999999998</v>
      </c>
      <c r="AI274" s="21">
        <v>-1.54358E-2</v>
      </c>
      <c r="AJ274" s="21">
        <v>264</v>
      </c>
      <c r="AK274" s="21">
        <v>1.2289399999999999</v>
      </c>
      <c r="AL274">
        <f t="shared" si="54"/>
        <v>19.056543209876541</v>
      </c>
      <c r="AM274">
        <f t="shared" si="55"/>
        <v>23.42811422222222</v>
      </c>
      <c r="AP274" s="9"/>
      <c r="AQ274" s="21">
        <v>0.25070199999999998</v>
      </c>
      <c r="AR274" s="21">
        <v>477.86500000000001</v>
      </c>
      <c r="AS274" s="21">
        <v>-1.9397000000000001E-2</v>
      </c>
      <c r="AT274" s="21">
        <v>264</v>
      </c>
      <c r="AU274" s="21">
        <v>0.25018299999999999</v>
      </c>
      <c r="AV274">
        <f t="shared" si="56"/>
        <v>23.946913580246914</v>
      </c>
      <c r="AW274">
        <f t="shared" si="57"/>
        <v>6.0035391283950617</v>
      </c>
      <c r="AX274" s="9"/>
      <c r="AY274" s="21">
        <v>1.2294</v>
      </c>
      <c r="AZ274" s="21">
        <v>581.67600000000004</v>
      </c>
      <c r="BA274" s="21">
        <v>-1.5518199999999999E-2</v>
      </c>
      <c r="BB274" s="21">
        <v>264</v>
      </c>
      <c r="BC274" s="21">
        <v>1.22864</v>
      </c>
      <c r="BD274">
        <f t="shared" si="58"/>
        <v>19.158271604938271</v>
      </c>
      <c r="BE274">
        <f t="shared" si="59"/>
        <v>23.55317911111111</v>
      </c>
    </row>
    <row r="275" spans="6:101">
      <c r="F275" s="9"/>
      <c r="G275" s="21">
        <v>0.245667</v>
      </c>
      <c r="H275" s="21">
        <v>59.284100000000002</v>
      </c>
      <c r="I275" s="21">
        <v>-1.87195E-2</v>
      </c>
      <c r="J275" s="21">
        <v>265</v>
      </c>
      <c r="K275" s="21">
        <v>0.24502599999999999</v>
      </c>
      <c r="L275">
        <f t="shared" si="48"/>
        <v>23.110493827160493</v>
      </c>
      <c r="M275">
        <f t="shared" si="49"/>
        <v>5.6774856870370369</v>
      </c>
      <c r="N275" s="9"/>
      <c r="O275" s="21">
        <v>1.23444</v>
      </c>
      <c r="P275" s="21">
        <v>159.22</v>
      </c>
      <c r="Q275" s="21">
        <v>-1.5206900000000001E-2</v>
      </c>
      <c r="R275" s="21">
        <v>265</v>
      </c>
      <c r="S275" s="21">
        <v>1.23383</v>
      </c>
      <c r="T275">
        <f t="shared" si="50"/>
        <v>18.773950617283951</v>
      </c>
      <c r="U275">
        <f t="shared" si="51"/>
        <v>23.175315600000001</v>
      </c>
      <c r="X275" s="9"/>
      <c r="Y275" s="21">
        <v>0.245667</v>
      </c>
      <c r="Z275" s="21">
        <v>244.499</v>
      </c>
      <c r="AA275" s="21">
        <v>-1.9101E-2</v>
      </c>
      <c r="AB275" s="21">
        <v>265</v>
      </c>
      <c r="AC275" s="21">
        <v>0.24520900000000001</v>
      </c>
      <c r="AD275">
        <f t="shared" si="52"/>
        <v>23.581481481481482</v>
      </c>
      <c r="AE275">
        <f t="shared" si="53"/>
        <v>5.7931918111111109</v>
      </c>
      <c r="AF275" s="9"/>
      <c r="AG275" s="21">
        <v>1.23444</v>
      </c>
      <c r="AH275" s="21">
        <v>371.923</v>
      </c>
      <c r="AI275" s="21">
        <v>-1.53381E-2</v>
      </c>
      <c r="AJ275" s="21">
        <v>265</v>
      </c>
      <c r="AK275" s="21">
        <v>1.2335199999999999</v>
      </c>
      <c r="AL275">
        <f t="shared" si="54"/>
        <v>18.935925925925925</v>
      </c>
      <c r="AM275">
        <f t="shared" si="55"/>
        <v>23.375264399999999</v>
      </c>
      <c r="AP275" s="9"/>
      <c r="AQ275" s="21">
        <v>0.245667</v>
      </c>
      <c r="AR275" s="21">
        <v>477.96600000000001</v>
      </c>
      <c r="AS275" s="21">
        <v>-1.93878E-2</v>
      </c>
      <c r="AT275" s="21">
        <v>265</v>
      </c>
      <c r="AU275" s="21">
        <v>0.24493400000000001</v>
      </c>
      <c r="AV275">
        <f t="shared" si="56"/>
        <v>23.935555555555553</v>
      </c>
      <c r="AW275">
        <f t="shared" si="57"/>
        <v>5.8801761266666661</v>
      </c>
      <c r="AX275" s="9"/>
      <c r="AY275" s="21">
        <v>1.23444</v>
      </c>
      <c r="AZ275" s="21">
        <v>581.77700000000004</v>
      </c>
      <c r="BA275" s="21">
        <v>-1.5432700000000001E-2</v>
      </c>
      <c r="BB275" s="21">
        <v>265</v>
      </c>
      <c r="BC275" s="21">
        <v>1.23383</v>
      </c>
      <c r="BD275">
        <f t="shared" si="58"/>
        <v>19.052716049382713</v>
      </c>
      <c r="BE275">
        <f t="shared" si="59"/>
        <v>23.519434799999996</v>
      </c>
    </row>
    <row r="276" spans="6:101">
      <c r="F276" s="9"/>
      <c r="G276" s="21">
        <v>0.24063100000000001</v>
      </c>
      <c r="H276" s="21">
        <v>59.384799999999998</v>
      </c>
      <c r="I276" s="21">
        <v>-1.87622E-2</v>
      </c>
      <c r="J276" s="21">
        <v>266</v>
      </c>
      <c r="K276" s="21">
        <v>0.24011199999999999</v>
      </c>
      <c r="L276">
        <f t="shared" si="48"/>
        <v>23.163209876543206</v>
      </c>
      <c r="M276">
        <f t="shared" si="49"/>
        <v>5.5737863558024685</v>
      </c>
      <c r="N276" s="9"/>
      <c r="O276" s="21">
        <v>1.2394700000000001</v>
      </c>
      <c r="P276" s="21">
        <v>159.32</v>
      </c>
      <c r="Q276" s="21">
        <v>-1.51337E-2</v>
      </c>
      <c r="R276" s="21">
        <v>266</v>
      </c>
      <c r="S276" s="21">
        <v>1.23871</v>
      </c>
      <c r="T276">
        <f t="shared" si="50"/>
        <v>18.683580246913579</v>
      </c>
      <c r="U276">
        <f t="shared" si="51"/>
        <v>23.157737208641976</v>
      </c>
      <c r="X276" s="9"/>
      <c r="Y276" s="21">
        <v>0.24063100000000001</v>
      </c>
      <c r="Z276" s="21">
        <v>244.6</v>
      </c>
      <c r="AA276" s="21">
        <v>-1.9125400000000001E-2</v>
      </c>
      <c r="AB276" s="21">
        <v>266</v>
      </c>
      <c r="AC276" s="21">
        <v>0.240143</v>
      </c>
      <c r="AD276">
        <f t="shared" si="52"/>
        <v>23.611604938271604</v>
      </c>
      <c r="AE276">
        <f t="shared" si="53"/>
        <v>5.6816841079012343</v>
      </c>
      <c r="AF276" s="9"/>
      <c r="AG276" s="21">
        <v>1.2394700000000001</v>
      </c>
      <c r="AH276" s="21">
        <v>372.024</v>
      </c>
      <c r="AI276" s="21">
        <v>-1.52496E-2</v>
      </c>
      <c r="AJ276" s="21">
        <v>266</v>
      </c>
      <c r="AK276" s="21">
        <v>1.2383999999999999</v>
      </c>
      <c r="AL276">
        <f t="shared" si="54"/>
        <v>18.826666666666664</v>
      </c>
      <c r="AM276">
        <f t="shared" si="55"/>
        <v>23.33508853333333</v>
      </c>
      <c r="AP276" s="9"/>
      <c r="AQ276" s="21">
        <v>0.24063100000000001</v>
      </c>
      <c r="AR276" s="21">
        <v>478.06700000000001</v>
      </c>
      <c r="AS276" s="21">
        <v>-1.93878E-2</v>
      </c>
      <c r="AT276" s="21">
        <v>266</v>
      </c>
      <c r="AU276" s="21">
        <v>0.240234</v>
      </c>
      <c r="AV276">
        <f t="shared" si="56"/>
        <v>23.935555555555553</v>
      </c>
      <c r="AW276">
        <f t="shared" si="57"/>
        <v>5.7596366688888887</v>
      </c>
      <c r="AX276" s="9"/>
      <c r="AY276" s="21">
        <v>1.2394700000000001</v>
      </c>
      <c r="AZ276" s="21">
        <v>581.87800000000004</v>
      </c>
      <c r="BA276" s="21">
        <v>-1.5332E-2</v>
      </c>
      <c r="BB276" s="21">
        <v>266</v>
      </c>
      <c r="BC276" s="21">
        <v>1.2381</v>
      </c>
      <c r="BD276">
        <f t="shared" si="58"/>
        <v>18.928395061728395</v>
      </c>
      <c r="BE276">
        <f t="shared" si="59"/>
        <v>23.461177827160494</v>
      </c>
    </row>
    <row r="277" spans="6:101">
      <c r="F277" s="9"/>
      <c r="G277" s="21">
        <v>0.235596</v>
      </c>
      <c r="H277" s="21">
        <v>59.485500000000002</v>
      </c>
      <c r="I277" s="21">
        <v>-1.87622E-2</v>
      </c>
      <c r="J277" s="21">
        <v>267</v>
      </c>
      <c r="K277" s="21">
        <v>0.23483299999999999</v>
      </c>
      <c r="L277">
        <f t="shared" si="48"/>
        <v>23.163209876543206</v>
      </c>
      <c r="M277">
        <f t="shared" si="49"/>
        <v>5.4571595940740734</v>
      </c>
      <c r="N277" s="9"/>
      <c r="O277" s="21">
        <v>1.24451</v>
      </c>
      <c r="P277" s="21">
        <v>159.42099999999999</v>
      </c>
      <c r="Q277" s="21">
        <v>-1.50238E-2</v>
      </c>
      <c r="R277" s="21">
        <v>267</v>
      </c>
      <c r="S277" s="21">
        <v>1.2439</v>
      </c>
      <c r="T277">
        <f t="shared" si="50"/>
        <v>18.547901234567902</v>
      </c>
      <c r="U277">
        <f t="shared" si="51"/>
        <v>23.083048565432101</v>
      </c>
      <c r="X277" s="9"/>
      <c r="Y277" s="21">
        <v>0.235596</v>
      </c>
      <c r="Z277" s="21">
        <v>244.70099999999999</v>
      </c>
      <c r="AA277" s="21">
        <v>-1.91284E-2</v>
      </c>
      <c r="AB277" s="21">
        <v>267</v>
      </c>
      <c r="AC277" s="21">
        <v>0.23516799999999999</v>
      </c>
      <c r="AD277">
        <f t="shared" si="52"/>
        <v>23.615308641975307</v>
      </c>
      <c r="AE277">
        <f t="shared" si="53"/>
        <v>5.5636722548148141</v>
      </c>
      <c r="AF277" s="9"/>
      <c r="AG277" s="21">
        <v>1.24451</v>
      </c>
      <c r="AH277" s="21">
        <v>372.125</v>
      </c>
      <c r="AI277" s="21">
        <v>-1.5170299999999999E-2</v>
      </c>
      <c r="AJ277" s="21">
        <v>267</v>
      </c>
      <c r="AK277" s="21">
        <v>1.24359</v>
      </c>
      <c r="AL277">
        <f t="shared" si="54"/>
        <v>18.728765432098765</v>
      </c>
      <c r="AM277">
        <f t="shared" si="55"/>
        <v>23.308135867901235</v>
      </c>
      <c r="AP277" s="9"/>
      <c r="AQ277" s="21">
        <v>0.235596</v>
      </c>
      <c r="AR277" s="21">
        <v>478.16800000000001</v>
      </c>
      <c r="AS277" s="21">
        <v>-1.9418299999999999E-2</v>
      </c>
      <c r="AT277" s="21">
        <v>267</v>
      </c>
      <c r="AU277" s="21">
        <v>0.234955</v>
      </c>
      <c r="AV277">
        <f t="shared" si="56"/>
        <v>23.973209876543208</v>
      </c>
      <c r="AW277">
        <f t="shared" si="57"/>
        <v>5.6479923540740735</v>
      </c>
      <c r="AX277" s="9"/>
      <c r="AY277" s="21">
        <v>1.24451</v>
      </c>
      <c r="AZ277" s="21">
        <v>581.97799999999995</v>
      </c>
      <c r="BA277" s="21">
        <v>-1.52313E-2</v>
      </c>
      <c r="BB277" s="21">
        <v>267</v>
      </c>
      <c r="BC277" s="21">
        <v>1.2442</v>
      </c>
      <c r="BD277">
        <f t="shared" si="58"/>
        <v>18.804074074074073</v>
      </c>
      <c r="BE277">
        <f t="shared" si="59"/>
        <v>23.401858225925924</v>
      </c>
    </row>
    <row r="278" spans="6:101">
      <c r="F278" s="9"/>
      <c r="G278" s="21">
        <v>0.23055999999999999</v>
      </c>
      <c r="H278" s="21">
        <v>59.586199999999998</v>
      </c>
      <c r="I278" s="21">
        <v>-1.8749999999999999E-2</v>
      </c>
      <c r="J278" s="21">
        <v>268</v>
      </c>
      <c r="K278" s="21">
        <v>0.230408</v>
      </c>
      <c r="L278">
        <f t="shared" si="48"/>
        <v>23.148148148148145</v>
      </c>
      <c r="M278">
        <f t="shared" si="49"/>
        <v>5.3370370370370361</v>
      </c>
      <c r="N278" s="9"/>
      <c r="O278" s="21">
        <v>1.2495400000000001</v>
      </c>
      <c r="P278" s="21">
        <v>159.52199999999999</v>
      </c>
      <c r="Q278" s="21">
        <v>-1.4913900000000001E-2</v>
      </c>
      <c r="R278" s="21">
        <v>268</v>
      </c>
      <c r="S278" s="21">
        <v>1.24878</v>
      </c>
      <c r="T278">
        <f t="shared" si="50"/>
        <v>18.412222222222223</v>
      </c>
      <c r="U278">
        <f t="shared" si="51"/>
        <v>23.006808155555557</v>
      </c>
      <c r="X278" s="9"/>
      <c r="Y278" s="21">
        <v>0.23055999999999999</v>
      </c>
      <c r="Z278" s="21">
        <v>244.80099999999999</v>
      </c>
      <c r="AA278" s="21">
        <v>-1.9137600000000001E-2</v>
      </c>
      <c r="AB278" s="21">
        <v>268</v>
      </c>
      <c r="AC278" s="21">
        <v>0.22988900000000001</v>
      </c>
      <c r="AD278">
        <f t="shared" si="52"/>
        <v>23.626666666666669</v>
      </c>
      <c r="AE278">
        <f t="shared" si="53"/>
        <v>5.4473642666666668</v>
      </c>
      <c r="AF278" s="9"/>
      <c r="AG278" s="21">
        <v>1.2495400000000001</v>
      </c>
      <c r="AH278" s="21">
        <v>372.22500000000002</v>
      </c>
      <c r="AI278" s="21">
        <v>-1.50787E-2</v>
      </c>
      <c r="AJ278" s="21">
        <v>268</v>
      </c>
      <c r="AK278" s="21">
        <v>1.24847</v>
      </c>
      <c r="AL278">
        <f t="shared" si="54"/>
        <v>18.61567901234568</v>
      </c>
      <c r="AM278">
        <f t="shared" si="55"/>
        <v>23.261035553086423</v>
      </c>
      <c r="AP278" s="9"/>
      <c r="AQ278" s="21">
        <v>0.23055999999999999</v>
      </c>
      <c r="AR278" s="21">
        <v>478.26799999999997</v>
      </c>
      <c r="AS278" s="21">
        <v>-1.94275E-2</v>
      </c>
      <c r="AT278" s="21">
        <v>268</v>
      </c>
      <c r="AU278" s="21">
        <v>0.230072</v>
      </c>
      <c r="AV278">
        <f t="shared" si="56"/>
        <v>23.984567901234566</v>
      </c>
      <c r="AW278">
        <f t="shared" si="57"/>
        <v>5.5298819753086415</v>
      </c>
      <c r="AX278" s="9"/>
      <c r="AY278" s="21">
        <v>1.2495400000000001</v>
      </c>
      <c r="AZ278" s="21">
        <v>582.07899999999995</v>
      </c>
      <c r="BA278" s="21">
        <v>-1.5115399999999999E-2</v>
      </c>
      <c r="BB278" s="21">
        <v>268</v>
      </c>
      <c r="BC278" s="21">
        <v>1.24847</v>
      </c>
      <c r="BD278">
        <f t="shared" si="58"/>
        <v>18.660987654320987</v>
      </c>
      <c r="BE278">
        <f t="shared" si="59"/>
        <v>23.317650513580247</v>
      </c>
    </row>
    <row r="279" spans="6:101">
      <c r="F279" s="9"/>
      <c r="G279" s="21">
        <v>0.225525</v>
      </c>
      <c r="H279" s="21">
        <v>59.686900000000001</v>
      </c>
      <c r="I279" s="21">
        <v>-1.8777499999999999E-2</v>
      </c>
      <c r="J279" s="21">
        <v>269</v>
      </c>
      <c r="K279" s="21">
        <v>0.224884</v>
      </c>
      <c r="L279">
        <f t="shared" si="48"/>
        <v>23.182098765432094</v>
      </c>
      <c r="M279">
        <f t="shared" si="49"/>
        <v>5.228142824074073</v>
      </c>
      <c r="N279" s="9"/>
      <c r="O279" s="21">
        <v>1.25458</v>
      </c>
      <c r="P279" s="21">
        <v>159.62299999999999</v>
      </c>
      <c r="Q279" s="21">
        <v>-1.48285E-2</v>
      </c>
      <c r="R279" s="21">
        <v>269</v>
      </c>
      <c r="S279" s="21">
        <v>1.25366</v>
      </c>
      <c r="T279">
        <f t="shared" si="50"/>
        <v>18.306790123456789</v>
      </c>
      <c r="U279">
        <f t="shared" si="51"/>
        <v>22.967332753086421</v>
      </c>
      <c r="X279" s="9"/>
      <c r="Y279" s="21">
        <v>0.225525</v>
      </c>
      <c r="Z279" s="21">
        <v>244.90199999999999</v>
      </c>
      <c r="AA279" s="21">
        <v>-1.9174199999999999E-2</v>
      </c>
      <c r="AB279" s="21">
        <v>269</v>
      </c>
      <c r="AC279" s="21">
        <v>0.22494500000000001</v>
      </c>
      <c r="AD279">
        <f t="shared" si="52"/>
        <v>23.671851851851851</v>
      </c>
      <c r="AE279">
        <f t="shared" si="53"/>
        <v>5.3385943888888887</v>
      </c>
      <c r="AF279" s="9"/>
      <c r="AG279" s="21">
        <v>1.25458</v>
      </c>
      <c r="AH279" s="21">
        <v>372.32600000000002</v>
      </c>
      <c r="AI279" s="21">
        <v>-1.49689E-2</v>
      </c>
      <c r="AJ279" s="21">
        <v>269</v>
      </c>
      <c r="AK279" s="21">
        <v>1.25366</v>
      </c>
      <c r="AL279">
        <f t="shared" si="54"/>
        <v>18.480123456790125</v>
      </c>
      <c r="AM279">
        <f t="shared" si="55"/>
        <v>23.184793286419755</v>
      </c>
      <c r="AP279" s="9"/>
      <c r="AQ279" s="21">
        <v>0.225525</v>
      </c>
      <c r="AR279" s="21">
        <v>478.36900000000003</v>
      </c>
      <c r="AS279" s="21">
        <v>-1.9451900000000001E-2</v>
      </c>
      <c r="AT279" s="21">
        <v>269</v>
      </c>
      <c r="AU279" s="21">
        <v>0.225189</v>
      </c>
      <c r="AV279">
        <f t="shared" si="56"/>
        <v>24.014691358024692</v>
      </c>
      <c r="AW279">
        <f t="shared" si="57"/>
        <v>5.4159132685185183</v>
      </c>
      <c r="AX279" s="9"/>
      <c r="AY279" s="21">
        <v>1.25458</v>
      </c>
      <c r="AZ279" s="21">
        <v>582.17999999999995</v>
      </c>
      <c r="BA279" s="21">
        <v>-1.50116E-2</v>
      </c>
      <c r="BB279" s="21">
        <v>269</v>
      </c>
      <c r="BC279" s="21">
        <v>1.25427</v>
      </c>
      <c r="BD279">
        <f t="shared" si="58"/>
        <v>18.532839506172838</v>
      </c>
      <c r="BE279">
        <f t="shared" si="59"/>
        <v>23.250929787654318</v>
      </c>
    </row>
    <row r="280" spans="6:101">
      <c r="F280" s="9"/>
      <c r="G280" s="21">
        <v>0.22048999999999999</v>
      </c>
      <c r="H280" s="21">
        <v>59.787599999999998</v>
      </c>
      <c r="I280" s="21">
        <v>-1.8795800000000001E-2</v>
      </c>
      <c r="J280" s="21">
        <v>270</v>
      </c>
      <c r="K280" s="21">
        <v>0.21994</v>
      </c>
      <c r="L280">
        <f t="shared" si="48"/>
        <v>23.204691358024693</v>
      </c>
      <c r="M280">
        <f t="shared" si="49"/>
        <v>5.1164023975308641</v>
      </c>
      <c r="N280" s="9"/>
      <c r="O280" s="21">
        <v>1.2596099999999999</v>
      </c>
      <c r="P280" s="21">
        <v>159.72300000000001</v>
      </c>
      <c r="Q280" s="21">
        <v>-1.4715600000000001E-2</v>
      </c>
      <c r="R280" s="21">
        <v>270</v>
      </c>
      <c r="S280" s="21">
        <v>1.25854</v>
      </c>
      <c r="T280">
        <f t="shared" si="50"/>
        <v>18.167407407407406</v>
      </c>
      <c r="U280">
        <f t="shared" si="51"/>
        <v>22.883848044444441</v>
      </c>
      <c r="X280" s="9"/>
      <c r="Y280" s="21">
        <v>0.22048999999999999</v>
      </c>
      <c r="Z280" s="21">
        <v>245.00299999999999</v>
      </c>
      <c r="AA280" s="21">
        <v>-1.9177199999999998E-2</v>
      </c>
      <c r="AB280" s="21">
        <v>270</v>
      </c>
      <c r="AC280" s="21">
        <v>0.21987899999999999</v>
      </c>
      <c r="AD280">
        <f t="shared" si="52"/>
        <v>23.675555555555551</v>
      </c>
      <c r="AE280">
        <f t="shared" si="53"/>
        <v>5.2202232444444432</v>
      </c>
      <c r="AF280" s="9"/>
      <c r="AG280" s="21">
        <v>1.2596099999999999</v>
      </c>
      <c r="AH280" s="21">
        <v>372.42700000000002</v>
      </c>
      <c r="AI280" s="21">
        <v>-1.4871199999999999E-2</v>
      </c>
      <c r="AJ280" s="21">
        <v>270</v>
      </c>
      <c r="AK280" s="21">
        <v>1.2591600000000001</v>
      </c>
      <c r="AL280">
        <f t="shared" si="54"/>
        <v>18.359506172839506</v>
      </c>
      <c r="AM280">
        <f t="shared" si="55"/>
        <v>23.125817570370369</v>
      </c>
      <c r="AP280" s="9"/>
      <c r="AQ280" s="21">
        <v>0.22048999999999999</v>
      </c>
      <c r="AR280" s="21">
        <v>478.47</v>
      </c>
      <c r="AS280" s="21">
        <v>-1.94305E-2</v>
      </c>
      <c r="AT280" s="21">
        <v>270</v>
      </c>
      <c r="AU280" s="21">
        <v>0.22006200000000001</v>
      </c>
      <c r="AV280">
        <f t="shared" si="56"/>
        <v>23.988271604938269</v>
      </c>
      <c r="AW280">
        <f t="shared" si="57"/>
        <v>5.2891740061728392</v>
      </c>
      <c r="AX280" s="9"/>
      <c r="AY280" s="21">
        <v>1.2596099999999999</v>
      </c>
      <c r="AZ280" s="21">
        <v>582.28</v>
      </c>
      <c r="BA280" s="21">
        <v>-1.4892600000000001E-2</v>
      </c>
      <c r="BB280" s="21">
        <v>270</v>
      </c>
      <c r="BC280" s="21">
        <v>1.25885</v>
      </c>
      <c r="BD280">
        <f t="shared" si="58"/>
        <v>18.385925925925928</v>
      </c>
      <c r="BE280">
        <f t="shared" si="59"/>
        <v>23.159096155555556</v>
      </c>
    </row>
    <row r="281" spans="6:101">
      <c r="F281" s="9"/>
      <c r="G281" s="21">
        <v>0.21545400000000001</v>
      </c>
      <c r="H281" s="21">
        <v>59.888300000000001</v>
      </c>
      <c r="I281" s="21">
        <v>-1.8798800000000001E-2</v>
      </c>
      <c r="J281" s="21">
        <v>271</v>
      </c>
      <c r="K281" s="21">
        <v>0.215088</v>
      </c>
      <c r="L281">
        <f t="shared" si="48"/>
        <v>23.208395061728393</v>
      </c>
      <c r="M281">
        <f t="shared" si="49"/>
        <v>5.0003415496296295</v>
      </c>
      <c r="N281" s="9"/>
      <c r="O281" s="21">
        <v>1.2646500000000001</v>
      </c>
      <c r="P281" s="21">
        <v>159.82400000000001</v>
      </c>
      <c r="Q281" s="21">
        <v>-1.46149E-2</v>
      </c>
      <c r="R281" s="21">
        <v>271</v>
      </c>
      <c r="S281" s="21">
        <v>1.26312</v>
      </c>
      <c r="T281">
        <f t="shared" si="50"/>
        <v>18.043086419753088</v>
      </c>
      <c r="U281">
        <f t="shared" si="51"/>
        <v>22.818189240740743</v>
      </c>
      <c r="X281" s="9"/>
      <c r="Y281" s="21">
        <v>0.21545400000000001</v>
      </c>
      <c r="Z281" s="21">
        <v>245.10300000000001</v>
      </c>
      <c r="AA281" s="21">
        <v>-1.9213899999999999E-2</v>
      </c>
      <c r="AB281" s="21">
        <v>271</v>
      </c>
      <c r="AC281" s="21">
        <v>0.21493499999999999</v>
      </c>
      <c r="AD281">
        <f t="shared" si="52"/>
        <v>23.720864197530862</v>
      </c>
      <c r="AE281">
        <f t="shared" si="53"/>
        <v>5.1107550748148141</v>
      </c>
      <c r="AF281" s="9"/>
      <c r="AG281" s="21">
        <v>1.2646500000000001</v>
      </c>
      <c r="AH281" s="21">
        <v>372.52800000000002</v>
      </c>
      <c r="AI281" s="21">
        <v>-1.4749099999999999E-2</v>
      </c>
      <c r="AJ281" s="21">
        <v>271</v>
      </c>
      <c r="AK281" s="21">
        <v>1.2634300000000001</v>
      </c>
      <c r="AL281">
        <f t="shared" si="54"/>
        <v>18.208765432098765</v>
      </c>
      <c r="AM281">
        <f t="shared" si="55"/>
        <v>23.027715203703703</v>
      </c>
      <c r="AP281" s="9"/>
      <c r="AQ281" s="21">
        <v>0.21545400000000001</v>
      </c>
      <c r="AR281" s="21">
        <v>478.57</v>
      </c>
      <c r="AS281" s="21">
        <v>-1.9439700000000001E-2</v>
      </c>
      <c r="AT281" s="21">
        <v>271</v>
      </c>
      <c r="AU281" s="21">
        <v>0.21496599999999999</v>
      </c>
      <c r="AV281">
        <f t="shared" si="56"/>
        <v>23.999629629629627</v>
      </c>
      <c r="AW281">
        <f t="shared" si="57"/>
        <v>5.1708162022222215</v>
      </c>
      <c r="AX281" s="9"/>
      <c r="AY281" s="21">
        <v>1.2646500000000001</v>
      </c>
      <c r="AZ281" s="21">
        <v>582.38099999999997</v>
      </c>
      <c r="BA281" s="21">
        <v>-1.47858E-2</v>
      </c>
      <c r="BB281" s="21">
        <v>271</v>
      </c>
      <c r="BC281" s="21">
        <v>1.26373</v>
      </c>
      <c r="BD281">
        <f t="shared" si="58"/>
        <v>18.254074074074072</v>
      </c>
      <c r="BE281">
        <f t="shared" si="59"/>
        <v>23.085014777777776</v>
      </c>
    </row>
    <row r="282" spans="6:101">
      <c r="F282" s="9"/>
      <c r="G282" s="21">
        <v>0.21041899999999999</v>
      </c>
      <c r="H282" s="21">
        <v>59.988999999999997</v>
      </c>
      <c r="I282" s="21">
        <v>-1.88141E-2</v>
      </c>
      <c r="J282" s="21">
        <v>272</v>
      </c>
      <c r="K282" s="21">
        <v>0.20977799999999999</v>
      </c>
      <c r="L282">
        <f t="shared" si="48"/>
        <v>23.227283950617284</v>
      </c>
      <c r="M282">
        <f t="shared" si="49"/>
        <v>4.8874618616049386</v>
      </c>
      <c r="N282" s="9"/>
      <c r="O282" s="21">
        <v>1.2696799999999999</v>
      </c>
      <c r="P282" s="21">
        <v>159.92500000000001</v>
      </c>
      <c r="Q282" s="21">
        <v>-1.4501999999999999E-2</v>
      </c>
      <c r="R282" s="21">
        <v>272</v>
      </c>
      <c r="S282" s="21">
        <v>1.2680100000000001</v>
      </c>
      <c r="T282">
        <f t="shared" si="50"/>
        <v>17.903703703703702</v>
      </c>
      <c r="U282">
        <f t="shared" si="51"/>
        <v>22.731974518518516</v>
      </c>
      <c r="X282" s="9"/>
      <c r="Y282" s="21">
        <v>0.21041899999999999</v>
      </c>
      <c r="Z282" s="21">
        <v>245.20400000000001</v>
      </c>
      <c r="AA282" s="21">
        <v>-1.9213899999999999E-2</v>
      </c>
      <c r="AB282" s="21">
        <v>272</v>
      </c>
      <c r="AC282" s="21">
        <v>0.20971699999999999</v>
      </c>
      <c r="AD282">
        <f t="shared" si="52"/>
        <v>23.720864197530862</v>
      </c>
      <c r="AE282">
        <f t="shared" si="53"/>
        <v>4.9913205235802467</v>
      </c>
      <c r="AF282" s="9"/>
      <c r="AG282" s="21">
        <v>1.2696799999999999</v>
      </c>
      <c r="AH282" s="21">
        <v>372.62799999999999</v>
      </c>
      <c r="AI282" s="21">
        <v>-1.4648400000000001E-2</v>
      </c>
      <c r="AJ282" s="21">
        <v>272</v>
      </c>
      <c r="AK282" s="21">
        <v>1.2686200000000001</v>
      </c>
      <c r="AL282">
        <f t="shared" si="54"/>
        <v>18.084444444444443</v>
      </c>
      <c r="AM282">
        <f t="shared" si="55"/>
        <v>22.961457422222221</v>
      </c>
      <c r="AP282" s="9"/>
      <c r="AQ282" s="21">
        <v>0.21041899999999999</v>
      </c>
      <c r="AR282" s="21">
        <v>478.67099999999999</v>
      </c>
      <c r="AS282" s="21">
        <v>-1.9473299999999999E-2</v>
      </c>
      <c r="AT282" s="21">
        <v>272</v>
      </c>
      <c r="AU282" s="21">
        <v>0.2099</v>
      </c>
      <c r="AV282">
        <f t="shared" si="56"/>
        <v>24.041111111111107</v>
      </c>
      <c r="AW282">
        <f t="shared" si="57"/>
        <v>5.058706558888888</v>
      </c>
      <c r="AX282" s="9"/>
      <c r="AY282" s="21">
        <v>1.2696799999999999</v>
      </c>
      <c r="AZ282" s="21">
        <v>582.48199999999997</v>
      </c>
      <c r="BA282" s="21">
        <v>-1.46698E-2</v>
      </c>
      <c r="BB282" s="21">
        <v>272</v>
      </c>
      <c r="BC282" s="21">
        <v>1.26892</v>
      </c>
      <c r="BD282">
        <f t="shared" si="58"/>
        <v>18.110864197530866</v>
      </c>
      <c r="BE282">
        <f t="shared" si="59"/>
        <v>22.995002054320988</v>
      </c>
    </row>
    <row r="283" spans="6:101">
      <c r="F283" s="9"/>
      <c r="G283" s="21">
        <v>0.20538300000000001</v>
      </c>
      <c r="H283" s="21">
        <v>60.089799999999997</v>
      </c>
      <c r="I283" s="21">
        <v>-1.88171E-2</v>
      </c>
      <c r="J283" s="21">
        <v>273</v>
      </c>
      <c r="K283" s="21">
        <v>0.204987</v>
      </c>
      <c r="L283">
        <f t="shared" si="48"/>
        <v>23.230987654320984</v>
      </c>
      <c r="M283">
        <f t="shared" si="49"/>
        <v>4.7712499374074069</v>
      </c>
      <c r="N283" s="9"/>
      <c r="O283" s="21">
        <v>1.2747200000000001</v>
      </c>
      <c r="P283" s="21">
        <v>160.02500000000001</v>
      </c>
      <c r="Q283" s="21">
        <v>-1.4373800000000001E-2</v>
      </c>
      <c r="R283" s="21">
        <v>273</v>
      </c>
      <c r="S283" s="21">
        <v>1.2738</v>
      </c>
      <c r="T283">
        <f t="shared" si="50"/>
        <v>17.745432098765431</v>
      </c>
      <c r="U283">
        <f t="shared" si="51"/>
        <v>22.620457204938273</v>
      </c>
      <c r="X283" s="9"/>
      <c r="Y283" s="21">
        <v>0.20538300000000001</v>
      </c>
      <c r="Z283" s="21">
        <v>245.30500000000001</v>
      </c>
      <c r="AA283" s="21">
        <v>-1.9201699999999999E-2</v>
      </c>
      <c r="AB283" s="21">
        <v>273</v>
      </c>
      <c r="AC283" s="21">
        <v>0.204926</v>
      </c>
      <c r="AD283">
        <f t="shared" si="52"/>
        <v>23.705802469135797</v>
      </c>
      <c r="AE283">
        <f t="shared" si="53"/>
        <v>4.868768828518518</v>
      </c>
      <c r="AF283" s="9"/>
      <c r="AG283" s="21">
        <v>1.2747200000000001</v>
      </c>
      <c r="AH283" s="21">
        <v>372.72899999999998</v>
      </c>
      <c r="AI283" s="21">
        <v>-1.45203E-2</v>
      </c>
      <c r="AJ283" s="21">
        <v>273</v>
      </c>
      <c r="AK283" s="21">
        <v>1.2738</v>
      </c>
      <c r="AL283">
        <f t="shared" si="54"/>
        <v>17.926296296296293</v>
      </c>
      <c r="AM283">
        <f t="shared" si="55"/>
        <v>22.851008414814814</v>
      </c>
      <c r="AP283" s="9"/>
      <c r="AQ283" s="21">
        <v>0.20538300000000001</v>
      </c>
      <c r="AR283" s="21">
        <v>478.77199999999999</v>
      </c>
      <c r="AS283" s="21">
        <v>-1.9461099999999999E-2</v>
      </c>
      <c r="AT283" s="21">
        <v>273</v>
      </c>
      <c r="AU283" s="21">
        <v>0.20483399999999999</v>
      </c>
      <c r="AV283">
        <f t="shared" si="56"/>
        <v>24.026049382716046</v>
      </c>
      <c r="AW283">
        <f t="shared" si="57"/>
        <v>4.9345421003703702</v>
      </c>
      <c r="AX283" s="9"/>
      <c r="AY283" s="21">
        <v>1.2747200000000001</v>
      </c>
      <c r="AZ283" s="21">
        <v>582.58299999999997</v>
      </c>
      <c r="BA283" s="21">
        <v>-1.45386E-2</v>
      </c>
      <c r="BB283" s="21">
        <v>273</v>
      </c>
      <c r="BC283" s="21">
        <v>1.2738</v>
      </c>
      <c r="BD283">
        <f t="shared" si="58"/>
        <v>17.948888888888888</v>
      </c>
      <c r="BE283">
        <f t="shared" si="59"/>
        <v>22.879807644444444</v>
      </c>
    </row>
    <row r="284" spans="6:101">
      <c r="F284" s="9"/>
      <c r="G284" s="21">
        <v>0.200348</v>
      </c>
      <c r="H284" s="21">
        <v>60.1905</v>
      </c>
      <c r="I284" s="21">
        <v>-1.8807999999999998E-2</v>
      </c>
      <c r="J284" s="21">
        <v>274</v>
      </c>
      <c r="K284" s="21">
        <v>0.199707</v>
      </c>
      <c r="L284">
        <f t="shared" si="48"/>
        <v>23.21975308641975</v>
      </c>
      <c r="M284">
        <f t="shared" si="49"/>
        <v>4.6520310913580243</v>
      </c>
      <c r="N284" s="9"/>
      <c r="O284" s="21">
        <v>1.2797499999999999</v>
      </c>
      <c r="P284" s="21">
        <v>160.126</v>
      </c>
      <c r="Q284" s="21">
        <v>-1.4245600000000001E-2</v>
      </c>
      <c r="R284" s="21">
        <v>274</v>
      </c>
      <c r="S284" s="21">
        <v>1.2786900000000001</v>
      </c>
      <c r="T284">
        <f t="shared" si="50"/>
        <v>17.58716049382716</v>
      </c>
      <c r="U284">
        <f t="shared" si="51"/>
        <v>22.507168641975305</v>
      </c>
      <c r="X284" s="9"/>
      <c r="Y284" s="21">
        <v>0.200348</v>
      </c>
      <c r="Z284" s="21">
        <v>245.40600000000001</v>
      </c>
      <c r="AA284" s="21">
        <v>-1.92108E-2</v>
      </c>
      <c r="AB284" s="21">
        <v>274</v>
      </c>
      <c r="AC284" s="21">
        <v>0.19967699999999999</v>
      </c>
      <c r="AD284">
        <f t="shared" si="52"/>
        <v>23.717037037037038</v>
      </c>
      <c r="AE284">
        <f t="shared" si="53"/>
        <v>4.7516609362962967</v>
      </c>
      <c r="AF284" s="9"/>
      <c r="AG284" s="21">
        <v>1.2797499999999999</v>
      </c>
      <c r="AH284" s="21">
        <v>372.83</v>
      </c>
      <c r="AI284" s="21">
        <v>-1.4419599999999999E-2</v>
      </c>
      <c r="AJ284" s="21">
        <v>274</v>
      </c>
      <c r="AK284" s="21">
        <v>1.2786900000000001</v>
      </c>
      <c r="AL284">
        <f t="shared" si="54"/>
        <v>17.801975308641975</v>
      </c>
      <c r="AM284">
        <f t="shared" si="55"/>
        <v>22.782077901234565</v>
      </c>
      <c r="AP284" s="9"/>
      <c r="AQ284" s="21">
        <v>0.200348</v>
      </c>
      <c r="AR284" s="21">
        <v>478.87299999999999</v>
      </c>
      <c r="AS284" s="21">
        <v>-1.9473299999999999E-2</v>
      </c>
      <c r="AT284" s="21">
        <v>274</v>
      </c>
      <c r="AU284" s="21">
        <v>0.19964599999999999</v>
      </c>
      <c r="AV284">
        <f t="shared" si="56"/>
        <v>24.041111111111107</v>
      </c>
      <c r="AW284">
        <f t="shared" si="57"/>
        <v>4.8165885288888877</v>
      </c>
      <c r="AX284" s="9"/>
      <c r="AY284" s="21">
        <v>1.2797499999999999</v>
      </c>
      <c r="AZ284" s="21">
        <v>582.68299999999999</v>
      </c>
      <c r="BA284" s="21">
        <v>-1.44104E-2</v>
      </c>
      <c r="BB284" s="21">
        <v>274</v>
      </c>
      <c r="BC284" s="21">
        <v>1.2786900000000001</v>
      </c>
      <c r="BD284">
        <f t="shared" si="58"/>
        <v>17.790617283950617</v>
      </c>
      <c r="BE284">
        <f t="shared" si="59"/>
        <v>22.767542469135801</v>
      </c>
    </row>
    <row r="285" spans="6:101">
      <c r="F285" s="9"/>
      <c r="G285" s="21">
        <v>0.19531299999999999</v>
      </c>
      <c r="H285" s="21">
        <v>60.291200000000003</v>
      </c>
      <c r="I285" s="21">
        <v>-1.8823199999999998E-2</v>
      </c>
      <c r="J285" s="21">
        <v>275</v>
      </c>
      <c r="K285" s="21">
        <v>0.194824</v>
      </c>
      <c r="L285">
        <f t="shared" si="48"/>
        <v>23.238518518518514</v>
      </c>
      <c r="M285">
        <f t="shared" si="49"/>
        <v>4.5387847674074067</v>
      </c>
      <c r="N285" s="9"/>
      <c r="O285" s="21">
        <v>1.2847900000000001</v>
      </c>
      <c r="P285" s="21">
        <v>160.227</v>
      </c>
      <c r="Q285" s="21">
        <v>-1.4129600000000001E-2</v>
      </c>
      <c r="R285" s="21">
        <v>275</v>
      </c>
      <c r="S285" s="21">
        <v>1.2841800000000001</v>
      </c>
      <c r="T285">
        <f t="shared" si="50"/>
        <v>17.443950617283949</v>
      </c>
      <c r="U285">
        <f t="shared" si="51"/>
        <v>22.411813313580247</v>
      </c>
      <c r="X285" s="9"/>
      <c r="Y285" s="21">
        <v>0.19531299999999999</v>
      </c>
      <c r="Z285" s="21">
        <v>245.506</v>
      </c>
      <c r="AA285" s="21">
        <v>-1.9244399999999998E-2</v>
      </c>
      <c r="AB285" s="21">
        <v>275</v>
      </c>
      <c r="AC285" s="21">
        <v>0.19500700000000001</v>
      </c>
      <c r="AD285">
        <f t="shared" si="52"/>
        <v>23.758518518518514</v>
      </c>
      <c r="AE285">
        <f t="shared" si="53"/>
        <v>4.640347527407406</v>
      </c>
      <c r="AF285" s="9"/>
      <c r="AG285" s="21">
        <v>1.2847900000000001</v>
      </c>
      <c r="AH285" s="21">
        <v>372.93</v>
      </c>
      <c r="AI285" s="21">
        <v>-1.4285300000000001E-2</v>
      </c>
      <c r="AJ285" s="21">
        <v>275</v>
      </c>
      <c r="AK285" s="21">
        <v>1.2841800000000001</v>
      </c>
      <c r="AL285">
        <f t="shared" si="54"/>
        <v>17.636172839506173</v>
      </c>
      <c r="AM285">
        <f t="shared" si="55"/>
        <v>22.658778502469136</v>
      </c>
      <c r="AP285" s="9"/>
      <c r="AQ285" s="21">
        <v>0.19531299999999999</v>
      </c>
      <c r="AR285" s="21">
        <v>478.97300000000001</v>
      </c>
      <c r="AS285" s="21">
        <v>-1.9494600000000001E-2</v>
      </c>
      <c r="AT285" s="21">
        <v>275</v>
      </c>
      <c r="AU285" s="21">
        <v>0.19461100000000001</v>
      </c>
      <c r="AV285">
        <f t="shared" si="56"/>
        <v>24.067407407407405</v>
      </c>
      <c r="AW285">
        <f t="shared" si="57"/>
        <v>4.7006775429629624</v>
      </c>
      <c r="AX285" s="9"/>
      <c r="AY285" s="21">
        <v>1.2847900000000001</v>
      </c>
      <c r="AZ285" s="21">
        <v>582.78399999999999</v>
      </c>
      <c r="BA285" s="21">
        <v>-1.42761E-2</v>
      </c>
      <c r="BB285" s="21">
        <v>275</v>
      </c>
      <c r="BC285" s="21">
        <v>1.2838700000000001</v>
      </c>
      <c r="BD285">
        <f t="shared" si="58"/>
        <v>17.624814814814812</v>
      </c>
      <c r="BE285">
        <f t="shared" si="59"/>
        <v>22.644185825925923</v>
      </c>
    </row>
    <row r="286" spans="6:101">
      <c r="F286" s="9"/>
      <c r="G286" s="21">
        <v>0.190277</v>
      </c>
      <c r="H286" s="21">
        <v>60.3919</v>
      </c>
      <c r="I286" s="21">
        <v>-1.8847699999999998E-2</v>
      </c>
      <c r="J286" s="21">
        <v>276</v>
      </c>
      <c r="K286" s="21">
        <v>0.189697</v>
      </c>
      <c r="L286">
        <f t="shared" si="48"/>
        <v>23.268765432098764</v>
      </c>
      <c r="M286">
        <f t="shared" si="49"/>
        <v>4.4275108801234566</v>
      </c>
      <c r="N286" s="9"/>
      <c r="O286" s="21">
        <v>1.28983</v>
      </c>
      <c r="P286" s="21">
        <v>160.328</v>
      </c>
      <c r="Q286" s="21">
        <v>-1.3998399999999999E-2</v>
      </c>
      <c r="R286" s="21">
        <v>276</v>
      </c>
      <c r="S286" s="21">
        <v>1.2896700000000001</v>
      </c>
      <c r="T286">
        <f t="shared" si="50"/>
        <v>17.281975308641975</v>
      </c>
      <c r="U286">
        <f t="shared" si="51"/>
        <v>22.290810212345679</v>
      </c>
      <c r="X286" s="9"/>
      <c r="Y286" s="21">
        <v>0.190277</v>
      </c>
      <c r="Z286" s="21">
        <v>245.607</v>
      </c>
      <c r="AA286" s="21">
        <v>-1.92535E-2</v>
      </c>
      <c r="AB286" s="21">
        <v>276</v>
      </c>
      <c r="AC286" s="21">
        <v>0.189911</v>
      </c>
      <c r="AD286">
        <f t="shared" si="52"/>
        <v>23.769753086419751</v>
      </c>
      <c r="AE286">
        <f t="shared" si="53"/>
        <v>4.5228373080246911</v>
      </c>
      <c r="AF286" s="9"/>
      <c r="AG286" s="21">
        <v>1.28983</v>
      </c>
      <c r="AH286" s="21">
        <v>373.03100000000001</v>
      </c>
      <c r="AI286" s="21">
        <v>-1.41479E-2</v>
      </c>
      <c r="AJ286" s="21">
        <v>276</v>
      </c>
      <c r="AK286" s="21">
        <v>1.2899799999999999</v>
      </c>
      <c r="AL286">
        <f t="shared" si="54"/>
        <v>17.466543209876541</v>
      </c>
      <c r="AM286">
        <f t="shared" si="55"/>
        <v>22.52887142839506</v>
      </c>
      <c r="AP286" s="9"/>
      <c r="AQ286" s="21">
        <v>0.190277</v>
      </c>
      <c r="AR286" s="21">
        <v>479.07400000000001</v>
      </c>
      <c r="AS286" s="21">
        <v>-1.9522100000000001E-2</v>
      </c>
      <c r="AT286" s="21">
        <v>276</v>
      </c>
      <c r="AU286" s="21">
        <v>0.18972800000000001</v>
      </c>
      <c r="AV286">
        <f t="shared" si="56"/>
        <v>24.101358024691358</v>
      </c>
      <c r="AW286">
        <f t="shared" si="57"/>
        <v>4.5859341008641978</v>
      </c>
      <c r="AX286" s="9"/>
      <c r="AY286" s="21">
        <v>1.28983</v>
      </c>
      <c r="AZ286" s="21">
        <v>582.88499999999999</v>
      </c>
      <c r="BA286" s="21">
        <v>-1.4129600000000001E-2</v>
      </c>
      <c r="BB286" s="21">
        <v>276</v>
      </c>
      <c r="BC286" s="21">
        <v>1.2890600000000001</v>
      </c>
      <c r="BD286">
        <f t="shared" si="58"/>
        <v>17.443950617283949</v>
      </c>
      <c r="BE286">
        <f t="shared" si="59"/>
        <v>22.499730824691358</v>
      </c>
    </row>
    <row r="287" spans="6:101">
      <c r="F287" s="9"/>
      <c r="G287" s="21">
        <v>0.18524199999999999</v>
      </c>
      <c r="H287" s="21">
        <v>60.492600000000003</v>
      </c>
      <c r="I287" s="21">
        <v>-1.8875099999999999E-2</v>
      </c>
      <c r="J287" s="21">
        <v>277</v>
      </c>
      <c r="K287" s="21">
        <v>0.184753</v>
      </c>
      <c r="L287">
        <f t="shared" si="48"/>
        <v>23.302592592592589</v>
      </c>
      <c r="M287">
        <f t="shared" si="49"/>
        <v>4.3166188570370361</v>
      </c>
      <c r="N287" s="9"/>
      <c r="O287" s="21">
        <v>1.2948599999999999</v>
      </c>
      <c r="P287" s="21">
        <v>160.428</v>
      </c>
      <c r="Q287" s="21">
        <v>-1.38824E-2</v>
      </c>
      <c r="R287" s="21">
        <v>277</v>
      </c>
      <c r="S287" s="21">
        <v>1.2939499999999999</v>
      </c>
      <c r="T287">
        <f t="shared" si="50"/>
        <v>17.138765432098765</v>
      </c>
      <c r="U287">
        <f t="shared" si="51"/>
        <v>22.192301807407404</v>
      </c>
      <c r="X287" s="9"/>
      <c r="Y287" s="21">
        <v>0.18524199999999999</v>
      </c>
      <c r="Z287" s="21">
        <v>245.708</v>
      </c>
      <c r="AA287" s="21">
        <v>-1.92657E-2</v>
      </c>
      <c r="AB287" s="21">
        <v>277</v>
      </c>
      <c r="AC287" s="21">
        <v>0.18481400000000001</v>
      </c>
      <c r="AD287">
        <f t="shared" si="52"/>
        <v>23.784814814814816</v>
      </c>
      <c r="AE287">
        <f t="shared" si="53"/>
        <v>4.4059466659259261</v>
      </c>
      <c r="AF287" s="9"/>
      <c r="AG287" s="21">
        <v>1.2948599999999999</v>
      </c>
      <c r="AH287" s="21">
        <v>373.13200000000001</v>
      </c>
      <c r="AI287" s="21">
        <v>-1.40167E-2</v>
      </c>
      <c r="AJ287" s="21">
        <v>277</v>
      </c>
      <c r="AK287" s="21">
        <v>1.2942499999999999</v>
      </c>
      <c r="AL287">
        <f t="shared" si="54"/>
        <v>17.304567901234567</v>
      </c>
      <c r="AM287">
        <f t="shared" si="55"/>
        <v>22.40699279259259</v>
      </c>
      <c r="AP287" s="9"/>
      <c r="AQ287" s="21">
        <v>0.18524199999999999</v>
      </c>
      <c r="AR287" s="21">
        <v>479.17500000000001</v>
      </c>
      <c r="AS287" s="21">
        <v>-1.95099E-2</v>
      </c>
      <c r="AT287" s="21">
        <v>277</v>
      </c>
      <c r="AU287" s="21">
        <v>0.184753</v>
      </c>
      <c r="AV287">
        <f t="shared" si="56"/>
        <v>24.086296296296297</v>
      </c>
      <c r="AW287">
        <f t="shared" si="57"/>
        <v>4.4617936985185187</v>
      </c>
      <c r="AX287" s="9"/>
      <c r="AY287" s="21">
        <v>1.2948599999999999</v>
      </c>
      <c r="AZ287" s="21">
        <v>582.98500000000001</v>
      </c>
      <c r="BA287" s="21">
        <v>-1.40076E-2</v>
      </c>
      <c r="BB287" s="21">
        <v>277</v>
      </c>
      <c r="BC287" s="21">
        <v>1.2945599999999999</v>
      </c>
      <c r="BD287">
        <f t="shared" si="58"/>
        <v>17.293333333333333</v>
      </c>
      <c r="BE287">
        <f t="shared" si="59"/>
        <v>22.392445599999999</v>
      </c>
    </row>
    <row r="288" spans="6:101">
      <c r="F288" s="9"/>
      <c r="G288" s="21">
        <v>0.18020600000000001</v>
      </c>
      <c r="H288" s="21">
        <v>60.593299999999999</v>
      </c>
      <c r="I288" s="21">
        <v>-1.88568E-2</v>
      </c>
      <c r="J288" s="21">
        <v>278</v>
      </c>
      <c r="K288" s="21">
        <v>0.17968799999999999</v>
      </c>
      <c r="L288">
        <f t="shared" si="48"/>
        <v>23.279999999999998</v>
      </c>
      <c r="M288">
        <f t="shared" si="49"/>
        <v>4.1951956799999994</v>
      </c>
      <c r="N288" s="9"/>
      <c r="O288" s="21">
        <v>1.2999000000000001</v>
      </c>
      <c r="P288" s="21">
        <v>160.529</v>
      </c>
      <c r="Q288" s="21">
        <v>-1.37512E-2</v>
      </c>
      <c r="R288" s="21">
        <v>278</v>
      </c>
      <c r="S288" s="21">
        <v>1.2991299999999999</v>
      </c>
      <c r="T288">
        <f t="shared" si="50"/>
        <v>16.976790123456787</v>
      </c>
      <c r="U288">
        <f t="shared" si="51"/>
        <v>22.068129481481478</v>
      </c>
      <c r="X288" s="9"/>
      <c r="Y288" s="21">
        <v>0.18020600000000001</v>
      </c>
      <c r="Z288" s="21">
        <v>245.80799999999999</v>
      </c>
      <c r="AA288" s="21">
        <v>-1.9262700000000001E-2</v>
      </c>
      <c r="AB288" s="21">
        <v>278</v>
      </c>
      <c r="AC288" s="21">
        <v>0.17981</v>
      </c>
      <c r="AD288">
        <f t="shared" si="52"/>
        <v>23.781111111111109</v>
      </c>
      <c r="AE288">
        <f t="shared" si="53"/>
        <v>4.2854989088888882</v>
      </c>
      <c r="AF288" s="9"/>
      <c r="AG288" s="21">
        <v>1.2999000000000001</v>
      </c>
      <c r="AH288" s="21">
        <v>373.233</v>
      </c>
      <c r="AI288" s="21">
        <v>-1.38885E-2</v>
      </c>
      <c r="AJ288" s="21">
        <v>278</v>
      </c>
      <c r="AK288" s="21">
        <v>1.2994399999999999</v>
      </c>
      <c r="AL288">
        <f t="shared" si="54"/>
        <v>17.146296296296295</v>
      </c>
      <c r="AM288">
        <f t="shared" si="55"/>
        <v>22.288470555555556</v>
      </c>
      <c r="AP288" s="9"/>
      <c r="AQ288" s="21">
        <v>0.18020600000000001</v>
      </c>
      <c r="AR288" s="21">
        <v>479.27499999999998</v>
      </c>
      <c r="AS288" s="21">
        <v>-1.9531300000000001E-2</v>
      </c>
      <c r="AT288" s="21">
        <v>278</v>
      </c>
      <c r="AU288" s="21">
        <v>0.17968799999999999</v>
      </c>
      <c r="AV288">
        <f t="shared" si="56"/>
        <v>24.112716049382716</v>
      </c>
      <c r="AW288">
        <f t="shared" si="57"/>
        <v>4.3452561083950618</v>
      </c>
      <c r="AX288" s="9"/>
      <c r="AY288" s="21">
        <v>1.2999000000000001</v>
      </c>
      <c r="AZ288" s="21">
        <v>583.08600000000001</v>
      </c>
      <c r="BA288" s="21">
        <v>-1.38397E-2</v>
      </c>
      <c r="BB288" s="21">
        <v>278</v>
      </c>
      <c r="BC288" s="21">
        <v>1.2994399999999999</v>
      </c>
      <c r="BD288">
        <f t="shared" si="58"/>
        <v>17.086049382716048</v>
      </c>
      <c r="BE288">
        <f t="shared" si="59"/>
        <v>22.210155592592592</v>
      </c>
    </row>
    <row r="289" spans="6:57">
      <c r="F289" s="9"/>
      <c r="G289" s="21">
        <v>0.17517099999999999</v>
      </c>
      <c r="H289" s="21">
        <v>60.694000000000003</v>
      </c>
      <c r="I289" s="21">
        <v>-1.8869E-2</v>
      </c>
      <c r="J289" s="21">
        <v>279</v>
      </c>
      <c r="K289" s="21">
        <v>0.174683</v>
      </c>
      <c r="L289">
        <f t="shared" si="48"/>
        <v>23.295061728395062</v>
      </c>
      <c r="M289">
        <f t="shared" si="49"/>
        <v>4.0806192580246909</v>
      </c>
      <c r="N289" s="9"/>
      <c r="O289" s="21">
        <v>1.3049299999999999</v>
      </c>
      <c r="P289" s="21">
        <v>160.63</v>
      </c>
      <c r="Q289" s="21">
        <v>-1.36078E-2</v>
      </c>
      <c r="R289" s="21">
        <v>279</v>
      </c>
      <c r="S289" s="21">
        <v>1.3043199999999999</v>
      </c>
      <c r="T289">
        <f t="shared" si="50"/>
        <v>16.799753086419752</v>
      </c>
      <c r="U289">
        <f t="shared" si="51"/>
        <v>21.922501795061727</v>
      </c>
      <c r="X289" s="9"/>
      <c r="Y289" s="21">
        <v>0.17517099999999999</v>
      </c>
      <c r="Z289" s="21">
        <v>245.90899999999999</v>
      </c>
      <c r="AA289" s="21">
        <v>-1.9262700000000001E-2</v>
      </c>
      <c r="AB289" s="21">
        <v>279</v>
      </c>
      <c r="AC289" s="21">
        <v>0.174622</v>
      </c>
      <c r="AD289">
        <f t="shared" si="52"/>
        <v>23.781111111111109</v>
      </c>
      <c r="AE289">
        <f t="shared" si="53"/>
        <v>4.1657610144444437</v>
      </c>
      <c r="AF289" s="9"/>
      <c r="AG289" s="21">
        <v>1.3049299999999999</v>
      </c>
      <c r="AH289" s="21">
        <v>373.33300000000003</v>
      </c>
      <c r="AI289" s="21">
        <v>-1.3736E-2</v>
      </c>
      <c r="AJ289" s="21">
        <v>279</v>
      </c>
      <c r="AK289" s="21">
        <v>1.3037099999999999</v>
      </c>
      <c r="AL289">
        <f t="shared" si="54"/>
        <v>16.958024691358023</v>
      </c>
      <c r="AM289">
        <f t="shared" si="55"/>
        <v>22.129035160493824</v>
      </c>
      <c r="AP289" s="9"/>
      <c r="AQ289" s="21">
        <v>0.17517099999999999</v>
      </c>
      <c r="AR289" s="21">
        <v>479.37599999999998</v>
      </c>
      <c r="AS289" s="21">
        <v>-1.9540399999999999E-2</v>
      </c>
      <c r="AT289" s="21">
        <v>279</v>
      </c>
      <c r="AU289" s="21">
        <v>0.17474400000000001</v>
      </c>
      <c r="AV289">
        <f t="shared" si="56"/>
        <v>24.123950617283949</v>
      </c>
      <c r="AW289">
        <f t="shared" si="57"/>
        <v>4.2258165535802465</v>
      </c>
      <c r="AX289" s="9"/>
      <c r="AY289" s="21">
        <v>1.3049299999999999</v>
      </c>
      <c r="AZ289" s="21">
        <v>583.18700000000001</v>
      </c>
      <c r="BA289" s="21">
        <v>-1.37054E-2</v>
      </c>
      <c r="BB289" s="21">
        <v>279</v>
      </c>
      <c r="BC289" s="21">
        <v>1.3043199999999999</v>
      </c>
      <c r="BD289">
        <f t="shared" si="58"/>
        <v>16.920246913580247</v>
      </c>
      <c r="BE289">
        <f t="shared" si="59"/>
        <v>22.079737804938269</v>
      </c>
    </row>
    <row r="290" spans="6:57">
      <c r="F290" s="9"/>
      <c r="G290" s="21">
        <v>0.17013500000000001</v>
      </c>
      <c r="H290" s="21">
        <v>60.794699999999999</v>
      </c>
      <c r="I290" s="21">
        <v>-1.8872099999999999E-2</v>
      </c>
      <c r="J290" s="21">
        <v>280</v>
      </c>
      <c r="K290" s="21">
        <v>0.16964699999999999</v>
      </c>
      <c r="L290">
        <f t="shared" si="48"/>
        <v>23.298888888888886</v>
      </c>
      <c r="M290">
        <f t="shared" si="49"/>
        <v>3.9639564611111107</v>
      </c>
      <c r="N290" s="9"/>
      <c r="O290" s="21">
        <v>1.3099700000000001</v>
      </c>
      <c r="P290" s="21">
        <v>160.72999999999999</v>
      </c>
      <c r="Q290" s="21">
        <v>-1.34644E-2</v>
      </c>
      <c r="R290" s="21">
        <v>280</v>
      </c>
      <c r="S290" s="21">
        <v>1.3085899999999999</v>
      </c>
      <c r="T290">
        <f t="shared" si="50"/>
        <v>16.622716049382717</v>
      </c>
      <c r="U290">
        <f t="shared" si="51"/>
        <v>21.775259343209878</v>
      </c>
      <c r="X290" s="9"/>
      <c r="Y290" s="21">
        <v>0.17013500000000001</v>
      </c>
      <c r="Z290" s="21">
        <v>246.01</v>
      </c>
      <c r="AA290" s="21">
        <v>-1.9311499999999999E-2</v>
      </c>
      <c r="AB290" s="21">
        <v>280</v>
      </c>
      <c r="AC290" s="21">
        <v>0.169739</v>
      </c>
      <c r="AD290">
        <f t="shared" si="52"/>
        <v>23.841358024691356</v>
      </c>
      <c r="AE290">
        <f t="shared" si="53"/>
        <v>4.0562494475308641</v>
      </c>
      <c r="AF290" s="9"/>
      <c r="AG290" s="21">
        <v>1.3099700000000001</v>
      </c>
      <c r="AH290" s="21">
        <v>373.43400000000003</v>
      </c>
      <c r="AI290" s="21">
        <v>-1.3583400000000001E-2</v>
      </c>
      <c r="AJ290" s="21">
        <v>280</v>
      </c>
      <c r="AK290" s="21">
        <v>1.3089</v>
      </c>
      <c r="AL290">
        <f t="shared" si="54"/>
        <v>16.76962962962963</v>
      </c>
      <c r="AM290">
        <f t="shared" si="55"/>
        <v>21.967711725925927</v>
      </c>
      <c r="AP290" s="9"/>
      <c r="AQ290" s="21">
        <v>0.17013500000000001</v>
      </c>
      <c r="AR290" s="21">
        <v>479.47699999999998</v>
      </c>
      <c r="AS290" s="21">
        <v>-1.9570899999999999E-2</v>
      </c>
      <c r="AT290" s="21">
        <v>280</v>
      </c>
      <c r="AU290" s="21">
        <v>0.169769</v>
      </c>
      <c r="AV290">
        <f t="shared" si="56"/>
        <v>24.161604938271601</v>
      </c>
      <c r="AW290">
        <f t="shared" si="57"/>
        <v>4.1107346561728395</v>
      </c>
      <c r="AX290" s="9"/>
      <c r="AY290" s="21">
        <v>1.3099700000000001</v>
      </c>
      <c r="AZ290" s="21">
        <v>583.28800000000001</v>
      </c>
      <c r="BA290" s="21">
        <v>-1.3543700000000001E-2</v>
      </c>
      <c r="BB290" s="21">
        <v>280</v>
      </c>
      <c r="BC290" s="21">
        <v>1.3091999999999999</v>
      </c>
      <c r="BD290">
        <f t="shared" si="58"/>
        <v>16.720617283950617</v>
      </c>
      <c r="BE290">
        <f t="shared" si="59"/>
        <v>21.90350702345679</v>
      </c>
    </row>
    <row r="291" spans="6:57">
      <c r="F291" s="9"/>
      <c r="G291" s="21">
        <v>0.1651</v>
      </c>
      <c r="H291" s="21">
        <v>60.895400000000002</v>
      </c>
      <c r="I291" s="21">
        <v>-1.8908700000000001E-2</v>
      </c>
      <c r="J291" s="21">
        <v>281</v>
      </c>
      <c r="K291" s="21">
        <v>0.16436799999999999</v>
      </c>
      <c r="L291">
        <f t="shared" si="48"/>
        <v>23.344074074074072</v>
      </c>
      <c r="M291">
        <f t="shared" si="49"/>
        <v>3.8541066296296291</v>
      </c>
      <c r="N291" s="9"/>
      <c r="O291" s="21">
        <v>1.3149999999999999</v>
      </c>
      <c r="P291" s="21">
        <v>160.83099999999999</v>
      </c>
      <c r="Q291" s="21">
        <v>-1.3324000000000001E-2</v>
      </c>
      <c r="R291" s="21">
        <v>281</v>
      </c>
      <c r="S291" s="21">
        <v>1.31348</v>
      </c>
      <c r="T291">
        <f t="shared" si="50"/>
        <v>16.449382716049382</v>
      </c>
      <c r="U291">
        <f t="shared" si="51"/>
        <v>21.630938271604936</v>
      </c>
      <c r="X291" s="9"/>
      <c r="Y291" s="21">
        <v>0.1651</v>
      </c>
      <c r="Z291" s="21">
        <v>246.11</v>
      </c>
      <c r="AA291" s="21">
        <v>-1.9329800000000001E-2</v>
      </c>
      <c r="AB291" s="21">
        <v>281</v>
      </c>
      <c r="AC291" s="21">
        <v>0.16461200000000001</v>
      </c>
      <c r="AD291">
        <f t="shared" si="52"/>
        <v>23.863950617283951</v>
      </c>
      <c r="AE291">
        <f t="shared" si="53"/>
        <v>3.9399382469135804</v>
      </c>
      <c r="AF291" s="9"/>
      <c r="AG291" s="21">
        <v>1.3149999999999999</v>
      </c>
      <c r="AH291" s="21">
        <v>373.53500000000003</v>
      </c>
      <c r="AI291" s="21">
        <v>-1.34521E-2</v>
      </c>
      <c r="AJ291" s="21">
        <v>281</v>
      </c>
      <c r="AK291" s="21">
        <v>1.31409</v>
      </c>
      <c r="AL291">
        <f t="shared" si="54"/>
        <v>16.607530864197528</v>
      </c>
      <c r="AM291">
        <f t="shared" si="55"/>
        <v>21.838903086419748</v>
      </c>
      <c r="AP291" s="9"/>
      <c r="AQ291" s="21">
        <v>0.1651</v>
      </c>
      <c r="AR291" s="21">
        <v>479.577</v>
      </c>
      <c r="AS291" s="21">
        <v>-1.9558699999999998E-2</v>
      </c>
      <c r="AT291" s="21">
        <v>281</v>
      </c>
      <c r="AU291" s="21">
        <v>0.16464200000000001</v>
      </c>
      <c r="AV291">
        <f t="shared" si="56"/>
        <v>24.14654320987654</v>
      </c>
      <c r="AW291">
        <f t="shared" si="57"/>
        <v>3.9865942839506165</v>
      </c>
      <c r="AX291" s="9"/>
      <c r="AY291" s="21">
        <v>1.3149999999999999</v>
      </c>
      <c r="AZ291" s="21">
        <v>583.38800000000003</v>
      </c>
      <c r="BA291" s="21">
        <v>-1.33942E-2</v>
      </c>
      <c r="BB291" s="21">
        <v>281</v>
      </c>
      <c r="BC291" s="21">
        <v>1.3143899999999999</v>
      </c>
      <c r="BD291">
        <f t="shared" si="58"/>
        <v>16.536049382716048</v>
      </c>
      <c r="BE291">
        <f t="shared" si="59"/>
        <v>21.744904938271603</v>
      </c>
    </row>
    <row r="292" spans="6:57">
      <c r="F292" s="9"/>
      <c r="G292" s="21">
        <v>0.16006500000000001</v>
      </c>
      <c r="H292" s="21">
        <v>60.996099999999998</v>
      </c>
      <c r="I292" s="21">
        <v>-1.8893400000000001E-2</v>
      </c>
      <c r="J292" s="21">
        <v>282</v>
      </c>
      <c r="K292" s="21">
        <v>0.15969800000000001</v>
      </c>
      <c r="L292">
        <f t="shared" si="48"/>
        <v>23.325185185185184</v>
      </c>
      <c r="M292">
        <f t="shared" si="49"/>
        <v>3.7335457666666669</v>
      </c>
      <c r="N292" s="9"/>
      <c r="O292" s="21">
        <v>1.3200400000000001</v>
      </c>
      <c r="P292" s="21">
        <v>160.93199999999999</v>
      </c>
      <c r="Q292" s="21">
        <v>-1.31866E-2</v>
      </c>
      <c r="R292" s="21">
        <v>282</v>
      </c>
      <c r="S292" s="21">
        <v>1.31958</v>
      </c>
      <c r="T292">
        <f t="shared" si="50"/>
        <v>16.279753086419749</v>
      </c>
      <c r="U292">
        <f t="shared" si="51"/>
        <v>21.489925264197527</v>
      </c>
      <c r="X292" s="9"/>
      <c r="Y292" s="21">
        <v>0.16006500000000001</v>
      </c>
      <c r="Z292" s="21">
        <v>246.21100000000001</v>
      </c>
      <c r="AA292" s="21">
        <v>-1.93359E-2</v>
      </c>
      <c r="AB292" s="21">
        <v>282</v>
      </c>
      <c r="AC292" s="21">
        <v>0.159363</v>
      </c>
      <c r="AD292">
        <f t="shared" si="52"/>
        <v>23.871481481481478</v>
      </c>
      <c r="AE292">
        <f t="shared" si="53"/>
        <v>3.8209886833333329</v>
      </c>
      <c r="AF292" s="9"/>
      <c r="AG292" s="21">
        <v>1.3200400000000001</v>
      </c>
      <c r="AH292" s="21">
        <v>373.63499999999999</v>
      </c>
      <c r="AI292" s="21">
        <v>-1.3250700000000001E-2</v>
      </c>
      <c r="AJ292" s="21">
        <v>282</v>
      </c>
      <c r="AK292" s="21">
        <v>1.31958</v>
      </c>
      <c r="AL292">
        <f t="shared" si="54"/>
        <v>16.358888888888888</v>
      </c>
      <c r="AM292">
        <f t="shared" si="55"/>
        <v>21.59438768888889</v>
      </c>
      <c r="AP292" s="9"/>
      <c r="AQ292" s="21">
        <v>0.16006500000000001</v>
      </c>
      <c r="AR292" s="21">
        <v>479.678</v>
      </c>
      <c r="AS292" s="21">
        <v>-1.9570899999999999E-2</v>
      </c>
      <c r="AT292" s="21">
        <v>282</v>
      </c>
      <c r="AU292" s="21">
        <v>0.15945400000000001</v>
      </c>
      <c r="AV292">
        <f t="shared" si="56"/>
        <v>24.161604938271601</v>
      </c>
      <c r="AW292">
        <f t="shared" si="57"/>
        <v>3.8674272944444441</v>
      </c>
      <c r="AX292" s="9"/>
      <c r="AY292" s="21">
        <v>1.3200400000000001</v>
      </c>
      <c r="AZ292" s="21">
        <v>583.48900000000003</v>
      </c>
      <c r="BA292" s="21">
        <v>-1.3241599999999999E-2</v>
      </c>
      <c r="BB292" s="21">
        <v>282</v>
      </c>
      <c r="BC292" s="21">
        <v>1.3192699999999999</v>
      </c>
      <c r="BD292">
        <f t="shared" si="58"/>
        <v>16.347654320987651</v>
      </c>
      <c r="BE292">
        <f t="shared" si="59"/>
        <v>21.579557609876542</v>
      </c>
    </row>
    <row r="293" spans="6:57">
      <c r="F293" s="9"/>
      <c r="G293" s="21">
        <v>0.155029</v>
      </c>
      <c r="H293" s="21">
        <v>61.096800000000002</v>
      </c>
      <c r="I293" s="21">
        <v>-1.8890400000000002E-2</v>
      </c>
      <c r="J293" s="21">
        <v>283</v>
      </c>
      <c r="K293" s="21">
        <v>0.15451000000000001</v>
      </c>
      <c r="L293">
        <f t="shared" si="48"/>
        <v>23.321481481481481</v>
      </c>
      <c r="M293">
        <f t="shared" si="49"/>
        <v>3.6155059525925926</v>
      </c>
      <c r="N293" s="9"/>
      <c r="O293" s="21">
        <v>1.32507</v>
      </c>
      <c r="P293" s="21">
        <v>161.03299999999999</v>
      </c>
      <c r="Q293" s="21">
        <v>-1.3030999999999999E-2</v>
      </c>
      <c r="R293" s="21">
        <v>283</v>
      </c>
      <c r="S293" s="21">
        <v>1.32416</v>
      </c>
      <c r="T293">
        <f t="shared" si="50"/>
        <v>16.087654320987653</v>
      </c>
      <c r="U293">
        <f t="shared" si="51"/>
        <v>21.317268111111108</v>
      </c>
      <c r="X293" s="9"/>
      <c r="Y293" s="21">
        <v>0.155029</v>
      </c>
      <c r="Z293" s="21">
        <v>246.31200000000001</v>
      </c>
      <c r="AA293" s="21">
        <v>-1.9342000000000002E-2</v>
      </c>
      <c r="AB293" s="21">
        <v>283</v>
      </c>
      <c r="AC293" s="21">
        <v>0.15463299999999999</v>
      </c>
      <c r="AD293">
        <f t="shared" si="52"/>
        <v>23.879012345679012</v>
      </c>
      <c r="AE293">
        <f t="shared" si="53"/>
        <v>3.7019394049382717</v>
      </c>
      <c r="AF293" s="9"/>
      <c r="AG293" s="21">
        <v>1.32507</v>
      </c>
      <c r="AH293" s="21">
        <v>373.73599999999999</v>
      </c>
      <c r="AI293" s="21">
        <v>-1.3125599999999999E-2</v>
      </c>
      <c r="AJ293" s="21">
        <v>283</v>
      </c>
      <c r="AK293" s="21">
        <v>1.32446</v>
      </c>
      <c r="AL293">
        <f t="shared" si="54"/>
        <v>16.204444444444441</v>
      </c>
      <c r="AM293">
        <f t="shared" si="55"/>
        <v>21.472023199999995</v>
      </c>
      <c r="AP293" s="9"/>
      <c r="AQ293" s="21">
        <v>0.155029</v>
      </c>
      <c r="AR293" s="21">
        <v>479.779</v>
      </c>
      <c r="AS293" s="21">
        <v>-1.9570899999999999E-2</v>
      </c>
      <c r="AT293" s="21">
        <v>283</v>
      </c>
      <c r="AU293" s="21">
        <v>0.15457199999999999</v>
      </c>
      <c r="AV293">
        <f t="shared" si="56"/>
        <v>24.161604938271601</v>
      </c>
      <c r="AW293">
        <f t="shared" si="57"/>
        <v>3.7457494519753083</v>
      </c>
      <c r="AX293" s="9"/>
      <c r="AY293" s="21">
        <v>1.32507</v>
      </c>
      <c r="AZ293" s="21">
        <v>583.59</v>
      </c>
      <c r="BA293" s="21">
        <v>-1.30615E-2</v>
      </c>
      <c r="BB293" s="21">
        <v>283</v>
      </c>
      <c r="BC293" s="21">
        <v>1.32446</v>
      </c>
      <c r="BD293">
        <f t="shared" si="58"/>
        <v>16.125308641975309</v>
      </c>
      <c r="BE293">
        <f t="shared" si="59"/>
        <v>21.367162722222222</v>
      </c>
    </row>
    <row r="294" spans="6:57">
      <c r="F294" s="9"/>
      <c r="G294" s="21">
        <v>0.14999399999999999</v>
      </c>
      <c r="H294" s="21">
        <v>61.197499999999998</v>
      </c>
      <c r="I294" s="21">
        <v>-1.8924E-2</v>
      </c>
      <c r="J294" s="21">
        <v>284</v>
      </c>
      <c r="K294" s="21">
        <v>0.14956700000000001</v>
      </c>
      <c r="L294">
        <f t="shared" si="48"/>
        <v>23.36296296296296</v>
      </c>
      <c r="M294">
        <f t="shared" si="49"/>
        <v>3.5043042666666659</v>
      </c>
      <c r="N294" s="9"/>
      <c r="O294" s="21">
        <v>1.3301099999999999</v>
      </c>
      <c r="P294" s="21">
        <v>161.13300000000001</v>
      </c>
      <c r="Q294" s="21">
        <v>-1.28754E-2</v>
      </c>
      <c r="R294" s="21">
        <v>284</v>
      </c>
      <c r="S294" s="21">
        <v>1.32904</v>
      </c>
      <c r="T294">
        <f t="shared" si="50"/>
        <v>15.895555555555555</v>
      </c>
      <c r="U294">
        <f t="shared" si="51"/>
        <v>21.142837399999998</v>
      </c>
      <c r="X294" s="9"/>
      <c r="Y294" s="21">
        <v>0.14999399999999999</v>
      </c>
      <c r="Z294" s="21">
        <v>246.41300000000001</v>
      </c>
      <c r="AA294" s="21">
        <v>-1.93604E-2</v>
      </c>
      <c r="AB294" s="21">
        <v>284</v>
      </c>
      <c r="AC294" s="21">
        <v>0.14932300000000001</v>
      </c>
      <c r="AD294">
        <f t="shared" si="52"/>
        <v>23.901728395061728</v>
      </c>
      <c r="AE294">
        <f t="shared" si="53"/>
        <v>3.5851158488888886</v>
      </c>
      <c r="AF294" s="9"/>
      <c r="AG294" s="21">
        <v>1.3301099999999999</v>
      </c>
      <c r="AH294" s="21">
        <v>373.83699999999999</v>
      </c>
      <c r="AI294" s="21">
        <v>-1.2948599999999999E-2</v>
      </c>
      <c r="AJ294" s="21">
        <v>284</v>
      </c>
      <c r="AK294" s="21">
        <v>1.32904</v>
      </c>
      <c r="AL294">
        <f t="shared" si="54"/>
        <v>15.985925925925924</v>
      </c>
      <c r="AM294">
        <f t="shared" si="55"/>
        <v>21.263039933333328</v>
      </c>
      <c r="AP294" s="9"/>
      <c r="AQ294" s="21">
        <v>0.14999399999999999</v>
      </c>
      <c r="AR294" s="21">
        <v>479.88</v>
      </c>
      <c r="AS294" s="21">
        <v>-1.9601400000000001E-2</v>
      </c>
      <c r="AT294" s="21">
        <v>284</v>
      </c>
      <c r="AU294" s="21">
        <v>0.14968899999999999</v>
      </c>
      <c r="AV294">
        <f t="shared" si="56"/>
        <v>24.199259259259261</v>
      </c>
      <c r="AW294">
        <f t="shared" si="57"/>
        <v>3.6297436933333334</v>
      </c>
      <c r="AX294" s="9"/>
      <c r="AY294" s="21">
        <v>1.3301099999999999</v>
      </c>
      <c r="AZ294" s="21">
        <v>583.69000000000005</v>
      </c>
      <c r="BA294" s="21">
        <v>-1.29059E-2</v>
      </c>
      <c r="BB294" s="21">
        <v>284</v>
      </c>
      <c r="BC294" s="21">
        <v>1.32935</v>
      </c>
      <c r="BD294">
        <f t="shared" si="58"/>
        <v>15.933209876543209</v>
      </c>
      <c r="BE294">
        <f t="shared" si="59"/>
        <v>21.192921788888885</v>
      </c>
    </row>
    <row r="295" spans="6:57">
      <c r="F295" s="9"/>
      <c r="G295" s="21">
        <v>0.144958</v>
      </c>
      <c r="H295" s="21">
        <v>61.298200000000001</v>
      </c>
      <c r="I295" s="21">
        <v>-1.8920900000000001E-2</v>
      </c>
      <c r="J295" s="21">
        <v>285</v>
      </c>
      <c r="K295" s="21">
        <v>0.144348</v>
      </c>
      <c r="L295">
        <f t="shared" si="48"/>
        <v>23.359135802469137</v>
      </c>
      <c r="M295">
        <f t="shared" si="49"/>
        <v>3.3860936076543213</v>
      </c>
      <c r="N295" s="9"/>
      <c r="O295" s="21">
        <v>1.33514</v>
      </c>
      <c r="P295" s="21">
        <v>161.23400000000001</v>
      </c>
      <c r="Q295" s="21">
        <v>-1.2716699999999999E-2</v>
      </c>
      <c r="R295" s="21">
        <v>285</v>
      </c>
      <c r="S295" s="21">
        <v>1.33392</v>
      </c>
      <c r="T295">
        <f t="shared" si="50"/>
        <v>15.699629629629626</v>
      </c>
      <c r="U295">
        <f t="shared" si="51"/>
        <v>20.9612035037037</v>
      </c>
      <c r="X295" s="9"/>
      <c r="Y295" s="21">
        <v>0.144958</v>
      </c>
      <c r="Z295" s="21">
        <v>246.51300000000001</v>
      </c>
      <c r="AA295" s="21">
        <v>-1.9338999999999999E-2</v>
      </c>
      <c r="AB295" s="21">
        <v>285</v>
      </c>
      <c r="AC295" s="21">
        <v>0.14453099999999999</v>
      </c>
      <c r="AD295">
        <f t="shared" si="52"/>
        <v>23.875308641975305</v>
      </c>
      <c r="AE295">
        <f t="shared" si="53"/>
        <v>3.4609169901234562</v>
      </c>
      <c r="AF295" s="9"/>
      <c r="AG295" s="21">
        <v>1.33514</v>
      </c>
      <c r="AH295" s="21">
        <v>373.93799999999999</v>
      </c>
      <c r="AI295" s="21">
        <v>-1.2777699999999999E-2</v>
      </c>
      <c r="AJ295" s="21">
        <v>285</v>
      </c>
      <c r="AK295" s="21">
        <v>1.33423</v>
      </c>
      <c r="AL295">
        <f t="shared" si="54"/>
        <v>15.774938271604935</v>
      </c>
      <c r="AM295">
        <f t="shared" si="55"/>
        <v>21.061751083950611</v>
      </c>
      <c r="AP295" s="9"/>
      <c r="AQ295" s="21">
        <v>0.144958</v>
      </c>
      <c r="AR295" s="21">
        <v>479.98</v>
      </c>
      <c r="AS295" s="21">
        <v>-1.9610599999999999E-2</v>
      </c>
      <c r="AT295" s="21">
        <v>285</v>
      </c>
      <c r="AU295" s="21">
        <v>0.14416499999999999</v>
      </c>
      <c r="AV295">
        <f t="shared" si="56"/>
        <v>24.210617283950612</v>
      </c>
      <c r="AW295">
        <f t="shared" si="57"/>
        <v>3.5095226602469127</v>
      </c>
      <c r="AX295" s="9"/>
      <c r="AY295" s="21">
        <v>1.33514</v>
      </c>
      <c r="AZ295" s="21">
        <v>583.79100000000005</v>
      </c>
      <c r="BA295" s="21">
        <v>-1.2710600000000001E-2</v>
      </c>
      <c r="BB295" s="21">
        <v>285</v>
      </c>
      <c r="BC295" s="21">
        <v>1.33423</v>
      </c>
      <c r="BD295">
        <f t="shared" si="58"/>
        <v>15.692098765432098</v>
      </c>
      <c r="BE295">
        <f t="shared" si="59"/>
        <v>20.95114874567901</v>
      </c>
    </row>
    <row r="296" spans="6:57">
      <c r="F296" s="9"/>
      <c r="G296" s="21">
        <v>0.13992299999999999</v>
      </c>
      <c r="H296" s="21">
        <v>61.399000000000001</v>
      </c>
      <c r="I296" s="21">
        <v>-1.8957499999999999E-2</v>
      </c>
      <c r="J296" s="21">
        <v>286</v>
      </c>
      <c r="K296" s="21">
        <v>0.139435</v>
      </c>
      <c r="L296">
        <f t="shared" si="48"/>
        <v>23.404320987654319</v>
      </c>
      <c r="M296">
        <f t="shared" si="49"/>
        <v>3.2748028055555554</v>
      </c>
      <c r="N296" s="9"/>
      <c r="O296" s="21">
        <v>1.3401799999999999</v>
      </c>
      <c r="P296" s="21">
        <v>161.33500000000001</v>
      </c>
      <c r="Q296" s="21">
        <v>-1.2548800000000001E-2</v>
      </c>
      <c r="R296" s="21">
        <v>286</v>
      </c>
      <c r="S296" s="21">
        <v>1.3394200000000001</v>
      </c>
      <c r="T296">
        <f t="shared" si="50"/>
        <v>15.492345679012345</v>
      </c>
      <c r="U296">
        <f t="shared" si="51"/>
        <v>20.762531832098762</v>
      </c>
      <c r="X296" s="9"/>
      <c r="Y296" s="21">
        <v>0.13992299999999999</v>
      </c>
      <c r="Z296" s="21">
        <v>246.614</v>
      </c>
      <c r="AA296" s="21">
        <v>-1.93604E-2</v>
      </c>
      <c r="AB296" s="21">
        <v>286</v>
      </c>
      <c r="AC296" s="21">
        <v>0.139404</v>
      </c>
      <c r="AD296">
        <f t="shared" si="52"/>
        <v>23.901728395061728</v>
      </c>
      <c r="AE296">
        <f t="shared" si="53"/>
        <v>3.3444015422222217</v>
      </c>
      <c r="AF296" s="9"/>
      <c r="AG296" s="21">
        <v>1.3401799999999999</v>
      </c>
      <c r="AH296" s="21">
        <v>374.03800000000001</v>
      </c>
      <c r="AI296" s="21">
        <v>-1.25854E-2</v>
      </c>
      <c r="AJ296" s="21">
        <v>286</v>
      </c>
      <c r="AK296" s="21">
        <v>1.33911</v>
      </c>
      <c r="AL296">
        <f t="shared" si="54"/>
        <v>15.53753086419753</v>
      </c>
      <c r="AM296">
        <f t="shared" si="55"/>
        <v>20.823088113580244</v>
      </c>
      <c r="AP296" s="9"/>
      <c r="AQ296" s="21">
        <v>0.13992299999999999</v>
      </c>
      <c r="AR296" s="21">
        <v>480.08100000000002</v>
      </c>
      <c r="AS296" s="21">
        <v>-1.9625900000000002E-2</v>
      </c>
      <c r="AT296" s="21">
        <v>286</v>
      </c>
      <c r="AU296" s="21">
        <v>0.139435</v>
      </c>
      <c r="AV296">
        <f t="shared" si="56"/>
        <v>24.229506172839507</v>
      </c>
      <c r="AW296">
        <f t="shared" si="57"/>
        <v>3.390265192222222</v>
      </c>
      <c r="AX296" s="9"/>
      <c r="AY296" s="21">
        <v>1.3401799999999999</v>
      </c>
      <c r="AZ296" s="21">
        <v>583.89200000000005</v>
      </c>
      <c r="BA296" s="21">
        <v>-1.25427E-2</v>
      </c>
      <c r="BB296" s="21">
        <v>286</v>
      </c>
      <c r="BC296" s="21">
        <v>1.3394200000000001</v>
      </c>
      <c r="BD296">
        <f t="shared" si="58"/>
        <v>15.484814814814815</v>
      </c>
      <c r="BE296">
        <f t="shared" si="59"/>
        <v>20.752439118518517</v>
      </c>
    </row>
    <row r="297" spans="6:57">
      <c r="F297" s="9"/>
      <c r="G297" s="21">
        <v>0.13488800000000001</v>
      </c>
      <c r="H297" s="21">
        <v>61.499699999999997</v>
      </c>
      <c r="I297" s="21">
        <v>-1.89667E-2</v>
      </c>
      <c r="J297" s="21">
        <v>287</v>
      </c>
      <c r="K297" s="21">
        <v>0.13409399999999999</v>
      </c>
      <c r="L297">
        <f t="shared" si="48"/>
        <v>23.415679012345677</v>
      </c>
      <c r="M297">
        <f t="shared" si="49"/>
        <v>3.1584941106172839</v>
      </c>
      <c r="N297" s="9"/>
      <c r="O297" s="21">
        <v>1.34521</v>
      </c>
      <c r="P297" s="21">
        <v>161.435</v>
      </c>
      <c r="Q297" s="21">
        <v>-1.2371800000000001E-2</v>
      </c>
      <c r="R297" s="21">
        <v>287</v>
      </c>
      <c r="S297" s="21">
        <v>1.34399</v>
      </c>
      <c r="T297">
        <f t="shared" si="50"/>
        <v>15.273827160493827</v>
      </c>
      <c r="U297">
        <f t="shared" si="51"/>
        <v>20.5465050345679</v>
      </c>
      <c r="X297" s="9"/>
      <c r="Y297" s="21">
        <v>0.13488800000000001</v>
      </c>
      <c r="Z297" s="21">
        <v>246.715</v>
      </c>
      <c r="AA297" s="21">
        <v>-1.93604E-2</v>
      </c>
      <c r="AB297" s="21">
        <v>287</v>
      </c>
      <c r="AC297" s="21">
        <v>0.13427700000000001</v>
      </c>
      <c r="AD297">
        <f t="shared" si="52"/>
        <v>23.901728395061728</v>
      </c>
      <c r="AE297">
        <f t="shared" si="53"/>
        <v>3.2240563397530866</v>
      </c>
      <c r="AF297" s="9"/>
      <c r="AG297" s="21">
        <v>1.34521</v>
      </c>
      <c r="AH297" s="21">
        <v>374.13900000000001</v>
      </c>
      <c r="AI297" s="21">
        <v>-1.24084E-2</v>
      </c>
      <c r="AJ297" s="21">
        <v>287</v>
      </c>
      <c r="AK297" s="21">
        <v>1.34399</v>
      </c>
      <c r="AL297">
        <f t="shared" si="54"/>
        <v>15.319012345679011</v>
      </c>
      <c r="AM297">
        <f t="shared" si="55"/>
        <v>20.607288597530864</v>
      </c>
      <c r="AP297" s="9"/>
      <c r="AQ297" s="21">
        <v>0.13488800000000001</v>
      </c>
      <c r="AR297" s="21">
        <v>480.18200000000002</v>
      </c>
      <c r="AS297" s="21">
        <v>-1.9641100000000002E-2</v>
      </c>
      <c r="AT297" s="21">
        <v>287</v>
      </c>
      <c r="AU297" s="21">
        <v>0.13433800000000001</v>
      </c>
      <c r="AV297">
        <f t="shared" si="56"/>
        <v>24.248271604938271</v>
      </c>
      <c r="AW297">
        <f t="shared" si="57"/>
        <v>3.2708008602469136</v>
      </c>
      <c r="AX297" s="9"/>
      <c r="AY297" s="21">
        <v>1.34521</v>
      </c>
      <c r="AZ297" s="21">
        <v>583.99199999999996</v>
      </c>
      <c r="BA297" s="21">
        <v>-1.2356600000000001E-2</v>
      </c>
      <c r="BB297" s="21">
        <v>287</v>
      </c>
      <c r="BC297" s="21">
        <v>1.3446</v>
      </c>
      <c r="BD297">
        <f t="shared" si="58"/>
        <v>15.255061728395061</v>
      </c>
      <c r="BE297">
        <f t="shared" si="59"/>
        <v>20.521261587654319</v>
      </c>
    </row>
    <row r="298" spans="6:57">
      <c r="F298" s="9"/>
      <c r="G298" s="21">
        <v>0.129852</v>
      </c>
      <c r="H298" s="21">
        <v>61.6004</v>
      </c>
      <c r="I298" s="21">
        <v>-1.8972800000000001E-2</v>
      </c>
      <c r="J298" s="21">
        <v>288</v>
      </c>
      <c r="K298" s="21">
        <v>0.12936400000000001</v>
      </c>
      <c r="L298">
        <f t="shared" si="48"/>
        <v>23.423209876543211</v>
      </c>
      <c r="M298">
        <f t="shared" si="49"/>
        <v>3.0415506488888888</v>
      </c>
      <c r="N298" s="9"/>
      <c r="O298" s="21">
        <v>1.35025</v>
      </c>
      <c r="P298" s="21">
        <v>161.536</v>
      </c>
      <c r="Q298" s="21">
        <v>-1.2197899999999999E-2</v>
      </c>
      <c r="R298" s="21">
        <v>288</v>
      </c>
      <c r="S298" s="21">
        <v>1.3494900000000001</v>
      </c>
      <c r="T298">
        <f t="shared" si="50"/>
        <v>15.059135802469134</v>
      </c>
      <c r="U298">
        <f t="shared" si="51"/>
        <v>20.333598117283948</v>
      </c>
      <c r="X298" s="9"/>
      <c r="Y298" s="21">
        <v>0.129852</v>
      </c>
      <c r="Z298" s="21">
        <v>246.815</v>
      </c>
      <c r="AA298" s="21">
        <v>-1.9351199999999999E-2</v>
      </c>
      <c r="AB298" s="21">
        <v>288</v>
      </c>
      <c r="AC298" s="21">
        <v>0.129303</v>
      </c>
      <c r="AD298">
        <f t="shared" si="52"/>
        <v>23.890370370370366</v>
      </c>
      <c r="AE298">
        <f t="shared" si="53"/>
        <v>3.1022123733333329</v>
      </c>
      <c r="AF298" s="9"/>
      <c r="AG298" s="21">
        <v>1.35025</v>
      </c>
      <c r="AH298" s="21">
        <v>374.24</v>
      </c>
      <c r="AI298" s="21">
        <v>-1.22314E-2</v>
      </c>
      <c r="AJ298" s="21">
        <v>288</v>
      </c>
      <c r="AK298" s="21">
        <v>1.34918</v>
      </c>
      <c r="AL298">
        <f t="shared" si="54"/>
        <v>15.100493827160493</v>
      </c>
      <c r="AM298">
        <f t="shared" si="55"/>
        <v>20.389441790123456</v>
      </c>
      <c r="AP298" s="9"/>
      <c r="AQ298" s="21">
        <v>0.129852</v>
      </c>
      <c r="AR298" s="21">
        <v>480.28199999999998</v>
      </c>
      <c r="AS298" s="21">
        <v>-1.9662499999999999E-2</v>
      </c>
      <c r="AT298" s="21">
        <v>288</v>
      </c>
      <c r="AU298" s="21">
        <v>0.12939500000000001</v>
      </c>
      <c r="AV298">
        <f t="shared" si="56"/>
        <v>24.27469135802469</v>
      </c>
      <c r="AW298">
        <f t="shared" si="57"/>
        <v>3.152117222222222</v>
      </c>
      <c r="AX298" s="9"/>
      <c r="AY298" s="21">
        <v>1.35025</v>
      </c>
      <c r="AZ298" s="21">
        <v>584.09299999999996</v>
      </c>
      <c r="BA298" s="21">
        <v>-1.2164299999999999E-2</v>
      </c>
      <c r="BB298" s="21">
        <v>288</v>
      </c>
      <c r="BC298" s="21">
        <v>1.3488800000000001</v>
      </c>
      <c r="BD298">
        <f t="shared" si="58"/>
        <v>15.017654320987653</v>
      </c>
      <c r="BE298">
        <f t="shared" si="59"/>
        <v>20.277587746913579</v>
      </c>
    </row>
    <row r="299" spans="6:57">
      <c r="F299" s="9"/>
      <c r="G299" s="21">
        <v>0.124817</v>
      </c>
      <c r="H299" s="21">
        <v>61.701099999999997</v>
      </c>
      <c r="I299" s="21">
        <v>-1.89941E-2</v>
      </c>
      <c r="J299" s="21">
        <v>289</v>
      </c>
      <c r="K299" s="21">
        <v>0.124207</v>
      </c>
      <c r="L299">
        <f t="shared" si="48"/>
        <v>23.449506172839506</v>
      </c>
      <c r="M299">
        <f t="shared" si="49"/>
        <v>2.9268970119753086</v>
      </c>
      <c r="N299" s="9"/>
      <c r="O299" s="21">
        <v>1.3552900000000001</v>
      </c>
      <c r="P299" s="21">
        <v>161.637</v>
      </c>
      <c r="Q299" s="21">
        <v>-1.2008700000000001E-2</v>
      </c>
      <c r="R299" s="21">
        <v>289</v>
      </c>
      <c r="S299" s="21">
        <v>1.35406</v>
      </c>
      <c r="T299">
        <f t="shared" si="50"/>
        <v>14.825555555555555</v>
      </c>
      <c r="U299">
        <f t="shared" si="51"/>
        <v>20.09292718888889</v>
      </c>
      <c r="X299" s="9"/>
      <c r="Y299" s="21">
        <v>0.124817</v>
      </c>
      <c r="Z299" s="21">
        <v>246.916</v>
      </c>
      <c r="AA299" s="21">
        <v>-1.9381700000000002E-2</v>
      </c>
      <c r="AB299" s="21">
        <v>289</v>
      </c>
      <c r="AC299" s="21">
        <v>0.12414600000000001</v>
      </c>
      <c r="AD299">
        <f t="shared" si="52"/>
        <v>23.928024691358026</v>
      </c>
      <c r="AE299">
        <f t="shared" si="53"/>
        <v>2.9866242579012345</v>
      </c>
      <c r="AF299" s="9"/>
      <c r="AG299" s="21">
        <v>1.3552900000000001</v>
      </c>
      <c r="AH299" s="21">
        <v>374.34</v>
      </c>
      <c r="AI299" s="21">
        <v>-1.20605E-2</v>
      </c>
      <c r="AJ299" s="21">
        <v>289</v>
      </c>
      <c r="AK299" s="21">
        <v>1.3543700000000001</v>
      </c>
      <c r="AL299">
        <f t="shared" si="54"/>
        <v>14.889506172839505</v>
      </c>
      <c r="AM299">
        <f t="shared" si="55"/>
        <v>20.179598820987653</v>
      </c>
      <c r="AP299" s="9"/>
      <c r="AQ299" s="21">
        <v>0.124817</v>
      </c>
      <c r="AR299" s="21">
        <v>480.38299999999998</v>
      </c>
      <c r="AS299" s="21">
        <v>-1.97021E-2</v>
      </c>
      <c r="AT299" s="21">
        <v>289</v>
      </c>
      <c r="AU299" s="21">
        <v>0.12445100000000001</v>
      </c>
      <c r="AV299">
        <f t="shared" si="56"/>
        <v>24.323580246913576</v>
      </c>
      <c r="AW299">
        <f t="shared" si="57"/>
        <v>3.0359963156790117</v>
      </c>
      <c r="AX299" s="9"/>
      <c r="AY299" s="21">
        <v>1.3552900000000001</v>
      </c>
      <c r="AZ299" s="21">
        <v>584.19399999999996</v>
      </c>
      <c r="BA299" s="21">
        <v>-1.19568E-2</v>
      </c>
      <c r="BB299" s="21">
        <v>289</v>
      </c>
      <c r="BC299" s="21">
        <v>1.3546800000000001</v>
      </c>
      <c r="BD299">
        <f t="shared" si="58"/>
        <v>14.761481481481482</v>
      </c>
      <c r="BE299">
        <f t="shared" si="59"/>
        <v>20.006088237037041</v>
      </c>
    </row>
    <row r="300" spans="6:57">
      <c r="F300" s="9"/>
      <c r="G300" s="21">
        <v>0.119781</v>
      </c>
      <c r="H300" s="21">
        <v>61.8018</v>
      </c>
      <c r="I300" s="21">
        <v>-1.9003300000000001E-2</v>
      </c>
      <c r="J300" s="21">
        <v>290</v>
      </c>
      <c r="K300" s="21">
        <v>0.11926299999999999</v>
      </c>
      <c r="L300">
        <f t="shared" si="48"/>
        <v>23.460864197530864</v>
      </c>
      <c r="M300">
        <f t="shared" si="49"/>
        <v>2.8101657744444442</v>
      </c>
      <c r="N300" s="9"/>
      <c r="O300" s="21">
        <v>1.36032</v>
      </c>
      <c r="P300" s="21">
        <v>161.73699999999999</v>
      </c>
      <c r="Q300" s="21">
        <v>-1.18225E-2</v>
      </c>
      <c r="R300" s="21">
        <v>290</v>
      </c>
      <c r="S300" s="21">
        <v>1.3595600000000001</v>
      </c>
      <c r="T300">
        <f t="shared" si="50"/>
        <v>14.595679012345677</v>
      </c>
      <c r="U300">
        <f t="shared" si="51"/>
        <v>19.854794074074071</v>
      </c>
      <c r="X300" s="9"/>
      <c r="Y300" s="21">
        <v>0.119781</v>
      </c>
      <c r="Z300" s="21">
        <v>247.017</v>
      </c>
      <c r="AA300" s="21">
        <v>-1.9409200000000001E-2</v>
      </c>
      <c r="AB300" s="21">
        <v>290</v>
      </c>
      <c r="AC300" s="21">
        <v>0.119354</v>
      </c>
      <c r="AD300">
        <f t="shared" si="52"/>
        <v>23.961975308641975</v>
      </c>
      <c r="AE300">
        <f t="shared" si="53"/>
        <v>2.8701893644444443</v>
      </c>
      <c r="AF300" s="9"/>
      <c r="AG300" s="21">
        <v>1.36032</v>
      </c>
      <c r="AH300" s="21">
        <v>374.44099999999997</v>
      </c>
      <c r="AI300" s="21">
        <v>-1.1859099999999999E-2</v>
      </c>
      <c r="AJ300" s="21">
        <v>290</v>
      </c>
      <c r="AK300" s="21">
        <v>1.3586400000000001</v>
      </c>
      <c r="AL300">
        <f t="shared" si="54"/>
        <v>14.640864197530862</v>
      </c>
      <c r="AM300">
        <f t="shared" si="55"/>
        <v>19.916260385185183</v>
      </c>
      <c r="AP300" s="9"/>
      <c r="AQ300" s="21">
        <v>0.119781</v>
      </c>
      <c r="AR300" s="21">
        <v>480.48399999999998</v>
      </c>
      <c r="AS300" s="21">
        <v>-1.96899E-2</v>
      </c>
      <c r="AT300" s="21">
        <v>290</v>
      </c>
      <c r="AU300" s="21">
        <v>0.119446</v>
      </c>
      <c r="AV300">
        <f t="shared" si="56"/>
        <v>24.308518518518518</v>
      </c>
      <c r="AW300">
        <f t="shared" si="57"/>
        <v>2.9116986566666667</v>
      </c>
      <c r="AX300" s="9"/>
      <c r="AY300" s="21">
        <v>1.36032</v>
      </c>
      <c r="AZ300" s="21">
        <v>584.29499999999996</v>
      </c>
      <c r="BA300" s="21">
        <v>-1.17523E-2</v>
      </c>
      <c r="BB300" s="21">
        <v>290</v>
      </c>
      <c r="BC300" s="21">
        <v>1.3598600000000001</v>
      </c>
      <c r="BD300">
        <f t="shared" si="58"/>
        <v>14.509012345679011</v>
      </c>
      <c r="BE300">
        <f t="shared" si="59"/>
        <v>19.736899674074071</v>
      </c>
    </row>
    <row r="301" spans="6:57">
      <c r="F301" s="9"/>
      <c r="G301" s="21">
        <v>0.114746</v>
      </c>
      <c r="H301" s="21">
        <v>61.902500000000003</v>
      </c>
      <c r="I301" s="21">
        <v>-1.9039899999999998E-2</v>
      </c>
      <c r="J301" s="21">
        <v>291</v>
      </c>
      <c r="K301" s="21">
        <v>0.11419700000000001</v>
      </c>
      <c r="L301">
        <f t="shared" si="48"/>
        <v>23.506049382716046</v>
      </c>
      <c r="M301">
        <f t="shared" si="49"/>
        <v>2.6972251424691356</v>
      </c>
      <c r="N301" s="9"/>
      <c r="O301" s="21">
        <v>1.3653599999999999</v>
      </c>
      <c r="P301" s="21">
        <v>161.83799999999999</v>
      </c>
      <c r="Q301" s="21">
        <v>-1.16425E-2</v>
      </c>
      <c r="R301" s="21">
        <v>291</v>
      </c>
      <c r="S301" s="21">
        <v>1.3647499999999999</v>
      </c>
      <c r="T301">
        <f t="shared" si="50"/>
        <v>14.373456790123456</v>
      </c>
      <c r="U301">
        <f t="shared" si="51"/>
        <v>19.624942962962962</v>
      </c>
      <c r="X301" s="9"/>
      <c r="Y301" s="21">
        <v>0.114746</v>
      </c>
      <c r="Z301" s="21">
        <v>247.11799999999999</v>
      </c>
      <c r="AA301" s="21">
        <v>-1.94153E-2</v>
      </c>
      <c r="AB301" s="21">
        <v>291</v>
      </c>
      <c r="AC301" s="21">
        <v>0.11441</v>
      </c>
      <c r="AD301">
        <f t="shared" si="52"/>
        <v>23.969506172839505</v>
      </c>
      <c r="AE301">
        <f t="shared" si="53"/>
        <v>2.750404955308642</v>
      </c>
      <c r="AF301" s="9"/>
      <c r="AG301" s="21">
        <v>1.3653599999999999</v>
      </c>
      <c r="AH301" s="21">
        <v>374.54199999999997</v>
      </c>
      <c r="AI301" s="21">
        <v>-1.1660800000000001E-2</v>
      </c>
      <c r="AJ301" s="21">
        <v>291</v>
      </c>
      <c r="AK301" s="21">
        <v>1.3644400000000001</v>
      </c>
      <c r="AL301">
        <f t="shared" si="54"/>
        <v>14.396049382716049</v>
      </c>
      <c r="AM301">
        <f t="shared" si="55"/>
        <v>19.655789985185184</v>
      </c>
      <c r="AP301" s="9"/>
      <c r="AQ301" s="21">
        <v>0.114746</v>
      </c>
      <c r="AR301" s="21">
        <v>480.58499999999998</v>
      </c>
      <c r="AS301" s="21">
        <v>-1.9711300000000001E-2</v>
      </c>
      <c r="AT301" s="21">
        <v>291</v>
      </c>
      <c r="AU301" s="21">
        <v>0.11419700000000001</v>
      </c>
      <c r="AV301">
        <f t="shared" si="56"/>
        <v>24.334938271604937</v>
      </c>
      <c r="AW301">
        <f t="shared" si="57"/>
        <v>2.79233682691358</v>
      </c>
      <c r="AX301" s="9"/>
      <c r="AY301" s="21">
        <v>1.3653599999999999</v>
      </c>
      <c r="AZ301" s="21">
        <v>584.39499999999998</v>
      </c>
      <c r="BA301" s="21">
        <v>-1.15234E-2</v>
      </c>
      <c r="BB301" s="21">
        <v>291</v>
      </c>
      <c r="BC301" s="21">
        <v>1.3647499999999999</v>
      </c>
      <c r="BD301">
        <f t="shared" si="58"/>
        <v>14.226419753086418</v>
      </c>
      <c r="BE301">
        <f t="shared" si="59"/>
        <v>19.424184474074071</v>
      </c>
    </row>
    <row r="302" spans="6:57">
      <c r="F302" s="9"/>
      <c r="G302" s="21">
        <v>0.109711</v>
      </c>
      <c r="H302" s="21">
        <v>62.0032</v>
      </c>
      <c r="I302" s="21">
        <v>-1.9046E-2</v>
      </c>
      <c r="J302" s="21">
        <v>292</v>
      </c>
      <c r="K302" s="21">
        <v>0.1091</v>
      </c>
      <c r="L302">
        <f t="shared" si="48"/>
        <v>23.51358024691358</v>
      </c>
      <c r="M302">
        <f t="shared" si="49"/>
        <v>2.5796984024691358</v>
      </c>
      <c r="N302" s="9"/>
      <c r="O302" s="21">
        <v>1.37039</v>
      </c>
      <c r="P302" s="21">
        <v>161.93899999999999</v>
      </c>
      <c r="Q302" s="21">
        <v>-1.1441E-2</v>
      </c>
      <c r="R302" s="21">
        <v>292</v>
      </c>
      <c r="S302" s="21">
        <v>1.3699300000000001</v>
      </c>
      <c r="T302">
        <f t="shared" si="50"/>
        <v>14.124691358024689</v>
      </c>
      <c r="U302">
        <f t="shared" si="51"/>
        <v>19.356335790123453</v>
      </c>
      <c r="X302" s="9"/>
      <c r="Y302" s="21">
        <v>0.109711</v>
      </c>
      <c r="Z302" s="21">
        <v>247.21799999999999</v>
      </c>
      <c r="AA302" s="21">
        <v>-1.9455E-2</v>
      </c>
      <c r="AB302" s="21">
        <v>292</v>
      </c>
      <c r="AC302" s="21">
        <v>0.10928300000000001</v>
      </c>
      <c r="AD302">
        <f t="shared" si="52"/>
        <v>24.018518518518515</v>
      </c>
      <c r="AE302">
        <f t="shared" si="53"/>
        <v>2.6350956851851848</v>
      </c>
      <c r="AF302" s="9"/>
      <c r="AG302" s="21">
        <v>1.37039</v>
      </c>
      <c r="AH302" s="21">
        <v>374.642</v>
      </c>
      <c r="AI302" s="21">
        <v>-1.1438E-2</v>
      </c>
      <c r="AJ302" s="21">
        <v>292</v>
      </c>
      <c r="AK302" s="21">
        <v>1.3699300000000001</v>
      </c>
      <c r="AL302">
        <f t="shared" si="54"/>
        <v>14.120987654320988</v>
      </c>
      <c r="AM302">
        <f t="shared" si="55"/>
        <v>19.351260271604939</v>
      </c>
      <c r="AP302" s="9"/>
      <c r="AQ302" s="21">
        <v>0.109711</v>
      </c>
      <c r="AR302" s="21">
        <v>480.685</v>
      </c>
      <c r="AS302" s="21">
        <v>-1.9705199999999999E-2</v>
      </c>
      <c r="AT302" s="21">
        <v>292</v>
      </c>
      <c r="AU302" s="21">
        <v>0.109192</v>
      </c>
      <c r="AV302">
        <f t="shared" si="56"/>
        <v>24.327407407407406</v>
      </c>
      <c r="AW302">
        <f t="shared" si="57"/>
        <v>2.6689841940740742</v>
      </c>
      <c r="AX302" s="9"/>
      <c r="AY302" s="21">
        <v>1.37039</v>
      </c>
      <c r="AZ302" s="21">
        <v>584.49599999999998</v>
      </c>
      <c r="BA302" s="21">
        <v>-1.13007E-2</v>
      </c>
      <c r="BB302" s="21">
        <v>292</v>
      </c>
      <c r="BC302" s="21">
        <v>1.3693200000000001</v>
      </c>
      <c r="BD302">
        <f t="shared" si="58"/>
        <v>13.951481481481482</v>
      </c>
      <c r="BE302">
        <f t="shared" si="59"/>
        <v>19.118970707407406</v>
      </c>
    </row>
    <row r="303" spans="6:57">
      <c r="F303" s="9"/>
      <c r="G303" s="21">
        <v>0.104675</v>
      </c>
      <c r="H303" s="21">
        <v>62.103900000000003</v>
      </c>
      <c r="I303" s="21">
        <v>-1.9052099999999999E-2</v>
      </c>
      <c r="J303" s="21">
        <v>293</v>
      </c>
      <c r="K303" s="21">
        <v>0.104279</v>
      </c>
      <c r="L303">
        <f t="shared" si="48"/>
        <v>23.521111111111107</v>
      </c>
      <c r="M303">
        <f t="shared" si="49"/>
        <v>2.4620723055555551</v>
      </c>
      <c r="N303" s="9"/>
      <c r="O303" s="21">
        <v>1.3754299999999999</v>
      </c>
      <c r="P303" s="21">
        <v>162.04</v>
      </c>
      <c r="Q303" s="21">
        <v>-1.1224400000000001E-2</v>
      </c>
      <c r="R303" s="21">
        <v>293</v>
      </c>
      <c r="S303" s="21">
        <v>1.3745099999999999</v>
      </c>
      <c r="T303">
        <f t="shared" si="50"/>
        <v>13.857283950617285</v>
      </c>
      <c r="U303">
        <f t="shared" si="51"/>
        <v>19.059724064197532</v>
      </c>
      <c r="X303" s="9"/>
      <c r="Y303" s="21">
        <v>0.104675</v>
      </c>
      <c r="Z303" s="21">
        <v>247.31899999999999</v>
      </c>
      <c r="AA303" s="21">
        <v>-1.9424400000000001E-2</v>
      </c>
      <c r="AB303" s="21">
        <v>293</v>
      </c>
      <c r="AC303" s="21">
        <v>0.104156</v>
      </c>
      <c r="AD303">
        <f t="shared" si="52"/>
        <v>23.980740740740739</v>
      </c>
      <c r="AE303">
        <f t="shared" si="53"/>
        <v>2.5101840370370367</v>
      </c>
      <c r="AF303" s="9"/>
      <c r="AG303" s="21">
        <v>1.3754299999999999</v>
      </c>
      <c r="AH303" s="21">
        <v>374.74299999999999</v>
      </c>
      <c r="AI303" s="21">
        <v>-1.1236599999999999E-2</v>
      </c>
      <c r="AJ303" s="21">
        <v>293</v>
      </c>
      <c r="AK303" s="21">
        <v>1.3751199999999999</v>
      </c>
      <c r="AL303">
        <f t="shared" si="54"/>
        <v>13.872345679012344</v>
      </c>
      <c r="AM303">
        <f t="shared" si="55"/>
        <v>19.080440417283949</v>
      </c>
      <c r="AP303" s="9"/>
      <c r="AQ303" s="21">
        <v>0.104675</v>
      </c>
      <c r="AR303" s="21">
        <v>480.786</v>
      </c>
      <c r="AS303" s="21">
        <v>-1.9732699999999999E-2</v>
      </c>
      <c r="AT303" s="21">
        <v>293</v>
      </c>
      <c r="AU303" s="21">
        <v>0.10434</v>
      </c>
      <c r="AV303">
        <f t="shared" si="56"/>
        <v>24.361358024691356</v>
      </c>
      <c r="AW303">
        <f t="shared" si="57"/>
        <v>2.5500251512345677</v>
      </c>
      <c r="AX303" s="9"/>
      <c r="AY303" s="21">
        <v>1.3754299999999999</v>
      </c>
      <c r="AZ303" s="21">
        <v>584.59699999999998</v>
      </c>
      <c r="BA303" s="21">
        <v>-1.1084E-2</v>
      </c>
      <c r="BB303" s="21">
        <v>293</v>
      </c>
      <c r="BC303" s="21">
        <v>1.3751199999999999</v>
      </c>
      <c r="BD303">
        <f t="shared" si="58"/>
        <v>13.68395061728395</v>
      </c>
      <c r="BE303">
        <f t="shared" si="59"/>
        <v>18.821316197530862</v>
      </c>
    </row>
    <row r="304" spans="6:57">
      <c r="F304" s="9"/>
      <c r="G304" s="21">
        <v>9.9639900000000003E-2</v>
      </c>
      <c r="H304" s="21">
        <v>62.204599999999999</v>
      </c>
      <c r="I304" s="21">
        <v>-1.9052099999999999E-2</v>
      </c>
      <c r="J304" s="21">
        <v>294</v>
      </c>
      <c r="K304" s="21">
        <v>9.9090600000000001E-2</v>
      </c>
      <c r="L304">
        <f t="shared" si="48"/>
        <v>23.521111111111107</v>
      </c>
      <c r="M304">
        <f t="shared" si="49"/>
        <v>2.3436411589999997</v>
      </c>
      <c r="N304" s="9"/>
      <c r="O304" s="21">
        <v>1.38046</v>
      </c>
      <c r="P304" s="21">
        <v>162.13999999999999</v>
      </c>
      <c r="Q304" s="21">
        <v>-1.10291E-2</v>
      </c>
      <c r="R304" s="21">
        <v>294</v>
      </c>
      <c r="S304" s="21">
        <v>1.3793899999999999</v>
      </c>
      <c r="T304">
        <f t="shared" si="50"/>
        <v>13.616172839506172</v>
      </c>
      <c r="U304">
        <f t="shared" si="51"/>
        <v>18.796581958024689</v>
      </c>
      <c r="X304" s="9"/>
      <c r="Y304" s="21">
        <v>9.9639900000000003E-2</v>
      </c>
      <c r="Z304" s="21">
        <v>247.42</v>
      </c>
      <c r="AA304" s="21">
        <v>-1.94427E-2</v>
      </c>
      <c r="AB304" s="21">
        <v>294</v>
      </c>
      <c r="AC304" s="21">
        <v>9.9090600000000001E-2</v>
      </c>
      <c r="AD304">
        <f t="shared" si="52"/>
        <v>24.00333333333333</v>
      </c>
      <c r="AE304">
        <f t="shared" si="53"/>
        <v>2.3916897329999998</v>
      </c>
      <c r="AF304" s="9"/>
      <c r="AG304" s="21">
        <v>1.38046</v>
      </c>
      <c r="AH304" s="21">
        <v>374.84399999999999</v>
      </c>
      <c r="AI304" s="21">
        <v>-1.1019899999999999E-2</v>
      </c>
      <c r="AJ304" s="21">
        <v>294</v>
      </c>
      <c r="AK304" s="21">
        <v>1.38</v>
      </c>
      <c r="AL304">
        <f t="shared" si="54"/>
        <v>13.604814814814812</v>
      </c>
      <c r="AM304">
        <f t="shared" si="55"/>
        <v>18.780902659259255</v>
      </c>
      <c r="AP304" s="9"/>
      <c r="AQ304" s="21">
        <v>9.9639900000000003E-2</v>
      </c>
      <c r="AR304" s="21">
        <v>480.887</v>
      </c>
      <c r="AS304" s="21">
        <v>-1.97266E-2</v>
      </c>
      <c r="AT304" s="21">
        <v>294</v>
      </c>
      <c r="AU304" s="21">
        <v>9.9456799999999998E-2</v>
      </c>
      <c r="AV304">
        <f t="shared" si="56"/>
        <v>24.353827160493825</v>
      </c>
      <c r="AW304">
        <f t="shared" si="57"/>
        <v>2.426612902888889</v>
      </c>
      <c r="AX304" s="9"/>
      <c r="AY304" s="21">
        <v>1.38046</v>
      </c>
      <c r="AZ304" s="21">
        <v>584.697</v>
      </c>
      <c r="BA304" s="21">
        <v>-1.0848999999999999E-2</v>
      </c>
      <c r="BB304" s="21">
        <v>294</v>
      </c>
      <c r="BC304" s="21">
        <v>1.3796999999999999</v>
      </c>
      <c r="BD304">
        <f t="shared" si="58"/>
        <v>13.393827160493826</v>
      </c>
      <c r="BE304">
        <f t="shared" si="59"/>
        <v>18.489642641975308</v>
      </c>
    </row>
    <row r="305" spans="6:57">
      <c r="F305" s="9"/>
      <c r="G305" s="21">
        <v>9.4604499999999994E-2</v>
      </c>
      <c r="H305" s="21">
        <v>62.305300000000003</v>
      </c>
      <c r="I305" s="21">
        <v>-1.9070400000000001E-2</v>
      </c>
      <c r="J305" s="21">
        <v>295</v>
      </c>
      <c r="K305" s="21">
        <v>9.3994099999999997E-2</v>
      </c>
      <c r="L305">
        <f t="shared" si="48"/>
        <v>23.543703703703702</v>
      </c>
      <c r="M305">
        <f t="shared" si="49"/>
        <v>2.2273403170370369</v>
      </c>
      <c r="N305" s="9"/>
      <c r="O305" s="21">
        <v>1.3855</v>
      </c>
      <c r="P305" s="21">
        <v>162.24100000000001</v>
      </c>
      <c r="Q305" s="21">
        <v>-1.0809300000000001E-2</v>
      </c>
      <c r="R305" s="21">
        <v>295</v>
      </c>
      <c r="S305" s="21">
        <v>1.3845799999999999</v>
      </c>
      <c r="T305">
        <f t="shared" si="50"/>
        <v>13.344814814814814</v>
      </c>
      <c r="U305">
        <f t="shared" si="51"/>
        <v>18.489240925925923</v>
      </c>
      <c r="X305" s="9"/>
      <c r="Y305" s="21">
        <v>9.4604499999999994E-2</v>
      </c>
      <c r="Z305" s="21">
        <v>247.52</v>
      </c>
      <c r="AA305" s="21">
        <v>-1.9436599999999998E-2</v>
      </c>
      <c r="AB305" s="21">
        <v>295</v>
      </c>
      <c r="AC305" s="21">
        <v>9.4177200000000003E-2</v>
      </c>
      <c r="AD305">
        <f t="shared" si="52"/>
        <v>23.9958024691358</v>
      </c>
      <c r="AE305">
        <f t="shared" si="53"/>
        <v>2.2701108946913577</v>
      </c>
      <c r="AF305" s="9"/>
      <c r="AG305" s="21">
        <v>1.3855</v>
      </c>
      <c r="AH305" s="21">
        <v>374.94499999999999</v>
      </c>
      <c r="AI305" s="21">
        <v>-1.0800199999999999E-2</v>
      </c>
      <c r="AJ305" s="21">
        <v>295</v>
      </c>
      <c r="AK305" s="21">
        <v>1.38489</v>
      </c>
      <c r="AL305">
        <f t="shared" si="54"/>
        <v>13.333580246913579</v>
      </c>
      <c r="AM305">
        <f t="shared" si="55"/>
        <v>18.473675432098762</v>
      </c>
      <c r="AP305" s="9"/>
      <c r="AQ305" s="21">
        <v>9.4604499999999994E-2</v>
      </c>
      <c r="AR305" s="21">
        <v>480.98700000000002</v>
      </c>
      <c r="AS305" s="21">
        <v>-1.97418E-2</v>
      </c>
      <c r="AT305" s="21">
        <v>295</v>
      </c>
      <c r="AU305" s="21">
        <v>9.4085699999999994E-2</v>
      </c>
      <c r="AV305">
        <f t="shared" si="56"/>
        <v>24.372592592592593</v>
      </c>
      <c r="AW305">
        <f t="shared" si="57"/>
        <v>2.3057569359259258</v>
      </c>
      <c r="AX305" s="9"/>
      <c r="AY305" s="21">
        <v>1.3855</v>
      </c>
      <c r="AZ305" s="21">
        <v>584.798</v>
      </c>
      <c r="BA305" s="21">
        <v>-1.06079E-2</v>
      </c>
      <c r="BB305" s="21">
        <v>295</v>
      </c>
      <c r="BC305" s="21">
        <v>1.3845799999999999</v>
      </c>
      <c r="BD305">
        <f t="shared" si="58"/>
        <v>13.096172839506172</v>
      </c>
      <c r="BE305">
        <f t="shared" si="59"/>
        <v>18.144747469135801</v>
      </c>
    </row>
    <row r="306" spans="6:57">
      <c r="F306" s="9"/>
      <c r="G306" s="21">
        <v>8.9569099999999999E-2</v>
      </c>
      <c r="H306" s="21">
        <v>62.405999999999999</v>
      </c>
      <c r="I306" s="21">
        <v>-1.9082600000000002E-2</v>
      </c>
      <c r="J306" s="21">
        <v>296</v>
      </c>
      <c r="K306" s="21">
        <v>8.8775599999999996E-2</v>
      </c>
      <c r="L306">
        <f t="shared" si="48"/>
        <v>23.558765432098767</v>
      </c>
      <c r="M306">
        <f t="shared" si="49"/>
        <v>2.1101374168641978</v>
      </c>
      <c r="N306" s="9"/>
      <c r="O306" s="21">
        <v>1.39053</v>
      </c>
      <c r="P306" s="21">
        <v>162.34200000000001</v>
      </c>
      <c r="Q306" s="21">
        <v>-1.0583499999999999E-2</v>
      </c>
      <c r="R306" s="21">
        <v>296</v>
      </c>
      <c r="S306" s="21">
        <v>1.3903799999999999</v>
      </c>
      <c r="T306">
        <f t="shared" si="50"/>
        <v>13.066049382716049</v>
      </c>
      <c r="U306">
        <f t="shared" si="51"/>
        <v>18.168733648148148</v>
      </c>
      <c r="X306" s="9"/>
      <c r="Y306" s="21">
        <v>8.9569099999999999E-2</v>
      </c>
      <c r="Z306" s="21">
        <v>247.62100000000001</v>
      </c>
      <c r="AA306" s="21">
        <v>-1.9455E-2</v>
      </c>
      <c r="AB306" s="21">
        <v>296</v>
      </c>
      <c r="AC306" s="21">
        <v>8.9080800000000002E-2</v>
      </c>
      <c r="AD306">
        <f t="shared" si="52"/>
        <v>24.018518518518515</v>
      </c>
      <c r="AE306">
        <f t="shared" si="53"/>
        <v>2.1513170870370368</v>
      </c>
      <c r="AF306" s="9"/>
      <c r="AG306" s="21">
        <v>1.39053</v>
      </c>
      <c r="AH306" s="21">
        <v>375.04500000000002</v>
      </c>
      <c r="AI306" s="21">
        <v>-1.05682E-2</v>
      </c>
      <c r="AJ306" s="21">
        <v>296</v>
      </c>
      <c r="AK306" s="21">
        <v>1.3897699999999999</v>
      </c>
      <c r="AL306">
        <f t="shared" si="54"/>
        <v>13.04716049382716</v>
      </c>
      <c r="AM306">
        <f t="shared" si="55"/>
        <v>18.142468081481482</v>
      </c>
      <c r="AP306" s="9"/>
      <c r="AQ306" s="21">
        <v>8.9569099999999999E-2</v>
      </c>
      <c r="AR306" s="21">
        <v>481.08800000000002</v>
      </c>
      <c r="AS306" s="21">
        <v>-1.97723E-2</v>
      </c>
      <c r="AT306" s="21">
        <v>296</v>
      </c>
      <c r="AU306" s="21">
        <v>8.9294399999999996E-2</v>
      </c>
      <c r="AV306">
        <f t="shared" si="56"/>
        <v>24.410246913580245</v>
      </c>
      <c r="AW306">
        <f t="shared" si="57"/>
        <v>2.1864038468271603</v>
      </c>
      <c r="AX306" s="9"/>
      <c r="AY306" s="21">
        <v>1.39053</v>
      </c>
      <c r="AZ306" s="21">
        <v>584.899</v>
      </c>
      <c r="BA306" s="21">
        <v>-1.03546E-2</v>
      </c>
      <c r="BB306" s="21">
        <v>296</v>
      </c>
      <c r="BC306" s="21">
        <v>1.3897699999999999</v>
      </c>
      <c r="BD306">
        <f t="shared" si="58"/>
        <v>12.783456790123456</v>
      </c>
      <c r="BE306">
        <f t="shared" si="59"/>
        <v>17.775780170370368</v>
      </c>
    </row>
    <row r="307" spans="6:57">
      <c r="F307" s="9"/>
      <c r="G307" s="21">
        <v>8.4533700000000003E-2</v>
      </c>
      <c r="H307" s="21">
        <v>62.506700000000002</v>
      </c>
      <c r="I307" s="21">
        <v>-1.9091799999999999E-2</v>
      </c>
      <c r="J307" s="21">
        <v>297</v>
      </c>
      <c r="K307" s="21">
        <v>8.4014900000000003E-2</v>
      </c>
      <c r="L307">
        <f t="shared" si="48"/>
        <v>23.570123456790121</v>
      </c>
      <c r="M307">
        <f t="shared" si="49"/>
        <v>1.9924697452592592</v>
      </c>
      <c r="N307" s="9"/>
      <c r="O307" s="21">
        <v>1.39557</v>
      </c>
      <c r="P307" s="21">
        <v>162.44200000000001</v>
      </c>
      <c r="Q307" s="21">
        <v>-1.03607E-2</v>
      </c>
      <c r="R307" s="21">
        <v>297</v>
      </c>
      <c r="S307" s="21">
        <v>1.3946499999999999</v>
      </c>
      <c r="T307">
        <f t="shared" si="50"/>
        <v>12.790987654320988</v>
      </c>
      <c r="U307">
        <f t="shared" si="51"/>
        <v>17.850718640740741</v>
      </c>
      <c r="X307" s="9"/>
      <c r="Y307" s="21">
        <v>8.4533700000000003E-2</v>
      </c>
      <c r="Z307" s="21">
        <v>247.72200000000001</v>
      </c>
      <c r="AA307" s="21">
        <v>-1.9488499999999999E-2</v>
      </c>
      <c r="AB307" s="21">
        <v>297</v>
      </c>
      <c r="AC307" s="21">
        <v>8.3984400000000001E-2</v>
      </c>
      <c r="AD307">
        <f t="shared" si="52"/>
        <v>24.059876543209874</v>
      </c>
      <c r="AE307">
        <f t="shared" si="53"/>
        <v>2.0338703857407405</v>
      </c>
      <c r="AF307" s="9"/>
      <c r="AG307" s="21">
        <v>1.39557</v>
      </c>
      <c r="AH307" s="21">
        <v>375.14600000000002</v>
      </c>
      <c r="AI307" s="21">
        <v>-1.0345500000000001E-2</v>
      </c>
      <c r="AJ307" s="21">
        <v>297</v>
      </c>
      <c r="AK307" s="21">
        <v>1.3952599999999999</v>
      </c>
      <c r="AL307">
        <f t="shared" si="54"/>
        <v>12.772222222222222</v>
      </c>
      <c r="AM307">
        <f t="shared" si="55"/>
        <v>17.824530166666666</v>
      </c>
      <c r="AP307" s="9"/>
      <c r="AQ307" s="21">
        <v>8.4533700000000003E-2</v>
      </c>
      <c r="AR307" s="21">
        <v>481.18900000000002</v>
      </c>
      <c r="AS307" s="21">
        <v>-1.9787599999999999E-2</v>
      </c>
      <c r="AT307" s="21">
        <v>297</v>
      </c>
      <c r="AU307" s="21">
        <v>8.4197999999999995E-2</v>
      </c>
      <c r="AV307">
        <f t="shared" si="56"/>
        <v>24.429135802469133</v>
      </c>
      <c r="AW307">
        <f t="shared" si="57"/>
        <v>2.0650852371851851</v>
      </c>
      <c r="AX307" s="9"/>
      <c r="AY307" s="21">
        <v>1.39557</v>
      </c>
      <c r="AZ307" s="21">
        <v>585</v>
      </c>
      <c r="BA307" s="21">
        <v>-1.0119599999999999E-2</v>
      </c>
      <c r="BB307" s="21">
        <v>297</v>
      </c>
      <c r="BC307" s="21">
        <v>1.3946499999999999</v>
      </c>
      <c r="BD307">
        <f t="shared" si="58"/>
        <v>12.493333333333332</v>
      </c>
      <c r="BE307">
        <f t="shared" si="59"/>
        <v>17.435321199999997</v>
      </c>
    </row>
    <row r="308" spans="6:57">
      <c r="F308" s="9"/>
      <c r="G308" s="21">
        <v>7.9498299999999994E-2</v>
      </c>
      <c r="H308" s="21">
        <v>62.607500000000002</v>
      </c>
      <c r="I308" s="21">
        <v>-1.9094799999999999E-2</v>
      </c>
      <c r="J308" s="21">
        <v>298</v>
      </c>
      <c r="K308" s="21">
        <v>7.9071000000000002E-2</v>
      </c>
      <c r="L308">
        <f t="shared" si="48"/>
        <v>23.573827160493824</v>
      </c>
      <c r="M308">
        <f t="shared" si="49"/>
        <v>1.8740791837530861</v>
      </c>
      <c r="N308" s="9"/>
      <c r="O308" s="21">
        <v>1.4006000000000001</v>
      </c>
      <c r="P308" s="21">
        <v>162.54300000000001</v>
      </c>
      <c r="Q308" s="21">
        <v>-1.01227E-2</v>
      </c>
      <c r="R308" s="21">
        <v>298</v>
      </c>
      <c r="S308" s="21">
        <v>1.39954</v>
      </c>
      <c r="T308">
        <f t="shared" si="50"/>
        <v>12.49716049382716</v>
      </c>
      <c r="U308">
        <f t="shared" si="51"/>
        <v>17.503522987654321</v>
      </c>
      <c r="X308" s="9"/>
      <c r="Y308" s="21">
        <v>7.9498299999999994E-2</v>
      </c>
      <c r="Z308" s="21">
        <v>247.82300000000001</v>
      </c>
      <c r="AA308" s="21">
        <v>-1.9479400000000001E-2</v>
      </c>
      <c r="AB308" s="21">
        <v>298</v>
      </c>
      <c r="AC308" s="21">
        <v>7.90405E-2</v>
      </c>
      <c r="AD308">
        <f t="shared" si="52"/>
        <v>24.048641975308641</v>
      </c>
      <c r="AE308">
        <f t="shared" si="53"/>
        <v>1.9118261543456787</v>
      </c>
      <c r="AF308" s="9"/>
      <c r="AG308" s="21">
        <v>1.4006000000000001</v>
      </c>
      <c r="AH308" s="21">
        <v>375.24700000000001</v>
      </c>
      <c r="AI308" s="21">
        <v>-1.0067700000000001E-2</v>
      </c>
      <c r="AJ308" s="21">
        <v>298</v>
      </c>
      <c r="AK308" s="21">
        <v>1.40015</v>
      </c>
      <c r="AL308">
        <f t="shared" si="54"/>
        <v>12.429259259259259</v>
      </c>
      <c r="AM308">
        <f t="shared" si="55"/>
        <v>17.408420518518518</v>
      </c>
      <c r="AP308" s="9"/>
      <c r="AQ308" s="21">
        <v>7.9498299999999994E-2</v>
      </c>
      <c r="AR308" s="21">
        <v>481.28899999999999</v>
      </c>
      <c r="AS308" s="21">
        <v>-1.9754000000000001E-2</v>
      </c>
      <c r="AT308" s="21">
        <v>298</v>
      </c>
      <c r="AU308" s="21">
        <v>7.90405E-2</v>
      </c>
      <c r="AV308">
        <f t="shared" si="56"/>
        <v>24.387654320987654</v>
      </c>
      <c r="AW308">
        <f t="shared" si="57"/>
        <v>1.9387770595061726</v>
      </c>
      <c r="AX308" s="9"/>
      <c r="AY308" s="21">
        <v>1.4006000000000001</v>
      </c>
      <c r="AZ308" s="21">
        <v>585.1</v>
      </c>
      <c r="BA308" s="21">
        <v>-9.8693800000000005E-3</v>
      </c>
      <c r="BB308" s="21">
        <v>298</v>
      </c>
      <c r="BC308" s="21">
        <v>1.39954</v>
      </c>
      <c r="BD308">
        <f t="shared" si="58"/>
        <v>12.18441975308642</v>
      </c>
      <c r="BE308">
        <f t="shared" si="59"/>
        <v>17.065498306172842</v>
      </c>
    </row>
    <row r="309" spans="6:57">
      <c r="F309" s="9"/>
      <c r="G309" s="21">
        <v>7.4462899999999999E-2</v>
      </c>
      <c r="H309" s="21">
        <v>62.708199999999998</v>
      </c>
      <c r="I309" s="21">
        <v>-1.9107099999999998E-2</v>
      </c>
      <c r="J309" s="21">
        <v>299</v>
      </c>
      <c r="K309" s="21">
        <v>7.3974600000000001E-2</v>
      </c>
      <c r="L309">
        <f t="shared" si="48"/>
        <v>23.589012345679009</v>
      </c>
      <c r="M309">
        <f t="shared" si="49"/>
        <v>1.7565062673950615</v>
      </c>
      <c r="N309" s="9"/>
      <c r="O309" s="21">
        <v>1.40564</v>
      </c>
      <c r="P309" s="21">
        <v>162.64400000000001</v>
      </c>
      <c r="Q309" s="21">
        <v>-9.8785399999999999E-3</v>
      </c>
      <c r="R309" s="21">
        <v>299</v>
      </c>
      <c r="S309" s="21">
        <v>1.40442</v>
      </c>
      <c r="T309">
        <f t="shared" si="50"/>
        <v>12.195728395061728</v>
      </c>
      <c r="U309">
        <f t="shared" si="51"/>
        <v>17.142803661234566</v>
      </c>
      <c r="X309" s="9"/>
      <c r="Y309" s="21">
        <v>7.4462899999999999E-2</v>
      </c>
      <c r="Z309" s="21">
        <v>247.923</v>
      </c>
      <c r="AA309" s="21">
        <v>-1.9494600000000001E-2</v>
      </c>
      <c r="AB309" s="21">
        <v>299</v>
      </c>
      <c r="AC309" s="21">
        <v>7.4096700000000001E-2</v>
      </c>
      <c r="AD309">
        <f t="shared" si="52"/>
        <v>24.067407407407405</v>
      </c>
      <c r="AE309">
        <f t="shared" si="53"/>
        <v>1.7921289510370368</v>
      </c>
      <c r="AF309" s="9"/>
      <c r="AG309" s="21">
        <v>1.40564</v>
      </c>
      <c r="AH309" s="21">
        <v>375.34699999999998</v>
      </c>
      <c r="AI309" s="21">
        <v>-9.8174999999999998E-3</v>
      </c>
      <c r="AJ309" s="21">
        <v>299</v>
      </c>
      <c r="AK309" s="21">
        <v>1.40533</v>
      </c>
      <c r="AL309">
        <f t="shared" si="54"/>
        <v>12.12037037037037</v>
      </c>
      <c r="AM309">
        <f t="shared" si="55"/>
        <v>17.036877407407406</v>
      </c>
      <c r="AP309" s="9"/>
      <c r="AQ309" s="21">
        <v>7.4462899999999999E-2</v>
      </c>
      <c r="AR309" s="21">
        <v>481.39</v>
      </c>
      <c r="AS309" s="21">
        <v>-1.97845E-2</v>
      </c>
      <c r="AT309" s="21">
        <v>299</v>
      </c>
      <c r="AU309" s="21">
        <v>7.3913599999999996E-2</v>
      </c>
      <c r="AV309">
        <f t="shared" si="56"/>
        <v>24.425308641975306</v>
      </c>
      <c r="AW309">
        <f t="shared" si="57"/>
        <v>1.818779314876543</v>
      </c>
      <c r="AX309" s="9"/>
      <c r="AY309" s="21">
        <v>1.40564</v>
      </c>
      <c r="AZ309" s="21">
        <v>585.20100000000002</v>
      </c>
      <c r="BA309" s="21">
        <v>-9.6008299999999994E-3</v>
      </c>
      <c r="BB309" s="21">
        <v>299</v>
      </c>
      <c r="BC309" s="21">
        <v>1.40442</v>
      </c>
      <c r="BD309">
        <f t="shared" si="58"/>
        <v>11.852876543209875</v>
      </c>
      <c r="BE309">
        <f t="shared" si="59"/>
        <v>16.66087738419753</v>
      </c>
    </row>
    <row r="310" spans="6:57">
      <c r="F310" s="9"/>
      <c r="G310" s="21">
        <v>6.9427500000000003E-2</v>
      </c>
      <c r="H310" s="21">
        <v>62.808900000000001</v>
      </c>
      <c r="I310" s="21">
        <v>-1.91284E-2</v>
      </c>
      <c r="J310" s="21">
        <v>300</v>
      </c>
      <c r="K310" s="21">
        <v>6.9366499999999998E-2</v>
      </c>
      <c r="L310">
        <f t="shared" si="48"/>
        <v>23.615308641975307</v>
      </c>
      <c r="M310">
        <f t="shared" si="49"/>
        <v>1.6395518407407408</v>
      </c>
      <c r="N310" s="9"/>
      <c r="O310" s="21">
        <v>1.4106799999999999</v>
      </c>
      <c r="P310" s="21">
        <v>162.745</v>
      </c>
      <c r="Q310" s="21">
        <v>-9.61914E-3</v>
      </c>
      <c r="R310" s="21">
        <v>300</v>
      </c>
      <c r="S310" s="21">
        <v>1.40961</v>
      </c>
      <c r="T310">
        <f t="shared" si="50"/>
        <v>11.875481481481479</v>
      </c>
      <c r="U310">
        <f t="shared" si="51"/>
        <v>16.752504216296291</v>
      </c>
      <c r="X310" s="9"/>
      <c r="Y310" s="21">
        <v>6.9427500000000003E-2</v>
      </c>
      <c r="Z310" s="21">
        <v>248.024</v>
      </c>
      <c r="AA310" s="21">
        <v>-1.95251E-2</v>
      </c>
      <c r="AB310" s="21">
        <v>300</v>
      </c>
      <c r="AC310" s="21">
        <v>6.9030800000000003E-2</v>
      </c>
      <c r="AD310">
        <f t="shared" si="52"/>
        <v>24.105061728395061</v>
      </c>
      <c r="AE310">
        <f t="shared" si="53"/>
        <v>1.6735541731481482</v>
      </c>
      <c r="AF310" s="9"/>
      <c r="AG310" s="21">
        <v>1.4106799999999999</v>
      </c>
      <c r="AH310" s="21">
        <v>375.44799999999998</v>
      </c>
      <c r="AI310" s="21">
        <v>-9.5550500000000007E-3</v>
      </c>
      <c r="AJ310" s="21">
        <v>300</v>
      </c>
      <c r="AK310" s="21">
        <v>1.40991</v>
      </c>
      <c r="AL310">
        <f t="shared" si="54"/>
        <v>11.796358024691358</v>
      </c>
      <c r="AM310">
        <f t="shared" si="55"/>
        <v>16.640886338271603</v>
      </c>
      <c r="AP310" s="9"/>
      <c r="AQ310" s="21">
        <v>6.9427500000000003E-2</v>
      </c>
      <c r="AR310" s="21">
        <v>481.49099999999999</v>
      </c>
      <c r="AS310" s="21">
        <v>-1.97968E-2</v>
      </c>
      <c r="AT310" s="21">
        <v>300</v>
      </c>
      <c r="AU310" s="21">
        <v>6.8969699999999995E-2</v>
      </c>
      <c r="AV310">
        <f t="shared" si="56"/>
        <v>24.440493827160495</v>
      </c>
      <c r="AW310">
        <f t="shared" si="57"/>
        <v>1.6968423851851853</v>
      </c>
      <c r="AX310" s="9"/>
      <c r="AY310" s="21">
        <v>1.4106799999999999</v>
      </c>
      <c r="AZ310" s="21">
        <v>585.30200000000002</v>
      </c>
      <c r="BA310" s="21">
        <v>-9.3322800000000001E-3</v>
      </c>
      <c r="BB310" s="21">
        <v>300</v>
      </c>
      <c r="BC310" s="21">
        <v>1.4093</v>
      </c>
      <c r="BD310">
        <f t="shared" si="58"/>
        <v>11.521333333333333</v>
      </c>
      <c r="BE310">
        <f t="shared" si="59"/>
        <v>16.252914506666666</v>
      </c>
    </row>
    <row r="311" spans="6:57">
      <c r="F311" s="9"/>
      <c r="G311" s="21">
        <v>6.4392099999999994E-2</v>
      </c>
      <c r="H311" s="21">
        <v>62.909599999999998</v>
      </c>
      <c r="I311" s="21">
        <v>-1.9140600000000001E-2</v>
      </c>
      <c r="J311" s="21">
        <v>301</v>
      </c>
      <c r="K311" s="21">
        <v>6.3873299999999994E-2</v>
      </c>
      <c r="L311">
        <f t="shared" si="48"/>
        <v>23.630370370370372</v>
      </c>
      <c r="M311">
        <f t="shared" si="49"/>
        <v>1.5216091719259259</v>
      </c>
      <c r="N311" s="9"/>
      <c r="O311" s="21">
        <v>1.41571</v>
      </c>
      <c r="P311" s="21">
        <v>162.845</v>
      </c>
      <c r="Q311" s="21">
        <v>-9.3597400000000001E-3</v>
      </c>
      <c r="R311" s="21">
        <v>301</v>
      </c>
      <c r="S311" s="21">
        <v>1.4154100000000001</v>
      </c>
      <c r="T311">
        <f t="shared" si="50"/>
        <v>11.555234567901234</v>
      </c>
      <c r="U311">
        <f t="shared" si="51"/>
        <v>16.358861130123458</v>
      </c>
      <c r="X311" s="9"/>
      <c r="Y311" s="21">
        <v>6.4392099999999994E-2</v>
      </c>
      <c r="Z311" s="21">
        <v>248.125</v>
      </c>
      <c r="AA311" s="21">
        <v>-1.9506800000000001E-2</v>
      </c>
      <c r="AB311" s="21">
        <v>301</v>
      </c>
      <c r="AC311" s="21">
        <v>6.4239500000000005E-2</v>
      </c>
      <c r="AD311">
        <f t="shared" si="52"/>
        <v>24.082469135802469</v>
      </c>
      <c r="AE311">
        <f t="shared" si="53"/>
        <v>1.5507207608395059</v>
      </c>
      <c r="AF311" s="9"/>
      <c r="AG311" s="21">
        <v>1.41571</v>
      </c>
      <c r="AH311" s="21">
        <v>375.54899999999998</v>
      </c>
      <c r="AI311" s="21">
        <v>-9.2834500000000004E-3</v>
      </c>
      <c r="AJ311" s="21">
        <v>301</v>
      </c>
      <c r="AK311" s="21">
        <v>1.41479</v>
      </c>
      <c r="AL311">
        <f t="shared" si="54"/>
        <v>11.461049382716048</v>
      </c>
      <c r="AM311">
        <f t="shared" si="55"/>
        <v>16.225522221604937</v>
      </c>
      <c r="AP311" s="9"/>
      <c r="AQ311" s="21">
        <v>6.4392099999999994E-2</v>
      </c>
      <c r="AR311" s="21">
        <v>481.59199999999998</v>
      </c>
      <c r="AS311" s="21">
        <v>-1.97845E-2</v>
      </c>
      <c r="AT311" s="21">
        <v>301</v>
      </c>
      <c r="AU311" s="21">
        <v>6.3934299999999999E-2</v>
      </c>
      <c r="AV311">
        <f t="shared" si="56"/>
        <v>24.425308641975306</v>
      </c>
      <c r="AW311">
        <f t="shared" si="57"/>
        <v>1.572796916604938</v>
      </c>
      <c r="AX311" s="9"/>
      <c r="AY311" s="21">
        <v>1.41571</v>
      </c>
      <c r="AZ311" s="21">
        <v>585.40200000000004</v>
      </c>
      <c r="BA311" s="21">
        <v>-9.0545699999999996E-3</v>
      </c>
      <c r="BB311" s="21">
        <v>301</v>
      </c>
      <c r="BC311" s="21">
        <v>1.41449</v>
      </c>
      <c r="BD311">
        <f t="shared" si="58"/>
        <v>11.17848148148148</v>
      </c>
      <c r="BE311">
        <f t="shared" si="59"/>
        <v>15.825488018148146</v>
      </c>
    </row>
    <row r="312" spans="6:57">
      <c r="F312" s="9"/>
      <c r="G312" s="21">
        <v>5.9356699999999998E-2</v>
      </c>
      <c r="H312" s="21">
        <v>63.010300000000001</v>
      </c>
      <c r="I312" s="21">
        <v>-1.9152800000000001E-2</v>
      </c>
      <c r="J312" s="21">
        <v>302</v>
      </c>
      <c r="K312" s="21">
        <v>5.8715799999999999E-2</v>
      </c>
      <c r="L312">
        <f t="shared" si="48"/>
        <v>23.645432098765429</v>
      </c>
      <c r="M312">
        <f t="shared" si="49"/>
        <v>1.4035148194567899</v>
      </c>
      <c r="N312" s="9"/>
      <c r="O312" s="21">
        <v>1.42075</v>
      </c>
      <c r="P312" s="21">
        <v>162.946</v>
      </c>
      <c r="Q312" s="21">
        <v>-9.1003400000000002E-3</v>
      </c>
      <c r="R312" s="21">
        <v>302</v>
      </c>
      <c r="S312" s="21">
        <v>1.4202900000000001</v>
      </c>
      <c r="T312">
        <f t="shared" si="50"/>
        <v>11.234987654320987</v>
      </c>
      <c r="U312">
        <f t="shared" si="51"/>
        <v>15.962108709876542</v>
      </c>
      <c r="X312" s="9"/>
      <c r="Y312" s="21">
        <v>5.9356699999999998E-2</v>
      </c>
      <c r="Z312" s="21">
        <v>248.22499999999999</v>
      </c>
      <c r="AA312" s="21">
        <v>-1.9534300000000001E-2</v>
      </c>
      <c r="AB312" s="21">
        <v>302</v>
      </c>
      <c r="AC312" s="21">
        <v>5.9082000000000003E-2</v>
      </c>
      <c r="AD312">
        <f t="shared" si="52"/>
        <v>24.116419753086419</v>
      </c>
      <c r="AE312">
        <f t="shared" si="53"/>
        <v>1.4314710923580245</v>
      </c>
      <c r="AF312" s="9"/>
      <c r="AG312" s="21">
        <v>1.42075</v>
      </c>
      <c r="AH312" s="21">
        <v>375.65</v>
      </c>
      <c r="AI312" s="21">
        <v>-9.0240500000000005E-3</v>
      </c>
      <c r="AJ312" s="21">
        <v>302</v>
      </c>
      <c r="AK312" s="21">
        <v>1.4202900000000001</v>
      </c>
      <c r="AL312">
        <f t="shared" si="54"/>
        <v>11.140802469135803</v>
      </c>
      <c r="AM312">
        <f t="shared" si="55"/>
        <v>15.828295108024692</v>
      </c>
      <c r="AP312" s="9"/>
      <c r="AQ312" s="21">
        <v>5.9356699999999998E-2</v>
      </c>
      <c r="AR312" s="21">
        <v>481.69200000000001</v>
      </c>
      <c r="AS312" s="21">
        <v>-1.9809E-2</v>
      </c>
      <c r="AT312" s="21">
        <v>302</v>
      </c>
      <c r="AU312" s="21">
        <v>5.8746300000000001E-2</v>
      </c>
      <c r="AV312">
        <f t="shared" si="56"/>
        <v>24.455555555555552</v>
      </c>
      <c r="AW312">
        <f t="shared" si="57"/>
        <v>1.4516010744444443</v>
      </c>
      <c r="AX312" s="9"/>
      <c r="AY312" s="21">
        <v>1.42075</v>
      </c>
      <c r="AZ312" s="21">
        <v>585.50300000000004</v>
      </c>
      <c r="BA312" s="21">
        <v>-8.7707500000000008E-3</v>
      </c>
      <c r="BB312" s="21">
        <v>302</v>
      </c>
      <c r="BC312" s="21">
        <v>1.4196800000000001</v>
      </c>
      <c r="BD312">
        <f t="shared" si="58"/>
        <v>10.828086419753086</v>
      </c>
      <c r="BE312">
        <f t="shared" si="59"/>
        <v>15.384003780864196</v>
      </c>
    </row>
    <row r="313" spans="6:57">
      <c r="F313" s="9"/>
      <c r="G313" s="21">
        <v>5.4321300000000003E-2</v>
      </c>
      <c r="H313" s="21">
        <v>63.110999999999997</v>
      </c>
      <c r="I313" s="21">
        <v>-1.9119299999999999E-2</v>
      </c>
      <c r="J313" s="21">
        <v>303</v>
      </c>
      <c r="K313" s="21">
        <v>5.3680400000000003E-2</v>
      </c>
      <c r="L313">
        <f t="shared" si="48"/>
        <v>23.604074074074074</v>
      </c>
      <c r="M313">
        <f t="shared" si="49"/>
        <v>1.2822039890000001</v>
      </c>
      <c r="N313" s="9"/>
      <c r="O313" s="21">
        <v>1.42578</v>
      </c>
      <c r="P313" s="21">
        <v>163.047</v>
      </c>
      <c r="Q313" s="21">
        <v>-8.8287399999999999E-3</v>
      </c>
      <c r="R313" s="21">
        <v>303</v>
      </c>
      <c r="S313" s="21">
        <v>1.42517</v>
      </c>
      <c r="T313">
        <f t="shared" si="50"/>
        <v>10.899679012345679</v>
      </c>
      <c r="U313">
        <f t="shared" si="51"/>
        <v>15.540544342222223</v>
      </c>
      <c r="X313" s="9"/>
      <c r="Y313" s="21">
        <v>5.4321300000000003E-2</v>
      </c>
      <c r="Z313" s="21">
        <v>248.32599999999999</v>
      </c>
      <c r="AA313" s="21">
        <v>-1.9546500000000001E-2</v>
      </c>
      <c r="AB313" s="21">
        <v>303</v>
      </c>
      <c r="AC313" s="21">
        <v>5.3985600000000002E-2</v>
      </c>
      <c r="AD313">
        <f t="shared" si="52"/>
        <v>24.131481481481483</v>
      </c>
      <c r="AE313">
        <f t="shared" si="53"/>
        <v>1.3108534450000002</v>
      </c>
      <c r="AF313" s="9"/>
      <c r="AG313" s="21">
        <v>1.42578</v>
      </c>
      <c r="AH313" s="21">
        <v>375.75</v>
      </c>
      <c r="AI313" s="21">
        <v>-8.7402299999999999E-3</v>
      </c>
      <c r="AJ313" s="21">
        <v>303</v>
      </c>
      <c r="AK313" s="21">
        <v>1.4248700000000001</v>
      </c>
      <c r="AL313">
        <f t="shared" si="54"/>
        <v>10.790407407407406</v>
      </c>
      <c r="AM313">
        <f t="shared" si="55"/>
        <v>15.384747073333331</v>
      </c>
      <c r="AP313" s="9"/>
      <c r="AQ313" s="21">
        <v>5.4321300000000003E-2</v>
      </c>
      <c r="AR313" s="21">
        <v>481.79300000000001</v>
      </c>
      <c r="AS313" s="21">
        <v>-1.9821200000000001E-2</v>
      </c>
      <c r="AT313" s="21">
        <v>303</v>
      </c>
      <c r="AU313" s="21">
        <v>5.3680400000000003E-2</v>
      </c>
      <c r="AV313">
        <f t="shared" si="56"/>
        <v>24.470617283950617</v>
      </c>
      <c r="AW313">
        <f t="shared" si="57"/>
        <v>1.3292757426666666</v>
      </c>
      <c r="AX313" s="9"/>
      <c r="AY313" s="21">
        <v>1.42578</v>
      </c>
      <c r="AZ313" s="21">
        <v>585.60400000000004</v>
      </c>
      <c r="BA313" s="21">
        <v>-8.4869400000000001E-3</v>
      </c>
      <c r="BB313" s="21">
        <v>303</v>
      </c>
      <c r="BC313" s="21">
        <v>1.4254800000000001</v>
      </c>
      <c r="BD313">
        <f t="shared" si="58"/>
        <v>10.477703703703703</v>
      </c>
      <c r="BE313">
        <f t="shared" si="59"/>
        <v>14.938900386666667</v>
      </c>
    </row>
    <row r="314" spans="6:57">
      <c r="F314" s="9"/>
      <c r="G314" s="21">
        <v>4.9285900000000001E-2</v>
      </c>
      <c r="H314" s="21">
        <v>63.2117</v>
      </c>
      <c r="I314" s="21">
        <v>-1.91681E-2</v>
      </c>
      <c r="J314" s="21">
        <v>304</v>
      </c>
      <c r="K314" s="21">
        <v>4.9374399999999999E-2</v>
      </c>
      <c r="L314">
        <f t="shared" si="48"/>
        <v>23.664320987654317</v>
      </c>
      <c r="M314">
        <f t="shared" si="49"/>
        <v>1.166317357765432</v>
      </c>
      <c r="N314" s="9"/>
      <c r="O314" s="21">
        <v>1.43082</v>
      </c>
      <c r="P314" s="21">
        <v>163.14699999999999</v>
      </c>
      <c r="Q314" s="21">
        <v>-8.5510299999999994E-3</v>
      </c>
      <c r="R314" s="21">
        <v>304</v>
      </c>
      <c r="S314" s="21">
        <v>1.4303600000000001</v>
      </c>
      <c r="T314">
        <f t="shared" si="50"/>
        <v>10.556827160493826</v>
      </c>
      <c r="U314">
        <f t="shared" si="51"/>
        <v>15.104919437777777</v>
      </c>
      <c r="X314" s="9"/>
      <c r="Y314" s="21">
        <v>4.9285900000000001E-2</v>
      </c>
      <c r="Z314" s="21">
        <v>248.42699999999999</v>
      </c>
      <c r="AA314" s="21">
        <v>-1.9570899999999999E-2</v>
      </c>
      <c r="AB314" s="21">
        <v>304</v>
      </c>
      <c r="AC314" s="21">
        <v>4.9294999999999999E-2</v>
      </c>
      <c r="AD314">
        <f t="shared" si="52"/>
        <v>24.161604938271601</v>
      </c>
      <c r="AE314">
        <f t="shared" si="53"/>
        <v>1.1908264448271604</v>
      </c>
      <c r="AF314" s="9"/>
      <c r="AG314" s="21">
        <v>1.43082</v>
      </c>
      <c r="AH314" s="21">
        <v>375.851</v>
      </c>
      <c r="AI314" s="21">
        <v>-8.4411599999999996E-3</v>
      </c>
      <c r="AJ314" s="21">
        <v>304</v>
      </c>
      <c r="AK314" s="21">
        <v>1.43005</v>
      </c>
      <c r="AL314">
        <f t="shared" si="54"/>
        <v>10.421185185185184</v>
      </c>
      <c r="AM314">
        <f t="shared" si="55"/>
        <v>14.910840186666665</v>
      </c>
      <c r="AP314" s="9"/>
      <c r="AQ314" s="21">
        <v>4.9285900000000001E-2</v>
      </c>
      <c r="AR314" s="21">
        <v>481.89400000000001</v>
      </c>
      <c r="AS314" s="21">
        <v>-1.9833400000000001E-2</v>
      </c>
      <c r="AT314" s="21">
        <v>304</v>
      </c>
      <c r="AU314" s="21">
        <v>4.9267600000000002E-2</v>
      </c>
      <c r="AV314">
        <f t="shared" si="56"/>
        <v>24.485679012345681</v>
      </c>
      <c r="AW314">
        <f t="shared" si="57"/>
        <v>1.2067987272345679</v>
      </c>
      <c r="AX314" s="9"/>
      <c r="AY314" s="21">
        <v>1.43082</v>
      </c>
      <c r="AZ314" s="21">
        <v>585.70500000000004</v>
      </c>
      <c r="BA314" s="21">
        <v>-8.1848100000000007E-3</v>
      </c>
      <c r="BB314" s="21">
        <v>304</v>
      </c>
      <c r="BC314" s="21">
        <v>1.43005</v>
      </c>
      <c r="BD314">
        <f t="shared" si="58"/>
        <v>10.104703703703704</v>
      </c>
      <c r="BE314">
        <f t="shared" si="59"/>
        <v>14.458012153333334</v>
      </c>
    </row>
    <row r="315" spans="6:57">
      <c r="F315" s="9"/>
      <c r="G315" s="21">
        <v>4.4250499999999998E-2</v>
      </c>
      <c r="H315" s="21">
        <v>63.312399999999997</v>
      </c>
      <c r="I315" s="21">
        <v>-1.9177199999999998E-2</v>
      </c>
      <c r="J315" s="21">
        <v>305</v>
      </c>
      <c r="K315" s="21">
        <v>4.4097900000000002E-2</v>
      </c>
      <c r="L315">
        <f t="shared" si="48"/>
        <v>23.675555555555551</v>
      </c>
      <c r="M315">
        <f t="shared" si="49"/>
        <v>1.0476551711111108</v>
      </c>
      <c r="N315" s="9"/>
      <c r="O315" s="21">
        <v>1.4358500000000001</v>
      </c>
      <c r="P315" s="21">
        <v>163.24799999999999</v>
      </c>
      <c r="Q315" s="21">
        <v>-8.2580599999999994E-3</v>
      </c>
      <c r="R315" s="21">
        <v>305</v>
      </c>
      <c r="S315" s="21">
        <v>1.4352400000000001</v>
      </c>
      <c r="T315">
        <f t="shared" si="50"/>
        <v>10.195135802469133</v>
      </c>
      <c r="U315">
        <f t="shared" si="51"/>
        <v>14.638685741975307</v>
      </c>
      <c r="X315" s="9"/>
      <c r="Y315" s="21">
        <v>4.4250499999999998E-2</v>
      </c>
      <c r="Z315" s="21">
        <v>248.52699999999999</v>
      </c>
      <c r="AA315" s="21">
        <v>-1.9583099999999999E-2</v>
      </c>
      <c r="AB315" s="21">
        <v>305</v>
      </c>
      <c r="AC315" s="21">
        <v>4.4226099999999997E-2</v>
      </c>
      <c r="AD315">
        <f t="shared" si="52"/>
        <v>24.176666666666662</v>
      </c>
      <c r="AE315">
        <f t="shared" si="53"/>
        <v>1.0698295883333331</v>
      </c>
      <c r="AF315" s="9"/>
      <c r="AG315" s="21">
        <v>1.4358500000000001</v>
      </c>
      <c r="AH315" s="21">
        <v>375.952</v>
      </c>
      <c r="AI315" s="21">
        <v>-8.1512500000000005E-3</v>
      </c>
      <c r="AJ315" s="21">
        <v>305</v>
      </c>
      <c r="AK315" s="21">
        <v>1.4352400000000001</v>
      </c>
      <c r="AL315">
        <f t="shared" si="54"/>
        <v>10.063271604938272</v>
      </c>
      <c r="AM315">
        <f t="shared" si="55"/>
        <v>14.449348533950619</v>
      </c>
      <c r="AP315" s="9"/>
      <c r="AQ315" s="21">
        <v>4.4250499999999998E-2</v>
      </c>
      <c r="AR315" s="21">
        <v>481.99400000000003</v>
      </c>
      <c r="AS315" s="21">
        <v>-1.9830299999999999E-2</v>
      </c>
      <c r="AT315" s="21">
        <v>305</v>
      </c>
      <c r="AU315" s="21">
        <v>4.4369499999999999E-2</v>
      </c>
      <c r="AV315">
        <f t="shared" si="56"/>
        <v>24.481851851851847</v>
      </c>
      <c r="AW315">
        <f t="shared" si="57"/>
        <v>1.0833341853703702</v>
      </c>
      <c r="AX315" s="9"/>
      <c r="AY315" s="21">
        <v>1.4358500000000001</v>
      </c>
      <c r="AZ315" s="21">
        <v>585.80499999999995</v>
      </c>
      <c r="BA315" s="21">
        <v>-7.8674299999999999E-3</v>
      </c>
      <c r="BB315" s="21">
        <v>305</v>
      </c>
      <c r="BC315" s="21">
        <v>1.4352400000000001</v>
      </c>
      <c r="BD315">
        <f t="shared" si="58"/>
        <v>9.7128765432098749</v>
      </c>
      <c r="BE315">
        <f t="shared" si="59"/>
        <v>13.9462337845679</v>
      </c>
    </row>
    <row r="316" spans="6:57">
      <c r="F316" s="9"/>
      <c r="G316" s="21">
        <v>3.9215100000000003E-2</v>
      </c>
      <c r="H316" s="21">
        <v>63.4131</v>
      </c>
      <c r="I316" s="21">
        <v>-1.91711E-2</v>
      </c>
      <c r="J316" s="21">
        <v>306</v>
      </c>
      <c r="K316" s="21">
        <v>3.9150999999999998E-2</v>
      </c>
      <c r="L316">
        <f t="shared" si="48"/>
        <v>23.668024691358021</v>
      </c>
      <c r="M316">
        <f t="shared" si="49"/>
        <v>0.92814395507407399</v>
      </c>
      <c r="N316" s="9"/>
      <c r="O316" s="21">
        <v>1.44089</v>
      </c>
      <c r="P316" s="21">
        <v>163.34899999999999</v>
      </c>
      <c r="Q316" s="21">
        <v>-7.9437299999999995E-3</v>
      </c>
      <c r="R316" s="21">
        <v>306</v>
      </c>
      <c r="S316" s="21">
        <v>1.4398200000000001</v>
      </c>
      <c r="T316">
        <f t="shared" si="50"/>
        <v>9.8070740740740714</v>
      </c>
      <c r="U316">
        <f t="shared" si="51"/>
        <v>14.130914962592589</v>
      </c>
      <c r="X316" s="9"/>
      <c r="Y316" s="21">
        <v>3.9215100000000003E-2</v>
      </c>
      <c r="Z316" s="21">
        <v>248.62799999999999</v>
      </c>
      <c r="AA316" s="21">
        <v>-1.96045E-2</v>
      </c>
      <c r="AB316" s="21">
        <v>306</v>
      </c>
      <c r="AC316" s="21">
        <v>3.9379900000000002E-2</v>
      </c>
      <c r="AD316">
        <f t="shared" si="52"/>
        <v>24.203086419753085</v>
      </c>
      <c r="AE316">
        <f t="shared" si="53"/>
        <v>0.94912645425925923</v>
      </c>
      <c r="AF316" s="9"/>
      <c r="AG316" s="21">
        <v>1.44089</v>
      </c>
      <c r="AH316" s="21">
        <v>376.05200000000002</v>
      </c>
      <c r="AI316" s="21">
        <v>-7.8430199999999992E-3</v>
      </c>
      <c r="AJ316" s="21">
        <v>306</v>
      </c>
      <c r="AK316" s="21">
        <v>1.4404300000000001</v>
      </c>
      <c r="AL316">
        <f t="shared" si="54"/>
        <v>9.6827407407407389</v>
      </c>
      <c r="AM316">
        <f t="shared" si="55"/>
        <v>13.951764305925924</v>
      </c>
      <c r="AP316" s="9"/>
      <c r="AQ316" s="21">
        <v>3.9215100000000003E-2</v>
      </c>
      <c r="AR316" s="21">
        <v>482.09500000000003</v>
      </c>
      <c r="AS316" s="21">
        <v>-1.9857799999999998E-2</v>
      </c>
      <c r="AT316" s="21">
        <v>306</v>
      </c>
      <c r="AU316" s="21">
        <v>3.9187600000000003E-2</v>
      </c>
      <c r="AV316">
        <f t="shared" si="56"/>
        <v>24.515802469135799</v>
      </c>
      <c r="AW316">
        <f t="shared" si="57"/>
        <v>0.96138964540740734</v>
      </c>
      <c r="AX316" s="9"/>
      <c r="AY316" s="21">
        <v>1.44089</v>
      </c>
      <c r="AZ316" s="21">
        <v>585.90599999999995</v>
      </c>
      <c r="BA316" s="21">
        <v>-7.5592000000000003E-3</v>
      </c>
      <c r="BB316" s="21">
        <v>306</v>
      </c>
      <c r="BC316" s="21">
        <v>1.4404300000000001</v>
      </c>
      <c r="BD316">
        <f t="shared" si="58"/>
        <v>9.3323456790123451</v>
      </c>
      <c r="BE316">
        <f t="shared" si="59"/>
        <v>13.446883565432097</v>
      </c>
    </row>
    <row r="317" spans="6:57">
      <c r="F317" s="9"/>
      <c r="G317" s="21">
        <v>3.41797E-2</v>
      </c>
      <c r="H317" s="21">
        <v>63.513800000000003</v>
      </c>
      <c r="I317" s="21">
        <v>-1.91956E-2</v>
      </c>
      <c r="J317" s="21">
        <v>307</v>
      </c>
      <c r="K317" s="21">
        <v>3.4271200000000002E-2</v>
      </c>
      <c r="L317">
        <f t="shared" si="48"/>
        <v>23.69827160493827</v>
      </c>
      <c r="M317">
        <f t="shared" si="49"/>
        <v>0.80999981397530862</v>
      </c>
      <c r="N317" s="9"/>
      <c r="O317" s="21">
        <v>1.4459200000000001</v>
      </c>
      <c r="P317" s="21">
        <v>163.44999999999999</v>
      </c>
      <c r="Q317" s="21">
        <v>-7.6293899999999998E-3</v>
      </c>
      <c r="R317" s="21">
        <v>307</v>
      </c>
      <c r="S317" s="21">
        <v>1.4456199999999999</v>
      </c>
      <c r="T317">
        <f t="shared" si="50"/>
        <v>9.4189999999999987</v>
      </c>
      <c r="U317">
        <f t="shared" si="51"/>
        <v>13.619120479999999</v>
      </c>
      <c r="X317" s="9"/>
      <c r="Y317" s="21">
        <v>3.41797E-2</v>
      </c>
      <c r="Z317" s="21">
        <v>248.72900000000001</v>
      </c>
      <c r="AA317" s="21">
        <v>-1.96075E-2</v>
      </c>
      <c r="AB317" s="21">
        <v>307</v>
      </c>
      <c r="AC317" s="21">
        <v>3.4399399999999997E-2</v>
      </c>
      <c r="AD317">
        <f t="shared" si="52"/>
        <v>24.206790123456788</v>
      </c>
      <c r="AE317">
        <f t="shared" si="53"/>
        <v>0.82738082438271598</v>
      </c>
      <c r="AF317" s="9"/>
      <c r="AG317" s="21">
        <v>1.4459200000000001</v>
      </c>
      <c r="AH317" s="21">
        <v>376.15300000000002</v>
      </c>
      <c r="AI317" s="21">
        <v>-7.5347900000000004E-3</v>
      </c>
      <c r="AJ317" s="21">
        <v>307</v>
      </c>
      <c r="AK317" s="21">
        <v>1.4450099999999999</v>
      </c>
      <c r="AL317">
        <f t="shared" si="54"/>
        <v>9.3022098765432109</v>
      </c>
      <c r="AM317">
        <f t="shared" si="55"/>
        <v>13.45025130469136</v>
      </c>
      <c r="AP317" s="9"/>
      <c r="AQ317" s="21">
        <v>3.41797E-2</v>
      </c>
      <c r="AR317" s="21">
        <v>482.19600000000003</v>
      </c>
      <c r="AS317" s="21">
        <v>-1.98639E-2</v>
      </c>
      <c r="AT317" s="21">
        <v>307</v>
      </c>
      <c r="AU317" s="21">
        <v>3.40424E-2</v>
      </c>
      <c r="AV317">
        <f t="shared" si="56"/>
        <v>24.52333333333333</v>
      </c>
      <c r="AW317">
        <f t="shared" si="57"/>
        <v>0.83820017633333321</v>
      </c>
      <c r="AX317" s="9"/>
      <c r="AY317" s="21">
        <v>1.4459200000000001</v>
      </c>
      <c r="AZ317" s="21">
        <v>586.00699999999995</v>
      </c>
      <c r="BA317" s="21">
        <v>-7.22961E-3</v>
      </c>
      <c r="BB317" s="21">
        <v>307</v>
      </c>
      <c r="BC317" s="21">
        <v>1.4443999999999999</v>
      </c>
      <c r="BD317">
        <f t="shared" si="58"/>
        <v>8.9254444444444445</v>
      </c>
      <c r="BE317">
        <f t="shared" si="59"/>
        <v>12.905478631111112</v>
      </c>
    </row>
    <row r="318" spans="6:57">
      <c r="F318" s="9"/>
      <c r="G318" s="21">
        <v>2.9144300000000001E-2</v>
      </c>
      <c r="H318" s="21">
        <v>63.6145</v>
      </c>
      <c r="I318" s="21">
        <v>-1.91833E-2</v>
      </c>
      <c r="J318" s="21">
        <v>308</v>
      </c>
      <c r="K318" s="21">
        <v>2.9428099999999999E-2</v>
      </c>
      <c r="L318">
        <f t="shared" si="48"/>
        <v>23.683086419753085</v>
      </c>
      <c r="M318">
        <f t="shared" si="49"/>
        <v>0.69022697554320989</v>
      </c>
      <c r="N318" s="9"/>
      <c r="O318" s="21">
        <v>1.45096</v>
      </c>
      <c r="P318" s="21">
        <v>163.55000000000001</v>
      </c>
      <c r="Q318" s="21">
        <v>-7.31506E-3</v>
      </c>
      <c r="R318" s="21">
        <v>308</v>
      </c>
      <c r="S318" s="21">
        <v>1.4504999999999999</v>
      </c>
      <c r="T318">
        <f t="shared" si="50"/>
        <v>9.0309382716049367</v>
      </c>
      <c r="U318">
        <f t="shared" si="51"/>
        <v>13.103530194567899</v>
      </c>
      <c r="X318" s="9"/>
      <c r="Y318" s="21">
        <v>2.9144300000000001E-2</v>
      </c>
      <c r="Z318" s="21">
        <v>248.83</v>
      </c>
      <c r="AA318" s="21">
        <v>-1.9632E-2</v>
      </c>
      <c r="AB318" s="21">
        <v>308</v>
      </c>
      <c r="AC318" s="21">
        <v>2.8869599999999999E-2</v>
      </c>
      <c r="AD318">
        <f t="shared" si="52"/>
        <v>24.237037037037037</v>
      </c>
      <c r="AE318">
        <f t="shared" si="53"/>
        <v>0.70637147851851856</v>
      </c>
      <c r="AF318" s="9"/>
      <c r="AG318" s="21">
        <v>1.45096</v>
      </c>
      <c r="AH318" s="21">
        <v>376.25400000000002</v>
      </c>
      <c r="AI318" s="21">
        <v>-7.1960399999999999E-3</v>
      </c>
      <c r="AJ318" s="21">
        <v>308</v>
      </c>
      <c r="AK318" s="21">
        <v>1.4504999999999999</v>
      </c>
      <c r="AL318">
        <f t="shared" si="54"/>
        <v>8.8840000000000003</v>
      </c>
      <c r="AM318">
        <f t="shared" si="55"/>
        <v>12.89032864</v>
      </c>
      <c r="AP318" s="9"/>
      <c r="AQ318" s="21">
        <v>2.9144300000000001E-2</v>
      </c>
      <c r="AR318" s="21">
        <v>482.29700000000003</v>
      </c>
      <c r="AS318" s="21">
        <v>-1.9897499999999999E-2</v>
      </c>
      <c r="AT318" s="21">
        <v>308</v>
      </c>
      <c r="AU318" s="21">
        <v>2.92053E-2</v>
      </c>
      <c r="AV318">
        <f t="shared" si="56"/>
        <v>24.56481481481481</v>
      </c>
      <c r="AW318">
        <f t="shared" si="57"/>
        <v>0.71592433240740727</v>
      </c>
      <c r="AX318" s="9"/>
      <c r="AY318" s="21">
        <v>1.45096</v>
      </c>
      <c r="AZ318" s="21">
        <v>586.10699999999997</v>
      </c>
      <c r="BA318" s="21">
        <v>-6.8969699999999997E-3</v>
      </c>
      <c r="BB318" s="21">
        <v>308</v>
      </c>
      <c r="BC318" s="21">
        <v>1.4498899999999999</v>
      </c>
      <c r="BD318">
        <f t="shared" si="58"/>
        <v>8.5147777777777769</v>
      </c>
      <c r="BE318">
        <f t="shared" si="59"/>
        <v>12.354601964444443</v>
      </c>
    </row>
    <row r="319" spans="6:57">
      <c r="F319" s="9"/>
      <c r="G319" s="21">
        <v>2.4108899999999999E-2</v>
      </c>
      <c r="H319" s="21">
        <v>63.715200000000003</v>
      </c>
      <c r="I319" s="21">
        <v>-1.9204700000000002E-2</v>
      </c>
      <c r="J319" s="21">
        <v>309</v>
      </c>
      <c r="K319" s="21">
        <v>2.3950200000000001E-2</v>
      </c>
      <c r="L319">
        <f t="shared" si="48"/>
        <v>23.709506172839507</v>
      </c>
      <c r="M319">
        <f t="shared" si="49"/>
        <v>0.57161011337037038</v>
      </c>
      <c r="N319" s="9"/>
      <c r="O319" s="21">
        <v>1.4559899999999999</v>
      </c>
      <c r="P319" s="21">
        <v>163.65100000000001</v>
      </c>
      <c r="Q319" s="21">
        <v>-6.9885299999999997E-3</v>
      </c>
      <c r="R319" s="21">
        <v>309</v>
      </c>
      <c r="S319" s="21">
        <v>1.4550799999999999</v>
      </c>
      <c r="T319">
        <f t="shared" si="50"/>
        <v>8.6278148148148137</v>
      </c>
      <c r="U319">
        <f t="shared" si="51"/>
        <v>12.56201209222222</v>
      </c>
      <c r="X319" s="9"/>
      <c r="Y319" s="21">
        <v>2.4108899999999999E-2</v>
      </c>
      <c r="Z319" s="21">
        <v>248.93</v>
      </c>
      <c r="AA319" s="21">
        <v>-1.9668600000000001E-2</v>
      </c>
      <c r="AB319" s="21">
        <v>309</v>
      </c>
      <c r="AC319" s="21">
        <v>2.40509E-2</v>
      </c>
      <c r="AD319">
        <f t="shared" si="52"/>
        <v>24.282222222222224</v>
      </c>
      <c r="AE319">
        <f t="shared" si="53"/>
        <v>0.58541766733333334</v>
      </c>
      <c r="AF319" s="9"/>
      <c r="AG319" s="21">
        <v>1.4559899999999999</v>
      </c>
      <c r="AH319" s="21">
        <v>376.35500000000002</v>
      </c>
      <c r="AI319" s="21">
        <v>-6.8603500000000003E-3</v>
      </c>
      <c r="AJ319" s="21">
        <v>309</v>
      </c>
      <c r="AK319" s="21">
        <v>1.4550799999999999</v>
      </c>
      <c r="AL319">
        <f t="shared" si="54"/>
        <v>8.4695679012345675</v>
      </c>
      <c r="AM319">
        <f t="shared" si="55"/>
        <v>12.331606168518517</v>
      </c>
      <c r="AP319" s="9"/>
      <c r="AQ319" s="21">
        <v>2.4108899999999999E-2</v>
      </c>
      <c r="AR319" s="21">
        <v>482.39699999999999</v>
      </c>
      <c r="AS319" s="21">
        <v>-1.9909699999999999E-2</v>
      </c>
      <c r="AT319" s="21">
        <v>309</v>
      </c>
      <c r="AU319" s="21">
        <v>2.4258399999999999E-2</v>
      </c>
      <c r="AV319">
        <f t="shared" si="56"/>
        <v>24.579876543209874</v>
      </c>
      <c r="AW319">
        <f t="shared" si="57"/>
        <v>0.59259378559259246</v>
      </c>
      <c r="AX319" s="9"/>
      <c r="AY319" s="21">
        <v>1.4559899999999999</v>
      </c>
      <c r="AZ319" s="21">
        <v>586.20799999999997</v>
      </c>
      <c r="BA319" s="21">
        <v>-6.5521199999999998E-3</v>
      </c>
      <c r="BB319" s="21">
        <v>309</v>
      </c>
      <c r="BC319" s="21">
        <v>1.4553799999999999</v>
      </c>
      <c r="BD319">
        <f t="shared" si="58"/>
        <v>8.0890370370370377</v>
      </c>
      <c r="BE319">
        <f t="shared" si="59"/>
        <v>11.777557035555555</v>
      </c>
    </row>
    <row r="320" spans="6:57">
      <c r="F320" s="9"/>
      <c r="G320" s="21">
        <v>1.90735E-2</v>
      </c>
      <c r="H320" s="21">
        <v>63.815899999999999</v>
      </c>
      <c r="I320" s="21">
        <v>-1.9247400000000001E-2</v>
      </c>
      <c r="J320" s="21">
        <v>310</v>
      </c>
      <c r="K320" s="21">
        <v>1.9296299999999999E-2</v>
      </c>
      <c r="L320">
        <f t="shared" si="48"/>
        <v>23.762222222222224</v>
      </c>
      <c r="M320">
        <f t="shared" si="49"/>
        <v>0.45322874555555559</v>
      </c>
      <c r="N320" s="9"/>
      <c r="O320" s="21">
        <v>1.4610300000000001</v>
      </c>
      <c r="P320" s="21">
        <v>163.75200000000001</v>
      </c>
      <c r="Q320" s="21">
        <v>-6.6528300000000002E-3</v>
      </c>
      <c r="R320" s="21">
        <v>310</v>
      </c>
      <c r="S320" s="21">
        <v>1.4605699999999999</v>
      </c>
      <c r="T320">
        <f t="shared" si="50"/>
        <v>8.2133703703703702</v>
      </c>
      <c r="U320">
        <f t="shared" si="51"/>
        <v>11.999980512222223</v>
      </c>
      <c r="X320" s="9"/>
      <c r="Y320" s="21">
        <v>1.90735E-2</v>
      </c>
      <c r="Z320" s="21">
        <v>249.03100000000001</v>
      </c>
      <c r="AA320" s="21">
        <v>-1.96747E-2</v>
      </c>
      <c r="AB320" s="21">
        <v>310</v>
      </c>
      <c r="AC320" s="21">
        <v>1.8997199999999999E-2</v>
      </c>
      <c r="AD320">
        <f t="shared" si="52"/>
        <v>24.289753086419751</v>
      </c>
      <c r="AE320">
        <f t="shared" si="53"/>
        <v>0.46329060549382711</v>
      </c>
      <c r="AF320" s="9"/>
      <c r="AG320" s="21">
        <v>1.4610300000000001</v>
      </c>
      <c r="AH320" s="21">
        <v>376.45499999999998</v>
      </c>
      <c r="AI320" s="21">
        <v>-6.5246599999999998E-3</v>
      </c>
      <c r="AJ320" s="21">
        <v>310</v>
      </c>
      <c r="AK320" s="21">
        <v>1.46027</v>
      </c>
      <c r="AL320">
        <f t="shared" si="54"/>
        <v>8.0551358024691346</v>
      </c>
      <c r="AM320">
        <f t="shared" si="55"/>
        <v>11.76879506148148</v>
      </c>
      <c r="AP320" s="9"/>
      <c r="AQ320" s="21">
        <v>1.90735E-2</v>
      </c>
      <c r="AR320" s="21">
        <v>482.49799999999999</v>
      </c>
      <c r="AS320" s="21">
        <v>-1.9921899999999999E-2</v>
      </c>
      <c r="AT320" s="21">
        <v>310</v>
      </c>
      <c r="AU320" s="21">
        <v>1.90216E-2</v>
      </c>
      <c r="AV320">
        <f t="shared" si="56"/>
        <v>24.594938271604935</v>
      </c>
      <c r="AW320">
        <f t="shared" si="57"/>
        <v>0.46911155512345676</v>
      </c>
      <c r="AX320" s="9"/>
      <c r="AY320" s="21">
        <v>1.4610300000000001</v>
      </c>
      <c r="AZ320" s="21">
        <v>586.30899999999997</v>
      </c>
      <c r="BA320" s="21">
        <v>-6.1981199999999997E-3</v>
      </c>
      <c r="BB320" s="21">
        <v>310</v>
      </c>
      <c r="BC320" s="21">
        <v>1.4605699999999999</v>
      </c>
      <c r="BD320">
        <f t="shared" si="58"/>
        <v>7.6519999999999992</v>
      </c>
      <c r="BE320">
        <f t="shared" si="59"/>
        <v>11.17980156</v>
      </c>
    </row>
    <row r="321" spans="6:57">
      <c r="F321" s="9"/>
      <c r="G321" s="21">
        <v>1.40381E-2</v>
      </c>
      <c r="H321" s="21">
        <v>63.916699999999999</v>
      </c>
      <c r="I321" s="21">
        <v>-1.9232200000000001E-2</v>
      </c>
      <c r="J321" s="21">
        <v>311</v>
      </c>
      <c r="K321" s="21">
        <v>1.40228E-2</v>
      </c>
      <c r="L321">
        <f t="shared" si="48"/>
        <v>23.743456790123457</v>
      </c>
      <c r="M321">
        <f t="shared" si="49"/>
        <v>0.33331302076543207</v>
      </c>
      <c r="N321" s="9"/>
      <c r="O321" s="21">
        <v>1.4660599999999999</v>
      </c>
      <c r="P321" s="21">
        <v>163.852</v>
      </c>
      <c r="Q321" s="21">
        <v>-6.3079800000000004E-3</v>
      </c>
      <c r="R321" s="21">
        <v>311</v>
      </c>
      <c r="S321" s="21">
        <v>1.46515</v>
      </c>
      <c r="T321">
        <f t="shared" si="50"/>
        <v>7.7876296296296292</v>
      </c>
      <c r="U321">
        <f t="shared" si="51"/>
        <v>11.417132294814813</v>
      </c>
      <c r="X321" s="9"/>
      <c r="Y321" s="21">
        <v>1.40381E-2</v>
      </c>
      <c r="Z321" s="21">
        <v>249.13200000000001</v>
      </c>
      <c r="AA321" s="21">
        <v>-1.9641100000000002E-2</v>
      </c>
      <c r="AB321" s="21">
        <v>311</v>
      </c>
      <c r="AC321" s="21">
        <v>1.45325E-2</v>
      </c>
      <c r="AD321">
        <f t="shared" si="52"/>
        <v>24.248271604938271</v>
      </c>
      <c r="AE321">
        <f t="shared" si="53"/>
        <v>0.34039966161728391</v>
      </c>
      <c r="AF321" s="9"/>
      <c r="AG321" s="21">
        <v>1.4660599999999999</v>
      </c>
      <c r="AH321" s="21">
        <v>376.55599999999998</v>
      </c>
      <c r="AI321" s="21">
        <v>-6.1737099999999998E-3</v>
      </c>
      <c r="AJ321" s="21">
        <v>311</v>
      </c>
      <c r="AK321" s="21">
        <v>1.46576</v>
      </c>
      <c r="AL321">
        <f t="shared" si="54"/>
        <v>7.6218641975308632</v>
      </c>
      <c r="AM321">
        <f t="shared" si="55"/>
        <v>11.174110225432097</v>
      </c>
      <c r="AP321" s="9"/>
      <c r="AQ321" s="21">
        <v>1.40381E-2</v>
      </c>
      <c r="AR321" s="21">
        <v>482.59899999999999</v>
      </c>
      <c r="AS321" s="21">
        <v>-1.9940200000000002E-2</v>
      </c>
      <c r="AT321" s="21">
        <v>311</v>
      </c>
      <c r="AU321" s="21">
        <v>1.4297499999999999E-2</v>
      </c>
      <c r="AV321">
        <f t="shared" si="56"/>
        <v>24.61753086419753</v>
      </c>
      <c r="AW321">
        <f t="shared" si="57"/>
        <v>0.34558336002469131</v>
      </c>
      <c r="AX321" s="9"/>
      <c r="AY321" s="21">
        <v>1.4660599999999999</v>
      </c>
      <c r="AZ321" s="21">
        <v>586.40899999999999</v>
      </c>
      <c r="BA321" s="21">
        <v>-5.8258099999999998E-3</v>
      </c>
      <c r="BB321" s="21">
        <v>311</v>
      </c>
      <c r="BC321" s="21">
        <v>1.46515</v>
      </c>
      <c r="BD321">
        <f t="shared" si="58"/>
        <v>7.1923580246913579</v>
      </c>
      <c r="BE321">
        <f t="shared" si="59"/>
        <v>10.544428405679012</v>
      </c>
    </row>
    <row r="322" spans="6:57">
      <c r="F322" s="9"/>
      <c r="G322" s="21">
        <v>9.0026900000000007E-3</v>
      </c>
      <c r="H322" s="21">
        <v>64.017399999999995</v>
      </c>
      <c r="I322" s="21">
        <v>-1.9241299999999999E-2</v>
      </c>
      <c r="J322" s="21">
        <v>312</v>
      </c>
      <c r="K322" s="21">
        <v>8.8989299999999993E-3</v>
      </c>
      <c r="L322">
        <f t="shared" si="48"/>
        <v>23.754691358024687</v>
      </c>
      <c r="M322">
        <f t="shared" si="49"/>
        <v>0.21385612234197529</v>
      </c>
      <c r="N322" s="9"/>
      <c r="O322" s="21">
        <v>1.4711000000000001</v>
      </c>
      <c r="P322" s="21">
        <v>163.953</v>
      </c>
      <c r="Q322" s="21">
        <v>-5.9509300000000001E-3</v>
      </c>
      <c r="R322" s="21">
        <v>312</v>
      </c>
      <c r="S322" s="21">
        <v>1.47034</v>
      </c>
      <c r="T322">
        <f t="shared" si="50"/>
        <v>7.3468271604938264</v>
      </c>
      <c r="U322">
        <f t="shared" si="51"/>
        <v>10.807917435802469</v>
      </c>
      <c r="X322" s="9"/>
      <c r="Y322" s="21">
        <v>9.0026900000000007E-3</v>
      </c>
      <c r="Z322" s="21">
        <v>249.232</v>
      </c>
      <c r="AA322" s="21">
        <v>-1.9632E-2</v>
      </c>
      <c r="AB322" s="21">
        <v>312</v>
      </c>
      <c r="AC322" s="21">
        <v>9.2010500000000005E-3</v>
      </c>
      <c r="AD322">
        <f t="shared" si="52"/>
        <v>24.237037037037037</v>
      </c>
      <c r="AE322">
        <f t="shared" si="53"/>
        <v>0.21819853096296299</v>
      </c>
      <c r="AF322" s="9"/>
      <c r="AG322" s="21">
        <v>1.4711000000000001</v>
      </c>
      <c r="AH322" s="21">
        <v>376.65699999999998</v>
      </c>
      <c r="AI322" s="21">
        <v>-5.8288599999999999E-3</v>
      </c>
      <c r="AJ322" s="21">
        <v>312</v>
      </c>
      <c r="AK322" s="21">
        <v>1.47034</v>
      </c>
      <c r="AL322">
        <f t="shared" si="54"/>
        <v>7.1961234567901231</v>
      </c>
      <c r="AM322">
        <f t="shared" si="55"/>
        <v>10.58621721728395</v>
      </c>
      <c r="AP322" s="9"/>
      <c r="AQ322" s="21">
        <v>9.0026900000000007E-3</v>
      </c>
      <c r="AR322" s="21">
        <v>482.69900000000001</v>
      </c>
      <c r="AS322" s="21">
        <v>-1.9955400000000002E-2</v>
      </c>
      <c r="AT322" s="21">
        <v>312</v>
      </c>
      <c r="AU322" s="21">
        <v>8.9996299999999998E-3</v>
      </c>
      <c r="AV322">
        <f t="shared" si="56"/>
        <v>24.636296296296294</v>
      </c>
      <c r="AW322">
        <f t="shared" si="57"/>
        <v>0.2217929383037037</v>
      </c>
      <c r="AX322" s="9"/>
      <c r="AY322" s="21">
        <v>1.4711000000000001</v>
      </c>
      <c r="AZ322" s="21">
        <v>586.51</v>
      </c>
      <c r="BA322" s="21">
        <v>-5.4626500000000003E-3</v>
      </c>
      <c r="BB322" s="21">
        <v>312</v>
      </c>
      <c r="BC322" s="21">
        <v>1.46973</v>
      </c>
      <c r="BD322">
        <f t="shared" si="58"/>
        <v>6.7440123456790122</v>
      </c>
      <c r="BE322">
        <f t="shared" si="59"/>
        <v>9.921116561728395</v>
      </c>
    </row>
    <row r="323" spans="6:57">
      <c r="F323" s="9"/>
      <c r="G323" s="21">
        <v>3.9672900000000001E-3</v>
      </c>
      <c r="H323" s="21">
        <v>64.118099999999998</v>
      </c>
      <c r="I323" s="21">
        <v>-1.9274900000000001E-2</v>
      </c>
      <c r="J323" s="21">
        <v>313</v>
      </c>
      <c r="K323" s="21">
        <v>3.5949699999999998E-3</v>
      </c>
      <c r="L323">
        <f t="shared" si="48"/>
        <v>23.796172839506173</v>
      </c>
      <c r="M323">
        <f t="shared" si="49"/>
        <v>9.4406318544444451E-2</v>
      </c>
      <c r="N323" s="9"/>
      <c r="O323" s="21">
        <v>1.47614</v>
      </c>
      <c r="P323" s="21">
        <v>164.054</v>
      </c>
      <c r="Q323" s="21">
        <v>-5.5908199999999998E-3</v>
      </c>
      <c r="R323" s="21">
        <v>313</v>
      </c>
      <c r="S323" s="21">
        <v>1.4755199999999999</v>
      </c>
      <c r="T323">
        <f t="shared" si="50"/>
        <v>6.902246913580246</v>
      </c>
      <c r="U323">
        <f t="shared" si="51"/>
        <v>10.188682759012345</v>
      </c>
      <c r="X323" s="9"/>
      <c r="Y323" s="21">
        <v>3.9672900000000001E-3</v>
      </c>
      <c r="Z323" s="21">
        <v>249.333</v>
      </c>
      <c r="AA323" s="21">
        <v>-1.9665499999999999E-2</v>
      </c>
      <c r="AB323" s="21">
        <v>313</v>
      </c>
      <c r="AC323" s="21">
        <v>4.2083700000000003E-3</v>
      </c>
      <c r="AD323">
        <f t="shared" si="52"/>
        <v>24.278395061728389</v>
      </c>
      <c r="AE323">
        <f t="shared" si="53"/>
        <v>9.6319433944444421E-2</v>
      </c>
      <c r="AF323" s="9"/>
      <c r="AG323" s="21">
        <v>1.47614</v>
      </c>
      <c r="AH323" s="21">
        <v>376.75700000000001</v>
      </c>
      <c r="AI323" s="21">
        <v>-5.4626500000000003E-3</v>
      </c>
      <c r="AJ323" s="21">
        <v>313</v>
      </c>
      <c r="AK323" s="21">
        <v>1.47522</v>
      </c>
      <c r="AL323">
        <f t="shared" si="54"/>
        <v>6.7440123456790122</v>
      </c>
      <c r="AM323">
        <f t="shared" si="55"/>
        <v>9.9551063839506178</v>
      </c>
      <c r="AP323" s="9"/>
      <c r="AQ323" s="21">
        <v>3.9672900000000001E-3</v>
      </c>
      <c r="AR323" s="21">
        <v>482.8</v>
      </c>
      <c r="AS323" s="21">
        <v>-1.9940200000000002E-2</v>
      </c>
      <c r="AT323" s="21">
        <v>313</v>
      </c>
      <c r="AU323" s="21">
        <v>3.86047E-3</v>
      </c>
      <c r="AV323">
        <f t="shared" si="56"/>
        <v>24.61753086419753</v>
      </c>
      <c r="AW323">
        <f t="shared" si="57"/>
        <v>9.7664884022222218E-2</v>
      </c>
      <c r="AX323" s="9"/>
      <c r="AY323" s="21">
        <v>1.47614</v>
      </c>
      <c r="AZ323" s="21">
        <v>586.61099999999999</v>
      </c>
      <c r="BA323" s="21">
        <v>-5.0811800000000002E-3</v>
      </c>
      <c r="BB323" s="21">
        <v>313</v>
      </c>
      <c r="BC323" s="21">
        <v>1.47522</v>
      </c>
      <c r="BD323">
        <f t="shared" si="58"/>
        <v>6.2730617283950609</v>
      </c>
      <c r="BE323">
        <f t="shared" si="59"/>
        <v>9.2599173397530858</v>
      </c>
    </row>
    <row r="324" spans="6:57">
      <c r="F324" s="9"/>
      <c r="G324" s="21">
        <v>-1.0681200000000001E-3</v>
      </c>
      <c r="H324" s="21">
        <v>64.218800000000002</v>
      </c>
      <c r="I324" s="21">
        <v>-1.9287100000000001E-2</v>
      </c>
      <c r="J324" s="21">
        <v>314</v>
      </c>
      <c r="K324" s="21">
        <v>-7.8735399999999998E-4</v>
      </c>
      <c r="L324">
        <f t="shared" si="48"/>
        <v>23.811234567901234</v>
      </c>
      <c r="M324">
        <f t="shared" si="49"/>
        <v>-2.5433255866666667E-2</v>
      </c>
      <c r="N324" s="9"/>
      <c r="O324" s="21">
        <v>1.4811700000000001</v>
      </c>
      <c r="P324" s="21">
        <v>164.154</v>
      </c>
      <c r="Q324" s="21">
        <v>-5.21851E-3</v>
      </c>
      <c r="R324" s="21">
        <v>314</v>
      </c>
      <c r="S324" s="21">
        <v>1.4801</v>
      </c>
      <c r="T324">
        <f t="shared" si="50"/>
        <v>6.4426049382716046</v>
      </c>
      <c r="U324">
        <f t="shared" si="51"/>
        <v>9.5425931564197537</v>
      </c>
      <c r="X324" s="9"/>
      <c r="Y324" s="21">
        <v>-1.0681200000000001E-3</v>
      </c>
      <c r="Z324" s="21">
        <v>249.434</v>
      </c>
      <c r="AA324" s="21">
        <v>-1.9668600000000001E-2</v>
      </c>
      <c r="AB324" s="21">
        <v>314</v>
      </c>
      <c r="AC324" s="21">
        <v>-1.1932399999999999E-3</v>
      </c>
      <c r="AD324">
        <f t="shared" si="52"/>
        <v>24.282222222222224</v>
      </c>
      <c r="AE324">
        <f t="shared" si="53"/>
        <v>-2.5936327200000005E-2</v>
      </c>
      <c r="AF324" s="9"/>
      <c r="AG324" s="21">
        <v>1.4811700000000001</v>
      </c>
      <c r="AH324" s="21">
        <v>376.858</v>
      </c>
      <c r="AI324" s="21">
        <v>-5.0506600000000002E-3</v>
      </c>
      <c r="AJ324" s="21">
        <v>314</v>
      </c>
      <c r="AK324" s="21">
        <v>1.48071</v>
      </c>
      <c r="AL324">
        <f t="shared" si="54"/>
        <v>6.235382716049382</v>
      </c>
      <c r="AM324">
        <f t="shared" si="55"/>
        <v>9.2356618175308629</v>
      </c>
      <c r="AP324" s="9"/>
      <c r="AQ324" s="21">
        <v>-1.0681200000000001E-3</v>
      </c>
      <c r="AR324" s="21">
        <v>482.90100000000001</v>
      </c>
      <c r="AS324" s="21">
        <v>-1.9955400000000002E-2</v>
      </c>
      <c r="AT324" s="21">
        <v>314</v>
      </c>
      <c r="AU324" s="21">
        <v>-1.13831E-3</v>
      </c>
      <c r="AV324">
        <f t="shared" si="56"/>
        <v>24.636296296296294</v>
      </c>
      <c r="AW324">
        <f t="shared" si="57"/>
        <v>-2.6314520800000001E-2</v>
      </c>
      <c r="AX324" s="9"/>
      <c r="AY324" s="21">
        <v>1.4811700000000001</v>
      </c>
      <c r="AZ324" s="21">
        <v>586.71199999999999</v>
      </c>
      <c r="BA324" s="21">
        <v>-4.6792600000000002E-3</v>
      </c>
      <c r="BB324" s="21">
        <v>314</v>
      </c>
      <c r="BC324" s="21">
        <v>1.48071</v>
      </c>
      <c r="BD324">
        <f t="shared" si="58"/>
        <v>5.7768641975308634</v>
      </c>
      <c r="BE324">
        <f t="shared" si="59"/>
        <v>8.5565179434567895</v>
      </c>
    </row>
    <row r="325" spans="6:57">
      <c r="F325" s="9"/>
      <c r="G325" s="21">
        <v>-6.1035200000000003E-3</v>
      </c>
      <c r="H325" s="21">
        <v>64.319500000000005</v>
      </c>
      <c r="I325" s="21">
        <v>-1.9299299999999998E-2</v>
      </c>
      <c r="J325" s="21">
        <v>315</v>
      </c>
      <c r="K325" s="21">
        <v>-6.2072799999999999E-3</v>
      </c>
      <c r="L325">
        <f t="shared" si="48"/>
        <v>23.826296296296292</v>
      </c>
      <c r="M325">
        <f t="shared" si="49"/>
        <v>-0.14542427597037036</v>
      </c>
      <c r="N325" s="9"/>
      <c r="O325" s="21">
        <v>1.48621</v>
      </c>
      <c r="P325" s="21">
        <v>164.255</v>
      </c>
      <c r="Q325" s="21">
        <v>-4.8330700000000001E-3</v>
      </c>
      <c r="R325" s="21">
        <v>315</v>
      </c>
      <c r="S325" s="21">
        <v>1.4856</v>
      </c>
      <c r="T325">
        <f t="shared" si="50"/>
        <v>5.966753086419752</v>
      </c>
      <c r="U325">
        <f t="shared" si="51"/>
        <v>8.8678481045678996</v>
      </c>
      <c r="X325" s="9"/>
      <c r="Y325" s="21">
        <v>-6.1035200000000003E-3</v>
      </c>
      <c r="Z325" s="21">
        <v>249.535</v>
      </c>
      <c r="AA325" s="21">
        <v>-1.9683800000000001E-2</v>
      </c>
      <c r="AB325" s="21">
        <v>315</v>
      </c>
      <c r="AC325" s="21">
        <v>-6.2560999999999997E-3</v>
      </c>
      <c r="AD325">
        <f t="shared" si="52"/>
        <v>24.300987654320988</v>
      </c>
      <c r="AE325">
        <f t="shared" si="53"/>
        <v>-0.14832156416790124</v>
      </c>
      <c r="AF325" s="9"/>
      <c r="AG325" s="21">
        <v>1.48621</v>
      </c>
      <c r="AH325" s="21">
        <v>376.959</v>
      </c>
      <c r="AI325" s="21">
        <v>-4.6615600000000004E-3</v>
      </c>
      <c r="AJ325" s="21">
        <v>315</v>
      </c>
      <c r="AK325" s="21">
        <v>1.4859</v>
      </c>
      <c r="AL325">
        <f t="shared" si="54"/>
        <v>5.7550123456790123</v>
      </c>
      <c r="AM325">
        <f t="shared" si="55"/>
        <v>8.5531568982716042</v>
      </c>
      <c r="AP325" s="9"/>
      <c r="AQ325" s="21">
        <v>-6.1035200000000003E-3</v>
      </c>
      <c r="AR325" s="21">
        <v>483.00200000000001</v>
      </c>
      <c r="AS325" s="21">
        <v>-1.99615E-2</v>
      </c>
      <c r="AT325" s="21">
        <v>315</v>
      </c>
      <c r="AU325" s="21">
        <v>-5.91736E-3</v>
      </c>
      <c r="AV325">
        <f t="shared" si="56"/>
        <v>24.643827160493828</v>
      </c>
      <c r="AW325">
        <f t="shared" si="57"/>
        <v>-0.15041409195061731</v>
      </c>
      <c r="AX325" s="9"/>
      <c r="AY325" s="21">
        <v>1.48621</v>
      </c>
      <c r="AZ325" s="21">
        <v>586.81200000000001</v>
      </c>
      <c r="BA325" s="21">
        <v>-4.2501800000000001E-3</v>
      </c>
      <c r="BB325" s="21">
        <v>315</v>
      </c>
      <c r="BC325" s="21">
        <v>1.4856</v>
      </c>
      <c r="BD325">
        <f t="shared" si="58"/>
        <v>5.2471358024691357</v>
      </c>
      <c r="BE325">
        <f t="shared" si="59"/>
        <v>7.798345700987654</v>
      </c>
    </row>
    <row r="326" spans="6:57">
      <c r="F326" s="9"/>
      <c r="G326" s="21">
        <v>-1.11389E-2</v>
      </c>
      <c r="H326" s="21">
        <v>64.420199999999994</v>
      </c>
      <c r="I326" s="21">
        <v>-1.93207E-2</v>
      </c>
      <c r="J326" s="21">
        <v>316</v>
      </c>
      <c r="K326" s="21">
        <v>-1.1087E-2</v>
      </c>
      <c r="L326">
        <f t="shared" si="48"/>
        <v>23.852716049382714</v>
      </c>
      <c r="M326">
        <f t="shared" si="49"/>
        <v>-0.26569301880246909</v>
      </c>
      <c r="N326" s="9"/>
      <c r="O326" s="21">
        <v>1.4912399999999999</v>
      </c>
      <c r="P326" s="21">
        <v>164.35599999999999</v>
      </c>
      <c r="Q326" s="21">
        <v>-4.43787E-3</v>
      </c>
      <c r="R326" s="21">
        <v>316</v>
      </c>
      <c r="S326" s="21">
        <v>1.49048</v>
      </c>
      <c r="T326">
        <f t="shared" si="50"/>
        <v>5.478851851851851</v>
      </c>
      <c r="U326">
        <f t="shared" si="51"/>
        <v>8.1702830355555545</v>
      </c>
      <c r="X326" s="9"/>
      <c r="Y326" s="21">
        <v>-1.11389E-2</v>
      </c>
      <c r="Z326" s="21">
        <v>249.63499999999999</v>
      </c>
      <c r="AA326" s="21">
        <v>-1.9683800000000001E-2</v>
      </c>
      <c r="AB326" s="21">
        <v>316</v>
      </c>
      <c r="AC326" s="21">
        <v>-1.16119E-2</v>
      </c>
      <c r="AD326">
        <f t="shared" si="52"/>
        <v>24.300987654320988</v>
      </c>
      <c r="AE326">
        <f t="shared" si="53"/>
        <v>-0.27068627138271606</v>
      </c>
      <c r="AF326" s="9"/>
      <c r="AG326" s="21">
        <v>1.4912399999999999</v>
      </c>
      <c r="AH326" s="21">
        <v>377.05900000000003</v>
      </c>
      <c r="AI326" s="21">
        <v>-4.2303499999999999E-3</v>
      </c>
      <c r="AJ326" s="21">
        <v>316</v>
      </c>
      <c r="AK326" s="21">
        <v>1.49078</v>
      </c>
      <c r="AL326">
        <f t="shared" si="54"/>
        <v>5.2226543209876546</v>
      </c>
      <c r="AM326">
        <f t="shared" si="55"/>
        <v>7.7882310296296291</v>
      </c>
      <c r="AP326" s="9"/>
      <c r="AQ326" s="21">
        <v>-1.11389E-2</v>
      </c>
      <c r="AR326" s="21">
        <v>483.10199999999998</v>
      </c>
      <c r="AS326" s="21">
        <v>-1.9964599999999999E-2</v>
      </c>
      <c r="AT326" s="21">
        <v>316</v>
      </c>
      <c r="AU326" s="21">
        <v>-1.1239600000000001E-2</v>
      </c>
      <c r="AV326">
        <f t="shared" si="56"/>
        <v>24.647654320987652</v>
      </c>
      <c r="AW326">
        <f t="shared" si="57"/>
        <v>-0.27454775671604936</v>
      </c>
      <c r="AX326" s="9"/>
      <c r="AY326" s="21">
        <v>1.4912399999999999</v>
      </c>
      <c r="AZ326" s="21">
        <v>586.91300000000001</v>
      </c>
      <c r="BA326" s="21">
        <v>-3.8345300000000001E-3</v>
      </c>
      <c r="BB326" s="21">
        <v>316</v>
      </c>
      <c r="BC326" s="21">
        <v>1.49048</v>
      </c>
      <c r="BD326">
        <f t="shared" si="58"/>
        <v>4.7339876543209876</v>
      </c>
      <c r="BE326">
        <f t="shared" si="59"/>
        <v>7.0595117496296291</v>
      </c>
    </row>
    <row r="327" spans="6:57">
      <c r="F327" s="9"/>
      <c r="G327" s="21">
        <v>-1.6174299999999999E-2</v>
      </c>
      <c r="H327" s="21">
        <v>64.520899999999997</v>
      </c>
      <c r="I327" s="21">
        <v>-1.9338999999999999E-2</v>
      </c>
      <c r="J327" s="21">
        <v>317</v>
      </c>
      <c r="K327" s="21">
        <v>-1.6122399999999999E-2</v>
      </c>
      <c r="L327">
        <f t="shared" si="48"/>
        <v>23.875308641975305</v>
      </c>
      <c r="M327">
        <f t="shared" si="49"/>
        <v>-0.38616640456790113</v>
      </c>
      <c r="N327" s="9"/>
      <c r="O327" s="21">
        <v>1.4962800000000001</v>
      </c>
      <c r="P327" s="21">
        <v>164.45699999999999</v>
      </c>
      <c r="Q327" s="21">
        <v>-4.0200799999999997E-3</v>
      </c>
      <c r="R327" s="21">
        <v>317</v>
      </c>
      <c r="S327" s="21">
        <v>1.4956700000000001</v>
      </c>
      <c r="T327">
        <f t="shared" si="50"/>
        <v>4.9630617283950604</v>
      </c>
      <c r="U327">
        <f t="shared" si="51"/>
        <v>7.4261300029629611</v>
      </c>
      <c r="X327" s="9"/>
      <c r="Y327" s="21">
        <v>-1.6174299999999999E-2</v>
      </c>
      <c r="Z327" s="21">
        <v>249.73599999999999</v>
      </c>
      <c r="AA327" s="21">
        <v>-1.9699100000000001E-2</v>
      </c>
      <c r="AB327" s="21">
        <v>317</v>
      </c>
      <c r="AC327" s="21">
        <v>-1.6378799999999999E-2</v>
      </c>
      <c r="AD327">
        <f t="shared" si="52"/>
        <v>24.319876543209876</v>
      </c>
      <c r="AE327">
        <f t="shared" si="53"/>
        <v>-0.39335697917283946</v>
      </c>
      <c r="AF327" s="9"/>
      <c r="AG327" s="21">
        <v>1.4962800000000001</v>
      </c>
      <c r="AH327" s="21">
        <v>377.16</v>
      </c>
      <c r="AI327" s="21">
        <v>-3.7866200000000001E-3</v>
      </c>
      <c r="AJ327" s="21">
        <v>317</v>
      </c>
      <c r="AK327" s="21">
        <v>1.49536</v>
      </c>
      <c r="AL327">
        <f t="shared" si="54"/>
        <v>4.6748395061728392</v>
      </c>
      <c r="AM327">
        <f t="shared" si="55"/>
        <v>6.9948688562962964</v>
      </c>
      <c r="AP327" s="9"/>
      <c r="AQ327" s="21">
        <v>-1.6174299999999999E-2</v>
      </c>
      <c r="AR327" s="21">
        <v>483.20299999999997</v>
      </c>
      <c r="AS327" s="21">
        <v>-1.9998200000000001E-2</v>
      </c>
      <c r="AT327" s="21">
        <v>317</v>
      </c>
      <c r="AU327" s="21">
        <v>-1.6271999999999998E-2</v>
      </c>
      <c r="AV327">
        <f t="shared" si="56"/>
        <v>24.689135802469135</v>
      </c>
      <c r="AW327">
        <f t="shared" si="57"/>
        <v>-0.39932948920987649</v>
      </c>
      <c r="AX327" s="9"/>
      <c r="AY327" s="21">
        <v>1.4962800000000001</v>
      </c>
      <c r="AZ327" s="21">
        <v>587.01400000000001</v>
      </c>
      <c r="BA327" s="21">
        <v>-3.3734099999999999E-3</v>
      </c>
      <c r="BB327" s="21">
        <v>317</v>
      </c>
      <c r="BC327" s="21">
        <v>1.4956700000000001</v>
      </c>
      <c r="BD327">
        <f t="shared" si="58"/>
        <v>4.1647037037037036</v>
      </c>
      <c r="BE327">
        <f t="shared" si="59"/>
        <v>6.231562857777778</v>
      </c>
    </row>
    <row r="328" spans="6:57">
      <c r="F328" s="9"/>
      <c r="G328" s="21">
        <v>-2.1209700000000001E-2</v>
      </c>
      <c r="H328" s="21">
        <v>64.621600000000001</v>
      </c>
      <c r="I328" s="21">
        <v>-1.93359E-2</v>
      </c>
      <c r="J328" s="21">
        <v>318</v>
      </c>
      <c r="K328" s="21">
        <v>-2.12128E-2</v>
      </c>
      <c r="L328">
        <f t="shared" si="48"/>
        <v>23.871481481481478</v>
      </c>
      <c r="M328">
        <f t="shared" si="49"/>
        <v>-0.5063069607777777</v>
      </c>
      <c r="N328" s="9"/>
      <c r="O328" s="21">
        <v>1.5013099999999999</v>
      </c>
      <c r="P328" s="21">
        <v>164.55699999999999</v>
      </c>
      <c r="Q328" s="21">
        <v>-3.5794099999999999E-3</v>
      </c>
      <c r="R328" s="21">
        <v>318</v>
      </c>
      <c r="S328" s="21">
        <v>1.5005500000000001</v>
      </c>
      <c r="T328">
        <f t="shared" si="50"/>
        <v>4.4190246913580244</v>
      </c>
      <c r="U328">
        <f t="shared" si="51"/>
        <v>6.6343259593827151</v>
      </c>
      <c r="X328" s="9"/>
      <c r="Y328" s="21">
        <v>-2.1209700000000001E-2</v>
      </c>
      <c r="Z328" s="21">
        <v>249.83699999999999</v>
      </c>
      <c r="AA328" s="21">
        <v>-1.9738800000000001E-2</v>
      </c>
      <c r="AB328" s="21">
        <v>318</v>
      </c>
      <c r="AC328" s="21">
        <v>-2.12555E-2</v>
      </c>
      <c r="AD328">
        <f t="shared" si="52"/>
        <v>24.368888888888886</v>
      </c>
      <c r="AE328">
        <f t="shared" si="53"/>
        <v>-0.51685682266666666</v>
      </c>
      <c r="AF328" s="9"/>
      <c r="AG328" s="21">
        <v>1.5013099999999999</v>
      </c>
      <c r="AH328" s="21">
        <v>377.26100000000002</v>
      </c>
      <c r="AI328" s="21">
        <v>-3.3340499999999999E-3</v>
      </c>
      <c r="AJ328" s="21">
        <v>318</v>
      </c>
      <c r="AK328" s="21">
        <v>1.50024</v>
      </c>
      <c r="AL328">
        <f t="shared" si="54"/>
        <v>4.1161111111111106</v>
      </c>
      <c r="AM328">
        <f t="shared" si="55"/>
        <v>6.1795587722222214</v>
      </c>
      <c r="AP328" s="9"/>
      <c r="AQ328" s="21">
        <v>-2.1209700000000001E-2</v>
      </c>
      <c r="AR328" s="21">
        <v>483.30399999999997</v>
      </c>
      <c r="AS328" s="21">
        <v>-2.00165E-2</v>
      </c>
      <c r="AT328" s="21">
        <v>318</v>
      </c>
      <c r="AU328" s="21">
        <v>-2.1099900000000001E-2</v>
      </c>
      <c r="AV328">
        <f t="shared" si="56"/>
        <v>24.711728395061726</v>
      </c>
      <c r="AW328">
        <f t="shared" si="57"/>
        <v>-0.52412834574074074</v>
      </c>
      <c r="AX328" s="9"/>
      <c r="AY328" s="21">
        <v>1.5013099999999999</v>
      </c>
      <c r="AZ328" s="21">
        <v>587.11400000000003</v>
      </c>
      <c r="BA328" s="21">
        <v>-2.8970300000000001E-3</v>
      </c>
      <c r="BB328" s="21">
        <v>318</v>
      </c>
      <c r="BC328" s="21">
        <v>1.5005500000000001</v>
      </c>
      <c r="BD328">
        <f t="shared" si="58"/>
        <v>3.5765802469135801</v>
      </c>
      <c r="BE328">
        <f t="shared" si="59"/>
        <v>5.3695556904938266</v>
      </c>
    </row>
    <row r="329" spans="6:57">
      <c r="F329" s="9"/>
      <c r="G329" s="21">
        <v>-2.62451E-2</v>
      </c>
      <c r="H329" s="21">
        <v>64.722300000000004</v>
      </c>
      <c r="I329" s="21">
        <v>-1.93329E-2</v>
      </c>
      <c r="J329" s="21">
        <v>319</v>
      </c>
      <c r="K329" s="21">
        <v>-2.6281700000000002E-2</v>
      </c>
      <c r="L329">
        <f t="shared" si="48"/>
        <v>23.867777777777775</v>
      </c>
      <c r="M329">
        <f t="shared" si="49"/>
        <v>-0.62641221455555551</v>
      </c>
      <c r="N329" s="9"/>
      <c r="O329" s="21">
        <v>1.5063500000000001</v>
      </c>
      <c r="P329" s="21">
        <v>164.65799999999999</v>
      </c>
      <c r="Q329" s="21">
        <v>-3.1332399999999998E-3</v>
      </c>
      <c r="R329" s="21">
        <v>319</v>
      </c>
      <c r="S329" s="21">
        <v>1.5057400000000001</v>
      </c>
      <c r="T329">
        <f t="shared" si="50"/>
        <v>3.8681975308641969</v>
      </c>
      <c r="U329">
        <f t="shared" si="51"/>
        <v>5.8268593506172834</v>
      </c>
      <c r="X329" s="9"/>
      <c r="Y329" s="21">
        <v>-2.62451E-2</v>
      </c>
      <c r="Z329" s="21">
        <v>249.93700000000001</v>
      </c>
      <c r="AA329" s="21">
        <v>-1.9747899999999999E-2</v>
      </c>
      <c r="AB329" s="21">
        <v>319</v>
      </c>
      <c r="AC329" s="21">
        <v>-2.62451E-2</v>
      </c>
      <c r="AD329">
        <f t="shared" si="52"/>
        <v>24.38012345679012</v>
      </c>
      <c r="AE329">
        <f t="shared" si="53"/>
        <v>-0.63985877813580239</v>
      </c>
      <c r="AF329" s="9"/>
      <c r="AG329" s="21">
        <v>1.5063500000000001</v>
      </c>
      <c r="AH329" s="21">
        <v>377.36200000000002</v>
      </c>
      <c r="AI329" s="21">
        <v>-2.8198199999999998E-3</v>
      </c>
      <c r="AJ329" s="21">
        <v>319</v>
      </c>
      <c r="AK329" s="21">
        <v>1.5051300000000001</v>
      </c>
      <c r="AL329">
        <f t="shared" si="54"/>
        <v>3.4812592592592586</v>
      </c>
      <c r="AM329">
        <f t="shared" si="55"/>
        <v>5.2439948851851845</v>
      </c>
      <c r="AP329" s="9"/>
      <c r="AQ329" s="21">
        <v>-2.62451E-2</v>
      </c>
      <c r="AR329" s="21">
        <v>483.404</v>
      </c>
      <c r="AS329" s="21">
        <v>-2.00287E-2</v>
      </c>
      <c r="AT329" s="21">
        <v>319</v>
      </c>
      <c r="AU329" s="21">
        <v>-2.6306199999999998E-2</v>
      </c>
      <c r="AV329">
        <f t="shared" si="56"/>
        <v>24.726790123456787</v>
      </c>
      <c r="AW329">
        <f t="shared" si="57"/>
        <v>-0.64895707946913572</v>
      </c>
      <c r="AX329" s="9"/>
      <c r="AY329" s="21">
        <v>1.5063500000000001</v>
      </c>
      <c r="AZ329" s="21">
        <v>587.21500000000003</v>
      </c>
      <c r="BA329" s="21">
        <v>-2.3303199999999999E-3</v>
      </c>
      <c r="BB329" s="21">
        <v>319</v>
      </c>
      <c r="BC329" s="21">
        <v>1.5057400000000001</v>
      </c>
      <c r="BD329">
        <f t="shared" si="58"/>
        <v>2.8769382716049381</v>
      </c>
      <c r="BE329">
        <f t="shared" si="59"/>
        <v>4.3336759654320991</v>
      </c>
    </row>
    <row r="330" spans="6:57">
      <c r="F330" s="9"/>
      <c r="G330" s="21">
        <v>-3.1280500000000003E-2</v>
      </c>
      <c r="H330" s="21">
        <v>64.822999999999993</v>
      </c>
      <c r="I330" s="21">
        <v>-1.9314600000000001E-2</v>
      </c>
      <c r="J330" s="21">
        <v>320</v>
      </c>
      <c r="K330" s="21">
        <v>-3.1472800000000002E-2</v>
      </c>
      <c r="L330">
        <f t="shared" si="48"/>
        <v>23.845185185185183</v>
      </c>
      <c r="M330">
        <f t="shared" si="49"/>
        <v>-0.7458893151851852</v>
      </c>
      <c r="N330" s="9"/>
      <c r="O330" s="21">
        <v>1.5113799999999999</v>
      </c>
      <c r="P330" s="21">
        <v>164.75899999999999</v>
      </c>
      <c r="Q330" s="21">
        <v>-2.6184099999999998E-3</v>
      </c>
      <c r="R330" s="21">
        <v>320</v>
      </c>
      <c r="S330" s="21">
        <v>1.5109300000000001</v>
      </c>
      <c r="T330">
        <f t="shared" si="50"/>
        <v>3.2326049382716047</v>
      </c>
      <c r="U330">
        <f t="shared" si="51"/>
        <v>4.8856944516049374</v>
      </c>
      <c r="X330" s="9"/>
      <c r="Y330" s="21">
        <v>-3.1280500000000003E-2</v>
      </c>
      <c r="Z330" s="21">
        <v>250.03800000000001</v>
      </c>
      <c r="AA330" s="21">
        <v>-1.9766200000000001E-2</v>
      </c>
      <c r="AB330" s="21">
        <v>320</v>
      </c>
      <c r="AC330" s="21">
        <v>-3.1506300000000001E-2</v>
      </c>
      <c r="AD330">
        <f t="shared" si="52"/>
        <v>24.402716049382715</v>
      </c>
      <c r="AE330">
        <f t="shared" si="53"/>
        <v>-0.76332915938271606</v>
      </c>
      <c r="AF330" s="9"/>
      <c r="AG330" s="21">
        <v>1.5113799999999999</v>
      </c>
      <c r="AH330" s="21">
        <v>377.46199999999999</v>
      </c>
      <c r="AI330" s="21">
        <v>-2.2897299999999998E-3</v>
      </c>
      <c r="AJ330" s="21">
        <v>320</v>
      </c>
      <c r="AK330" s="21">
        <v>1.51031</v>
      </c>
      <c r="AL330">
        <f t="shared" si="54"/>
        <v>2.8268271604938264</v>
      </c>
      <c r="AM330">
        <f t="shared" si="55"/>
        <v>4.2724100338271596</v>
      </c>
      <c r="AP330" s="9"/>
      <c r="AQ330" s="21">
        <v>-3.1280500000000003E-2</v>
      </c>
      <c r="AR330" s="21">
        <v>483.505</v>
      </c>
      <c r="AS330" s="21">
        <v>-2.00409E-2</v>
      </c>
      <c r="AT330" s="21">
        <v>320</v>
      </c>
      <c r="AU330" s="21">
        <v>-3.1341599999999997E-2</v>
      </c>
      <c r="AV330">
        <f t="shared" si="56"/>
        <v>24.741851851851852</v>
      </c>
      <c r="AW330">
        <f t="shared" si="57"/>
        <v>-0.77393749685185187</v>
      </c>
      <c r="AX330" s="9"/>
      <c r="AY330" s="21">
        <v>1.5113799999999999</v>
      </c>
      <c r="AZ330" s="21">
        <v>587.31600000000003</v>
      </c>
      <c r="BA330" s="21">
        <v>-1.7388900000000001E-3</v>
      </c>
      <c r="BB330" s="21">
        <v>320</v>
      </c>
      <c r="BC330" s="21">
        <v>1.5106200000000001</v>
      </c>
      <c r="BD330">
        <f t="shared" si="58"/>
        <v>2.1467777777777779</v>
      </c>
      <c r="BE330">
        <f t="shared" si="59"/>
        <v>3.2445969977777778</v>
      </c>
    </row>
    <row r="331" spans="6:57">
      <c r="F331" s="9"/>
      <c r="G331" s="21">
        <v>-3.6315899999999998E-2</v>
      </c>
      <c r="H331" s="21">
        <v>64.923699999999997</v>
      </c>
      <c r="I331" s="21">
        <v>-1.9363399999999999E-2</v>
      </c>
      <c r="J331" s="21">
        <v>321</v>
      </c>
      <c r="K331" s="21">
        <v>-3.64868E-2</v>
      </c>
      <c r="L331">
        <f t="shared" si="48"/>
        <v>23.905432098765431</v>
      </c>
      <c r="M331">
        <f t="shared" si="49"/>
        <v>-0.86814728155555543</v>
      </c>
      <c r="N331" s="9"/>
      <c r="O331" s="21">
        <v>1.5164200000000001</v>
      </c>
      <c r="P331" s="21">
        <v>164.85900000000001</v>
      </c>
      <c r="Q331" s="21">
        <v>-2.0779399999999999E-3</v>
      </c>
      <c r="R331" s="21">
        <v>321</v>
      </c>
      <c r="S331" s="21">
        <v>1.5158100000000001</v>
      </c>
      <c r="T331">
        <f t="shared" si="50"/>
        <v>2.5653580246913577</v>
      </c>
      <c r="U331">
        <f t="shared" si="51"/>
        <v>3.8901602158024686</v>
      </c>
      <c r="X331" s="9"/>
      <c r="Y331" s="21">
        <v>-3.6315899999999998E-2</v>
      </c>
      <c r="Z331" s="21">
        <v>250.13900000000001</v>
      </c>
      <c r="AA331" s="21">
        <v>-1.97845E-2</v>
      </c>
      <c r="AB331" s="21">
        <v>321</v>
      </c>
      <c r="AC331" s="21">
        <v>-3.6453199999999998E-2</v>
      </c>
      <c r="AD331">
        <f t="shared" si="52"/>
        <v>24.425308641975306</v>
      </c>
      <c r="AE331">
        <f t="shared" si="53"/>
        <v>-0.88702706611111093</v>
      </c>
      <c r="AF331" s="9"/>
      <c r="AG331" s="21">
        <v>1.5164200000000001</v>
      </c>
      <c r="AH331" s="21">
        <v>377.56299999999999</v>
      </c>
      <c r="AI331" s="21">
        <v>-1.7041000000000001E-3</v>
      </c>
      <c r="AJ331" s="21">
        <v>321</v>
      </c>
      <c r="AK331" s="21">
        <v>1.5155000000000001</v>
      </c>
      <c r="AL331">
        <f t="shared" si="54"/>
        <v>2.103827160493827</v>
      </c>
      <c r="AM331">
        <f t="shared" si="55"/>
        <v>3.1902855827160495</v>
      </c>
      <c r="AP331" s="9"/>
      <c r="AQ331" s="21">
        <v>-3.6315899999999998E-2</v>
      </c>
      <c r="AR331" s="21">
        <v>483.60599999999999</v>
      </c>
      <c r="AS331" s="21">
        <v>-2.00409E-2</v>
      </c>
      <c r="AT331" s="21">
        <v>321</v>
      </c>
      <c r="AU331" s="21">
        <v>-3.6767599999999998E-2</v>
      </c>
      <c r="AV331">
        <f t="shared" si="56"/>
        <v>24.741851851851852</v>
      </c>
      <c r="AW331">
        <f t="shared" si="57"/>
        <v>-0.89852261766666663</v>
      </c>
      <c r="AX331" s="9"/>
      <c r="AY331" s="21">
        <v>1.5164200000000001</v>
      </c>
      <c r="AZ331" s="21">
        <v>587.41700000000003</v>
      </c>
      <c r="BA331" s="21">
        <v>-1.0009800000000001E-3</v>
      </c>
      <c r="BB331" s="21">
        <v>321</v>
      </c>
      <c r="BC331" s="21">
        <v>1.5155000000000001</v>
      </c>
      <c r="BD331">
        <f t="shared" si="58"/>
        <v>1.2357777777777776</v>
      </c>
      <c r="BE331">
        <f t="shared" si="59"/>
        <v>1.8739581377777776</v>
      </c>
    </row>
    <row r="332" spans="6:57">
      <c r="F332" s="9"/>
      <c r="G332" s="21">
        <v>-4.1351300000000001E-2</v>
      </c>
      <c r="H332" s="21">
        <v>65.0244</v>
      </c>
      <c r="I332" s="21">
        <v>-1.9378699999999999E-2</v>
      </c>
      <c r="J332" s="21">
        <v>322</v>
      </c>
      <c r="K332" s="21">
        <v>-4.1449E-2</v>
      </c>
      <c r="L332">
        <f t="shared" ref="L332:L344" si="60">-I332/$F$2*1000</f>
        <v>23.924320987654319</v>
      </c>
      <c r="M332">
        <f t="shared" ref="M332:M344" si="61">L332*G332</f>
        <v>-0.98930177445679002</v>
      </c>
      <c r="N332" s="9"/>
      <c r="O332" s="21">
        <v>1.52145</v>
      </c>
      <c r="P332" s="21">
        <v>164.96</v>
      </c>
      <c r="Q332" s="21">
        <v>-1.44958E-3</v>
      </c>
      <c r="R332" s="21">
        <v>322</v>
      </c>
      <c r="S332" s="21">
        <v>1.5206900000000001</v>
      </c>
      <c r="T332">
        <f t="shared" ref="T332:T344" si="62">-Q332/$F$2*1000</f>
        <v>1.7896049382716048</v>
      </c>
      <c r="U332">
        <f t="shared" ref="U332:U344" si="63">T332*O332</f>
        <v>2.7227944333333332</v>
      </c>
      <c r="X332" s="9"/>
      <c r="Y332" s="21">
        <v>-4.1351300000000001E-2</v>
      </c>
      <c r="Z332" s="21">
        <v>250.24</v>
      </c>
      <c r="AA332" s="21">
        <v>-1.97845E-2</v>
      </c>
      <c r="AB332" s="21">
        <v>322</v>
      </c>
      <c r="AC332" s="21">
        <v>-4.1360500000000001E-2</v>
      </c>
      <c r="AD332">
        <f t="shared" ref="AD332:AD344" si="64">-AA332/$F$2*1000</f>
        <v>24.425308641975306</v>
      </c>
      <c r="AE332">
        <f t="shared" ref="AE332:AE344" si="65">AD332*Y332</f>
        <v>-1.0100182652469134</v>
      </c>
      <c r="AF332" s="9"/>
      <c r="AG332" s="21">
        <v>1.52145</v>
      </c>
      <c r="AH332" s="21">
        <v>377.66399999999999</v>
      </c>
      <c r="AI332" s="21">
        <v>-9.848019999999999E-4</v>
      </c>
      <c r="AJ332" s="21">
        <v>322</v>
      </c>
      <c r="AK332" s="21">
        <v>1.5206900000000001</v>
      </c>
      <c r="AL332">
        <f t="shared" ref="AL332:AL344" si="66">-AI332/$F$2*1000</f>
        <v>1.2158049382716047</v>
      </c>
      <c r="AM332">
        <f t="shared" ref="AM332:AM344" si="67">AL332*AG332</f>
        <v>1.849786423333333</v>
      </c>
      <c r="AP332" s="9"/>
      <c r="AQ332" s="21">
        <v>-4.1351300000000001E-2</v>
      </c>
      <c r="AR332" s="21">
        <v>483.70600000000002</v>
      </c>
      <c r="AS332" s="21">
        <v>-2.00714E-2</v>
      </c>
      <c r="AT332" s="21">
        <v>322</v>
      </c>
      <c r="AU332" s="21">
        <v>-4.1320799999999998E-2</v>
      </c>
      <c r="AV332">
        <f t="shared" ref="AV332:AV344" si="68">-AS332/$F$2*1000</f>
        <v>24.779506172839504</v>
      </c>
      <c r="AW332">
        <f t="shared" ref="AW332:AW344" si="69">AV332*AQ332</f>
        <v>-1.0246647936049382</v>
      </c>
      <c r="AX332" s="9"/>
      <c r="AY332" s="21">
        <v>1.52145</v>
      </c>
      <c r="AZ332" s="21">
        <v>587.51700000000005</v>
      </c>
      <c r="BA332" s="21">
        <v>1.37451E-4</v>
      </c>
      <c r="BB332" s="21">
        <v>322</v>
      </c>
      <c r="BC332" s="21">
        <v>1.5206900000000001</v>
      </c>
      <c r="BD332">
        <f t="shared" ref="BD332:BD344" si="70">-BA332/$F$2*1000</f>
        <v>-0.16969259259259259</v>
      </c>
      <c r="BE332">
        <f t="shared" ref="BE332:BE344" si="71">BD332*AY332</f>
        <v>-0.25817879500000002</v>
      </c>
    </row>
    <row r="333" spans="6:57">
      <c r="F333" s="9"/>
      <c r="G333" s="21">
        <v>-4.6386700000000003E-2</v>
      </c>
      <c r="H333" s="21">
        <v>65.125200000000007</v>
      </c>
      <c r="I333" s="21">
        <v>-1.9369500000000001E-2</v>
      </c>
      <c r="J333" s="21">
        <v>323</v>
      </c>
      <c r="K333" s="21">
        <v>-4.6640000000000001E-2</v>
      </c>
      <c r="L333">
        <f t="shared" si="60"/>
        <v>23.912962962962961</v>
      </c>
      <c r="M333">
        <f t="shared" si="61"/>
        <v>-1.109243439074074</v>
      </c>
      <c r="N333" s="9"/>
      <c r="O333" s="21">
        <v>1.5264899999999999</v>
      </c>
      <c r="P333" s="21">
        <v>165.06100000000001</v>
      </c>
      <c r="Q333" s="21">
        <v>-6.3568100000000003E-4</v>
      </c>
      <c r="R333" s="21">
        <v>323</v>
      </c>
      <c r="S333" s="21">
        <v>1.5252699999999999</v>
      </c>
      <c r="T333">
        <f t="shared" si="62"/>
        <v>0.78479135802469135</v>
      </c>
      <c r="U333">
        <f t="shared" si="63"/>
        <v>1.197976160111111</v>
      </c>
      <c r="X333" s="9"/>
      <c r="Y333" s="21">
        <v>-4.6386700000000003E-2</v>
      </c>
      <c r="Z333" s="21">
        <v>250.34</v>
      </c>
      <c r="AA333" s="21">
        <v>-1.9793700000000001E-2</v>
      </c>
      <c r="AB333" s="21">
        <v>323</v>
      </c>
      <c r="AC333" s="21">
        <v>-4.6487399999999998E-2</v>
      </c>
      <c r="AD333">
        <f t="shared" si="64"/>
        <v>24.436666666666664</v>
      </c>
      <c r="AE333">
        <f t="shared" si="65"/>
        <v>-1.1335363256666666</v>
      </c>
      <c r="AF333" s="9"/>
      <c r="AG333" s="21">
        <v>1.5264899999999999</v>
      </c>
      <c r="AH333" s="21">
        <v>377.76400000000001</v>
      </c>
      <c r="AI333" s="24">
        <v>8.1756599999999996E-5</v>
      </c>
      <c r="AJ333" s="21">
        <v>323</v>
      </c>
      <c r="AK333" s="21">
        <v>1.5255700000000001</v>
      </c>
      <c r="AL333">
        <f t="shared" si="66"/>
        <v>-0.10093407407407405</v>
      </c>
      <c r="AM333">
        <f t="shared" si="67"/>
        <v>-0.15407485473333329</v>
      </c>
      <c r="AP333" s="9"/>
      <c r="AQ333" s="21">
        <v>-4.6386700000000003E-2</v>
      </c>
      <c r="AR333" s="21">
        <v>483.80700000000002</v>
      </c>
      <c r="AS333" s="21">
        <v>-2.0074499999999999E-2</v>
      </c>
      <c r="AT333" s="21">
        <v>323</v>
      </c>
      <c r="AU333" s="21">
        <v>-4.65729E-2</v>
      </c>
      <c r="AV333">
        <f t="shared" si="68"/>
        <v>24.783333333333331</v>
      </c>
      <c r="AW333">
        <f t="shared" si="69"/>
        <v>-1.1496170483333332</v>
      </c>
      <c r="AX333" s="9"/>
      <c r="AY333" s="21">
        <v>1.5264899999999999</v>
      </c>
      <c r="AZ333" s="21">
        <v>587.61800000000005</v>
      </c>
      <c r="BA333" s="21">
        <v>3.13263E-3</v>
      </c>
      <c r="BB333" s="21">
        <v>323</v>
      </c>
      <c r="BC333" s="21">
        <v>1.5258799999999999</v>
      </c>
      <c r="BD333">
        <f t="shared" si="70"/>
        <v>-3.8674444444444442</v>
      </c>
      <c r="BE333">
        <f t="shared" si="71"/>
        <v>-5.9036152699999995</v>
      </c>
    </row>
    <row r="334" spans="6:57">
      <c r="F334" s="9"/>
      <c r="G334" s="21">
        <v>-5.1422099999999998E-2</v>
      </c>
      <c r="H334" s="21">
        <v>65.225899999999996</v>
      </c>
      <c r="I334" s="21">
        <v>-1.94153E-2</v>
      </c>
      <c r="J334" s="21">
        <v>324</v>
      </c>
      <c r="K334" s="21">
        <v>-5.1788300000000002E-2</v>
      </c>
      <c r="L334">
        <f t="shared" si="60"/>
        <v>23.969506172839505</v>
      </c>
      <c r="M334">
        <f t="shared" si="61"/>
        <v>-1.2325623433703703</v>
      </c>
      <c r="N334" s="9"/>
      <c r="O334" s="21">
        <v>1.53152</v>
      </c>
      <c r="P334" s="21">
        <v>165.16200000000001</v>
      </c>
      <c r="Q334" s="21">
        <v>8.2641599999999996E-4</v>
      </c>
      <c r="R334" s="21">
        <v>324</v>
      </c>
      <c r="S334" s="21">
        <v>1.5307599999999999</v>
      </c>
      <c r="T334">
        <f t="shared" si="62"/>
        <v>-1.0202666666666664</v>
      </c>
      <c r="U334">
        <f t="shared" si="63"/>
        <v>-1.562558805333333</v>
      </c>
      <c r="X334" s="9"/>
      <c r="Y334" s="21">
        <v>-5.1422099999999998E-2</v>
      </c>
      <c r="Z334" s="21">
        <v>250.441</v>
      </c>
      <c r="AA334" s="21">
        <v>-1.9793700000000001E-2</v>
      </c>
      <c r="AB334" s="21">
        <v>324</v>
      </c>
      <c r="AC334" s="21">
        <v>-5.1910400000000002E-2</v>
      </c>
      <c r="AD334">
        <f t="shared" si="64"/>
        <v>24.436666666666664</v>
      </c>
      <c r="AE334">
        <f t="shared" si="65"/>
        <v>-1.2565847169999997</v>
      </c>
      <c r="AF334" s="9"/>
      <c r="AG334" s="21">
        <v>1.53152</v>
      </c>
      <c r="AH334" s="21">
        <v>377.86500000000001</v>
      </c>
      <c r="AI334" s="21">
        <v>3.3258099999999998E-3</v>
      </c>
      <c r="AJ334" s="21">
        <v>324</v>
      </c>
      <c r="AK334" s="21">
        <v>1.5304599999999999</v>
      </c>
      <c r="AL334">
        <f t="shared" si="66"/>
        <v>-4.1059382716049377</v>
      </c>
      <c r="AM334">
        <f t="shared" si="67"/>
        <v>-6.288326581728394</v>
      </c>
      <c r="AP334" s="9"/>
      <c r="AQ334" s="21">
        <v>-5.1422099999999998E-2</v>
      </c>
      <c r="AR334" s="21">
        <v>483.90800000000002</v>
      </c>
      <c r="AS334" s="21">
        <v>-2.0092800000000001E-2</v>
      </c>
      <c r="AT334" s="21">
        <v>324</v>
      </c>
      <c r="AU334" s="21">
        <v>-5.1818799999999998E-2</v>
      </c>
      <c r="AV334">
        <f t="shared" si="68"/>
        <v>24.805925925925926</v>
      </c>
      <c r="AW334">
        <f t="shared" si="69"/>
        <v>-1.2755728035555556</v>
      </c>
      <c r="AX334" s="9"/>
      <c r="AY334" s="21">
        <v>1.53152</v>
      </c>
      <c r="AZ334" s="21">
        <v>587.71900000000005</v>
      </c>
      <c r="BA334" s="21">
        <v>9.3994100000000004E-3</v>
      </c>
      <c r="BB334" s="21">
        <v>324</v>
      </c>
      <c r="BC334" s="21">
        <v>1.5310699999999999</v>
      </c>
      <c r="BD334">
        <f t="shared" si="70"/>
        <v>-11.60420987654321</v>
      </c>
      <c r="BE334">
        <f t="shared" si="71"/>
        <v>-17.772079510123458</v>
      </c>
    </row>
    <row r="335" spans="6:57">
      <c r="F335" s="9"/>
      <c r="G335" s="21">
        <v>-5.6457500000000001E-2</v>
      </c>
      <c r="H335" s="21">
        <v>65.326599999999999</v>
      </c>
      <c r="I335" s="21">
        <v>-1.9409200000000001E-2</v>
      </c>
      <c r="J335" s="21">
        <v>325</v>
      </c>
      <c r="K335" s="21">
        <v>-5.6884799999999999E-2</v>
      </c>
      <c r="L335">
        <f t="shared" si="60"/>
        <v>23.961975308641975</v>
      </c>
      <c r="M335">
        <f t="shared" si="61"/>
        <v>-1.3528332209876544</v>
      </c>
      <c r="N335" s="9"/>
      <c r="O335" s="21">
        <v>1.5365599999999999</v>
      </c>
      <c r="P335" s="21">
        <v>165.262</v>
      </c>
      <c r="Q335" s="21">
        <v>5.3527799999999997E-3</v>
      </c>
      <c r="R335" s="21">
        <v>325</v>
      </c>
      <c r="S335" s="21">
        <v>1.5362499999999999</v>
      </c>
      <c r="T335">
        <f t="shared" si="62"/>
        <v>-6.6083703703703698</v>
      </c>
      <c r="U335">
        <f t="shared" si="63"/>
        <v>-10.154157576296296</v>
      </c>
      <c r="X335" s="9"/>
      <c r="Y335" s="21">
        <v>-5.6457500000000001E-2</v>
      </c>
      <c r="Z335" s="21">
        <v>250.542</v>
      </c>
      <c r="AA335" s="21">
        <v>-1.9812E-2</v>
      </c>
      <c r="AB335" s="21">
        <v>325</v>
      </c>
      <c r="AC335" s="21">
        <v>-5.6915300000000002E-2</v>
      </c>
      <c r="AD335">
        <f t="shared" si="64"/>
        <v>24.459259259259255</v>
      </c>
      <c r="AE335">
        <f t="shared" si="65"/>
        <v>-1.3809086296296293</v>
      </c>
      <c r="AF335" s="9"/>
      <c r="AG335" s="21">
        <v>1.5365599999999999</v>
      </c>
      <c r="AH335" s="21">
        <v>377.96600000000001</v>
      </c>
      <c r="AI335" s="21">
        <v>1.0284400000000001E-2</v>
      </c>
      <c r="AJ335" s="21">
        <v>325</v>
      </c>
      <c r="AK335" s="21">
        <v>1.5356399999999999</v>
      </c>
      <c r="AL335">
        <f t="shared" si="66"/>
        <v>-12.696790123456791</v>
      </c>
      <c r="AM335">
        <f t="shared" si="67"/>
        <v>-19.509379832098766</v>
      </c>
      <c r="AP335" s="9"/>
      <c r="AQ335" s="21">
        <v>-5.6457500000000001E-2</v>
      </c>
      <c r="AR335" s="21">
        <v>484.00900000000001</v>
      </c>
      <c r="AS335" s="21">
        <v>-2.0101899999999999E-2</v>
      </c>
      <c r="AT335" s="21">
        <v>325</v>
      </c>
      <c r="AU335" s="21">
        <v>-5.6945799999999998E-2</v>
      </c>
      <c r="AV335">
        <f t="shared" si="68"/>
        <v>24.817160493827156</v>
      </c>
      <c r="AW335">
        <f t="shared" si="69"/>
        <v>-1.4011148385802468</v>
      </c>
      <c r="AX335" s="9"/>
      <c r="AY335" s="21">
        <v>1.5365599999999999</v>
      </c>
      <c r="AZ335" s="21">
        <v>587.81899999999996</v>
      </c>
      <c r="BA335" s="21">
        <v>1.80786E-2</v>
      </c>
      <c r="BB335" s="21">
        <v>325</v>
      </c>
      <c r="BC335" s="21">
        <v>1.5359499999999999</v>
      </c>
      <c r="BD335">
        <f t="shared" si="70"/>
        <v>-22.319259259259258</v>
      </c>
      <c r="BE335">
        <f t="shared" si="71"/>
        <v>-34.294881007407405</v>
      </c>
    </row>
    <row r="336" spans="6:57">
      <c r="F336" s="9"/>
      <c r="G336" s="21">
        <v>-6.1492900000000003E-2</v>
      </c>
      <c r="H336" s="21">
        <v>65.427300000000002</v>
      </c>
      <c r="I336" s="21">
        <v>-1.94153E-2</v>
      </c>
      <c r="J336" s="21">
        <v>326</v>
      </c>
      <c r="K336" s="21">
        <v>-6.1737100000000003E-2</v>
      </c>
      <c r="L336">
        <f t="shared" si="60"/>
        <v>23.969506172839505</v>
      </c>
      <c r="M336">
        <f t="shared" si="61"/>
        <v>-1.4739544461358025</v>
      </c>
      <c r="N336" s="9"/>
      <c r="O336" s="21">
        <v>1.5416000000000001</v>
      </c>
      <c r="P336" s="21">
        <v>165.363</v>
      </c>
      <c r="Q336" s="21">
        <v>1.2020899999999999E-2</v>
      </c>
      <c r="R336" s="21">
        <v>326</v>
      </c>
      <c r="S336" s="21">
        <v>1.5408299999999999</v>
      </c>
      <c r="T336">
        <f t="shared" si="62"/>
        <v>-14.840617283950616</v>
      </c>
      <c r="U336">
        <f t="shared" si="63"/>
        <v>-22.87829560493827</v>
      </c>
      <c r="X336" s="9"/>
      <c r="Y336" s="21">
        <v>-6.1492900000000003E-2</v>
      </c>
      <c r="Z336" s="21">
        <v>250.642</v>
      </c>
      <c r="AA336" s="21">
        <v>-1.9812E-2</v>
      </c>
      <c r="AB336" s="21">
        <v>326</v>
      </c>
      <c r="AC336" s="21">
        <v>-6.1889600000000003E-2</v>
      </c>
      <c r="AD336">
        <f t="shared" si="64"/>
        <v>24.459259259259255</v>
      </c>
      <c r="AE336">
        <f t="shared" si="65"/>
        <v>-1.5040707837037035</v>
      </c>
      <c r="AF336" s="9"/>
      <c r="AG336" s="21">
        <v>1.5416000000000001</v>
      </c>
      <c r="AH336" s="21">
        <v>378.06700000000001</v>
      </c>
      <c r="AI336" s="21">
        <v>1.8658399999999999E-2</v>
      </c>
      <c r="AJ336" s="21">
        <v>326</v>
      </c>
      <c r="AK336" s="21">
        <v>1.54114</v>
      </c>
      <c r="AL336">
        <f t="shared" si="66"/>
        <v>-23.035061728395057</v>
      </c>
      <c r="AM336">
        <f t="shared" si="67"/>
        <v>-35.510851160493822</v>
      </c>
      <c r="AP336" s="9"/>
      <c r="AQ336" s="21">
        <v>-6.1492900000000003E-2</v>
      </c>
      <c r="AR336" s="21">
        <v>484.10899999999998</v>
      </c>
      <c r="AS336" s="21">
        <v>-2.00958E-2</v>
      </c>
      <c r="AT336" s="21">
        <v>326</v>
      </c>
      <c r="AU336" s="21">
        <v>-6.1920200000000002E-2</v>
      </c>
      <c r="AV336">
        <f t="shared" si="68"/>
        <v>24.809629629629629</v>
      </c>
      <c r="AW336">
        <f t="shared" si="69"/>
        <v>-1.5256160738518518</v>
      </c>
      <c r="AX336" s="9"/>
      <c r="AY336" s="21">
        <v>1.5416000000000001</v>
      </c>
      <c r="AZ336" s="21">
        <v>587.91999999999996</v>
      </c>
      <c r="BA336" s="21">
        <v>2.80304E-2</v>
      </c>
      <c r="BB336" s="21">
        <v>326</v>
      </c>
      <c r="BC336" s="21">
        <v>1.54114</v>
      </c>
      <c r="BD336">
        <f t="shared" si="70"/>
        <v>-34.605432098765434</v>
      </c>
      <c r="BE336">
        <f t="shared" si="71"/>
        <v>-53.347734123456796</v>
      </c>
    </row>
    <row r="337" spans="6:57">
      <c r="F337" s="9"/>
      <c r="G337" s="21">
        <v>-6.6528299999999999E-2</v>
      </c>
      <c r="H337" s="21">
        <v>65.528000000000006</v>
      </c>
      <c r="I337" s="21">
        <v>-1.9445799999999999E-2</v>
      </c>
      <c r="J337" s="21">
        <v>327</v>
      </c>
      <c r="K337" s="21">
        <v>-6.6803000000000001E-2</v>
      </c>
      <c r="L337">
        <f t="shared" si="60"/>
        <v>24.007160493827158</v>
      </c>
      <c r="M337">
        <f t="shared" si="61"/>
        <v>-1.5971555754814812</v>
      </c>
      <c r="N337" s="9"/>
      <c r="O337" s="21">
        <v>1.5466299999999999</v>
      </c>
      <c r="P337" s="21">
        <v>165.464</v>
      </c>
      <c r="Q337" s="21">
        <v>1.9854699999999999E-2</v>
      </c>
      <c r="R337" s="21">
        <v>327</v>
      </c>
      <c r="S337" s="21">
        <v>1.54633</v>
      </c>
      <c r="T337">
        <f t="shared" si="62"/>
        <v>-24.511975308641972</v>
      </c>
      <c r="U337">
        <f t="shared" si="63"/>
        <v>-37.910956371604932</v>
      </c>
      <c r="X337" s="9"/>
      <c r="Y337" s="21">
        <v>-6.6528299999999999E-2</v>
      </c>
      <c r="Z337" s="21">
        <v>250.74299999999999</v>
      </c>
      <c r="AA337" s="21">
        <v>-1.9830299999999999E-2</v>
      </c>
      <c r="AB337" s="21">
        <v>327</v>
      </c>
      <c r="AC337" s="21">
        <v>-6.7016599999999996E-2</v>
      </c>
      <c r="AD337">
        <f t="shared" si="64"/>
        <v>24.481851851851847</v>
      </c>
      <c r="AE337">
        <f t="shared" si="65"/>
        <v>-1.6287359845555551</v>
      </c>
      <c r="AF337" s="9"/>
      <c r="AG337" s="21">
        <v>1.5466299999999999</v>
      </c>
      <c r="AH337" s="21">
        <v>378.16699999999997</v>
      </c>
      <c r="AI337" s="21">
        <v>2.8845200000000001E-2</v>
      </c>
      <c r="AJ337" s="21">
        <v>327</v>
      </c>
      <c r="AK337" s="21">
        <v>1.54633</v>
      </c>
      <c r="AL337">
        <f t="shared" si="66"/>
        <v>-35.611358024691356</v>
      </c>
      <c r="AM337">
        <f t="shared" si="67"/>
        <v>-55.077594661728391</v>
      </c>
      <c r="AP337" s="9"/>
      <c r="AQ337" s="21">
        <v>-6.6528299999999999E-2</v>
      </c>
      <c r="AR337" s="21">
        <v>484.21</v>
      </c>
      <c r="AS337" s="21">
        <v>-2.0117199999999998E-2</v>
      </c>
      <c r="AT337" s="21">
        <v>327</v>
      </c>
      <c r="AU337" s="21">
        <v>-6.6986100000000007E-2</v>
      </c>
      <c r="AV337">
        <f t="shared" si="68"/>
        <v>24.836049382716045</v>
      </c>
      <c r="AW337">
        <f t="shared" si="69"/>
        <v>-1.6523001441481477</v>
      </c>
      <c r="AX337" s="9"/>
      <c r="AY337" s="21">
        <v>1.5466299999999999</v>
      </c>
      <c r="AZ337" s="21">
        <v>588.02099999999996</v>
      </c>
      <c r="BA337" s="21">
        <v>3.8842799999999997E-2</v>
      </c>
      <c r="BB337" s="21">
        <v>327</v>
      </c>
      <c r="BC337" s="21">
        <v>1.54572</v>
      </c>
      <c r="BD337">
        <f t="shared" si="70"/>
        <v>-47.954074074074065</v>
      </c>
      <c r="BE337">
        <f t="shared" si="71"/>
        <v>-74.167209585185162</v>
      </c>
    </row>
    <row r="338" spans="6:57">
      <c r="F338" s="9"/>
      <c r="G338" s="21">
        <v>-7.1563699999999994E-2</v>
      </c>
      <c r="H338" s="21">
        <v>65.628699999999995</v>
      </c>
      <c r="I338" s="21">
        <v>-1.9458E-2</v>
      </c>
      <c r="J338" s="21">
        <v>328</v>
      </c>
      <c r="K338" s="21">
        <v>-7.1807899999999994E-2</v>
      </c>
      <c r="L338">
        <f t="shared" si="60"/>
        <v>24.022222222222219</v>
      </c>
      <c r="M338">
        <f t="shared" si="61"/>
        <v>-1.719119104444444</v>
      </c>
      <c r="N338" s="9"/>
      <c r="O338" s="21">
        <v>1.5516700000000001</v>
      </c>
      <c r="P338" s="21">
        <v>165.56399999999999</v>
      </c>
      <c r="Q338" s="21">
        <v>2.8341700000000001E-2</v>
      </c>
      <c r="R338" s="21">
        <v>328</v>
      </c>
      <c r="S338" s="21">
        <v>1.5506</v>
      </c>
      <c r="T338">
        <f t="shared" si="62"/>
        <v>-34.989753086419753</v>
      </c>
      <c r="U338">
        <f t="shared" si="63"/>
        <v>-54.292550171604944</v>
      </c>
      <c r="X338" s="9"/>
      <c r="Y338" s="21">
        <v>-7.1563699999999994E-2</v>
      </c>
      <c r="Z338" s="21">
        <v>250.84399999999999</v>
      </c>
      <c r="AA338" s="21">
        <v>-1.9839499999999999E-2</v>
      </c>
      <c r="AB338" s="21">
        <v>328</v>
      </c>
      <c r="AC338" s="21">
        <v>-7.2021500000000002E-2</v>
      </c>
      <c r="AD338">
        <f t="shared" si="64"/>
        <v>24.493209876543208</v>
      </c>
      <c r="AE338">
        <f t="shared" si="65"/>
        <v>-1.7528247236419749</v>
      </c>
      <c r="AF338" s="9"/>
      <c r="AG338" s="21">
        <v>1.5516700000000001</v>
      </c>
      <c r="AH338" s="21">
        <v>378.26799999999997</v>
      </c>
      <c r="AI338" s="21">
        <v>3.9172400000000003E-2</v>
      </c>
      <c r="AJ338" s="21">
        <v>328</v>
      </c>
      <c r="AK338" s="21">
        <v>1.55121</v>
      </c>
      <c r="AL338">
        <f t="shared" si="66"/>
        <v>-48.360987654320986</v>
      </c>
      <c r="AM338">
        <f t="shared" si="67"/>
        <v>-75.040293713580255</v>
      </c>
      <c r="AP338" s="9"/>
      <c r="AQ338" s="21">
        <v>-7.1563699999999994E-2</v>
      </c>
      <c r="AR338" s="21">
        <v>484.31099999999998</v>
      </c>
      <c r="AS338" s="21">
        <v>-2.01263E-2</v>
      </c>
      <c r="AT338" s="21">
        <v>328</v>
      </c>
      <c r="AU338" s="21">
        <v>-7.1868899999999999E-2</v>
      </c>
      <c r="AV338">
        <f t="shared" si="68"/>
        <v>24.847283950617282</v>
      </c>
      <c r="AW338">
        <f t="shared" si="69"/>
        <v>-1.7781635744567899</v>
      </c>
      <c r="AX338" s="9"/>
      <c r="AY338" s="21">
        <v>1.5516700000000001</v>
      </c>
      <c r="AZ338" s="21">
        <v>588.12099999999998</v>
      </c>
      <c r="BA338" s="21">
        <v>5.0613400000000003E-2</v>
      </c>
      <c r="BB338" s="21">
        <v>328</v>
      </c>
      <c r="BC338" s="21">
        <v>1.55121</v>
      </c>
      <c r="BD338">
        <f t="shared" si="70"/>
        <v>-62.485679012345678</v>
      </c>
      <c r="BE338">
        <f t="shared" si="71"/>
        <v>-96.957153553086428</v>
      </c>
    </row>
    <row r="339" spans="6:57">
      <c r="F339" s="9"/>
      <c r="G339" s="21">
        <v>-7.6599100000000003E-2</v>
      </c>
      <c r="H339" s="21">
        <v>65.729399999999998</v>
      </c>
      <c r="I339" s="21">
        <v>-1.9455E-2</v>
      </c>
      <c r="J339" s="21">
        <v>329</v>
      </c>
      <c r="K339" s="21">
        <v>-7.7148400000000006E-2</v>
      </c>
      <c r="L339">
        <f t="shared" si="60"/>
        <v>24.018518518518515</v>
      </c>
      <c r="M339">
        <f t="shared" si="61"/>
        <v>-1.8397969018518516</v>
      </c>
      <c r="N339" s="9"/>
      <c r="O339" s="21">
        <v>1.5567</v>
      </c>
      <c r="P339" s="21">
        <v>165.66499999999999</v>
      </c>
      <c r="Q339" s="21">
        <v>3.7472499999999999E-2</v>
      </c>
      <c r="R339" s="21">
        <v>329</v>
      </c>
      <c r="S339" s="21">
        <v>1.55579</v>
      </c>
      <c r="T339">
        <f t="shared" si="62"/>
        <v>-46.262345679012341</v>
      </c>
      <c r="U339">
        <f t="shared" si="63"/>
        <v>-72.016593518518505</v>
      </c>
      <c r="X339" s="9"/>
      <c r="Y339" s="21">
        <v>-7.6599100000000003E-2</v>
      </c>
      <c r="Z339" s="21">
        <v>250.94399999999999</v>
      </c>
      <c r="AA339" s="21">
        <v>-1.9860800000000001E-2</v>
      </c>
      <c r="AB339" s="21">
        <v>329</v>
      </c>
      <c r="AC339" s="21">
        <v>-7.6934799999999998E-2</v>
      </c>
      <c r="AD339">
        <f t="shared" si="64"/>
        <v>24.519506172839506</v>
      </c>
      <c r="AE339">
        <f t="shared" si="65"/>
        <v>-1.8781721052839506</v>
      </c>
      <c r="AF339" s="9"/>
      <c r="AG339" s="21">
        <v>1.5567</v>
      </c>
      <c r="AH339" s="21">
        <v>378.36900000000003</v>
      </c>
      <c r="AI339" s="21">
        <v>5.0198399999999997E-2</v>
      </c>
      <c r="AJ339" s="21">
        <v>329</v>
      </c>
      <c r="AK339" s="21">
        <v>1.55609</v>
      </c>
      <c r="AL339">
        <f t="shared" si="66"/>
        <v>-61.973333333333322</v>
      </c>
      <c r="AM339">
        <f t="shared" si="67"/>
        <v>-96.473887999999974</v>
      </c>
      <c r="AP339" s="9"/>
      <c r="AQ339" s="21">
        <v>-7.6599100000000003E-2</v>
      </c>
      <c r="AR339" s="21">
        <v>484.411</v>
      </c>
      <c r="AS339" s="21">
        <v>-2.01263E-2</v>
      </c>
      <c r="AT339" s="21">
        <v>329</v>
      </c>
      <c r="AU339" s="21">
        <v>-7.72095E-2</v>
      </c>
      <c r="AV339">
        <f t="shared" si="68"/>
        <v>24.847283950617282</v>
      </c>
      <c r="AW339">
        <f t="shared" si="69"/>
        <v>-1.9032795880617284</v>
      </c>
      <c r="AX339" s="9"/>
      <c r="AY339" s="21">
        <v>1.5567</v>
      </c>
      <c r="AZ339" s="21">
        <v>588.22199999999998</v>
      </c>
      <c r="BA339" s="21">
        <v>6.2649499999999997E-2</v>
      </c>
      <c r="BB339" s="21">
        <v>329</v>
      </c>
      <c r="BC339" s="21">
        <v>1.5567</v>
      </c>
      <c r="BD339">
        <f t="shared" si="70"/>
        <v>-77.345061728395052</v>
      </c>
      <c r="BE339">
        <f t="shared" si="71"/>
        <v>-120.40305759259257</v>
      </c>
    </row>
    <row r="340" spans="6:57">
      <c r="F340" s="9"/>
      <c r="G340" s="21">
        <v>-8.1634499999999999E-2</v>
      </c>
      <c r="H340" s="21">
        <v>65.830100000000002</v>
      </c>
      <c r="I340" s="21">
        <v>-1.9473299999999999E-2</v>
      </c>
      <c r="J340" s="21">
        <v>330</v>
      </c>
      <c r="K340" s="21">
        <v>-8.2122799999999996E-2</v>
      </c>
      <c r="L340">
        <f t="shared" si="60"/>
        <v>24.041111111111107</v>
      </c>
      <c r="M340">
        <f t="shared" si="61"/>
        <v>-1.9625840849999996</v>
      </c>
      <c r="N340" s="9"/>
      <c r="O340" s="21">
        <v>1.5617399999999999</v>
      </c>
      <c r="P340" s="21">
        <v>165.76599999999999</v>
      </c>
      <c r="Q340" s="21">
        <v>4.6871900000000001E-2</v>
      </c>
      <c r="R340" s="21">
        <v>330</v>
      </c>
      <c r="S340" s="21">
        <v>1.56097</v>
      </c>
      <c r="T340">
        <f t="shared" si="62"/>
        <v>-57.866543209876539</v>
      </c>
      <c r="U340">
        <f t="shared" si="63"/>
        <v>-90.372495192592581</v>
      </c>
      <c r="X340" s="9"/>
      <c r="Y340" s="21">
        <v>-8.1634499999999999E-2</v>
      </c>
      <c r="Z340" s="21">
        <v>251.04499999999999</v>
      </c>
      <c r="AA340" s="21">
        <v>-1.98639E-2</v>
      </c>
      <c r="AB340" s="21">
        <v>330</v>
      </c>
      <c r="AC340" s="21">
        <v>-8.2183800000000001E-2</v>
      </c>
      <c r="AD340">
        <f t="shared" si="64"/>
        <v>24.52333333333333</v>
      </c>
      <c r="AE340">
        <f t="shared" si="65"/>
        <v>-2.0019500549999996</v>
      </c>
      <c r="AF340" s="9"/>
      <c r="AG340" s="21">
        <v>1.5617399999999999</v>
      </c>
      <c r="AH340" s="21">
        <v>378.46899999999999</v>
      </c>
      <c r="AI340" s="21">
        <v>6.1978100000000001E-2</v>
      </c>
      <c r="AJ340" s="21">
        <v>330</v>
      </c>
      <c r="AK340" s="21">
        <v>1.56128</v>
      </c>
      <c r="AL340">
        <f t="shared" si="66"/>
        <v>-76.516172839506169</v>
      </c>
      <c r="AM340">
        <f t="shared" si="67"/>
        <v>-119.49836777037035</v>
      </c>
      <c r="AP340" s="9"/>
      <c r="AQ340" s="21">
        <v>-8.1634499999999999E-2</v>
      </c>
      <c r="AR340" s="21">
        <v>484.512</v>
      </c>
      <c r="AS340" s="21">
        <v>-2.0132400000000002E-2</v>
      </c>
      <c r="AT340" s="21">
        <v>330</v>
      </c>
      <c r="AU340" s="21">
        <v>-8.1909200000000001E-2</v>
      </c>
      <c r="AV340">
        <f t="shared" si="68"/>
        <v>24.854814814814816</v>
      </c>
      <c r="AW340">
        <f t="shared" si="69"/>
        <v>-2.0290103799999999</v>
      </c>
      <c r="AX340" s="9"/>
      <c r="AY340" s="21">
        <v>1.5617399999999999</v>
      </c>
      <c r="AZ340" s="21">
        <v>588.32299999999998</v>
      </c>
      <c r="BA340" s="21">
        <v>7.5988799999999995E-2</v>
      </c>
      <c r="BB340" s="21">
        <v>330</v>
      </c>
      <c r="BC340" s="21">
        <v>1.56097</v>
      </c>
      <c r="BD340">
        <f t="shared" si="70"/>
        <v>-93.813333333333318</v>
      </c>
      <c r="BE340">
        <f t="shared" si="71"/>
        <v>-146.51203519999996</v>
      </c>
    </row>
    <row r="341" spans="6:57">
      <c r="F341" s="9"/>
      <c r="G341" s="21">
        <v>-8.6669899999999994E-2</v>
      </c>
      <c r="H341" s="21">
        <v>65.930800000000005</v>
      </c>
      <c r="I341" s="21">
        <v>-1.9464100000000002E-2</v>
      </c>
      <c r="J341" s="21">
        <v>331</v>
      </c>
      <c r="K341" s="21">
        <v>-8.7280300000000005E-2</v>
      </c>
      <c r="L341">
        <f t="shared" si="60"/>
        <v>24.029753086419753</v>
      </c>
      <c r="M341">
        <f t="shared" si="61"/>
        <v>-2.0826562970246911</v>
      </c>
      <c r="N341" s="9"/>
      <c r="O341" s="21">
        <v>1.56677</v>
      </c>
      <c r="P341" s="21">
        <v>165.86600000000001</v>
      </c>
      <c r="Q341" s="21">
        <v>5.6628400000000002E-2</v>
      </c>
      <c r="R341" s="21">
        <v>331</v>
      </c>
      <c r="S341" s="21">
        <v>1.56586</v>
      </c>
      <c r="T341">
        <f t="shared" si="62"/>
        <v>-69.911604938271608</v>
      </c>
      <c r="U341">
        <f t="shared" si="63"/>
        <v>-109.53540526913581</v>
      </c>
      <c r="X341" s="9"/>
      <c r="Y341" s="21">
        <v>-8.6669899999999994E-2</v>
      </c>
      <c r="Z341" s="21">
        <v>251.14599999999999</v>
      </c>
      <c r="AA341" s="21">
        <v>-1.9885300000000002E-2</v>
      </c>
      <c r="AB341" s="21">
        <v>331</v>
      </c>
      <c r="AC341" s="21">
        <v>-8.7310799999999994E-2</v>
      </c>
      <c r="AD341">
        <f t="shared" si="64"/>
        <v>24.549753086419752</v>
      </c>
      <c r="AE341">
        <f t="shared" si="65"/>
        <v>-2.1277246450246912</v>
      </c>
      <c r="AF341" s="9"/>
      <c r="AG341" s="21">
        <v>1.56677</v>
      </c>
      <c r="AH341" s="21">
        <v>378.57</v>
      </c>
      <c r="AI341" s="21">
        <v>7.5042700000000004E-2</v>
      </c>
      <c r="AJ341" s="21">
        <v>331</v>
      </c>
      <c r="AK341" s="21">
        <v>1.56586</v>
      </c>
      <c r="AL341">
        <f t="shared" si="66"/>
        <v>-92.645308641975305</v>
      </c>
      <c r="AM341">
        <f t="shared" si="67"/>
        <v>-145.15389022098765</v>
      </c>
      <c r="AP341" s="9"/>
      <c r="AQ341" s="21">
        <v>-8.6669899999999994E-2</v>
      </c>
      <c r="AR341" s="21">
        <v>484.613</v>
      </c>
      <c r="AS341" s="21">
        <v>-2.0156899999999998E-2</v>
      </c>
      <c r="AT341" s="21">
        <v>331</v>
      </c>
      <c r="AU341" s="21">
        <v>-8.7036100000000005E-2</v>
      </c>
      <c r="AV341">
        <f t="shared" si="68"/>
        <v>24.885061728395058</v>
      </c>
      <c r="AW341">
        <f t="shared" si="69"/>
        <v>-2.1567858114938265</v>
      </c>
      <c r="AX341" s="9"/>
      <c r="AY341" s="21">
        <v>1.56677</v>
      </c>
      <c r="AZ341" s="21">
        <v>588.42399999999998</v>
      </c>
      <c r="BA341" s="21">
        <v>8.9691199999999999E-2</v>
      </c>
      <c r="BB341" s="21">
        <v>331</v>
      </c>
      <c r="BC341" s="21">
        <v>1.56616</v>
      </c>
      <c r="BD341">
        <f t="shared" si="70"/>
        <v>-110.72987654320987</v>
      </c>
      <c r="BE341">
        <f t="shared" si="71"/>
        <v>-173.48824867160494</v>
      </c>
    </row>
    <row r="342" spans="6:57">
      <c r="F342" s="9"/>
      <c r="G342" s="21">
        <v>-9.1705300000000003E-2</v>
      </c>
      <c r="H342" s="21">
        <v>66.031499999999994</v>
      </c>
      <c r="I342" s="21">
        <v>-1.9455E-2</v>
      </c>
      <c r="J342" s="21">
        <v>332</v>
      </c>
      <c r="K342" s="21">
        <v>-9.2040999999999998E-2</v>
      </c>
      <c r="L342">
        <f t="shared" si="60"/>
        <v>24.018518518518515</v>
      </c>
      <c r="M342">
        <f t="shared" si="61"/>
        <v>-2.2026254462962962</v>
      </c>
      <c r="N342" s="9"/>
      <c r="O342" s="21">
        <v>1.5718099999999999</v>
      </c>
      <c r="P342" s="21">
        <v>165.96700000000001</v>
      </c>
      <c r="Q342" s="21">
        <v>6.6891500000000007E-2</v>
      </c>
      <c r="R342" s="21">
        <v>332</v>
      </c>
      <c r="S342" s="21">
        <v>1.57074</v>
      </c>
      <c r="T342">
        <f t="shared" si="62"/>
        <v>-82.582098765432093</v>
      </c>
      <c r="U342">
        <f t="shared" si="63"/>
        <v>-129.80336866049382</v>
      </c>
      <c r="X342" s="9"/>
      <c r="Y342" s="21">
        <v>-9.1705300000000003E-2</v>
      </c>
      <c r="Z342" s="21">
        <v>251.24700000000001</v>
      </c>
      <c r="AA342" s="21">
        <v>-1.98944E-2</v>
      </c>
      <c r="AB342" s="21">
        <v>332</v>
      </c>
      <c r="AC342" s="21">
        <v>-9.2102100000000006E-2</v>
      </c>
      <c r="AD342">
        <f t="shared" si="64"/>
        <v>24.560987654320986</v>
      </c>
      <c r="AE342">
        <f t="shared" si="65"/>
        <v>-2.2523727411358023</v>
      </c>
      <c r="AF342" s="9"/>
      <c r="AG342" s="21">
        <v>1.5718099999999999</v>
      </c>
      <c r="AH342" s="21">
        <v>378.67099999999999</v>
      </c>
      <c r="AI342" s="21">
        <v>8.7799100000000005E-2</v>
      </c>
      <c r="AJ342" s="21">
        <v>332</v>
      </c>
      <c r="AK342" s="21">
        <v>1.57135</v>
      </c>
      <c r="AL342">
        <f t="shared" si="66"/>
        <v>-108.39395061728395</v>
      </c>
      <c r="AM342">
        <f t="shared" si="67"/>
        <v>-170.37469551975309</v>
      </c>
      <c r="AP342" s="9"/>
      <c r="AQ342" s="21">
        <v>-9.1705300000000003E-2</v>
      </c>
      <c r="AR342" s="21">
        <v>484.714</v>
      </c>
      <c r="AS342" s="21">
        <v>-2.0166E-2</v>
      </c>
      <c r="AT342" s="21">
        <v>332</v>
      </c>
      <c r="AU342" s="21">
        <v>-9.2071500000000001E-2</v>
      </c>
      <c r="AV342">
        <f t="shared" si="68"/>
        <v>24.896296296296295</v>
      </c>
      <c r="AW342">
        <f t="shared" si="69"/>
        <v>-2.2831223207407407</v>
      </c>
      <c r="AX342" s="9"/>
      <c r="AY342" s="21">
        <v>1.5718099999999999</v>
      </c>
      <c r="AZ342" s="21">
        <v>588.524</v>
      </c>
      <c r="BA342" s="21">
        <v>0.103912</v>
      </c>
      <c r="BB342" s="21">
        <v>332</v>
      </c>
      <c r="BC342" s="21">
        <v>1.57135</v>
      </c>
      <c r="BD342">
        <f t="shared" si="70"/>
        <v>-128.28641975308642</v>
      </c>
      <c r="BE342">
        <f t="shared" si="71"/>
        <v>-201.64187743209877</v>
      </c>
    </row>
    <row r="343" spans="6:57">
      <c r="F343" s="9"/>
      <c r="G343" s="21">
        <v>-9.6740699999999999E-2</v>
      </c>
      <c r="H343" s="21">
        <v>66.132199999999997</v>
      </c>
      <c r="I343" s="21">
        <v>-1.9506800000000001E-2</v>
      </c>
      <c r="J343" s="21">
        <v>333</v>
      </c>
      <c r="K343" s="21">
        <v>-9.7351099999999996E-2</v>
      </c>
      <c r="L343">
        <f t="shared" si="60"/>
        <v>24.082469135802469</v>
      </c>
      <c r="M343">
        <f t="shared" si="61"/>
        <v>-2.3297549219259257</v>
      </c>
      <c r="N343" s="9"/>
      <c r="O343" s="21">
        <v>1.57684</v>
      </c>
      <c r="P343" s="21">
        <v>166.06800000000001</v>
      </c>
      <c r="Q343" s="21">
        <v>7.76062E-2</v>
      </c>
      <c r="R343" s="21">
        <v>333</v>
      </c>
      <c r="S343" s="21">
        <v>1.57623</v>
      </c>
      <c r="T343">
        <f t="shared" si="62"/>
        <v>-95.810123456790123</v>
      </c>
      <c r="U343">
        <f t="shared" si="63"/>
        <v>-151.07723507160495</v>
      </c>
      <c r="X343" s="9"/>
      <c r="Y343" s="21">
        <v>-9.6740699999999999E-2</v>
      </c>
      <c r="Z343" s="21">
        <v>251.34700000000001</v>
      </c>
      <c r="AA343" s="21">
        <v>-1.9912699999999998E-2</v>
      </c>
      <c r="AB343" s="21">
        <v>333</v>
      </c>
      <c r="AC343" s="21">
        <v>-9.7168000000000004E-2</v>
      </c>
      <c r="AD343">
        <f t="shared" si="64"/>
        <v>24.583580246913577</v>
      </c>
      <c r="AE343">
        <f t="shared" si="65"/>
        <v>-2.3782327615925922</v>
      </c>
      <c r="AF343" s="9"/>
      <c r="AG343" s="21">
        <v>1.57684</v>
      </c>
      <c r="AH343" s="21">
        <v>378.77100000000002</v>
      </c>
      <c r="AI343" s="21">
        <v>0.10058599999999999</v>
      </c>
      <c r="AJ343" s="21">
        <v>333</v>
      </c>
      <c r="AK343" s="21">
        <v>1.57623</v>
      </c>
      <c r="AL343">
        <f t="shared" si="66"/>
        <v>-124.18024691358023</v>
      </c>
      <c r="AM343">
        <f t="shared" si="67"/>
        <v>-195.81238054320985</v>
      </c>
      <c r="AP343" s="9"/>
      <c r="AQ343" s="21">
        <v>-9.6740699999999999E-2</v>
      </c>
      <c r="AR343" s="21">
        <v>484.81400000000002</v>
      </c>
      <c r="AS343" s="21">
        <v>-2.0196499999999999E-2</v>
      </c>
      <c r="AT343" s="21">
        <v>333</v>
      </c>
      <c r="AU343" s="21">
        <v>-9.7015400000000002E-2</v>
      </c>
      <c r="AV343">
        <f t="shared" si="68"/>
        <v>24.933950617283948</v>
      </c>
      <c r="AW343">
        <f t="shared" si="69"/>
        <v>-2.4121278364814813</v>
      </c>
      <c r="AX343" s="9"/>
      <c r="AY343" s="21">
        <v>1.57684</v>
      </c>
      <c r="AZ343" s="21">
        <v>588.625</v>
      </c>
      <c r="BA343" s="21">
        <v>0.11941499999999999</v>
      </c>
      <c r="BB343" s="21">
        <v>333</v>
      </c>
      <c r="BC343" s="21">
        <v>1.57623</v>
      </c>
      <c r="BD343">
        <f t="shared" si="70"/>
        <v>-147.4259259259259</v>
      </c>
      <c r="BE343">
        <f t="shared" si="71"/>
        <v>-232.46709703703698</v>
      </c>
    </row>
    <row r="344" spans="6:57">
      <c r="F344" s="9"/>
      <c r="G344" s="21">
        <v>-0.10177600000000001</v>
      </c>
      <c r="H344" s="21">
        <v>66.232900000000001</v>
      </c>
      <c r="I344" s="21">
        <v>-1.9506800000000001E-2</v>
      </c>
      <c r="J344" s="21">
        <v>334</v>
      </c>
      <c r="K344" s="21">
        <v>-0.102203</v>
      </c>
      <c r="L344">
        <f t="shared" si="60"/>
        <v>24.082469135802469</v>
      </c>
      <c r="M344">
        <f t="shared" si="61"/>
        <v>-2.4510173787654321</v>
      </c>
      <c r="N344" s="9"/>
      <c r="O344" s="21">
        <v>1.58188</v>
      </c>
      <c r="P344" s="21">
        <v>166.16900000000001</v>
      </c>
      <c r="Q344" s="21">
        <v>8.8378899999999996E-2</v>
      </c>
      <c r="R344" s="21">
        <v>334</v>
      </c>
      <c r="S344" s="21">
        <v>1.5811200000000001</v>
      </c>
      <c r="T344">
        <f t="shared" si="62"/>
        <v>-109.10975308641973</v>
      </c>
      <c r="U344">
        <f t="shared" si="63"/>
        <v>-172.59853621234564</v>
      </c>
      <c r="X344" s="9"/>
      <c r="Y344" s="21">
        <v>-0.10177600000000001</v>
      </c>
      <c r="Z344" s="21">
        <v>251.44800000000001</v>
      </c>
      <c r="AA344" s="21">
        <v>-1.99036E-2</v>
      </c>
      <c r="AB344" s="21">
        <v>334</v>
      </c>
      <c r="AC344" s="21">
        <v>-0.10223400000000001</v>
      </c>
      <c r="AD344">
        <f t="shared" si="64"/>
        <v>24.572345679012344</v>
      </c>
      <c r="AE344">
        <f t="shared" si="65"/>
        <v>-2.5008750538271602</v>
      </c>
      <c r="AF344" s="9"/>
      <c r="AG344" s="21">
        <v>1.58188</v>
      </c>
      <c r="AH344" s="21">
        <v>378.87200000000001</v>
      </c>
      <c r="AI344" s="21">
        <v>0.113342</v>
      </c>
      <c r="AJ344" s="21">
        <v>334</v>
      </c>
      <c r="AK344" s="21">
        <v>1.58142</v>
      </c>
      <c r="AL344">
        <f t="shared" si="66"/>
        <v>-139.92839506172839</v>
      </c>
      <c r="AM344">
        <f t="shared" si="67"/>
        <v>-221.34992958024691</v>
      </c>
      <c r="AP344" s="9"/>
      <c r="AQ344" s="21">
        <v>-0.10177600000000001</v>
      </c>
      <c r="AR344" s="21">
        <v>484.91500000000002</v>
      </c>
      <c r="AS344" s="21">
        <v>-2.0211799999999999E-2</v>
      </c>
      <c r="AT344" s="21">
        <v>334</v>
      </c>
      <c r="AU344" s="21">
        <v>-0.102142</v>
      </c>
      <c r="AV344">
        <f t="shared" si="68"/>
        <v>24.952839506172836</v>
      </c>
      <c r="AW344">
        <f t="shared" si="69"/>
        <v>-2.5396001935802466</v>
      </c>
      <c r="AX344" s="9"/>
      <c r="AY344" s="21">
        <v>1.58188</v>
      </c>
      <c r="AZ344" s="21">
        <v>588.726</v>
      </c>
      <c r="BA344" s="21">
        <v>0.13394200000000001</v>
      </c>
      <c r="BB344" s="21">
        <v>334</v>
      </c>
      <c r="BC344" s="21">
        <v>1.5811200000000001</v>
      </c>
      <c r="BD344">
        <f t="shared" si="70"/>
        <v>-165.36049382716047</v>
      </c>
      <c r="BE344">
        <f t="shared" si="71"/>
        <v>-261.5804579753086</v>
      </c>
    </row>
    <row r="345" spans="6:57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7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7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7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7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536.01696710510055</v>
      </c>
      <c r="H2" s="2"/>
      <c r="I2" s="6" t="s">
        <v>12</v>
      </c>
      <c r="J2" s="2"/>
      <c r="K2" s="7" t="s">
        <v>13</v>
      </c>
      <c r="L2" s="3">
        <f>L4*I6*L9/100*100</f>
        <v>24.043617235802472</v>
      </c>
      <c r="M2" s="8" t="s">
        <v>14</v>
      </c>
      <c r="N2" s="9"/>
      <c r="O2" s="2">
        <f>ABS(S7-S6)/ABS(T7-T6)*1000</f>
        <v>449.78261086971378</v>
      </c>
      <c r="P2" s="2"/>
      <c r="Q2" s="6" t="s">
        <v>15</v>
      </c>
      <c r="R2" s="2"/>
      <c r="S2" s="7" t="s">
        <v>13</v>
      </c>
      <c r="T2" s="3">
        <f>T4*Q6*T9/100*100</f>
        <v>22.570099369135797</v>
      </c>
      <c r="U2" s="8" t="s">
        <v>14</v>
      </c>
      <c r="X2" s="9"/>
      <c r="Y2" s="2">
        <f>ABS(AC7-AC6)/ABS(AD7-AD6)*1000</f>
        <v>437.95995652174673</v>
      </c>
      <c r="Z2" s="2"/>
      <c r="AA2" s="6" t="s">
        <v>12</v>
      </c>
      <c r="AB2" s="2"/>
      <c r="AC2" s="7" t="s">
        <v>13</v>
      </c>
      <c r="AD2" s="3">
        <f>AD4*AA6*AD9/100*100</f>
        <v>23.882719999999999</v>
      </c>
      <c r="AE2" s="8" t="s">
        <v>14</v>
      </c>
      <c r="AF2" s="9"/>
      <c r="AG2" s="2">
        <f>ABS(AK7-AK6)/ABS(AL7-AL6)*1000</f>
        <v>339.58572786879046</v>
      </c>
      <c r="AH2" s="2"/>
      <c r="AI2" s="6" t="s">
        <v>15</v>
      </c>
      <c r="AJ2" s="2"/>
      <c r="AK2" s="7" t="s">
        <v>13</v>
      </c>
      <c r="AL2" s="3">
        <f>AL4*AI6*AL9/100*100</f>
        <v>22.659136799999995</v>
      </c>
      <c r="AM2" s="8" t="s">
        <v>14</v>
      </c>
      <c r="AP2" s="9"/>
      <c r="AQ2" s="2">
        <f>ABS(AU7-AU6)/ABS(AV7-AV6)*1000</f>
        <v>225.44468852456671</v>
      </c>
      <c r="AR2" s="2"/>
      <c r="AS2" s="6" t="s">
        <v>12</v>
      </c>
      <c r="AT2" s="2"/>
      <c r="AU2" s="7" t="s">
        <v>13</v>
      </c>
      <c r="AV2" s="3">
        <f>AV4*AS6*AV9/100*100</f>
        <v>23.848055812345685</v>
      </c>
      <c r="AW2" s="8" t="s">
        <v>14</v>
      </c>
      <c r="AX2" s="9"/>
      <c r="AY2" s="2">
        <f>ABS(BC7-BC6)/ABS(BD7-BD6)*1000</f>
        <v>334.31780655731603</v>
      </c>
      <c r="AZ2" s="2"/>
      <c r="BA2" s="6" t="s">
        <v>15</v>
      </c>
      <c r="BB2" s="2"/>
      <c r="BC2" s="7" t="s">
        <v>13</v>
      </c>
      <c r="BD2" s="3">
        <f>BD4*BA6*BD9/100*100</f>
        <v>23.562437555555555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1.63391</v>
      </c>
      <c r="J3" s="2"/>
      <c r="K3" s="10">
        <f>INDEX(L11:L1056,MATCH(I3,K11:K1056,0))</f>
        <v>-0.50184444444444432</v>
      </c>
      <c r="L3" s="26" t="s">
        <v>16</v>
      </c>
      <c r="M3" s="11">
        <f>M9</f>
        <v>24.043617235802472</v>
      </c>
      <c r="N3" s="9"/>
      <c r="O3" s="2" t="s">
        <v>44</v>
      </c>
      <c r="P3" s="2"/>
      <c r="Q3" s="2">
        <f>INDEX(S11:S1056,MATCH(0,T11:T1056,-1))</f>
        <v>1.5957600000000001</v>
      </c>
      <c r="R3" s="2"/>
      <c r="S3" s="10">
        <f>INDEX(T11:T1056,MATCH(Q3,S11:S1056,0))</f>
        <v>0.15202222222222223</v>
      </c>
      <c r="T3" s="26" t="s">
        <v>16</v>
      </c>
      <c r="U3" s="11">
        <f>U9</f>
        <v>22.570099369135797</v>
      </c>
      <c r="X3" s="9"/>
      <c r="Y3" s="2" t="s">
        <v>44</v>
      </c>
      <c r="Z3" s="2"/>
      <c r="AA3" s="2">
        <f>INDEX(AC11:AC856,MATCH(0,AD11:AD856,1))</f>
        <v>1.6293299999999999</v>
      </c>
      <c r="AB3" s="2"/>
      <c r="AC3" s="10">
        <f>INDEX(AD11:AD1056,MATCH(AA3,AC11:AC1056,0))</f>
        <v>-1.5307777777777776</v>
      </c>
      <c r="AD3" s="26" t="s">
        <v>16</v>
      </c>
      <c r="AE3" s="11">
        <f>AE9</f>
        <v>23.882719999999999</v>
      </c>
      <c r="AF3" s="9"/>
      <c r="AG3" s="2" t="s">
        <v>44</v>
      </c>
      <c r="AH3" s="2"/>
      <c r="AI3" s="2">
        <f>INDEX(AK11:AK1056,MATCH(0,AL11:AL1056,-1))</f>
        <v>1.5911900000000001</v>
      </c>
      <c r="AJ3" s="2"/>
      <c r="AK3" s="10">
        <f>INDEX(AL11:AL1056,MATCH(AI3,AK11:AK1056,0))</f>
        <v>0.45814074074074068</v>
      </c>
      <c r="AL3" s="26" t="s">
        <v>16</v>
      </c>
      <c r="AM3" s="11">
        <f>AM9</f>
        <v>22.659136799999995</v>
      </c>
      <c r="AP3" s="9"/>
      <c r="AQ3" s="2" t="s">
        <v>44</v>
      </c>
      <c r="AR3" s="2"/>
      <c r="AS3" s="2">
        <f>INDEX(AU11:AU856,MATCH(0,AV11:AV856,1))</f>
        <v>1.62354</v>
      </c>
      <c r="AT3" s="2"/>
      <c r="AU3" s="10">
        <f>INDEX(AV11:AV1056,MATCH(AS3,AU11:AU1056,0))</f>
        <v>-1.6358888888888887</v>
      </c>
      <c r="AV3" s="26" t="s">
        <v>16</v>
      </c>
      <c r="AW3" s="11">
        <f>AW9</f>
        <v>23.848055812345681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0.92042469135802463</v>
      </c>
      <c r="BD3" s="26" t="s">
        <v>16</v>
      </c>
      <c r="BE3" s="11">
        <f>BE9</f>
        <v>23.562437555555555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3.9836141071053142</v>
      </c>
      <c r="H4" s="2"/>
      <c r="I4" s="2">
        <f>INDEX(K11:K1000,1+MATCH(0,L11:L856,1))</f>
        <v>1.6287199999999999</v>
      </c>
      <c r="J4" s="2"/>
      <c r="K4" s="10">
        <f>INDEX(L11:L1056,MATCH(I4,K11:K1056,0))</f>
        <v>0.80099259259259259</v>
      </c>
      <c r="L4" s="25">
        <f>M3/(I6*L9)</f>
        <v>0.67185029661433171</v>
      </c>
      <c r="M4" s="8" t="s">
        <v>17</v>
      </c>
      <c r="N4" s="9"/>
      <c r="O4" s="2">
        <f>ABS(Q3-Q4)/ABS(S3-S4)*1000</f>
        <v>4.8170754783284258</v>
      </c>
      <c r="P4" s="2"/>
      <c r="Q4" s="2">
        <f>INDEX(S11:S856,1+MATCH(0,T11:T856,-1))</f>
        <v>1.6012599999999999</v>
      </c>
      <c r="R4" s="2"/>
      <c r="S4" s="10">
        <f>INDEX(T11:T856,MATCH(Q4,S11:S856,0))</f>
        <v>-0.98974938271604918</v>
      </c>
      <c r="T4" s="25">
        <f>U3/(Q6*T9)</f>
        <v>0.64369113806410638</v>
      </c>
      <c r="U4" s="8" t="s">
        <v>17</v>
      </c>
      <c r="X4" s="9"/>
      <c r="Y4" s="2">
        <f>ABS(AA3-AA4)/ABS(AC3-AC4)*1000</f>
        <v>3.1348419096938471</v>
      </c>
      <c r="Z4" s="2"/>
      <c r="AA4" s="2">
        <f>INDEX(AC11:AC1000,1+MATCH(0,AD11:AD856,1))</f>
        <v>1.62415</v>
      </c>
      <c r="AB4" s="2"/>
      <c r="AC4" s="10">
        <f>INDEX(AD11:AD1056,MATCH(AA4,AC11:AC1056,0))</f>
        <v>0.12161814814814814</v>
      </c>
      <c r="AD4" s="25">
        <f>AE3/(AA6*AD9)</f>
        <v>0.6689565573395817</v>
      </c>
      <c r="AE4" s="8" t="s">
        <v>17</v>
      </c>
      <c r="AF4" s="9"/>
      <c r="AG4" s="2">
        <f>ABS(AI3-AI4)/ABS(AK3-AK4)*1000</f>
        <v>4.4756498965668303</v>
      </c>
      <c r="AH4" s="2"/>
      <c r="AI4" s="2">
        <f>INDEX(AK11:AK856,1+MATCH(0,AL11:AL856,-1))</f>
        <v>1.5960700000000001</v>
      </c>
      <c r="AJ4" s="2"/>
      <c r="AK4" s="10">
        <f>INDEX(AL11:AL856,MATCH(AI4,AK11:AK856,0))</f>
        <v>-0.63220370370370371</v>
      </c>
      <c r="AL4" s="25">
        <f>AM3/(AI6*AL9)</f>
        <v>0.64553888172010165</v>
      </c>
      <c r="AM4" s="8" t="s">
        <v>17</v>
      </c>
      <c r="AP4" s="9"/>
      <c r="AQ4" s="2">
        <f>ABS(AS3-AS4)/ABS(AU3-AU4)*1000</f>
        <v>2.9062042019153767</v>
      </c>
      <c r="AR4" s="2"/>
      <c r="AS4" s="2">
        <f>INDEX(AU11:AU1000,1+MATCH(0,AV11:AV856,1))</f>
        <v>1.6186499999999999</v>
      </c>
      <c r="AT4" s="2"/>
      <c r="AU4" s="10">
        <f>INDEX(AV11:AV1056,MATCH(AS4,AU11:AU1056,0))</f>
        <v>4.6718271604938272E-2</v>
      </c>
      <c r="AV4" s="25">
        <f>AW3/(AS6*AV9)</f>
        <v>0.64249925552936771</v>
      </c>
      <c r="AW4" s="8" t="s">
        <v>17</v>
      </c>
      <c r="AX4" s="9"/>
      <c r="AY4" s="2">
        <f>ABS(BA3-BA4)/ABS(BC3-BC4)*1000</f>
        <v>4.9969526776256519</v>
      </c>
      <c r="AZ4" s="2"/>
      <c r="BA4" s="2">
        <f>INDEX(BC11:BC856,1+MATCH(0,BD11:BD856,-1))</f>
        <v>1.5911900000000001</v>
      </c>
      <c r="BB4" s="2"/>
      <c r="BC4" s="10">
        <f>INDEX(BD11:BD856,MATCH(BA4,BC11:BC856,0))</f>
        <v>-5.8171728395061725E-2</v>
      </c>
      <c r="BD4" s="25">
        <f>BE3/(BA6*BD9)</f>
        <v>0.64363795827919401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18.178641975308643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18.510246913580243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18.125925925925923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18.355802469135799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18.239012345679011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19.165802469135802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1.6319108453915387</v>
      </c>
      <c r="J6" s="25"/>
      <c r="K6" s="2">
        <f>INDEX(K11:K1056,MATCH(L6,L11:L1056,0))</f>
        <v>3.1646700000000001E-3</v>
      </c>
      <c r="L6" s="10">
        <f>INDEX(L11:L1056,MATCH(0,K11:K1056,-1))</f>
        <v>21.923703703703698</v>
      </c>
      <c r="M6" s="8" t="s">
        <v>22</v>
      </c>
      <c r="N6" s="9"/>
      <c r="O6" s="2"/>
      <c r="P6" s="2"/>
      <c r="Q6" s="29">
        <f>(Q3-Q4)/(S3-S4)*(-S4)+Q4</f>
        <v>1.5964923025188278</v>
      </c>
      <c r="R6" s="29"/>
      <c r="S6" s="2">
        <f>INDEX(S11:S1056,MATCH(T6,T11:T1056,0))</f>
        <v>-4.4280999999999999E-3</v>
      </c>
      <c r="T6" s="10">
        <f>INDEX(T11:T1056,MATCH(0,S11:S1056,1))</f>
        <v>21.972716049382711</v>
      </c>
      <c r="U6" s="8" t="s">
        <v>22</v>
      </c>
      <c r="X6" s="9"/>
      <c r="Y6" s="2"/>
      <c r="Z6" s="2"/>
      <c r="AA6" s="25">
        <f>(AA3-AA4)/(AC3-AC4)*(-AC4)+AA4</f>
        <v>1.6245312536677941</v>
      </c>
      <c r="AB6" s="25"/>
      <c r="AC6" s="2">
        <f>INDEX(AC11:AC1056,MATCH(AD6,AD11:AD1056,0))</f>
        <v>3.3172599999999998E-3</v>
      </c>
      <c r="AD6" s="10">
        <f>INDEX(AD11:AD1056,MATCH(0,AC11:AC1056,-1))</f>
        <v>21.968888888888888</v>
      </c>
      <c r="AE6" s="8" t="s">
        <v>22</v>
      </c>
      <c r="AF6" s="9"/>
      <c r="AG6" s="2"/>
      <c r="AH6" s="2"/>
      <c r="AI6" s="29">
        <f>(AI3-AI4)/(AK3-AK4)*(-AK4)+AI4</f>
        <v>1.5932404775589095</v>
      </c>
      <c r="AJ6" s="29"/>
      <c r="AK6" s="2">
        <f>INDEX(AK11:AK1056,MATCH(AL6,AL11:AL1056,0))</f>
        <v>-4.3884299999999996E-3</v>
      </c>
      <c r="AL6" s="10">
        <f>INDEX(AL11:AL1056,MATCH(0,AK11:AK1056,1))</f>
        <v>22.044197530864199</v>
      </c>
      <c r="AM6" s="8" t="s">
        <v>22</v>
      </c>
      <c r="AP6" s="9"/>
      <c r="AQ6" s="2"/>
      <c r="AR6" s="2"/>
      <c r="AS6" s="25">
        <f>(AS3-AS4)/(AU3-AU4)*(-AU4)+AS4</f>
        <v>1.6187857728372443</v>
      </c>
      <c r="AT6" s="25"/>
      <c r="AU6" s="2">
        <f>INDEX(AU11:AU1056,MATCH(AV6,AV11:AV1056,0))</f>
        <v>3.32336E-3</v>
      </c>
      <c r="AV6" s="10">
        <f>INDEX(AV11:AV1056,MATCH(0,AU11:AU1056,-1))</f>
        <v>22.914567901234566</v>
      </c>
      <c r="AW6" s="8" t="s">
        <v>22</v>
      </c>
      <c r="AX6" s="9"/>
      <c r="AY6" s="2"/>
      <c r="AZ6" s="2"/>
      <c r="BA6" s="29">
        <f>(BA3-BA4)/(BC3-BC4)*(-BC4)+BA4</f>
        <v>1.5908993186260343</v>
      </c>
      <c r="BB6" s="29"/>
      <c r="BC6" s="2">
        <f>INDEX(BC11:BC1056,MATCH(BD6,BD11:BD1056,0))</f>
        <v>-4.2816199999999999E-3</v>
      </c>
      <c r="BD6" s="10">
        <f>INDEX(BD11:BD1056,MATCH(0,BC11:BC1056,1))</f>
        <v>23.023827160493827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-6.8939200000000004E-3</v>
      </c>
      <c r="L7" s="10">
        <f>INDEX(L11:L856,2+MATCH(0,K11:K856,-1))</f>
        <v>21.942469135802469</v>
      </c>
      <c r="M7" s="12">
        <f>INDEX(K11:K1056,MATCH(M9,M11:M1056,0))</f>
        <v>1.32172</v>
      </c>
      <c r="N7" s="9"/>
      <c r="O7" s="2"/>
      <c r="P7" s="2"/>
      <c r="Q7" s="2"/>
      <c r="R7" s="2"/>
      <c r="S7" s="2">
        <f>INDEX(S11:S1056,MATCH(T7,T11:T1056,0))</f>
        <v>6.8054200000000002E-4</v>
      </c>
      <c r="T7" s="10">
        <f>INDEX(T11:T1056,1+MATCH(0,S11:S1056,1))</f>
        <v>21.961358024691357</v>
      </c>
      <c r="U7" s="12">
        <f>INDEX(S11:S1056,MATCH(U9,U11:U1056,0))</f>
        <v>1.2182599999999999</v>
      </c>
      <c r="X7" s="9"/>
      <c r="Y7" s="2"/>
      <c r="Z7" s="2"/>
      <c r="AA7" s="2"/>
      <c r="AB7" s="2"/>
      <c r="AC7" s="2">
        <f>INDEX(AC11:AC856,MATCH(AD7,AD11:AD856,1))</f>
        <v>-1.6570999999999999E-3</v>
      </c>
      <c r="AD7" s="10">
        <f>INDEX(AD11:AD856,1+MATCH(0,AC11:AC856,-1))</f>
        <v>21.980246913580245</v>
      </c>
      <c r="AE7" s="12">
        <f>INDEX(AC11:AC1056,MATCH(AE9,AE11:AE1056,0))</f>
        <v>1.31653</v>
      </c>
      <c r="AF7" s="9"/>
      <c r="AG7" s="2"/>
      <c r="AH7" s="2"/>
      <c r="AI7" s="2"/>
      <c r="AJ7" s="2"/>
      <c r="AK7" s="2">
        <f>INDEX(AK11:AK1056,MATCH(AL7,AL11:AL1056,0))</f>
        <v>7.2631799999999999E-4</v>
      </c>
      <c r="AL7" s="10">
        <f>INDEX(AL11:AL1056,1+MATCH(0,AK11:AK1056,1))</f>
        <v>22.029135802469135</v>
      </c>
      <c r="AM7" s="12">
        <f>INDEX(AK11:AK1056,MATCH(AM9,AM11:AM1056,0))</f>
        <v>1.2335199999999999</v>
      </c>
      <c r="AP7" s="9"/>
      <c r="AQ7" s="2"/>
      <c r="AR7" s="2"/>
      <c r="AS7" s="2"/>
      <c r="AT7" s="2"/>
      <c r="AU7" s="2">
        <f>INDEX(AU11:AU856,MATCH(AV7,AV11:AV856,1))</f>
        <v>-1.77002E-3</v>
      </c>
      <c r="AV7" s="10">
        <f>INDEX(AV11:AV856,1+MATCH(0,AU11:AU856,-1))</f>
        <v>22.937160493827161</v>
      </c>
      <c r="AW7" s="12">
        <f>INDEX(AU11:AU1056,MATCH(AW9,AW11:AW1056,0))</f>
        <v>1.3067599999999999</v>
      </c>
      <c r="AX7" s="9"/>
      <c r="AY7" s="2"/>
      <c r="AZ7" s="2"/>
      <c r="BA7" s="2"/>
      <c r="BB7" s="2"/>
      <c r="BC7" s="2">
        <f>INDEX(BC11:BC1056,MATCH(BD7,BD11:BD1056,0))</f>
        <v>7.5378399999999996E-4</v>
      </c>
      <c r="BD7" s="10">
        <f>INDEX(BD11:BD1056,1+MATCH(0,BC11:BC1056,1))</f>
        <v>23.008765432098762</v>
      </c>
      <c r="BE7" s="12">
        <f>INDEX(BC11:BC1056,MATCH(BE9,BE11:BE1056,0))</f>
        <v>1.22803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6.1285198987135505</v>
      </c>
      <c r="J9" s="2"/>
      <c r="K9" s="2"/>
      <c r="L9" s="3">
        <f>(L6-L7)/(K6-K7)*(-K7)+L7</f>
        <v>21.929607751885403</v>
      </c>
      <c r="M9" s="15">
        <f>MAX(M11:M1056)</f>
        <v>24.043617235802472</v>
      </c>
      <c r="N9" s="9"/>
      <c r="O9" s="2"/>
      <c r="P9" s="2"/>
      <c r="Q9" s="2"/>
      <c r="R9" s="2"/>
      <c r="S9" s="2"/>
      <c r="T9" s="3">
        <f>(T6-T7)/(S6-S7)*(-S7)+T7</f>
        <v>21.962871071179936</v>
      </c>
      <c r="U9" s="15">
        <f>MAX(U11:U1056)</f>
        <v>22.570099369135797</v>
      </c>
      <c r="X9" s="9"/>
      <c r="Y9" s="2"/>
      <c r="Z9" s="2"/>
      <c r="AA9" s="14">
        <f>(MAX(AD2,AL2)-MIN(AD2,AL2))/MAX(AD2,AL2)%</f>
        <v>5.1232991887021404</v>
      </c>
      <c r="AB9" s="2"/>
      <c r="AC9" s="2"/>
      <c r="AD9" s="3">
        <f>(AD6-AD7)/(AC6-AC7)*(-AC7)+AD7</f>
        <v>21.976463234329838</v>
      </c>
      <c r="AE9" s="15">
        <f>MAX(AE11:AE1056)</f>
        <v>23.882719999999999</v>
      </c>
      <c r="AF9" s="9"/>
      <c r="AG9" s="2"/>
      <c r="AH9" s="2"/>
      <c r="AI9" s="2"/>
      <c r="AJ9" s="2"/>
      <c r="AK9" s="2"/>
      <c r="AL9" s="3">
        <f>(AL6-AL7)/(AK6-AK7)*(-AK7)+AL7</f>
        <v>22.031274637939514</v>
      </c>
      <c r="AM9" s="15">
        <f>MAX(AM11:AM1056)</f>
        <v>22.659136799999995</v>
      </c>
      <c r="AP9" s="9"/>
      <c r="AQ9" s="2"/>
      <c r="AR9" s="2"/>
      <c r="AS9" s="14">
        <f>(MAX(AV2,BD2)-MIN(AV2,BD2))/MAX(AV2,BD2)%</f>
        <v>1.1976584550018994</v>
      </c>
      <c r="AT9" s="2"/>
      <c r="AU9" s="2"/>
      <c r="AV9" s="3">
        <f>(AV6-AV7)/(AU6-AU7)*(-AU7)+AV7</f>
        <v>22.929309255407734</v>
      </c>
      <c r="AW9" s="15">
        <f>MAX(AW11:AW1056)</f>
        <v>23.848055812345681</v>
      </c>
      <c r="AX9" s="9"/>
      <c r="AY9" s="2"/>
      <c r="AZ9" s="2"/>
      <c r="BA9" s="2"/>
      <c r="BB9" s="2"/>
      <c r="BC9" s="2"/>
      <c r="BD9" s="3">
        <f>(BD6-BD7)/(BC6-BC7)*(-BC7)+BD7</f>
        <v>23.011020125044261</v>
      </c>
      <c r="BE9" s="15">
        <f>MAX(BE11:BE1056)</f>
        <v>23.562437555555555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1.6319108453915387</v>
      </c>
      <c r="B11" s="18">
        <f>IFERROR(L9,0)</f>
        <v>21.929607751885403</v>
      </c>
      <c r="C11" s="19">
        <f>IFERROR(L4,0)</f>
        <v>0.67185029661433171</v>
      </c>
      <c r="D11" s="20">
        <f>IFERROR(L2,0)</f>
        <v>24.043617235802472</v>
      </c>
      <c r="E11" s="20">
        <f>IFERROR(I9,0)</f>
        <v>6.1285198987135505</v>
      </c>
      <c r="F11" s="9"/>
      <c r="G11" s="21">
        <v>1.6449</v>
      </c>
      <c r="H11" s="21">
        <v>124.026</v>
      </c>
      <c r="I11" s="21">
        <v>4.5712299999999999E-3</v>
      </c>
      <c r="J11" s="21">
        <v>1</v>
      </c>
      <c r="K11" s="21">
        <v>1.64429</v>
      </c>
      <c r="L11">
        <f>-I11/$F$2*1000</f>
        <v>-5.6434938271604933</v>
      </c>
      <c r="M11">
        <f>L11*G11</f>
        <v>-9.2829829962962958</v>
      </c>
      <c r="N11" s="9"/>
      <c r="O11" s="21">
        <v>-9.49097E-2</v>
      </c>
      <c r="P11" s="21">
        <v>186.197</v>
      </c>
      <c r="Q11" s="21">
        <v>-1.7953500000000001E-2</v>
      </c>
      <c r="R11" s="21">
        <v>1</v>
      </c>
      <c r="S11" s="21">
        <v>-9.5214800000000002E-2</v>
      </c>
      <c r="T11">
        <f>-Q11/$F$2*1000</f>
        <v>22.164814814814815</v>
      </c>
      <c r="U11">
        <f>T11*O11</f>
        <v>-2.1036559246296296</v>
      </c>
      <c r="V11" s="22"/>
      <c r="W11" s="23"/>
      <c r="X11" s="9"/>
      <c r="Y11" s="21">
        <v>1.6449</v>
      </c>
      <c r="Z11" s="21">
        <v>272.04500000000002</v>
      </c>
      <c r="AA11" s="21">
        <v>8.6791999999999998E-3</v>
      </c>
      <c r="AB11" s="21">
        <v>1</v>
      </c>
      <c r="AC11" s="21">
        <v>1.64398</v>
      </c>
      <c r="AD11">
        <f>-AA11/$F$2*1000</f>
        <v>-10.71506172839506</v>
      </c>
      <c r="AE11">
        <f>AD11*Y11</f>
        <v>-17.625205037037034</v>
      </c>
      <c r="AF11" s="9"/>
      <c r="AG11" s="21">
        <v>-9.49097E-2</v>
      </c>
      <c r="AH11" s="21">
        <v>394.37900000000002</v>
      </c>
      <c r="AI11" s="21">
        <v>-1.80267E-2</v>
      </c>
      <c r="AJ11" s="21">
        <v>1</v>
      </c>
      <c r="AK11" s="21">
        <v>-9.5245399999999994E-2</v>
      </c>
      <c r="AL11">
        <f>-AI11/$F$2*1000</f>
        <v>22.255185185185184</v>
      </c>
      <c r="AM11">
        <f>AL11*AG11</f>
        <v>-2.1122329493703704</v>
      </c>
      <c r="AP11" s="9"/>
      <c r="AQ11" s="21">
        <v>1.6449</v>
      </c>
      <c r="AR11" s="21">
        <v>459.63200000000001</v>
      </c>
      <c r="AS11" s="21">
        <v>1.20331E-2</v>
      </c>
      <c r="AT11" s="21">
        <v>1</v>
      </c>
      <c r="AU11" s="21">
        <v>1.64459</v>
      </c>
      <c r="AV11">
        <f>-AS11/$F$2*1000</f>
        <v>-14.855679012345679</v>
      </c>
      <c r="AW11">
        <f>AV11*AQ11</f>
        <v>-24.436106407407408</v>
      </c>
      <c r="AX11" s="9"/>
      <c r="AY11" s="21">
        <v>-9.49097E-2</v>
      </c>
      <c r="AZ11" s="21">
        <v>578.01800000000003</v>
      </c>
      <c r="BA11" s="21">
        <v>-1.88416E-2</v>
      </c>
      <c r="BB11" s="21">
        <v>1</v>
      </c>
      <c r="BC11" s="21">
        <v>-9.5214800000000002E-2</v>
      </c>
      <c r="BD11">
        <f>-BA11/$F$2*1000</f>
        <v>23.26123456790123</v>
      </c>
      <c r="BE11">
        <f>BD11*AY11</f>
        <v>-2.2077167944691354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1.5964923025188278</v>
      </c>
      <c r="B12" s="18">
        <f>IFERROR(T9,0)</f>
        <v>21.962871071179936</v>
      </c>
      <c r="C12" s="19">
        <f>IFERROR(T4,0)</f>
        <v>0.64369113806410638</v>
      </c>
      <c r="D12" s="20">
        <f>IFERROR(T2,0)</f>
        <v>22.570099369135797</v>
      </c>
      <c r="E12" s="20"/>
      <c r="F12" s="9"/>
      <c r="G12" s="21">
        <v>1.6398600000000001</v>
      </c>
      <c r="H12" s="21">
        <v>124.127</v>
      </c>
      <c r="I12" s="21">
        <v>2.13013E-3</v>
      </c>
      <c r="J12" s="21">
        <v>2</v>
      </c>
      <c r="K12" s="21">
        <v>1.63879</v>
      </c>
      <c r="L12">
        <f t="shared" ref="L12:L75" si="0">-I12/$F$2*1000</f>
        <v>-2.62979012345679</v>
      </c>
      <c r="M12">
        <f t="shared" ref="M12:M75" si="1">L12*G12</f>
        <v>-4.3124876318518517</v>
      </c>
      <c r="N12" s="9"/>
      <c r="O12" s="21">
        <v>-8.9874300000000004E-2</v>
      </c>
      <c r="P12" s="21">
        <v>186.298</v>
      </c>
      <c r="Q12" s="21">
        <v>-1.7938200000000001E-2</v>
      </c>
      <c r="R12" s="21">
        <v>2</v>
      </c>
      <c r="S12" s="21">
        <v>-9.0362499999999998E-2</v>
      </c>
      <c r="T12">
        <f t="shared" ref="T12:T75" si="2">-Q12/$F$2*1000</f>
        <v>22.145925925925926</v>
      </c>
      <c r="U12">
        <f t="shared" ref="U12:U75" si="3">T12*O12</f>
        <v>-1.9903495904444446</v>
      </c>
      <c r="V12" s="22"/>
      <c r="W12" s="23"/>
      <c r="X12" s="9"/>
      <c r="Y12" s="21">
        <v>1.6398600000000001</v>
      </c>
      <c r="Z12" s="21">
        <v>272.14600000000002</v>
      </c>
      <c r="AA12" s="21">
        <v>5.6945800000000003E-3</v>
      </c>
      <c r="AB12" s="21">
        <v>2</v>
      </c>
      <c r="AC12" s="21">
        <v>1.6391</v>
      </c>
      <c r="AD12">
        <f t="shared" ref="AD12:AD75" si="4">-AA12/$F$2*1000</f>
        <v>-7.0303456790123455</v>
      </c>
      <c r="AE12">
        <f t="shared" ref="AE12:AE75" si="5">AD12*Y12</f>
        <v>-11.528782665185185</v>
      </c>
      <c r="AF12" s="9"/>
      <c r="AG12" s="21">
        <v>-8.9874300000000004E-2</v>
      </c>
      <c r="AH12" s="21">
        <v>394.48</v>
      </c>
      <c r="AI12" s="21">
        <v>-1.8008400000000001E-2</v>
      </c>
      <c r="AJ12" s="21">
        <v>2</v>
      </c>
      <c r="AK12" s="21">
        <v>-9.0301500000000007E-2</v>
      </c>
      <c r="AL12">
        <f t="shared" ref="AL12:AL75" si="6">-AI12/$F$2*1000</f>
        <v>22.232592592592592</v>
      </c>
      <c r="AM12">
        <f t="shared" ref="AM12:AM75" si="7">AL12*AG12</f>
        <v>-1.9981386964444445</v>
      </c>
      <c r="AP12" s="9"/>
      <c r="AQ12" s="21">
        <v>1.6398600000000001</v>
      </c>
      <c r="AR12" s="21">
        <v>459.733</v>
      </c>
      <c r="AS12" s="21">
        <v>8.7493899999999993E-3</v>
      </c>
      <c r="AT12" s="21">
        <v>2</v>
      </c>
      <c r="AU12" s="21">
        <v>1.6394</v>
      </c>
      <c r="AV12">
        <f t="shared" ref="AV12:AV75" si="8">-AS12/$F$2*1000</f>
        <v>-10.801716049382714</v>
      </c>
      <c r="AW12">
        <f t="shared" ref="AW12:AW75" si="9">AV12*AQ12</f>
        <v>-17.713302080740739</v>
      </c>
      <c r="AX12" s="9"/>
      <c r="AY12" s="21">
        <v>-8.9874300000000004E-2</v>
      </c>
      <c r="AZ12" s="21">
        <v>578.11900000000003</v>
      </c>
      <c r="BA12" s="21">
        <v>-1.8835399999999999E-2</v>
      </c>
      <c r="BB12" s="21">
        <v>2</v>
      </c>
      <c r="BC12" s="21">
        <v>-9.0393100000000004E-2</v>
      </c>
      <c r="BD12">
        <f t="shared" ref="BD12:BD75" si="10">-BA12/$F$2*1000</f>
        <v>23.253580246913575</v>
      </c>
      <c r="BE12">
        <f t="shared" ref="BE12:BE75" si="11">BD12*AY12</f>
        <v>-2.0898992471851847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1.6245312536677941</v>
      </c>
      <c r="B13" s="18">
        <f>IFERROR(AD9,0)</f>
        <v>21.976463234329838</v>
      </c>
      <c r="C13" s="19">
        <f>IFERROR(AD4,0)</f>
        <v>0.6689565573395817</v>
      </c>
      <c r="D13" s="20">
        <f>IFERROR(AD2,0)</f>
        <v>23.882719999999999</v>
      </c>
      <c r="E13" s="20">
        <f>IFERROR(AA9,0)</f>
        <v>5.1232991887021404</v>
      </c>
      <c r="F13" s="9"/>
      <c r="G13" s="21">
        <v>1.63483</v>
      </c>
      <c r="H13" s="21">
        <v>124.227</v>
      </c>
      <c r="I13" s="21">
        <v>4.0649399999999997E-4</v>
      </c>
      <c r="J13" s="21">
        <v>3</v>
      </c>
      <c r="K13" s="21">
        <v>1.63391</v>
      </c>
      <c r="L13">
        <f t="shared" si="0"/>
        <v>-0.50184444444444432</v>
      </c>
      <c r="M13">
        <f t="shared" si="1"/>
        <v>-0.8204303531111109</v>
      </c>
      <c r="N13" s="9"/>
      <c r="O13" s="21">
        <v>-8.4838899999999995E-2</v>
      </c>
      <c r="P13" s="21">
        <v>186.398</v>
      </c>
      <c r="Q13" s="21">
        <v>-1.79291E-2</v>
      </c>
      <c r="R13" s="21">
        <v>3</v>
      </c>
      <c r="S13" s="21">
        <v>-8.5205100000000006E-2</v>
      </c>
      <c r="T13">
        <f t="shared" si="2"/>
        <v>22.134691358024693</v>
      </c>
      <c r="U13">
        <f t="shared" si="3"/>
        <v>-1.877882866654321</v>
      </c>
      <c r="V13" s="22"/>
      <c r="W13" s="23"/>
      <c r="X13" s="9"/>
      <c r="Y13" s="21">
        <v>1.63483</v>
      </c>
      <c r="Z13" s="21">
        <v>272.24700000000001</v>
      </c>
      <c r="AA13" s="21">
        <v>3.2037400000000001E-3</v>
      </c>
      <c r="AB13" s="21">
        <v>3</v>
      </c>
      <c r="AC13" s="21">
        <v>1.63391</v>
      </c>
      <c r="AD13">
        <f t="shared" si="4"/>
        <v>-3.955234567901234</v>
      </c>
      <c r="AE13">
        <f t="shared" si="5"/>
        <v>-6.4661361286419741</v>
      </c>
      <c r="AF13" s="9"/>
      <c r="AG13" s="21">
        <v>-8.4838899999999995E-2</v>
      </c>
      <c r="AH13" s="21">
        <v>394.58100000000002</v>
      </c>
      <c r="AI13" s="21">
        <v>-1.8002299999999999E-2</v>
      </c>
      <c r="AJ13" s="21">
        <v>3</v>
      </c>
      <c r="AK13" s="21">
        <v>-8.5143999999999997E-2</v>
      </c>
      <c r="AL13">
        <f t="shared" si="6"/>
        <v>22.225061728395062</v>
      </c>
      <c r="AM13">
        <f t="shared" si="7"/>
        <v>-1.8855497894691358</v>
      </c>
      <c r="AP13" s="9"/>
      <c r="AQ13" s="21">
        <v>1.63483</v>
      </c>
      <c r="AR13" s="21">
        <v>459.834</v>
      </c>
      <c r="AS13" s="21">
        <v>5.8105500000000003E-3</v>
      </c>
      <c r="AT13" s="21">
        <v>3</v>
      </c>
      <c r="AU13" s="21">
        <v>1.63361</v>
      </c>
      <c r="AV13">
        <f t="shared" si="8"/>
        <v>-7.1735185185185184</v>
      </c>
      <c r="AW13">
        <f t="shared" si="9"/>
        <v>-11.727483279629629</v>
      </c>
      <c r="AX13" s="9"/>
      <c r="AY13" s="21">
        <v>-8.4838899999999995E-2</v>
      </c>
      <c r="AZ13" s="21">
        <v>578.22</v>
      </c>
      <c r="BA13" s="21">
        <v>-1.88171E-2</v>
      </c>
      <c r="BB13" s="21">
        <v>3</v>
      </c>
      <c r="BC13" s="21">
        <v>-8.5143999999999997E-2</v>
      </c>
      <c r="BD13">
        <f t="shared" si="10"/>
        <v>23.230987654320984</v>
      </c>
      <c r="BE13">
        <f t="shared" si="11"/>
        <v>-1.9708914385061724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1.5932404775589095</v>
      </c>
      <c r="B14" s="18">
        <f>IFERROR(AL9,0)</f>
        <v>22.031274637939514</v>
      </c>
      <c r="C14" s="19">
        <f>IFERROR(AL4,0)</f>
        <v>0.64553888172010165</v>
      </c>
      <c r="D14" s="20">
        <f>IFERROR(AL2,0)</f>
        <v>22.659136799999995</v>
      </c>
      <c r="E14" s="20"/>
      <c r="F14" s="9"/>
      <c r="G14" s="21">
        <v>1.6297900000000001</v>
      </c>
      <c r="H14" s="21">
        <v>124.328</v>
      </c>
      <c r="I14" s="21">
        <v>-6.48804E-4</v>
      </c>
      <c r="J14" s="21">
        <v>4</v>
      </c>
      <c r="K14" s="21">
        <v>1.6287199999999999</v>
      </c>
      <c r="L14">
        <f t="shared" si="0"/>
        <v>0.80099259259259259</v>
      </c>
      <c r="M14">
        <f t="shared" si="1"/>
        <v>1.3054497174814816</v>
      </c>
      <c r="N14" s="9"/>
      <c r="O14" s="21">
        <v>-7.9803499999999999E-2</v>
      </c>
      <c r="P14" s="21">
        <v>186.499</v>
      </c>
      <c r="Q14" s="21">
        <v>-1.7926000000000001E-2</v>
      </c>
      <c r="R14" s="21">
        <v>4</v>
      </c>
      <c r="S14" s="21">
        <v>-8.0352800000000002E-2</v>
      </c>
      <c r="T14">
        <f t="shared" si="2"/>
        <v>22.130864197530862</v>
      </c>
      <c r="U14">
        <f t="shared" si="3"/>
        <v>-1.7661204209876542</v>
      </c>
      <c r="V14" s="22"/>
      <c r="W14" s="23"/>
      <c r="X14" s="9"/>
      <c r="Y14" s="21">
        <v>1.6297900000000001</v>
      </c>
      <c r="Z14" s="21">
        <v>272.34699999999998</v>
      </c>
      <c r="AA14" s="21">
        <v>1.23993E-3</v>
      </c>
      <c r="AB14" s="21">
        <v>4</v>
      </c>
      <c r="AC14" s="21">
        <v>1.6293299999999999</v>
      </c>
      <c r="AD14">
        <f t="shared" si="4"/>
        <v>-1.5307777777777776</v>
      </c>
      <c r="AE14">
        <f t="shared" si="5"/>
        <v>-2.4948463144444442</v>
      </c>
      <c r="AF14" s="9"/>
      <c r="AG14" s="21">
        <v>-7.9803499999999999E-2</v>
      </c>
      <c r="AH14" s="21">
        <v>394.68099999999998</v>
      </c>
      <c r="AI14" s="21">
        <v>-1.79962E-2</v>
      </c>
      <c r="AJ14" s="21">
        <v>4</v>
      </c>
      <c r="AK14" s="21">
        <v>-8.0169699999999997E-2</v>
      </c>
      <c r="AL14">
        <f t="shared" si="6"/>
        <v>22.217530864197528</v>
      </c>
      <c r="AM14">
        <f t="shared" si="7"/>
        <v>-1.7730367243209875</v>
      </c>
      <c r="AP14" s="9"/>
      <c r="AQ14" s="21">
        <v>1.6297900000000001</v>
      </c>
      <c r="AR14" s="21">
        <v>459.93400000000003</v>
      </c>
      <c r="AS14" s="21">
        <v>3.2965099999999999E-3</v>
      </c>
      <c r="AT14" s="21">
        <v>4</v>
      </c>
      <c r="AU14" s="21">
        <v>1.62903</v>
      </c>
      <c r="AV14">
        <f t="shared" si="8"/>
        <v>-4.0697654320987651</v>
      </c>
      <c r="AW14">
        <f t="shared" si="9"/>
        <v>-6.6328630035802467</v>
      </c>
      <c r="AX14" s="9"/>
      <c r="AY14" s="21">
        <v>-7.9803499999999999E-2</v>
      </c>
      <c r="AZ14" s="21">
        <v>578.32100000000003</v>
      </c>
      <c r="BA14" s="21">
        <v>-1.8804899999999999E-2</v>
      </c>
      <c r="BB14" s="21">
        <v>4</v>
      </c>
      <c r="BC14" s="21">
        <v>-8.0322299999999999E-2</v>
      </c>
      <c r="BD14">
        <f t="shared" si="10"/>
        <v>23.215925925925923</v>
      </c>
      <c r="BE14">
        <f t="shared" si="11"/>
        <v>-1.8527121446296293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1.6187857728372443</v>
      </c>
      <c r="B15" s="18">
        <f>IFERROR(AV9,0)</f>
        <v>22.929309255407734</v>
      </c>
      <c r="C15" s="19">
        <f>IFERROR(AV4,0)</f>
        <v>0.64249925552936771</v>
      </c>
      <c r="D15" s="20">
        <f>IFERROR(AV2,0)</f>
        <v>23.848055812345685</v>
      </c>
      <c r="E15" s="20">
        <f>IFERROR(AS9,0)</f>
        <v>1.1976584550018994</v>
      </c>
      <c r="F15" s="9"/>
      <c r="G15" s="21">
        <v>1.62476</v>
      </c>
      <c r="H15" s="21">
        <v>124.429</v>
      </c>
      <c r="I15" s="21">
        <v>-1.5368700000000001E-3</v>
      </c>
      <c r="J15" s="21">
        <v>5</v>
      </c>
      <c r="K15" s="21">
        <v>1.62354</v>
      </c>
      <c r="L15">
        <f t="shared" si="0"/>
        <v>1.8973703703703704</v>
      </c>
      <c r="M15">
        <f t="shared" si="1"/>
        <v>3.0827714829629631</v>
      </c>
      <c r="N15" s="9"/>
      <c r="O15" s="21">
        <v>-7.4768100000000004E-2</v>
      </c>
      <c r="P15" s="21">
        <v>186.6</v>
      </c>
      <c r="Q15" s="21">
        <v>-1.7916899999999999E-2</v>
      </c>
      <c r="R15" s="21">
        <v>5</v>
      </c>
      <c r="S15" s="21">
        <v>-7.5317400000000007E-2</v>
      </c>
      <c r="T15">
        <f t="shared" si="2"/>
        <v>22.119629629629628</v>
      </c>
      <c r="U15">
        <f t="shared" si="3"/>
        <v>-1.653842680111111</v>
      </c>
      <c r="V15" s="22"/>
      <c r="W15" s="23"/>
      <c r="X15" s="9"/>
      <c r="Y15" s="21">
        <v>1.62476</v>
      </c>
      <c r="Z15" s="21">
        <v>272.44799999999998</v>
      </c>
      <c r="AA15" s="24">
        <v>-9.8510699999999999E-5</v>
      </c>
      <c r="AB15" s="21">
        <v>5</v>
      </c>
      <c r="AC15" s="21">
        <v>1.62415</v>
      </c>
      <c r="AD15">
        <f t="shared" si="4"/>
        <v>0.12161814814814814</v>
      </c>
      <c r="AE15">
        <f t="shared" si="5"/>
        <v>0.19760030238518517</v>
      </c>
      <c r="AF15" s="9"/>
      <c r="AG15" s="21">
        <v>-7.4768100000000004E-2</v>
      </c>
      <c r="AH15" s="21">
        <v>394.78199999999998</v>
      </c>
      <c r="AI15" s="21">
        <v>-1.7987099999999999E-2</v>
      </c>
      <c r="AJ15" s="21">
        <v>5</v>
      </c>
      <c r="AK15" s="21">
        <v>-7.5134300000000001E-2</v>
      </c>
      <c r="AL15">
        <f t="shared" si="6"/>
        <v>22.206296296296294</v>
      </c>
      <c r="AM15">
        <f t="shared" si="7"/>
        <v>-1.6603225821111109</v>
      </c>
      <c r="AP15" s="9"/>
      <c r="AQ15" s="21">
        <v>1.62476</v>
      </c>
      <c r="AR15" s="21">
        <v>460.03500000000003</v>
      </c>
      <c r="AS15" s="21">
        <v>1.32507E-3</v>
      </c>
      <c r="AT15" s="21">
        <v>5</v>
      </c>
      <c r="AU15" s="21">
        <v>1.62354</v>
      </c>
      <c r="AV15">
        <f t="shared" si="8"/>
        <v>-1.6358888888888887</v>
      </c>
      <c r="AW15">
        <f t="shared" si="9"/>
        <v>-2.6579268311111108</v>
      </c>
      <c r="AX15" s="9"/>
      <c r="AY15" s="21">
        <v>-7.4768100000000004E-2</v>
      </c>
      <c r="AZ15" s="21">
        <v>578.42100000000005</v>
      </c>
      <c r="BA15" s="21">
        <v>-1.8798800000000001E-2</v>
      </c>
      <c r="BB15" s="21">
        <v>5</v>
      </c>
      <c r="BC15" s="21">
        <v>-7.5317400000000007E-2</v>
      </c>
      <c r="BD15">
        <f t="shared" si="10"/>
        <v>23.208395061728393</v>
      </c>
      <c r="BE15">
        <f t="shared" si="11"/>
        <v>-1.7352476028148147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1.5908993186260343</v>
      </c>
      <c r="B16" s="18">
        <f>IFERROR(BD9,0)</f>
        <v>23.011020125044261</v>
      </c>
      <c r="C16" s="19">
        <f>IFERROR(BD4,0)</f>
        <v>0.64363795827919401</v>
      </c>
      <c r="D16" s="20">
        <f>IFERROR(BD2,0)</f>
        <v>23.562437555555555</v>
      </c>
      <c r="E16" s="20"/>
      <c r="F16" s="9"/>
      <c r="G16" s="21">
        <v>1.61972</v>
      </c>
      <c r="H16" s="21">
        <v>124.529</v>
      </c>
      <c r="I16" s="21">
        <v>-2.21558E-3</v>
      </c>
      <c r="J16" s="21">
        <v>6</v>
      </c>
      <c r="K16" s="21">
        <v>1.6186499999999999</v>
      </c>
      <c r="L16">
        <f t="shared" si="0"/>
        <v>2.7352839506172839</v>
      </c>
      <c r="M16">
        <f t="shared" si="1"/>
        <v>4.4303941204938271</v>
      </c>
      <c r="N16" s="9"/>
      <c r="O16" s="21">
        <v>-6.9732699999999995E-2</v>
      </c>
      <c r="P16" s="21">
        <v>186.7</v>
      </c>
      <c r="Q16" s="21">
        <v>-1.7904699999999999E-2</v>
      </c>
      <c r="R16" s="21">
        <v>6</v>
      </c>
      <c r="S16" s="21">
        <v>-7.0220900000000003E-2</v>
      </c>
      <c r="T16">
        <f t="shared" si="2"/>
        <v>22.104567901234564</v>
      </c>
      <c r="U16">
        <f t="shared" si="3"/>
        <v>-1.5414112020864192</v>
      </c>
      <c r="V16" s="22"/>
      <c r="W16" s="23"/>
      <c r="X16" s="9"/>
      <c r="Y16" s="21">
        <v>1.61972</v>
      </c>
      <c r="Z16" s="21">
        <v>272.54899999999998</v>
      </c>
      <c r="AA16" s="21">
        <v>-1.01746E-3</v>
      </c>
      <c r="AB16" s="21">
        <v>6</v>
      </c>
      <c r="AC16" s="21">
        <v>1.61957</v>
      </c>
      <c r="AD16">
        <f t="shared" si="4"/>
        <v>1.2561234567901234</v>
      </c>
      <c r="AE16">
        <f t="shared" si="5"/>
        <v>2.0345682854320986</v>
      </c>
      <c r="AF16" s="9"/>
      <c r="AG16" s="21">
        <v>-6.9732699999999995E-2</v>
      </c>
      <c r="AH16" s="21">
        <v>394.88299999999998</v>
      </c>
      <c r="AI16" s="21">
        <v>-1.7977900000000002E-2</v>
      </c>
      <c r="AJ16" s="21">
        <v>6</v>
      </c>
      <c r="AK16" s="21">
        <v>-7.03125E-2</v>
      </c>
      <c r="AL16">
        <f t="shared" si="6"/>
        <v>22.194938271604936</v>
      </c>
      <c r="AM16">
        <f t="shared" si="7"/>
        <v>-1.5477129720123455</v>
      </c>
      <c r="AP16" s="9"/>
      <c r="AQ16" s="21">
        <v>1.61972</v>
      </c>
      <c r="AR16" s="21">
        <v>460.13600000000002</v>
      </c>
      <c r="AS16" s="24">
        <v>-3.7841800000000001E-5</v>
      </c>
      <c r="AT16" s="21">
        <v>6</v>
      </c>
      <c r="AU16" s="21">
        <v>1.6186499999999999</v>
      </c>
      <c r="AV16">
        <f t="shared" si="8"/>
        <v>4.6718271604938272E-2</v>
      </c>
      <c r="AW16">
        <f t="shared" si="9"/>
        <v>7.5670518883950613E-2</v>
      </c>
      <c r="AX16" s="9"/>
      <c r="AY16" s="21">
        <v>-6.9732699999999995E-2</v>
      </c>
      <c r="AZ16" s="21">
        <v>578.52200000000005</v>
      </c>
      <c r="BA16" s="21">
        <v>-1.8783600000000001E-2</v>
      </c>
      <c r="BB16" s="21">
        <v>6</v>
      </c>
      <c r="BC16" s="21">
        <v>-7.04346E-2</v>
      </c>
      <c r="BD16">
        <f t="shared" si="10"/>
        <v>23.189629629629628</v>
      </c>
      <c r="BE16">
        <f t="shared" si="11"/>
        <v>-1.6170754860740739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1.61469</v>
      </c>
      <c r="H17" s="21">
        <v>124.63</v>
      </c>
      <c r="I17" s="21">
        <v>-2.8311199999999999E-3</v>
      </c>
      <c r="J17" s="21">
        <v>7</v>
      </c>
      <c r="K17" s="21">
        <v>1.6140699999999999</v>
      </c>
      <c r="L17">
        <f t="shared" si="0"/>
        <v>3.4952098765432096</v>
      </c>
      <c r="M17">
        <f t="shared" si="1"/>
        <v>5.643680435555555</v>
      </c>
      <c r="N17" s="9"/>
      <c r="O17" s="21">
        <v>-6.4697299999999999E-2</v>
      </c>
      <c r="P17" s="21">
        <v>186.80099999999999</v>
      </c>
      <c r="Q17" s="21">
        <v>-1.7895500000000002E-2</v>
      </c>
      <c r="R17" s="21">
        <v>7</v>
      </c>
      <c r="S17" s="21">
        <v>-6.5155000000000005E-2</v>
      </c>
      <c r="T17">
        <f t="shared" si="2"/>
        <v>22.093209876543213</v>
      </c>
      <c r="U17">
        <f t="shared" si="3"/>
        <v>-1.4293710273456792</v>
      </c>
      <c r="V17" s="22"/>
      <c r="W17" s="23"/>
      <c r="X17" s="9"/>
      <c r="Y17" s="21">
        <v>1.61469</v>
      </c>
      <c r="Z17" s="21">
        <v>272.649</v>
      </c>
      <c r="AA17" s="21">
        <v>-1.7318699999999999E-3</v>
      </c>
      <c r="AB17" s="21">
        <v>7</v>
      </c>
      <c r="AC17" s="21">
        <v>1.6140699999999999</v>
      </c>
      <c r="AD17">
        <f t="shared" si="4"/>
        <v>2.1381111111111109</v>
      </c>
      <c r="AE17">
        <f t="shared" si="5"/>
        <v>3.4523866299999995</v>
      </c>
      <c r="AF17" s="9"/>
      <c r="AG17" s="21">
        <v>-6.4697299999999999E-2</v>
      </c>
      <c r="AH17" s="21">
        <v>394.98399999999998</v>
      </c>
      <c r="AI17" s="21">
        <v>-1.79688E-2</v>
      </c>
      <c r="AJ17" s="21">
        <v>7</v>
      </c>
      <c r="AK17" s="21">
        <v>-6.4910899999999994E-2</v>
      </c>
      <c r="AL17">
        <f t="shared" si="6"/>
        <v>22.183703703703703</v>
      </c>
      <c r="AM17">
        <f t="shared" si="7"/>
        <v>-1.4352257336296295</v>
      </c>
      <c r="AP17" s="9"/>
      <c r="AQ17" s="21">
        <v>1.61469</v>
      </c>
      <c r="AR17" s="21">
        <v>460.23700000000002</v>
      </c>
      <c r="AS17" s="21">
        <v>-9.7595199999999998E-4</v>
      </c>
      <c r="AT17" s="21">
        <v>7</v>
      </c>
      <c r="AU17" s="21">
        <v>1.6137699999999999</v>
      </c>
      <c r="AV17">
        <f t="shared" si="8"/>
        <v>1.204879012345679</v>
      </c>
      <c r="AW17">
        <f t="shared" si="9"/>
        <v>1.9455060924444443</v>
      </c>
      <c r="AX17" s="9"/>
      <c r="AY17" s="21">
        <v>-6.4697299999999999E-2</v>
      </c>
      <c r="AZ17" s="21">
        <v>578.62300000000005</v>
      </c>
      <c r="BA17" s="21">
        <v>-1.8768300000000002E-2</v>
      </c>
      <c r="BB17" s="21">
        <v>7</v>
      </c>
      <c r="BC17" s="21">
        <v>-6.5032999999999994E-2</v>
      </c>
      <c r="BD17">
        <f t="shared" si="10"/>
        <v>23.17074074074074</v>
      </c>
      <c r="BE17">
        <f t="shared" si="11"/>
        <v>-1.4990843649259258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1.60965</v>
      </c>
      <c r="H18" s="21">
        <v>124.73099999999999</v>
      </c>
      <c r="I18" s="21">
        <v>-3.40668E-3</v>
      </c>
      <c r="J18" s="21">
        <v>8</v>
      </c>
      <c r="K18" s="21">
        <v>1.6088899999999999</v>
      </c>
      <c r="L18">
        <f t="shared" si="0"/>
        <v>4.2057777777777776</v>
      </c>
      <c r="M18">
        <f t="shared" si="1"/>
        <v>6.7698301999999995</v>
      </c>
      <c r="N18" s="9"/>
      <c r="O18" s="21">
        <v>-5.9661899999999997E-2</v>
      </c>
      <c r="P18" s="21">
        <v>186.90199999999999</v>
      </c>
      <c r="Q18" s="21">
        <v>-1.7883300000000001E-2</v>
      </c>
      <c r="R18" s="21">
        <v>8</v>
      </c>
      <c r="S18" s="21">
        <v>-6.0302700000000001E-2</v>
      </c>
      <c r="T18">
        <f t="shared" si="2"/>
        <v>22.078148148148149</v>
      </c>
      <c r="U18">
        <f t="shared" si="3"/>
        <v>-1.3172242670000001</v>
      </c>
      <c r="V18" s="22"/>
      <c r="W18" s="23"/>
      <c r="X18" s="9"/>
      <c r="Y18" s="21">
        <v>1.60965</v>
      </c>
      <c r="Z18" s="21">
        <v>272.75</v>
      </c>
      <c r="AA18" s="21">
        <v>-2.3666400000000001E-3</v>
      </c>
      <c r="AB18" s="21">
        <v>8</v>
      </c>
      <c r="AC18" s="21">
        <v>1.6085799999999999</v>
      </c>
      <c r="AD18">
        <f t="shared" si="4"/>
        <v>2.9217777777777778</v>
      </c>
      <c r="AE18">
        <f t="shared" si="5"/>
        <v>4.7030396000000003</v>
      </c>
      <c r="AF18" s="9"/>
      <c r="AG18" s="21">
        <v>-5.9661899999999997E-2</v>
      </c>
      <c r="AH18" s="21">
        <v>395.084</v>
      </c>
      <c r="AI18" s="21">
        <v>-1.79565E-2</v>
      </c>
      <c r="AJ18" s="21">
        <v>8</v>
      </c>
      <c r="AK18" s="21">
        <v>-6.0272199999999998E-2</v>
      </c>
      <c r="AL18">
        <f t="shared" si="6"/>
        <v>22.168518518518518</v>
      </c>
      <c r="AM18">
        <f t="shared" si="7"/>
        <v>-1.322615935</v>
      </c>
      <c r="AP18" s="9"/>
      <c r="AQ18" s="21">
        <v>1.60965</v>
      </c>
      <c r="AR18" s="21">
        <v>460.33699999999999</v>
      </c>
      <c r="AS18" s="21">
        <v>-1.6909799999999999E-3</v>
      </c>
      <c r="AT18" s="21">
        <v>8</v>
      </c>
      <c r="AU18" s="21">
        <v>1.6088899999999999</v>
      </c>
      <c r="AV18">
        <f t="shared" si="8"/>
        <v>2.0876296296296295</v>
      </c>
      <c r="AW18">
        <f t="shared" si="9"/>
        <v>3.3603530333333334</v>
      </c>
      <c r="AX18" s="9"/>
      <c r="AY18" s="21">
        <v>-5.9661899999999997E-2</v>
      </c>
      <c r="AZ18" s="21">
        <v>578.72299999999996</v>
      </c>
      <c r="BA18" s="21">
        <v>-1.8753100000000002E-2</v>
      </c>
      <c r="BB18" s="21">
        <v>8</v>
      </c>
      <c r="BC18" s="21">
        <v>-6.0180699999999997E-2</v>
      </c>
      <c r="BD18">
        <f t="shared" si="10"/>
        <v>23.151975308641976</v>
      </c>
      <c r="BE18">
        <f t="shared" si="11"/>
        <v>-1.3812908356666667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1.6046100000000001</v>
      </c>
      <c r="H19" s="21">
        <v>124.83199999999999</v>
      </c>
      <c r="I19" s="21">
        <v>-3.9184600000000003E-3</v>
      </c>
      <c r="J19" s="21">
        <v>9</v>
      </c>
      <c r="K19" s="21">
        <v>1.6040000000000001</v>
      </c>
      <c r="L19">
        <f t="shared" si="0"/>
        <v>4.8376049382716051</v>
      </c>
      <c r="M19">
        <f t="shared" si="1"/>
        <v>7.7624692600000005</v>
      </c>
      <c r="N19" s="9"/>
      <c r="O19" s="21">
        <v>-5.4626500000000001E-2</v>
      </c>
      <c r="P19" s="21">
        <v>187.00299999999999</v>
      </c>
      <c r="Q19" s="21">
        <v>-1.78741E-2</v>
      </c>
      <c r="R19" s="21">
        <v>9</v>
      </c>
      <c r="S19" s="21">
        <v>-5.4992699999999999E-2</v>
      </c>
      <c r="T19">
        <f t="shared" si="2"/>
        <v>22.066790123456791</v>
      </c>
      <c r="U19">
        <f t="shared" si="3"/>
        <v>-1.2054315106790123</v>
      </c>
      <c r="V19" s="22"/>
      <c r="W19" s="23"/>
      <c r="X19" s="9"/>
      <c r="Y19" s="21">
        <v>1.6046100000000001</v>
      </c>
      <c r="Z19" s="21">
        <v>272.851</v>
      </c>
      <c r="AA19" s="21">
        <v>-2.9730199999999998E-3</v>
      </c>
      <c r="AB19" s="21">
        <v>9</v>
      </c>
      <c r="AC19" s="21">
        <v>1.6033900000000001</v>
      </c>
      <c r="AD19">
        <f t="shared" si="4"/>
        <v>3.6703950617283945</v>
      </c>
      <c r="AE19">
        <f t="shared" si="5"/>
        <v>5.889552619999999</v>
      </c>
      <c r="AF19" s="9"/>
      <c r="AG19" s="21">
        <v>-5.4626500000000001E-2</v>
      </c>
      <c r="AH19" s="21">
        <v>395.185</v>
      </c>
      <c r="AI19" s="21">
        <v>-1.79443E-2</v>
      </c>
      <c r="AJ19" s="21">
        <v>9</v>
      </c>
      <c r="AK19" s="21">
        <v>-5.52063E-2</v>
      </c>
      <c r="AL19">
        <f t="shared" si="6"/>
        <v>22.153456790123453</v>
      </c>
      <c r="AM19">
        <f t="shared" si="7"/>
        <v>-1.2101658073456789</v>
      </c>
      <c r="AP19" s="9"/>
      <c r="AQ19" s="21">
        <v>1.6046100000000001</v>
      </c>
      <c r="AR19" s="21">
        <v>460.43799999999999</v>
      </c>
      <c r="AS19" s="21">
        <v>-2.3339799999999998E-3</v>
      </c>
      <c r="AT19" s="21">
        <v>9</v>
      </c>
      <c r="AU19" s="21">
        <v>1.6040000000000001</v>
      </c>
      <c r="AV19">
        <f t="shared" si="8"/>
        <v>2.8814567901234565</v>
      </c>
      <c r="AW19">
        <f t="shared" si="9"/>
        <v>4.6236143799999994</v>
      </c>
      <c r="AX19" s="9"/>
      <c r="AY19" s="21">
        <v>-5.4626500000000001E-2</v>
      </c>
      <c r="AZ19" s="21">
        <v>578.82399999999996</v>
      </c>
      <c r="BA19" s="21">
        <v>-1.8749999999999999E-2</v>
      </c>
      <c r="BB19" s="21">
        <v>9</v>
      </c>
      <c r="BC19" s="21">
        <v>-5.50842E-2</v>
      </c>
      <c r="BD19">
        <f t="shared" si="10"/>
        <v>23.148148148148145</v>
      </c>
      <c r="BE19">
        <f t="shared" si="11"/>
        <v>-1.2645023148148147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1.59958</v>
      </c>
      <c r="H20" s="21">
        <v>124.932</v>
      </c>
      <c r="I20" s="21">
        <v>-4.4158899999999996E-3</v>
      </c>
      <c r="J20" s="21">
        <v>10</v>
      </c>
      <c r="K20" s="21">
        <v>1.5988199999999999</v>
      </c>
      <c r="L20">
        <f t="shared" si="0"/>
        <v>5.4517160493827159</v>
      </c>
      <c r="M20">
        <f t="shared" si="1"/>
        <v>8.7204559582716055</v>
      </c>
      <c r="N20" s="9"/>
      <c r="O20" s="21">
        <v>-4.9591099999999999E-2</v>
      </c>
      <c r="P20" s="21">
        <v>187.10300000000001</v>
      </c>
      <c r="Q20" s="21">
        <v>-1.78589E-2</v>
      </c>
      <c r="R20" s="21">
        <v>10</v>
      </c>
      <c r="S20" s="21">
        <v>-4.9652099999999998E-2</v>
      </c>
      <c r="T20">
        <f t="shared" si="2"/>
        <v>22.048024691358023</v>
      </c>
      <c r="U20">
        <f t="shared" si="3"/>
        <v>-1.0933857972716048</v>
      </c>
      <c r="V20" s="22"/>
      <c r="W20" s="23"/>
      <c r="X20" s="9"/>
      <c r="Y20" s="21">
        <v>1.59958</v>
      </c>
      <c r="Z20" s="21">
        <v>272.952</v>
      </c>
      <c r="AA20" s="21">
        <v>-3.5168500000000002E-3</v>
      </c>
      <c r="AB20" s="21">
        <v>10</v>
      </c>
      <c r="AC20" s="21">
        <v>1.5985100000000001</v>
      </c>
      <c r="AD20">
        <f t="shared" si="4"/>
        <v>4.3417901234567902</v>
      </c>
      <c r="AE20">
        <f t="shared" si="5"/>
        <v>6.9450406456790121</v>
      </c>
      <c r="AF20" s="9"/>
      <c r="AG20" s="21">
        <v>-4.9591099999999999E-2</v>
      </c>
      <c r="AH20" s="21">
        <v>395.286</v>
      </c>
      <c r="AI20" s="21">
        <v>-1.7935199999999998E-2</v>
      </c>
      <c r="AJ20" s="21">
        <v>10</v>
      </c>
      <c r="AK20" s="21">
        <v>-5.0048799999999997E-2</v>
      </c>
      <c r="AL20">
        <f t="shared" si="6"/>
        <v>22.14222222222222</v>
      </c>
      <c r="AM20">
        <f t="shared" si="7"/>
        <v>-1.0980571564444443</v>
      </c>
      <c r="AP20" s="9"/>
      <c r="AQ20" s="21">
        <v>1.59958</v>
      </c>
      <c r="AR20" s="21">
        <v>460.53899999999999</v>
      </c>
      <c r="AS20" s="21">
        <v>-2.93488E-3</v>
      </c>
      <c r="AT20" s="21">
        <v>10</v>
      </c>
      <c r="AU20" s="21">
        <v>1.5985100000000001</v>
      </c>
      <c r="AV20">
        <f t="shared" si="8"/>
        <v>3.6233086419753082</v>
      </c>
      <c r="AW20">
        <f t="shared" si="9"/>
        <v>5.7957720375308632</v>
      </c>
      <c r="AX20" s="9"/>
      <c r="AY20" s="21">
        <v>-4.9591099999999999E-2</v>
      </c>
      <c r="AZ20" s="21">
        <v>578.92499999999995</v>
      </c>
      <c r="BA20" s="21">
        <v>-1.87347E-2</v>
      </c>
      <c r="BB20" s="21">
        <v>10</v>
      </c>
      <c r="BC20" s="21">
        <v>-4.9865699999999999E-2</v>
      </c>
      <c r="BD20">
        <f t="shared" si="10"/>
        <v>23.129259259259261</v>
      </c>
      <c r="BE20">
        <f t="shared" si="11"/>
        <v>-1.147005408851852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1.5945400000000001</v>
      </c>
      <c r="H21" s="21">
        <v>125.033</v>
      </c>
      <c r="I21" s="21">
        <v>-4.9026499999999997E-3</v>
      </c>
      <c r="J21" s="21">
        <v>11</v>
      </c>
      <c r="K21" s="21">
        <v>1.5933200000000001</v>
      </c>
      <c r="L21">
        <f t="shared" si="0"/>
        <v>6.0526543209876529</v>
      </c>
      <c r="M21">
        <f t="shared" si="1"/>
        <v>9.6511994209876519</v>
      </c>
      <c r="N21" s="9"/>
      <c r="O21" s="21">
        <v>-4.4555699999999997E-2</v>
      </c>
      <c r="P21" s="21">
        <v>187.20400000000001</v>
      </c>
      <c r="Q21" s="21">
        <v>-1.7852799999999999E-2</v>
      </c>
      <c r="R21" s="21">
        <v>11</v>
      </c>
      <c r="S21" s="21">
        <v>-4.4809000000000002E-2</v>
      </c>
      <c r="T21">
        <f t="shared" si="2"/>
        <v>22.040493827160489</v>
      </c>
      <c r="U21">
        <f t="shared" si="3"/>
        <v>-0.98202963081481454</v>
      </c>
      <c r="V21" s="22"/>
      <c r="W21" s="23"/>
      <c r="X21" s="9"/>
      <c r="Y21" s="21">
        <v>1.5945400000000001</v>
      </c>
      <c r="Z21" s="21">
        <v>273.05200000000002</v>
      </c>
      <c r="AA21" s="21">
        <v>-4.0173300000000004E-3</v>
      </c>
      <c r="AB21" s="21">
        <v>11</v>
      </c>
      <c r="AC21" s="21">
        <v>1.5933200000000001</v>
      </c>
      <c r="AD21">
        <f t="shared" si="4"/>
        <v>4.9596666666666671</v>
      </c>
      <c r="AE21">
        <f t="shared" si="5"/>
        <v>7.9083868866666673</v>
      </c>
      <c r="AF21" s="9"/>
      <c r="AG21" s="21">
        <v>-4.4555699999999997E-2</v>
      </c>
      <c r="AH21" s="21">
        <v>395.38600000000002</v>
      </c>
      <c r="AI21" s="21">
        <v>-1.79291E-2</v>
      </c>
      <c r="AJ21" s="21">
        <v>11</v>
      </c>
      <c r="AK21" s="21">
        <v>-4.46381E-2</v>
      </c>
      <c r="AL21">
        <f t="shared" si="6"/>
        <v>22.134691358024693</v>
      </c>
      <c r="AM21">
        <f t="shared" si="7"/>
        <v>-0.98622666774074075</v>
      </c>
      <c r="AP21" s="9"/>
      <c r="AQ21" s="21">
        <v>1.5945400000000001</v>
      </c>
      <c r="AR21" s="21">
        <v>460.63900000000001</v>
      </c>
      <c r="AS21" s="21">
        <v>-3.4878499999999998E-3</v>
      </c>
      <c r="AT21" s="21">
        <v>11</v>
      </c>
      <c r="AU21" s="21">
        <v>1.5933200000000001</v>
      </c>
      <c r="AV21">
        <f t="shared" si="8"/>
        <v>4.3059876543209867</v>
      </c>
      <c r="AW21">
        <f t="shared" si="9"/>
        <v>6.8660695543209869</v>
      </c>
      <c r="AX21" s="9"/>
      <c r="AY21" s="21">
        <v>-4.4555699999999997E-2</v>
      </c>
      <c r="AZ21" s="21">
        <v>579.02499999999998</v>
      </c>
      <c r="BA21" s="21">
        <v>-1.8728600000000001E-2</v>
      </c>
      <c r="BB21" s="21">
        <v>11</v>
      </c>
      <c r="BC21" s="21">
        <v>-4.4726599999999998E-2</v>
      </c>
      <c r="BD21">
        <f t="shared" si="10"/>
        <v>23.121728395061727</v>
      </c>
      <c r="BE21">
        <f t="shared" si="11"/>
        <v>-1.0302047938518517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1.58951</v>
      </c>
      <c r="H22" s="21">
        <v>125.134</v>
      </c>
      <c r="I22" s="21">
        <v>-5.33447E-3</v>
      </c>
      <c r="J22" s="21">
        <v>12</v>
      </c>
      <c r="K22" s="21">
        <v>1.58813</v>
      </c>
      <c r="L22">
        <f t="shared" si="0"/>
        <v>6.5857654320987651</v>
      </c>
      <c r="M22">
        <f t="shared" si="1"/>
        <v>10.468140011975308</v>
      </c>
      <c r="N22" s="9"/>
      <c r="O22" s="21">
        <v>-3.9520300000000001E-2</v>
      </c>
      <c r="P22" s="21">
        <v>187.30500000000001</v>
      </c>
      <c r="Q22" s="21">
        <v>-1.78497E-2</v>
      </c>
      <c r="R22" s="21">
        <v>12</v>
      </c>
      <c r="S22" s="21">
        <v>-3.9682000000000002E-2</v>
      </c>
      <c r="T22">
        <f t="shared" si="2"/>
        <v>22.036666666666665</v>
      </c>
      <c r="U22">
        <f t="shared" si="3"/>
        <v>-0.87089567766666665</v>
      </c>
      <c r="V22" s="22"/>
      <c r="W22" s="23"/>
      <c r="X22" s="9"/>
      <c r="Y22" s="21">
        <v>1.58951</v>
      </c>
      <c r="Z22" s="21">
        <v>273.15300000000002</v>
      </c>
      <c r="AA22" s="21">
        <v>-4.5056200000000001E-3</v>
      </c>
      <c r="AB22" s="21">
        <v>12</v>
      </c>
      <c r="AC22" s="21">
        <v>1.5884400000000001</v>
      </c>
      <c r="AD22">
        <f t="shared" si="4"/>
        <v>5.5624938271604938</v>
      </c>
      <c r="AE22">
        <f t="shared" si="5"/>
        <v>8.8416395632098759</v>
      </c>
      <c r="AF22" s="9"/>
      <c r="AG22" s="21">
        <v>-3.9520300000000001E-2</v>
      </c>
      <c r="AH22" s="21">
        <v>395.48700000000002</v>
      </c>
      <c r="AI22" s="21">
        <v>-1.7923000000000001E-2</v>
      </c>
      <c r="AJ22" s="21">
        <v>12</v>
      </c>
      <c r="AK22" s="21">
        <v>-3.9776600000000002E-2</v>
      </c>
      <c r="AL22">
        <f t="shared" si="6"/>
        <v>22.127160493827159</v>
      </c>
      <c r="AM22">
        <f t="shared" si="7"/>
        <v>-0.87447202086419751</v>
      </c>
      <c r="AP22" s="9"/>
      <c r="AQ22" s="21">
        <v>1.58951</v>
      </c>
      <c r="AR22" s="21">
        <v>460.74</v>
      </c>
      <c r="AS22" s="21">
        <v>-3.99811E-3</v>
      </c>
      <c r="AT22" s="21">
        <v>12</v>
      </c>
      <c r="AU22" s="21">
        <v>1.5890500000000001</v>
      </c>
      <c r="AV22">
        <f t="shared" si="8"/>
        <v>4.9359382716049378</v>
      </c>
      <c r="AW22">
        <f t="shared" si="9"/>
        <v>7.8457232420987646</v>
      </c>
      <c r="AX22" s="9"/>
      <c r="AY22" s="21">
        <v>-3.9520300000000001E-2</v>
      </c>
      <c r="AZ22" s="21">
        <v>579.12599999999998</v>
      </c>
      <c r="BA22" s="21">
        <v>-1.87225E-2</v>
      </c>
      <c r="BB22" s="21">
        <v>12</v>
      </c>
      <c r="BC22" s="21">
        <v>-3.9858999999999999E-2</v>
      </c>
      <c r="BD22">
        <f t="shared" si="10"/>
        <v>23.114197530864196</v>
      </c>
      <c r="BE22">
        <f t="shared" si="11"/>
        <v>-0.91348002067901235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1.58447</v>
      </c>
      <c r="H23" s="21">
        <v>125.23399999999999</v>
      </c>
      <c r="I23" s="21">
        <v>-5.7525600000000003E-3</v>
      </c>
      <c r="J23" s="21">
        <v>13</v>
      </c>
      <c r="K23" s="21">
        <v>1.5835600000000001</v>
      </c>
      <c r="L23">
        <f t="shared" si="0"/>
        <v>7.1019259259259258</v>
      </c>
      <c r="M23">
        <f t="shared" si="1"/>
        <v>11.252788571851852</v>
      </c>
      <c r="N23" s="9"/>
      <c r="O23" s="21">
        <v>-3.4484899999999999E-2</v>
      </c>
      <c r="P23" s="21">
        <v>187.405</v>
      </c>
      <c r="Q23" s="21">
        <v>-1.7840600000000002E-2</v>
      </c>
      <c r="R23" s="21">
        <v>13</v>
      </c>
      <c r="S23" s="21">
        <v>-3.4530600000000002E-2</v>
      </c>
      <c r="T23">
        <f t="shared" si="2"/>
        <v>22.025432098765432</v>
      </c>
      <c r="U23">
        <f t="shared" si="3"/>
        <v>-0.75954482338271601</v>
      </c>
      <c r="V23" s="22"/>
      <c r="W23" s="23"/>
      <c r="X23" s="9"/>
      <c r="Y23" s="21">
        <v>1.58447</v>
      </c>
      <c r="Z23" s="21">
        <v>273.25400000000002</v>
      </c>
      <c r="AA23" s="21">
        <v>-4.9722300000000002E-3</v>
      </c>
      <c r="AB23" s="21">
        <v>13</v>
      </c>
      <c r="AC23" s="21">
        <v>1.58325</v>
      </c>
      <c r="AD23">
        <f t="shared" si="4"/>
        <v>6.1385555555555547</v>
      </c>
      <c r="AE23">
        <f t="shared" si="5"/>
        <v>9.7263571211111106</v>
      </c>
      <c r="AF23" s="9"/>
      <c r="AG23" s="21">
        <v>-3.4484899999999999E-2</v>
      </c>
      <c r="AH23" s="21">
        <v>395.58800000000002</v>
      </c>
      <c r="AI23" s="21">
        <v>-1.7910800000000001E-2</v>
      </c>
      <c r="AJ23" s="21">
        <v>13</v>
      </c>
      <c r="AK23" s="21">
        <v>-3.4612999999999998E-2</v>
      </c>
      <c r="AL23">
        <f t="shared" si="6"/>
        <v>22.112098765432101</v>
      </c>
      <c r="AM23">
        <f t="shared" si="7"/>
        <v>-0.76253351471604947</v>
      </c>
      <c r="AP23" s="9"/>
      <c r="AQ23" s="21">
        <v>1.58447</v>
      </c>
      <c r="AR23" s="21">
        <v>460.84100000000001</v>
      </c>
      <c r="AS23" s="21">
        <v>-4.4964599999999999E-3</v>
      </c>
      <c r="AT23" s="21">
        <v>13</v>
      </c>
      <c r="AU23" s="21">
        <v>1.58325</v>
      </c>
      <c r="AV23">
        <f t="shared" si="8"/>
        <v>5.5511851851851848</v>
      </c>
      <c r="AW23">
        <f t="shared" si="9"/>
        <v>8.7956863903703706</v>
      </c>
      <c r="AX23" s="9"/>
      <c r="AY23" s="21">
        <v>-3.4484899999999999E-2</v>
      </c>
      <c r="AZ23" s="21">
        <v>579.22699999999998</v>
      </c>
      <c r="BA23" s="21">
        <v>-1.87073E-2</v>
      </c>
      <c r="BB23" s="21">
        <v>13</v>
      </c>
      <c r="BC23" s="21">
        <v>-3.4637500000000002E-2</v>
      </c>
      <c r="BD23">
        <f t="shared" si="10"/>
        <v>23.095432098765428</v>
      </c>
      <c r="BE23">
        <f t="shared" si="11"/>
        <v>-0.79644366638271591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1.57944</v>
      </c>
      <c r="H24" s="21">
        <v>125.33499999999999</v>
      </c>
      <c r="I24" s="21">
        <v>-6.1462399999999999E-3</v>
      </c>
      <c r="J24" s="21">
        <v>14</v>
      </c>
      <c r="K24" s="21">
        <v>1.57867</v>
      </c>
      <c r="L24">
        <f t="shared" si="0"/>
        <v>7.5879506172839504</v>
      </c>
      <c r="M24">
        <f t="shared" si="1"/>
        <v>11.984712722962962</v>
      </c>
      <c r="N24" s="9"/>
      <c r="O24" s="21">
        <v>-2.94495E-2</v>
      </c>
      <c r="P24" s="21">
        <v>187.506</v>
      </c>
      <c r="Q24" s="21">
        <v>-1.7837499999999999E-2</v>
      </c>
      <c r="R24" s="21">
        <v>14</v>
      </c>
      <c r="S24" s="21">
        <v>-2.9342699999999999E-2</v>
      </c>
      <c r="T24">
        <f t="shared" si="2"/>
        <v>22.021604938271604</v>
      </c>
      <c r="U24">
        <f t="shared" si="3"/>
        <v>-0.64852525462962962</v>
      </c>
      <c r="V24" s="22"/>
      <c r="W24" s="23"/>
      <c r="X24" s="9"/>
      <c r="Y24" s="21">
        <v>1.57944</v>
      </c>
      <c r="Z24" s="21">
        <v>273.35399999999998</v>
      </c>
      <c r="AA24" s="21">
        <v>-5.4168699999999998E-3</v>
      </c>
      <c r="AB24" s="21">
        <v>14</v>
      </c>
      <c r="AC24" s="21">
        <v>1.5783700000000001</v>
      </c>
      <c r="AD24">
        <f t="shared" si="4"/>
        <v>6.6874938271604929</v>
      </c>
      <c r="AE24">
        <f t="shared" si="5"/>
        <v>10.562495250370368</v>
      </c>
      <c r="AF24" s="9"/>
      <c r="AG24" s="21">
        <v>-2.94495E-2</v>
      </c>
      <c r="AH24" s="21">
        <v>395.68900000000002</v>
      </c>
      <c r="AI24" s="21">
        <v>-1.7895500000000002E-2</v>
      </c>
      <c r="AJ24" s="21">
        <v>14</v>
      </c>
      <c r="AK24" s="21">
        <v>-2.9916399999999999E-2</v>
      </c>
      <c r="AL24">
        <f t="shared" si="6"/>
        <v>22.093209876543213</v>
      </c>
      <c r="AM24">
        <f t="shared" si="7"/>
        <v>-0.65063398425925933</v>
      </c>
      <c r="AP24" s="9"/>
      <c r="AQ24" s="21">
        <v>1.57944</v>
      </c>
      <c r="AR24" s="21">
        <v>460.94200000000001</v>
      </c>
      <c r="AS24" s="21">
        <v>-4.95605E-3</v>
      </c>
      <c r="AT24" s="21">
        <v>14</v>
      </c>
      <c r="AU24" s="21">
        <v>1.57806</v>
      </c>
      <c r="AV24">
        <f t="shared" si="8"/>
        <v>6.1185802469135799</v>
      </c>
      <c r="AW24">
        <f t="shared" si="9"/>
        <v>9.6639303851851839</v>
      </c>
      <c r="AX24" s="9"/>
      <c r="AY24" s="21">
        <v>-2.94495E-2</v>
      </c>
      <c r="AZ24" s="21">
        <v>579.32799999999997</v>
      </c>
      <c r="BA24" s="21">
        <v>-1.8695099999999999E-2</v>
      </c>
      <c r="BB24" s="21">
        <v>14</v>
      </c>
      <c r="BC24" s="21">
        <v>-3.0013999999999999E-2</v>
      </c>
      <c r="BD24">
        <f t="shared" si="10"/>
        <v>23.080370370370368</v>
      </c>
      <c r="BE24">
        <f t="shared" si="11"/>
        <v>-0.67970536722222219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1.5744</v>
      </c>
      <c r="H25" s="21">
        <v>125.43600000000001</v>
      </c>
      <c r="I25" s="21">
        <v>-6.5185499999999997E-3</v>
      </c>
      <c r="J25" s="21">
        <v>15</v>
      </c>
      <c r="K25" s="21">
        <v>1.5741000000000001</v>
      </c>
      <c r="L25">
        <f t="shared" si="0"/>
        <v>8.0475925925925917</v>
      </c>
      <c r="M25">
        <f t="shared" si="1"/>
        <v>12.670129777777777</v>
      </c>
      <c r="N25" s="9"/>
      <c r="O25" s="21">
        <v>-2.4414100000000001E-2</v>
      </c>
      <c r="P25" s="21">
        <v>187.607</v>
      </c>
      <c r="Q25" s="21">
        <v>-1.7825299999999999E-2</v>
      </c>
      <c r="R25" s="21">
        <v>15</v>
      </c>
      <c r="S25" s="21">
        <v>-2.4539200000000001E-2</v>
      </c>
      <c r="T25">
        <f t="shared" si="2"/>
        <v>22.00654320987654</v>
      </c>
      <c r="U25">
        <f t="shared" si="3"/>
        <v>-0.53726994658024685</v>
      </c>
      <c r="V25" s="22"/>
      <c r="W25" s="23"/>
      <c r="X25" s="9"/>
      <c r="Y25" s="21">
        <v>1.5744</v>
      </c>
      <c r="Z25" s="21">
        <v>273.45499999999998</v>
      </c>
      <c r="AA25" s="21">
        <v>-5.8441200000000004E-3</v>
      </c>
      <c r="AB25" s="21">
        <v>15</v>
      </c>
      <c r="AC25" s="21">
        <v>1.5734900000000001</v>
      </c>
      <c r="AD25">
        <f t="shared" si="4"/>
        <v>7.2149629629629626</v>
      </c>
      <c r="AE25">
        <f t="shared" si="5"/>
        <v>11.359237688888889</v>
      </c>
      <c r="AF25" s="9"/>
      <c r="AG25" s="21">
        <v>-2.4414100000000001E-2</v>
      </c>
      <c r="AH25" s="21">
        <v>395.78899999999999</v>
      </c>
      <c r="AI25" s="21">
        <v>-1.78864E-2</v>
      </c>
      <c r="AJ25" s="21">
        <v>15</v>
      </c>
      <c r="AK25" s="21">
        <v>-2.4334700000000001E-2</v>
      </c>
      <c r="AL25">
        <f t="shared" si="6"/>
        <v>22.081975308641972</v>
      </c>
      <c r="AM25">
        <f t="shared" si="7"/>
        <v>-0.53911155338271599</v>
      </c>
      <c r="AP25" s="9"/>
      <c r="AQ25" s="21">
        <v>1.5744</v>
      </c>
      <c r="AR25" s="21">
        <v>461.04199999999997</v>
      </c>
      <c r="AS25" s="21">
        <v>-5.39246E-3</v>
      </c>
      <c r="AT25" s="21">
        <v>15</v>
      </c>
      <c r="AU25" s="21">
        <v>1.5741000000000001</v>
      </c>
      <c r="AV25">
        <f t="shared" si="8"/>
        <v>6.6573580246913577</v>
      </c>
      <c r="AW25">
        <f t="shared" si="9"/>
        <v>10.481344474074074</v>
      </c>
      <c r="AX25" s="9"/>
      <c r="AY25" s="21">
        <v>-2.4414100000000001E-2</v>
      </c>
      <c r="AZ25" s="21">
        <v>579.428</v>
      </c>
      <c r="BA25" s="21">
        <v>-1.8682899999999999E-2</v>
      </c>
      <c r="BB25" s="21">
        <v>15</v>
      </c>
      <c r="BC25" s="21">
        <v>-2.4508700000000001E-2</v>
      </c>
      <c r="BD25">
        <f t="shared" si="10"/>
        <v>23.065308641975307</v>
      </c>
      <c r="BE25">
        <f t="shared" si="11"/>
        <v>-0.5631187517160493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1.5693699999999999</v>
      </c>
      <c r="H26" s="21">
        <v>125.536</v>
      </c>
      <c r="I26" s="21">
        <v>-6.9030799999999998E-3</v>
      </c>
      <c r="J26" s="21">
        <v>16</v>
      </c>
      <c r="K26" s="21">
        <v>1.56891</v>
      </c>
      <c r="L26">
        <f t="shared" si="0"/>
        <v>8.5223209876543198</v>
      </c>
      <c r="M26">
        <f t="shared" si="1"/>
        <v>13.374674888395059</v>
      </c>
      <c r="N26" s="9"/>
      <c r="O26" s="21">
        <v>-1.9378699999999999E-2</v>
      </c>
      <c r="P26" s="21">
        <v>187.70699999999999</v>
      </c>
      <c r="Q26" s="21">
        <v>-1.78192E-2</v>
      </c>
      <c r="R26" s="21">
        <v>16</v>
      </c>
      <c r="S26" s="21">
        <v>-1.9671600000000001E-2</v>
      </c>
      <c r="T26">
        <f t="shared" si="2"/>
        <v>21.999012345679013</v>
      </c>
      <c r="U26">
        <f t="shared" si="3"/>
        <v>-0.42631226054320986</v>
      </c>
      <c r="V26" s="22"/>
      <c r="W26" s="23"/>
      <c r="X26" s="9"/>
      <c r="Y26" s="21">
        <v>1.5693699999999999</v>
      </c>
      <c r="Z26" s="21">
        <v>273.55599999999998</v>
      </c>
      <c r="AA26" s="21">
        <v>-6.2500000000000003E-3</v>
      </c>
      <c r="AB26" s="21">
        <v>16</v>
      </c>
      <c r="AC26" s="21">
        <v>1.5686</v>
      </c>
      <c r="AD26">
        <f t="shared" si="4"/>
        <v>7.716049382716049</v>
      </c>
      <c r="AE26">
        <f t="shared" si="5"/>
        <v>12.109336419753085</v>
      </c>
      <c r="AF26" s="9"/>
      <c r="AG26" s="21">
        <v>-1.9378699999999999E-2</v>
      </c>
      <c r="AH26" s="21">
        <v>395.89</v>
      </c>
      <c r="AI26" s="21">
        <v>-1.78741E-2</v>
      </c>
      <c r="AJ26" s="21">
        <v>16</v>
      </c>
      <c r="AK26" s="21">
        <v>-1.9598399999999998E-2</v>
      </c>
      <c r="AL26">
        <f t="shared" si="6"/>
        <v>22.066790123456791</v>
      </c>
      <c r="AM26">
        <f t="shared" si="7"/>
        <v>-0.42762570576543207</v>
      </c>
      <c r="AP26" s="9"/>
      <c r="AQ26" s="21">
        <v>1.5693699999999999</v>
      </c>
      <c r="AR26" s="21">
        <v>461.14299999999997</v>
      </c>
      <c r="AS26" s="21">
        <v>-5.8196999999999997E-3</v>
      </c>
      <c r="AT26" s="21">
        <v>16</v>
      </c>
      <c r="AU26" s="21">
        <v>1.5683</v>
      </c>
      <c r="AV26">
        <f t="shared" si="8"/>
        <v>7.1848148148148141</v>
      </c>
      <c r="AW26">
        <f t="shared" si="9"/>
        <v>11.275632825925925</v>
      </c>
      <c r="AX26" s="9"/>
      <c r="AY26" s="21">
        <v>-1.9378699999999999E-2</v>
      </c>
      <c r="AZ26" s="21">
        <v>579.529</v>
      </c>
      <c r="BA26" s="21">
        <v>-1.8673700000000001E-2</v>
      </c>
      <c r="BB26" s="21">
        <v>16</v>
      </c>
      <c r="BC26" s="21">
        <v>-1.9393899999999999E-2</v>
      </c>
      <c r="BD26">
        <f t="shared" si="10"/>
        <v>23.053950617283949</v>
      </c>
      <c r="BE26">
        <f t="shared" si="11"/>
        <v>-0.44675559282716043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1.56433</v>
      </c>
      <c r="H27" s="21">
        <v>125.637</v>
      </c>
      <c r="I27" s="21">
        <v>-7.2662400000000002E-3</v>
      </c>
      <c r="J27" s="21">
        <v>17</v>
      </c>
      <c r="K27" s="21">
        <v>1.56281</v>
      </c>
      <c r="L27">
        <f t="shared" si="0"/>
        <v>8.9706666666666663</v>
      </c>
      <c r="M27">
        <f t="shared" si="1"/>
        <v>14.033082986666667</v>
      </c>
      <c r="N27" s="9"/>
      <c r="O27" s="21">
        <v>-1.43433E-2</v>
      </c>
      <c r="P27" s="21">
        <v>187.80799999999999</v>
      </c>
      <c r="Q27" s="21">
        <v>-1.7810099999999999E-2</v>
      </c>
      <c r="R27" s="21">
        <v>17</v>
      </c>
      <c r="S27" s="21">
        <v>-1.43097E-2</v>
      </c>
      <c r="T27">
        <f t="shared" si="2"/>
        <v>21.987777777777776</v>
      </c>
      <c r="U27">
        <f t="shared" si="3"/>
        <v>-0.31537729299999995</v>
      </c>
      <c r="X27" s="9"/>
      <c r="Y27" s="21">
        <v>1.56433</v>
      </c>
      <c r="Z27" s="21">
        <v>273.65699999999998</v>
      </c>
      <c r="AA27" s="21">
        <v>-6.6039999999999996E-3</v>
      </c>
      <c r="AB27" s="21">
        <v>17</v>
      </c>
      <c r="AC27" s="21">
        <v>1.56281</v>
      </c>
      <c r="AD27">
        <f t="shared" si="4"/>
        <v>8.1530864197530857</v>
      </c>
      <c r="AE27">
        <f t="shared" si="5"/>
        <v>12.754117679012344</v>
      </c>
      <c r="AF27" s="9"/>
      <c r="AG27" s="21">
        <v>-1.43433E-2</v>
      </c>
      <c r="AH27" s="21">
        <v>395.99099999999999</v>
      </c>
      <c r="AI27" s="21">
        <v>-1.7867999999999998E-2</v>
      </c>
      <c r="AJ27" s="21">
        <v>17</v>
      </c>
      <c r="AK27" s="21">
        <v>-1.44989E-2</v>
      </c>
      <c r="AL27">
        <f t="shared" si="6"/>
        <v>22.059259259259257</v>
      </c>
      <c r="AM27">
        <f t="shared" si="7"/>
        <v>-0.31640257333333327</v>
      </c>
      <c r="AP27" s="9"/>
      <c r="AQ27" s="21">
        <v>1.56433</v>
      </c>
      <c r="AR27" s="21">
        <v>461.24400000000003</v>
      </c>
      <c r="AS27" s="21">
        <v>-6.2194800000000003E-3</v>
      </c>
      <c r="AT27" s="21">
        <v>17</v>
      </c>
      <c r="AU27" s="21">
        <v>1.56342</v>
      </c>
      <c r="AV27">
        <f t="shared" si="8"/>
        <v>7.6783703703703701</v>
      </c>
      <c r="AW27">
        <f t="shared" si="9"/>
        <v>12.011505121481481</v>
      </c>
      <c r="AX27" s="9"/>
      <c r="AY27" s="21">
        <v>-1.43433E-2</v>
      </c>
      <c r="AZ27" s="21">
        <v>579.63</v>
      </c>
      <c r="BA27" s="21">
        <v>-1.8670699999999998E-2</v>
      </c>
      <c r="BB27" s="21">
        <v>17</v>
      </c>
      <c r="BC27" s="21">
        <v>-1.46179E-2</v>
      </c>
      <c r="BD27">
        <f t="shared" si="10"/>
        <v>23.050246913580242</v>
      </c>
      <c r="BE27">
        <f t="shared" si="11"/>
        <v>-0.33061660655555547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1.5592999999999999</v>
      </c>
      <c r="H28" s="21">
        <v>125.738</v>
      </c>
      <c r="I28" s="21">
        <v>-7.6049799999999999E-3</v>
      </c>
      <c r="J28" s="21">
        <v>18</v>
      </c>
      <c r="K28" s="21">
        <v>1.55762</v>
      </c>
      <c r="L28">
        <f t="shared" si="0"/>
        <v>9.3888641975308627</v>
      </c>
      <c r="M28">
        <f t="shared" si="1"/>
        <v>14.640055943209873</v>
      </c>
      <c r="N28" s="9"/>
      <c r="O28" s="21">
        <v>-9.3078599999999994E-3</v>
      </c>
      <c r="P28" s="21">
        <v>187.90899999999999</v>
      </c>
      <c r="Q28" s="21">
        <v>-1.7807E-2</v>
      </c>
      <c r="R28" s="21">
        <v>18</v>
      </c>
      <c r="S28" s="21">
        <v>-9.4299299999999996E-3</v>
      </c>
      <c r="T28">
        <f t="shared" si="2"/>
        <v>21.983950617283949</v>
      </c>
      <c r="U28">
        <f t="shared" si="3"/>
        <v>-0.20462353459259255</v>
      </c>
      <c r="X28" s="9"/>
      <c r="Y28" s="21">
        <v>1.5592999999999999</v>
      </c>
      <c r="Z28" s="21">
        <v>273.75700000000001</v>
      </c>
      <c r="AA28" s="21">
        <v>-6.9702100000000001E-3</v>
      </c>
      <c r="AB28" s="21">
        <v>18</v>
      </c>
      <c r="AC28" s="21">
        <v>1.55823</v>
      </c>
      <c r="AD28">
        <f t="shared" si="4"/>
        <v>8.6051975308641957</v>
      </c>
      <c r="AE28">
        <f t="shared" si="5"/>
        <v>13.41808450987654</v>
      </c>
      <c r="AF28" s="9"/>
      <c r="AG28" s="21">
        <v>-9.3078599999999994E-3</v>
      </c>
      <c r="AH28" s="21">
        <v>396.09100000000001</v>
      </c>
      <c r="AI28" s="21">
        <v>-1.78589E-2</v>
      </c>
      <c r="AJ28" s="21">
        <v>18</v>
      </c>
      <c r="AK28" s="21">
        <v>-9.4940200000000006E-3</v>
      </c>
      <c r="AL28">
        <f t="shared" si="6"/>
        <v>22.048024691358023</v>
      </c>
      <c r="AM28">
        <f t="shared" si="7"/>
        <v>-0.20521992710370368</v>
      </c>
      <c r="AP28" s="9"/>
      <c r="AQ28" s="21">
        <v>1.5592999999999999</v>
      </c>
      <c r="AR28" s="21">
        <v>461.34399999999999</v>
      </c>
      <c r="AS28" s="21">
        <v>-6.58875E-3</v>
      </c>
      <c r="AT28" s="21">
        <v>18</v>
      </c>
      <c r="AU28" s="21">
        <v>1.55884</v>
      </c>
      <c r="AV28">
        <f t="shared" si="8"/>
        <v>8.1342592592592595</v>
      </c>
      <c r="AW28">
        <f t="shared" si="9"/>
        <v>12.683750462962962</v>
      </c>
      <c r="AX28" s="9"/>
      <c r="AY28" s="21">
        <v>-9.3078599999999994E-3</v>
      </c>
      <c r="AZ28" s="21">
        <v>579.73</v>
      </c>
      <c r="BA28" s="21">
        <v>-1.8655399999999999E-2</v>
      </c>
      <c r="BB28" s="21">
        <v>18</v>
      </c>
      <c r="BC28" s="21">
        <v>-9.6649200000000005E-3</v>
      </c>
      <c r="BD28">
        <f t="shared" si="10"/>
        <v>23.031358024691354</v>
      </c>
      <c r="BE28">
        <f t="shared" si="11"/>
        <v>-0.21437265610370365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1.55426</v>
      </c>
      <c r="H29" s="21">
        <v>125.839</v>
      </c>
      <c r="I29" s="21">
        <v>-7.9437299999999995E-3</v>
      </c>
      <c r="J29" s="21">
        <v>19</v>
      </c>
      <c r="K29" s="21">
        <v>1.55365</v>
      </c>
      <c r="L29">
        <f t="shared" si="0"/>
        <v>9.8070740740740714</v>
      </c>
      <c r="M29">
        <f t="shared" si="1"/>
        <v>15.242742950370365</v>
      </c>
      <c r="N29" s="9"/>
      <c r="O29" s="21">
        <v>-4.2724599999999996E-3</v>
      </c>
      <c r="P29" s="21">
        <v>188.01</v>
      </c>
      <c r="Q29" s="21">
        <v>-1.7797899999999998E-2</v>
      </c>
      <c r="R29" s="21">
        <v>19</v>
      </c>
      <c r="S29" s="21">
        <v>-4.4280999999999999E-3</v>
      </c>
      <c r="T29">
        <f t="shared" si="2"/>
        <v>21.972716049382711</v>
      </c>
      <c r="U29">
        <f t="shared" si="3"/>
        <v>-9.3877550412345648E-2</v>
      </c>
      <c r="X29" s="9"/>
      <c r="Y29" s="21">
        <v>1.55426</v>
      </c>
      <c r="Z29" s="21">
        <v>273.858</v>
      </c>
      <c r="AA29" s="21">
        <v>-7.3272700000000003E-3</v>
      </c>
      <c r="AB29" s="21">
        <v>19</v>
      </c>
      <c r="AC29" s="21">
        <v>1.5533399999999999</v>
      </c>
      <c r="AD29">
        <f t="shared" si="4"/>
        <v>9.0460123456790118</v>
      </c>
      <c r="AE29">
        <f t="shared" si="5"/>
        <v>14.05985514839506</v>
      </c>
      <c r="AF29" s="9"/>
      <c r="AG29" s="21">
        <v>-4.2724599999999996E-3</v>
      </c>
      <c r="AH29" s="21">
        <v>396.19200000000001</v>
      </c>
      <c r="AI29" s="21">
        <v>-1.7855800000000002E-2</v>
      </c>
      <c r="AJ29" s="21">
        <v>19</v>
      </c>
      <c r="AK29" s="21">
        <v>-4.3884299999999996E-3</v>
      </c>
      <c r="AL29">
        <f t="shared" si="6"/>
        <v>22.044197530864199</v>
      </c>
      <c r="AM29">
        <f t="shared" si="7"/>
        <v>-9.4182952182716051E-2</v>
      </c>
      <c r="AP29" s="9"/>
      <c r="AQ29" s="21">
        <v>1.55426</v>
      </c>
      <c r="AR29" s="21">
        <v>461.44499999999999</v>
      </c>
      <c r="AS29" s="21">
        <v>-6.9518999999999996E-3</v>
      </c>
      <c r="AT29" s="21">
        <v>19</v>
      </c>
      <c r="AU29" s="21">
        <v>1.55304</v>
      </c>
      <c r="AV29">
        <f t="shared" si="8"/>
        <v>8.5825925925925919</v>
      </c>
      <c r="AW29">
        <f t="shared" si="9"/>
        <v>13.339580362962961</v>
      </c>
      <c r="AX29" s="9"/>
      <c r="AY29" s="21">
        <v>-4.2724599999999996E-3</v>
      </c>
      <c r="AZ29" s="21">
        <v>579.83100000000002</v>
      </c>
      <c r="BA29" s="21">
        <v>-1.8649300000000001E-2</v>
      </c>
      <c r="BB29" s="21">
        <v>19</v>
      </c>
      <c r="BC29" s="21">
        <v>-4.2816199999999999E-3</v>
      </c>
      <c r="BD29">
        <f t="shared" si="10"/>
        <v>23.023827160493827</v>
      </c>
      <c r="BE29">
        <f t="shared" si="11"/>
        <v>-9.8368380590123441E-2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1.54922</v>
      </c>
      <c r="H30" s="21">
        <v>125.93899999999999</v>
      </c>
      <c r="I30" s="21">
        <v>-8.2702599999999998E-3</v>
      </c>
      <c r="J30" s="21">
        <v>20</v>
      </c>
      <c r="K30" s="21">
        <v>1.54877</v>
      </c>
      <c r="L30">
        <f t="shared" si="0"/>
        <v>10.210197530864198</v>
      </c>
      <c r="M30">
        <f t="shared" si="1"/>
        <v>15.817842218765433</v>
      </c>
      <c r="N30" s="9"/>
      <c r="O30" s="21">
        <v>7.6293900000000002E-4</v>
      </c>
      <c r="P30" s="21">
        <v>188.11</v>
      </c>
      <c r="Q30" s="21">
        <v>-1.7788700000000001E-2</v>
      </c>
      <c r="R30" s="21">
        <v>20</v>
      </c>
      <c r="S30" s="21">
        <v>6.8054200000000002E-4</v>
      </c>
      <c r="T30">
        <f t="shared" si="2"/>
        <v>21.961358024691357</v>
      </c>
      <c r="U30">
        <f t="shared" si="3"/>
        <v>1.6755176529999999E-2</v>
      </c>
      <c r="X30" s="9"/>
      <c r="Y30" s="21">
        <v>1.54922</v>
      </c>
      <c r="Z30" s="21">
        <v>273.959</v>
      </c>
      <c r="AA30" s="21">
        <v>-7.6568599999999997E-3</v>
      </c>
      <c r="AB30" s="21">
        <v>20</v>
      </c>
      <c r="AC30" s="21">
        <v>1.5484599999999999</v>
      </c>
      <c r="AD30">
        <f t="shared" si="4"/>
        <v>9.4529135802469142</v>
      </c>
      <c r="AE30">
        <f t="shared" si="5"/>
        <v>14.644642776790125</v>
      </c>
      <c r="AF30" s="9"/>
      <c r="AG30" s="21">
        <v>7.6293900000000002E-4</v>
      </c>
      <c r="AH30" s="21">
        <v>396.29300000000001</v>
      </c>
      <c r="AI30" s="21">
        <v>-1.7843600000000001E-2</v>
      </c>
      <c r="AJ30" s="21">
        <v>20</v>
      </c>
      <c r="AK30" s="21">
        <v>7.2631799999999999E-4</v>
      </c>
      <c r="AL30">
        <f t="shared" si="6"/>
        <v>22.029135802469135</v>
      </c>
      <c r="AM30">
        <f t="shared" si="7"/>
        <v>1.680688684E-2</v>
      </c>
      <c r="AP30" s="9"/>
      <c r="AQ30" s="21">
        <v>1.54922</v>
      </c>
      <c r="AR30" s="21">
        <v>461.54599999999999</v>
      </c>
      <c r="AS30" s="21">
        <v>-7.2876E-3</v>
      </c>
      <c r="AT30" s="21">
        <v>20</v>
      </c>
      <c r="AU30" s="21">
        <v>1.54816</v>
      </c>
      <c r="AV30">
        <f t="shared" si="8"/>
        <v>8.9970370370370354</v>
      </c>
      <c r="AW30">
        <f t="shared" si="9"/>
        <v>13.938389718518517</v>
      </c>
      <c r="AX30" s="9"/>
      <c r="AY30" s="21">
        <v>7.6293900000000002E-4</v>
      </c>
      <c r="AZ30" s="21">
        <v>579.93200000000002</v>
      </c>
      <c r="BA30" s="21">
        <v>-1.86371E-2</v>
      </c>
      <c r="BB30" s="21">
        <v>20</v>
      </c>
      <c r="BC30" s="21">
        <v>7.5378399999999996E-4</v>
      </c>
      <c r="BD30">
        <f t="shared" si="10"/>
        <v>23.008765432098762</v>
      </c>
      <c r="BE30">
        <f t="shared" si="11"/>
        <v>1.7554284489999999E-2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1.54419</v>
      </c>
      <c r="H31" s="21">
        <v>126.04</v>
      </c>
      <c r="I31" s="21">
        <v>-8.5693399999999999E-3</v>
      </c>
      <c r="J31" s="21">
        <v>21</v>
      </c>
      <c r="K31" s="21">
        <v>1.54297</v>
      </c>
      <c r="L31">
        <f t="shared" si="0"/>
        <v>10.579432098765432</v>
      </c>
      <c r="M31">
        <f t="shared" si="1"/>
        <v>16.33665325259259</v>
      </c>
      <c r="N31" s="9"/>
      <c r="O31" s="21">
        <v>5.7983399999999999E-3</v>
      </c>
      <c r="P31" s="21">
        <v>188.21100000000001</v>
      </c>
      <c r="Q31" s="21">
        <v>-1.77795E-2</v>
      </c>
      <c r="R31" s="21">
        <v>21</v>
      </c>
      <c r="S31" s="21">
        <v>5.6335400000000002E-3</v>
      </c>
      <c r="T31">
        <f t="shared" si="2"/>
        <v>21.949999999999996</v>
      </c>
      <c r="U31">
        <f t="shared" si="3"/>
        <v>0.12727356299999998</v>
      </c>
      <c r="X31" s="9"/>
      <c r="Y31" s="21">
        <v>1.54419</v>
      </c>
      <c r="Z31" s="21">
        <v>274.05900000000003</v>
      </c>
      <c r="AA31" s="21">
        <v>-7.9925499999999993E-3</v>
      </c>
      <c r="AB31" s="21">
        <v>21</v>
      </c>
      <c r="AC31" s="21">
        <v>1.54297</v>
      </c>
      <c r="AD31">
        <f t="shared" si="4"/>
        <v>9.8673456790123435</v>
      </c>
      <c r="AE31">
        <f t="shared" si="5"/>
        <v>15.23705652407407</v>
      </c>
      <c r="AF31" s="9"/>
      <c r="AG31" s="21">
        <v>5.7983399999999999E-3</v>
      </c>
      <c r="AH31" s="21">
        <v>396.39400000000001</v>
      </c>
      <c r="AI31" s="21">
        <v>-1.7831400000000001E-2</v>
      </c>
      <c r="AJ31" s="21">
        <v>21</v>
      </c>
      <c r="AK31" s="21">
        <v>5.7342499999999998E-3</v>
      </c>
      <c r="AL31">
        <f t="shared" si="6"/>
        <v>22.014074074074074</v>
      </c>
      <c r="AM31">
        <f t="shared" si="7"/>
        <v>0.12764508626666665</v>
      </c>
      <c r="AP31" s="9"/>
      <c r="AQ31" s="21">
        <v>1.54419</v>
      </c>
      <c r="AR31" s="21">
        <v>461.64699999999999</v>
      </c>
      <c r="AS31" s="21">
        <v>-7.6232899999999996E-3</v>
      </c>
      <c r="AT31" s="21">
        <v>21</v>
      </c>
      <c r="AU31" s="21">
        <v>1.54297</v>
      </c>
      <c r="AV31">
        <f t="shared" si="8"/>
        <v>9.4114691358024682</v>
      </c>
      <c r="AW31">
        <f t="shared" si="9"/>
        <v>14.533096524814813</v>
      </c>
      <c r="AX31" s="9"/>
      <c r="AY31" s="21">
        <v>5.7983399999999999E-3</v>
      </c>
      <c r="AZ31" s="21">
        <v>580.03300000000002</v>
      </c>
      <c r="BA31" s="21">
        <v>-1.86249E-2</v>
      </c>
      <c r="BB31" s="21">
        <v>21</v>
      </c>
      <c r="BC31" s="21">
        <v>5.4779099999999999E-3</v>
      </c>
      <c r="BD31">
        <f t="shared" si="10"/>
        <v>22.993703703703702</v>
      </c>
      <c r="BE31">
        <f t="shared" si="11"/>
        <v>0.13332531193333333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1.53915</v>
      </c>
      <c r="H32" s="21">
        <v>126.14100000000001</v>
      </c>
      <c r="I32" s="21">
        <v>-8.8928199999999992E-3</v>
      </c>
      <c r="J32" s="21">
        <v>22</v>
      </c>
      <c r="K32" s="21">
        <v>1.5383899999999999</v>
      </c>
      <c r="L32">
        <f t="shared" si="0"/>
        <v>10.978790123456788</v>
      </c>
      <c r="M32">
        <f t="shared" si="1"/>
        <v>16.898004818518515</v>
      </c>
      <c r="N32" s="9"/>
      <c r="O32" s="21">
        <v>1.08337E-2</v>
      </c>
      <c r="P32" s="21">
        <v>188.31200000000001</v>
      </c>
      <c r="Q32" s="21">
        <v>-1.7773400000000002E-2</v>
      </c>
      <c r="R32" s="21">
        <v>22</v>
      </c>
      <c r="S32" s="21">
        <v>1.0665900000000001E-2</v>
      </c>
      <c r="T32">
        <f t="shared" si="2"/>
        <v>21.942469135802469</v>
      </c>
      <c r="U32">
        <f t="shared" si="3"/>
        <v>0.2377181278765432</v>
      </c>
      <c r="X32" s="9"/>
      <c r="Y32" s="21">
        <v>1.53915</v>
      </c>
      <c r="Z32" s="21">
        <v>274.16000000000003</v>
      </c>
      <c r="AA32" s="21">
        <v>-8.3251999999999996E-3</v>
      </c>
      <c r="AB32" s="21">
        <v>22</v>
      </c>
      <c r="AC32" s="21">
        <v>1.53809</v>
      </c>
      <c r="AD32">
        <f t="shared" si="4"/>
        <v>10.278024691358024</v>
      </c>
      <c r="AE32">
        <f t="shared" si="5"/>
        <v>15.819421703703702</v>
      </c>
      <c r="AF32" s="9"/>
      <c r="AG32" s="21">
        <v>1.08337E-2</v>
      </c>
      <c r="AH32" s="21">
        <v>396.49400000000003</v>
      </c>
      <c r="AI32" s="21">
        <v>-1.7828400000000001E-2</v>
      </c>
      <c r="AJ32" s="21">
        <v>22</v>
      </c>
      <c r="AK32" s="21">
        <v>1.07513E-2</v>
      </c>
      <c r="AL32">
        <f t="shared" si="6"/>
        <v>22.010370370370371</v>
      </c>
      <c r="AM32">
        <f t="shared" si="7"/>
        <v>0.23845374948148149</v>
      </c>
      <c r="AP32" s="9"/>
      <c r="AQ32" s="21">
        <v>1.53915</v>
      </c>
      <c r="AR32" s="21">
        <v>461.74700000000001</v>
      </c>
      <c r="AS32" s="21">
        <v>-7.9650899999999993E-3</v>
      </c>
      <c r="AT32" s="21">
        <v>22</v>
      </c>
      <c r="AU32" s="21">
        <v>1.5383899999999999</v>
      </c>
      <c r="AV32">
        <f t="shared" si="8"/>
        <v>9.833444444444444</v>
      </c>
      <c r="AW32">
        <f t="shared" si="9"/>
        <v>15.135146016666667</v>
      </c>
      <c r="AX32" s="9"/>
      <c r="AY32" s="21">
        <v>1.08337E-2</v>
      </c>
      <c r="AZ32" s="21">
        <v>580.13300000000004</v>
      </c>
      <c r="BA32" s="21">
        <v>-1.8612699999999999E-2</v>
      </c>
      <c r="BB32" s="21">
        <v>22</v>
      </c>
      <c r="BC32" s="21">
        <v>1.08856E-2</v>
      </c>
      <c r="BD32">
        <f t="shared" si="10"/>
        <v>22.978641975308641</v>
      </c>
      <c r="BE32">
        <f t="shared" si="11"/>
        <v>0.24894371356790121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1.5341199999999999</v>
      </c>
      <c r="H33" s="21">
        <v>126.241</v>
      </c>
      <c r="I33" s="21">
        <v>-9.1522200000000008E-3</v>
      </c>
      <c r="J33" s="21">
        <v>23</v>
      </c>
      <c r="K33" s="21">
        <v>1.5331999999999999</v>
      </c>
      <c r="L33">
        <f t="shared" si="0"/>
        <v>11.299037037037039</v>
      </c>
      <c r="M33">
        <f t="shared" si="1"/>
        <v>17.334078699259262</v>
      </c>
      <c r="N33" s="9"/>
      <c r="O33" s="21">
        <v>1.5869100000000001E-2</v>
      </c>
      <c r="P33" s="21">
        <v>188.41200000000001</v>
      </c>
      <c r="Q33" s="21">
        <v>-1.77643E-2</v>
      </c>
      <c r="R33" s="21">
        <v>23</v>
      </c>
      <c r="S33" s="21">
        <v>1.5817299999999999E-2</v>
      </c>
      <c r="T33">
        <f t="shared" si="2"/>
        <v>21.931234567901235</v>
      </c>
      <c r="U33">
        <f t="shared" si="3"/>
        <v>0.34802895448148152</v>
      </c>
      <c r="X33" s="9"/>
      <c r="Y33" s="21">
        <v>1.5341199999999999</v>
      </c>
      <c r="Z33" s="21">
        <v>274.26100000000002</v>
      </c>
      <c r="AA33" s="21">
        <v>-8.6395299999999994E-3</v>
      </c>
      <c r="AB33" s="21">
        <v>23</v>
      </c>
      <c r="AC33" s="21">
        <v>1.5331999999999999</v>
      </c>
      <c r="AD33">
        <f t="shared" si="4"/>
        <v>10.666086419753086</v>
      </c>
      <c r="AE33">
        <f t="shared" si="5"/>
        <v>16.363056498271604</v>
      </c>
      <c r="AF33" s="9"/>
      <c r="AG33" s="21">
        <v>1.5869100000000001E-2</v>
      </c>
      <c r="AH33" s="21">
        <v>396.59500000000003</v>
      </c>
      <c r="AI33" s="21">
        <v>-1.7813099999999998E-2</v>
      </c>
      <c r="AJ33" s="21">
        <v>23</v>
      </c>
      <c r="AK33" s="21">
        <v>1.5737899999999999E-2</v>
      </c>
      <c r="AL33">
        <f t="shared" si="6"/>
        <v>21.991481481481475</v>
      </c>
      <c r="AM33">
        <f t="shared" si="7"/>
        <v>0.34898501877777771</v>
      </c>
      <c r="AP33" s="9"/>
      <c r="AQ33" s="21">
        <v>1.5341199999999999</v>
      </c>
      <c r="AR33" s="21">
        <v>461.84800000000001</v>
      </c>
      <c r="AS33" s="21">
        <v>-8.2946800000000005E-3</v>
      </c>
      <c r="AT33" s="21">
        <v>23</v>
      </c>
      <c r="AU33" s="21">
        <v>1.5328999999999999</v>
      </c>
      <c r="AV33">
        <f t="shared" si="8"/>
        <v>10.240345679012346</v>
      </c>
      <c r="AW33">
        <f t="shared" si="9"/>
        <v>15.70991911308642</v>
      </c>
      <c r="AX33" s="9"/>
      <c r="AY33" s="21">
        <v>1.5869100000000001E-2</v>
      </c>
      <c r="AZ33" s="21">
        <v>580.23400000000004</v>
      </c>
      <c r="BA33" s="21">
        <v>-1.86096E-2</v>
      </c>
      <c r="BB33" s="21">
        <v>23</v>
      </c>
      <c r="BC33" s="21">
        <v>1.5859999999999999E-2</v>
      </c>
      <c r="BD33">
        <f t="shared" si="10"/>
        <v>22.974814814814813</v>
      </c>
      <c r="BE33">
        <f t="shared" si="11"/>
        <v>0.36458963377777776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1.52908</v>
      </c>
      <c r="H34" s="21">
        <v>126.342</v>
      </c>
      <c r="I34" s="21">
        <v>-9.4268800000000003E-3</v>
      </c>
      <c r="J34" s="21">
        <v>24</v>
      </c>
      <c r="K34" s="21">
        <v>1.5286299999999999</v>
      </c>
      <c r="L34">
        <f t="shared" si="0"/>
        <v>11.638123456790124</v>
      </c>
      <c r="M34">
        <f t="shared" si="1"/>
        <v>17.795621815308643</v>
      </c>
      <c r="N34" s="9"/>
      <c r="O34" s="21">
        <v>2.0904499999999999E-2</v>
      </c>
      <c r="P34" s="21">
        <v>188.51300000000001</v>
      </c>
      <c r="Q34" s="21">
        <v>-1.77521E-2</v>
      </c>
      <c r="R34" s="21">
        <v>24</v>
      </c>
      <c r="S34" s="21">
        <v>2.0694000000000001E-2</v>
      </c>
      <c r="T34">
        <f t="shared" si="2"/>
        <v>21.916172839506171</v>
      </c>
      <c r="U34">
        <f t="shared" si="3"/>
        <v>0.45814663512345671</v>
      </c>
      <c r="X34" s="9"/>
      <c r="Y34" s="21">
        <v>1.52908</v>
      </c>
      <c r="Z34" s="21">
        <v>274.36200000000002</v>
      </c>
      <c r="AA34" s="21">
        <v>-8.9294400000000003E-3</v>
      </c>
      <c r="AB34" s="21">
        <v>24</v>
      </c>
      <c r="AC34" s="21">
        <v>1.5280199999999999</v>
      </c>
      <c r="AD34">
        <f t="shared" si="4"/>
        <v>11.023999999999999</v>
      </c>
      <c r="AE34">
        <f t="shared" si="5"/>
        <v>16.856577919999999</v>
      </c>
      <c r="AF34" s="9"/>
      <c r="AG34" s="21">
        <v>2.0904499999999999E-2</v>
      </c>
      <c r="AH34" s="21">
        <v>396.69600000000003</v>
      </c>
      <c r="AI34" s="21">
        <v>-1.7804E-2</v>
      </c>
      <c r="AJ34" s="21">
        <v>24</v>
      </c>
      <c r="AK34" s="21">
        <v>2.0800800000000001E-2</v>
      </c>
      <c r="AL34">
        <f t="shared" si="6"/>
        <v>21.980246913580245</v>
      </c>
      <c r="AM34">
        <f t="shared" si="7"/>
        <v>0.45948607160493821</v>
      </c>
      <c r="AP34" s="9"/>
      <c r="AQ34" s="21">
        <v>1.52908</v>
      </c>
      <c r="AR34" s="21">
        <v>461.94900000000001</v>
      </c>
      <c r="AS34" s="21">
        <v>-8.5998499999999992E-3</v>
      </c>
      <c r="AT34" s="21">
        <v>24</v>
      </c>
      <c r="AU34" s="21">
        <v>1.5286299999999999</v>
      </c>
      <c r="AV34">
        <f t="shared" si="8"/>
        <v>10.617098765432097</v>
      </c>
      <c r="AW34">
        <f t="shared" si="9"/>
        <v>16.23439338024691</v>
      </c>
      <c r="AX34" s="9"/>
      <c r="AY34" s="21">
        <v>2.0904499999999999E-2</v>
      </c>
      <c r="AZ34" s="21">
        <v>580.33500000000004</v>
      </c>
      <c r="BA34" s="21">
        <v>-1.85974E-2</v>
      </c>
      <c r="BB34" s="21">
        <v>24</v>
      </c>
      <c r="BC34" s="21">
        <v>2.1194500000000002E-2</v>
      </c>
      <c r="BD34">
        <f t="shared" si="10"/>
        <v>22.959753086419752</v>
      </c>
      <c r="BE34">
        <f t="shared" si="11"/>
        <v>0.47996215839506168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1.5240499999999999</v>
      </c>
      <c r="H35" s="21">
        <v>126.443</v>
      </c>
      <c r="I35" s="21">
        <v>-9.6954299999999997E-3</v>
      </c>
      <c r="J35" s="21">
        <v>25</v>
      </c>
      <c r="K35" s="21">
        <v>1.5228299999999999</v>
      </c>
      <c r="L35">
        <f t="shared" si="0"/>
        <v>11.969666666666665</v>
      </c>
      <c r="M35">
        <f t="shared" si="1"/>
        <v>18.242370483333328</v>
      </c>
      <c r="N35" s="9"/>
      <c r="O35" s="21">
        <v>2.5939899999999998E-2</v>
      </c>
      <c r="P35" s="21">
        <v>188.614</v>
      </c>
      <c r="Q35" s="21">
        <v>-1.7746000000000001E-2</v>
      </c>
      <c r="R35" s="21">
        <v>25</v>
      </c>
      <c r="S35" s="21">
        <v>2.57538E-2</v>
      </c>
      <c r="T35">
        <f t="shared" si="2"/>
        <v>21.908641975308644</v>
      </c>
      <c r="U35">
        <f t="shared" si="3"/>
        <v>0.56830798197530863</v>
      </c>
      <c r="X35" s="9"/>
      <c r="Y35" s="21">
        <v>1.5240499999999999</v>
      </c>
      <c r="Z35" s="21">
        <v>274.46199999999999</v>
      </c>
      <c r="AA35" s="21">
        <v>-9.1766399999999998E-3</v>
      </c>
      <c r="AB35" s="21">
        <v>25</v>
      </c>
      <c r="AC35" s="21">
        <v>1.5228299999999999</v>
      </c>
      <c r="AD35">
        <f t="shared" si="4"/>
        <v>11.329185185185183</v>
      </c>
      <c r="AE35">
        <f t="shared" si="5"/>
        <v>17.266244681481478</v>
      </c>
      <c r="AF35" s="9"/>
      <c r="AG35" s="21">
        <v>2.5939899999999998E-2</v>
      </c>
      <c r="AH35" s="21">
        <v>396.79599999999999</v>
      </c>
      <c r="AI35" s="21">
        <v>-1.7800900000000001E-2</v>
      </c>
      <c r="AJ35" s="21">
        <v>25</v>
      </c>
      <c r="AK35" s="21">
        <v>2.56866E-2</v>
      </c>
      <c r="AL35">
        <f t="shared" si="6"/>
        <v>21.976419753086422</v>
      </c>
      <c r="AM35">
        <f t="shared" si="7"/>
        <v>0.57006613075308643</v>
      </c>
      <c r="AP35" s="9"/>
      <c r="AQ35" s="21">
        <v>1.5240499999999999</v>
      </c>
      <c r="AR35" s="21">
        <v>462.04899999999998</v>
      </c>
      <c r="AS35" s="21">
        <v>-8.88977E-3</v>
      </c>
      <c r="AT35" s="21">
        <v>25</v>
      </c>
      <c r="AU35" s="21">
        <v>1.5228299999999999</v>
      </c>
      <c r="AV35">
        <f t="shared" si="8"/>
        <v>10.975024691358024</v>
      </c>
      <c r="AW35">
        <f t="shared" si="9"/>
        <v>16.726486380864195</v>
      </c>
      <c r="AX35" s="9"/>
      <c r="AY35" s="21">
        <v>2.5939899999999998E-2</v>
      </c>
      <c r="AZ35" s="21">
        <v>580.43499999999995</v>
      </c>
      <c r="BA35" s="21">
        <v>-1.8588299999999999E-2</v>
      </c>
      <c r="BB35" s="21">
        <v>25</v>
      </c>
      <c r="BC35" s="21">
        <v>2.54974E-2</v>
      </c>
      <c r="BD35">
        <f t="shared" si="10"/>
        <v>22.948518518518515</v>
      </c>
      <c r="BE35">
        <f t="shared" si="11"/>
        <v>0.59528227551851842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1.51901</v>
      </c>
      <c r="H36" s="21">
        <v>126.544</v>
      </c>
      <c r="I36" s="21">
        <v>-9.9365200000000008E-3</v>
      </c>
      <c r="J36" s="21">
        <v>26</v>
      </c>
      <c r="K36" s="21">
        <v>1.5185500000000001</v>
      </c>
      <c r="L36">
        <f t="shared" si="0"/>
        <v>12.267308641975308</v>
      </c>
      <c r="M36">
        <f t="shared" si="1"/>
        <v>18.634164500246914</v>
      </c>
      <c r="N36" s="9"/>
      <c r="O36" s="21">
        <v>3.0975300000000001E-2</v>
      </c>
      <c r="P36" s="21">
        <v>188.715</v>
      </c>
      <c r="Q36" s="21">
        <v>-1.77368E-2</v>
      </c>
      <c r="R36" s="21">
        <v>26</v>
      </c>
      <c r="S36" s="21">
        <v>3.09387E-2</v>
      </c>
      <c r="T36">
        <f t="shared" si="2"/>
        <v>21.897283950617282</v>
      </c>
      <c r="U36">
        <f t="shared" si="3"/>
        <v>0.67827493955555551</v>
      </c>
      <c r="X36" s="9"/>
      <c r="Y36" s="21">
        <v>1.51901</v>
      </c>
      <c r="Z36" s="21">
        <v>274.56299999999999</v>
      </c>
      <c r="AA36" s="21">
        <v>-9.4390900000000007E-3</v>
      </c>
      <c r="AB36" s="21">
        <v>26</v>
      </c>
      <c r="AC36" s="21">
        <v>1.5185500000000001</v>
      </c>
      <c r="AD36">
        <f t="shared" si="4"/>
        <v>11.653197530864198</v>
      </c>
      <c r="AE36">
        <f t="shared" si="5"/>
        <v>17.701323581358025</v>
      </c>
      <c r="AF36" s="9"/>
      <c r="AG36" s="21">
        <v>3.0975300000000001E-2</v>
      </c>
      <c r="AH36" s="21">
        <v>396.89699999999999</v>
      </c>
      <c r="AI36" s="21">
        <v>-1.7791700000000001E-2</v>
      </c>
      <c r="AJ36" s="21">
        <v>26</v>
      </c>
      <c r="AK36" s="21">
        <v>3.09509E-2</v>
      </c>
      <c r="AL36">
        <f t="shared" si="6"/>
        <v>21.96506172839506</v>
      </c>
      <c r="AM36">
        <f t="shared" si="7"/>
        <v>0.68037437655555555</v>
      </c>
      <c r="AP36" s="9"/>
      <c r="AQ36" s="21">
        <v>1.51901</v>
      </c>
      <c r="AR36" s="21">
        <v>462.15</v>
      </c>
      <c r="AS36" s="21">
        <v>-9.1613800000000002E-3</v>
      </c>
      <c r="AT36" s="21">
        <v>26</v>
      </c>
      <c r="AU36" s="21">
        <v>1.5185500000000001</v>
      </c>
      <c r="AV36">
        <f t="shared" si="8"/>
        <v>11.310345679012347</v>
      </c>
      <c r="AW36">
        <f t="shared" si="9"/>
        <v>17.180528189876544</v>
      </c>
      <c r="AX36" s="9"/>
      <c r="AY36" s="21">
        <v>3.0975300000000001E-2</v>
      </c>
      <c r="AZ36" s="21">
        <v>580.53599999999994</v>
      </c>
      <c r="BA36" s="21">
        <v>-1.8575999999999999E-2</v>
      </c>
      <c r="BB36" s="21">
        <v>26</v>
      </c>
      <c r="BC36" s="21">
        <v>3.08411E-2</v>
      </c>
      <c r="BD36">
        <f t="shared" si="10"/>
        <v>22.93333333333333</v>
      </c>
      <c r="BE36">
        <f t="shared" si="11"/>
        <v>0.71036687999999992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1.5139800000000001</v>
      </c>
      <c r="H37" s="21">
        <v>126.64400000000001</v>
      </c>
      <c r="I37" s="21">
        <v>-1.01685E-2</v>
      </c>
      <c r="J37" s="21">
        <v>27</v>
      </c>
      <c r="K37" s="21">
        <v>1.5130600000000001</v>
      </c>
      <c r="L37">
        <f t="shared" si="0"/>
        <v>12.553703703703704</v>
      </c>
      <c r="M37">
        <f t="shared" si="1"/>
        <v>19.006056333333333</v>
      </c>
      <c r="N37" s="9"/>
      <c r="O37" s="21">
        <v>3.60107E-2</v>
      </c>
      <c r="P37" s="21">
        <v>188.815</v>
      </c>
      <c r="Q37" s="21">
        <v>-1.7727699999999999E-2</v>
      </c>
      <c r="R37" s="21">
        <v>27</v>
      </c>
      <c r="S37" s="21">
        <v>3.5861200000000003E-2</v>
      </c>
      <c r="T37">
        <f t="shared" si="2"/>
        <v>21.886049382716049</v>
      </c>
      <c r="U37">
        <f t="shared" si="3"/>
        <v>0.78813195850617279</v>
      </c>
      <c r="X37" s="9"/>
      <c r="Y37" s="21">
        <v>1.5139800000000001</v>
      </c>
      <c r="Z37" s="21">
        <v>274.66399999999999</v>
      </c>
      <c r="AA37" s="21">
        <v>-9.7167999999999994E-3</v>
      </c>
      <c r="AB37" s="21">
        <v>27</v>
      </c>
      <c r="AC37" s="21">
        <v>1.5133700000000001</v>
      </c>
      <c r="AD37">
        <f t="shared" si="4"/>
        <v>11.996049382716048</v>
      </c>
      <c r="AE37">
        <f t="shared" si="5"/>
        <v>18.161778844444445</v>
      </c>
      <c r="AF37" s="9"/>
      <c r="AG37" s="21">
        <v>3.60107E-2</v>
      </c>
      <c r="AH37" s="21">
        <v>396.99799999999999</v>
      </c>
      <c r="AI37" s="21">
        <v>-1.7782599999999999E-2</v>
      </c>
      <c r="AJ37" s="21">
        <v>27</v>
      </c>
      <c r="AK37" s="21">
        <v>3.5968E-2</v>
      </c>
      <c r="AL37">
        <f t="shared" si="6"/>
        <v>21.953827160493827</v>
      </c>
      <c r="AM37">
        <f t="shared" si="7"/>
        <v>0.79057268372839506</v>
      </c>
      <c r="AP37" s="9"/>
      <c r="AQ37" s="21">
        <v>1.5139800000000001</v>
      </c>
      <c r="AR37" s="21">
        <v>462.25099999999998</v>
      </c>
      <c r="AS37" s="21">
        <v>-9.4238299999999994E-3</v>
      </c>
      <c r="AT37" s="21">
        <v>27</v>
      </c>
      <c r="AU37" s="21">
        <v>1.5127600000000001</v>
      </c>
      <c r="AV37">
        <f t="shared" si="8"/>
        <v>11.634358024691355</v>
      </c>
      <c r="AW37">
        <f t="shared" si="9"/>
        <v>17.614185362222219</v>
      </c>
      <c r="AX37" s="9"/>
      <c r="AY37" s="21">
        <v>3.60107E-2</v>
      </c>
      <c r="AZ37" s="21">
        <v>580.63699999999994</v>
      </c>
      <c r="BA37" s="21">
        <v>-1.8566900000000001E-2</v>
      </c>
      <c r="BB37" s="21">
        <v>27</v>
      </c>
      <c r="BC37" s="21">
        <v>3.5977200000000001E-2</v>
      </c>
      <c r="BD37">
        <f t="shared" si="10"/>
        <v>22.922098765432096</v>
      </c>
      <c r="BE37">
        <f t="shared" si="11"/>
        <v>0.82544082201234559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1.5089399999999999</v>
      </c>
      <c r="H38" s="21">
        <v>126.745</v>
      </c>
      <c r="I38" s="21">
        <v>-1.03851E-2</v>
      </c>
      <c r="J38" s="21">
        <v>28</v>
      </c>
      <c r="K38" s="21">
        <v>1.5075700000000001</v>
      </c>
      <c r="L38">
        <f t="shared" si="0"/>
        <v>12.82111111111111</v>
      </c>
      <c r="M38">
        <f t="shared" si="1"/>
        <v>19.346287399999998</v>
      </c>
      <c r="N38" s="9"/>
      <c r="O38" s="21">
        <v>4.1046100000000002E-2</v>
      </c>
      <c r="P38" s="21">
        <v>188.916</v>
      </c>
      <c r="Q38" s="21">
        <v>-1.7721600000000001E-2</v>
      </c>
      <c r="R38" s="21">
        <v>28</v>
      </c>
      <c r="S38" s="21">
        <v>4.0939299999999998E-2</v>
      </c>
      <c r="T38">
        <f t="shared" si="2"/>
        <v>21.878518518518518</v>
      </c>
      <c r="U38">
        <f t="shared" si="3"/>
        <v>0.898027858962963</v>
      </c>
      <c r="X38" s="9"/>
      <c r="Y38" s="21">
        <v>1.5089399999999999</v>
      </c>
      <c r="Z38" s="21">
        <v>274.76400000000001</v>
      </c>
      <c r="AA38" s="21">
        <v>-9.9456800000000001E-3</v>
      </c>
      <c r="AB38" s="21">
        <v>28</v>
      </c>
      <c r="AC38" s="21">
        <v>1.5081800000000001</v>
      </c>
      <c r="AD38">
        <f t="shared" si="4"/>
        <v>12.278617283950616</v>
      </c>
      <c r="AE38">
        <f t="shared" si="5"/>
        <v>18.527696764444443</v>
      </c>
      <c r="AF38" s="9"/>
      <c r="AG38" s="21">
        <v>4.1046100000000002E-2</v>
      </c>
      <c r="AH38" s="21">
        <v>397.09800000000001</v>
      </c>
      <c r="AI38" s="21">
        <v>-1.7770399999999999E-2</v>
      </c>
      <c r="AJ38" s="21">
        <v>28</v>
      </c>
      <c r="AK38" s="21">
        <v>4.0869099999999998E-2</v>
      </c>
      <c r="AL38">
        <f t="shared" si="6"/>
        <v>21.938765432098762</v>
      </c>
      <c r="AM38">
        <f t="shared" si="7"/>
        <v>0.90050075980246902</v>
      </c>
      <c r="AP38" s="9"/>
      <c r="AQ38" s="21">
        <v>1.5089399999999999</v>
      </c>
      <c r="AR38" s="21">
        <v>462.351</v>
      </c>
      <c r="AS38" s="21">
        <v>-9.6618699999999995E-3</v>
      </c>
      <c r="AT38" s="21">
        <v>28</v>
      </c>
      <c r="AU38" s="21">
        <v>1.5081800000000001</v>
      </c>
      <c r="AV38">
        <f t="shared" si="8"/>
        <v>11.928234567901232</v>
      </c>
      <c r="AW38">
        <f t="shared" si="9"/>
        <v>17.998990268888885</v>
      </c>
      <c r="AX38" s="9"/>
      <c r="AY38" s="21">
        <v>4.1046100000000002E-2</v>
      </c>
      <c r="AZ38" s="21">
        <v>580.73800000000006</v>
      </c>
      <c r="BA38" s="21">
        <v>-1.8560799999999999E-2</v>
      </c>
      <c r="BB38" s="21">
        <v>28</v>
      </c>
      <c r="BC38" s="21">
        <v>4.1333000000000002E-2</v>
      </c>
      <c r="BD38">
        <f t="shared" si="10"/>
        <v>22.914567901234566</v>
      </c>
      <c r="BE38">
        <f t="shared" si="11"/>
        <v>0.94055364553086418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1.5039100000000001</v>
      </c>
      <c r="H39" s="21">
        <v>126.846</v>
      </c>
      <c r="I39" s="21">
        <v>-1.05804E-2</v>
      </c>
      <c r="J39" s="21">
        <v>29</v>
      </c>
      <c r="K39" s="21">
        <v>1.50299</v>
      </c>
      <c r="L39">
        <f t="shared" si="0"/>
        <v>13.062222222222221</v>
      </c>
      <c r="M39">
        <f t="shared" si="1"/>
        <v>19.64440662222222</v>
      </c>
      <c r="N39" s="9"/>
      <c r="O39" s="21">
        <v>4.6081499999999997E-2</v>
      </c>
      <c r="P39" s="21">
        <v>189.017</v>
      </c>
      <c r="Q39" s="21">
        <v>-1.77094E-2</v>
      </c>
      <c r="R39" s="21">
        <v>29</v>
      </c>
      <c r="S39" s="21">
        <v>4.6072399999999999E-2</v>
      </c>
      <c r="T39">
        <f t="shared" si="2"/>
        <v>21.863456790123458</v>
      </c>
      <c r="U39">
        <f t="shared" si="3"/>
        <v>1.007500884074074</v>
      </c>
      <c r="X39" s="9"/>
      <c r="Y39" s="21">
        <v>1.5039100000000001</v>
      </c>
      <c r="Z39" s="21">
        <v>274.86500000000001</v>
      </c>
      <c r="AA39" s="21">
        <v>-1.02112E-2</v>
      </c>
      <c r="AB39" s="21">
        <v>29</v>
      </c>
      <c r="AC39" s="21">
        <v>1.5033000000000001</v>
      </c>
      <c r="AD39">
        <f t="shared" si="4"/>
        <v>12.606419753086419</v>
      </c>
      <c r="AE39">
        <f t="shared" si="5"/>
        <v>18.958920730864197</v>
      </c>
      <c r="AF39" s="9"/>
      <c r="AG39" s="21">
        <v>4.6081499999999997E-2</v>
      </c>
      <c r="AH39" s="21">
        <v>397.19900000000001</v>
      </c>
      <c r="AI39" s="21">
        <v>-1.77673E-2</v>
      </c>
      <c r="AJ39" s="21">
        <v>29</v>
      </c>
      <c r="AK39" s="21">
        <v>4.6112100000000003E-2</v>
      </c>
      <c r="AL39">
        <f t="shared" si="6"/>
        <v>21.934938271604938</v>
      </c>
      <c r="AM39">
        <f t="shared" si="7"/>
        <v>1.0107948579629629</v>
      </c>
      <c r="AP39" s="9"/>
      <c r="AQ39" s="21">
        <v>1.5039100000000001</v>
      </c>
      <c r="AR39" s="21">
        <v>462.452</v>
      </c>
      <c r="AS39" s="21">
        <v>-9.9151599999999993E-3</v>
      </c>
      <c r="AT39" s="21">
        <v>29</v>
      </c>
      <c r="AU39" s="21">
        <v>1.5026900000000001</v>
      </c>
      <c r="AV39">
        <f t="shared" si="8"/>
        <v>12.240938271604936</v>
      </c>
      <c r="AW39">
        <f t="shared" si="9"/>
        <v>18.409269476049381</v>
      </c>
      <c r="AX39" s="9"/>
      <c r="AY39" s="21">
        <v>4.6081499999999997E-2</v>
      </c>
      <c r="AZ39" s="21">
        <v>580.83799999999997</v>
      </c>
      <c r="BA39" s="21">
        <v>-1.85547E-2</v>
      </c>
      <c r="BB39" s="21">
        <v>29</v>
      </c>
      <c r="BC39" s="21">
        <v>4.6194499999999999E-2</v>
      </c>
      <c r="BD39">
        <f t="shared" si="10"/>
        <v>22.907037037037036</v>
      </c>
      <c r="BE39">
        <f t="shared" si="11"/>
        <v>1.0555906272222222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1.4988699999999999</v>
      </c>
      <c r="H40" s="21">
        <v>126.946</v>
      </c>
      <c r="I40" s="21">
        <v>-1.07849E-2</v>
      </c>
      <c r="J40" s="21">
        <v>30</v>
      </c>
      <c r="K40" s="21">
        <v>1.4978</v>
      </c>
      <c r="L40">
        <f t="shared" si="0"/>
        <v>13.314691358024691</v>
      </c>
      <c r="M40">
        <f t="shared" si="1"/>
        <v>19.956991435802468</v>
      </c>
      <c r="N40" s="9"/>
      <c r="O40" s="21">
        <v>5.11169E-2</v>
      </c>
      <c r="P40" s="21">
        <v>189.11699999999999</v>
      </c>
      <c r="Q40" s="21">
        <v>-1.7703199999999999E-2</v>
      </c>
      <c r="R40" s="21">
        <v>30</v>
      </c>
      <c r="S40" s="21">
        <v>5.1083400000000001E-2</v>
      </c>
      <c r="T40">
        <f t="shared" si="2"/>
        <v>21.855802469135799</v>
      </c>
      <c r="U40">
        <f t="shared" si="3"/>
        <v>1.1172008692345676</v>
      </c>
      <c r="X40" s="9"/>
      <c r="Y40" s="21">
        <v>1.4988699999999999</v>
      </c>
      <c r="Z40" s="21">
        <v>274.96600000000001</v>
      </c>
      <c r="AA40" s="21">
        <v>-1.0415600000000001E-2</v>
      </c>
      <c r="AB40" s="21">
        <v>30</v>
      </c>
      <c r="AC40" s="21">
        <v>1.4975000000000001</v>
      </c>
      <c r="AD40">
        <f t="shared" si="4"/>
        <v>12.858765432098766</v>
      </c>
      <c r="AE40">
        <f t="shared" si="5"/>
        <v>19.273617743209876</v>
      </c>
      <c r="AF40" s="9"/>
      <c r="AG40" s="21">
        <v>5.11169E-2</v>
      </c>
      <c r="AH40" s="21">
        <v>397.3</v>
      </c>
      <c r="AI40" s="21">
        <v>-1.7758199999999998E-2</v>
      </c>
      <c r="AJ40" s="21">
        <v>30</v>
      </c>
      <c r="AK40" s="21">
        <v>5.1028400000000002E-2</v>
      </c>
      <c r="AL40">
        <f t="shared" si="6"/>
        <v>21.923703703703698</v>
      </c>
      <c r="AM40">
        <f t="shared" si="7"/>
        <v>1.1206717698518516</v>
      </c>
      <c r="AP40" s="9"/>
      <c r="AQ40" s="21">
        <v>1.4988699999999999</v>
      </c>
      <c r="AR40" s="21">
        <v>462.553</v>
      </c>
      <c r="AS40" s="21">
        <v>-1.01837E-2</v>
      </c>
      <c r="AT40" s="21">
        <v>30</v>
      </c>
      <c r="AU40" s="21">
        <v>1.4978</v>
      </c>
      <c r="AV40">
        <f t="shared" si="8"/>
        <v>12.57246913580247</v>
      </c>
      <c r="AW40">
        <f t="shared" si="9"/>
        <v>18.844496813580246</v>
      </c>
      <c r="AX40" s="9"/>
      <c r="AY40" s="21">
        <v>5.11169E-2</v>
      </c>
      <c r="AZ40" s="21">
        <v>580.93899999999996</v>
      </c>
      <c r="BA40" s="21">
        <v>-1.8551600000000001E-2</v>
      </c>
      <c r="BB40" s="21">
        <v>30</v>
      </c>
      <c r="BC40" s="21">
        <v>5.10742E-2</v>
      </c>
      <c r="BD40">
        <f t="shared" si="10"/>
        <v>22.903209876543212</v>
      </c>
      <c r="BE40">
        <f t="shared" si="11"/>
        <v>1.1707410889382717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1.4938400000000001</v>
      </c>
      <c r="H41" s="21">
        <v>127.047</v>
      </c>
      <c r="I41" s="21">
        <v>-1.0980200000000001E-2</v>
      </c>
      <c r="J41" s="21">
        <v>31</v>
      </c>
      <c r="K41" s="21">
        <v>1.4932300000000001</v>
      </c>
      <c r="L41">
        <f t="shared" si="0"/>
        <v>13.555802469135802</v>
      </c>
      <c r="M41">
        <f t="shared" si="1"/>
        <v>20.250199960493827</v>
      </c>
      <c r="N41" s="9"/>
      <c r="O41" s="21">
        <v>5.6152300000000002E-2</v>
      </c>
      <c r="P41" s="21">
        <v>189.21799999999999</v>
      </c>
      <c r="Q41" s="21">
        <v>-1.76971E-2</v>
      </c>
      <c r="R41" s="21">
        <v>31</v>
      </c>
      <c r="S41" s="21">
        <v>5.5542000000000001E-2</v>
      </c>
      <c r="T41">
        <f t="shared" si="2"/>
        <v>21.848271604938272</v>
      </c>
      <c r="U41">
        <f t="shared" si="3"/>
        <v>1.2268307016419755</v>
      </c>
      <c r="X41" s="9"/>
      <c r="Y41" s="21">
        <v>1.4938400000000001</v>
      </c>
      <c r="Z41" s="21">
        <v>275.06599999999997</v>
      </c>
      <c r="AA41" s="21">
        <v>-1.0614E-2</v>
      </c>
      <c r="AB41" s="21">
        <v>31</v>
      </c>
      <c r="AC41" s="21">
        <v>1.49261</v>
      </c>
      <c r="AD41">
        <f t="shared" si="4"/>
        <v>13.103703703703703</v>
      </c>
      <c r="AE41">
        <f t="shared" si="5"/>
        <v>19.574836740740739</v>
      </c>
      <c r="AF41" s="9"/>
      <c r="AG41" s="21">
        <v>5.6152300000000002E-2</v>
      </c>
      <c r="AH41" s="21">
        <v>397.40100000000001</v>
      </c>
      <c r="AI41" s="21">
        <v>-1.77521E-2</v>
      </c>
      <c r="AJ41" s="21">
        <v>31</v>
      </c>
      <c r="AK41" s="21">
        <v>5.5542000000000001E-2</v>
      </c>
      <c r="AL41">
        <f t="shared" si="6"/>
        <v>21.916172839506171</v>
      </c>
      <c r="AM41">
        <f t="shared" si="7"/>
        <v>1.2306435121358024</v>
      </c>
      <c r="AP41" s="9"/>
      <c r="AQ41" s="21">
        <v>1.4938400000000001</v>
      </c>
      <c r="AR41" s="21">
        <v>462.654</v>
      </c>
      <c r="AS41" s="21">
        <v>-1.03912E-2</v>
      </c>
      <c r="AT41" s="21">
        <v>31</v>
      </c>
      <c r="AU41" s="21">
        <v>1.49353</v>
      </c>
      <c r="AV41">
        <f t="shared" si="8"/>
        <v>12.828641975308642</v>
      </c>
      <c r="AW41">
        <f t="shared" si="9"/>
        <v>19.163938528395061</v>
      </c>
      <c r="AX41" s="9"/>
      <c r="AY41" s="21">
        <v>5.6152300000000002E-2</v>
      </c>
      <c r="AZ41" s="21">
        <v>581.04</v>
      </c>
      <c r="BA41" s="21">
        <v>-1.8536400000000001E-2</v>
      </c>
      <c r="BB41" s="21">
        <v>31</v>
      </c>
      <c r="BC41" s="21">
        <v>5.5694599999999997E-2</v>
      </c>
      <c r="BD41">
        <f t="shared" si="10"/>
        <v>22.884444444444444</v>
      </c>
      <c r="BE41">
        <f t="shared" si="11"/>
        <v>1.2850141897777778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1.4887999999999999</v>
      </c>
      <c r="H42" s="21">
        <v>127.148</v>
      </c>
      <c r="I42" s="21">
        <v>-1.11664E-2</v>
      </c>
      <c r="J42" s="21">
        <v>32</v>
      </c>
      <c r="K42" s="21">
        <v>1.48834</v>
      </c>
      <c r="L42">
        <f t="shared" si="0"/>
        <v>13.785679012345678</v>
      </c>
      <c r="M42">
        <f t="shared" si="1"/>
        <v>20.524118913580246</v>
      </c>
      <c r="N42" s="9"/>
      <c r="O42" s="21">
        <v>6.1187699999999998E-2</v>
      </c>
      <c r="P42" s="21">
        <v>189.31899999999999</v>
      </c>
      <c r="Q42" s="21">
        <v>-1.7694100000000001E-2</v>
      </c>
      <c r="R42" s="21">
        <v>32</v>
      </c>
      <c r="S42" s="21">
        <v>6.0852099999999999E-2</v>
      </c>
      <c r="T42">
        <f t="shared" si="2"/>
        <v>21.844567901234569</v>
      </c>
      <c r="U42">
        <f t="shared" si="3"/>
        <v>1.3366188673703705</v>
      </c>
      <c r="X42" s="9"/>
      <c r="Y42" s="21">
        <v>1.4887999999999999</v>
      </c>
      <c r="Z42" s="21">
        <v>275.16699999999997</v>
      </c>
      <c r="AA42" s="21">
        <v>-1.08337E-2</v>
      </c>
      <c r="AB42" s="21">
        <v>32</v>
      </c>
      <c r="AC42" s="21">
        <v>1.48804</v>
      </c>
      <c r="AD42">
        <f t="shared" si="4"/>
        <v>13.374938271604938</v>
      </c>
      <c r="AE42">
        <f t="shared" si="5"/>
        <v>19.912608098765432</v>
      </c>
      <c r="AF42" s="9"/>
      <c r="AG42" s="21">
        <v>6.1187699999999998E-2</v>
      </c>
      <c r="AH42" s="21">
        <v>397.50099999999998</v>
      </c>
      <c r="AI42" s="21">
        <v>-1.7742899999999999E-2</v>
      </c>
      <c r="AJ42" s="21">
        <v>32</v>
      </c>
      <c r="AK42" s="21">
        <v>6.0729999999999999E-2</v>
      </c>
      <c r="AL42">
        <f t="shared" si="6"/>
        <v>21.904814814814809</v>
      </c>
      <c r="AM42">
        <f t="shared" si="7"/>
        <v>1.340305237444444</v>
      </c>
      <c r="AP42" s="9"/>
      <c r="AQ42" s="21">
        <v>1.4887999999999999</v>
      </c>
      <c r="AR42" s="21">
        <v>462.75400000000002</v>
      </c>
      <c r="AS42" s="21">
        <v>-1.06018E-2</v>
      </c>
      <c r="AT42" s="21">
        <v>32</v>
      </c>
      <c r="AU42" s="21">
        <v>1.48834</v>
      </c>
      <c r="AV42">
        <f t="shared" si="8"/>
        <v>13.088641975308642</v>
      </c>
      <c r="AW42">
        <f t="shared" si="9"/>
        <v>19.486370172839504</v>
      </c>
      <c r="AX42" s="9"/>
      <c r="AY42" s="21">
        <v>6.1187699999999998E-2</v>
      </c>
      <c r="AZ42" s="21">
        <v>581.14</v>
      </c>
      <c r="BA42" s="21">
        <v>-1.8524200000000001E-2</v>
      </c>
      <c r="BB42" s="21">
        <v>32</v>
      </c>
      <c r="BC42" s="21">
        <v>6.0577400000000003E-2</v>
      </c>
      <c r="BD42">
        <f t="shared" si="10"/>
        <v>22.869382716049383</v>
      </c>
      <c r="BE42">
        <f t="shared" si="11"/>
        <v>1.3993249288148149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1.48376</v>
      </c>
      <c r="H43" s="21">
        <v>127.249</v>
      </c>
      <c r="I43" s="21">
        <v>-1.13708E-2</v>
      </c>
      <c r="J43" s="21">
        <v>33</v>
      </c>
      <c r="K43" s="21">
        <v>1.48285</v>
      </c>
      <c r="L43">
        <f t="shared" si="0"/>
        <v>14.038024691358025</v>
      </c>
      <c r="M43">
        <f t="shared" si="1"/>
        <v>20.829059516049384</v>
      </c>
      <c r="N43" s="9"/>
      <c r="O43" s="21">
        <v>6.6223099999999993E-2</v>
      </c>
      <c r="P43" s="21">
        <v>189.42</v>
      </c>
      <c r="Q43" s="21">
        <v>-1.7687999999999999E-2</v>
      </c>
      <c r="R43" s="21">
        <v>33</v>
      </c>
      <c r="S43" s="21">
        <v>6.6070599999999993E-2</v>
      </c>
      <c r="T43">
        <f t="shared" si="2"/>
        <v>21.837037037037032</v>
      </c>
      <c r="U43">
        <f t="shared" si="3"/>
        <v>1.4461162874074069</v>
      </c>
      <c r="X43" s="9"/>
      <c r="Y43" s="21">
        <v>1.48376</v>
      </c>
      <c r="Z43" s="21">
        <v>275.26799999999997</v>
      </c>
      <c r="AA43" s="21">
        <v>-1.1025999999999999E-2</v>
      </c>
      <c r="AB43" s="21">
        <v>33</v>
      </c>
      <c r="AC43" s="21">
        <v>1.48285</v>
      </c>
      <c r="AD43">
        <f t="shared" si="4"/>
        <v>13.612345679012344</v>
      </c>
      <c r="AE43">
        <f t="shared" si="5"/>
        <v>20.197454024691357</v>
      </c>
      <c r="AF43" s="9"/>
      <c r="AG43" s="21">
        <v>6.6223099999999993E-2</v>
      </c>
      <c r="AH43" s="21">
        <v>397.60199999999998</v>
      </c>
      <c r="AI43" s="21">
        <v>-1.77368E-2</v>
      </c>
      <c r="AJ43" s="21">
        <v>33</v>
      </c>
      <c r="AK43" s="21">
        <v>6.5612799999999999E-2</v>
      </c>
      <c r="AL43">
        <f t="shared" si="6"/>
        <v>21.897283950617282</v>
      </c>
      <c r="AM43">
        <f t="shared" si="7"/>
        <v>1.4501060247901232</v>
      </c>
      <c r="AP43" s="9"/>
      <c r="AQ43" s="21">
        <v>1.48376</v>
      </c>
      <c r="AR43" s="21">
        <v>462.85500000000002</v>
      </c>
      <c r="AS43" s="21">
        <v>-1.0803200000000001E-2</v>
      </c>
      <c r="AT43" s="21">
        <v>33</v>
      </c>
      <c r="AU43" s="21">
        <v>1.48315</v>
      </c>
      <c r="AV43">
        <f t="shared" si="8"/>
        <v>13.337283950617284</v>
      </c>
      <c r="AW43">
        <f t="shared" si="9"/>
        <v>19.789328434567899</v>
      </c>
      <c r="AX43" s="9"/>
      <c r="AY43" s="21">
        <v>6.6223099999999993E-2</v>
      </c>
      <c r="AZ43" s="21">
        <v>581.24099999999999</v>
      </c>
      <c r="BA43" s="21">
        <v>-1.8512000000000001E-2</v>
      </c>
      <c r="BB43" s="21">
        <v>33</v>
      </c>
      <c r="BC43" s="21">
        <v>6.5582299999999996E-2</v>
      </c>
      <c r="BD43">
        <f t="shared" si="10"/>
        <v>22.854320987654319</v>
      </c>
      <c r="BE43">
        <f t="shared" si="11"/>
        <v>1.5134839841975305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1.4787300000000001</v>
      </c>
      <c r="H44" s="21">
        <v>127.349</v>
      </c>
      <c r="I44" s="21">
        <v>-1.15356E-2</v>
      </c>
      <c r="J44" s="21">
        <v>34</v>
      </c>
      <c r="K44" s="21">
        <v>1.47797</v>
      </c>
      <c r="L44">
        <f t="shared" si="0"/>
        <v>14.241481481481481</v>
      </c>
      <c r="M44">
        <f t="shared" si="1"/>
        <v>21.05930591111111</v>
      </c>
      <c r="N44" s="9"/>
      <c r="O44" s="21">
        <v>7.1258500000000002E-2</v>
      </c>
      <c r="P44" s="21">
        <v>189.52</v>
      </c>
      <c r="Q44" s="21">
        <v>-1.7675799999999998E-2</v>
      </c>
      <c r="R44" s="21">
        <v>34</v>
      </c>
      <c r="S44" s="21">
        <v>7.08313E-2</v>
      </c>
      <c r="T44">
        <f t="shared" si="2"/>
        <v>21.821975308641974</v>
      </c>
      <c r="U44">
        <f t="shared" si="3"/>
        <v>1.5550012275308642</v>
      </c>
      <c r="X44" s="9"/>
      <c r="Y44" s="21">
        <v>1.4787300000000001</v>
      </c>
      <c r="Z44" s="21">
        <v>275.36900000000003</v>
      </c>
      <c r="AA44" s="21">
        <v>-1.1202999999999999E-2</v>
      </c>
      <c r="AB44" s="21">
        <v>34</v>
      </c>
      <c r="AC44" s="21">
        <v>1.47797</v>
      </c>
      <c r="AD44">
        <f t="shared" si="4"/>
        <v>13.830864197530863</v>
      </c>
      <c r="AE44">
        <f t="shared" si="5"/>
        <v>20.452113814814815</v>
      </c>
      <c r="AF44" s="9"/>
      <c r="AG44" s="21">
        <v>7.1258500000000002E-2</v>
      </c>
      <c r="AH44" s="21">
        <v>397.70299999999997</v>
      </c>
      <c r="AI44" s="21">
        <v>-1.77246E-2</v>
      </c>
      <c r="AJ44" s="21">
        <v>34</v>
      </c>
      <c r="AK44" s="21">
        <v>7.0617700000000005E-2</v>
      </c>
      <c r="AL44">
        <f t="shared" si="6"/>
        <v>21.882222222222218</v>
      </c>
      <c r="AM44">
        <f t="shared" si="7"/>
        <v>1.5592943322222219</v>
      </c>
      <c r="AP44" s="9"/>
      <c r="AQ44" s="21">
        <v>1.4787300000000001</v>
      </c>
      <c r="AR44" s="21">
        <v>462.95600000000002</v>
      </c>
      <c r="AS44" s="21">
        <v>-1.09955E-2</v>
      </c>
      <c r="AT44" s="21">
        <v>34</v>
      </c>
      <c r="AU44" s="21">
        <v>1.47797</v>
      </c>
      <c r="AV44">
        <f t="shared" si="8"/>
        <v>13.574691358024692</v>
      </c>
      <c r="AW44">
        <f t="shared" si="9"/>
        <v>20.073303351851855</v>
      </c>
      <c r="AX44" s="9"/>
      <c r="AY44" s="21">
        <v>7.1258500000000002E-2</v>
      </c>
      <c r="AZ44" s="21">
        <v>581.34199999999998</v>
      </c>
      <c r="BA44" s="21">
        <v>-1.8505899999999999E-2</v>
      </c>
      <c r="BB44" s="21">
        <v>34</v>
      </c>
      <c r="BC44" s="21">
        <v>7.0922899999999997E-2</v>
      </c>
      <c r="BD44">
        <f t="shared" si="10"/>
        <v>22.846790123456788</v>
      </c>
      <c r="BE44">
        <f t="shared" si="11"/>
        <v>1.6280279940123457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1.4736899999999999</v>
      </c>
      <c r="H45" s="21">
        <v>127.45</v>
      </c>
      <c r="I45" s="21">
        <v>-1.1709600000000001E-2</v>
      </c>
      <c r="J45" s="21">
        <v>35</v>
      </c>
      <c r="K45" s="21">
        <v>1.47278</v>
      </c>
      <c r="L45">
        <f t="shared" si="0"/>
        <v>14.456296296296296</v>
      </c>
      <c r="M45">
        <f t="shared" si="1"/>
        <v>21.304099288888889</v>
      </c>
      <c r="N45" s="9"/>
      <c r="O45" s="21">
        <v>7.6293899999999998E-2</v>
      </c>
      <c r="P45" s="21">
        <v>189.62100000000001</v>
      </c>
      <c r="Q45" s="21">
        <v>-1.76697E-2</v>
      </c>
      <c r="R45" s="21">
        <v>35</v>
      </c>
      <c r="S45" s="21">
        <v>7.6141399999999998E-2</v>
      </c>
      <c r="T45">
        <f t="shared" si="2"/>
        <v>21.81444444444444</v>
      </c>
      <c r="U45">
        <f t="shared" si="3"/>
        <v>1.6643090429999996</v>
      </c>
      <c r="X45" s="9"/>
      <c r="Y45" s="21">
        <v>1.4736899999999999</v>
      </c>
      <c r="Z45" s="21">
        <v>275.46899999999999</v>
      </c>
      <c r="AA45" s="21">
        <v>-1.13831E-2</v>
      </c>
      <c r="AB45" s="21">
        <v>35</v>
      </c>
      <c r="AC45" s="21">
        <v>1.4730799999999999</v>
      </c>
      <c r="AD45">
        <f t="shared" si="4"/>
        <v>14.053209876543209</v>
      </c>
      <c r="AE45">
        <f t="shared" si="5"/>
        <v>20.710074862962959</v>
      </c>
      <c r="AF45" s="9"/>
      <c r="AG45" s="21">
        <v>7.6293899999999998E-2</v>
      </c>
      <c r="AH45" s="21">
        <v>397.803</v>
      </c>
      <c r="AI45" s="21">
        <v>-1.7721600000000001E-2</v>
      </c>
      <c r="AJ45" s="21">
        <v>35</v>
      </c>
      <c r="AK45" s="21">
        <v>7.5897199999999998E-2</v>
      </c>
      <c r="AL45">
        <f t="shared" si="6"/>
        <v>21.878518518518518</v>
      </c>
      <c r="AM45">
        <f t="shared" si="7"/>
        <v>1.669197504</v>
      </c>
      <c r="AP45" s="9"/>
      <c r="AQ45" s="21">
        <v>1.4736899999999999</v>
      </c>
      <c r="AR45" s="21">
        <v>463.05599999999998</v>
      </c>
      <c r="AS45" s="21">
        <v>-1.12061E-2</v>
      </c>
      <c r="AT45" s="21">
        <v>35</v>
      </c>
      <c r="AU45" s="21">
        <v>1.47339</v>
      </c>
      <c r="AV45">
        <f t="shared" si="8"/>
        <v>13.834691358024692</v>
      </c>
      <c r="AW45">
        <f t="shared" si="9"/>
        <v>20.388046307407407</v>
      </c>
      <c r="AX45" s="9"/>
      <c r="AY45" s="21">
        <v>7.6293899999999998E-2</v>
      </c>
      <c r="AZ45" s="21">
        <v>581.44200000000001</v>
      </c>
      <c r="BA45" s="21">
        <v>-1.84998E-2</v>
      </c>
      <c r="BB45" s="21">
        <v>35</v>
      </c>
      <c r="BC45" s="21">
        <v>7.5927700000000001E-2</v>
      </c>
      <c r="BD45">
        <f t="shared" si="10"/>
        <v>22.839259259259258</v>
      </c>
      <c r="BE45">
        <f t="shared" si="11"/>
        <v>1.7424961619999999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1.4686600000000001</v>
      </c>
      <c r="H46" s="21">
        <v>127.551</v>
      </c>
      <c r="I46" s="21">
        <v>-1.18683E-2</v>
      </c>
      <c r="J46" s="21">
        <v>36</v>
      </c>
      <c r="K46" s="21">
        <v>1.4681999999999999</v>
      </c>
      <c r="L46">
        <f t="shared" si="0"/>
        <v>14.652222222222221</v>
      </c>
      <c r="M46">
        <f t="shared" si="1"/>
        <v>21.519132688888888</v>
      </c>
      <c r="N46" s="9"/>
      <c r="O46" s="21">
        <v>8.1329299999999993E-2</v>
      </c>
      <c r="P46" s="21">
        <v>189.72200000000001</v>
      </c>
      <c r="Q46" s="21">
        <v>-1.7660499999999999E-2</v>
      </c>
      <c r="R46" s="21">
        <v>36</v>
      </c>
      <c r="S46" s="21">
        <v>8.0688499999999996E-2</v>
      </c>
      <c r="T46">
        <f t="shared" si="2"/>
        <v>21.803086419753082</v>
      </c>
      <c r="U46">
        <f t="shared" si="3"/>
        <v>1.7732297563580242</v>
      </c>
      <c r="X46" s="9"/>
      <c r="Y46" s="21">
        <v>1.4686600000000001</v>
      </c>
      <c r="Z46" s="21">
        <v>275.57</v>
      </c>
      <c r="AA46" s="21">
        <v>-1.15417E-2</v>
      </c>
      <c r="AB46" s="21">
        <v>36</v>
      </c>
      <c r="AC46" s="21">
        <v>1.4679</v>
      </c>
      <c r="AD46">
        <f t="shared" si="4"/>
        <v>14.249012345679011</v>
      </c>
      <c r="AE46">
        <f t="shared" si="5"/>
        <v>20.926954471604937</v>
      </c>
      <c r="AF46" s="9"/>
      <c r="AG46" s="21">
        <v>8.1329299999999993E-2</v>
      </c>
      <c r="AH46" s="21">
        <v>397.904</v>
      </c>
      <c r="AI46" s="21">
        <v>-1.7715499999999999E-2</v>
      </c>
      <c r="AJ46" s="21">
        <v>36</v>
      </c>
      <c r="AK46" s="21">
        <v>8.1085199999999996E-2</v>
      </c>
      <c r="AL46">
        <f t="shared" si="6"/>
        <v>21.870987654320984</v>
      </c>
      <c r="AM46">
        <f t="shared" si="7"/>
        <v>1.7787521162345674</v>
      </c>
      <c r="AP46" s="9"/>
      <c r="AQ46" s="21">
        <v>1.4686600000000001</v>
      </c>
      <c r="AR46" s="21">
        <v>463.15699999999998</v>
      </c>
      <c r="AS46" s="21">
        <v>-1.1410500000000001E-2</v>
      </c>
      <c r="AT46" s="21">
        <v>36</v>
      </c>
      <c r="AU46" s="21">
        <v>1.4679</v>
      </c>
      <c r="AV46">
        <f t="shared" si="8"/>
        <v>14.087037037037037</v>
      </c>
      <c r="AW46">
        <f t="shared" si="9"/>
        <v>20.689067814814816</v>
      </c>
      <c r="AX46" s="9"/>
      <c r="AY46" s="21">
        <v>8.1329299999999993E-2</v>
      </c>
      <c r="AZ46" s="21">
        <v>581.54300000000001</v>
      </c>
      <c r="BA46" s="21">
        <v>-1.8484500000000001E-2</v>
      </c>
      <c r="BB46" s="21">
        <v>36</v>
      </c>
      <c r="BC46" s="21">
        <v>8.0749500000000002E-2</v>
      </c>
      <c r="BD46">
        <f t="shared" si="10"/>
        <v>22.82037037037037</v>
      </c>
      <c r="BE46">
        <f t="shared" si="11"/>
        <v>1.8559647479629628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1.4636199999999999</v>
      </c>
      <c r="H47" s="21">
        <v>127.651</v>
      </c>
      <c r="I47" s="21">
        <v>-1.20331E-2</v>
      </c>
      <c r="J47" s="21">
        <v>37</v>
      </c>
      <c r="K47" s="21">
        <v>1.4630099999999999</v>
      </c>
      <c r="L47">
        <f t="shared" si="0"/>
        <v>14.855679012345679</v>
      </c>
      <c r="M47">
        <f t="shared" si="1"/>
        <v>21.743068916049381</v>
      </c>
      <c r="N47" s="9"/>
      <c r="O47" s="21">
        <v>8.6364700000000003E-2</v>
      </c>
      <c r="P47" s="21">
        <v>189.822</v>
      </c>
      <c r="Q47" s="21">
        <v>-1.7654400000000001E-2</v>
      </c>
      <c r="R47" s="21">
        <v>37</v>
      </c>
      <c r="S47" s="21">
        <v>8.55408E-2</v>
      </c>
      <c r="T47">
        <f t="shared" si="2"/>
        <v>21.795555555555556</v>
      </c>
      <c r="U47">
        <f t="shared" si="3"/>
        <v>1.8823666168888888</v>
      </c>
      <c r="X47" s="9"/>
      <c r="Y47" s="21">
        <v>1.4636199999999999</v>
      </c>
      <c r="Z47" s="21">
        <v>275.67099999999999</v>
      </c>
      <c r="AA47" s="21">
        <v>-1.17249E-2</v>
      </c>
      <c r="AB47" s="21">
        <v>37</v>
      </c>
      <c r="AC47" s="21">
        <v>1.4630099999999999</v>
      </c>
      <c r="AD47">
        <f t="shared" si="4"/>
        <v>14.475185185185184</v>
      </c>
      <c r="AE47">
        <f t="shared" si="5"/>
        <v>21.18617054074074</v>
      </c>
      <c r="AF47" s="9"/>
      <c r="AG47" s="21">
        <v>8.6364700000000003E-2</v>
      </c>
      <c r="AH47" s="21">
        <v>398.005</v>
      </c>
      <c r="AI47" s="21">
        <v>-1.76971E-2</v>
      </c>
      <c r="AJ47" s="21">
        <v>37</v>
      </c>
      <c r="AK47" s="21">
        <v>8.5693400000000003E-2</v>
      </c>
      <c r="AL47">
        <f t="shared" si="6"/>
        <v>21.848271604938272</v>
      </c>
      <c r="AM47">
        <f t="shared" si="7"/>
        <v>1.8869194226790125</v>
      </c>
      <c r="AP47" s="9"/>
      <c r="AQ47" s="21">
        <v>1.4636199999999999</v>
      </c>
      <c r="AR47" s="21">
        <v>463.25799999999998</v>
      </c>
      <c r="AS47" s="21">
        <v>-1.15753E-2</v>
      </c>
      <c r="AT47" s="21">
        <v>37</v>
      </c>
      <c r="AU47" s="21">
        <v>1.46271</v>
      </c>
      <c r="AV47">
        <f t="shared" si="8"/>
        <v>14.290493827160493</v>
      </c>
      <c r="AW47">
        <f t="shared" si="9"/>
        <v>20.915852575308641</v>
      </c>
      <c r="AX47" s="9"/>
      <c r="AY47" s="21">
        <v>8.6364700000000003E-2</v>
      </c>
      <c r="AZ47" s="21">
        <v>581.64400000000001</v>
      </c>
      <c r="BA47" s="21">
        <v>-1.8478399999999999E-2</v>
      </c>
      <c r="BB47" s="21">
        <v>37</v>
      </c>
      <c r="BC47" s="21">
        <v>8.5968000000000003E-2</v>
      </c>
      <c r="BD47">
        <f t="shared" si="10"/>
        <v>22.812839506172839</v>
      </c>
      <c r="BE47">
        <f t="shared" si="11"/>
        <v>1.9702240400987654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1.4585900000000001</v>
      </c>
      <c r="H48" s="21">
        <v>127.752</v>
      </c>
      <c r="I48" s="21">
        <v>-1.2191799999999999E-2</v>
      </c>
      <c r="J48" s="21">
        <v>38</v>
      </c>
      <c r="K48" s="21">
        <v>1.4581299999999999</v>
      </c>
      <c r="L48">
        <f t="shared" si="0"/>
        <v>15.051604938271602</v>
      </c>
      <c r="M48">
        <f t="shared" si="1"/>
        <v>21.954120446913578</v>
      </c>
      <c r="N48" s="9"/>
      <c r="O48" s="21">
        <v>9.1400099999999998E-2</v>
      </c>
      <c r="P48" s="21">
        <v>189.923</v>
      </c>
      <c r="Q48" s="21">
        <v>-1.7645299999999999E-2</v>
      </c>
      <c r="R48" s="21">
        <v>38</v>
      </c>
      <c r="S48" s="21">
        <v>9.0972899999999995E-2</v>
      </c>
      <c r="T48">
        <f t="shared" si="2"/>
        <v>21.784320987654318</v>
      </c>
      <c r="U48">
        <f t="shared" si="3"/>
        <v>1.9910891167037035</v>
      </c>
      <c r="X48" s="9"/>
      <c r="Y48" s="21">
        <v>1.4585900000000001</v>
      </c>
      <c r="Z48" s="21">
        <v>275.77100000000002</v>
      </c>
      <c r="AA48" s="21">
        <v>-1.18713E-2</v>
      </c>
      <c r="AB48" s="21">
        <v>38</v>
      </c>
      <c r="AC48" s="21">
        <v>1.4578199999999999</v>
      </c>
      <c r="AD48">
        <f t="shared" si="4"/>
        <v>14.655925925925924</v>
      </c>
      <c r="AE48">
        <f t="shared" si="5"/>
        <v>21.376986996296296</v>
      </c>
      <c r="AF48" s="9"/>
      <c r="AG48" s="21">
        <v>9.1400099999999998E-2</v>
      </c>
      <c r="AH48" s="21">
        <v>398.10599999999999</v>
      </c>
      <c r="AI48" s="21">
        <v>-1.7694100000000001E-2</v>
      </c>
      <c r="AJ48" s="21">
        <v>38</v>
      </c>
      <c r="AK48" s="21">
        <v>9.0728799999999998E-2</v>
      </c>
      <c r="AL48">
        <f t="shared" si="6"/>
        <v>21.844567901234569</v>
      </c>
      <c r="AM48">
        <f t="shared" si="7"/>
        <v>1.9965956906296296</v>
      </c>
      <c r="AP48" s="9"/>
      <c r="AQ48" s="21">
        <v>1.4585900000000001</v>
      </c>
      <c r="AR48" s="21">
        <v>463.35899999999998</v>
      </c>
      <c r="AS48" s="21">
        <v>-1.17249E-2</v>
      </c>
      <c r="AT48" s="21">
        <v>38</v>
      </c>
      <c r="AU48" s="21">
        <v>1.4578199999999999</v>
      </c>
      <c r="AV48">
        <f t="shared" si="8"/>
        <v>14.475185185185184</v>
      </c>
      <c r="AW48">
        <f t="shared" si="9"/>
        <v>21.113360359259257</v>
      </c>
      <c r="AX48" s="9"/>
      <c r="AY48" s="21">
        <v>9.1400099999999998E-2</v>
      </c>
      <c r="AZ48" s="21">
        <v>581.745</v>
      </c>
      <c r="BA48" s="21">
        <v>-1.8466199999999999E-2</v>
      </c>
      <c r="BB48" s="21">
        <v>38</v>
      </c>
      <c r="BC48" s="21">
        <v>9.0881299999999998E-2</v>
      </c>
      <c r="BD48">
        <f t="shared" si="10"/>
        <v>22.797777777777775</v>
      </c>
      <c r="BE48">
        <f t="shared" si="11"/>
        <v>2.0837191686666663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1.4535499999999999</v>
      </c>
      <c r="H49" s="21">
        <v>127.85299999999999</v>
      </c>
      <c r="I49" s="21">
        <v>-1.2377900000000001E-2</v>
      </c>
      <c r="J49" s="21">
        <v>39</v>
      </c>
      <c r="K49" s="21">
        <v>1.4526399999999999</v>
      </c>
      <c r="L49">
        <f t="shared" si="0"/>
        <v>15.281358024691359</v>
      </c>
      <c r="M49">
        <f t="shared" si="1"/>
        <v>22.212217956790123</v>
      </c>
      <c r="N49" s="9"/>
      <c r="O49" s="21">
        <v>9.6435499999999993E-2</v>
      </c>
      <c r="P49" s="21">
        <v>190.024</v>
      </c>
      <c r="Q49" s="21">
        <v>-1.7636099999999998E-2</v>
      </c>
      <c r="R49" s="21">
        <v>39</v>
      </c>
      <c r="S49" s="21">
        <v>9.5489500000000005E-2</v>
      </c>
      <c r="T49">
        <f t="shared" si="2"/>
        <v>21.772962962962961</v>
      </c>
      <c r="U49">
        <f t="shared" si="3"/>
        <v>2.0996865698148146</v>
      </c>
      <c r="X49" s="9"/>
      <c r="Y49" s="21">
        <v>1.4535499999999999</v>
      </c>
      <c r="Z49" s="21">
        <v>275.87200000000001</v>
      </c>
      <c r="AA49" s="21">
        <v>-1.2023900000000001E-2</v>
      </c>
      <c r="AB49" s="21">
        <v>39</v>
      </c>
      <c r="AC49" s="21">
        <v>1.4523299999999999</v>
      </c>
      <c r="AD49">
        <f t="shared" si="4"/>
        <v>14.844320987654321</v>
      </c>
      <c r="AE49">
        <f t="shared" si="5"/>
        <v>21.576962771604936</v>
      </c>
      <c r="AF49" s="9"/>
      <c r="AG49" s="21">
        <v>9.6435499999999993E-2</v>
      </c>
      <c r="AH49" s="21">
        <v>398.20600000000002</v>
      </c>
      <c r="AI49" s="21">
        <v>-1.7687999999999999E-2</v>
      </c>
      <c r="AJ49" s="21">
        <v>39</v>
      </c>
      <c r="AK49" s="21">
        <v>9.5947299999999999E-2</v>
      </c>
      <c r="AL49">
        <f t="shared" si="6"/>
        <v>21.837037037037032</v>
      </c>
      <c r="AM49">
        <f t="shared" si="7"/>
        <v>2.1058655851851844</v>
      </c>
      <c r="AP49" s="9"/>
      <c r="AQ49" s="21">
        <v>1.4535499999999999</v>
      </c>
      <c r="AR49" s="21">
        <v>463.459</v>
      </c>
      <c r="AS49" s="21">
        <v>-1.19171E-2</v>
      </c>
      <c r="AT49" s="21">
        <v>39</v>
      </c>
      <c r="AU49" s="21">
        <v>1.4526399999999999</v>
      </c>
      <c r="AV49">
        <f t="shared" si="8"/>
        <v>14.712469135802468</v>
      </c>
      <c r="AW49">
        <f t="shared" si="9"/>
        <v>21.385309512345675</v>
      </c>
      <c r="AX49" s="9"/>
      <c r="AY49" s="21">
        <v>9.6435499999999993E-2</v>
      </c>
      <c r="AZ49" s="21">
        <v>581.84500000000003</v>
      </c>
      <c r="BA49" s="21">
        <v>-1.8457000000000001E-2</v>
      </c>
      <c r="BB49" s="21">
        <v>39</v>
      </c>
      <c r="BC49" s="21">
        <v>9.5947299999999999E-2</v>
      </c>
      <c r="BD49">
        <f t="shared" si="10"/>
        <v>22.786419753086417</v>
      </c>
      <c r="BE49">
        <f t="shared" si="11"/>
        <v>2.1974197820987649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1.44852</v>
      </c>
      <c r="H50" s="21">
        <v>127.953</v>
      </c>
      <c r="I50" s="21">
        <v>-1.25183E-2</v>
      </c>
      <c r="J50" s="21">
        <v>40</v>
      </c>
      <c r="K50" s="21">
        <v>1.4477500000000001</v>
      </c>
      <c r="L50">
        <f t="shared" si="0"/>
        <v>15.454691358024689</v>
      </c>
      <c r="M50">
        <f t="shared" si="1"/>
        <v>22.386429525925923</v>
      </c>
      <c r="N50" s="9"/>
      <c r="O50" s="21">
        <v>0.10147100000000001</v>
      </c>
      <c r="P50" s="21">
        <v>190.124</v>
      </c>
      <c r="Q50" s="21">
        <v>-1.7633099999999999E-2</v>
      </c>
      <c r="R50" s="21">
        <v>40</v>
      </c>
      <c r="S50" s="21">
        <v>0.100739</v>
      </c>
      <c r="T50">
        <f t="shared" si="2"/>
        <v>21.769259259259254</v>
      </c>
      <c r="U50">
        <f t="shared" si="3"/>
        <v>2.2089485062962959</v>
      </c>
      <c r="X50" s="9"/>
      <c r="Y50" s="21">
        <v>1.44852</v>
      </c>
      <c r="Z50" s="21">
        <v>275.97300000000001</v>
      </c>
      <c r="AA50" s="21">
        <v>-1.21826E-2</v>
      </c>
      <c r="AB50" s="21">
        <v>40</v>
      </c>
      <c r="AC50" s="21">
        <v>1.4471400000000001</v>
      </c>
      <c r="AD50">
        <f t="shared" si="4"/>
        <v>15.040246913580246</v>
      </c>
      <c r="AE50">
        <f t="shared" si="5"/>
        <v>21.786098459259257</v>
      </c>
      <c r="AF50" s="9"/>
      <c r="AG50" s="21">
        <v>0.10147100000000001</v>
      </c>
      <c r="AH50" s="21">
        <v>398.30700000000002</v>
      </c>
      <c r="AI50" s="21">
        <v>-1.7678800000000001E-2</v>
      </c>
      <c r="AJ50" s="21">
        <v>40</v>
      </c>
      <c r="AK50" s="21">
        <v>0.10086100000000001</v>
      </c>
      <c r="AL50">
        <f t="shared" si="6"/>
        <v>21.825679012345681</v>
      </c>
      <c r="AM50">
        <f t="shared" si="7"/>
        <v>2.2146734750617285</v>
      </c>
      <c r="AP50" s="9"/>
      <c r="AQ50" s="21">
        <v>1.44852</v>
      </c>
      <c r="AR50" s="21">
        <v>463.56</v>
      </c>
      <c r="AS50" s="21">
        <v>-1.20605E-2</v>
      </c>
      <c r="AT50" s="21">
        <v>40</v>
      </c>
      <c r="AU50" s="21">
        <v>1.4480599999999999</v>
      </c>
      <c r="AV50">
        <f t="shared" si="8"/>
        <v>14.889506172839505</v>
      </c>
      <c r="AW50">
        <f t="shared" si="9"/>
        <v>21.567747481481479</v>
      </c>
      <c r="AX50" s="9"/>
      <c r="AY50" s="21">
        <v>0.10147100000000001</v>
      </c>
      <c r="AZ50" s="21">
        <v>581.94600000000003</v>
      </c>
      <c r="BA50" s="21">
        <v>-1.8450899999999999E-2</v>
      </c>
      <c r="BB50" s="21">
        <v>40</v>
      </c>
      <c r="BC50" s="21">
        <v>0.101074</v>
      </c>
      <c r="BD50">
        <f t="shared" si="10"/>
        <v>22.778888888888886</v>
      </c>
      <c r="BE50">
        <f t="shared" si="11"/>
        <v>2.3113966344444443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1.4434800000000001</v>
      </c>
      <c r="H51" s="21">
        <v>128.054</v>
      </c>
      <c r="I51" s="21">
        <v>-1.2674E-2</v>
      </c>
      <c r="J51" s="21">
        <v>41</v>
      </c>
      <c r="K51" s="21">
        <v>1.4428700000000001</v>
      </c>
      <c r="L51">
        <f t="shared" si="0"/>
        <v>15.646913580246911</v>
      </c>
      <c r="M51">
        <f t="shared" si="1"/>
        <v>22.586006814814812</v>
      </c>
      <c r="N51" s="9"/>
      <c r="O51" s="21">
        <v>0.106506</v>
      </c>
      <c r="P51" s="21">
        <v>190.22499999999999</v>
      </c>
      <c r="Q51" s="21">
        <v>-1.7623900000000001E-2</v>
      </c>
      <c r="R51" s="21">
        <v>41</v>
      </c>
      <c r="S51" s="21">
        <v>0.105988</v>
      </c>
      <c r="T51">
        <f t="shared" si="2"/>
        <v>21.757901234567903</v>
      </c>
      <c r="U51">
        <f t="shared" si="3"/>
        <v>2.3173470288888893</v>
      </c>
      <c r="X51" s="9"/>
      <c r="Y51" s="21">
        <v>1.4434800000000001</v>
      </c>
      <c r="Z51" s="21">
        <v>276.07400000000001</v>
      </c>
      <c r="AA51" s="21">
        <v>-1.23322E-2</v>
      </c>
      <c r="AB51" s="21">
        <v>41</v>
      </c>
      <c r="AC51" s="21">
        <v>1.4425699999999999</v>
      </c>
      <c r="AD51">
        <f t="shared" si="4"/>
        <v>15.224938271604938</v>
      </c>
      <c r="AE51">
        <f t="shared" si="5"/>
        <v>21.976893896296296</v>
      </c>
      <c r="AF51" s="9"/>
      <c r="AG51" s="21">
        <v>0.106506</v>
      </c>
      <c r="AH51" s="21">
        <v>398.40800000000002</v>
      </c>
      <c r="AI51" s="21">
        <v>-1.76727E-2</v>
      </c>
      <c r="AJ51" s="21">
        <v>41</v>
      </c>
      <c r="AK51" s="21">
        <v>0.106049</v>
      </c>
      <c r="AL51">
        <f t="shared" si="6"/>
        <v>21.818148148148147</v>
      </c>
      <c r="AM51">
        <f t="shared" si="7"/>
        <v>2.3237636866666667</v>
      </c>
      <c r="AP51" s="9"/>
      <c r="AQ51" s="21">
        <v>1.4434800000000001</v>
      </c>
      <c r="AR51" s="21">
        <v>463.661</v>
      </c>
      <c r="AS51" s="21">
        <v>-1.22223E-2</v>
      </c>
      <c r="AT51" s="21">
        <v>41</v>
      </c>
      <c r="AU51" s="21">
        <v>1.4428700000000001</v>
      </c>
      <c r="AV51">
        <f t="shared" si="8"/>
        <v>15.08925925925926</v>
      </c>
      <c r="AW51">
        <f t="shared" si="9"/>
        <v>21.781043955555557</v>
      </c>
      <c r="AX51" s="9"/>
      <c r="AY51" s="21">
        <v>0.106506</v>
      </c>
      <c r="AZ51" s="21">
        <v>582.04700000000003</v>
      </c>
      <c r="BA51" s="21">
        <v>-1.8444800000000001E-2</v>
      </c>
      <c r="BB51" s="21">
        <v>41</v>
      </c>
      <c r="BC51" s="21">
        <v>0.106049</v>
      </c>
      <c r="BD51">
        <f t="shared" si="10"/>
        <v>22.771358024691359</v>
      </c>
      <c r="BE51">
        <f t="shared" si="11"/>
        <v>2.4252862577777781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1.43845</v>
      </c>
      <c r="H52" s="21">
        <v>128.155</v>
      </c>
      <c r="I52" s="21">
        <v>-1.2805199999999999E-2</v>
      </c>
      <c r="J52" s="21">
        <v>42</v>
      </c>
      <c r="K52" s="21">
        <v>1.4379900000000001</v>
      </c>
      <c r="L52">
        <f t="shared" si="0"/>
        <v>15.808888888888886</v>
      </c>
      <c r="M52">
        <f t="shared" si="1"/>
        <v>22.740296222222216</v>
      </c>
      <c r="N52" s="9"/>
      <c r="O52" s="21">
        <v>0.111542</v>
      </c>
      <c r="P52" s="21">
        <v>190.32599999999999</v>
      </c>
      <c r="Q52" s="21">
        <v>-1.7617799999999999E-2</v>
      </c>
      <c r="R52" s="21">
        <v>42</v>
      </c>
      <c r="S52" s="21">
        <v>0.110931</v>
      </c>
      <c r="T52">
        <f t="shared" si="2"/>
        <v>21.750370370370369</v>
      </c>
      <c r="U52">
        <f t="shared" si="3"/>
        <v>2.4260798118518516</v>
      </c>
      <c r="X52" s="9"/>
      <c r="Y52" s="21">
        <v>1.43845</v>
      </c>
      <c r="Z52" s="21">
        <v>276.17399999999998</v>
      </c>
      <c r="AA52" s="21">
        <v>-1.24542E-2</v>
      </c>
      <c r="AB52" s="21">
        <v>42</v>
      </c>
      <c r="AC52" s="21">
        <v>1.4376800000000001</v>
      </c>
      <c r="AD52">
        <f t="shared" si="4"/>
        <v>15.375555555555556</v>
      </c>
      <c r="AE52">
        <f t="shared" si="5"/>
        <v>22.11696788888889</v>
      </c>
      <c r="AF52" s="9"/>
      <c r="AG52" s="21">
        <v>0.111542</v>
      </c>
      <c r="AH52" s="21">
        <v>398.50799999999998</v>
      </c>
      <c r="AI52" s="21">
        <v>-1.7660499999999999E-2</v>
      </c>
      <c r="AJ52" s="21">
        <v>42</v>
      </c>
      <c r="AK52" s="21">
        <v>0.111053</v>
      </c>
      <c r="AL52">
        <f t="shared" si="6"/>
        <v>21.803086419753082</v>
      </c>
      <c r="AM52">
        <f t="shared" si="7"/>
        <v>2.4319598654320984</v>
      </c>
      <c r="AP52" s="9"/>
      <c r="AQ52" s="21">
        <v>1.43845</v>
      </c>
      <c r="AR52" s="21">
        <v>463.76100000000002</v>
      </c>
      <c r="AS52" s="21">
        <v>-1.2377900000000001E-2</v>
      </c>
      <c r="AT52" s="21">
        <v>42</v>
      </c>
      <c r="AU52" s="21">
        <v>1.4376800000000001</v>
      </c>
      <c r="AV52">
        <f t="shared" si="8"/>
        <v>15.281358024691359</v>
      </c>
      <c r="AW52">
        <f t="shared" si="9"/>
        <v>21.981469450617286</v>
      </c>
      <c r="AX52" s="9"/>
      <c r="AY52" s="21">
        <v>0.111542</v>
      </c>
      <c r="AZ52" s="21">
        <v>582.14700000000005</v>
      </c>
      <c r="BA52" s="21">
        <v>-1.8435699999999999E-2</v>
      </c>
      <c r="BB52" s="21">
        <v>42</v>
      </c>
      <c r="BC52" s="21">
        <v>0.11099199999999999</v>
      </c>
      <c r="BD52">
        <f t="shared" si="10"/>
        <v>22.760123456790119</v>
      </c>
      <c r="BE52">
        <f t="shared" si="11"/>
        <v>2.5387096906172837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1.4334100000000001</v>
      </c>
      <c r="H53" s="21">
        <v>128.256</v>
      </c>
      <c r="I53" s="21">
        <v>-1.29242E-2</v>
      </c>
      <c r="J53" s="21">
        <v>43</v>
      </c>
      <c r="K53" s="21">
        <v>1.4325000000000001</v>
      </c>
      <c r="L53">
        <f t="shared" si="0"/>
        <v>15.955802469135801</v>
      </c>
      <c r="M53">
        <f t="shared" si="1"/>
        <v>22.871206817283948</v>
      </c>
      <c r="N53" s="9"/>
      <c r="O53" s="21">
        <v>0.116577</v>
      </c>
      <c r="P53" s="21">
        <v>190.42699999999999</v>
      </c>
      <c r="Q53" s="21">
        <v>-1.7605599999999999E-2</v>
      </c>
      <c r="R53" s="21">
        <v>43</v>
      </c>
      <c r="S53" s="21">
        <v>0.116272</v>
      </c>
      <c r="T53">
        <f t="shared" si="2"/>
        <v>21.735308641975305</v>
      </c>
      <c r="U53">
        <f t="shared" si="3"/>
        <v>2.5338370755555553</v>
      </c>
      <c r="X53" s="9"/>
      <c r="Y53" s="21">
        <v>1.4334100000000001</v>
      </c>
      <c r="Z53" s="21">
        <v>276.27499999999998</v>
      </c>
      <c r="AA53" s="21">
        <v>-1.25854E-2</v>
      </c>
      <c r="AB53" s="21">
        <v>43</v>
      </c>
      <c r="AC53" s="21">
        <v>1.4331100000000001</v>
      </c>
      <c r="AD53">
        <f t="shared" si="4"/>
        <v>15.53753086419753</v>
      </c>
      <c r="AE53">
        <f t="shared" si="5"/>
        <v>22.271652116049381</v>
      </c>
      <c r="AF53" s="9"/>
      <c r="AG53" s="21">
        <v>0.116577</v>
      </c>
      <c r="AH53" s="21">
        <v>398.60899999999998</v>
      </c>
      <c r="AI53" s="21">
        <v>-1.7654400000000001E-2</v>
      </c>
      <c r="AJ53" s="21">
        <v>43</v>
      </c>
      <c r="AK53" s="21">
        <v>0.11615</v>
      </c>
      <c r="AL53">
        <f t="shared" si="6"/>
        <v>21.795555555555556</v>
      </c>
      <c r="AM53">
        <f t="shared" si="7"/>
        <v>2.5408604800000001</v>
      </c>
      <c r="AP53" s="9"/>
      <c r="AQ53" s="21">
        <v>1.4334100000000001</v>
      </c>
      <c r="AR53" s="21">
        <v>463.86200000000002</v>
      </c>
      <c r="AS53" s="21">
        <v>-1.25031E-2</v>
      </c>
      <c r="AT53" s="21">
        <v>43</v>
      </c>
      <c r="AU53" s="21">
        <v>1.4325000000000001</v>
      </c>
      <c r="AV53">
        <f t="shared" si="8"/>
        <v>15.435925925925924</v>
      </c>
      <c r="AW53">
        <f t="shared" si="9"/>
        <v>22.126010581481481</v>
      </c>
      <c r="AX53" s="9"/>
      <c r="AY53" s="21">
        <v>0.116577</v>
      </c>
      <c r="AZ53" s="21">
        <v>582.24800000000005</v>
      </c>
      <c r="BA53" s="21">
        <v>-1.8426499999999998E-2</v>
      </c>
      <c r="BB53" s="21">
        <v>43</v>
      </c>
      <c r="BC53" s="21">
        <v>0.115967</v>
      </c>
      <c r="BD53">
        <f t="shared" si="10"/>
        <v>22.748765432098764</v>
      </c>
      <c r="BE53">
        <f t="shared" si="11"/>
        <v>2.6519828277777777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1.42838</v>
      </c>
      <c r="H54" s="21">
        <v>128.35599999999999</v>
      </c>
      <c r="I54" s="21">
        <v>-1.30463E-2</v>
      </c>
      <c r="J54" s="21">
        <v>44</v>
      </c>
      <c r="K54" s="21">
        <v>1.4279200000000001</v>
      </c>
      <c r="L54">
        <f t="shared" si="0"/>
        <v>16.106543209876545</v>
      </c>
      <c r="M54">
        <f t="shared" si="1"/>
        <v>23.00626419012346</v>
      </c>
      <c r="N54" s="9"/>
      <c r="O54" s="21">
        <v>0.121613</v>
      </c>
      <c r="P54" s="21">
        <v>190.52699999999999</v>
      </c>
      <c r="Q54" s="21">
        <v>-1.7593399999999999E-2</v>
      </c>
      <c r="R54" s="21">
        <v>44</v>
      </c>
      <c r="S54" s="21">
        <v>0.121277</v>
      </c>
      <c r="T54">
        <f t="shared" si="2"/>
        <v>21.720246913580244</v>
      </c>
      <c r="U54">
        <f t="shared" si="3"/>
        <v>2.6414643879012343</v>
      </c>
      <c r="X54" s="9"/>
      <c r="Y54" s="21">
        <v>1.42838</v>
      </c>
      <c r="Z54" s="21">
        <v>276.37599999999998</v>
      </c>
      <c r="AA54" s="21">
        <v>-1.26984E-2</v>
      </c>
      <c r="AB54" s="21">
        <v>44</v>
      </c>
      <c r="AC54" s="21">
        <v>1.42761</v>
      </c>
      <c r="AD54">
        <f t="shared" si="4"/>
        <v>15.677037037037039</v>
      </c>
      <c r="AE54">
        <f t="shared" si="5"/>
        <v>22.392766162962964</v>
      </c>
      <c r="AF54" s="9"/>
      <c r="AG54" s="21">
        <v>0.121613</v>
      </c>
      <c r="AH54" s="21">
        <v>398.71</v>
      </c>
      <c r="AI54" s="21">
        <v>-1.7645299999999999E-2</v>
      </c>
      <c r="AJ54" s="21">
        <v>44</v>
      </c>
      <c r="AK54" s="21">
        <v>0.121155</v>
      </c>
      <c r="AL54">
        <f t="shared" si="6"/>
        <v>21.784320987654318</v>
      </c>
      <c r="AM54">
        <f t="shared" si="7"/>
        <v>2.6492566282716048</v>
      </c>
      <c r="AP54" s="9"/>
      <c r="AQ54" s="21">
        <v>1.42838</v>
      </c>
      <c r="AR54" s="21">
        <v>463.96300000000002</v>
      </c>
      <c r="AS54" s="21">
        <v>-1.2634299999999999E-2</v>
      </c>
      <c r="AT54" s="21">
        <v>44</v>
      </c>
      <c r="AU54" s="21">
        <v>1.4279200000000001</v>
      </c>
      <c r="AV54">
        <f t="shared" si="8"/>
        <v>15.5979012345679</v>
      </c>
      <c r="AW54">
        <f t="shared" si="9"/>
        <v>22.279730165432095</v>
      </c>
      <c r="AX54" s="9"/>
      <c r="AY54" s="21">
        <v>0.121613</v>
      </c>
      <c r="AZ54" s="21">
        <v>582.34900000000005</v>
      </c>
      <c r="BA54" s="21">
        <v>-1.8414300000000002E-2</v>
      </c>
      <c r="BB54" s="21">
        <v>44</v>
      </c>
      <c r="BC54" s="21">
        <v>0.12109399999999999</v>
      </c>
      <c r="BD54">
        <f t="shared" si="10"/>
        <v>22.733703703703704</v>
      </c>
      <c r="BE54">
        <f t="shared" si="11"/>
        <v>2.7647139085185186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1.42334</v>
      </c>
      <c r="H55" s="21">
        <v>128.45699999999999</v>
      </c>
      <c r="I55" s="21">
        <v>-1.31348E-2</v>
      </c>
      <c r="J55" s="21">
        <v>45</v>
      </c>
      <c r="K55" s="21">
        <v>1.4221200000000001</v>
      </c>
      <c r="L55">
        <f t="shared" si="0"/>
        <v>16.215802469135802</v>
      </c>
      <c r="M55">
        <f t="shared" si="1"/>
        <v>23.080600286419752</v>
      </c>
      <c r="N55" s="9"/>
      <c r="O55" s="21">
        <v>0.12664800000000001</v>
      </c>
      <c r="P55" s="21">
        <v>190.62799999999999</v>
      </c>
      <c r="Q55" s="21">
        <v>-1.75903E-2</v>
      </c>
      <c r="R55" s="21">
        <v>45</v>
      </c>
      <c r="S55" s="21">
        <v>0.12609899999999999</v>
      </c>
      <c r="T55">
        <f t="shared" si="2"/>
        <v>21.716419753086416</v>
      </c>
      <c r="U55">
        <f t="shared" si="3"/>
        <v>2.7503411288888886</v>
      </c>
      <c r="X55" s="9"/>
      <c r="Y55" s="21">
        <v>1.42334</v>
      </c>
      <c r="Z55" s="21">
        <v>276.476</v>
      </c>
      <c r="AA55" s="21">
        <v>-1.2820399999999999E-2</v>
      </c>
      <c r="AB55" s="21">
        <v>45</v>
      </c>
      <c r="AC55" s="21">
        <v>1.4227300000000001</v>
      </c>
      <c r="AD55">
        <f t="shared" si="4"/>
        <v>15.827654320987653</v>
      </c>
      <c r="AE55">
        <f t="shared" si="5"/>
        <v>22.528133501234567</v>
      </c>
      <c r="AF55" s="9"/>
      <c r="AG55" s="21">
        <v>0.12664800000000001</v>
      </c>
      <c r="AH55" s="21">
        <v>398.81099999999998</v>
      </c>
      <c r="AI55" s="21">
        <v>-1.7636099999999998E-2</v>
      </c>
      <c r="AJ55" s="21">
        <v>45</v>
      </c>
      <c r="AK55" s="21">
        <v>0.12609899999999999</v>
      </c>
      <c r="AL55">
        <f t="shared" si="6"/>
        <v>21.772962962962961</v>
      </c>
      <c r="AM55">
        <f t="shared" si="7"/>
        <v>2.7575022133333333</v>
      </c>
      <c r="AP55" s="9"/>
      <c r="AQ55" s="21">
        <v>1.42334</v>
      </c>
      <c r="AR55" s="21">
        <v>464.06400000000002</v>
      </c>
      <c r="AS55" s="21">
        <v>-1.27502E-2</v>
      </c>
      <c r="AT55" s="21">
        <v>45</v>
      </c>
      <c r="AU55" s="21">
        <v>1.4227300000000001</v>
      </c>
      <c r="AV55">
        <f t="shared" si="8"/>
        <v>15.740987654320987</v>
      </c>
      <c r="AW55">
        <f t="shared" si="9"/>
        <v>22.404777367901236</v>
      </c>
      <c r="AX55" s="9"/>
      <c r="AY55" s="21">
        <v>0.12664800000000001</v>
      </c>
      <c r="AZ55" s="21">
        <v>582.45000000000005</v>
      </c>
      <c r="BA55" s="21">
        <v>-1.84082E-2</v>
      </c>
      <c r="BB55" s="21">
        <v>45</v>
      </c>
      <c r="BC55" s="21">
        <v>0.12612899999999999</v>
      </c>
      <c r="BD55">
        <f t="shared" si="10"/>
        <v>22.726172839506173</v>
      </c>
      <c r="BE55">
        <f t="shared" si="11"/>
        <v>2.8782243377777781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1.4182999999999999</v>
      </c>
      <c r="H56" s="21">
        <v>128.55799999999999</v>
      </c>
      <c r="I56" s="21">
        <v>-1.3229400000000001E-2</v>
      </c>
      <c r="J56" s="21">
        <v>46</v>
      </c>
      <c r="K56" s="21">
        <v>1.4172400000000001</v>
      </c>
      <c r="L56">
        <f t="shared" si="0"/>
        <v>16.332592592592594</v>
      </c>
      <c r="M56">
        <f t="shared" si="1"/>
        <v>23.164516074074072</v>
      </c>
      <c r="N56" s="9"/>
      <c r="O56" s="21">
        <v>0.13168299999999999</v>
      </c>
      <c r="P56" s="21">
        <v>190.72900000000001</v>
      </c>
      <c r="Q56" s="21">
        <v>-1.7581200000000002E-2</v>
      </c>
      <c r="R56" s="21">
        <v>46</v>
      </c>
      <c r="S56" s="21">
        <v>0.131165</v>
      </c>
      <c r="T56">
        <f t="shared" si="2"/>
        <v>21.705185185185186</v>
      </c>
      <c r="U56">
        <f t="shared" si="3"/>
        <v>2.8582039007407407</v>
      </c>
      <c r="X56" s="9"/>
      <c r="Y56" s="21">
        <v>1.4182999999999999</v>
      </c>
      <c r="Z56" s="21">
        <v>276.577</v>
      </c>
      <c r="AA56" s="21">
        <v>-1.29517E-2</v>
      </c>
      <c r="AB56" s="21">
        <v>46</v>
      </c>
      <c r="AC56" s="21">
        <v>1.4172400000000001</v>
      </c>
      <c r="AD56">
        <f t="shared" si="4"/>
        <v>15.989753086419752</v>
      </c>
      <c r="AE56">
        <f t="shared" si="5"/>
        <v>22.678266802469132</v>
      </c>
      <c r="AF56" s="9"/>
      <c r="AG56" s="21">
        <v>0.13168299999999999</v>
      </c>
      <c r="AH56" s="21">
        <v>398.911</v>
      </c>
      <c r="AI56" s="21">
        <v>-1.7627E-2</v>
      </c>
      <c r="AJ56" s="21">
        <v>46</v>
      </c>
      <c r="AK56" s="21">
        <v>0.13137799999999999</v>
      </c>
      <c r="AL56">
        <f t="shared" si="6"/>
        <v>21.761728395061727</v>
      </c>
      <c r="AM56">
        <f t="shared" si="7"/>
        <v>2.8656496802469134</v>
      </c>
      <c r="AP56" s="9"/>
      <c r="AQ56" s="21">
        <v>1.4182999999999999</v>
      </c>
      <c r="AR56" s="21">
        <v>464.16399999999999</v>
      </c>
      <c r="AS56" s="21">
        <v>-1.28662E-2</v>
      </c>
      <c r="AT56" s="21">
        <v>46</v>
      </c>
      <c r="AU56" s="21">
        <v>1.41754</v>
      </c>
      <c r="AV56">
        <f t="shared" si="8"/>
        <v>15.884197530864196</v>
      </c>
      <c r="AW56">
        <f t="shared" si="9"/>
        <v>22.528557358024688</v>
      </c>
      <c r="AX56" s="9"/>
      <c r="AY56" s="21">
        <v>0.13168299999999999</v>
      </c>
      <c r="AZ56" s="21">
        <v>582.54999999999995</v>
      </c>
      <c r="BA56" s="21">
        <v>-1.84052E-2</v>
      </c>
      <c r="BB56" s="21">
        <v>46</v>
      </c>
      <c r="BC56" s="21">
        <v>0.131165</v>
      </c>
      <c r="BD56">
        <f t="shared" si="10"/>
        <v>22.72246913580247</v>
      </c>
      <c r="BE56">
        <f t="shared" si="11"/>
        <v>2.9921629032098767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1.41327</v>
      </c>
      <c r="H57" s="21">
        <v>128.65799999999999</v>
      </c>
      <c r="I57" s="21">
        <v>-1.3339200000000001E-2</v>
      </c>
      <c r="J57" s="21">
        <v>47</v>
      </c>
      <c r="K57" s="21">
        <v>1.41235</v>
      </c>
      <c r="L57">
        <f t="shared" si="0"/>
        <v>16.468148148148149</v>
      </c>
      <c r="M57">
        <f t="shared" si="1"/>
        <v>23.273939733333336</v>
      </c>
      <c r="N57" s="9"/>
      <c r="O57" s="21">
        <v>0.13671900000000001</v>
      </c>
      <c r="P57" s="21">
        <v>190.82900000000001</v>
      </c>
      <c r="Q57" s="21">
        <v>-1.7572000000000001E-2</v>
      </c>
      <c r="R57" s="21">
        <v>47</v>
      </c>
      <c r="S57" s="21">
        <v>0.136017</v>
      </c>
      <c r="T57">
        <f t="shared" si="2"/>
        <v>21.693827160493825</v>
      </c>
      <c r="U57">
        <f t="shared" si="3"/>
        <v>2.9659583555555553</v>
      </c>
      <c r="X57" s="9"/>
      <c r="Y57" s="21">
        <v>1.41327</v>
      </c>
      <c r="Z57" s="21">
        <v>276.678</v>
      </c>
      <c r="AA57" s="21">
        <v>-1.30524E-2</v>
      </c>
      <c r="AB57" s="21">
        <v>47</v>
      </c>
      <c r="AC57" s="21">
        <v>1.41266</v>
      </c>
      <c r="AD57">
        <f t="shared" si="4"/>
        <v>16.114074074074072</v>
      </c>
      <c r="AE57">
        <f t="shared" si="5"/>
        <v>22.773537466666664</v>
      </c>
      <c r="AF57" s="9"/>
      <c r="AG57" s="21">
        <v>0.13671900000000001</v>
      </c>
      <c r="AH57" s="21">
        <v>399.012</v>
      </c>
      <c r="AI57" s="21">
        <v>-1.7620799999999999E-2</v>
      </c>
      <c r="AJ57" s="21">
        <v>47</v>
      </c>
      <c r="AK57" s="21">
        <v>0.13674900000000001</v>
      </c>
      <c r="AL57">
        <f t="shared" si="6"/>
        <v>21.754074074074072</v>
      </c>
      <c r="AM57">
        <f t="shared" si="7"/>
        <v>2.9741952533333333</v>
      </c>
      <c r="AP57" s="9"/>
      <c r="AQ57" s="21">
        <v>1.41327</v>
      </c>
      <c r="AR57" s="21">
        <v>464.26499999999999</v>
      </c>
      <c r="AS57" s="21">
        <v>-1.30005E-2</v>
      </c>
      <c r="AT57" s="21">
        <v>47</v>
      </c>
      <c r="AU57" s="21">
        <v>1.41205</v>
      </c>
      <c r="AV57">
        <f t="shared" si="8"/>
        <v>16.049999999999997</v>
      </c>
      <c r="AW57">
        <f t="shared" si="9"/>
        <v>22.682983499999995</v>
      </c>
      <c r="AX57" s="9"/>
      <c r="AY57" s="21">
        <v>0.13671900000000001</v>
      </c>
      <c r="AZ57" s="21">
        <v>582.65099999999995</v>
      </c>
      <c r="BA57" s="21">
        <v>-1.8395999999999999E-2</v>
      </c>
      <c r="BB57" s="21">
        <v>47</v>
      </c>
      <c r="BC57" s="21">
        <v>0.13616900000000001</v>
      </c>
      <c r="BD57">
        <f t="shared" si="10"/>
        <v>22.711111111111109</v>
      </c>
      <c r="BE57">
        <f t="shared" si="11"/>
        <v>3.1050404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1.4082300000000001</v>
      </c>
      <c r="H58" s="21">
        <v>128.75899999999999</v>
      </c>
      <c r="I58" s="21">
        <v>-1.3439899999999999E-2</v>
      </c>
      <c r="J58" s="21">
        <v>48</v>
      </c>
      <c r="K58" s="21">
        <v>1.40747</v>
      </c>
      <c r="L58">
        <f t="shared" si="0"/>
        <v>16.592469135802467</v>
      </c>
      <c r="M58">
        <f t="shared" si="1"/>
        <v>23.366012811111109</v>
      </c>
      <c r="N58" s="9"/>
      <c r="O58" s="21">
        <v>0.14175399999999999</v>
      </c>
      <c r="P58" s="21">
        <v>190.93</v>
      </c>
      <c r="Q58" s="21">
        <v>-1.7565899999999999E-2</v>
      </c>
      <c r="R58" s="21">
        <v>48</v>
      </c>
      <c r="S58" s="21">
        <v>0.14111299999999999</v>
      </c>
      <c r="T58">
        <f t="shared" si="2"/>
        <v>21.686296296296295</v>
      </c>
      <c r="U58">
        <f t="shared" si="3"/>
        <v>3.0741192451851846</v>
      </c>
      <c r="X58" s="9"/>
      <c r="Y58" s="21">
        <v>1.4082300000000001</v>
      </c>
      <c r="Z58" s="21">
        <v>276.779</v>
      </c>
      <c r="AA58" s="21">
        <v>-1.3162200000000001E-2</v>
      </c>
      <c r="AB58" s="21">
        <v>48</v>
      </c>
      <c r="AC58" s="21">
        <v>1.40747</v>
      </c>
      <c r="AD58">
        <f t="shared" si="4"/>
        <v>16.249629629629627</v>
      </c>
      <c r="AE58">
        <f t="shared" si="5"/>
        <v>22.883215933333332</v>
      </c>
      <c r="AF58" s="9"/>
      <c r="AG58" s="21">
        <v>0.14175399999999999</v>
      </c>
      <c r="AH58" s="21">
        <v>399.113</v>
      </c>
      <c r="AI58" s="21">
        <v>-1.7611700000000001E-2</v>
      </c>
      <c r="AJ58" s="21">
        <v>48</v>
      </c>
      <c r="AK58" s="21">
        <v>0.14114399999999999</v>
      </c>
      <c r="AL58">
        <f t="shared" si="6"/>
        <v>21.742839506172839</v>
      </c>
      <c r="AM58">
        <f t="shared" si="7"/>
        <v>3.0821344713580245</v>
      </c>
      <c r="AP58" s="9"/>
      <c r="AQ58" s="21">
        <v>1.4082300000000001</v>
      </c>
      <c r="AR58" s="21">
        <v>464.36599999999999</v>
      </c>
      <c r="AS58" s="21">
        <v>-1.3085899999999999E-2</v>
      </c>
      <c r="AT58" s="21">
        <v>48</v>
      </c>
      <c r="AU58" s="21">
        <v>1.40717</v>
      </c>
      <c r="AV58">
        <f t="shared" si="8"/>
        <v>16.155432098765431</v>
      </c>
      <c r="AW58">
        <f t="shared" si="9"/>
        <v>22.750564144444443</v>
      </c>
      <c r="AX58" s="9"/>
      <c r="AY58" s="21">
        <v>0.14175399999999999</v>
      </c>
      <c r="AZ58" s="21">
        <v>582.75199999999995</v>
      </c>
      <c r="BA58" s="21">
        <v>-1.8389900000000001E-2</v>
      </c>
      <c r="BB58" s="21">
        <v>48</v>
      </c>
      <c r="BC58" s="21">
        <v>0.14135700000000001</v>
      </c>
      <c r="BD58">
        <f t="shared" si="10"/>
        <v>22.703580246913582</v>
      </c>
      <c r="BE58">
        <f t="shared" si="11"/>
        <v>3.2183233143209877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1.4032</v>
      </c>
      <c r="H59" s="21">
        <v>128.86000000000001</v>
      </c>
      <c r="I59" s="21">
        <v>-1.35345E-2</v>
      </c>
      <c r="J59" s="21">
        <v>49</v>
      </c>
      <c r="K59" s="21">
        <v>1.40228</v>
      </c>
      <c r="L59">
        <f t="shared" si="0"/>
        <v>16.709259259259255</v>
      </c>
      <c r="M59">
        <f t="shared" si="1"/>
        <v>23.446432592592586</v>
      </c>
      <c r="N59" s="9"/>
      <c r="O59" s="21">
        <v>0.14679</v>
      </c>
      <c r="P59" s="21">
        <v>191.03100000000001</v>
      </c>
      <c r="Q59" s="21">
        <v>-1.75598E-2</v>
      </c>
      <c r="R59" s="21">
        <v>49</v>
      </c>
      <c r="S59" s="21">
        <v>0.146454</v>
      </c>
      <c r="T59">
        <f t="shared" si="2"/>
        <v>21.678765432098764</v>
      </c>
      <c r="U59">
        <f t="shared" si="3"/>
        <v>3.1822259777777777</v>
      </c>
      <c r="X59" s="9"/>
      <c r="Y59" s="21">
        <v>1.4032</v>
      </c>
      <c r="Z59" s="21">
        <v>276.87900000000002</v>
      </c>
      <c r="AA59" s="21">
        <v>-1.3269E-2</v>
      </c>
      <c r="AB59" s="21">
        <v>49</v>
      </c>
      <c r="AC59" s="21">
        <v>1.40228</v>
      </c>
      <c r="AD59">
        <f t="shared" si="4"/>
        <v>16.38148148148148</v>
      </c>
      <c r="AE59">
        <f t="shared" si="5"/>
        <v>22.986494814814812</v>
      </c>
      <c r="AF59" s="9"/>
      <c r="AG59" s="21">
        <v>0.14679</v>
      </c>
      <c r="AH59" s="21">
        <v>399.21300000000002</v>
      </c>
      <c r="AI59" s="21">
        <v>-1.7599500000000001E-2</v>
      </c>
      <c r="AJ59" s="21">
        <v>49</v>
      </c>
      <c r="AK59" s="21">
        <v>0.14621000000000001</v>
      </c>
      <c r="AL59">
        <f t="shared" si="6"/>
        <v>21.727777777777778</v>
      </c>
      <c r="AM59">
        <f t="shared" si="7"/>
        <v>3.1894205000000002</v>
      </c>
      <c r="AP59" s="9"/>
      <c r="AQ59" s="21">
        <v>1.4032</v>
      </c>
      <c r="AR59" s="21">
        <v>464.46600000000001</v>
      </c>
      <c r="AS59" s="21">
        <v>-1.31989E-2</v>
      </c>
      <c r="AT59" s="21">
        <v>49</v>
      </c>
      <c r="AU59" s="21">
        <v>1.40228</v>
      </c>
      <c r="AV59">
        <f t="shared" si="8"/>
        <v>16.294938271604938</v>
      </c>
      <c r="AW59">
        <f t="shared" si="9"/>
        <v>22.865057382716049</v>
      </c>
      <c r="AX59" s="9"/>
      <c r="AY59" s="21">
        <v>0.14679</v>
      </c>
      <c r="AZ59" s="21">
        <v>582.85199999999998</v>
      </c>
      <c r="BA59" s="21">
        <v>-1.8374600000000001E-2</v>
      </c>
      <c r="BB59" s="21">
        <v>49</v>
      </c>
      <c r="BC59" s="21">
        <v>0.146423</v>
      </c>
      <c r="BD59">
        <f t="shared" si="10"/>
        <v>22.684691358024693</v>
      </c>
      <c r="BE59">
        <f t="shared" si="11"/>
        <v>3.329885844444445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1.3981600000000001</v>
      </c>
      <c r="H60" s="21">
        <v>128.96100000000001</v>
      </c>
      <c r="I60" s="21">
        <v>-1.3629199999999999E-2</v>
      </c>
      <c r="J60" s="21">
        <v>50</v>
      </c>
      <c r="K60" s="21">
        <v>1.39771</v>
      </c>
      <c r="L60">
        <f t="shared" si="0"/>
        <v>16.826172839506171</v>
      </c>
      <c r="M60">
        <f t="shared" si="1"/>
        <v>23.525681817283949</v>
      </c>
      <c r="N60" s="9"/>
      <c r="O60" s="21">
        <v>0.15182499999999999</v>
      </c>
      <c r="P60" s="21">
        <v>191.13200000000001</v>
      </c>
      <c r="Q60" s="21">
        <v>-1.7550699999999999E-2</v>
      </c>
      <c r="R60" s="21">
        <v>50</v>
      </c>
      <c r="S60" s="21">
        <v>0.15124499999999999</v>
      </c>
      <c r="T60">
        <f t="shared" si="2"/>
        <v>21.667530864197527</v>
      </c>
      <c r="U60">
        <f t="shared" si="3"/>
        <v>3.2896728734567895</v>
      </c>
      <c r="X60" s="9"/>
      <c r="Y60" s="21">
        <v>1.3981600000000001</v>
      </c>
      <c r="Z60" s="21">
        <v>276.98</v>
      </c>
      <c r="AA60" s="21">
        <v>-1.33759E-2</v>
      </c>
      <c r="AB60" s="21">
        <v>50</v>
      </c>
      <c r="AC60" s="21">
        <v>1.3970899999999999</v>
      </c>
      <c r="AD60">
        <f t="shared" si="4"/>
        <v>16.513456790123456</v>
      </c>
      <c r="AE60">
        <f t="shared" si="5"/>
        <v>23.088454745679012</v>
      </c>
      <c r="AF60" s="9"/>
      <c r="AG60" s="21">
        <v>0.15182499999999999</v>
      </c>
      <c r="AH60" s="21">
        <v>399.31400000000002</v>
      </c>
      <c r="AI60" s="21">
        <v>-1.7599500000000001E-2</v>
      </c>
      <c r="AJ60" s="21">
        <v>50</v>
      </c>
      <c r="AK60" s="21">
        <v>0.151367</v>
      </c>
      <c r="AL60">
        <f t="shared" si="6"/>
        <v>21.727777777777778</v>
      </c>
      <c r="AM60">
        <f t="shared" si="7"/>
        <v>3.2988198611111108</v>
      </c>
      <c r="AP60" s="9"/>
      <c r="AQ60" s="21">
        <v>1.3981600000000001</v>
      </c>
      <c r="AR60" s="21">
        <v>464.56700000000001</v>
      </c>
      <c r="AS60" s="21">
        <v>-1.32935E-2</v>
      </c>
      <c r="AT60" s="21">
        <v>50</v>
      </c>
      <c r="AU60" s="21">
        <v>1.3970899999999999</v>
      </c>
      <c r="AV60">
        <f t="shared" si="8"/>
        <v>16.411728395061726</v>
      </c>
      <c r="AW60">
        <f t="shared" si="9"/>
        <v>22.946222172839505</v>
      </c>
      <c r="AX60" s="9"/>
      <c r="AY60" s="21">
        <v>0.15182499999999999</v>
      </c>
      <c r="AZ60" s="21">
        <v>582.95299999999997</v>
      </c>
      <c r="BA60" s="21">
        <v>-1.8368499999999999E-2</v>
      </c>
      <c r="BB60" s="21">
        <v>50</v>
      </c>
      <c r="BC60" s="21">
        <v>0.15127599999999999</v>
      </c>
      <c r="BD60">
        <f t="shared" si="10"/>
        <v>22.677160493827159</v>
      </c>
      <c r="BE60">
        <f t="shared" si="11"/>
        <v>3.4429598919753084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1.39313</v>
      </c>
      <c r="H61" s="21">
        <v>129.06100000000001</v>
      </c>
      <c r="I61" s="21">
        <v>-1.3720700000000001E-2</v>
      </c>
      <c r="J61" s="21">
        <v>51</v>
      </c>
      <c r="K61" s="21">
        <v>1.39252</v>
      </c>
      <c r="L61">
        <f t="shared" si="0"/>
        <v>16.939135802469135</v>
      </c>
      <c r="M61">
        <f t="shared" si="1"/>
        <v>23.598418260493826</v>
      </c>
      <c r="N61" s="9"/>
      <c r="O61" s="21">
        <v>0.15686</v>
      </c>
      <c r="P61" s="21">
        <v>191.232</v>
      </c>
      <c r="Q61" s="21">
        <v>-1.7541500000000002E-2</v>
      </c>
      <c r="R61" s="21">
        <v>51</v>
      </c>
      <c r="S61" s="21">
        <v>0.15631100000000001</v>
      </c>
      <c r="T61">
        <f t="shared" si="2"/>
        <v>21.656172839506173</v>
      </c>
      <c r="U61">
        <f t="shared" si="3"/>
        <v>3.3969872716049383</v>
      </c>
      <c r="X61" s="9"/>
      <c r="Y61" s="21">
        <v>1.39313</v>
      </c>
      <c r="Z61" s="21">
        <v>277.08100000000002</v>
      </c>
      <c r="AA61" s="21">
        <v>-1.34644E-2</v>
      </c>
      <c r="AB61" s="21">
        <v>51</v>
      </c>
      <c r="AC61" s="21">
        <v>1.3922099999999999</v>
      </c>
      <c r="AD61">
        <f t="shared" si="4"/>
        <v>16.622716049382717</v>
      </c>
      <c r="AE61">
        <f t="shared" si="5"/>
        <v>23.157604409876544</v>
      </c>
      <c r="AF61" s="9"/>
      <c r="AG61" s="21">
        <v>0.15686</v>
      </c>
      <c r="AH61" s="21">
        <v>399.41500000000002</v>
      </c>
      <c r="AI61" s="21">
        <v>-1.75903E-2</v>
      </c>
      <c r="AJ61" s="21">
        <v>51</v>
      </c>
      <c r="AK61" s="21">
        <v>0.15618899999999999</v>
      </c>
      <c r="AL61">
        <f t="shared" si="6"/>
        <v>21.716419753086416</v>
      </c>
      <c r="AM61">
        <f t="shared" si="7"/>
        <v>3.4064376024691354</v>
      </c>
      <c r="AP61" s="9"/>
      <c r="AQ61" s="21">
        <v>1.39313</v>
      </c>
      <c r="AR61" s="21">
        <v>464.66800000000001</v>
      </c>
      <c r="AS61" s="21">
        <v>-1.34033E-2</v>
      </c>
      <c r="AT61" s="21">
        <v>51</v>
      </c>
      <c r="AU61" s="21">
        <v>1.39252</v>
      </c>
      <c r="AV61">
        <f t="shared" si="8"/>
        <v>16.547283950617281</v>
      </c>
      <c r="AW61">
        <f t="shared" si="9"/>
        <v>23.052517690123452</v>
      </c>
      <c r="AX61" s="9"/>
      <c r="AY61" s="21">
        <v>0.15686</v>
      </c>
      <c r="AZ61" s="21">
        <v>583.05399999999997</v>
      </c>
      <c r="BA61" s="21">
        <v>-1.8362400000000001E-2</v>
      </c>
      <c r="BB61" s="21">
        <v>51</v>
      </c>
      <c r="BC61" s="21">
        <v>0.15646399999999999</v>
      </c>
      <c r="BD61">
        <f t="shared" si="10"/>
        <v>22.669629629629629</v>
      </c>
      <c r="BE61">
        <f t="shared" si="11"/>
        <v>3.5559581037037038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1.38809</v>
      </c>
      <c r="H62" s="21">
        <v>129.16200000000001</v>
      </c>
      <c r="I62" s="21">
        <v>-1.3809200000000001E-2</v>
      </c>
      <c r="J62" s="21">
        <v>52</v>
      </c>
      <c r="K62" s="21">
        <v>1.3876299999999999</v>
      </c>
      <c r="L62">
        <f t="shared" si="0"/>
        <v>17.048395061728392</v>
      </c>
      <c r="M62">
        <f t="shared" si="1"/>
        <v>23.664706701234564</v>
      </c>
      <c r="N62" s="9"/>
      <c r="O62" s="21">
        <v>0.16189600000000001</v>
      </c>
      <c r="P62" s="21">
        <v>191.333</v>
      </c>
      <c r="Q62" s="21">
        <v>-1.7529300000000001E-2</v>
      </c>
      <c r="R62" s="21">
        <v>52</v>
      </c>
      <c r="S62" s="21">
        <v>0.16125500000000001</v>
      </c>
      <c r="T62">
        <f t="shared" si="2"/>
        <v>21.641111111111112</v>
      </c>
      <c r="U62">
        <f t="shared" si="3"/>
        <v>3.5036093244444446</v>
      </c>
      <c r="X62" s="9"/>
      <c r="Y62" s="21">
        <v>1.38809</v>
      </c>
      <c r="Z62" s="21">
        <v>277.18099999999998</v>
      </c>
      <c r="AA62" s="21">
        <v>-1.3555899999999999E-2</v>
      </c>
      <c r="AB62" s="21">
        <v>52</v>
      </c>
      <c r="AC62" s="21">
        <v>1.3876299999999999</v>
      </c>
      <c r="AD62">
        <f t="shared" si="4"/>
        <v>16.735679012345678</v>
      </c>
      <c r="AE62">
        <f t="shared" si="5"/>
        <v>23.230628680246912</v>
      </c>
      <c r="AF62" s="9"/>
      <c r="AG62" s="21">
        <v>0.16189600000000001</v>
      </c>
      <c r="AH62" s="21">
        <v>399.51499999999999</v>
      </c>
      <c r="AI62" s="21">
        <v>-1.7581200000000002E-2</v>
      </c>
      <c r="AJ62" s="21">
        <v>52</v>
      </c>
      <c r="AK62" s="21">
        <v>0.16134599999999999</v>
      </c>
      <c r="AL62">
        <f t="shared" si="6"/>
        <v>21.705185185185186</v>
      </c>
      <c r="AM62">
        <f t="shared" si="7"/>
        <v>3.5139826607407412</v>
      </c>
      <c r="AP62" s="9"/>
      <c r="AQ62" s="21">
        <v>1.38809</v>
      </c>
      <c r="AR62" s="21">
        <v>464.76799999999997</v>
      </c>
      <c r="AS62" s="21">
        <v>-1.35132E-2</v>
      </c>
      <c r="AT62" s="21">
        <v>52</v>
      </c>
      <c r="AU62" s="21">
        <v>1.3870199999999999</v>
      </c>
      <c r="AV62">
        <f t="shared" si="8"/>
        <v>16.682962962962961</v>
      </c>
      <c r="AW62">
        <f t="shared" si="9"/>
        <v>23.157454059259258</v>
      </c>
      <c r="AX62" s="9"/>
      <c r="AY62" s="21">
        <v>0.16189600000000001</v>
      </c>
      <c r="AZ62" s="21">
        <v>583.15499999999997</v>
      </c>
      <c r="BA62" s="21">
        <v>-1.8347200000000001E-2</v>
      </c>
      <c r="BB62" s="21">
        <v>52</v>
      </c>
      <c r="BC62" s="21">
        <v>0.16128500000000001</v>
      </c>
      <c r="BD62">
        <f t="shared" si="10"/>
        <v>22.650864197530861</v>
      </c>
      <c r="BE62">
        <f t="shared" si="11"/>
        <v>3.6670843101234567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1.38306</v>
      </c>
      <c r="H63" s="21">
        <v>129.26300000000001</v>
      </c>
      <c r="I63" s="21">
        <v>-1.38916E-2</v>
      </c>
      <c r="J63" s="21">
        <v>53</v>
      </c>
      <c r="K63" s="21">
        <v>1.3821399999999999</v>
      </c>
      <c r="L63">
        <f t="shared" si="0"/>
        <v>17.150123456790123</v>
      </c>
      <c r="M63">
        <f t="shared" si="1"/>
        <v>23.719649748148147</v>
      </c>
      <c r="N63" s="9"/>
      <c r="O63" s="21">
        <v>0.166931</v>
      </c>
      <c r="P63" s="21">
        <v>191.434</v>
      </c>
      <c r="Q63" s="21">
        <v>-1.7517100000000001E-2</v>
      </c>
      <c r="R63" s="21">
        <v>53</v>
      </c>
      <c r="S63" s="21">
        <v>0.166382</v>
      </c>
      <c r="T63">
        <f t="shared" si="2"/>
        <v>21.626049382716047</v>
      </c>
      <c r="U63">
        <f t="shared" si="3"/>
        <v>3.6100580495061725</v>
      </c>
      <c r="X63" s="9"/>
      <c r="Y63" s="21">
        <v>1.38306</v>
      </c>
      <c r="Z63" s="21">
        <v>277.28199999999998</v>
      </c>
      <c r="AA63" s="21">
        <v>-1.36597E-2</v>
      </c>
      <c r="AB63" s="21">
        <v>53</v>
      </c>
      <c r="AC63" s="21">
        <v>1.38184</v>
      </c>
      <c r="AD63">
        <f t="shared" si="4"/>
        <v>16.863827160493827</v>
      </c>
      <c r="AE63">
        <f t="shared" si="5"/>
        <v>23.323684792592591</v>
      </c>
      <c r="AF63" s="9"/>
      <c r="AG63" s="21">
        <v>0.166931</v>
      </c>
      <c r="AH63" s="21">
        <v>399.61599999999999</v>
      </c>
      <c r="AI63" s="21">
        <v>-1.7572000000000001E-2</v>
      </c>
      <c r="AJ63" s="21">
        <v>53</v>
      </c>
      <c r="AK63" s="21">
        <v>0.16644300000000001</v>
      </c>
      <c r="AL63">
        <f t="shared" si="6"/>
        <v>21.693827160493825</v>
      </c>
      <c r="AM63">
        <f t="shared" si="7"/>
        <v>3.6213722617283945</v>
      </c>
      <c r="AP63" s="9"/>
      <c r="AQ63" s="21">
        <v>1.38306</v>
      </c>
      <c r="AR63" s="21">
        <v>464.86900000000003</v>
      </c>
      <c r="AS63" s="21">
        <v>-1.36017E-2</v>
      </c>
      <c r="AT63" s="21">
        <v>53</v>
      </c>
      <c r="AU63" s="21">
        <v>1.38184</v>
      </c>
      <c r="AV63">
        <f t="shared" si="8"/>
        <v>16.792222222222222</v>
      </c>
      <c r="AW63">
        <f t="shared" si="9"/>
        <v>23.224650866666664</v>
      </c>
      <c r="AX63" s="9"/>
      <c r="AY63" s="21">
        <v>0.166931</v>
      </c>
      <c r="AZ63" s="21">
        <v>583.255</v>
      </c>
      <c r="BA63" s="21">
        <v>-1.8344099999999999E-2</v>
      </c>
      <c r="BB63" s="21">
        <v>53</v>
      </c>
      <c r="BC63" s="21">
        <v>0.16616800000000001</v>
      </c>
      <c r="BD63">
        <f t="shared" si="10"/>
        <v>22.647037037037034</v>
      </c>
      <c r="BE63">
        <f t="shared" si="11"/>
        <v>3.7804925396296292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1.37802</v>
      </c>
      <c r="H64" s="21">
        <v>129.363</v>
      </c>
      <c r="I64" s="21">
        <v>-1.39618E-2</v>
      </c>
      <c r="J64" s="21">
        <v>54</v>
      </c>
      <c r="K64" s="21">
        <v>1.3772599999999999</v>
      </c>
      <c r="L64">
        <f t="shared" si="0"/>
        <v>17.236790123456789</v>
      </c>
      <c r="M64">
        <f t="shared" si="1"/>
        <v>23.752641525925924</v>
      </c>
      <c r="N64" s="9"/>
      <c r="O64" s="21">
        <v>0.17196700000000001</v>
      </c>
      <c r="P64" s="21">
        <v>191.53399999999999</v>
      </c>
      <c r="Q64" s="21">
        <v>-1.7510999999999999E-2</v>
      </c>
      <c r="R64" s="21">
        <v>54</v>
      </c>
      <c r="S64" s="21">
        <v>0.17144799999999999</v>
      </c>
      <c r="T64">
        <f t="shared" si="2"/>
        <v>21.618518518518517</v>
      </c>
      <c r="U64">
        <f t="shared" si="3"/>
        <v>3.7176717740740739</v>
      </c>
      <c r="X64" s="9"/>
      <c r="Y64" s="21">
        <v>1.37802</v>
      </c>
      <c r="Z64" s="21">
        <v>277.38299999999998</v>
      </c>
      <c r="AA64" s="21">
        <v>-1.37634E-2</v>
      </c>
      <c r="AB64" s="21">
        <v>54</v>
      </c>
      <c r="AC64" s="21">
        <v>1.3772599999999999</v>
      </c>
      <c r="AD64">
        <f t="shared" si="4"/>
        <v>16.991851851851852</v>
      </c>
      <c r="AE64">
        <f t="shared" si="5"/>
        <v>23.415111688888889</v>
      </c>
      <c r="AF64" s="9"/>
      <c r="AG64" s="21">
        <v>0.17196700000000001</v>
      </c>
      <c r="AH64" s="21">
        <v>399.71699999999998</v>
      </c>
      <c r="AI64" s="21">
        <v>-1.7565899999999999E-2</v>
      </c>
      <c r="AJ64" s="21">
        <v>54</v>
      </c>
      <c r="AK64" s="21">
        <v>0.17172200000000001</v>
      </c>
      <c r="AL64">
        <f t="shared" si="6"/>
        <v>21.686296296296295</v>
      </c>
      <c r="AM64">
        <f t="shared" si="7"/>
        <v>3.7293273151851851</v>
      </c>
      <c r="AP64" s="9"/>
      <c r="AQ64" s="21">
        <v>1.37802</v>
      </c>
      <c r="AR64" s="21">
        <v>464.97</v>
      </c>
      <c r="AS64" s="21">
        <v>-1.37054E-2</v>
      </c>
      <c r="AT64" s="21">
        <v>54</v>
      </c>
      <c r="AU64" s="21">
        <v>1.3775599999999999</v>
      </c>
      <c r="AV64">
        <f t="shared" si="8"/>
        <v>16.920246913580247</v>
      </c>
      <c r="AW64">
        <f t="shared" si="9"/>
        <v>23.31643865185185</v>
      </c>
      <c r="AX64" s="9"/>
      <c r="AY64" s="21">
        <v>0.17196700000000001</v>
      </c>
      <c r="AZ64" s="21">
        <v>583.35599999999999</v>
      </c>
      <c r="BA64" s="21">
        <v>-1.8338E-2</v>
      </c>
      <c r="BB64" s="21">
        <v>54</v>
      </c>
      <c r="BC64" s="21">
        <v>0.17135600000000001</v>
      </c>
      <c r="BD64">
        <f t="shared" si="10"/>
        <v>22.639506172839504</v>
      </c>
      <c r="BE64">
        <f t="shared" si="11"/>
        <v>3.8932479580246913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1.3729899999999999</v>
      </c>
      <c r="H65" s="21">
        <v>129.464</v>
      </c>
      <c r="I65" s="21">
        <v>-1.4035000000000001E-2</v>
      </c>
      <c r="J65" s="21">
        <v>55</v>
      </c>
      <c r="K65" s="21">
        <v>1.3720699999999999</v>
      </c>
      <c r="L65">
        <f t="shared" si="0"/>
        <v>17.327160493827162</v>
      </c>
      <c r="M65">
        <f t="shared" si="1"/>
        <v>23.790018086419753</v>
      </c>
      <c r="N65" s="9"/>
      <c r="O65" s="21">
        <v>0.17700199999999999</v>
      </c>
      <c r="P65" s="21">
        <v>191.63499999999999</v>
      </c>
      <c r="Q65" s="21">
        <v>-1.7501800000000001E-2</v>
      </c>
      <c r="R65" s="21">
        <v>55</v>
      </c>
      <c r="S65" s="21">
        <v>0.17654400000000001</v>
      </c>
      <c r="T65">
        <f t="shared" si="2"/>
        <v>21.607160493827159</v>
      </c>
      <c r="U65">
        <f t="shared" si="3"/>
        <v>3.8245106217283946</v>
      </c>
      <c r="X65" s="9"/>
      <c r="Y65" s="21">
        <v>1.3729899999999999</v>
      </c>
      <c r="Z65" s="21">
        <v>277.483</v>
      </c>
      <c r="AA65" s="21">
        <v>-1.3876299999999999E-2</v>
      </c>
      <c r="AB65" s="21">
        <v>55</v>
      </c>
      <c r="AC65" s="21">
        <v>1.3723799999999999</v>
      </c>
      <c r="AD65">
        <f t="shared" si="4"/>
        <v>17.131234567901231</v>
      </c>
      <c r="AE65">
        <f t="shared" si="5"/>
        <v>23.521013749382711</v>
      </c>
      <c r="AF65" s="9"/>
      <c r="AG65" s="21">
        <v>0.17700199999999999</v>
      </c>
      <c r="AH65" s="21">
        <v>399.81799999999998</v>
      </c>
      <c r="AI65" s="21">
        <v>-1.7556800000000001E-2</v>
      </c>
      <c r="AJ65" s="21">
        <v>55</v>
      </c>
      <c r="AK65" s="21">
        <v>0.176483</v>
      </c>
      <c r="AL65">
        <f t="shared" si="6"/>
        <v>21.675061728395061</v>
      </c>
      <c r="AM65">
        <f t="shared" si="7"/>
        <v>3.8365292760493825</v>
      </c>
      <c r="AP65" s="9"/>
      <c r="AQ65" s="21">
        <v>1.3729899999999999</v>
      </c>
      <c r="AR65" s="21">
        <v>465.07100000000003</v>
      </c>
      <c r="AS65" s="21">
        <v>-1.37909E-2</v>
      </c>
      <c r="AT65" s="21">
        <v>55</v>
      </c>
      <c r="AU65" s="21">
        <v>1.3717699999999999</v>
      </c>
      <c r="AV65">
        <f t="shared" si="8"/>
        <v>17.025802469135801</v>
      </c>
      <c r="AW65">
        <f t="shared" si="9"/>
        <v>23.376256532098761</v>
      </c>
      <c r="AX65" s="9"/>
      <c r="AY65" s="21">
        <v>0.17700199999999999</v>
      </c>
      <c r="AZ65" s="21">
        <v>583.45699999999999</v>
      </c>
      <c r="BA65" s="21">
        <v>-1.8328899999999999E-2</v>
      </c>
      <c r="BB65" s="21">
        <v>55</v>
      </c>
      <c r="BC65" s="21">
        <v>0.176514</v>
      </c>
      <c r="BD65">
        <f t="shared" si="10"/>
        <v>22.628271604938266</v>
      </c>
      <c r="BE65">
        <f t="shared" si="11"/>
        <v>4.0052493306172829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1.36795</v>
      </c>
      <c r="H66" s="21">
        <v>129.565</v>
      </c>
      <c r="I66" s="21">
        <v>-1.40991E-2</v>
      </c>
      <c r="J66" s="21">
        <v>56</v>
      </c>
      <c r="K66" s="21">
        <v>1.3674900000000001</v>
      </c>
      <c r="L66">
        <f t="shared" si="0"/>
        <v>17.406296296296293</v>
      </c>
      <c r="M66">
        <f t="shared" si="1"/>
        <v>23.810943018518515</v>
      </c>
      <c r="N66" s="9"/>
      <c r="O66" s="21">
        <v>0.182037</v>
      </c>
      <c r="P66" s="21">
        <v>191.73599999999999</v>
      </c>
      <c r="Q66" s="21">
        <v>-1.7495699999999999E-2</v>
      </c>
      <c r="R66" s="21">
        <v>56</v>
      </c>
      <c r="S66" s="21">
        <v>0.18151900000000001</v>
      </c>
      <c r="T66">
        <f t="shared" si="2"/>
        <v>21.599629629629629</v>
      </c>
      <c r="U66">
        <f t="shared" si="3"/>
        <v>3.931931778888889</v>
      </c>
      <c r="X66" s="9"/>
      <c r="Y66" s="21">
        <v>1.36795</v>
      </c>
      <c r="Z66" s="21">
        <v>277.584</v>
      </c>
      <c r="AA66" s="21">
        <v>-1.39496E-2</v>
      </c>
      <c r="AB66" s="21">
        <v>56</v>
      </c>
      <c r="AC66" s="21">
        <v>1.3665799999999999</v>
      </c>
      <c r="AD66">
        <f t="shared" si="4"/>
        <v>17.221728395061724</v>
      </c>
      <c r="AE66">
        <f t="shared" si="5"/>
        <v>23.558463358024685</v>
      </c>
      <c r="AF66" s="9"/>
      <c r="AG66" s="21">
        <v>0.182037</v>
      </c>
      <c r="AH66" s="21">
        <v>399.91800000000001</v>
      </c>
      <c r="AI66" s="21">
        <v>-1.75446E-2</v>
      </c>
      <c r="AJ66" s="21">
        <v>56</v>
      </c>
      <c r="AK66" s="21">
        <v>0.181396</v>
      </c>
      <c r="AL66">
        <f t="shared" si="6"/>
        <v>21.66</v>
      </c>
      <c r="AM66">
        <f t="shared" si="7"/>
        <v>3.9429214200000002</v>
      </c>
      <c r="AP66" s="9"/>
      <c r="AQ66" s="21">
        <v>1.36795</v>
      </c>
      <c r="AR66" s="21">
        <v>465.17099999999999</v>
      </c>
      <c r="AS66" s="21">
        <v>-1.38916E-2</v>
      </c>
      <c r="AT66" s="21">
        <v>56</v>
      </c>
      <c r="AU66" s="21">
        <v>1.3665799999999999</v>
      </c>
      <c r="AV66">
        <f t="shared" si="8"/>
        <v>17.150123456790123</v>
      </c>
      <c r="AW66">
        <f t="shared" si="9"/>
        <v>23.460511382716049</v>
      </c>
      <c r="AX66" s="9"/>
      <c r="AY66" s="21">
        <v>0.182037</v>
      </c>
      <c r="AZ66" s="21">
        <v>583.55700000000002</v>
      </c>
      <c r="BA66" s="21">
        <v>-1.8319700000000001E-2</v>
      </c>
      <c r="BB66" s="21">
        <v>56</v>
      </c>
      <c r="BC66" s="21">
        <v>0.18130499999999999</v>
      </c>
      <c r="BD66">
        <f t="shared" si="10"/>
        <v>22.616913580246912</v>
      </c>
      <c r="BE66">
        <f t="shared" si="11"/>
        <v>4.1171150974074076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1.3629199999999999</v>
      </c>
      <c r="H67" s="21">
        <v>129.666</v>
      </c>
      <c r="I67" s="21">
        <v>-1.41815E-2</v>
      </c>
      <c r="J67" s="21">
        <v>57</v>
      </c>
      <c r="K67" s="21">
        <v>1.3616900000000001</v>
      </c>
      <c r="L67">
        <f t="shared" si="0"/>
        <v>17.508024691358024</v>
      </c>
      <c r="M67">
        <f t="shared" si="1"/>
        <v>23.862037012345677</v>
      </c>
      <c r="N67" s="9"/>
      <c r="O67" s="21">
        <v>0.18707299999999999</v>
      </c>
      <c r="P67" s="21">
        <v>191.83600000000001</v>
      </c>
      <c r="Q67" s="21">
        <v>-1.7483499999999999E-2</v>
      </c>
      <c r="R67" s="21">
        <v>57</v>
      </c>
      <c r="S67" s="21">
        <v>0.18670700000000001</v>
      </c>
      <c r="T67">
        <f t="shared" si="2"/>
        <v>21.584567901234564</v>
      </c>
      <c r="U67">
        <f t="shared" si="3"/>
        <v>4.0378898709876534</v>
      </c>
      <c r="X67" s="9"/>
      <c r="Y67" s="21">
        <v>1.3629199999999999</v>
      </c>
      <c r="Z67" s="21">
        <v>277.685</v>
      </c>
      <c r="AA67" s="21">
        <v>-1.4047199999999999E-2</v>
      </c>
      <c r="AB67" s="21">
        <v>57</v>
      </c>
      <c r="AC67" s="21">
        <v>1.3623000000000001</v>
      </c>
      <c r="AD67">
        <f t="shared" si="4"/>
        <v>17.342222222222222</v>
      </c>
      <c r="AE67">
        <f t="shared" si="5"/>
        <v>23.636061511111109</v>
      </c>
      <c r="AF67" s="9"/>
      <c r="AG67" s="21">
        <v>0.18707299999999999</v>
      </c>
      <c r="AH67" s="21">
        <v>400.01900000000001</v>
      </c>
      <c r="AI67" s="21">
        <v>-1.7538499999999999E-2</v>
      </c>
      <c r="AJ67" s="21">
        <v>57</v>
      </c>
      <c r="AK67" s="21">
        <v>0.18631</v>
      </c>
      <c r="AL67">
        <f t="shared" si="6"/>
        <v>21.652469135802466</v>
      </c>
      <c r="AM67">
        <f t="shared" si="7"/>
        <v>4.0505923586419748</v>
      </c>
      <c r="AP67" s="9"/>
      <c r="AQ67" s="21">
        <v>1.3629199999999999</v>
      </c>
      <c r="AR67" s="21">
        <v>465.27199999999999</v>
      </c>
      <c r="AS67" s="21">
        <v>-1.3964799999999999E-2</v>
      </c>
      <c r="AT67" s="21">
        <v>57</v>
      </c>
      <c r="AU67" s="21">
        <v>1.3616900000000001</v>
      </c>
      <c r="AV67">
        <f t="shared" si="8"/>
        <v>17.240493827160492</v>
      </c>
      <c r="AW67">
        <f t="shared" si="9"/>
        <v>23.497413846913577</v>
      </c>
      <c r="AX67" s="9"/>
      <c r="AY67" s="21">
        <v>0.18707299999999999</v>
      </c>
      <c r="AZ67" s="21">
        <v>583.65800000000002</v>
      </c>
      <c r="BA67" s="21">
        <v>-1.8313599999999999E-2</v>
      </c>
      <c r="BB67" s="21">
        <v>57</v>
      </c>
      <c r="BC67" s="21">
        <v>0.18649299999999999</v>
      </c>
      <c r="BD67">
        <f t="shared" si="10"/>
        <v>22.609382716049382</v>
      </c>
      <c r="BE67">
        <f t="shared" si="11"/>
        <v>4.2296050528395055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1.35788</v>
      </c>
      <c r="H68" s="21">
        <v>129.76599999999999</v>
      </c>
      <c r="I68" s="21">
        <v>-1.42548E-2</v>
      </c>
      <c r="J68" s="21">
        <v>58</v>
      </c>
      <c r="K68" s="21">
        <v>1.3568100000000001</v>
      </c>
      <c r="L68">
        <f t="shared" si="0"/>
        <v>17.598518518518517</v>
      </c>
      <c r="M68">
        <f t="shared" si="1"/>
        <v>23.896676325925924</v>
      </c>
      <c r="N68" s="9"/>
      <c r="O68" s="21">
        <v>0.192108</v>
      </c>
      <c r="P68" s="21">
        <v>191.93700000000001</v>
      </c>
      <c r="Q68" s="21">
        <v>-1.7477400000000001E-2</v>
      </c>
      <c r="R68" s="21">
        <v>58</v>
      </c>
      <c r="S68" s="21">
        <v>0.191193</v>
      </c>
      <c r="T68">
        <f t="shared" si="2"/>
        <v>21.577037037037037</v>
      </c>
      <c r="U68">
        <f t="shared" si="3"/>
        <v>4.1451214311111109</v>
      </c>
      <c r="X68" s="9"/>
      <c r="Y68" s="21">
        <v>1.35788</v>
      </c>
      <c r="Z68" s="21">
        <v>277.786</v>
      </c>
      <c r="AA68" s="21">
        <v>-1.41174E-2</v>
      </c>
      <c r="AB68" s="21">
        <v>58</v>
      </c>
      <c r="AC68" s="21">
        <v>1.3565100000000001</v>
      </c>
      <c r="AD68">
        <f t="shared" si="4"/>
        <v>17.428888888888888</v>
      </c>
      <c r="AE68">
        <f t="shared" si="5"/>
        <v>23.666339644444445</v>
      </c>
      <c r="AF68" s="9"/>
      <c r="AG68" s="21">
        <v>0.192108</v>
      </c>
      <c r="AH68" s="21">
        <v>400.12</v>
      </c>
      <c r="AI68" s="21">
        <v>-1.7526199999999999E-2</v>
      </c>
      <c r="AJ68" s="21">
        <v>58</v>
      </c>
      <c r="AK68" s="21">
        <v>0.19164999999999999</v>
      </c>
      <c r="AL68">
        <f t="shared" si="6"/>
        <v>21.637283950617281</v>
      </c>
      <c r="AM68">
        <f t="shared" si="7"/>
        <v>4.1566953451851845</v>
      </c>
      <c r="AP68" s="9"/>
      <c r="AQ68" s="21">
        <v>1.35788</v>
      </c>
      <c r="AR68" s="21">
        <v>465.37299999999999</v>
      </c>
      <c r="AS68" s="21">
        <v>-1.4053299999999999E-2</v>
      </c>
      <c r="AT68" s="21">
        <v>58</v>
      </c>
      <c r="AU68" s="21">
        <v>1.3565100000000001</v>
      </c>
      <c r="AV68">
        <f t="shared" si="8"/>
        <v>17.349753086419753</v>
      </c>
      <c r="AW68">
        <f t="shared" si="9"/>
        <v>23.558882720987654</v>
      </c>
      <c r="AX68" s="9"/>
      <c r="AY68" s="21">
        <v>0.192108</v>
      </c>
      <c r="AZ68" s="21">
        <v>583.75900000000001</v>
      </c>
      <c r="BA68" s="21">
        <v>-1.8304399999999998E-2</v>
      </c>
      <c r="BB68" s="21">
        <v>58</v>
      </c>
      <c r="BC68" s="21">
        <v>0.19171099999999999</v>
      </c>
      <c r="BD68">
        <f t="shared" si="10"/>
        <v>22.59802469135802</v>
      </c>
      <c r="BE68">
        <f t="shared" si="11"/>
        <v>4.3412613274074063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1.35284</v>
      </c>
      <c r="H69" s="21">
        <v>129.86699999999999</v>
      </c>
      <c r="I69" s="21">
        <v>-1.43219E-2</v>
      </c>
      <c r="J69" s="21">
        <v>59</v>
      </c>
      <c r="K69" s="21">
        <v>1.35162</v>
      </c>
      <c r="L69">
        <f t="shared" si="0"/>
        <v>17.68135802469136</v>
      </c>
      <c r="M69">
        <f t="shared" si="1"/>
        <v>23.920048390123458</v>
      </c>
      <c r="N69" s="9"/>
      <c r="O69" s="21">
        <v>0.19714400000000001</v>
      </c>
      <c r="P69" s="21">
        <v>192.03800000000001</v>
      </c>
      <c r="Q69" s="21">
        <v>-1.7471299999999999E-2</v>
      </c>
      <c r="R69" s="21">
        <v>59</v>
      </c>
      <c r="S69" s="21">
        <v>0.19662499999999999</v>
      </c>
      <c r="T69">
        <f t="shared" si="2"/>
        <v>21.569506172839503</v>
      </c>
      <c r="U69">
        <f t="shared" si="3"/>
        <v>4.2522987249382709</v>
      </c>
      <c r="X69" s="9"/>
      <c r="Y69" s="21">
        <v>1.35284</v>
      </c>
      <c r="Z69" s="21">
        <v>277.88600000000002</v>
      </c>
      <c r="AA69" s="21">
        <v>-1.41876E-2</v>
      </c>
      <c r="AB69" s="21">
        <v>59</v>
      </c>
      <c r="AC69" s="21">
        <v>1.35101</v>
      </c>
      <c r="AD69">
        <f t="shared" si="4"/>
        <v>17.515555555555554</v>
      </c>
      <c r="AE69">
        <f t="shared" si="5"/>
        <v>23.695744177777776</v>
      </c>
      <c r="AF69" s="9"/>
      <c r="AG69" s="21">
        <v>0.19714400000000001</v>
      </c>
      <c r="AH69" s="21">
        <v>400.22</v>
      </c>
      <c r="AI69" s="21">
        <v>-1.7517100000000001E-2</v>
      </c>
      <c r="AJ69" s="21">
        <v>59</v>
      </c>
      <c r="AK69" s="21">
        <v>0.196686</v>
      </c>
      <c r="AL69">
        <f t="shared" si="6"/>
        <v>21.626049382716047</v>
      </c>
      <c r="AM69">
        <f t="shared" si="7"/>
        <v>4.2634458795061727</v>
      </c>
      <c r="AP69" s="9"/>
      <c r="AQ69" s="21">
        <v>1.35284</v>
      </c>
      <c r="AR69" s="21">
        <v>465.47300000000001</v>
      </c>
      <c r="AS69" s="21">
        <v>-1.41449E-2</v>
      </c>
      <c r="AT69" s="21">
        <v>59</v>
      </c>
      <c r="AU69" s="21">
        <v>1.35162</v>
      </c>
      <c r="AV69">
        <f t="shared" si="8"/>
        <v>17.462839506172838</v>
      </c>
      <c r="AW69">
        <f t="shared" si="9"/>
        <v>23.624427797530863</v>
      </c>
      <c r="AX69" s="9"/>
      <c r="AY69" s="21">
        <v>0.19714400000000001</v>
      </c>
      <c r="AZ69" s="21">
        <v>583.85900000000004</v>
      </c>
      <c r="BA69" s="21">
        <v>-1.8292200000000002E-2</v>
      </c>
      <c r="BB69" s="21">
        <v>59</v>
      </c>
      <c r="BC69" s="21">
        <v>0.19683800000000001</v>
      </c>
      <c r="BD69">
        <f t="shared" si="10"/>
        <v>22.582962962962963</v>
      </c>
      <c r="BE69">
        <f t="shared" si="11"/>
        <v>4.4520956503703708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1.34781</v>
      </c>
      <c r="H70" s="21">
        <v>129.96799999999999</v>
      </c>
      <c r="I70" s="21">
        <v>-1.43982E-2</v>
      </c>
      <c r="J70" s="21">
        <v>60</v>
      </c>
      <c r="K70" s="21">
        <v>1.3470500000000001</v>
      </c>
      <c r="L70">
        <f t="shared" si="0"/>
        <v>17.775555555555556</v>
      </c>
      <c r="M70">
        <f t="shared" si="1"/>
        <v>23.958071533333332</v>
      </c>
      <c r="N70" s="9"/>
      <c r="O70" s="21">
        <v>0.202179</v>
      </c>
      <c r="P70" s="21">
        <v>192.13900000000001</v>
      </c>
      <c r="Q70" s="21">
        <v>-1.7471299999999999E-2</v>
      </c>
      <c r="R70" s="21">
        <v>60</v>
      </c>
      <c r="S70" s="21">
        <v>0.20178199999999999</v>
      </c>
      <c r="T70">
        <f t="shared" si="2"/>
        <v>21.569506172839503</v>
      </c>
      <c r="U70">
        <f t="shared" si="3"/>
        <v>4.3609011885185183</v>
      </c>
      <c r="X70" s="9"/>
      <c r="Y70" s="21">
        <v>1.34781</v>
      </c>
      <c r="Z70" s="21">
        <v>277.98700000000002</v>
      </c>
      <c r="AA70" s="21">
        <v>-1.42731E-2</v>
      </c>
      <c r="AB70" s="21">
        <v>60</v>
      </c>
      <c r="AC70" s="21">
        <v>1.3470500000000001</v>
      </c>
      <c r="AD70">
        <f t="shared" si="4"/>
        <v>17.621111111111112</v>
      </c>
      <c r="AE70">
        <f t="shared" si="5"/>
        <v>23.749909766666669</v>
      </c>
      <c r="AF70" s="9"/>
      <c r="AG70" s="21">
        <v>0.202179</v>
      </c>
      <c r="AH70" s="21">
        <v>400.32100000000003</v>
      </c>
      <c r="AI70" s="21">
        <v>-1.75049E-2</v>
      </c>
      <c r="AJ70" s="21">
        <v>60</v>
      </c>
      <c r="AK70" s="21">
        <v>0.20172100000000001</v>
      </c>
      <c r="AL70">
        <f t="shared" si="6"/>
        <v>21.610987654320986</v>
      </c>
      <c r="AM70">
        <f t="shared" si="7"/>
        <v>4.3692878729629623</v>
      </c>
      <c r="AP70" s="9"/>
      <c r="AQ70" s="21">
        <v>1.34781</v>
      </c>
      <c r="AR70" s="21">
        <v>465.57400000000001</v>
      </c>
      <c r="AS70" s="21">
        <v>-1.42212E-2</v>
      </c>
      <c r="AT70" s="21">
        <v>60</v>
      </c>
      <c r="AU70" s="21">
        <v>1.34735</v>
      </c>
      <c r="AV70">
        <f t="shared" si="8"/>
        <v>17.557037037037034</v>
      </c>
      <c r="AW70">
        <f t="shared" si="9"/>
        <v>23.663550088888883</v>
      </c>
      <c r="AX70" s="9"/>
      <c r="AY70" s="21">
        <v>0.202179</v>
      </c>
      <c r="AZ70" s="21">
        <v>583.96</v>
      </c>
      <c r="BA70" s="21">
        <v>-1.8289199999999999E-2</v>
      </c>
      <c r="BB70" s="21">
        <v>60</v>
      </c>
      <c r="BC70" s="21">
        <v>0.20172100000000001</v>
      </c>
      <c r="BD70">
        <f t="shared" si="10"/>
        <v>22.579259259259256</v>
      </c>
      <c r="BE70">
        <f t="shared" si="11"/>
        <v>4.5650520577777769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1.34277</v>
      </c>
      <c r="H71" s="21">
        <v>130.06800000000001</v>
      </c>
      <c r="I71" s="21">
        <v>-1.44958E-2</v>
      </c>
      <c r="J71" s="21">
        <v>61</v>
      </c>
      <c r="K71" s="21">
        <v>1.3418600000000001</v>
      </c>
      <c r="L71">
        <f t="shared" si="0"/>
        <v>17.896049382716047</v>
      </c>
      <c r="M71">
        <f t="shared" si="1"/>
        <v>24.030278229629626</v>
      </c>
      <c r="N71" s="9"/>
      <c r="O71" s="21">
        <v>0.20721400000000001</v>
      </c>
      <c r="P71" s="21">
        <v>192.239</v>
      </c>
      <c r="Q71" s="21">
        <v>-1.7459100000000002E-2</v>
      </c>
      <c r="R71" s="21">
        <v>61</v>
      </c>
      <c r="S71" s="21">
        <v>0.20672599999999999</v>
      </c>
      <c r="T71">
        <f t="shared" si="2"/>
        <v>21.554444444444446</v>
      </c>
      <c r="U71">
        <f t="shared" si="3"/>
        <v>4.466382651111112</v>
      </c>
      <c r="X71" s="9"/>
      <c r="Y71" s="21">
        <v>1.34277</v>
      </c>
      <c r="Z71" s="21">
        <v>278.08800000000002</v>
      </c>
      <c r="AA71" s="21">
        <v>-1.4346299999999999E-2</v>
      </c>
      <c r="AB71" s="21">
        <v>61</v>
      </c>
      <c r="AC71" s="21">
        <v>1.3418600000000001</v>
      </c>
      <c r="AD71">
        <f t="shared" si="4"/>
        <v>17.711481481481481</v>
      </c>
      <c r="AE71">
        <f t="shared" si="5"/>
        <v>23.782445988888888</v>
      </c>
      <c r="AF71" s="9"/>
      <c r="AG71" s="21">
        <v>0.20721400000000001</v>
      </c>
      <c r="AH71" s="21">
        <v>400.42200000000003</v>
      </c>
      <c r="AI71" s="21">
        <v>-1.7498799999999998E-2</v>
      </c>
      <c r="AJ71" s="21">
        <v>61</v>
      </c>
      <c r="AK71" s="21">
        <v>0.20666499999999999</v>
      </c>
      <c r="AL71">
        <f t="shared" si="6"/>
        <v>21.603456790123452</v>
      </c>
      <c r="AM71">
        <f t="shared" si="7"/>
        <v>4.4765386953086415</v>
      </c>
      <c r="AP71" s="9"/>
      <c r="AQ71" s="21">
        <v>1.34277</v>
      </c>
      <c r="AR71" s="21">
        <v>465.67500000000001</v>
      </c>
      <c r="AS71" s="21">
        <v>-1.4306599999999999E-2</v>
      </c>
      <c r="AT71" s="21">
        <v>61</v>
      </c>
      <c r="AU71" s="21">
        <v>1.34216</v>
      </c>
      <c r="AV71">
        <f t="shared" si="8"/>
        <v>17.662469135802468</v>
      </c>
      <c r="AW71">
        <f t="shared" si="9"/>
        <v>23.716633681481479</v>
      </c>
      <c r="AX71" s="9"/>
      <c r="AY71" s="21">
        <v>0.20721400000000001</v>
      </c>
      <c r="AZ71" s="21">
        <v>584.06100000000004</v>
      </c>
      <c r="BA71" s="21">
        <v>-1.8277000000000002E-2</v>
      </c>
      <c r="BB71" s="21">
        <v>61</v>
      </c>
      <c r="BC71" s="21">
        <v>0.206451</v>
      </c>
      <c r="BD71">
        <f t="shared" si="10"/>
        <v>22.564197530864199</v>
      </c>
      <c r="BE71">
        <f t="shared" si="11"/>
        <v>4.6756176271604941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1.3377399999999999</v>
      </c>
      <c r="H72" s="21">
        <v>130.16900000000001</v>
      </c>
      <c r="I72" s="21">
        <v>-1.45416E-2</v>
      </c>
      <c r="J72" s="21">
        <v>62</v>
      </c>
      <c r="K72" s="21">
        <v>1.33728</v>
      </c>
      <c r="L72">
        <f t="shared" si="0"/>
        <v>17.952592592592595</v>
      </c>
      <c r="M72">
        <f t="shared" si="1"/>
        <v>24.015901214814818</v>
      </c>
      <c r="N72" s="9"/>
      <c r="O72" s="21">
        <v>0.21224999999999999</v>
      </c>
      <c r="P72" s="21">
        <v>192.34</v>
      </c>
      <c r="Q72" s="21">
        <v>-1.745E-2</v>
      </c>
      <c r="R72" s="21">
        <v>62</v>
      </c>
      <c r="S72" s="21">
        <v>0.2117</v>
      </c>
      <c r="T72">
        <f t="shared" si="2"/>
        <v>21.543209876543209</v>
      </c>
      <c r="U72">
        <f t="shared" si="3"/>
        <v>4.5725462962962959</v>
      </c>
      <c r="X72" s="9"/>
      <c r="Y72" s="21">
        <v>1.3377399999999999</v>
      </c>
      <c r="Z72" s="21">
        <v>278.18799999999999</v>
      </c>
      <c r="AA72" s="21">
        <v>-1.44165E-2</v>
      </c>
      <c r="AB72" s="21">
        <v>62</v>
      </c>
      <c r="AC72" s="21">
        <v>1.33636</v>
      </c>
      <c r="AD72">
        <f t="shared" si="4"/>
        <v>17.798148148148147</v>
      </c>
      <c r="AE72">
        <f t="shared" si="5"/>
        <v>23.809294703703703</v>
      </c>
      <c r="AF72" s="9"/>
      <c r="AG72" s="21">
        <v>0.21224999999999999</v>
      </c>
      <c r="AH72" s="21">
        <v>400.52300000000002</v>
      </c>
      <c r="AI72" s="21">
        <v>-1.7489600000000001E-2</v>
      </c>
      <c r="AJ72" s="21">
        <v>62</v>
      </c>
      <c r="AK72" s="21">
        <v>0.21182300000000001</v>
      </c>
      <c r="AL72">
        <f t="shared" si="6"/>
        <v>21.592098765432102</v>
      </c>
      <c r="AM72">
        <f t="shared" si="7"/>
        <v>4.5829229629629635</v>
      </c>
      <c r="AP72" s="9"/>
      <c r="AQ72" s="21">
        <v>1.3377399999999999</v>
      </c>
      <c r="AR72" s="21">
        <v>465.77600000000001</v>
      </c>
      <c r="AS72" s="21">
        <v>-1.4382900000000001E-2</v>
      </c>
      <c r="AT72" s="21">
        <v>62</v>
      </c>
      <c r="AU72" s="21">
        <v>1.33636</v>
      </c>
      <c r="AV72">
        <f t="shared" si="8"/>
        <v>17.756666666666668</v>
      </c>
      <c r="AW72">
        <f t="shared" si="9"/>
        <v>23.753803266666665</v>
      </c>
      <c r="AX72" s="9"/>
      <c r="AY72" s="21">
        <v>0.21224999999999999</v>
      </c>
      <c r="AZ72" s="21">
        <v>584.16200000000003</v>
      </c>
      <c r="BA72" s="21">
        <v>-1.8261699999999999E-2</v>
      </c>
      <c r="BB72" s="21">
        <v>62</v>
      </c>
      <c r="BC72" s="21">
        <v>0.21182300000000001</v>
      </c>
      <c r="BD72">
        <f t="shared" si="10"/>
        <v>22.545308641975307</v>
      </c>
      <c r="BE72">
        <f t="shared" si="11"/>
        <v>4.7852417592592591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1.3327</v>
      </c>
      <c r="H73" s="21">
        <v>130.27000000000001</v>
      </c>
      <c r="I73" s="21">
        <v>-1.4599600000000001E-2</v>
      </c>
      <c r="J73" s="21">
        <v>63</v>
      </c>
      <c r="K73" s="21">
        <v>1.33209</v>
      </c>
      <c r="L73">
        <f t="shared" si="0"/>
        <v>18.0241975308642</v>
      </c>
      <c r="M73">
        <f t="shared" si="1"/>
        <v>24.020848049382717</v>
      </c>
      <c r="N73" s="9"/>
      <c r="O73" s="21">
        <v>0.21728500000000001</v>
      </c>
      <c r="P73" s="21">
        <v>192.441</v>
      </c>
      <c r="Q73" s="21">
        <v>-1.7440799999999999E-2</v>
      </c>
      <c r="R73" s="21">
        <v>63</v>
      </c>
      <c r="S73" s="21">
        <v>0.216888</v>
      </c>
      <c r="T73">
        <f t="shared" si="2"/>
        <v>21.531851851851851</v>
      </c>
      <c r="U73">
        <f t="shared" si="3"/>
        <v>4.6785484296296298</v>
      </c>
      <c r="X73" s="9"/>
      <c r="Y73" s="21">
        <v>1.3327</v>
      </c>
      <c r="Z73" s="21">
        <v>278.28899999999999</v>
      </c>
      <c r="AA73" s="21">
        <v>-1.4471400000000001E-2</v>
      </c>
      <c r="AB73" s="21">
        <v>63</v>
      </c>
      <c r="AC73" s="21">
        <v>1.33148</v>
      </c>
      <c r="AD73">
        <f t="shared" si="4"/>
        <v>17.865925925925925</v>
      </c>
      <c r="AE73">
        <f t="shared" si="5"/>
        <v>23.809919481481479</v>
      </c>
      <c r="AF73" s="9"/>
      <c r="AG73" s="21">
        <v>0.21728500000000001</v>
      </c>
      <c r="AH73" s="21">
        <v>400.62299999999999</v>
      </c>
      <c r="AI73" s="21">
        <v>-1.7483499999999999E-2</v>
      </c>
      <c r="AJ73" s="21">
        <v>63</v>
      </c>
      <c r="AK73" s="21">
        <v>0.21670500000000001</v>
      </c>
      <c r="AL73">
        <f t="shared" si="6"/>
        <v>21.584567901234564</v>
      </c>
      <c r="AM73">
        <f t="shared" si="7"/>
        <v>4.6900028364197528</v>
      </c>
      <c r="AP73" s="9"/>
      <c r="AQ73" s="21">
        <v>1.3327</v>
      </c>
      <c r="AR73" s="21">
        <v>465.87599999999998</v>
      </c>
      <c r="AS73" s="21">
        <v>-1.4419599999999999E-2</v>
      </c>
      <c r="AT73" s="21">
        <v>63</v>
      </c>
      <c r="AU73" s="21">
        <v>1.33148</v>
      </c>
      <c r="AV73">
        <f t="shared" si="8"/>
        <v>17.801975308641975</v>
      </c>
      <c r="AW73">
        <f t="shared" si="9"/>
        <v>23.72469249382716</v>
      </c>
      <c r="AX73" s="9"/>
      <c r="AY73" s="21">
        <v>0.21728500000000001</v>
      </c>
      <c r="AZ73" s="21">
        <v>584.26199999999994</v>
      </c>
      <c r="BA73" s="21">
        <v>-1.82556E-2</v>
      </c>
      <c r="BB73" s="21">
        <v>63</v>
      </c>
      <c r="BC73" s="21">
        <v>0.216339</v>
      </c>
      <c r="BD73">
        <f t="shared" si="10"/>
        <v>22.537777777777777</v>
      </c>
      <c r="BE73">
        <f t="shared" si="11"/>
        <v>4.897121044444444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1.3276699999999999</v>
      </c>
      <c r="H74" s="21">
        <v>130.37</v>
      </c>
      <c r="I74" s="21">
        <v>-1.46637E-2</v>
      </c>
      <c r="J74" s="21">
        <v>64</v>
      </c>
      <c r="K74" s="21">
        <v>1.32721</v>
      </c>
      <c r="L74">
        <f t="shared" si="0"/>
        <v>18.103333333333332</v>
      </c>
      <c r="M74">
        <f t="shared" si="1"/>
        <v>24.035252566666664</v>
      </c>
      <c r="N74" s="9"/>
      <c r="O74" s="21">
        <v>0.22232099999999999</v>
      </c>
      <c r="P74" s="21">
        <v>192.541</v>
      </c>
      <c r="Q74" s="21">
        <v>-1.7431599999999998E-2</v>
      </c>
      <c r="R74" s="21">
        <v>64</v>
      </c>
      <c r="S74" s="21">
        <v>0.22164900000000001</v>
      </c>
      <c r="T74">
        <f t="shared" si="2"/>
        <v>21.52049382716049</v>
      </c>
      <c r="U74">
        <f t="shared" si="3"/>
        <v>4.784457708148147</v>
      </c>
      <c r="X74" s="9"/>
      <c r="Y74" s="21">
        <v>1.3276699999999999</v>
      </c>
      <c r="Z74" s="21">
        <v>278.39</v>
      </c>
      <c r="AA74" s="21">
        <v>-1.45386E-2</v>
      </c>
      <c r="AB74" s="21">
        <v>64</v>
      </c>
      <c r="AC74" s="21">
        <v>1.32721</v>
      </c>
      <c r="AD74">
        <f t="shared" si="4"/>
        <v>17.948888888888888</v>
      </c>
      <c r="AE74">
        <f t="shared" si="5"/>
        <v>23.830201311111107</v>
      </c>
      <c r="AF74" s="9"/>
      <c r="AG74" s="21">
        <v>0.22232099999999999</v>
      </c>
      <c r="AH74" s="21">
        <v>400.72399999999999</v>
      </c>
      <c r="AI74" s="21">
        <v>-1.7471299999999999E-2</v>
      </c>
      <c r="AJ74" s="21">
        <v>64</v>
      </c>
      <c r="AK74" s="21">
        <v>0.221802</v>
      </c>
      <c r="AL74">
        <f t="shared" si="6"/>
        <v>21.569506172839503</v>
      </c>
      <c r="AM74">
        <f t="shared" si="7"/>
        <v>4.7953541818518506</v>
      </c>
      <c r="AP74" s="9"/>
      <c r="AQ74" s="21">
        <v>1.3276699999999999</v>
      </c>
      <c r="AR74" s="21">
        <v>465.97699999999998</v>
      </c>
      <c r="AS74" s="21">
        <v>-1.44989E-2</v>
      </c>
      <c r="AT74" s="21">
        <v>64</v>
      </c>
      <c r="AU74" s="21">
        <v>1.3269</v>
      </c>
      <c r="AV74">
        <f t="shared" si="8"/>
        <v>17.899876543209874</v>
      </c>
      <c r="AW74">
        <f t="shared" si="9"/>
        <v>23.765129090123452</v>
      </c>
      <c r="AX74" s="9"/>
      <c r="AY74" s="21">
        <v>0.22232099999999999</v>
      </c>
      <c r="AZ74" s="21">
        <v>584.36300000000006</v>
      </c>
      <c r="BA74" s="21">
        <v>-1.8249499999999998E-2</v>
      </c>
      <c r="BB74" s="21">
        <v>64</v>
      </c>
      <c r="BC74" s="21">
        <v>0.221771</v>
      </c>
      <c r="BD74">
        <f t="shared" si="10"/>
        <v>22.530246913580243</v>
      </c>
      <c r="BE74">
        <f t="shared" si="11"/>
        <v>5.0089470240740726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1.32263</v>
      </c>
      <c r="H75" s="21">
        <v>130.471</v>
      </c>
      <c r="I75" s="21">
        <v>-1.47247E-2</v>
      </c>
      <c r="J75" s="21">
        <v>65</v>
      </c>
      <c r="K75" s="21">
        <v>1.32172</v>
      </c>
      <c r="L75">
        <f t="shared" si="0"/>
        <v>18.178641975308643</v>
      </c>
      <c r="M75">
        <f t="shared" si="1"/>
        <v>24.043617235802472</v>
      </c>
      <c r="N75" s="9"/>
      <c r="O75" s="21">
        <v>0.227356</v>
      </c>
      <c r="P75" s="21">
        <v>192.642</v>
      </c>
      <c r="Q75" s="21">
        <v>-1.7428599999999999E-2</v>
      </c>
      <c r="R75" s="21">
        <v>65</v>
      </c>
      <c r="S75" s="21">
        <v>0.226715</v>
      </c>
      <c r="T75">
        <f t="shared" si="2"/>
        <v>21.516790123456786</v>
      </c>
      <c r="U75">
        <f t="shared" si="3"/>
        <v>4.8919713353086411</v>
      </c>
      <c r="X75" s="9"/>
      <c r="Y75" s="21">
        <v>1.32263</v>
      </c>
      <c r="Z75" s="21">
        <v>278.49099999999999</v>
      </c>
      <c r="AA75" s="21">
        <v>-1.4611799999999999E-2</v>
      </c>
      <c r="AB75" s="21">
        <v>65</v>
      </c>
      <c r="AC75" s="21">
        <v>1.32233</v>
      </c>
      <c r="AD75">
        <f t="shared" si="4"/>
        <v>18.039259259259257</v>
      </c>
      <c r="AE75">
        <f t="shared" si="5"/>
        <v>23.859265474074071</v>
      </c>
      <c r="AF75" s="9"/>
      <c r="AG75" s="21">
        <v>0.227356</v>
      </c>
      <c r="AH75" s="21">
        <v>400.82499999999999</v>
      </c>
      <c r="AI75" s="21">
        <v>-1.7468299999999999E-2</v>
      </c>
      <c r="AJ75" s="21">
        <v>65</v>
      </c>
      <c r="AK75" s="21">
        <v>0.22677600000000001</v>
      </c>
      <c r="AL75">
        <f t="shared" si="6"/>
        <v>21.5658024691358</v>
      </c>
      <c r="AM75">
        <f t="shared" si="7"/>
        <v>4.9031145861728387</v>
      </c>
      <c r="AP75" s="9"/>
      <c r="AQ75" s="21">
        <v>1.32263</v>
      </c>
      <c r="AR75" s="21">
        <v>466.07799999999997</v>
      </c>
      <c r="AS75" s="21">
        <v>-1.45752E-2</v>
      </c>
      <c r="AT75" s="21">
        <v>65</v>
      </c>
      <c r="AU75" s="21">
        <v>1.32172</v>
      </c>
      <c r="AV75">
        <f t="shared" si="8"/>
        <v>17.994074074074071</v>
      </c>
      <c r="AW75">
        <f t="shared" si="9"/>
        <v>23.799502192592588</v>
      </c>
      <c r="AX75" s="9"/>
      <c r="AY75" s="21">
        <v>0.227356</v>
      </c>
      <c r="AZ75" s="21">
        <v>584.46400000000006</v>
      </c>
      <c r="BA75" s="21">
        <v>-1.82434E-2</v>
      </c>
      <c r="BB75" s="21">
        <v>65</v>
      </c>
      <c r="BC75" s="21">
        <v>0.22677600000000001</v>
      </c>
      <c r="BD75">
        <f t="shared" si="10"/>
        <v>22.522716049382716</v>
      </c>
      <c r="BE75">
        <f t="shared" si="11"/>
        <v>5.1206746301234567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1.3176000000000001</v>
      </c>
      <c r="H76" s="21">
        <v>130.572</v>
      </c>
      <c r="I76" s="21">
        <v>-1.4761399999999999E-2</v>
      </c>
      <c r="J76" s="21">
        <v>66</v>
      </c>
      <c r="K76" s="21">
        <v>1.3168299999999999</v>
      </c>
      <c r="L76">
        <f t="shared" ref="L76:L139" si="12">-I76/$F$2*1000</f>
        <v>18.22395061728395</v>
      </c>
      <c r="M76">
        <f t="shared" ref="M76:M139" si="13">L76*G76</f>
        <v>24.011877333333334</v>
      </c>
      <c r="N76" s="9"/>
      <c r="O76" s="21">
        <v>0.23239099999999999</v>
      </c>
      <c r="P76" s="21">
        <v>192.74299999999999</v>
      </c>
      <c r="Q76" s="21">
        <v>-1.7416399999999999E-2</v>
      </c>
      <c r="R76" s="21">
        <v>66</v>
      </c>
      <c r="S76" s="21">
        <v>0.23172000000000001</v>
      </c>
      <c r="T76">
        <f t="shared" ref="T76:T139" si="14">-Q76/$F$2*1000</f>
        <v>21.501728395061726</v>
      </c>
      <c r="U76">
        <f t="shared" ref="U76:U139" si="15">T76*O76</f>
        <v>4.9968081634567891</v>
      </c>
      <c r="X76" s="9"/>
      <c r="Y76" s="21">
        <v>1.3176000000000001</v>
      </c>
      <c r="Z76" s="21">
        <v>278.59100000000001</v>
      </c>
      <c r="AA76" s="21">
        <v>-1.4682000000000001E-2</v>
      </c>
      <c r="AB76" s="21">
        <v>66</v>
      </c>
      <c r="AC76" s="21">
        <v>1.31653</v>
      </c>
      <c r="AD76">
        <f t="shared" ref="AD76:AD139" si="16">-AA76/$F$2*1000</f>
        <v>18.125925925925923</v>
      </c>
      <c r="AE76">
        <f t="shared" ref="AE76:AE139" si="17">AD76*Y76</f>
        <v>23.882719999999999</v>
      </c>
      <c r="AF76" s="9"/>
      <c r="AG76" s="21">
        <v>0.23239099999999999</v>
      </c>
      <c r="AH76" s="21">
        <v>400.92500000000001</v>
      </c>
      <c r="AI76" s="21">
        <v>-1.7459100000000002E-2</v>
      </c>
      <c r="AJ76" s="21">
        <v>66</v>
      </c>
      <c r="AK76" s="21">
        <v>0.231934</v>
      </c>
      <c r="AL76">
        <f t="shared" ref="AL76:AL139" si="18">-AI76/$F$2*1000</f>
        <v>21.554444444444446</v>
      </c>
      <c r="AM76">
        <f t="shared" ref="AM76:AM139" si="19">AL76*AG76</f>
        <v>5.0090588988888891</v>
      </c>
      <c r="AP76" s="9"/>
      <c r="AQ76" s="21">
        <v>1.3176000000000001</v>
      </c>
      <c r="AR76" s="21">
        <v>466.178</v>
      </c>
      <c r="AS76" s="21">
        <v>-1.46301E-2</v>
      </c>
      <c r="AT76" s="21">
        <v>66</v>
      </c>
      <c r="AU76" s="21">
        <v>1.31653</v>
      </c>
      <c r="AV76">
        <f t="shared" ref="AV76:AV139" si="20">-AS76/$F$2*1000</f>
        <v>18.061851851851848</v>
      </c>
      <c r="AW76">
        <f t="shared" ref="AW76:AW139" si="21">AV76*AQ76</f>
        <v>23.798295999999997</v>
      </c>
      <c r="AX76" s="9"/>
      <c r="AY76" s="21">
        <v>0.23239099999999999</v>
      </c>
      <c r="AZ76" s="21">
        <v>584.56399999999996</v>
      </c>
      <c r="BA76" s="21">
        <v>-1.8231199999999999E-2</v>
      </c>
      <c r="BB76" s="21">
        <v>66</v>
      </c>
      <c r="BC76" s="21">
        <v>0.23184199999999999</v>
      </c>
      <c r="BD76">
        <f t="shared" ref="BD76:BD139" si="22">-BA76/$F$2*1000</f>
        <v>22.507654320987651</v>
      </c>
      <c r="BE76">
        <f t="shared" ref="BE76:BE139" si="23">BD76*AY76</f>
        <v>5.2305762953086408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1.3125599999999999</v>
      </c>
      <c r="H77" s="21">
        <v>130.673</v>
      </c>
      <c r="I77" s="21">
        <v>-1.4816299999999999E-2</v>
      </c>
      <c r="J77" s="21">
        <v>67</v>
      </c>
      <c r="K77" s="21">
        <v>1.31134</v>
      </c>
      <c r="L77">
        <f t="shared" si="12"/>
        <v>18.291728395061728</v>
      </c>
      <c r="M77">
        <f t="shared" si="13"/>
        <v>24.008991022222222</v>
      </c>
      <c r="N77" s="9"/>
      <c r="O77" s="21">
        <v>0.237427</v>
      </c>
      <c r="P77" s="21">
        <v>192.84399999999999</v>
      </c>
      <c r="Q77" s="21">
        <v>-1.7404200000000002E-2</v>
      </c>
      <c r="R77" s="21">
        <v>67</v>
      </c>
      <c r="S77" s="21">
        <v>0.236877</v>
      </c>
      <c r="T77">
        <f t="shared" si="14"/>
        <v>21.486666666666668</v>
      </c>
      <c r="U77">
        <f t="shared" si="15"/>
        <v>5.1015148066666667</v>
      </c>
      <c r="X77" s="9"/>
      <c r="Y77" s="21">
        <v>1.3125599999999999</v>
      </c>
      <c r="Z77" s="21">
        <v>278.69200000000001</v>
      </c>
      <c r="AA77" s="21">
        <v>-1.4733899999999999E-2</v>
      </c>
      <c r="AB77" s="21">
        <v>67</v>
      </c>
      <c r="AC77" s="21">
        <v>1.31165</v>
      </c>
      <c r="AD77">
        <f t="shared" si="16"/>
        <v>18.189999999999998</v>
      </c>
      <c r="AE77">
        <f t="shared" si="17"/>
        <v>23.875466399999997</v>
      </c>
      <c r="AF77" s="9"/>
      <c r="AG77" s="21">
        <v>0.237427</v>
      </c>
      <c r="AH77" s="21">
        <v>401.02600000000001</v>
      </c>
      <c r="AI77" s="21">
        <v>-1.7456099999999999E-2</v>
      </c>
      <c r="AJ77" s="21">
        <v>67</v>
      </c>
      <c r="AK77" s="21">
        <v>0.23690800000000001</v>
      </c>
      <c r="AL77">
        <f t="shared" si="18"/>
        <v>21.550740740740739</v>
      </c>
      <c r="AM77">
        <f t="shared" si="19"/>
        <v>5.1167277218518512</v>
      </c>
      <c r="AP77" s="9"/>
      <c r="AQ77" s="21">
        <v>1.3125599999999999</v>
      </c>
      <c r="AR77" s="21">
        <v>466.279</v>
      </c>
      <c r="AS77" s="21">
        <v>-1.46912E-2</v>
      </c>
      <c r="AT77" s="21">
        <v>67</v>
      </c>
      <c r="AU77" s="21">
        <v>1.31165</v>
      </c>
      <c r="AV77">
        <f t="shared" si="20"/>
        <v>18.137283950617284</v>
      </c>
      <c r="AW77">
        <f t="shared" si="21"/>
        <v>23.806273422222223</v>
      </c>
      <c r="AX77" s="9"/>
      <c r="AY77" s="21">
        <v>0.237427</v>
      </c>
      <c r="AZ77" s="21">
        <v>584.66499999999996</v>
      </c>
      <c r="BA77" s="21">
        <v>-1.8225100000000001E-2</v>
      </c>
      <c r="BB77" s="21">
        <v>67</v>
      </c>
      <c r="BC77" s="21">
        <v>0.23690800000000001</v>
      </c>
      <c r="BD77">
        <f t="shared" si="22"/>
        <v>22.500123456790124</v>
      </c>
      <c r="BE77">
        <f t="shared" si="23"/>
        <v>5.3421368119753092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1.3075300000000001</v>
      </c>
      <c r="H78" s="21">
        <v>130.773</v>
      </c>
      <c r="I78" s="21">
        <v>-1.48621E-2</v>
      </c>
      <c r="J78" s="21">
        <v>68</v>
      </c>
      <c r="K78" s="21">
        <v>1.30707</v>
      </c>
      <c r="L78">
        <f t="shared" si="12"/>
        <v>18.348271604938269</v>
      </c>
      <c r="M78">
        <f t="shared" si="13"/>
        <v>23.990915571604937</v>
      </c>
      <c r="N78" s="9"/>
      <c r="O78" s="21">
        <v>0.24246200000000001</v>
      </c>
      <c r="P78" s="21">
        <v>192.94399999999999</v>
      </c>
      <c r="Q78" s="21">
        <v>-1.73981E-2</v>
      </c>
      <c r="R78" s="21">
        <v>68</v>
      </c>
      <c r="S78" s="21">
        <v>0.24191299999999999</v>
      </c>
      <c r="T78">
        <f t="shared" si="14"/>
        <v>21.479135802469134</v>
      </c>
      <c r="U78">
        <f t="shared" si="15"/>
        <v>5.207874224938271</v>
      </c>
      <c r="X78" s="9"/>
      <c r="Y78" s="21">
        <v>1.3075300000000001</v>
      </c>
      <c r="Z78" s="21">
        <v>278.79300000000001</v>
      </c>
      <c r="AA78" s="21">
        <v>-1.47858E-2</v>
      </c>
      <c r="AB78" s="21">
        <v>68</v>
      </c>
      <c r="AC78" s="21">
        <v>1.3067599999999999</v>
      </c>
      <c r="AD78">
        <f t="shared" si="16"/>
        <v>18.254074074074072</v>
      </c>
      <c r="AE78">
        <f t="shared" si="17"/>
        <v>23.867749474074074</v>
      </c>
      <c r="AF78" s="9"/>
      <c r="AG78" s="21">
        <v>0.24246200000000001</v>
      </c>
      <c r="AH78" s="21">
        <v>401.12700000000001</v>
      </c>
      <c r="AI78" s="21">
        <v>-1.745E-2</v>
      </c>
      <c r="AJ78" s="21">
        <v>68</v>
      </c>
      <c r="AK78" s="21">
        <v>0.24197399999999999</v>
      </c>
      <c r="AL78">
        <f t="shared" si="18"/>
        <v>21.543209876543209</v>
      </c>
      <c r="AM78">
        <f t="shared" si="19"/>
        <v>5.2234097530864201</v>
      </c>
      <c r="AP78" s="9"/>
      <c r="AQ78" s="21">
        <v>1.3075300000000001</v>
      </c>
      <c r="AR78" s="21">
        <v>466.38</v>
      </c>
      <c r="AS78" s="21">
        <v>-1.47736E-2</v>
      </c>
      <c r="AT78" s="21">
        <v>68</v>
      </c>
      <c r="AU78" s="21">
        <v>1.3067599999999999</v>
      </c>
      <c r="AV78">
        <f t="shared" si="20"/>
        <v>18.239012345679011</v>
      </c>
      <c r="AW78">
        <f t="shared" si="21"/>
        <v>23.848055812345681</v>
      </c>
      <c r="AX78" s="9"/>
      <c r="AY78" s="21">
        <v>0.24246200000000001</v>
      </c>
      <c r="AZ78" s="21">
        <v>584.76599999999996</v>
      </c>
      <c r="BA78" s="21">
        <v>-1.82159E-2</v>
      </c>
      <c r="BB78" s="21">
        <v>68</v>
      </c>
      <c r="BC78" s="21">
        <v>0.242004</v>
      </c>
      <c r="BD78">
        <f t="shared" si="22"/>
        <v>22.488765432098763</v>
      </c>
      <c r="BE78">
        <f t="shared" si="23"/>
        <v>5.4526710441975306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1.3024899999999999</v>
      </c>
      <c r="H79" s="21">
        <v>130.874</v>
      </c>
      <c r="I79" s="21">
        <v>-1.49353E-2</v>
      </c>
      <c r="J79" s="21">
        <v>69</v>
      </c>
      <c r="K79" s="21">
        <v>1.30219</v>
      </c>
      <c r="L79">
        <f t="shared" si="12"/>
        <v>18.438641975308641</v>
      </c>
      <c r="M79">
        <f t="shared" si="13"/>
        <v>24.01614678641975</v>
      </c>
      <c r="N79" s="9"/>
      <c r="O79" s="21">
        <v>0.247498</v>
      </c>
      <c r="P79" s="21">
        <v>193.04499999999999</v>
      </c>
      <c r="Q79" s="21">
        <v>-1.7395000000000001E-2</v>
      </c>
      <c r="R79" s="21">
        <v>69</v>
      </c>
      <c r="S79" s="21">
        <v>0.24713099999999999</v>
      </c>
      <c r="T79">
        <f t="shared" si="14"/>
        <v>21.475308641975307</v>
      </c>
      <c r="U79">
        <f t="shared" si="15"/>
        <v>5.3150959382716048</v>
      </c>
      <c r="X79" s="9"/>
      <c r="Y79" s="21">
        <v>1.3024899999999999</v>
      </c>
      <c r="Z79" s="21">
        <v>278.89299999999997</v>
      </c>
      <c r="AA79" s="21">
        <v>-1.4837599999999999E-2</v>
      </c>
      <c r="AB79" s="21">
        <v>69</v>
      </c>
      <c r="AC79" s="21">
        <v>1.3012699999999999</v>
      </c>
      <c r="AD79">
        <f t="shared" si="16"/>
        <v>18.318024691358023</v>
      </c>
      <c r="AE79">
        <f t="shared" si="17"/>
        <v>23.859043980246909</v>
      </c>
      <c r="AF79" s="9"/>
      <c r="AG79" s="21">
        <v>0.247498</v>
      </c>
      <c r="AH79" s="21">
        <v>401.22699999999998</v>
      </c>
      <c r="AI79" s="21">
        <v>-1.74377E-2</v>
      </c>
      <c r="AJ79" s="21">
        <v>69</v>
      </c>
      <c r="AK79" s="21">
        <v>0.246887</v>
      </c>
      <c r="AL79">
        <f t="shared" si="18"/>
        <v>21.528024691358024</v>
      </c>
      <c r="AM79">
        <f t="shared" si="19"/>
        <v>5.3281430550617284</v>
      </c>
      <c r="AP79" s="9"/>
      <c r="AQ79" s="21">
        <v>1.3024899999999999</v>
      </c>
      <c r="AR79" s="21">
        <v>466.48099999999999</v>
      </c>
      <c r="AS79" s="21">
        <v>-1.48285E-2</v>
      </c>
      <c r="AT79" s="21">
        <v>69</v>
      </c>
      <c r="AU79" s="21">
        <v>1.3018799999999999</v>
      </c>
      <c r="AV79">
        <f t="shared" si="20"/>
        <v>18.306790123456789</v>
      </c>
      <c r="AW79">
        <f t="shared" si="21"/>
        <v>23.84441106790123</v>
      </c>
      <c r="AX79" s="9"/>
      <c r="AY79" s="21">
        <v>0.247498</v>
      </c>
      <c r="AZ79" s="21">
        <v>584.86699999999996</v>
      </c>
      <c r="BA79" s="21">
        <v>-1.8209800000000002E-2</v>
      </c>
      <c r="BB79" s="21">
        <v>69</v>
      </c>
      <c r="BC79" s="21">
        <v>0.24707000000000001</v>
      </c>
      <c r="BD79">
        <f t="shared" si="22"/>
        <v>22.481234567901236</v>
      </c>
      <c r="BE79">
        <f t="shared" si="23"/>
        <v>5.5640605930864204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1.29745</v>
      </c>
      <c r="H80" s="21">
        <v>130.97499999999999</v>
      </c>
      <c r="I80" s="21">
        <v>-1.49994E-2</v>
      </c>
      <c r="J80" s="21">
        <v>70</v>
      </c>
      <c r="K80" s="21">
        <v>1.2963899999999999</v>
      </c>
      <c r="L80">
        <f t="shared" si="12"/>
        <v>18.517777777777777</v>
      </c>
      <c r="M80">
        <f t="shared" si="13"/>
        <v>24.025890777777775</v>
      </c>
      <c r="N80" s="9"/>
      <c r="O80" s="21">
        <v>0.25253300000000001</v>
      </c>
      <c r="P80" s="21">
        <v>193.14599999999999</v>
      </c>
      <c r="Q80" s="21">
        <v>-1.7385899999999999E-2</v>
      </c>
      <c r="R80" s="21">
        <v>70</v>
      </c>
      <c r="S80" s="21">
        <v>0.252197</v>
      </c>
      <c r="T80">
        <f t="shared" si="14"/>
        <v>21.464074074074073</v>
      </c>
      <c r="U80">
        <f t="shared" si="15"/>
        <v>5.4203870181481477</v>
      </c>
      <c r="X80" s="9"/>
      <c r="Y80" s="21">
        <v>1.29745</v>
      </c>
      <c r="Z80" s="21">
        <v>278.99400000000003</v>
      </c>
      <c r="AA80" s="21">
        <v>-1.4904799999999999E-2</v>
      </c>
      <c r="AB80" s="21">
        <v>70</v>
      </c>
      <c r="AC80" s="21">
        <v>1.2966899999999999</v>
      </c>
      <c r="AD80">
        <f t="shared" si="16"/>
        <v>18.400987654320986</v>
      </c>
      <c r="AE80">
        <f t="shared" si="17"/>
        <v>23.874361432098762</v>
      </c>
      <c r="AF80" s="9"/>
      <c r="AG80" s="21">
        <v>0.25253300000000001</v>
      </c>
      <c r="AH80" s="21">
        <v>401.32799999999997</v>
      </c>
      <c r="AI80" s="21">
        <v>-1.7428599999999999E-2</v>
      </c>
      <c r="AJ80" s="21">
        <v>70</v>
      </c>
      <c r="AK80" s="21">
        <v>0.25204500000000002</v>
      </c>
      <c r="AL80">
        <f t="shared" si="18"/>
        <v>21.516790123456786</v>
      </c>
      <c r="AM80">
        <f t="shared" si="19"/>
        <v>5.4336995602469127</v>
      </c>
      <c r="AP80" s="9"/>
      <c r="AQ80" s="21">
        <v>1.29745</v>
      </c>
      <c r="AR80" s="21">
        <v>466.58100000000002</v>
      </c>
      <c r="AS80" s="21">
        <v>-1.48529E-2</v>
      </c>
      <c r="AT80" s="21">
        <v>70</v>
      </c>
      <c r="AU80" s="21">
        <v>1.2966899999999999</v>
      </c>
      <c r="AV80">
        <f t="shared" si="20"/>
        <v>18.336913580246915</v>
      </c>
      <c r="AW80">
        <f t="shared" si="21"/>
        <v>23.791228524691359</v>
      </c>
      <c r="AX80" s="9"/>
      <c r="AY80" s="21">
        <v>0.25253300000000001</v>
      </c>
      <c r="AZ80" s="21">
        <v>584.96699999999998</v>
      </c>
      <c r="BA80" s="21">
        <v>-1.8197600000000001E-2</v>
      </c>
      <c r="BB80" s="21">
        <v>70</v>
      </c>
      <c r="BC80" s="21">
        <v>0.25198399999999999</v>
      </c>
      <c r="BD80">
        <f t="shared" si="22"/>
        <v>22.466172839506171</v>
      </c>
      <c r="BE80">
        <f t="shared" si="23"/>
        <v>5.6734500256790126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1.2924199999999999</v>
      </c>
      <c r="H81" s="21">
        <v>131.07499999999999</v>
      </c>
      <c r="I81" s="21">
        <v>-1.5036000000000001E-2</v>
      </c>
      <c r="J81" s="21">
        <v>71</v>
      </c>
      <c r="K81" s="21">
        <v>1.2918099999999999</v>
      </c>
      <c r="L81">
        <f t="shared" si="12"/>
        <v>18.562962962962963</v>
      </c>
      <c r="M81">
        <f t="shared" si="13"/>
        <v>23.99114459259259</v>
      </c>
      <c r="N81" s="9"/>
      <c r="O81" s="21">
        <v>0.25756800000000002</v>
      </c>
      <c r="P81" s="21">
        <v>193.24600000000001</v>
      </c>
      <c r="Q81" s="21">
        <v>-1.73706E-2</v>
      </c>
      <c r="R81" s="21">
        <v>71</v>
      </c>
      <c r="S81" s="21">
        <v>0.25705</v>
      </c>
      <c r="T81">
        <f t="shared" si="14"/>
        <v>21.445185185185185</v>
      </c>
      <c r="U81">
        <f t="shared" si="15"/>
        <v>5.5235934577777783</v>
      </c>
      <c r="X81" s="9"/>
      <c r="Y81" s="21">
        <v>1.2924199999999999</v>
      </c>
      <c r="Z81" s="21">
        <v>279.09500000000003</v>
      </c>
      <c r="AA81" s="21">
        <v>-1.49658E-2</v>
      </c>
      <c r="AB81" s="21">
        <v>71</v>
      </c>
      <c r="AC81" s="21">
        <v>1.2915000000000001</v>
      </c>
      <c r="AD81">
        <f t="shared" si="16"/>
        <v>18.476296296296297</v>
      </c>
      <c r="AE81">
        <f t="shared" si="17"/>
        <v>23.87913485925926</v>
      </c>
      <c r="AF81" s="9"/>
      <c r="AG81" s="21">
        <v>0.25756800000000002</v>
      </c>
      <c r="AH81" s="21">
        <v>401.42899999999997</v>
      </c>
      <c r="AI81" s="21">
        <v>-1.74103E-2</v>
      </c>
      <c r="AJ81" s="21">
        <v>71</v>
      </c>
      <c r="AK81" s="21">
        <v>0.25686599999999998</v>
      </c>
      <c r="AL81">
        <f t="shared" si="18"/>
        <v>21.494197530864195</v>
      </c>
      <c r="AM81">
        <f t="shared" si="19"/>
        <v>5.5362174696296291</v>
      </c>
      <c r="AP81" s="9"/>
      <c r="AQ81" s="21">
        <v>1.2924199999999999</v>
      </c>
      <c r="AR81" s="21">
        <v>466.68200000000002</v>
      </c>
      <c r="AS81" s="21">
        <v>-1.49109E-2</v>
      </c>
      <c r="AT81" s="21">
        <v>71</v>
      </c>
      <c r="AU81" s="21">
        <v>1.2918099999999999</v>
      </c>
      <c r="AV81">
        <f t="shared" si="20"/>
        <v>18.408518518518516</v>
      </c>
      <c r="AW81">
        <f t="shared" si="21"/>
        <v>23.791537503703697</v>
      </c>
      <c r="AX81" s="9"/>
      <c r="AY81" s="21">
        <v>0.25756800000000002</v>
      </c>
      <c r="AZ81" s="21">
        <v>585.06799999999998</v>
      </c>
      <c r="BA81" s="21">
        <v>-1.81885E-2</v>
      </c>
      <c r="BB81" s="21">
        <v>71</v>
      </c>
      <c r="BC81" s="21">
        <v>0.25689699999999999</v>
      </c>
      <c r="BD81">
        <f t="shared" si="22"/>
        <v>22.454938271604938</v>
      </c>
      <c r="BE81">
        <f t="shared" si="23"/>
        <v>5.7836735407407414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1.28738</v>
      </c>
      <c r="H82" s="21">
        <v>131.17599999999999</v>
      </c>
      <c r="I82" s="21">
        <v>-1.50879E-2</v>
      </c>
      <c r="J82" s="21">
        <v>72</v>
      </c>
      <c r="K82" s="21">
        <v>1.2863199999999999</v>
      </c>
      <c r="L82">
        <f t="shared" si="12"/>
        <v>18.627037037037034</v>
      </c>
      <c r="M82">
        <f t="shared" si="13"/>
        <v>23.980074940740735</v>
      </c>
      <c r="N82" s="9"/>
      <c r="O82" s="21">
        <v>0.262604</v>
      </c>
      <c r="P82" s="21">
        <v>193.34700000000001</v>
      </c>
      <c r="Q82" s="21">
        <v>-1.73676E-2</v>
      </c>
      <c r="R82" s="21">
        <v>72</v>
      </c>
      <c r="S82" s="21">
        <v>0.26211499999999999</v>
      </c>
      <c r="T82">
        <f t="shared" si="14"/>
        <v>21.441481481481482</v>
      </c>
      <c r="U82">
        <f t="shared" si="15"/>
        <v>5.6306188029629629</v>
      </c>
      <c r="X82" s="9"/>
      <c r="Y82" s="21">
        <v>1.28738</v>
      </c>
      <c r="Z82" s="21">
        <v>279.19600000000003</v>
      </c>
      <c r="AA82" s="21">
        <v>-1.5008499999999999E-2</v>
      </c>
      <c r="AB82" s="21">
        <v>72</v>
      </c>
      <c r="AC82" s="21">
        <v>1.2863199999999999</v>
      </c>
      <c r="AD82">
        <f t="shared" si="16"/>
        <v>18.529012345679011</v>
      </c>
      <c r="AE82">
        <f t="shared" si="17"/>
        <v>23.853879913580244</v>
      </c>
      <c r="AF82" s="9"/>
      <c r="AG82" s="21">
        <v>0.262604</v>
      </c>
      <c r="AH82" s="21">
        <v>401.53</v>
      </c>
      <c r="AI82" s="21">
        <v>-1.74103E-2</v>
      </c>
      <c r="AJ82" s="21">
        <v>72</v>
      </c>
      <c r="AK82" s="21">
        <v>0.26208500000000001</v>
      </c>
      <c r="AL82">
        <f t="shared" si="18"/>
        <v>21.494197530864195</v>
      </c>
      <c r="AM82">
        <f t="shared" si="19"/>
        <v>5.6444622483950608</v>
      </c>
      <c r="AP82" s="9"/>
      <c r="AQ82" s="21">
        <v>1.28738</v>
      </c>
      <c r="AR82" s="21">
        <v>466.78300000000002</v>
      </c>
      <c r="AS82" s="21">
        <v>-1.4953599999999999E-2</v>
      </c>
      <c r="AT82" s="21">
        <v>72</v>
      </c>
      <c r="AU82" s="21">
        <v>1.2866200000000001</v>
      </c>
      <c r="AV82">
        <f t="shared" si="20"/>
        <v>18.461234567901233</v>
      </c>
      <c r="AW82">
        <f t="shared" si="21"/>
        <v>23.766624158024687</v>
      </c>
      <c r="AX82" s="9"/>
      <c r="AY82" s="21">
        <v>0.262604</v>
      </c>
      <c r="AZ82" s="21">
        <v>585.16899999999998</v>
      </c>
      <c r="BA82" s="21">
        <v>-1.8185400000000001E-2</v>
      </c>
      <c r="BB82" s="21">
        <v>72</v>
      </c>
      <c r="BC82" s="21">
        <v>0.26202399999999998</v>
      </c>
      <c r="BD82">
        <f t="shared" si="22"/>
        <v>22.451111111111111</v>
      </c>
      <c r="BE82">
        <f t="shared" si="23"/>
        <v>5.8957515822222222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1.2823500000000001</v>
      </c>
      <c r="H83" s="21">
        <v>131.27699999999999</v>
      </c>
      <c r="I83" s="21">
        <v>-1.51215E-2</v>
      </c>
      <c r="J83" s="21">
        <v>73</v>
      </c>
      <c r="K83" s="21">
        <v>1.2811300000000001</v>
      </c>
      <c r="L83">
        <f t="shared" si="12"/>
        <v>18.668518518518518</v>
      </c>
      <c r="M83">
        <f t="shared" si="13"/>
        <v>23.939574722222222</v>
      </c>
      <c r="N83" s="9"/>
      <c r="O83" s="21">
        <v>0.26763900000000002</v>
      </c>
      <c r="P83" s="21">
        <v>193.44800000000001</v>
      </c>
      <c r="Q83" s="21">
        <v>-1.7364500000000001E-2</v>
      </c>
      <c r="R83" s="21">
        <v>73</v>
      </c>
      <c r="S83" s="21">
        <v>0.266876</v>
      </c>
      <c r="T83">
        <f t="shared" si="14"/>
        <v>21.437654320987654</v>
      </c>
      <c r="U83">
        <f t="shared" si="15"/>
        <v>5.7375523648148148</v>
      </c>
      <c r="X83" s="9"/>
      <c r="Y83" s="21">
        <v>1.2823500000000001</v>
      </c>
      <c r="Z83" s="21">
        <v>279.29599999999999</v>
      </c>
      <c r="AA83" s="21">
        <v>-1.50452E-2</v>
      </c>
      <c r="AB83" s="21">
        <v>73</v>
      </c>
      <c r="AC83" s="21">
        <v>1.2820400000000001</v>
      </c>
      <c r="AD83">
        <f t="shared" si="16"/>
        <v>18.574320987654321</v>
      </c>
      <c r="AE83">
        <f t="shared" si="17"/>
        <v>23.818780518518519</v>
      </c>
      <c r="AF83" s="9"/>
      <c r="AG83" s="21">
        <v>0.26763900000000002</v>
      </c>
      <c r="AH83" s="21">
        <v>401.63</v>
      </c>
      <c r="AI83" s="21">
        <v>-1.7404200000000002E-2</v>
      </c>
      <c r="AJ83" s="21">
        <v>73</v>
      </c>
      <c r="AK83" s="21">
        <v>0.26684600000000003</v>
      </c>
      <c r="AL83">
        <f t="shared" si="18"/>
        <v>21.486666666666668</v>
      </c>
      <c r="AM83">
        <f t="shared" si="19"/>
        <v>5.7506699800000005</v>
      </c>
      <c r="AP83" s="9"/>
      <c r="AQ83" s="21">
        <v>1.2823500000000001</v>
      </c>
      <c r="AR83" s="21">
        <v>466.88299999999998</v>
      </c>
      <c r="AS83" s="21">
        <v>-1.4996300000000001E-2</v>
      </c>
      <c r="AT83" s="21">
        <v>73</v>
      </c>
      <c r="AU83" s="21">
        <v>1.2823500000000001</v>
      </c>
      <c r="AV83">
        <f t="shared" si="20"/>
        <v>18.51395061728395</v>
      </c>
      <c r="AW83">
        <f t="shared" si="21"/>
        <v>23.741364574074076</v>
      </c>
      <c r="AX83" s="9"/>
      <c r="AY83" s="21">
        <v>0.26763900000000002</v>
      </c>
      <c r="AZ83" s="21">
        <v>585.26900000000001</v>
      </c>
      <c r="BA83" s="21">
        <v>-1.81732E-2</v>
      </c>
      <c r="BB83" s="21">
        <v>73</v>
      </c>
      <c r="BC83" s="21">
        <v>0.26712000000000002</v>
      </c>
      <c r="BD83">
        <f t="shared" si="22"/>
        <v>22.43604938271605</v>
      </c>
      <c r="BE83">
        <f t="shared" si="23"/>
        <v>6.0047618207407414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1.2773099999999999</v>
      </c>
      <c r="H84" s="21">
        <v>131.37799999999999</v>
      </c>
      <c r="I84" s="21">
        <v>-1.5170299999999999E-2</v>
      </c>
      <c r="J84" s="21">
        <v>74</v>
      </c>
      <c r="K84" s="21">
        <v>1.2762500000000001</v>
      </c>
      <c r="L84">
        <f t="shared" si="12"/>
        <v>18.728765432098765</v>
      </c>
      <c r="M84">
        <f t="shared" si="13"/>
        <v>23.922439374074074</v>
      </c>
      <c r="N84" s="9"/>
      <c r="O84" s="21">
        <v>0.272675</v>
      </c>
      <c r="P84" s="21">
        <v>193.54900000000001</v>
      </c>
      <c r="Q84" s="21">
        <v>-1.7352300000000001E-2</v>
      </c>
      <c r="R84" s="21">
        <v>74</v>
      </c>
      <c r="S84" s="21">
        <v>0.27221699999999999</v>
      </c>
      <c r="T84">
        <f t="shared" si="14"/>
        <v>21.422592592592594</v>
      </c>
      <c r="U84">
        <f t="shared" si="15"/>
        <v>5.8414054351851856</v>
      </c>
      <c r="X84" s="9"/>
      <c r="Y84" s="21">
        <v>1.2773099999999999</v>
      </c>
      <c r="Z84" s="21">
        <v>279.39699999999999</v>
      </c>
      <c r="AA84" s="21">
        <v>-1.50879E-2</v>
      </c>
      <c r="AB84" s="21">
        <v>74</v>
      </c>
      <c r="AC84" s="21">
        <v>1.2762500000000001</v>
      </c>
      <c r="AD84">
        <f t="shared" si="16"/>
        <v>18.627037037037034</v>
      </c>
      <c r="AE84">
        <f t="shared" si="17"/>
        <v>23.792500677777774</v>
      </c>
      <c r="AF84" s="9"/>
      <c r="AG84" s="21">
        <v>0.272675</v>
      </c>
      <c r="AH84" s="21">
        <v>401.73099999999999</v>
      </c>
      <c r="AI84" s="21">
        <v>-1.7401099999999999E-2</v>
      </c>
      <c r="AJ84" s="21">
        <v>74</v>
      </c>
      <c r="AK84" s="21">
        <v>0.27194200000000002</v>
      </c>
      <c r="AL84">
        <f t="shared" si="18"/>
        <v>21.482839506172837</v>
      </c>
      <c r="AM84">
        <f t="shared" si="19"/>
        <v>5.8578332623456788</v>
      </c>
      <c r="AP84" s="9"/>
      <c r="AQ84" s="21">
        <v>1.2773099999999999</v>
      </c>
      <c r="AR84" s="21">
        <v>466.98399999999998</v>
      </c>
      <c r="AS84" s="21">
        <v>-1.50452E-2</v>
      </c>
      <c r="AT84" s="21">
        <v>74</v>
      </c>
      <c r="AU84" s="21">
        <v>1.2762500000000001</v>
      </c>
      <c r="AV84">
        <f t="shared" si="20"/>
        <v>18.574320987654321</v>
      </c>
      <c r="AW84">
        <f t="shared" si="21"/>
        <v>23.725165940740741</v>
      </c>
      <c r="AX84" s="9"/>
      <c r="AY84" s="21">
        <v>0.272675</v>
      </c>
      <c r="AZ84" s="21">
        <v>585.37</v>
      </c>
      <c r="BA84" s="21">
        <v>-1.8161E-2</v>
      </c>
      <c r="BB84" s="21">
        <v>74</v>
      </c>
      <c r="BC84" s="21">
        <v>0.27209499999999998</v>
      </c>
      <c r="BD84">
        <f t="shared" si="22"/>
        <v>22.420987654320985</v>
      </c>
      <c r="BE84">
        <f t="shared" si="23"/>
        <v>6.1136428086419743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1.2722800000000001</v>
      </c>
      <c r="H85" s="21">
        <v>131.47800000000001</v>
      </c>
      <c r="I85" s="21">
        <v>-1.5219099999999999E-2</v>
      </c>
      <c r="J85" s="21">
        <v>75</v>
      </c>
      <c r="K85" s="21">
        <v>1.2716700000000001</v>
      </c>
      <c r="L85">
        <f t="shared" si="12"/>
        <v>18.789012345679012</v>
      </c>
      <c r="M85">
        <f t="shared" si="13"/>
        <v>23.904884627160495</v>
      </c>
      <c r="N85" s="9"/>
      <c r="O85" s="21">
        <v>0.27771000000000001</v>
      </c>
      <c r="P85" s="21">
        <v>193.649</v>
      </c>
      <c r="Q85" s="21">
        <v>-1.7346199999999999E-2</v>
      </c>
      <c r="R85" s="21">
        <v>75</v>
      </c>
      <c r="S85" s="21">
        <v>0.27712999999999999</v>
      </c>
      <c r="T85">
        <f t="shared" si="14"/>
        <v>21.41506172839506</v>
      </c>
      <c r="U85">
        <f t="shared" si="15"/>
        <v>5.9471767925925922</v>
      </c>
      <c r="X85" s="9"/>
      <c r="Y85" s="21">
        <v>1.2722800000000001</v>
      </c>
      <c r="Z85" s="21">
        <v>279.49799999999999</v>
      </c>
      <c r="AA85" s="21">
        <v>-1.51215E-2</v>
      </c>
      <c r="AB85" s="21">
        <v>75</v>
      </c>
      <c r="AC85" s="21">
        <v>1.27136</v>
      </c>
      <c r="AD85">
        <f t="shared" si="16"/>
        <v>18.668518518518518</v>
      </c>
      <c r="AE85">
        <f t="shared" si="17"/>
        <v>23.751582740740741</v>
      </c>
      <c r="AF85" s="9"/>
      <c r="AG85" s="21">
        <v>0.27771000000000001</v>
      </c>
      <c r="AH85" s="21">
        <v>401.83199999999999</v>
      </c>
      <c r="AI85" s="21">
        <v>-1.7395000000000001E-2</v>
      </c>
      <c r="AJ85" s="21">
        <v>75</v>
      </c>
      <c r="AK85" s="21">
        <v>0.27719100000000002</v>
      </c>
      <c r="AL85">
        <f t="shared" si="18"/>
        <v>21.475308641975307</v>
      </c>
      <c r="AM85">
        <f t="shared" si="19"/>
        <v>5.9639079629629626</v>
      </c>
      <c r="AP85" s="9"/>
      <c r="AQ85" s="21">
        <v>1.2722800000000001</v>
      </c>
      <c r="AR85" s="21">
        <v>467.08499999999998</v>
      </c>
      <c r="AS85" s="21">
        <v>-1.51001E-2</v>
      </c>
      <c r="AT85" s="21">
        <v>75</v>
      </c>
      <c r="AU85" s="21">
        <v>1.27136</v>
      </c>
      <c r="AV85">
        <f t="shared" si="20"/>
        <v>18.642098765432099</v>
      </c>
      <c r="AW85">
        <f t="shared" si="21"/>
        <v>23.717969417283953</v>
      </c>
      <c r="AX85" s="9"/>
      <c r="AY85" s="21">
        <v>0.27771000000000001</v>
      </c>
      <c r="AZ85" s="21">
        <v>585.471</v>
      </c>
      <c r="BA85" s="21">
        <v>-1.8158000000000001E-2</v>
      </c>
      <c r="BB85" s="21">
        <v>75</v>
      </c>
      <c r="BC85" s="21">
        <v>0.27710000000000001</v>
      </c>
      <c r="BD85">
        <f t="shared" si="22"/>
        <v>22.417283950617282</v>
      </c>
      <c r="BE85">
        <f t="shared" si="23"/>
        <v>6.2255039259259259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1.2672399999999999</v>
      </c>
      <c r="H86" s="21">
        <v>131.57900000000001</v>
      </c>
      <c r="I86" s="21">
        <v>-1.5258799999999999E-2</v>
      </c>
      <c r="J86" s="21">
        <v>76</v>
      </c>
      <c r="K86" s="21">
        <v>1.2664800000000001</v>
      </c>
      <c r="L86">
        <f t="shared" si="12"/>
        <v>18.838024691358022</v>
      </c>
      <c r="M86">
        <f t="shared" si="13"/>
        <v>23.872298409876539</v>
      </c>
      <c r="N86" s="9"/>
      <c r="O86" s="21">
        <v>0.28274500000000002</v>
      </c>
      <c r="P86" s="21">
        <v>193.75</v>
      </c>
      <c r="Q86" s="21">
        <v>-1.73431E-2</v>
      </c>
      <c r="R86" s="21">
        <v>76</v>
      </c>
      <c r="S86" s="21">
        <v>0.28201300000000001</v>
      </c>
      <c r="T86">
        <f t="shared" si="14"/>
        <v>21.411234567901236</v>
      </c>
      <c r="U86">
        <f t="shared" si="15"/>
        <v>6.0539195179012353</v>
      </c>
      <c r="X86" s="9"/>
      <c r="Y86" s="21">
        <v>1.2672399999999999</v>
      </c>
      <c r="Z86" s="21">
        <v>279.59800000000001</v>
      </c>
      <c r="AA86" s="21">
        <v>-1.51764E-2</v>
      </c>
      <c r="AB86" s="21">
        <v>76</v>
      </c>
      <c r="AC86" s="21">
        <v>1.2664800000000001</v>
      </c>
      <c r="AD86">
        <f t="shared" si="16"/>
        <v>18.736296296296295</v>
      </c>
      <c r="AE86">
        <f t="shared" si="17"/>
        <v>23.743384118518517</v>
      </c>
      <c r="AF86" s="9"/>
      <c r="AG86" s="21">
        <v>0.28274500000000002</v>
      </c>
      <c r="AH86" s="21">
        <v>401.93200000000002</v>
      </c>
      <c r="AI86" s="21">
        <v>-1.7376699999999998E-2</v>
      </c>
      <c r="AJ86" s="21">
        <v>76</v>
      </c>
      <c r="AK86" s="21">
        <v>0.28204299999999999</v>
      </c>
      <c r="AL86">
        <f t="shared" si="18"/>
        <v>21.452716049382712</v>
      </c>
      <c r="AM86">
        <f t="shared" si="19"/>
        <v>6.0656481993827152</v>
      </c>
      <c r="AP86" s="9"/>
      <c r="AQ86" s="21">
        <v>1.2672399999999999</v>
      </c>
      <c r="AR86" s="21">
        <v>467.185</v>
      </c>
      <c r="AS86" s="21">
        <v>-1.51398E-2</v>
      </c>
      <c r="AT86" s="21">
        <v>76</v>
      </c>
      <c r="AU86" s="21">
        <v>1.2658700000000001</v>
      </c>
      <c r="AV86">
        <f t="shared" si="20"/>
        <v>18.691111111111109</v>
      </c>
      <c r="AW86">
        <f t="shared" si="21"/>
        <v>23.686123644444439</v>
      </c>
      <c r="AX86" s="9"/>
      <c r="AY86" s="21">
        <v>0.28274500000000002</v>
      </c>
      <c r="AZ86" s="21">
        <v>585.572</v>
      </c>
      <c r="BA86" s="21">
        <v>-1.81488E-2</v>
      </c>
      <c r="BB86" s="21">
        <v>76</v>
      </c>
      <c r="BC86" s="21">
        <v>0.28195199999999998</v>
      </c>
      <c r="BD86">
        <f t="shared" si="22"/>
        <v>22.405925925925924</v>
      </c>
      <c r="BE86">
        <f t="shared" si="23"/>
        <v>6.3351635259259256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1.2622100000000001</v>
      </c>
      <c r="H87" s="21">
        <v>131.68</v>
      </c>
      <c r="I87" s="21">
        <v>-1.5301500000000001E-2</v>
      </c>
      <c r="J87" s="21">
        <v>77</v>
      </c>
      <c r="K87" s="21">
        <v>1.2616000000000001</v>
      </c>
      <c r="L87">
        <f t="shared" si="12"/>
        <v>18.890740740740739</v>
      </c>
      <c r="M87">
        <f t="shared" si="13"/>
        <v>23.844081870370371</v>
      </c>
      <c r="N87" s="9"/>
      <c r="O87" s="21">
        <v>0.28778100000000001</v>
      </c>
      <c r="P87" s="21">
        <v>193.851</v>
      </c>
      <c r="Q87" s="21">
        <v>-1.73309E-2</v>
      </c>
      <c r="R87" s="21">
        <v>77</v>
      </c>
      <c r="S87" s="21">
        <v>0.287323</v>
      </c>
      <c r="T87">
        <f t="shared" si="14"/>
        <v>21.396172839506171</v>
      </c>
      <c r="U87">
        <f t="shared" si="15"/>
        <v>6.1574120159259254</v>
      </c>
      <c r="X87" s="9"/>
      <c r="Y87" s="21">
        <v>1.2622100000000001</v>
      </c>
      <c r="Z87" s="21">
        <v>279.69900000000001</v>
      </c>
      <c r="AA87" s="21">
        <v>-1.52161E-2</v>
      </c>
      <c r="AB87" s="21">
        <v>77</v>
      </c>
      <c r="AC87" s="21">
        <v>1.2603800000000001</v>
      </c>
      <c r="AD87">
        <f t="shared" si="16"/>
        <v>18.785308641975305</v>
      </c>
      <c r="AE87">
        <f t="shared" si="17"/>
        <v>23.711004420987653</v>
      </c>
      <c r="AF87" s="9"/>
      <c r="AG87" s="21">
        <v>0.28778100000000001</v>
      </c>
      <c r="AH87" s="21">
        <v>402.03300000000002</v>
      </c>
      <c r="AI87" s="21">
        <v>-1.7364500000000001E-2</v>
      </c>
      <c r="AJ87" s="21">
        <v>77</v>
      </c>
      <c r="AK87" s="21">
        <v>0.28714000000000001</v>
      </c>
      <c r="AL87">
        <f t="shared" si="18"/>
        <v>21.437654320987654</v>
      </c>
      <c r="AM87">
        <f t="shared" si="19"/>
        <v>6.1693495981481483</v>
      </c>
      <c r="AP87" s="9"/>
      <c r="AQ87" s="21">
        <v>1.2622100000000001</v>
      </c>
      <c r="AR87" s="21">
        <v>467.286</v>
      </c>
      <c r="AS87" s="21">
        <v>-1.5179399999999999E-2</v>
      </c>
      <c r="AT87" s="21">
        <v>77</v>
      </c>
      <c r="AU87" s="21">
        <v>1.2619</v>
      </c>
      <c r="AV87">
        <f t="shared" si="20"/>
        <v>18.739999999999995</v>
      </c>
      <c r="AW87">
        <f t="shared" si="21"/>
        <v>23.653815399999996</v>
      </c>
      <c r="AX87" s="9"/>
      <c r="AY87" s="21">
        <v>0.28778100000000001</v>
      </c>
      <c r="AZ87" s="21">
        <v>585.67200000000003</v>
      </c>
      <c r="BA87" s="21">
        <v>-1.8139599999999999E-2</v>
      </c>
      <c r="BB87" s="21">
        <v>77</v>
      </c>
      <c r="BC87" s="21">
        <v>0.28720099999999998</v>
      </c>
      <c r="BD87">
        <f t="shared" si="22"/>
        <v>22.394567901234563</v>
      </c>
      <c r="BE87">
        <f t="shared" si="23"/>
        <v>6.4447311451851839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1.2571699999999999</v>
      </c>
      <c r="H88" s="21">
        <v>131.78</v>
      </c>
      <c r="I88" s="21">
        <v>-1.5329000000000001E-2</v>
      </c>
      <c r="J88" s="21">
        <v>78</v>
      </c>
      <c r="K88" s="21">
        <v>1.25671</v>
      </c>
      <c r="L88">
        <f t="shared" si="12"/>
        <v>18.924691358024692</v>
      </c>
      <c r="M88">
        <f t="shared" si="13"/>
        <v>23.791554234567901</v>
      </c>
      <c r="N88" s="9"/>
      <c r="O88" s="21">
        <v>0.29281600000000002</v>
      </c>
      <c r="P88" s="21">
        <v>193.95099999999999</v>
      </c>
      <c r="Q88" s="21">
        <v>-1.73279E-2</v>
      </c>
      <c r="R88" s="21">
        <v>78</v>
      </c>
      <c r="S88" s="21">
        <v>0.292267</v>
      </c>
      <c r="T88">
        <f t="shared" si="14"/>
        <v>21.392469135802468</v>
      </c>
      <c r="U88">
        <f t="shared" si="15"/>
        <v>6.2640572424691356</v>
      </c>
      <c r="X88" s="9"/>
      <c r="Y88" s="21">
        <v>1.2571699999999999</v>
      </c>
      <c r="Z88" s="21">
        <v>279.8</v>
      </c>
      <c r="AA88" s="21">
        <v>-1.5252699999999999E-2</v>
      </c>
      <c r="AB88" s="21">
        <v>78</v>
      </c>
      <c r="AC88" s="21">
        <v>1.25641</v>
      </c>
      <c r="AD88">
        <f t="shared" si="16"/>
        <v>18.830493827160492</v>
      </c>
      <c r="AE88">
        <f t="shared" si="17"/>
        <v>23.673131924691354</v>
      </c>
      <c r="AF88" s="9"/>
      <c r="AG88" s="21">
        <v>0.29281600000000002</v>
      </c>
      <c r="AH88" s="21">
        <v>402.13400000000001</v>
      </c>
      <c r="AI88" s="21">
        <v>-1.7361499999999998E-2</v>
      </c>
      <c r="AJ88" s="21">
        <v>78</v>
      </c>
      <c r="AK88" s="21">
        <v>0.29208400000000001</v>
      </c>
      <c r="AL88">
        <f t="shared" si="18"/>
        <v>21.433950617283948</v>
      </c>
      <c r="AM88">
        <f t="shared" si="19"/>
        <v>6.2762036839506168</v>
      </c>
      <c r="AP88" s="9"/>
      <c r="AQ88" s="21">
        <v>1.2571699999999999</v>
      </c>
      <c r="AR88" s="21">
        <v>467.387</v>
      </c>
      <c r="AS88" s="21">
        <v>-1.5219099999999999E-2</v>
      </c>
      <c r="AT88" s="21">
        <v>78</v>
      </c>
      <c r="AU88" s="21">
        <v>1.2561</v>
      </c>
      <c r="AV88">
        <f t="shared" si="20"/>
        <v>18.789012345679012</v>
      </c>
      <c r="AW88">
        <f t="shared" si="21"/>
        <v>23.620982650617282</v>
      </c>
      <c r="AX88" s="9"/>
      <c r="AY88" s="21">
        <v>0.29281600000000002</v>
      </c>
      <c r="AZ88" s="21">
        <v>585.77300000000002</v>
      </c>
      <c r="BA88" s="21">
        <v>-1.81335E-2</v>
      </c>
      <c r="BB88" s="21">
        <v>78</v>
      </c>
      <c r="BC88" s="21">
        <v>0.29217500000000002</v>
      </c>
      <c r="BD88">
        <f t="shared" si="22"/>
        <v>22.387037037037036</v>
      </c>
      <c r="BE88">
        <f t="shared" si="23"/>
        <v>6.5552826370370374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1.25214</v>
      </c>
      <c r="H89" s="21">
        <v>131.881</v>
      </c>
      <c r="I89" s="21">
        <v>-1.5362499999999999E-2</v>
      </c>
      <c r="J89" s="21">
        <v>79</v>
      </c>
      <c r="K89" s="21">
        <v>1.25183</v>
      </c>
      <c r="L89">
        <f t="shared" si="12"/>
        <v>18.966049382716047</v>
      </c>
      <c r="M89">
        <f t="shared" si="13"/>
        <v>23.748149074074071</v>
      </c>
      <c r="N89" s="9"/>
      <c r="O89" s="21">
        <v>0.29785200000000001</v>
      </c>
      <c r="P89" s="21">
        <v>194.05199999999999</v>
      </c>
      <c r="Q89" s="21">
        <v>-1.73157E-2</v>
      </c>
      <c r="R89" s="21">
        <v>79</v>
      </c>
      <c r="S89" s="21">
        <v>0.29733300000000001</v>
      </c>
      <c r="T89">
        <f t="shared" si="14"/>
        <v>21.377407407407407</v>
      </c>
      <c r="U89">
        <f t="shared" si="15"/>
        <v>6.3673035511111111</v>
      </c>
      <c r="X89" s="9"/>
      <c r="Y89" s="21">
        <v>1.25214</v>
      </c>
      <c r="Z89" s="21">
        <v>279.89999999999998</v>
      </c>
      <c r="AA89" s="21">
        <v>-1.5301500000000001E-2</v>
      </c>
      <c r="AB89" s="21">
        <v>79</v>
      </c>
      <c r="AC89" s="21">
        <v>1.25153</v>
      </c>
      <c r="AD89">
        <f t="shared" si="16"/>
        <v>18.890740740740739</v>
      </c>
      <c r="AE89">
        <f t="shared" si="17"/>
        <v>23.65385211111111</v>
      </c>
      <c r="AF89" s="9"/>
      <c r="AG89" s="21">
        <v>0.29785200000000001</v>
      </c>
      <c r="AH89" s="21">
        <v>402.23500000000001</v>
      </c>
      <c r="AI89" s="21">
        <v>-1.7352300000000001E-2</v>
      </c>
      <c r="AJ89" s="21">
        <v>79</v>
      </c>
      <c r="AK89" s="21">
        <v>0.29727199999999998</v>
      </c>
      <c r="AL89">
        <f t="shared" si="18"/>
        <v>21.422592592592594</v>
      </c>
      <c r="AM89">
        <f t="shared" si="19"/>
        <v>6.3807620488888892</v>
      </c>
      <c r="AP89" s="9"/>
      <c r="AQ89" s="21">
        <v>1.25214</v>
      </c>
      <c r="AR89" s="21">
        <v>467.488</v>
      </c>
      <c r="AS89" s="21">
        <v>-1.5258799999999999E-2</v>
      </c>
      <c r="AT89" s="21">
        <v>79</v>
      </c>
      <c r="AU89" s="21">
        <v>1.25122</v>
      </c>
      <c r="AV89">
        <f t="shared" si="20"/>
        <v>18.838024691358022</v>
      </c>
      <c r="AW89">
        <f t="shared" si="21"/>
        <v>23.587844237037036</v>
      </c>
      <c r="AX89" s="9"/>
      <c r="AY89" s="21">
        <v>0.29785200000000001</v>
      </c>
      <c r="AZ89" s="21">
        <v>585.87400000000002</v>
      </c>
      <c r="BA89" s="21">
        <v>-1.81213E-2</v>
      </c>
      <c r="BB89" s="21">
        <v>79</v>
      </c>
      <c r="BC89" s="21">
        <v>0.29730200000000001</v>
      </c>
      <c r="BD89">
        <f t="shared" si="22"/>
        <v>22.371975308641975</v>
      </c>
      <c r="BE89">
        <f t="shared" si="23"/>
        <v>6.6635375896296294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1.2471000000000001</v>
      </c>
      <c r="H90" s="21">
        <v>131.982</v>
      </c>
      <c r="I90" s="21">
        <v>-1.54083E-2</v>
      </c>
      <c r="J90" s="21">
        <v>80</v>
      </c>
      <c r="K90" s="21">
        <v>1.24634</v>
      </c>
      <c r="L90">
        <f t="shared" si="12"/>
        <v>19.022592592592591</v>
      </c>
      <c r="M90">
        <f t="shared" si="13"/>
        <v>23.723075222222224</v>
      </c>
      <c r="N90" s="9"/>
      <c r="O90" s="21">
        <v>0.30288700000000002</v>
      </c>
      <c r="P90" s="21">
        <v>194.15299999999999</v>
      </c>
      <c r="Q90" s="21">
        <v>-1.7303499999999999E-2</v>
      </c>
      <c r="R90" s="21">
        <v>80</v>
      </c>
      <c r="S90" s="21">
        <v>0.302338</v>
      </c>
      <c r="T90">
        <f t="shared" si="14"/>
        <v>21.362345679012343</v>
      </c>
      <c r="U90">
        <f t="shared" si="15"/>
        <v>6.4703767956790115</v>
      </c>
      <c r="X90" s="9"/>
      <c r="Y90" s="21">
        <v>1.2471000000000001</v>
      </c>
      <c r="Z90" s="21">
        <v>280.00099999999998</v>
      </c>
      <c r="AA90" s="21">
        <v>-1.5344200000000001E-2</v>
      </c>
      <c r="AB90" s="21">
        <v>80</v>
      </c>
      <c r="AC90" s="21">
        <v>1.24603</v>
      </c>
      <c r="AD90">
        <f t="shared" si="16"/>
        <v>18.943456790123456</v>
      </c>
      <c r="AE90">
        <f t="shared" si="17"/>
        <v>23.624384962962964</v>
      </c>
      <c r="AF90" s="9"/>
      <c r="AG90" s="21">
        <v>0.30288700000000002</v>
      </c>
      <c r="AH90" s="21">
        <v>402.33499999999998</v>
      </c>
      <c r="AI90" s="21">
        <v>-1.73431E-2</v>
      </c>
      <c r="AJ90" s="21">
        <v>80</v>
      </c>
      <c r="AK90" s="21">
        <v>0.302338</v>
      </c>
      <c r="AL90">
        <f t="shared" si="18"/>
        <v>21.411234567901236</v>
      </c>
      <c r="AM90">
        <f t="shared" si="19"/>
        <v>6.4851846045679018</v>
      </c>
      <c r="AP90" s="9"/>
      <c r="AQ90" s="21">
        <v>1.2471000000000001</v>
      </c>
      <c r="AR90" s="21">
        <v>467.58800000000002</v>
      </c>
      <c r="AS90" s="21">
        <v>-1.53046E-2</v>
      </c>
      <c r="AT90" s="21">
        <v>80</v>
      </c>
      <c r="AU90" s="21">
        <v>1.24634</v>
      </c>
      <c r="AV90">
        <f t="shared" si="20"/>
        <v>18.894567901234566</v>
      </c>
      <c r="AW90">
        <f t="shared" si="21"/>
        <v>23.563415629629631</v>
      </c>
      <c r="AX90" s="9"/>
      <c r="AY90" s="21">
        <v>0.30288700000000002</v>
      </c>
      <c r="AZ90" s="21">
        <v>585.97400000000005</v>
      </c>
      <c r="BA90" s="21">
        <v>-1.81183E-2</v>
      </c>
      <c r="BB90" s="21">
        <v>80</v>
      </c>
      <c r="BC90" s="21">
        <v>0.30248999999999998</v>
      </c>
      <c r="BD90">
        <f t="shared" si="22"/>
        <v>22.368271604938272</v>
      </c>
      <c r="BE90">
        <f t="shared" si="23"/>
        <v>6.7750586816049392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1.24207</v>
      </c>
      <c r="H91" s="21">
        <v>132.083</v>
      </c>
      <c r="I91" s="21">
        <v>-1.54419E-2</v>
      </c>
      <c r="J91" s="21">
        <v>81</v>
      </c>
      <c r="K91" s="21">
        <v>1.24115</v>
      </c>
      <c r="L91">
        <f t="shared" si="12"/>
        <v>19.064074074074075</v>
      </c>
      <c r="M91">
        <f t="shared" si="13"/>
        <v>23.678914485185185</v>
      </c>
      <c r="N91" s="9"/>
      <c r="O91" s="21">
        <v>0.30792199999999997</v>
      </c>
      <c r="P91" s="21">
        <v>194.25299999999999</v>
      </c>
      <c r="Q91" s="21">
        <v>-1.7297400000000001E-2</v>
      </c>
      <c r="R91" s="21">
        <v>81</v>
      </c>
      <c r="S91" s="21">
        <v>0.307251</v>
      </c>
      <c r="T91">
        <f t="shared" si="14"/>
        <v>21.354814814814816</v>
      </c>
      <c r="U91">
        <f t="shared" si="15"/>
        <v>6.5756172874074075</v>
      </c>
      <c r="X91" s="9"/>
      <c r="Y91" s="21">
        <v>1.24207</v>
      </c>
      <c r="Z91" s="21">
        <v>280.10199999999998</v>
      </c>
      <c r="AA91" s="21">
        <v>-1.5383900000000001E-2</v>
      </c>
      <c r="AB91" s="21">
        <v>81</v>
      </c>
      <c r="AC91" s="21">
        <v>1.2408399999999999</v>
      </c>
      <c r="AD91">
        <f t="shared" si="16"/>
        <v>18.99246913580247</v>
      </c>
      <c r="AE91">
        <f t="shared" si="17"/>
        <v>23.589976139506174</v>
      </c>
      <c r="AF91" s="9"/>
      <c r="AG91" s="21">
        <v>0.30792199999999997</v>
      </c>
      <c r="AH91" s="21">
        <v>402.43599999999998</v>
      </c>
      <c r="AI91" s="21">
        <v>-1.7337000000000002E-2</v>
      </c>
      <c r="AJ91" s="21">
        <v>81</v>
      </c>
      <c r="AK91" s="21">
        <v>0.30761699999999997</v>
      </c>
      <c r="AL91">
        <f t="shared" si="18"/>
        <v>21.403703703703705</v>
      </c>
      <c r="AM91">
        <f t="shared" si="19"/>
        <v>6.5906712518518518</v>
      </c>
      <c r="AP91" s="9"/>
      <c r="AQ91" s="21">
        <v>1.24207</v>
      </c>
      <c r="AR91" s="21">
        <v>467.68900000000002</v>
      </c>
      <c r="AS91" s="21">
        <v>-1.5350300000000001E-2</v>
      </c>
      <c r="AT91" s="21">
        <v>81</v>
      </c>
      <c r="AU91" s="21">
        <v>1.24146</v>
      </c>
      <c r="AV91">
        <f t="shared" si="20"/>
        <v>18.95098765432099</v>
      </c>
      <c r="AW91">
        <f t="shared" si="21"/>
        <v>23.538453235802471</v>
      </c>
      <c r="AX91" s="9"/>
      <c r="AY91" s="21">
        <v>0.30792199999999997</v>
      </c>
      <c r="AZ91" s="21">
        <v>586.07500000000005</v>
      </c>
      <c r="BA91" s="21">
        <v>-1.81091E-2</v>
      </c>
      <c r="BB91" s="21">
        <v>81</v>
      </c>
      <c r="BC91" s="21">
        <v>0.307251</v>
      </c>
      <c r="BD91">
        <f t="shared" si="22"/>
        <v>22.356913580246911</v>
      </c>
      <c r="BE91">
        <f t="shared" si="23"/>
        <v>6.8841855434567885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1.2370300000000001</v>
      </c>
      <c r="H92" s="21">
        <v>132.18299999999999</v>
      </c>
      <c r="I92" s="21">
        <v>-1.5469399999999999E-2</v>
      </c>
      <c r="J92" s="21">
        <v>82</v>
      </c>
      <c r="K92" s="21">
        <v>1.23566</v>
      </c>
      <c r="L92">
        <f t="shared" si="12"/>
        <v>19.09802469135802</v>
      </c>
      <c r="M92">
        <f t="shared" si="13"/>
        <v>23.624829483950613</v>
      </c>
      <c r="N92" s="9"/>
      <c r="O92" s="21">
        <v>0.31295800000000001</v>
      </c>
      <c r="P92" s="21">
        <v>194.35400000000001</v>
      </c>
      <c r="Q92" s="21">
        <v>-1.7294299999999999E-2</v>
      </c>
      <c r="R92" s="21">
        <v>82</v>
      </c>
      <c r="S92" s="21">
        <v>0.312469</v>
      </c>
      <c r="T92">
        <f t="shared" si="14"/>
        <v>21.350987654320985</v>
      </c>
      <c r="U92">
        <f t="shared" si="15"/>
        <v>6.6819623943209869</v>
      </c>
      <c r="X92" s="9"/>
      <c r="Y92" s="21">
        <v>1.2370300000000001</v>
      </c>
      <c r="Z92" s="21">
        <v>280.20299999999997</v>
      </c>
      <c r="AA92" s="21">
        <v>-1.54053E-2</v>
      </c>
      <c r="AB92" s="21">
        <v>82</v>
      </c>
      <c r="AC92" s="21">
        <v>1.2359599999999999</v>
      </c>
      <c r="AD92">
        <f t="shared" si="16"/>
        <v>19.018888888888888</v>
      </c>
      <c r="AE92">
        <f t="shared" si="17"/>
        <v>23.526936122222224</v>
      </c>
      <c r="AF92" s="9"/>
      <c r="AG92" s="21">
        <v>0.31295800000000001</v>
      </c>
      <c r="AH92" s="21">
        <v>402.53699999999998</v>
      </c>
      <c r="AI92" s="21">
        <v>-1.73309E-2</v>
      </c>
      <c r="AJ92" s="21">
        <v>82</v>
      </c>
      <c r="AK92" s="21">
        <v>0.312164</v>
      </c>
      <c r="AL92">
        <f t="shared" si="18"/>
        <v>21.396172839506171</v>
      </c>
      <c r="AM92">
        <f t="shared" si="19"/>
        <v>6.6961034595061726</v>
      </c>
      <c r="AP92" s="9"/>
      <c r="AQ92" s="21">
        <v>1.2370300000000001</v>
      </c>
      <c r="AR92" s="21">
        <v>467.79</v>
      </c>
      <c r="AS92" s="21">
        <v>-1.5383900000000001E-2</v>
      </c>
      <c r="AT92" s="21">
        <v>82</v>
      </c>
      <c r="AU92" s="21">
        <v>1.23627</v>
      </c>
      <c r="AV92">
        <f t="shared" si="20"/>
        <v>18.99246913580247</v>
      </c>
      <c r="AW92">
        <f t="shared" si="21"/>
        <v>23.494254095061731</v>
      </c>
      <c r="AX92" s="9"/>
      <c r="AY92" s="21">
        <v>0.31295800000000001</v>
      </c>
      <c r="AZ92" s="21">
        <v>586.17600000000004</v>
      </c>
      <c r="BA92" s="21">
        <v>-1.8100000000000002E-2</v>
      </c>
      <c r="BB92" s="21">
        <v>82</v>
      </c>
      <c r="BC92" s="21">
        <v>0.31237799999999999</v>
      </c>
      <c r="BD92">
        <f t="shared" si="22"/>
        <v>22.345679012345681</v>
      </c>
      <c r="BE92">
        <f t="shared" si="23"/>
        <v>6.9932590123456801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1.2319899999999999</v>
      </c>
      <c r="H93" s="21">
        <v>132.28399999999999</v>
      </c>
      <c r="I93" s="21">
        <v>-1.5506000000000001E-2</v>
      </c>
      <c r="J93" s="21">
        <v>83</v>
      </c>
      <c r="K93" s="21">
        <v>1.23108</v>
      </c>
      <c r="L93">
        <f t="shared" si="12"/>
        <v>19.14320987654321</v>
      </c>
      <c r="M93">
        <f t="shared" si="13"/>
        <v>23.584243135802467</v>
      </c>
      <c r="N93" s="9"/>
      <c r="O93" s="21">
        <v>0.31799300000000003</v>
      </c>
      <c r="P93" s="21">
        <v>194.45500000000001</v>
      </c>
      <c r="Q93" s="21">
        <v>-1.7282100000000002E-2</v>
      </c>
      <c r="R93" s="21">
        <v>83</v>
      </c>
      <c r="S93" s="21">
        <v>0.31707800000000003</v>
      </c>
      <c r="T93">
        <f t="shared" si="14"/>
        <v>21.335925925925924</v>
      </c>
      <c r="U93">
        <f t="shared" si="15"/>
        <v>6.7846750929629627</v>
      </c>
      <c r="X93" s="9"/>
      <c r="Y93" s="21">
        <v>1.2319899999999999</v>
      </c>
      <c r="Z93" s="21">
        <v>280.303</v>
      </c>
      <c r="AA93" s="21">
        <v>-1.54419E-2</v>
      </c>
      <c r="AB93" s="21">
        <v>83</v>
      </c>
      <c r="AC93" s="21">
        <v>1.2307699999999999</v>
      </c>
      <c r="AD93">
        <f t="shared" si="16"/>
        <v>19.064074074074075</v>
      </c>
      <c r="AE93">
        <f t="shared" si="17"/>
        <v>23.486748618518519</v>
      </c>
      <c r="AF93" s="9"/>
      <c r="AG93" s="21">
        <v>0.31799300000000003</v>
      </c>
      <c r="AH93" s="21">
        <v>402.637</v>
      </c>
      <c r="AI93" s="21">
        <v>-1.7324800000000001E-2</v>
      </c>
      <c r="AJ93" s="21">
        <v>83</v>
      </c>
      <c r="AK93" s="21">
        <v>0.317139</v>
      </c>
      <c r="AL93">
        <f t="shared" si="18"/>
        <v>21.388641975308644</v>
      </c>
      <c r="AM93">
        <f t="shared" si="19"/>
        <v>6.8014384276543227</v>
      </c>
      <c r="AP93" s="9"/>
      <c r="AQ93" s="21">
        <v>1.2319899999999999</v>
      </c>
      <c r="AR93" s="21">
        <v>467.89</v>
      </c>
      <c r="AS93" s="21">
        <v>-1.5396099999999999E-2</v>
      </c>
      <c r="AT93" s="21">
        <v>83</v>
      </c>
      <c r="AU93" s="21">
        <v>1.23169</v>
      </c>
      <c r="AV93">
        <f t="shared" si="20"/>
        <v>19.007530864197527</v>
      </c>
      <c r="AW93">
        <f t="shared" si="21"/>
        <v>23.417087949382708</v>
      </c>
      <c r="AX93" s="9"/>
      <c r="AY93" s="21">
        <v>0.31799300000000003</v>
      </c>
      <c r="AZ93" s="21">
        <v>586.27599999999995</v>
      </c>
      <c r="BA93" s="21">
        <v>-1.8087800000000001E-2</v>
      </c>
      <c r="BB93" s="21">
        <v>83</v>
      </c>
      <c r="BC93" s="21">
        <v>0.31738300000000003</v>
      </c>
      <c r="BD93">
        <f t="shared" si="22"/>
        <v>22.330617283950616</v>
      </c>
      <c r="BE93">
        <f t="shared" si="23"/>
        <v>7.1009799819753088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1.2269600000000001</v>
      </c>
      <c r="H94" s="21">
        <v>132.38499999999999</v>
      </c>
      <c r="I94" s="21">
        <v>-1.5527300000000001E-2</v>
      </c>
      <c r="J94" s="21">
        <v>84</v>
      </c>
      <c r="K94" s="21">
        <v>1.2262</v>
      </c>
      <c r="L94">
        <f t="shared" si="12"/>
        <v>19.169506172839505</v>
      </c>
      <c r="M94">
        <f t="shared" si="13"/>
        <v>23.520217293827159</v>
      </c>
      <c r="N94" s="9"/>
      <c r="O94" s="21">
        <v>0.32302900000000001</v>
      </c>
      <c r="P94" s="21">
        <v>194.55600000000001</v>
      </c>
      <c r="Q94" s="21">
        <v>-1.7276E-2</v>
      </c>
      <c r="R94" s="21">
        <v>84</v>
      </c>
      <c r="S94" s="21">
        <v>0.32241799999999998</v>
      </c>
      <c r="T94">
        <f t="shared" si="14"/>
        <v>21.328395061728394</v>
      </c>
      <c r="U94">
        <f t="shared" si="15"/>
        <v>6.8896901283950616</v>
      </c>
      <c r="X94" s="9"/>
      <c r="Y94" s="21">
        <v>1.2269600000000001</v>
      </c>
      <c r="Z94" s="21">
        <v>280.404</v>
      </c>
      <c r="AA94" s="21">
        <v>-1.5469399999999999E-2</v>
      </c>
      <c r="AB94" s="21">
        <v>84</v>
      </c>
      <c r="AC94" s="21">
        <v>1.2262</v>
      </c>
      <c r="AD94">
        <f t="shared" si="16"/>
        <v>19.09802469135802</v>
      </c>
      <c r="AE94">
        <f t="shared" si="17"/>
        <v>23.432512375308637</v>
      </c>
      <c r="AF94" s="9"/>
      <c r="AG94" s="21">
        <v>0.32302900000000001</v>
      </c>
      <c r="AH94" s="21">
        <v>402.738</v>
      </c>
      <c r="AI94" s="21">
        <v>-1.7312600000000001E-2</v>
      </c>
      <c r="AJ94" s="21">
        <v>84</v>
      </c>
      <c r="AK94" s="21">
        <v>0.32229600000000003</v>
      </c>
      <c r="AL94">
        <f t="shared" si="18"/>
        <v>21.37358024691358</v>
      </c>
      <c r="AM94">
        <f t="shared" si="19"/>
        <v>6.9042862535802474</v>
      </c>
      <c r="AP94" s="9"/>
      <c r="AQ94" s="21">
        <v>1.2269600000000001</v>
      </c>
      <c r="AR94" s="21">
        <v>467.99099999999999</v>
      </c>
      <c r="AS94" s="21">
        <v>-1.5444899999999999E-2</v>
      </c>
      <c r="AT94" s="21">
        <v>84</v>
      </c>
      <c r="AU94" s="21">
        <v>1.2258899999999999</v>
      </c>
      <c r="AV94">
        <f t="shared" si="20"/>
        <v>19.067777777777778</v>
      </c>
      <c r="AW94">
        <f t="shared" si="21"/>
        <v>23.395400622222223</v>
      </c>
      <c r="AX94" s="9"/>
      <c r="AY94" s="21">
        <v>0.32302900000000001</v>
      </c>
      <c r="AZ94" s="21">
        <v>586.37699999999995</v>
      </c>
      <c r="BA94" s="21">
        <v>-1.8075600000000001E-2</v>
      </c>
      <c r="BB94" s="21">
        <v>84</v>
      </c>
      <c r="BC94" s="21">
        <v>0.32192999999999999</v>
      </c>
      <c r="BD94">
        <f t="shared" si="22"/>
        <v>22.315555555555555</v>
      </c>
      <c r="BE94">
        <f t="shared" si="23"/>
        <v>7.208571595555556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1.2219199999999999</v>
      </c>
      <c r="H95" s="21">
        <v>132.48500000000001</v>
      </c>
      <c r="I95" s="21">
        <v>-1.5554800000000001E-2</v>
      </c>
      <c r="J95" s="21">
        <v>85</v>
      </c>
      <c r="K95" s="21">
        <v>1.2210099999999999</v>
      </c>
      <c r="L95">
        <f t="shared" si="12"/>
        <v>19.203456790123457</v>
      </c>
      <c r="M95">
        <f t="shared" si="13"/>
        <v>23.465087920987653</v>
      </c>
      <c r="N95" s="9"/>
      <c r="O95" s="21">
        <v>0.32806400000000002</v>
      </c>
      <c r="P95" s="21">
        <v>194.65600000000001</v>
      </c>
      <c r="Q95" s="21">
        <v>-1.7269900000000001E-2</v>
      </c>
      <c r="R95" s="21">
        <v>85</v>
      </c>
      <c r="S95" s="21">
        <v>0.327484</v>
      </c>
      <c r="T95">
        <f t="shared" si="14"/>
        <v>21.320864197530867</v>
      </c>
      <c r="U95">
        <f t="shared" si="15"/>
        <v>6.9946079920987669</v>
      </c>
      <c r="X95" s="9"/>
      <c r="Y95" s="21">
        <v>1.2219199999999999</v>
      </c>
      <c r="Z95" s="21">
        <v>280.505</v>
      </c>
      <c r="AA95" s="21">
        <v>-1.54968E-2</v>
      </c>
      <c r="AB95" s="21">
        <v>85</v>
      </c>
      <c r="AC95" s="21">
        <v>1.2206999999999999</v>
      </c>
      <c r="AD95">
        <f t="shared" si="16"/>
        <v>19.131851851851852</v>
      </c>
      <c r="AE95">
        <f t="shared" si="17"/>
        <v>23.377592414814814</v>
      </c>
      <c r="AF95" s="9"/>
      <c r="AG95" s="21">
        <v>0.32806400000000002</v>
      </c>
      <c r="AH95" s="21">
        <v>402.839</v>
      </c>
      <c r="AI95" s="21">
        <v>-1.7309600000000001E-2</v>
      </c>
      <c r="AJ95" s="21">
        <v>85</v>
      </c>
      <c r="AK95" s="21">
        <v>0.32739299999999999</v>
      </c>
      <c r="AL95">
        <f t="shared" si="18"/>
        <v>21.369876543209877</v>
      </c>
      <c r="AM95">
        <f t="shared" si="19"/>
        <v>7.0106871782716054</v>
      </c>
      <c r="AP95" s="9"/>
      <c r="AQ95" s="21">
        <v>1.2219199999999999</v>
      </c>
      <c r="AR95" s="21">
        <v>468.09199999999998</v>
      </c>
      <c r="AS95" s="21">
        <v>-1.5484599999999999E-2</v>
      </c>
      <c r="AT95" s="21">
        <v>85</v>
      </c>
      <c r="AU95" s="21">
        <v>1.2213099999999999</v>
      </c>
      <c r="AV95">
        <f t="shared" si="20"/>
        <v>19.116790123456788</v>
      </c>
      <c r="AW95">
        <f t="shared" si="21"/>
        <v>23.359188187654315</v>
      </c>
      <c r="AX95" s="9"/>
      <c r="AY95" s="21">
        <v>0.32806400000000002</v>
      </c>
      <c r="AZ95" s="21">
        <v>586.47799999999995</v>
      </c>
      <c r="BA95" s="21">
        <v>-1.8075600000000001E-2</v>
      </c>
      <c r="BB95" s="21">
        <v>85</v>
      </c>
      <c r="BC95" s="21">
        <v>0.327484</v>
      </c>
      <c r="BD95">
        <f t="shared" si="22"/>
        <v>22.315555555555555</v>
      </c>
      <c r="BE95">
        <f t="shared" si="23"/>
        <v>7.3209304177777783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1.21689</v>
      </c>
      <c r="H96" s="21">
        <v>132.58600000000001</v>
      </c>
      <c r="I96" s="21">
        <v>-1.55853E-2</v>
      </c>
      <c r="J96" s="21">
        <v>86</v>
      </c>
      <c r="K96" s="21">
        <v>1.2158199999999999</v>
      </c>
      <c r="L96">
        <f t="shared" si="12"/>
        <v>19.24111111111111</v>
      </c>
      <c r="M96">
        <f t="shared" si="13"/>
        <v>23.4143157</v>
      </c>
      <c r="N96" s="9"/>
      <c r="O96" s="21">
        <v>0.33309899999999998</v>
      </c>
      <c r="P96" s="21">
        <v>194.75700000000001</v>
      </c>
      <c r="Q96" s="21">
        <v>-1.7257700000000001E-2</v>
      </c>
      <c r="R96" s="21">
        <v>86</v>
      </c>
      <c r="S96" s="21">
        <v>0.33233600000000002</v>
      </c>
      <c r="T96">
        <f t="shared" si="14"/>
        <v>21.305802469135802</v>
      </c>
      <c r="U96">
        <f t="shared" si="15"/>
        <v>7.0969414966666662</v>
      </c>
      <c r="X96" s="9"/>
      <c r="Y96" s="21">
        <v>1.21689</v>
      </c>
      <c r="Z96" s="21">
        <v>280.60500000000002</v>
      </c>
      <c r="AA96" s="21">
        <v>-1.5527300000000001E-2</v>
      </c>
      <c r="AB96" s="21">
        <v>86</v>
      </c>
      <c r="AC96" s="21">
        <v>1.2155199999999999</v>
      </c>
      <c r="AD96">
        <f t="shared" si="16"/>
        <v>19.169506172839505</v>
      </c>
      <c r="AE96">
        <f t="shared" si="17"/>
        <v>23.327180366666667</v>
      </c>
      <c r="AF96" s="9"/>
      <c r="AG96" s="21">
        <v>0.33309899999999998</v>
      </c>
      <c r="AH96" s="21">
        <v>402.94</v>
      </c>
      <c r="AI96" s="21">
        <v>-1.7297400000000001E-2</v>
      </c>
      <c r="AJ96" s="21">
        <v>86</v>
      </c>
      <c r="AK96" s="21">
        <v>0.33233600000000002</v>
      </c>
      <c r="AL96">
        <f t="shared" si="18"/>
        <v>21.354814814814816</v>
      </c>
      <c r="AM96">
        <f t="shared" si="19"/>
        <v>7.1132674599999994</v>
      </c>
      <c r="AP96" s="9"/>
      <c r="AQ96" s="21">
        <v>1.21689</v>
      </c>
      <c r="AR96" s="21">
        <v>468.19299999999998</v>
      </c>
      <c r="AS96" s="21">
        <v>-1.5518199999999999E-2</v>
      </c>
      <c r="AT96" s="21">
        <v>86</v>
      </c>
      <c r="AU96" s="21">
        <v>1.2155199999999999</v>
      </c>
      <c r="AV96">
        <f t="shared" si="20"/>
        <v>19.158271604938271</v>
      </c>
      <c r="AW96">
        <f t="shared" si="21"/>
        <v>23.313509133333334</v>
      </c>
      <c r="AX96" s="9"/>
      <c r="AY96" s="21">
        <v>0.33309899999999998</v>
      </c>
      <c r="AZ96" s="21">
        <v>586.57899999999995</v>
      </c>
      <c r="BA96" s="21">
        <v>-1.8060300000000001E-2</v>
      </c>
      <c r="BB96" s="21">
        <v>86</v>
      </c>
      <c r="BC96" s="21">
        <v>0.332397</v>
      </c>
      <c r="BD96">
        <f t="shared" si="22"/>
        <v>22.296666666666667</v>
      </c>
      <c r="BE96">
        <f t="shared" si="23"/>
        <v>7.4269973699999996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1.2118500000000001</v>
      </c>
      <c r="H97" s="21">
        <v>132.68700000000001</v>
      </c>
      <c r="I97" s="21">
        <v>-1.5615800000000001E-2</v>
      </c>
      <c r="J97" s="21">
        <v>87</v>
      </c>
      <c r="K97" s="21">
        <v>1.2106300000000001</v>
      </c>
      <c r="L97">
        <f t="shared" si="12"/>
        <v>19.278765432098766</v>
      </c>
      <c r="M97">
        <f t="shared" si="13"/>
        <v>23.36297188888889</v>
      </c>
      <c r="N97" s="9"/>
      <c r="O97" s="21">
        <v>0.33813500000000002</v>
      </c>
      <c r="P97" s="21">
        <v>194.858</v>
      </c>
      <c r="Q97" s="21">
        <v>-1.7242400000000001E-2</v>
      </c>
      <c r="R97" s="21">
        <v>87</v>
      </c>
      <c r="S97" s="21">
        <v>0.33728000000000002</v>
      </c>
      <c r="T97">
        <f t="shared" si="14"/>
        <v>21.286913580246914</v>
      </c>
      <c r="U97">
        <f t="shared" si="15"/>
        <v>7.1978505234567907</v>
      </c>
      <c r="X97" s="9"/>
      <c r="Y97" s="21">
        <v>1.2118500000000001</v>
      </c>
      <c r="Z97" s="21">
        <v>280.70600000000002</v>
      </c>
      <c r="AA97" s="21">
        <v>-1.5554800000000001E-2</v>
      </c>
      <c r="AB97" s="21">
        <v>87</v>
      </c>
      <c r="AC97" s="21">
        <v>1.2112400000000001</v>
      </c>
      <c r="AD97">
        <f t="shared" si="16"/>
        <v>19.203456790123457</v>
      </c>
      <c r="AE97">
        <f t="shared" si="17"/>
        <v>23.271709111111115</v>
      </c>
      <c r="AF97" s="9"/>
      <c r="AG97" s="21">
        <v>0.33813500000000002</v>
      </c>
      <c r="AH97" s="21">
        <v>403.04</v>
      </c>
      <c r="AI97" s="21">
        <v>-1.7291299999999999E-2</v>
      </c>
      <c r="AJ97" s="21">
        <v>87</v>
      </c>
      <c r="AK97" s="21">
        <v>0.33749400000000002</v>
      </c>
      <c r="AL97">
        <f t="shared" si="18"/>
        <v>21.347283950617282</v>
      </c>
      <c r="AM97">
        <f t="shared" si="19"/>
        <v>7.2182638586419747</v>
      </c>
      <c r="AP97" s="9"/>
      <c r="AQ97" s="21">
        <v>1.2118500000000001</v>
      </c>
      <c r="AR97" s="21">
        <v>468.29300000000001</v>
      </c>
      <c r="AS97" s="21">
        <v>-1.55426E-2</v>
      </c>
      <c r="AT97" s="21">
        <v>87</v>
      </c>
      <c r="AU97" s="21">
        <v>1.2109399999999999</v>
      </c>
      <c r="AV97">
        <f t="shared" si="20"/>
        <v>19.188395061728393</v>
      </c>
      <c r="AW97">
        <f t="shared" si="21"/>
        <v>23.253456555555555</v>
      </c>
      <c r="AX97" s="9"/>
      <c r="AY97" s="21">
        <v>0.33813500000000002</v>
      </c>
      <c r="AZ97" s="21">
        <v>586.67899999999997</v>
      </c>
      <c r="BA97" s="21">
        <v>-1.80511E-2</v>
      </c>
      <c r="BB97" s="21">
        <v>87</v>
      </c>
      <c r="BC97" s="21">
        <v>0.33743299999999998</v>
      </c>
      <c r="BD97">
        <f t="shared" si="22"/>
        <v>22.285308641975305</v>
      </c>
      <c r="BE97">
        <f t="shared" si="23"/>
        <v>7.5354428376543208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1.20682</v>
      </c>
      <c r="H98" s="21">
        <v>132.78700000000001</v>
      </c>
      <c r="I98" s="21">
        <v>-1.5643299999999999E-2</v>
      </c>
      <c r="J98" s="21">
        <v>88</v>
      </c>
      <c r="K98" s="21">
        <v>1.2057500000000001</v>
      </c>
      <c r="L98">
        <f t="shared" si="12"/>
        <v>19.312716049382715</v>
      </c>
      <c r="M98">
        <f t="shared" si="13"/>
        <v>23.306971982716046</v>
      </c>
      <c r="N98" s="9"/>
      <c r="O98" s="21">
        <v>0.34316999999999998</v>
      </c>
      <c r="P98" s="21">
        <v>194.958</v>
      </c>
      <c r="Q98" s="21">
        <v>-1.7239399999999998E-2</v>
      </c>
      <c r="R98" s="21">
        <v>88</v>
      </c>
      <c r="S98" s="21">
        <v>0.34246799999999999</v>
      </c>
      <c r="T98">
        <f t="shared" si="14"/>
        <v>21.283209876543207</v>
      </c>
      <c r="U98">
        <f t="shared" si="15"/>
        <v>7.3037591333333323</v>
      </c>
      <c r="X98" s="9"/>
      <c r="Y98" s="21">
        <v>1.20682</v>
      </c>
      <c r="Z98" s="21">
        <v>280.80700000000002</v>
      </c>
      <c r="AA98" s="21">
        <v>-1.55792E-2</v>
      </c>
      <c r="AB98" s="21">
        <v>88</v>
      </c>
      <c r="AC98" s="21">
        <v>1.2060500000000001</v>
      </c>
      <c r="AD98">
        <f t="shared" si="16"/>
        <v>19.233580246913579</v>
      </c>
      <c r="AE98">
        <f t="shared" si="17"/>
        <v>23.211469313580245</v>
      </c>
      <c r="AF98" s="9"/>
      <c r="AG98" s="21">
        <v>0.34316999999999998</v>
      </c>
      <c r="AH98" s="21">
        <v>403.14100000000002</v>
      </c>
      <c r="AI98" s="21">
        <v>-1.7279099999999999E-2</v>
      </c>
      <c r="AJ98" s="21">
        <v>88</v>
      </c>
      <c r="AK98" s="21">
        <v>0.34252899999999997</v>
      </c>
      <c r="AL98">
        <f t="shared" si="18"/>
        <v>21.332222222222217</v>
      </c>
      <c r="AM98">
        <f t="shared" si="19"/>
        <v>7.3205786999999978</v>
      </c>
      <c r="AP98" s="9"/>
      <c r="AQ98" s="21">
        <v>1.20682</v>
      </c>
      <c r="AR98" s="21">
        <v>468.39400000000001</v>
      </c>
      <c r="AS98" s="21">
        <v>-1.55701E-2</v>
      </c>
      <c r="AT98" s="21">
        <v>88</v>
      </c>
      <c r="AU98" s="21">
        <v>1.2060500000000001</v>
      </c>
      <c r="AV98">
        <f t="shared" si="20"/>
        <v>19.222345679012346</v>
      </c>
      <c r="AW98">
        <f t="shared" si="21"/>
        <v>23.19791121234568</v>
      </c>
      <c r="AX98" s="9"/>
      <c r="AY98" s="21">
        <v>0.34316999999999998</v>
      </c>
      <c r="AZ98" s="21">
        <v>586.78</v>
      </c>
      <c r="BA98" s="21">
        <v>-1.8044999999999999E-2</v>
      </c>
      <c r="BB98" s="21">
        <v>88</v>
      </c>
      <c r="BC98" s="21">
        <v>0.34295700000000001</v>
      </c>
      <c r="BD98">
        <f t="shared" si="22"/>
        <v>22.277777777777775</v>
      </c>
      <c r="BE98">
        <f t="shared" si="23"/>
        <v>7.6450649999999989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1.2017800000000001</v>
      </c>
      <c r="H99" s="21">
        <v>132.88800000000001</v>
      </c>
      <c r="I99" s="21">
        <v>-1.5661600000000001E-2</v>
      </c>
      <c r="J99" s="21">
        <v>89</v>
      </c>
      <c r="K99" s="21">
        <v>1.2008700000000001</v>
      </c>
      <c r="L99">
        <f t="shared" si="12"/>
        <v>19.33530864197531</v>
      </c>
      <c r="M99">
        <f t="shared" si="13"/>
        <v>23.23678721975309</v>
      </c>
      <c r="N99" s="9"/>
      <c r="O99" s="21">
        <v>0.34820600000000002</v>
      </c>
      <c r="P99" s="21">
        <v>195.059</v>
      </c>
      <c r="Q99" s="21">
        <v>-1.7230200000000001E-2</v>
      </c>
      <c r="R99" s="21">
        <v>89</v>
      </c>
      <c r="S99" s="21">
        <v>0.347443</v>
      </c>
      <c r="T99">
        <f t="shared" si="14"/>
        <v>21.271851851851849</v>
      </c>
      <c r="U99">
        <f t="shared" si="15"/>
        <v>7.4069864459259254</v>
      </c>
      <c r="X99" s="9"/>
      <c r="Y99" s="21">
        <v>1.2017800000000001</v>
      </c>
      <c r="Z99" s="21">
        <v>280.90800000000002</v>
      </c>
      <c r="AA99" s="21">
        <v>-1.56189E-2</v>
      </c>
      <c r="AB99" s="21">
        <v>89</v>
      </c>
      <c r="AC99" s="21">
        <v>1.2002600000000001</v>
      </c>
      <c r="AD99">
        <f t="shared" si="16"/>
        <v>19.282592592592589</v>
      </c>
      <c r="AE99">
        <f t="shared" si="17"/>
        <v>23.173434125925922</v>
      </c>
      <c r="AF99" s="9"/>
      <c r="AG99" s="21">
        <v>0.34820600000000002</v>
      </c>
      <c r="AH99" s="21">
        <v>403.24200000000002</v>
      </c>
      <c r="AI99" s="21">
        <v>-1.7266799999999999E-2</v>
      </c>
      <c r="AJ99" s="21">
        <v>89</v>
      </c>
      <c r="AK99" s="21">
        <v>0.34753400000000001</v>
      </c>
      <c r="AL99">
        <f t="shared" si="18"/>
        <v>21.317037037037032</v>
      </c>
      <c r="AM99">
        <f t="shared" si="19"/>
        <v>7.4227201985185172</v>
      </c>
      <c r="AP99" s="9"/>
      <c r="AQ99" s="21">
        <v>1.2017800000000001</v>
      </c>
      <c r="AR99" s="21">
        <v>468.495</v>
      </c>
      <c r="AS99" s="21">
        <v>-1.5594500000000001E-2</v>
      </c>
      <c r="AT99" s="21">
        <v>89</v>
      </c>
      <c r="AU99" s="21">
        <v>1.2005600000000001</v>
      </c>
      <c r="AV99">
        <f t="shared" si="20"/>
        <v>19.252469135802468</v>
      </c>
      <c r="AW99">
        <f t="shared" si="21"/>
        <v>23.13723235802469</v>
      </c>
      <c r="AX99" s="9"/>
      <c r="AY99" s="21">
        <v>0.34820600000000002</v>
      </c>
      <c r="AZ99" s="21">
        <v>586.88099999999997</v>
      </c>
      <c r="BA99" s="21">
        <v>-1.8032800000000002E-2</v>
      </c>
      <c r="BB99" s="21">
        <v>89</v>
      </c>
      <c r="BC99" s="21">
        <v>0.347748</v>
      </c>
      <c r="BD99">
        <f t="shared" si="22"/>
        <v>22.262716049382714</v>
      </c>
      <c r="BE99">
        <f t="shared" si="23"/>
        <v>7.7520113046913579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1.19675</v>
      </c>
      <c r="H100" s="21">
        <v>132.989</v>
      </c>
      <c r="I100" s="21">
        <v>-1.56921E-2</v>
      </c>
      <c r="J100" s="21">
        <v>90</v>
      </c>
      <c r="K100" s="21">
        <v>1.1956800000000001</v>
      </c>
      <c r="L100">
        <f t="shared" si="12"/>
        <v>19.372962962962962</v>
      </c>
      <c r="M100">
        <f t="shared" si="13"/>
        <v>23.184593425925925</v>
      </c>
      <c r="N100" s="9"/>
      <c r="O100" s="21">
        <v>0.35324100000000003</v>
      </c>
      <c r="P100" s="21">
        <v>195.16</v>
      </c>
      <c r="Q100" s="21">
        <v>-1.72211E-2</v>
      </c>
      <c r="R100" s="21">
        <v>90</v>
      </c>
      <c r="S100" s="21">
        <v>0.35263100000000003</v>
      </c>
      <c r="T100">
        <f t="shared" si="14"/>
        <v>21.260617283950616</v>
      </c>
      <c r="U100">
        <f t="shared" si="15"/>
        <v>7.51012171</v>
      </c>
      <c r="X100" s="9"/>
      <c r="Y100" s="21">
        <v>1.19675</v>
      </c>
      <c r="Z100" s="21">
        <v>281.00799999999998</v>
      </c>
      <c r="AA100" s="21">
        <v>-1.5640299999999999E-2</v>
      </c>
      <c r="AB100" s="21">
        <v>90</v>
      </c>
      <c r="AC100" s="21">
        <v>1.1962900000000001</v>
      </c>
      <c r="AD100">
        <f t="shared" si="16"/>
        <v>19.309012345679012</v>
      </c>
      <c r="AE100">
        <f t="shared" si="17"/>
        <v>23.108060524691357</v>
      </c>
      <c r="AF100" s="9"/>
      <c r="AG100" s="21">
        <v>0.35324100000000003</v>
      </c>
      <c r="AH100" s="21">
        <v>403.34199999999998</v>
      </c>
      <c r="AI100" s="21">
        <v>-1.72607E-2</v>
      </c>
      <c r="AJ100" s="21">
        <v>90</v>
      </c>
      <c r="AK100" s="21">
        <v>0.35260000000000002</v>
      </c>
      <c r="AL100">
        <f t="shared" si="18"/>
        <v>21.309506172839505</v>
      </c>
      <c r="AM100">
        <f t="shared" si="19"/>
        <v>7.5273912699999999</v>
      </c>
      <c r="AP100" s="9"/>
      <c r="AQ100" s="21">
        <v>1.19675</v>
      </c>
      <c r="AR100" s="21">
        <v>468.59500000000003</v>
      </c>
      <c r="AS100" s="21">
        <v>-1.56372E-2</v>
      </c>
      <c r="AT100" s="21">
        <v>90</v>
      </c>
      <c r="AU100" s="21">
        <v>1.19598</v>
      </c>
      <c r="AV100">
        <f t="shared" si="20"/>
        <v>19.305185185185184</v>
      </c>
      <c r="AW100">
        <f t="shared" si="21"/>
        <v>23.10348037037037</v>
      </c>
      <c r="AX100" s="9"/>
      <c r="AY100" s="21">
        <v>0.35324100000000003</v>
      </c>
      <c r="AZ100" s="21">
        <v>586.98099999999999</v>
      </c>
      <c r="BA100" s="21">
        <v>-1.8029799999999999E-2</v>
      </c>
      <c r="BB100" s="21">
        <v>90</v>
      </c>
      <c r="BC100" s="21">
        <v>0.35260000000000002</v>
      </c>
      <c r="BD100">
        <f t="shared" si="22"/>
        <v>22.259012345679007</v>
      </c>
      <c r="BE100">
        <f t="shared" si="23"/>
        <v>7.862795779999999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1.19171</v>
      </c>
      <c r="H101" s="21">
        <v>133.09</v>
      </c>
      <c r="I101" s="21">
        <v>-1.57074E-2</v>
      </c>
      <c r="J101" s="21">
        <v>91</v>
      </c>
      <c r="K101" s="21">
        <v>1.19049</v>
      </c>
      <c r="L101">
        <f t="shared" si="12"/>
        <v>19.39185185185185</v>
      </c>
      <c r="M101">
        <f t="shared" si="13"/>
        <v>23.109463770370368</v>
      </c>
      <c r="N101" s="9"/>
      <c r="O101" s="21">
        <v>0.35827599999999998</v>
      </c>
      <c r="P101" s="21">
        <v>195.261</v>
      </c>
      <c r="Q101" s="21">
        <v>-1.7215000000000001E-2</v>
      </c>
      <c r="R101" s="21">
        <v>91</v>
      </c>
      <c r="S101" s="21">
        <v>0.35760500000000001</v>
      </c>
      <c r="T101">
        <f t="shared" si="14"/>
        <v>21.253086419753089</v>
      </c>
      <c r="U101">
        <f t="shared" si="15"/>
        <v>7.6144707901234572</v>
      </c>
      <c r="X101" s="9"/>
      <c r="Y101" s="21">
        <v>1.19171</v>
      </c>
      <c r="Z101" s="21">
        <v>281.10899999999998</v>
      </c>
      <c r="AA101" s="21">
        <v>-1.5676900000000001E-2</v>
      </c>
      <c r="AB101" s="21">
        <v>91</v>
      </c>
      <c r="AC101" s="21">
        <v>1.1901900000000001</v>
      </c>
      <c r="AD101">
        <f t="shared" si="16"/>
        <v>19.354197530864198</v>
      </c>
      <c r="AE101">
        <f t="shared" si="17"/>
        <v>23.064590739506173</v>
      </c>
      <c r="AF101" s="9"/>
      <c r="AG101" s="21">
        <v>0.35827599999999998</v>
      </c>
      <c r="AH101" s="21">
        <v>403.44299999999998</v>
      </c>
      <c r="AI101" s="21">
        <v>-1.7251599999999999E-2</v>
      </c>
      <c r="AJ101" s="21">
        <v>91</v>
      </c>
      <c r="AK101" s="21">
        <v>0.357574</v>
      </c>
      <c r="AL101">
        <f t="shared" si="18"/>
        <v>21.298271604938272</v>
      </c>
      <c r="AM101">
        <f t="shared" si="19"/>
        <v>7.6306595575308638</v>
      </c>
      <c r="AP101" s="9"/>
      <c r="AQ101" s="21">
        <v>1.19171</v>
      </c>
      <c r="AR101" s="21">
        <v>468.69600000000003</v>
      </c>
      <c r="AS101" s="21">
        <v>-1.5649400000000001E-2</v>
      </c>
      <c r="AT101" s="21">
        <v>91</v>
      </c>
      <c r="AU101" s="21">
        <v>1.19049</v>
      </c>
      <c r="AV101">
        <f t="shared" si="20"/>
        <v>19.320246913580245</v>
      </c>
      <c r="AW101">
        <f t="shared" si="21"/>
        <v>23.024131449382715</v>
      </c>
      <c r="AX101" s="9"/>
      <c r="AY101" s="21">
        <v>0.35827599999999998</v>
      </c>
      <c r="AZ101" s="21">
        <v>587.08199999999999</v>
      </c>
      <c r="BA101" s="21">
        <v>-1.8020600000000001E-2</v>
      </c>
      <c r="BB101" s="21">
        <v>91</v>
      </c>
      <c r="BC101" s="21">
        <v>0.357574</v>
      </c>
      <c r="BD101">
        <f t="shared" si="22"/>
        <v>22.247654320987657</v>
      </c>
      <c r="BE101">
        <f t="shared" si="23"/>
        <v>7.9708005995061733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1.18668</v>
      </c>
      <c r="H102" s="21">
        <v>133.19</v>
      </c>
      <c r="I102" s="21">
        <v>-1.5731800000000001E-2</v>
      </c>
      <c r="J102" s="21">
        <v>92</v>
      </c>
      <c r="K102" s="21">
        <v>1.1853</v>
      </c>
      <c r="L102">
        <f t="shared" si="12"/>
        <v>19.421975308641976</v>
      </c>
      <c r="M102">
        <f t="shared" si="13"/>
        <v>23.04766965925926</v>
      </c>
      <c r="N102" s="9"/>
      <c r="O102" s="21">
        <v>0.36331200000000002</v>
      </c>
      <c r="P102" s="21">
        <v>195.36099999999999</v>
      </c>
      <c r="Q102" s="21">
        <v>-1.72058E-2</v>
      </c>
      <c r="R102" s="21">
        <v>92</v>
      </c>
      <c r="S102" s="21">
        <v>0.36264000000000002</v>
      </c>
      <c r="T102">
        <f t="shared" si="14"/>
        <v>21.241728395061727</v>
      </c>
      <c r="U102">
        <f t="shared" si="15"/>
        <v>7.7173748266666671</v>
      </c>
      <c r="X102" s="9"/>
      <c r="Y102" s="21">
        <v>1.18668</v>
      </c>
      <c r="Z102" s="21">
        <v>281.20999999999998</v>
      </c>
      <c r="AA102" s="21">
        <v>-1.5685999999999999E-2</v>
      </c>
      <c r="AB102" s="21">
        <v>92</v>
      </c>
      <c r="AC102" s="21">
        <v>1.1853</v>
      </c>
      <c r="AD102">
        <f t="shared" si="16"/>
        <v>19.365432098765428</v>
      </c>
      <c r="AE102">
        <f t="shared" si="17"/>
        <v>22.980570962962958</v>
      </c>
      <c r="AF102" s="9"/>
      <c r="AG102" s="21">
        <v>0.36331200000000002</v>
      </c>
      <c r="AH102" s="21">
        <v>403.54399999999998</v>
      </c>
      <c r="AI102" s="21">
        <v>-1.72485E-2</v>
      </c>
      <c r="AJ102" s="21">
        <v>92</v>
      </c>
      <c r="AK102" s="21">
        <v>0.36288500000000001</v>
      </c>
      <c r="AL102">
        <f t="shared" si="18"/>
        <v>21.294444444444441</v>
      </c>
      <c r="AM102">
        <f t="shared" si="19"/>
        <v>7.7365271999999994</v>
      </c>
      <c r="AP102" s="9"/>
      <c r="AQ102" s="21">
        <v>1.18668</v>
      </c>
      <c r="AR102" s="21">
        <v>468.79700000000003</v>
      </c>
      <c r="AS102" s="21">
        <v>-1.5682999999999999E-2</v>
      </c>
      <c r="AT102" s="21">
        <v>92</v>
      </c>
      <c r="AU102" s="21">
        <v>1.1856100000000001</v>
      </c>
      <c r="AV102">
        <f t="shared" si="20"/>
        <v>19.361728395061725</v>
      </c>
      <c r="AW102">
        <f t="shared" si="21"/>
        <v>22.976175851851846</v>
      </c>
      <c r="AX102" s="9"/>
      <c r="AY102" s="21">
        <v>0.36331200000000002</v>
      </c>
      <c r="AZ102" s="21">
        <v>587.18299999999999</v>
      </c>
      <c r="BA102" s="21">
        <v>-1.8008400000000001E-2</v>
      </c>
      <c r="BB102" s="21">
        <v>92</v>
      </c>
      <c r="BC102" s="21">
        <v>0.362701</v>
      </c>
      <c r="BD102">
        <f t="shared" si="22"/>
        <v>22.232592592592592</v>
      </c>
      <c r="BE102">
        <f t="shared" si="23"/>
        <v>8.07736768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1.18164</v>
      </c>
      <c r="H103" s="21">
        <v>133.291</v>
      </c>
      <c r="I103" s="21">
        <v>-1.57501E-2</v>
      </c>
      <c r="J103" s="21">
        <v>93</v>
      </c>
      <c r="K103" s="21">
        <v>1.18042</v>
      </c>
      <c r="L103">
        <f t="shared" si="12"/>
        <v>19.444567901234567</v>
      </c>
      <c r="M103">
        <f t="shared" si="13"/>
        <v>22.976479214814816</v>
      </c>
      <c r="N103" s="9"/>
      <c r="O103" s="21">
        <v>0.36834699999999998</v>
      </c>
      <c r="P103" s="21">
        <v>195.46199999999999</v>
      </c>
      <c r="Q103" s="21">
        <v>-1.7202800000000001E-2</v>
      </c>
      <c r="R103" s="21">
        <v>93</v>
      </c>
      <c r="S103" s="21">
        <v>0.36746200000000001</v>
      </c>
      <c r="T103">
        <f t="shared" si="14"/>
        <v>21.238024691358024</v>
      </c>
      <c r="U103">
        <f t="shared" si="15"/>
        <v>7.8229626809876533</v>
      </c>
      <c r="X103" s="9"/>
      <c r="Y103" s="21">
        <v>1.18164</v>
      </c>
      <c r="Z103" s="21">
        <v>281.31</v>
      </c>
      <c r="AA103" s="21">
        <v>-1.5713499999999998E-2</v>
      </c>
      <c r="AB103" s="21">
        <v>93</v>
      </c>
      <c r="AC103" s="21">
        <v>1.18042</v>
      </c>
      <c r="AD103">
        <f t="shared" si="16"/>
        <v>19.399382716049381</v>
      </c>
      <c r="AE103">
        <f t="shared" si="17"/>
        <v>22.92308659259259</v>
      </c>
      <c r="AF103" s="9"/>
      <c r="AG103" s="21">
        <v>0.36834699999999998</v>
      </c>
      <c r="AH103" s="21">
        <v>403.64400000000001</v>
      </c>
      <c r="AI103" s="21">
        <v>-1.7242400000000001E-2</v>
      </c>
      <c r="AJ103" s="21">
        <v>93</v>
      </c>
      <c r="AK103" s="21">
        <v>0.36776700000000001</v>
      </c>
      <c r="AL103">
        <f t="shared" si="18"/>
        <v>21.286913580246914</v>
      </c>
      <c r="AM103">
        <f t="shared" si="19"/>
        <v>7.8409707565432099</v>
      </c>
      <c r="AP103" s="9"/>
      <c r="AQ103" s="21">
        <v>1.18164</v>
      </c>
      <c r="AR103" s="21">
        <v>468.89800000000002</v>
      </c>
      <c r="AS103" s="21">
        <v>-1.5710399999999999E-2</v>
      </c>
      <c r="AT103" s="21">
        <v>93</v>
      </c>
      <c r="AU103" s="21">
        <v>1.18042</v>
      </c>
      <c r="AV103">
        <f t="shared" si="20"/>
        <v>19.395555555555553</v>
      </c>
      <c r="AW103">
        <f t="shared" si="21"/>
        <v>22.918564266666664</v>
      </c>
      <c r="AX103" s="9"/>
      <c r="AY103" s="21">
        <v>0.36834699999999998</v>
      </c>
      <c r="AZ103" s="21">
        <v>587.28399999999999</v>
      </c>
      <c r="BA103" s="21">
        <v>-1.79962E-2</v>
      </c>
      <c r="BB103" s="21">
        <v>93</v>
      </c>
      <c r="BC103" s="21">
        <v>0.36755399999999999</v>
      </c>
      <c r="BD103">
        <f t="shared" si="22"/>
        <v>22.217530864197528</v>
      </c>
      <c r="BE103">
        <f t="shared" si="23"/>
        <v>8.1837608412345659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1.1766099999999999</v>
      </c>
      <c r="H104" s="21">
        <v>133.392</v>
      </c>
      <c r="I104" s="21">
        <v>-1.5768399999999998E-2</v>
      </c>
      <c r="J104" s="21">
        <v>94</v>
      </c>
      <c r="K104" s="21">
        <v>1.17584</v>
      </c>
      <c r="L104">
        <f t="shared" si="12"/>
        <v>19.467160493827159</v>
      </c>
      <c r="M104">
        <f t="shared" si="13"/>
        <v>22.90525570864197</v>
      </c>
      <c r="N104" s="9"/>
      <c r="O104" s="21">
        <v>0.37338300000000002</v>
      </c>
      <c r="P104" s="21">
        <v>195.56299999999999</v>
      </c>
      <c r="Q104" s="21">
        <v>-1.71906E-2</v>
      </c>
      <c r="R104" s="21">
        <v>94</v>
      </c>
      <c r="S104" s="21">
        <v>0.37271100000000001</v>
      </c>
      <c r="T104">
        <f t="shared" si="14"/>
        <v>21.22296296296296</v>
      </c>
      <c r="U104">
        <f t="shared" si="15"/>
        <v>7.9242935799999996</v>
      </c>
      <c r="X104" s="9"/>
      <c r="Y104" s="21">
        <v>1.1766099999999999</v>
      </c>
      <c r="Z104" s="21">
        <v>281.411</v>
      </c>
      <c r="AA104" s="21">
        <v>-1.57349E-2</v>
      </c>
      <c r="AB104" s="21">
        <v>94</v>
      </c>
      <c r="AC104" s="21">
        <v>1.17554</v>
      </c>
      <c r="AD104">
        <f t="shared" si="16"/>
        <v>19.425802469135803</v>
      </c>
      <c r="AE104">
        <f t="shared" si="17"/>
        <v>22.856593443209874</v>
      </c>
      <c r="AF104" s="9"/>
      <c r="AG104" s="21">
        <v>0.37338300000000002</v>
      </c>
      <c r="AH104" s="21">
        <v>403.745</v>
      </c>
      <c r="AI104" s="21">
        <v>-1.7227200000000002E-2</v>
      </c>
      <c r="AJ104" s="21">
        <v>94</v>
      </c>
      <c r="AK104" s="21">
        <v>0.372803</v>
      </c>
      <c r="AL104">
        <f t="shared" si="18"/>
        <v>21.268148148148146</v>
      </c>
      <c r="AM104">
        <f t="shared" si="19"/>
        <v>7.9411649600000001</v>
      </c>
      <c r="AP104" s="9"/>
      <c r="AQ104" s="21">
        <v>1.1766099999999999</v>
      </c>
      <c r="AR104" s="21">
        <v>468.99799999999999</v>
      </c>
      <c r="AS104" s="21">
        <v>-1.5737899999999999E-2</v>
      </c>
      <c r="AT104" s="21">
        <v>94</v>
      </c>
      <c r="AU104" s="21">
        <v>1.17615</v>
      </c>
      <c r="AV104">
        <f t="shared" si="20"/>
        <v>19.429506172839503</v>
      </c>
      <c r="AW104">
        <f t="shared" si="21"/>
        <v>22.860951258024684</v>
      </c>
      <c r="AX104" s="9"/>
      <c r="AY104" s="21">
        <v>0.37338300000000002</v>
      </c>
      <c r="AZ104" s="21">
        <v>587.38400000000001</v>
      </c>
      <c r="BA104" s="21">
        <v>-1.7990099999999998E-2</v>
      </c>
      <c r="BB104" s="21">
        <v>94</v>
      </c>
      <c r="BC104" s="21">
        <v>0.37262000000000001</v>
      </c>
      <c r="BD104">
        <f t="shared" si="22"/>
        <v>22.209999999999997</v>
      </c>
      <c r="BE104">
        <f t="shared" si="23"/>
        <v>8.2928364299999995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1.17157</v>
      </c>
      <c r="H105" s="21">
        <v>133.49199999999999</v>
      </c>
      <c r="I105" s="21">
        <v>-1.5795900000000002E-2</v>
      </c>
      <c r="J105" s="21">
        <v>95</v>
      </c>
      <c r="K105" s="21">
        <v>1.17065</v>
      </c>
      <c r="L105">
        <f t="shared" si="12"/>
        <v>19.501111111111111</v>
      </c>
      <c r="M105">
        <f t="shared" si="13"/>
        <v>22.846916744444446</v>
      </c>
      <c r="N105" s="9"/>
      <c r="O105" s="21">
        <v>0.37841799999999998</v>
      </c>
      <c r="P105" s="21">
        <v>195.66300000000001</v>
      </c>
      <c r="Q105" s="21">
        <v>-1.7184399999999999E-2</v>
      </c>
      <c r="R105" s="21">
        <v>95</v>
      </c>
      <c r="S105" s="21">
        <v>0.37768600000000002</v>
      </c>
      <c r="T105">
        <f t="shared" si="14"/>
        <v>21.215308641975305</v>
      </c>
      <c r="U105">
        <f t="shared" si="15"/>
        <v>8.028254665679011</v>
      </c>
      <c r="X105" s="9"/>
      <c r="Y105" s="21">
        <v>1.17157</v>
      </c>
      <c r="Z105" s="21">
        <v>281.512</v>
      </c>
      <c r="AA105" s="21">
        <v>-1.5756200000000001E-2</v>
      </c>
      <c r="AB105" s="21">
        <v>95</v>
      </c>
      <c r="AC105" s="21">
        <v>1.17096</v>
      </c>
      <c r="AD105">
        <f t="shared" si="16"/>
        <v>19.452098765432101</v>
      </c>
      <c r="AE105">
        <f t="shared" si="17"/>
        <v>22.789495350617287</v>
      </c>
      <c r="AF105" s="9"/>
      <c r="AG105" s="21">
        <v>0.37841799999999998</v>
      </c>
      <c r="AH105" s="21">
        <v>403.846</v>
      </c>
      <c r="AI105" s="21">
        <v>-1.7224099999999999E-2</v>
      </c>
      <c r="AJ105" s="21">
        <v>95</v>
      </c>
      <c r="AK105" s="21">
        <v>0.37786900000000001</v>
      </c>
      <c r="AL105">
        <f t="shared" si="18"/>
        <v>21.264320987654319</v>
      </c>
      <c r="AM105">
        <f t="shared" si="19"/>
        <v>8.0468018195061717</v>
      </c>
      <c r="AP105" s="9"/>
      <c r="AQ105" s="21">
        <v>1.17157</v>
      </c>
      <c r="AR105" s="21">
        <v>469.09899999999999</v>
      </c>
      <c r="AS105" s="21">
        <v>-1.5753199999999998E-2</v>
      </c>
      <c r="AT105" s="21">
        <v>95</v>
      </c>
      <c r="AU105" s="21">
        <v>1.17126</v>
      </c>
      <c r="AV105">
        <f t="shared" si="20"/>
        <v>19.448395061728394</v>
      </c>
      <c r="AW105">
        <f t="shared" si="21"/>
        <v>22.785156202469135</v>
      </c>
      <c r="AX105" s="9"/>
      <c r="AY105" s="21">
        <v>0.37841799999999998</v>
      </c>
      <c r="AZ105" s="21">
        <v>587.48500000000001</v>
      </c>
      <c r="BA105" s="21">
        <v>-1.7987099999999999E-2</v>
      </c>
      <c r="BB105" s="21">
        <v>95</v>
      </c>
      <c r="BC105" s="21">
        <v>0.37786900000000001</v>
      </c>
      <c r="BD105">
        <f t="shared" si="22"/>
        <v>22.206296296296294</v>
      </c>
      <c r="BE105">
        <f t="shared" si="23"/>
        <v>8.4032622318518513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1.1665300000000001</v>
      </c>
      <c r="H106" s="21">
        <v>133.59299999999999</v>
      </c>
      <c r="I106" s="21">
        <v>-1.5802E-2</v>
      </c>
      <c r="J106" s="21">
        <v>96</v>
      </c>
      <c r="K106" s="21">
        <v>1.16608</v>
      </c>
      <c r="L106">
        <f t="shared" si="12"/>
        <v>19.508641975308638</v>
      </c>
      <c r="M106">
        <f t="shared" si="13"/>
        <v>22.757416123456785</v>
      </c>
      <c r="N106" s="9"/>
      <c r="O106" s="21">
        <v>0.38345299999999999</v>
      </c>
      <c r="P106" s="21">
        <v>195.76400000000001</v>
      </c>
      <c r="Q106" s="21">
        <v>-1.7178300000000001E-2</v>
      </c>
      <c r="R106" s="21">
        <v>96</v>
      </c>
      <c r="S106" s="21">
        <v>0.38272099999999998</v>
      </c>
      <c r="T106">
        <f t="shared" si="14"/>
        <v>21.207777777777778</v>
      </c>
      <c r="U106">
        <f t="shared" si="15"/>
        <v>8.1321860122222223</v>
      </c>
      <c r="X106" s="9"/>
      <c r="Y106" s="21">
        <v>1.1665300000000001</v>
      </c>
      <c r="Z106" s="21">
        <v>281.613</v>
      </c>
      <c r="AA106" s="21">
        <v>-1.5771500000000001E-2</v>
      </c>
      <c r="AB106" s="21">
        <v>96</v>
      </c>
      <c r="AC106" s="21">
        <v>1.16577</v>
      </c>
      <c r="AD106">
        <f t="shared" si="16"/>
        <v>19.470987654320989</v>
      </c>
      <c r="AE106">
        <f t="shared" si="17"/>
        <v>22.713491228395064</v>
      </c>
      <c r="AF106" s="9"/>
      <c r="AG106" s="21">
        <v>0.38345299999999999</v>
      </c>
      <c r="AH106" s="21">
        <v>403.947</v>
      </c>
      <c r="AI106" s="21">
        <v>-1.7211899999999999E-2</v>
      </c>
      <c r="AJ106" s="21">
        <v>96</v>
      </c>
      <c r="AK106" s="21">
        <v>0.38275100000000001</v>
      </c>
      <c r="AL106">
        <f t="shared" si="18"/>
        <v>21.249259259259254</v>
      </c>
      <c r="AM106">
        <f t="shared" si="19"/>
        <v>8.1480922107407388</v>
      </c>
      <c r="AP106" s="9"/>
      <c r="AQ106" s="21">
        <v>1.1665300000000001</v>
      </c>
      <c r="AR106" s="21">
        <v>469.2</v>
      </c>
      <c r="AS106" s="21">
        <v>-1.5777599999999999E-2</v>
      </c>
      <c r="AT106" s="21">
        <v>96</v>
      </c>
      <c r="AU106" s="21">
        <v>1.16577</v>
      </c>
      <c r="AV106">
        <f t="shared" si="20"/>
        <v>19.478518518518516</v>
      </c>
      <c r="AW106">
        <f t="shared" si="21"/>
        <v>22.722276207407408</v>
      </c>
      <c r="AX106" s="9"/>
      <c r="AY106" s="21">
        <v>0.38345299999999999</v>
      </c>
      <c r="AZ106" s="21">
        <v>587.58600000000001</v>
      </c>
      <c r="BA106" s="21">
        <v>-1.7974899999999999E-2</v>
      </c>
      <c r="BB106" s="21">
        <v>96</v>
      </c>
      <c r="BC106" s="21">
        <v>0.38275100000000001</v>
      </c>
      <c r="BD106">
        <f t="shared" si="22"/>
        <v>22.19123456790123</v>
      </c>
      <c r="BE106">
        <f t="shared" si="23"/>
        <v>8.5092954687654299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1.1615</v>
      </c>
      <c r="H107" s="21">
        <v>133.69399999999999</v>
      </c>
      <c r="I107" s="21">
        <v>-1.5826400000000001E-2</v>
      </c>
      <c r="J107" s="21">
        <v>97</v>
      </c>
      <c r="K107" s="21">
        <v>1.1605799999999999</v>
      </c>
      <c r="L107">
        <f t="shared" si="12"/>
        <v>19.538765432098767</v>
      </c>
      <c r="M107">
        <f t="shared" si="13"/>
        <v>22.694276049382719</v>
      </c>
      <c r="N107" s="9"/>
      <c r="O107" s="21">
        <v>0.38848899999999997</v>
      </c>
      <c r="P107" s="21">
        <v>195.86500000000001</v>
      </c>
      <c r="Q107" s="21">
        <v>-1.7163100000000001E-2</v>
      </c>
      <c r="R107" s="21">
        <v>97</v>
      </c>
      <c r="S107" s="21">
        <v>0.38778699999999999</v>
      </c>
      <c r="T107">
        <f t="shared" si="14"/>
        <v>21.189012345679014</v>
      </c>
      <c r="U107">
        <f t="shared" si="15"/>
        <v>8.2316982171604938</v>
      </c>
      <c r="X107" s="9"/>
      <c r="Y107" s="21">
        <v>1.1615</v>
      </c>
      <c r="Z107" s="21">
        <v>281.71300000000002</v>
      </c>
      <c r="AA107" s="21">
        <v>-1.5792799999999999E-2</v>
      </c>
      <c r="AB107" s="21">
        <v>97</v>
      </c>
      <c r="AC107" s="21">
        <v>1.16028</v>
      </c>
      <c r="AD107">
        <f t="shared" si="16"/>
        <v>19.49728395061728</v>
      </c>
      <c r="AE107">
        <f t="shared" si="17"/>
        <v>22.646095308641971</v>
      </c>
      <c r="AF107" s="9"/>
      <c r="AG107" s="21">
        <v>0.38848899999999997</v>
      </c>
      <c r="AH107" s="21">
        <v>404.04700000000003</v>
      </c>
      <c r="AI107" s="21">
        <v>-1.72058E-2</v>
      </c>
      <c r="AJ107" s="21">
        <v>97</v>
      </c>
      <c r="AK107" s="21">
        <v>0.38796999999999998</v>
      </c>
      <c r="AL107">
        <f t="shared" si="18"/>
        <v>21.241728395061727</v>
      </c>
      <c r="AM107">
        <f t="shared" si="19"/>
        <v>8.2521778224691342</v>
      </c>
      <c r="AP107" s="9"/>
      <c r="AQ107" s="21">
        <v>1.1615</v>
      </c>
      <c r="AR107" s="21">
        <v>469.3</v>
      </c>
      <c r="AS107" s="21">
        <v>-1.5802E-2</v>
      </c>
      <c r="AT107" s="21">
        <v>97</v>
      </c>
      <c r="AU107" s="21">
        <v>1.1599699999999999</v>
      </c>
      <c r="AV107">
        <f t="shared" si="20"/>
        <v>19.508641975308638</v>
      </c>
      <c r="AW107">
        <f t="shared" si="21"/>
        <v>22.659287654320984</v>
      </c>
      <c r="AX107" s="9"/>
      <c r="AY107" s="21">
        <v>0.38848899999999997</v>
      </c>
      <c r="AZ107" s="21">
        <v>587.68600000000004</v>
      </c>
      <c r="BA107" s="21">
        <v>-1.79688E-2</v>
      </c>
      <c r="BB107" s="21">
        <v>97</v>
      </c>
      <c r="BC107" s="21">
        <v>0.38772600000000002</v>
      </c>
      <c r="BD107">
        <f t="shared" si="22"/>
        <v>22.183703703703703</v>
      </c>
      <c r="BE107">
        <f t="shared" si="23"/>
        <v>8.618124868148147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1.15646</v>
      </c>
      <c r="H108" s="21">
        <v>133.79499999999999</v>
      </c>
      <c r="I108" s="21">
        <v>-1.5835599999999998E-2</v>
      </c>
      <c r="J108" s="21">
        <v>98</v>
      </c>
      <c r="K108" s="21">
        <v>1.1556999999999999</v>
      </c>
      <c r="L108">
        <f t="shared" si="12"/>
        <v>19.550123456790118</v>
      </c>
      <c r="M108">
        <f t="shared" si="13"/>
        <v>22.608935772839502</v>
      </c>
      <c r="N108" s="9"/>
      <c r="O108" s="21">
        <v>0.39352399999999998</v>
      </c>
      <c r="P108" s="21">
        <v>195.96600000000001</v>
      </c>
      <c r="Q108" s="21">
        <v>-1.7156999999999999E-2</v>
      </c>
      <c r="R108" s="21">
        <v>98</v>
      </c>
      <c r="S108" s="21">
        <v>0.39306600000000003</v>
      </c>
      <c r="T108">
        <f t="shared" si="14"/>
        <v>21.181481481481477</v>
      </c>
      <c r="U108">
        <f t="shared" si="15"/>
        <v>8.3354213185185166</v>
      </c>
      <c r="X108" s="9"/>
      <c r="Y108" s="21">
        <v>1.15646</v>
      </c>
      <c r="Z108" s="21">
        <v>281.81400000000002</v>
      </c>
      <c r="AA108" s="21">
        <v>-1.5808099999999999E-2</v>
      </c>
      <c r="AB108" s="21">
        <v>98</v>
      </c>
      <c r="AC108" s="21">
        <v>1.1554</v>
      </c>
      <c r="AD108">
        <f t="shared" si="16"/>
        <v>19.516172839506172</v>
      </c>
      <c r="AE108">
        <f t="shared" si="17"/>
        <v>22.569673241975309</v>
      </c>
      <c r="AF108" s="9"/>
      <c r="AG108" s="21">
        <v>0.39352399999999998</v>
      </c>
      <c r="AH108" s="21">
        <v>404.14800000000002</v>
      </c>
      <c r="AI108" s="21">
        <v>-1.7199699999999998E-2</v>
      </c>
      <c r="AJ108" s="21">
        <v>98</v>
      </c>
      <c r="AK108" s="21">
        <v>0.39285300000000001</v>
      </c>
      <c r="AL108">
        <f t="shared" si="18"/>
        <v>21.234197530864193</v>
      </c>
      <c r="AM108">
        <f t="shared" si="19"/>
        <v>8.3561663491358011</v>
      </c>
      <c r="AP108" s="9"/>
      <c r="AQ108" s="21">
        <v>1.15646</v>
      </c>
      <c r="AR108" s="21">
        <v>469.40100000000001</v>
      </c>
      <c r="AS108" s="21">
        <v>-1.5832499999999999E-2</v>
      </c>
      <c r="AT108" s="21">
        <v>98</v>
      </c>
      <c r="AU108" s="21">
        <v>1.1554</v>
      </c>
      <c r="AV108">
        <f t="shared" si="20"/>
        <v>19.546296296296294</v>
      </c>
      <c r="AW108">
        <f t="shared" si="21"/>
        <v>22.604509814814811</v>
      </c>
      <c r="AX108" s="9"/>
      <c r="AY108" s="21">
        <v>0.39352399999999998</v>
      </c>
      <c r="AZ108" s="21">
        <v>587.78700000000003</v>
      </c>
      <c r="BA108" s="21">
        <v>-1.7959599999999999E-2</v>
      </c>
      <c r="BB108" s="21">
        <v>98</v>
      </c>
      <c r="BC108" s="21">
        <v>0.392822</v>
      </c>
      <c r="BD108">
        <f t="shared" si="22"/>
        <v>22.172345679012341</v>
      </c>
      <c r="BE108">
        <f t="shared" si="23"/>
        <v>8.7253501609876523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1.15143</v>
      </c>
      <c r="H109" s="21">
        <v>133.89500000000001</v>
      </c>
      <c r="I109" s="21">
        <v>-1.5862999999999999E-2</v>
      </c>
      <c r="J109" s="21">
        <v>99</v>
      </c>
      <c r="K109" s="21">
        <v>1.1505099999999999</v>
      </c>
      <c r="L109">
        <f t="shared" si="12"/>
        <v>19.58395061728395</v>
      </c>
      <c r="M109">
        <f t="shared" si="13"/>
        <v>22.549548259259257</v>
      </c>
      <c r="N109" s="9"/>
      <c r="O109" s="21">
        <v>0.39856000000000003</v>
      </c>
      <c r="P109" s="21">
        <v>196.066</v>
      </c>
      <c r="Q109" s="21">
        <v>-1.71509E-2</v>
      </c>
      <c r="R109" s="21">
        <v>99</v>
      </c>
      <c r="S109" s="21">
        <v>0.39788800000000002</v>
      </c>
      <c r="T109">
        <f t="shared" si="14"/>
        <v>21.17395061728395</v>
      </c>
      <c r="U109">
        <f t="shared" si="15"/>
        <v>8.4390897580246911</v>
      </c>
      <c r="X109" s="9"/>
      <c r="Y109" s="21">
        <v>1.15143</v>
      </c>
      <c r="Z109" s="21">
        <v>281.91500000000002</v>
      </c>
      <c r="AA109" s="21">
        <v>-1.5820299999999999E-2</v>
      </c>
      <c r="AB109" s="21">
        <v>99</v>
      </c>
      <c r="AC109" s="21">
        <v>1.1505099999999999</v>
      </c>
      <c r="AD109">
        <f t="shared" si="16"/>
        <v>19.53123456790123</v>
      </c>
      <c r="AE109">
        <f t="shared" si="17"/>
        <v>22.488849418518512</v>
      </c>
      <c r="AF109" s="9"/>
      <c r="AG109" s="21">
        <v>0.39856000000000003</v>
      </c>
      <c r="AH109" s="21">
        <v>404.24900000000002</v>
      </c>
      <c r="AI109" s="21">
        <v>-1.71936E-2</v>
      </c>
      <c r="AJ109" s="21">
        <v>99</v>
      </c>
      <c r="AK109" s="21">
        <v>0.39749099999999998</v>
      </c>
      <c r="AL109">
        <f t="shared" si="18"/>
        <v>21.226666666666663</v>
      </c>
      <c r="AM109">
        <f t="shared" si="19"/>
        <v>8.4601002666666663</v>
      </c>
      <c r="AP109" s="9"/>
      <c r="AQ109" s="21">
        <v>1.15143</v>
      </c>
      <c r="AR109" s="21">
        <v>469.50200000000001</v>
      </c>
      <c r="AS109" s="21">
        <v>-1.58417E-2</v>
      </c>
      <c r="AT109" s="21">
        <v>99</v>
      </c>
      <c r="AU109" s="21">
        <v>1.1498999999999999</v>
      </c>
      <c r="AV109">
        <f t="shared" si="20"/>
        <v>19.557654320987655</v>
      </c>
      <c r="AW109">
        <f t="shared" si="21"/>
        <v>22.519269914814814</v>
      </c>
      <c r="AX109" s="9"/>
      <c r="AY109" s="21">
        <v>0.39856000000000003</v>
      </c>
      <c r="AZ109" s="21">
        <v>587.88800000000003</v>
      </c>
      <c r="BA109" s="21">
        <v>-1.7953500000000001E-2</v>
      </c>
      <c r="BB109" s="21">
        <v>99</v>
      </c>
      <c r="BC109" s="21">
        <v>0.39782699999999999</v>
      </c>
      <c r="BD109">
        <f t="shared" si="22"/>
        <v>22.164814814814815</v>
      </c>
      <c r="BE109">
        <f t="shared" si="23"/>
        <v>8.8340085925925926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1.14639</v>
      </c>
      <c r="H110" s="21">
        <v>133.99600000000001</v>
      </c>
      <c r="I110" s="21">
        <v>-1.5881300000000001E-2</v>
      </c>
      <c r="J110" s="21">
        <v>100</v>
      </c>
      <c r="K110" s="21">
        <v>1.14594</v>
      </c>
      <c r="L110">
        <f t="shared" si="12"/>
        <v>19.606543209876545</v>
      </c>
      <c r="M110">
        <f t="shared" si="13"/>
        <v>22.476745070370374</v>
      </c>
      <c r="N110" s="9"/>
      <c r="O110" s="21">
        <v>0.40359499999999998</v>
      </c>
      <c r="P110" s="21">
        <v>196.167</v>
      </c>
      <c r="Q110" s="21">
        <v>-1.7144800000000002E-2</v>
      </c>
      <c r="R110" s="21">
        <v>100</v>
      </c>
      <c r="S110" s="21">
        <v>0.40307599999999999</v>
      </c>
      <c r="T110">
        <f t="shared" si="14"/>
        <v>21.166419753086423</v>
      </c>
      <c r="U110">
        <f t="shared" si="15"/>
        <v>8.542661180246915</v>
      </c>
      <c r="X110" s="9"/>
      <c r="Y110" s="21">
        <v>1.14639</v>
      </c>
      <c r="Z110" s="21">
        <v>282.01499999999999</v>
      </c>
      <c r="AA110" s="21">
        <v>-1.58417E-2</v>
      </c>
      <c r="AB110" s="21">
        <v>100</v>
      </c>
      <c r="AC110" s="21">
        <v>1.1450199999999999</v>
      </c>
      <c r="AD110">
        <f t="shared" si="16"/>
        <v>19.557654320987655</v>
      </c>
      <c r="AE110">
        <f t="shared" si="17"/>
        <v>22.420699337037039</v>
      </c>
      <c r="AF110" s="9"/>
      <c r="AG110" s="21">
        <v>0.40359499999999998</v>
      </c>
      <c r="AH110" s="21">
        <v>404.34899999999999</v>
      </c>
      <c r="AI110" s="21">
        <v>-1.7178300000000001E-2</v>
      </c>
      <c r="AJ110" s="21">
        <v>100</v>
      </c>
      <c r="AK110" s="21">
        <v>0.402924</v>
      </c>
      <c r="AL110">
        <f t="shared" si="18"/>
        <v>21.207777777777778</v>
      </c>
      <c r="AM110">
        <f t="shared" si="19"/>
        <v>8.5593530722222226</v>
      </c>
      <c r="AP110" s="9"/>
      <c r="AQ110" s="21">
        <v>1.14639</v>
      </c>
      <c r="AR110" s="21">
        <v>469.60199999999998</v>
      </c>
      <c r="AS110" s="21">
        <v>-1.5859999999999999E-2</v>
      </c>
      <c r="AT110" s="21">
        <v>100</v>
      </c>
      <c r="AU110" s="21">
        <v>1.1453199999999999</v>
      </c>
      <c r="AV110">
        <f t="shared" si="20"/>
        <v>19.580246913580247</v>
      </c>
      <c r="AW110">
        <f t="shared" si="21"/>
        <v>22.446599259259258</v>
      </c>
      <c r="AX110" s="9"/>
      <c r="AY110" s="21">
        <v>0.40359499999999998</v>
      </c>
      <c r="AZ110" s="21">
        <v>587.98800000000006</v>
      </c>
      <c r="BA110" s="21">
        <v>-1.7947399999999999E-2</v>
      </c>
      <c r="BB110" s="21">
        <v>100</v>
      </c>
      <c r="BC110" s="21">
        <v>0.40298499999999998</v>
      </c>
      <c r="BD110">
        <f t="shared" si="22"/>
        <v>22.157283950617284</v>
      </c>
      <c r="BE110">
        <f t="shared" si="23"/>
        <v>8.9425690160493829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1.1413599999999999</v>
      </c>
      <c r="H111" s="21">
        <v>134.09700000000001</v>
      </c>
      <c r="I111" s="21">
        <v>-1.5893600000000001E-2</v>
      </c>
      <c r="J111" s="21">
        <v>101</v>
      </c>
      <c r="K111" s="21">
        <v>1.1407499999999999</v>
      </c>
      <c r="L111">
        <f t="shared" si="12"/>
        <v>19.621728395061727</v>
      </c>
      <c r="M111">
        <f t="shared" si="13"/>
        <v>22.395455920987651</v>
      </c>
      <c r="N111" s="9"/>
      <c r="O111" s="21">
        <v>0.40862999999999999</v>
      </c>
      <c r="P111" s="21">
        <v>196.268</v>
      </c>
      <c r="Q111" s="21">
        <v>-1.7129499999999999E-2</v>
      </c>
      <c r="R111" s="21">
        <v>101</v>
      </c>
      <c r="S111" s="21">
        <v>0.40795900000000002</v>
      </c>
      <c r="T111">
        <f t="shared" si="14"/>
        <v>21.147530864197527</v>
      </c>
      <c r="U111">
        <f t="shared" si="15"/>
        <v>8.6415155370370353</v>
      </c>
      <c r="X111" s="9"/>
      <c r="Y111" s="21">
        <v>1.1413599999999999</v>
      </c>
      <c r="Z111" s="21">
        <v>282.11599999999999</v>
      </c>
      <c r="AA111" s="21">
        <v>-1.5869100000000001E-2</v>
      </c>
      <c r="AB111" s="21">
        <v>101</v>
      </c>
      <c r="AC111" s="21">
        <v>1.1404399999999999</v>
      </c>
      <c r="AD111">
        <f t="shared" si="16"/>
        <v>19.59148148148148</v>
      </c>
      <c r="AE111">
        <f t="shared" si="17"/>
        <v>22.3609333037037</v>
      </c>
      <c r="AF111" s="9"/>
      <c r="AG111" s="21">
        <v>0.40862999999999999</v>
      </c>
      <c r="AH111" s="21">
        <v>404.45</v>
      </c>
      <c r="AI111" s="21">
        <v>-1.7172199999999999E-2</v>
      </c>
      <c r="AJ111" s="21">
        <v>101</v>
      </c>
      <c r="AK111" s="21">
        <v>0.40789799999999998</v>
      </c>
      <c r="AL111">
        <f t="shared" si="18"/>
        <v>21.200246913580244</v>
      </c>
      <c r="AM111">
        <f t="shared" si="19"/>
        <v>8.6630568962962951</v>
      </c>
      <c r="AP111" s="9"/>
      <c r="AQ111" s="21">
        <v>1.1413599999999999</v>
      </c>
      <c r="AR111" s="21">
        <v>469.70299999999997</v>
      </c>
      <c r="AS111" s="21">
        <v>-1.5881300000000001E-2</v>
      </c>
      <c r="AT111" s="21">
        <v>101</v>
      </c>
      <c r="AU111" s="21">
        <v>1.1410499999999999</v>
      </c>
      <c r="AV111">
        <f t="shared" si="20"/>
        <v>19.606543209876545</v>
      </c>
      <c r="AW111">
        <f t="shared" si="21"/>
        <v>22.378124158024693</v>
      </c>
      <c r="AX111" s="9"/>
      <c r="AY111" s="21">
        <v>0.40862999999999999</v>
      </c>
      <c r="AZ111" s="21">
        <v>588.08900000000006</v>
      </c>
      <c r="BA111" s="21">
        <v>-1.7935199999999998E-2</v>
      </c>
      <c r="BB111" s="21">
        <v>101</v>
      </c>
      <c r="BC111" s="21">
        <v>0.40801999999999999</v>
      </c>
      <c r="BD111">
        <f t="shared" si="22"/>
        <v>22.14222222222222</v>
      </c>
      <c r="BE111">
        <f t="shared" si="23"/>
        <v>9.0479762666666659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1.13632</v>
      </c>
      <c r="H112" s="21">
        <v>134.197</v>
      </c>
      <c r="I112" s="21">
        <v>-1.5905800000000001E-2</v>
      </c>
      <c r="J112" s="21">
        <v>102</v>
      </c>
      <c r="K112" s="21">
        <v>1.1352500000000001</v>
      </c>
      <c r="L112">
        <f t="shared" si="12"/>
        <v>19.636790123456791</v>
      </c>
      <c r="M112">
        <f t="shared" si="13"/>
        <v>22.313677353086419</v>
      </c>
      <c r="N112" s="9"/>
      <c r="O112" s="21">
        <v>0.41366599999999998</v>
      </c>
      <c r="P112" s="21">
        <v>196.36799999999999</v>
      </c>
      <c r="Q112" s="21">
        <v>-1.71234E-2</v>
      </c>
      <c r="R112" s="21">
        <v>102</v>
      </c>
      <c r="S112" s="21">
        <v>0.41299400000000003</v>
      </c>
      <c r="T112">
        <f t="shared" si="14"/>
        <v>21.14</v>
      </c>
      <c r="U112">
        <f t="shared" si="15"/>
        <v>8.7448992400000005</v>
      </c>
      <c r="X112" s="9"/>
      <c r="Y112" s="21">
        <v>1.13632</v>
      </c>
      <c r="Z112" s="21">
        <v>282.21699999999998</v>
      </c>
      <c r="AA112" s="21">
        <v>-1.58844E-2</v>
      </c>
      <c r="AB112" s="21">
        <v>102</v>
      </c>
      <c r="AC112" s="21">
        <v>1.1355599999999999</v>
      </c>
      <c r="AD112">
        <f t="shared" si="16"/>
        <v>19.610370370370369</v>
      </c>
      <c r="AE112">
        <f t="shared" si="17"/>
        <v>22.283656059259258</v>
      </c>
      <c r="AF112" s="9"/>
      <c r="AG112" s="21">
        <v>0.41366599999999998</v>
      </c>
      <c r="AH112" s="21">
        <v>404.55099999999999</v>
      </c>
      <c r="AI112" s="21">
        <v>-1.7163100000000001E-2</v>
      </c>
      <c r="AJ112" s="21">
        <v>102</v>
      </c>
      <c r="AK112" s="21">
        <v>0.41293299999999999</v>
      </c>
      <c r="AL112">
        <f t="shared" si="18"/>
        <v>21.189012345679014</v>
      </c>
      <c r="AM112">
        <f t="shared" si="19"/>
        <v>8.7651739809876545</v>
      </c>
      <c r="AP112" s="9"/>
      <c r="AQ112" s="21">
        <v>1.13632</v>
      </c>
      <c r="AR112" s="21">
        <v>469.80399999999997</v>
      </c>
      <c r="AS112" s="21">
        <v>-1.5899699999999999E-2</v>
      </c>
      <c r="AT112" s="21">
        <v>102</v>
      </c>
      <c r="AU112" s="21">
        <v>1.1358600000000001</v>
      </c>
      <c r="AV112">
        <f t="shared" si="20"/>
        <v>19.629259259259257</v>
      </c>
      <c r="AW112">
        <f t="shared" si="21"/>
        <v>22.305119881481478</v>
      </c>
      <c r="AX112" s="9"/>
      <c r="AY112" s="21">
        <v>0.41366599999999998</v>
      </c>
      <c r="AZ112" s="21">
        <v>588.19000000000005</v>
      </c>
      <c r="BA112" s="21">
        <v>-1.79291E-2</v>
      </c>
      <c r="BB112" s="21">
        <v>102</v>
      </c>
      <c r="BC112" s="21">
        <v>0.41271999999999998</v>
      </c>
      <c r="BD112">
        <f t="shared" si="22"/>
        <v>22.134691358024693</v>
      </c>
      <c r="BE112">
        <f t="shared" si="23"/>
        <v>9.1563692353086417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1.1312899999999999</v>
      </c>
      <c r="H113" s="21">
        <v>134.298</v>
      </c>
      <c r="I113" s="21">
        <v>-1.5914899999999999E-2</v>
      </c>
      <c r="J113" s="21">
        <v>103</v>
      </c>
      <c r="K113" s="21">
        <v>1.1303700000000001</v>
      </c>
      <c r="L113">
        <f t="shared" si="12"/>
        <v>19.648024691358025</v>
      </c>
      <c r="M113">
        <f t="shared" si="13"/>
        <v>22.227613853086417</v>
      </c>
      <c r="N113" s="9"/>
      <c r="O113" s="21">
        <v>0.41870099999999999</v>
      </c>
      <c r="P113" s="21">
        <v>196.46899999999999</v>
      </c>
      <c r="Q113" s="21">
        <v>-1.7114299999999999E-2</v>
      </c>
      <c r="R113" s="21">
        <v>103</v>
      </c>
      <c r="S113" s="21">
        <v>0.41812100000000002</v>
      </c>
      <c r="T113">
        <f t="shared" si="14"/>
        <v>21.128765432098763</v>
      </c>
      <c r="U113">
        <f t="shared" si="15"/>
        <v>8.8466352151851844</v>
      </c>
      <c r="X113" s="9"/>
      <c r="Y113" s="21">
        <v>1.1312899999999999</v>
      </c>
      <c r="Z113" s="21">
        <v>282.31700000000001</v>
      </c>
      <c r="AA113" s="21">
        <v>-1.58966E-2</v>
      </c>
      <c r="AB113" s="21">
        <v>103</v>
      </c>
      <c r="AC113" s="21">
        <v>1.1303700000000001</v>
      </c>
      <c r="AD113">
        <f t="shared" si="16"/>
        <v>19.625432098765433</v>
      </c>
      <c r="AE113">
        <f t="shared" si="17"/>
        <v>22.202055079012347</v>
      </c>
      <c r="AF113" s="9"/>
      <c r="AG113" s="21">
        <v>0.41870099999999999</v>
      </c>
      <c r="AH113" s="21">
        <v>404.65199999999999</v>
      </c>
      <c r="AI113" s="21">
        <v>-1.71539E-2</v>
      </c>
      <c r="AJ113" s="21">
        <v>103</v>
      </c>
      <c r="AK113" s="21">
        <v>0.418213</v>
      </c>
      <c r="AL113">
        <f t="shared" si="18"/>
        <v>21.177654320987653</v>
      </c>
      <c r="AM113">
        <f t="shared" si="19"/>
        <v>8.8671050418518504</v>
      </c>
      <c r="AP113" s="9"/>
      <c r="AQ113" s="21">
        <v>1.1312899999999999</v>
      </c>
      <c r="AR113" s="21">
        <v>469.90499999999997</v>
      </c>
      <c r="AS113" s="21">
        <v>-1.5918000000000002E-2</v>
      </c>
      <c r="AT113" s="21">
        <v>103</v>
      </c>
      <c r="AU113" s="21">
        <v>1.1300699999999999</v>
      </c>
      <c r="AV113">
        <f t="shared" si="20"/>
        <v>19.651851851851852</v>
      </c>
      <c r="AW113">
        <f t="shared" si="21"/>
        <v>22.23194348148148</v>
      </c>
      <c r="AX113" s="9"/>
      <c r="AY113" s="21">
        <v>0.41870099999999999</v>
      </c>
      <c r="AZ113" s="21">
        <v>588.29100000000005</v>
      </c>
      <c r="BA113" s="21">
        <v>-1.7919899999999999E-2</v>
      </c>
      <c r="BB113" s="21">
        <v>103</v>
      </c>
      <c r="BC113" s="21">
        <v>0.41805999999999999</v>
      </c>
      <c r="BD113">
        <f t="shared" si="22"/>
        <v>22.123333333333331</v>
      </c>
      <c r="BE113">
        <f t="shared" si="23"/>
        <v>9.2630617899999983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1.12625</v>
      </c>
      <c r="H114" s="21">
        <v>134.399</v>
      </c>
      <c r="I114" s="21">
        <v>-1.5933200000000002E-2</v>
      </c>
      <c r="J114" s="21">
        <v>104</v>
      </c>
      <c r="K114" s="21">
        <v>1.1251800000000001</v>
      </c>
      <c r="L114">
        <f t="shared" si="12"/>
        <v>19.670617283950619</v>
      </c>
      <c r="M114">
        <f t="shared" si="13"/>
        <v>22.154032716049386</v>
      </c>
      <c r="N114" s="9"/>
      <c r="O114" s="21">
        <v>0.42373699999999997</v>
      </c>
      <c r="P114" s="21">
        <v>196.57</v>
      </c>
      <c r="Q114" s="21">
        <v>-1.71082E-2</v>
      </c>
      <c r="R114" s="21">
        <v>104</v>
      </c>
      <c r="S114" s="21">
        <v>0.42297400000000002</v>
      </c>
      <c r="T114">
        <f t="shared" si="14"/>
        <v>21.121234567901233</v>
      </c>
      <c r="U114">
        <f t="shared" si="15"/>
        <v>8.9498485720987642</v>
      </c>
      <c r="X114" s="9"/>
      <c r="Y114" s="21">
        <v>1.12625</v>
      </c>
      <c r="Z114" s="21">
        <v>282.41800000000001</v>
      </c>
      <c r="AA114" s="21">
        <v>-1.59241E-2</v>
      </c>
      <c r="AB114" s="21">
        <v>104</v>
      </c>
      <c r="AC114" s="21">
        <v>1.1251800000000001</v>
      </c>
      <c r="AD114">
        <f t="shared" si="16"/>
        <v>19.659382716049382</v>
      </c>
      <c r="AE114">
        <f t="shared" si="17"/>
        <v>22.141379783950615</v>
      </c>
      <c r="AF114" s="9"/>
      <c r="AG114" s="21">
        <v>0.42373699999999997</v>
      </c>
      <c r="AH114" s="21">
        <v>404.75200000000001</v>
      </c>
      <c r="AI114" s="21">
        <v>-1.7147800000000001E-2</v>
      </c>
      <c r="AJ114" s="21">
        <v>104</v>
      </c>
      <c r="AK114" s="21">
        <v>0.42309600000000003</v>
      </c>
      <c r="AL114">
        <f t="shared" si="18"/>
        <v>21.170123456790122</v>
      </c>
      <c r="AM114">
        <f t="shared" si="19"/>
        <v>8.9705646032098763</v>
      </c>
      <c r="AP114" s="9"/>
      <c r="AQ114" s="21">
        <v>1.12625</v>
      </c>
      <c r="AR114" s="21">
        <v>470.005</v>
      </c>
      <c r="AS114" s="21">
        <v>-1.5933200000000002E-2</v>
      </c>
      <c r="AT114" s="21">
        <v>104</v>
      </c>
      <c r="AU114" s="21">
        <v>1.1251800000000001</v>
      </c>
      <c r="AV114">
        <f t="shared" si="20"/>
        <v>19.670617283950619</v>
      </c>
      <c r="AW114">
        <f t="shared" si="21"/>
        <v>22.154032716049386</v>
      </c>
      <c r="AX114" s="9"/>
      <c r="AY114" s="21">
        <v>0.42373699999999997</v>
      </c>
      <c r="AZ114" s="21">
        <v>588.39099999999996</v>
      </c>
      <c r="BA114" s="21">
        <v>-1.7910800000000001E-2</v>
      </c>
      <c r="BB114" s="21">
        <v>104</v>
      </c>
      <c r="BC114" s="21">
        <v>0.42297400000000002</v>
      </c>
      <c r="BD114">
        <f t="shared" si="22"/>
        <v>22.112098765432101</v>
      </c>
      <c r="BE114">
        <f t="shared" si="23"/>
        <v>9.369714394567902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1.1212200000000001</v>
      </c>
      <c r="H115" s="21">
        <v>134.499</v>
      </c>
      <c r="I115" s="21">
        <v>-1.59393E-2</v>
      </c>
      <c r="J115" s="21">
        <v>105</v>
      </c>
      <c r="K115" s="21">
        <v>1.1203000000000001</v>
      </c>
      <c r="L115">
        <f t="shared" si="12"/>
        <v>19.678148148148146</v>
      </c>
      <c r="M115">
        <f t="shared" si="13"/>
        <v>22.063533266666667</v>
      </c>
      <c r="N115" s="9"/>
      <c r="O115" s="21">
        <v>0.42877199999999999</v>
      </c>
      <c r="P115" s="21">
        <v>196.67</v>
      </c>
      <c r="Q115" s="21">
        <v>-1.7095900000000001E-2</v>
      </c>
      <c r="R115" s="21">
        <v>105</v>
      </c>
      <c r="S115" s="21">
        <v>0.42803999999999998</v>
      </c>
      <c r="T115">
        <f t="shared" si="14"/>
        <v>21.106049382716048</v>
      </c>
      <c r="U115">
        <f t="shared" si="15"/>
        <v>9.0496830059259246</v>
      </c>
      <c r="X115" s="9"/>
      <c r="Y115" s="21">
        <v>1.1212200000000001</v>
      </c>
      <c r="Z115" s="21">
        <v>282.51900000000001</v>
      </c>
      <c r="AA115" s="21">
        <v>-1.5933200000000002E-2</v>
      </c>
      <c r="AB115" s="21">
        <v>105</v>
      </c>
      <c r="AC115" s="21">
        <v>1.1203000000000001</v>
      </c>
      <c r="AD115">
        <f t="shared" si="16"/>
        <v>19.670617283950619</v>
      </c>
      <c r="AE115">
        <f t="shared" si="17"/>
        <v>22.055089511111117</v>
      </c>
      <c r="AF115" s="9"/>
      <c r="AG115" s="21">
        <v>0.42877199999999999</v>
      </c>
      <c r="AH115" s="21">
        <v>404.85300000000001</v>
      </c>
      <c r="AI115" s="21">
        <v>-1.71387E-2</v>
      </c>
      <c r="AJ115" s="21">
        <v>105</v>
      </c>
      <c r="AK115" s="21">
        <v>0.428284</v>
      </c>
      <c r="AL115">
        <f t="shared" si="18"/>
        <v>21.158888888888885</v>
      </c>
      <c r="AM115">
        <f t="shared" si="19"/>
        <v>9.0723391066666643</v>
      </c>
      <c r="AP115" s="9"/>
      <c r="AQ115" s="21">
        <v>1.1212200000000001</v>
      </c>
      <c r="AR115" s="21">
        <v>470.10599999999999</v>
      </c>
      <c r="AS115" s="21">
        <v>-1.5945399999999998E-2</v>
      </c>
      <c r="AT115" s="21">
        <v>105</v>
      </c>
      <c r="AU115" s="21">
        <v>1.1206100000000001</v>
      </c>
      <c r="AV115">
        <f t="shared" si="20"/>
        <v>19.685679012345673</v>
      </c>
      <c r="AW115">
        <f t="shared" si="21"/>
        <v>22.071977022222217</v>
      </c>
      <c r="AX115" s="9"/>
      <c r="AY115" s="21">
        <v>0.42877199999999999</v>
      </c>
      <c r="AZ115" s="21">
        <v>588.49199999999996</v>
      </c>
      <c r="BA115" s="21">
        <v>-1.79016E-2</v>
      </c>
      <c r="BB115" s="21">
        <v>105</v>
      </c>
      <c r="BC115" s="21">
        <v>0.428284</v>
      </c>
      <c r="BD115">
        <f t="shared" si="22"/>
        <v>22.10074074074074</v>
      </c>
      <c r="BE115">
        <f t="shared" si="23"/>
        <v>9.4761788088888874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1.1161799999999999</v>
      </c>
      <c r="H116" s="21">
        <v>134.6</v>
      </c>
      <c r="I116" s="21">
        <v>-1.5954599999999999E-2</v>
      </c>
      <c r="J116" s="21">
        <v>106</v>
      </c>
      <c r="K116" s="21">
        <v>1.11511</v>
      </c>
      <c r="L116">
        <f t="shared" si="12"/>
        <v>19.697037037037035</v>
      </c>
      <c r="M116">
        <f t="shared" si="13"/>
        <v>21.985438799999997</v>
      </c>
      <c r="N116" s="9"/>
      <c r="O116" s="21">
        <v>0.433807</v>
      </c>
      <c r="P116" s="21">
        <v>196.77099999999999</v>
      </c>
      <c r="Q116" s="21">
        <v>-1.7092900000000001E-2</v>
      </c>
      <c r="R116" s="21">
        <v>106</v>
      </c>
      <c r="S116" s="21">
        <v>0.433197</v>
      </c>
      <c r="T116">
        <f t="shared" si="14"/>
        <v>21.102345679012345</v>
      </c>
      <c r="U116">
        <f t="shared" si="15"/>
        <v>9.1543452719753073</v>
      </c>
      <c r="X116" s="9"/>
      <c r="Y116" s="21">
        <v>1.1161799999999999</v>
      </c>
      <c r="Z116" s="21">
        <v>282.62</v>
      </c>
      <c r="AA116" s="21">
        <v>-1.5948500000000001E-2</v>
      </c>
      <c r="AB116" s="21">
        <v>106</v>
      </c>
      <c r="AC116" s="21">
        <v>1.11511</v>
      </c>
      <c r="AD116">
        <f t="shared" si="16"/>
        <v>19.689506172839504</v>
      </c>
      <c r="AE116">
        <f t="shared" si="17"/>
        <v>21.977032999999995</v>
      </c>
      <c r="AF116" s="9"/>
      <c r="AG116" s="21">
        <v>0.433807</v>
      </c>
      <c r="AH116" s="21">
        <v>404.95400000000001</v>
      </c>
      <c r="AI116" s="21">
        <v>-1.7129499999999999E-2</v>
      </c>
      <c r="AJ116" s="21">
        <v>106</v>
      </c>
      <c r="AK116" s="21">
        <v>0.43325799999999998</v>
      </c>
      <c r="AL116">
        <f t="shared" si="18"/>
        <v>21.147530864197527</v>
      </c>
      <c r="AM116">
        <f t="shared" si="19"/>
        <v>9.1739469216049372</v>
      </c>
      <c r="AP116" s="9"/>
      <c r="AQ116" s="21">
        <v>1.1161799999999999</v>
      </c>
      <c r="AR116" s="21">
        <v>470.20699999999999</v>
      </c>
      <c r="AS116" s="21">
        <v>-1.5954599999999999E-2</v>
      </c>
      <c r="AT116" s="21">
        <v>106</v>
      </c>
      <c r="AU116" s="21">
        <v>1.1145</v>
      </c>
      <c r="AV116">
        <f t="shared" si="20"/>
        <v>19.697037037037035</v>
      </c>
      <c r="AW116">
        <f t="shared" si="21"/>
        <v>21.985438799999997</v>
      </c>
      <c r="AX116" s="9"/>
      <c r="AY116" s="21">
        <v>0.433807</v>
      </c>
      <c r="AZ116" s="21">
        <v>588.59299999999996</v>
      </c>
      <c r="BA116" s="21">
        <v>-1.78894E-2</v>
      </c>
      <c r="BB116" s="21">
        <v>106</v>
      </c>
      <c r="BC116" s="21">
        <v>0.43325799999999998</v>
      </c>
      <c r="BD116">
        <f t="shared" si="22"/>
        <v>22.085679012345675</v>
      </c>
      <c r="BE116">
        <f t="shared" si="23"/>
        <v>9.5809221553086399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1.1111500000000001</v>
      </c>
      <c r="H117" s="21">
        <v>134.70099999999999</v>
      </c>
      <c r="I117" s="21">
        <v>-1.5963700000000001E-2</v>
      </c>
      <c r="J117" s="21">
        <v>107</v>
      </c>
      <c r="K117" s="21">
        <v>1.1102300000000001</v>
      </c>
      <c r="L117">
        <f t="shared" si="12"/>
        <v>19.708271604938272</v>
      </c>
      <c r="M117">
        <f t="shared" si="13"/>
        <v>21.898845993827162</v>
      </c>
      <c r="N117" s="9"/>
      <c r="O117" s="21">
        <v>0.43884299999999998</v>
      </c>
      <c r="P117" s="21">
        <v>196.87200000000001</v>
      </c>
      <c r="Q117" s="21">
        <v>-1.7086799999999999E-2</v>
      </c>
      <c r="R117" s="21">
        <v>107</v>
      </c>
      <c r="S117" s="21">
        <v>0.43838500000000002</v>
      </c>
      <c r="T117">
        <f t="shared" si="14"/>
        <v>21.094814814814814</v>
      </c>
      <c r="U117">
        <f t="shared" si="15"/>
        <v>9.2573118177777776</v>
      </c>
      <c r="X117" s="9"/>
      <c r="Y117" s="21">
        <v>1.1111500000000001</v>
      </c>
      <c r="Z117" s="21">
        <v>282.72000000000003</v>
      </c>
      <c r="AA117" s="21">
        <v>-1.5963700000000001E-2</v>
      </c>
      <c r="AB117" s="21">
        <v>107</v>
      </c>
      <c r="AC117" s="21">
        <v>1.10992</v>
      </c>
      <c r="AD117">
        <f t="shared" si="16"/>
        <v>19.708271604938272</v>
      </c>
      <c r="AE117">
        <f t="shared" si="17"/>
        <v>21.898845993827162</v>
      </c>
      <c r="AF117" s="9"/>
      <c r="AG117" s="21">
        <v>0.43884299999999998</v>
      </c>
      <c r="AH117" s="21">
        <v>405.05399999999997</v>
      </c>
      <c r="AI117" s="21">
        <v>-1.7120400000000001E-2</v>
      </c>
      <c r="AJ117" s="21">
        <v>107</v>
      </c>
      <c r="AK117" s="21">
        <v>0.43829299999999999</v>
      </c>
      <c r="AL117">
        <f t="shared" si="18"/>
        <v>21.136296296296294</v>
      </c>
      <c r="AM117">
        <f t="shared" si="19"/>
        <v>9.275515675555555</v>
      </c>
      <c r="AP117" s="9"/>
      <c r="AQ117" s="21">
        <v>1.1111500000000001</v>
      </c>
      <c r="AR117" s="21">
        <v>470.30700000000002</v>
      </c>
      <c r="AS117" s="21">
        <v>-1.5976000000000001E-2</v>
      </c>
      <c r="AT117" s="21">
        <v>107</v>
      </c>
      <c r="AU117" s="21">
        <v>1.11084</v>
      </c>
      <c r="AV117">
        <f t="shared" si="20"/>
        <v>19.723456790123457</v>
      </c>
      <c r="AW117">
        <f t="shared" si="21"/>
        <v>21.915719012345679</v>
      </c>
      <c r="AX117" s="9"/>
      <c r="AY117" s="21">
        <v>0.43884299999999998</v>
      </c>
      <c r="AZ117" s="21">
        <v>588.69299999999998</v>
      </c>
      <c r="BA117" s="21">
        <v>-1.7880199999999999E-2</v>
      </c>
      <c r="BB117" s="21">
        <v>107</v>
      </c>
      <c r="BC117" s="21">
        <v>0.43829299999999999</v>
      </c>
      <c r="BD117">
        <f t="shared" si="22"/>
        <v>22.074320987654318</v>
      </c>
      <c r="BE117">
        <f t="shared" si="23"/>
        <v>9.6871612451851838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1.1061099999999999</v>
      </c>
      <c r="H118" s="21">
        <v>134.80199999999999</v>
      </c>
      <c r="I118" s="21">
        <v>-1.5982099999999999E-2</v>
      </c>
      <c r="J118" s="21">
        <v>108</v>
      </c>
      <c r="K118" s="21">
        <v>1.1047400000000001</v>
      </c>
      <c r="L118">
        <f t="shared" si="12"/>
        <v>19.730987654320984</v>
      </c>
      <c r="M118">
        <f t="shared" si="13"/>
        <v>21.824642754320983</v>
      </c>
      <c r="N118" s="9"/>
      <c r="O118" s="21">
        <v>0.44387799999999999</v>
      </c>
      <c r="P118" s="21">
        <v>196.97300000000001</v>
      </c>
      <c r="Q118" s="21">
        <v>-1.7077599999999998E-2</v>
      </c>
      <c r="R118" s="21">
        <v>108</v>
      </c>
      <c r="S118" s="21">
        <v>0.44320700000000002</v>
      </c>
      <c r="T118">
        <f t="shared" si="14"/>
        <v>21.083456790123453</v>
      </c>
      <c r="U118">
        <f t="shared" si="15"/>
        <v>9.3584826330864175</v>
      </c>
      <c r="X118" s="9"/>
      <c r="Y118" s="21">
        <v>1.1061099999999999</v>
      </c>
      <c r="Z118" s="21">
        <v>282.82100000000003</v>
      </c>
      <c r="AA118" s="21">
        <v>-1.5969799999999999E-2</v>
      </c>
      <c r="AB118" s="21">
        <v>108</v>
      </c>
      <c r="AC118" s="21">
        <v>1.1053500000000001</v>
      </c>
      <c r="AD118">
        <f t="shared" si="16"/>
        <v>19.715802469135802</v>
      </c>
      <c r="AE118">
        <f t="shared" si="17"/>
        <v>21.807846269135801</v>
      </c>
      <c r="AF118" s="9"/>
      <c r="AG118" s="21">
        <v>0.44387799999999999</v>
      </c>
      <c r="AH118" s="21">
        <v>405.15499999999997</v>
      </c>
      <c r="AI118" s="21">
        <v>-1.7117299999999998E-2</v>
      </c>
      <c r="AJ118" s="21">
        <v>108</v>
      </c>
      <c r="AK118" s="21">
        <v>0.443359</v>
      </c>
      <c r="AL118">
        <f t="shared" si="18"/>
        <v>21.132469135802467</v>
      </c>
      <c r="AM118">
        <f t="shared" si="19"/>
        <v>9.3802381350617274</v>
      </c>
      <c r="AP118" s="9"/>
      <c r="AQ118" s="21">
        <v>1.1061099999999999</v>
      </c>
      <c r="AR118" s="21">
        <v>470.40800000000002</v>
      </c>
      <c r="AS118" s="21">
        <v>-1.5979E-2</v>
      </c>
      <c r="AT118" s="21">
        <v>108</v>
      </c>
      <c r="AU118" s="21">
        <v>1.10504</v>
      </c>
      <c r="AV118">
        <f t="shared" si="20"/>
        <v>19.72716049382716</v>
      </c>
      <c r="AW118">
        <f t="shared" si="21"/>
        <v>21.82040949382716</v>
      </c>
      <c r="AX118" s="9"/>
      <c r="AY118" s="21">
        <v>0.44387799999999999</v>
      </c>
      <c r="AZ118" s="21">
        <v>588.79399999999998</v>
      </c>
      <c r="BA118" s="21">
        <v>-1.7871100000000001E-2</v>
      </c>
      <c r="BB118" s="21">
        <v>108</v>
      </c>
      <c r="BC118" s="21">
        <v>0.44332899999999997</v>
      </c>
      <c r="BD118">
        <f t="shared" si="22"/>
        <v>22.063086419753084</v>
      </c>
      <c r="BE118">
        <f t="shared" si="23"/>
        <v>9.7933186738271587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1.10107</v>
      </c>
      <c r="H119" s="21">
        <v>134.90199999999999</v>
      </c>
      <c r="I119" s="21">
        <v>-1.5997299999999999E-2</v>
      </c>
      <c r="J119" s="21">
        <v>109</v>
      </c>
      <c r="K119" s="21">
        <v>1.10016</v>
      </c>
      <c r="L119">
        <f t="shared" si="12"/>
        <v>19.749753086419751</v>
      </c>
      <c r="M119">
        <f t="shared" si="13"/>
        <v>21.745860630864197</v>
      </c>
      <c r="N119" s="9"/>
      <c r="O119" s="21">
        <v>0.44891399999999998</v>
      </c>
      <c r="P119" s="21">
        <v>197.07300000000001</v>
      </c>
      <c r="Q119" s="21">
        <v>-1.7065400000000001E-2</v>
      </c>
      <c r="R119" s="21">
        <v>109</v>
      </c>
      <c r="S119" s="21">
        <v>0.448212</v>
      </c>
      <c r="T119">
        <f t="shared" si="14"/>
        <v>21.068395061728395</v>
      </c>
      <c r="U119">
        <f t="shared" si="15"/>
        <v>9.4578975007407404</v>
      </c>
      <c r="X119" s="9"/>
      <c r="Y119" s="21">
        <v>1.10107</v>
      </c>
      <c r="Z119" s="21">
        <v>282.92200000000003</v>
      </c>
      <c r="AA119" s="21">
        <v>-1.5988200000000001E-2</v>
      </c>
      <c r="AB119" s="21">
        <v>109</v>
      </c>
      <c r="AC119" s="21">
        <v>1.10016</v>
      </c>
      <c r="AD119">
        <f t="shared" si="16"/>
        <v>19.738518518518521</v>
      </c>
      <c r="AE119">
        <f t="shared" si="17"/>
        <v>21.733490585185187</v>
      </c>
      <c r="AF119" s="9"/>
      <c r="AG119" s="21">
        <v>0.44891399999999998</v>
      </c>
      <c r="AH119" s="21">
        <v>405.25599999999997</v>
      </c>
      <c r="AI119" s="21">
        <v>-1.71082E-2</v>
      </c>
      <c r="AJ119" s="21">
        <v>109</v>
      </c>
      <c r="AK119" s="21">
        <v>0.44842500000000002</v>
      </c>
      <c r="AL119">
        <f t="shared" si="18"/>
        <v>21.121234567901233</v>
      </c>
      <c r="AM119">
        <f t="shared" si="19"/>
        <v>9.4816178948148142</v>
      </c>
      <c r="AP119" s="9"/>
      <c r="AQ119" s="21">
        <v>1.10107</v>
      </c>
      <c r="AR119" s="21">
        <v>470.50900000000001</v>
      </c>
      <c r="AS119" s="21">
        <v>-1.6000400000000001E-2</v>
      </c>
      <c r="AT119" s="21">
        <v>109</v>
      </c>
      <c r="AU119" s="21">
        <v>1.09985</v>
      </c>
      <c r="AV119">
        <f t="shared" si="20"/>
        <v>19.753580246913579</v>
      </c>
      <c r="AW119">
        <f t="shared" si="21"/>
        <v>21.750074602469134</v>
      </c>
      <c r="AX119" s="9"/>
      <c r="AY119" s="21">
        <v>0.44891399999999998</v>
      </c>
      <c r="AZ119" s="21">
        <v>588.89499999999998</v>
      </c>
      <c r="BA119" s="21">
        <v>-1.7864999999999999E-2</v>
      </c>
      <c r="BB119" s="21">
        <v>109</v>
      </c>
      <c r="BC119" s="21">
        <v>0.448212</v>
      </c>
      <c r="BD119">
        <f t="shared" si="22"/>
        <v>22.055555555555554</v>
      </c>
      <c r="BE119">
        <f t="shared" si="23"/>
        <v>9.9010476666666651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1.0960399999999999</v>
      </c>
      <c r="H120" s="21">
        <v>135.00299999999999</v>
      </c>
      <c r="I120" s="21">
        <v>-1.6003400000000001E-2</v>
      </c>
      <c r="J120" s="21">
        <v>110</v>
      </c>
      <c r="K120" s="21">
        <v>1.09467</v>
      </c>
      <c r="L120">
        <f t="shared" si="12"/>
        <v>19.757283950617282</v>
      </c>
      <c r="M120">
        <f t="shared" si="13"/>
        <v>21.654773501234565</v>
      </c>
      <c r="N120" s="9"/>
      <c r="O120" s="21">
        <v>0.45394899999999999</v>
      </c>
      <c r="P120" s="21">
        <v>197.17400000000001</v>
      </c>
      <c r="Q120" s="21">
        <v>-1.7065400000000001E-2</v>
      </c>
      <c r="R120" s="21">
        <v>110</v>
      </c>
      <c r="S120" s="21">
        <v>0.45327800000000001</v>
      </c>
      <c r="T120">
        <f t="shared" si="14"/>
        <v>21.068395061728395</v>
      </c>
      <c r="U120">
        <f t="shared" si="15"/>
        <v>9.5639768698765426</v>
      </c>
      <c r="X120" s="9"/>
      <c r="Y120" s="21">
        <v>1.0960399999999999</v>
      </c>
      <c r="Z120" s="21">
        <v>283.02199999999999</v>
      </c>
      <c r="AA120" s="21">
        <v>-1.6000400000000001E-2</v>
      </c>
      <c r="AB120" s="21">
        <v>110</v>
      </c>
      <c r="AC120" s="21">
        <v>1.09558</v>
      </c>
      <c r="AD120">
        <f t="shared" si="16"/>
        <v>19.753580246913579</v>
      </c>
      <c r="AE120">
        <f t="shared" si="17"/>
        <v>21.650714093827158</v>
      </c>
      <c r="AF120" s="9"/>
      <c r="AG120" s="21">
        <v>0.45394899999999999</v>
      </c>
      <c r="AH120" s="21">
        <v>405.35700000000003</v>
      </c>
      <c r="AI120" s="21">
        <v>-1.7102099999999999E-2</v>
      </c>
      <c r="AJ120" s="21">
        <v>110</v>
      </c>
      <c r="AK120" s="21">
        <v>0.45333899999999999</v>
      </c>
      <c r="AL120">
        <f t="shared" si="18"/>
        <v>21.113703703703699</v>
      </c>
      <c r="AM120">
        <f t="shared" si="19"/>
        <v>9.5845446825925897</v>
      </c>
      <c r="AP120" s="9"/>
      <c r="AQ120" s="21">
        <v>1.0960399999999999</v>
      </c>
      <c r="AR120" s="21">
        <v>470.61</v>
      </c>
      <c r="AS120" s="21">
        <v>-1.6012599999999998E-2</v>
      </c>
      <c r="AT120" s="21">
        <v>110</v>
      </c>
      <c r="AU120" s="21">
        <v>1.09528</v>
      </c>
      <c r="AV120">
        <f t="shared" si="20"/>
        <v>19.76864197530864</v>
      </c>
      <c r="AW120">
        <f t="shared" si="21"/>
        <v>21.66722235061728</v>
      </c>
      <c r="AX120" s="9"/>
      <c r="AY120" s="21">
        <v>0.45394899999999999</v>
      </c>
      <c r="AZ120" s="21">
        <v>588.99599999999998</v>
      </c>
      <c r="BA120" s="21">
        <v>-1.78589E-2</v>
      </c>
      <c r="BB120" s="21">
        <v>110</v>
      </c>
      <c r="BC120" s="21">
        <v>0.45364399999999999</v>
      </c>
      <c r="BD120">
        <f t="shared" si="22"/>
        <v>22.048024691358023</v>
      </c>
      <c r="BE120">
        <f t="shared" si="23"/>
        <v>10.008678760617283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1.091</v>
      </c>
      <c r="H121" s="21">
        <v>135.10400000000001</v>
      </c>
      <c r="I121" s="21">
        <v>-1.6015600000000001E-2</v>
      </c>
      <c r="J121" s="21">
        <v>111</v>
      </c>
      <c r="K121" s="21">
        <v>1.09009</v>
      </c>
      <c r="L121">
        <f t="shared" si="12"/>
        <v>19.772345679012346</v>
      </c>
      <c r="M121">
        <f t="shared" si="13"/>
        <v>21.571629135802468</v>
      </c>
      <c r="N121" s="9"/>
      <c r="O121" s="21">
        <v>0.458984</v>
      </c>
      <c r="P121" s="21">
        <v>197.27500000000001</v>
      </c>
      <c r="Q121" s="21">
        <v>-1.70563E-2</v>
      </c>
      <c r="R121" s="21">
        <v>111</v>
      </c>
      <c r="S121" s="21">
        <v>0.45822099999999999</v>
      </c>
      <c r="T121">
        <f t="shared" si="14"/>
        <v>21.057160493827158</v>
      </c>
      <c r="U121">
        <f t="shared" si="15"/>
        <v>9.6648997520987638</v>
      </c>
      <c r="X121" s="9"/>
      <c r="Y121" s="21">
        <v>1.091</v>
      </c>
      <c r="Z121" s="21">
        <v>283.12299999999999</v>
      </c>
      <c r="AA121" s="21">
        <v>-1.6009499999999999E-2</v>
      </c>
      <c r="AB121" s="21">
        <v>111</v>
      </c>
      <c r="AC121" s="21">
        <v>1.09009</v>
      </c>
      <c r="AD121">
        <f t="shared" si="16"/>
        <v>19.764814814814812</v>
      </c>
      <c r="AE121">
        <f t="shared" si="17"/>
        <v>21.563412962962961</v>
      </c>
      <c r="AF121" s="9"/>
      <c r="AG121" s="21">
        <v>0.458984</v>
      </c>
      <c r="AH121" s="21">
        <v>405.45699999999999</v>
      </c>
      <c r="AI121" s="21">
        <v>-1.7089799999999999E-2</v>
      </c>
      <c r="AJ121" s="21">
        <v>111</v>
      </c>
      <c r="AK121" s="21">
        <v>0.45816000000000001</v>
      </c>
      <c r="AL121">
        <f t="shared" si="18"/>
        <v>21.098518518518517</v>
      </c>
      <c r="AM121">
        <f t="shared" si="19"/>
        <v>9.6838824237037038</v>
      </c>
      <c r="AP121" s="9"/>
      <c r="AQ121" s="21">
        <v>1.091</v>
      </c>
      <c r="AR121" s="21">
        <v>470.71</v>
      </c>
      <c r="AS121" s="21">
        <v>-1.60187E-2</v>
      </c>
      <c r="AT121" s="21">
        <v>111</v>
      </c>
      <c r="AU121" s="21">
        <v>1.0907</v>
      </c>
      <c r="AV121">
        <f t="shared" si="20"/>
        <v>19.77617283950617</v>
      </c>
      <c r="AW121">
        <f t="shared" si="21"/>
        <v>21.57580456790123</v>
      </c>
      <c r="AX121" s="9"/>
      <c r="AY121" s="21">
        <v>0.458984</v>
      </c>
      <c r="AZ121" s="21">
        <v>589.096</v>
      </c>
      <c r="BA121" s="21">
        <v>-1.7843600000000001E-2</v>
      </c>
      <c r="BB121" s="21">
        <v>111</v>
      </c>
      <c r="BC121" s="21">
        <v>0.45840500000000001</v>
      </c>
      <c r="BD121">
        <f t="shared" si="22"/>
        <v>22.029135802469135</v>
      </c>
      <c r="BE121">
        <f t="shared" si="23"/>
        <v>10.111020867160493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1.0859700000000001</v>
      </c>
      <c r="H122" s="21">
        <v>135.20400000000001</v>
      </c>
      <c r="I122" s="21">
        <v>-1.6015600000000001E-2</v>
      </c>
      <c r="J122" s="21">
        <v>112</v>
      </c>
      <c r="K122" s="21">
        <v>1.08521</v>
      </c>
      <c r="L122">
        <f t="shared" si="12"/>
        <v>19.772345679012346</v>
      </c>
      <c r="M122">
        <f t="shared" si="13"/>
        <v>21.472174237037041</v>
      </c>
      <c r="N122" s="9"/>
      <c r="O122" s="21">
        <v>0.46401999999999999</v>
      </c>
      <c r="P122" s="21">
        <v>197.375</v>
      </c>
      <c r="Q122" s="21">
        <v>-1.70441E-2</v>
      </c>
      <c r="R122" s="21">
        <v>112</v>
      </c>
      <c r="S122" s="21">
        <v>0.46346999999999999</v>
      </c>
      <c r="T122">
        <f t="shared" si="14"/>
        <v>21.042098765432097</v>
      </c>
      <c r="U122">
        <f t="shared" si="15"/>
        <v>9.763954669135801</v>
      </c>
      <c r="X122" s="9"/>
      <c r="Y122" s="21">
        <v>1.0859700000000001</v>
      </c>
      <c r="Z122" s="21">
        <v>283.22399999999999</v>
      </c>
      <c r="AA122" s="21">
        <v>-1.6030900000000001E-2</v>
      </c>
      <c r="AB122" s="21">
        <v>112</v>
      </c>
      <c r="AC122" s="21">
        <v>1.08551</v>
      </c>
      <c r="AD122">
        <f t="shared" si="16"/>
        <v>19.791234567901235</v>
      </c>
      <c r="AE122">
        <f t="shared" si="17"/>
        <v>21.492687003703704</v>
      </c>
      <c r="AF122" s="9"/>
      <c r="AG122" s="21">
        <v>0.46401999999999999</v>
      </c>
      <c r="AH122" s="21">
        <v>405.55799999999999</v>
      </c>
      <c r="AI122" s="21">
        <v>-1.70837E-2</v>
      </c>
      <c r="AJ122" s="21">
        <v>112</v>
      </c>
      <c r="AK122" s="21">
        <v>0.46340900000000002</v>
      </c>
      <c r="AL122">
        <f t="shared" si="18"/>
        <v>21.090987654320987</v>
      </c>
      <c r="AM122">
        <f t="shared" si="19"/>
        <v>9.7866400913580236</v>
      </c>
      <c r="AP122" s="9"/>
      <c r="AQ122" s="21">
        <v>1.0859700000000001</v>
      </c>
      <c r="AR122" s="21">
        <v>470.81099999999998</v>
      </c>
      <c r="AS122" s="21">
        <v>-1.6039999999999999E-2</v>
      </c>
      <c r="AT122" s="21">
        <v>112</v>
      </c>
      <c r="AU122" s="21">
        <v>1.0849</v>
      </c>
      <c r="AV122">
        <f t="shared" si="20"/>
        <v>19.802469135802465</v>
      </c>
      <c r="AW122">
        <f t="shared" si="21"/>
        <v>21.504887407407406</v>
      </c>
      <c r="AX122" s="9"/>
      <c r="AY122" s="21">
        <v>0.46401999999999999</v>
      </c>
      <c r="AZ122" s="21">
        <v>589.197</v>
      </c>
      <c r="BA122" s="21">
        <v>-1.7843600000000001E-2</v>
      </c>
      <c r="BB122" s="21">
        <v>112</v>
      </c>
      <c r="BC122" s="21">
        <v>0.46346999999999999</v>
      </c>
      <c r="BD122">
        <f t="shared" si="22"/>
        <v>22.029135802469135</v>
      </c>
      <c r="BE122">
        <f t="shared" si="23"/>
        <v>10.221959595061728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1.0809299999999999</v>
      </c>
      <c r="H123" s="21">
        <v>135.30500000000001</v>
      </c>
      <c r="I123" s="21">
        <v>-1.6024799999999999E-2</v>
      </c>
      <c r="J123" s="21">
        <v>113</v>
      </c>
      <c r="K123" s="21">
        <v>1.07941</v>
      </c>
      <c r="L123">
        <f t="shared" si="12"/>
        <v>19.783703703703701</v>
      </c>
      <c r="M123">
        <f t="shared" si="13"/>
        <v>21.38479884444444</v>
      </c>
      <c r="N123" s="9"/>
      <c r="O123" s="21">
        <v>0.469055</v>
      </c>
      <c r="P123" s="21">
        <v>197.476</v>
      </c>
      <c r="Q123" s="21">
        <v>-1.7038000000000001E-2</v>
      </c>
      <c r="R123" s="21">
        <v>113</v>
      </c>
      <c r="S123" s="21">
        <v>0.468445</v>
      </c>
      <c r="T123">
        <f t="shared" si="14"/>
        <v>21.034567901234567</v>
      </c>
      <c r="U123">
        <f t="shared" si="15"/>
        <v>9.86636924691358</v>
      </c>
      <c r="X123" s="9"/>
      <c r="Y123" s="21">
        <v>1.0809299999999999</v>
      </c>
      <c r="Z123" s="21">
        <v>283.32499999999999</v>
      </c>
      <c r="AA123" s="21">
        <v>-1.6039999999999999E-2</v>
      </c>
      <c r="AB123" s="21">
        <v>113</v>
      </c>
      <c r="AC123" s="21">
        <v>1.0797099999999999</v>
      </c>
      <c r="AD123">
        <f t="shared" si="16"/>
        <v>19.802469135802465</v>
      </c>
      <c r="AE123">
        <f t="shared" si="17"/>
        <v>21.405082962962958</v>
      </c>
      <c r="AF123" s="9"/>
      <c r="AG123" s="21">
        <v>0.469055</v>
      </c>
      <c r="AH123" s="21">
        <v>405.65899999999999</v>
      </c>
      <c r="AI123" s="21">
        <v>-1.7077599999999998E-2</v>
      </c>
      <c r="AJ123" s="21">
        <v>113</v>
      </c>
      <c r="AK123" s="21">
        <v>0.46847499999999997</v>
      </c>
      <c r="AL123">
        <f t="shared" si="18"/>
        <v>21.083456790123453</v>
      </c>
      <c r="AM123">
        <f t="shared" si="19"/>
        <v>9.8893008246913556</v>
      </c>
      <c r="AP123" s="9"/>
      <c r="AQ123" s="21">
        <v>1.0809299999999999</v>
      </c>
      <c r="AR123" s="21">
        <v>470.91199999999998</v>
      </c>
      <c r="AS123" s="21">
        <v>-1.6052199999999999E-2</v>
      </c>
      <c r="AT123" s="21">
        <v>113</v>
      </c>
      <c r="AU123" s="21">
        <v>1.0803199999999999</v>
      </c>
      <c r="AV123">
        <f t="shared" si="20"/>
        <v>19.817530864197529</v>
      </c>
      <c r="AW123">
        <f t="shared" si="21"/>
        <v>21.421363637037032</v>
      </c>
      <c r="AX123" s="9"/>
      <c r="AY123" s="21">
        <v>0.469055</v>
      </c>
      <c r="AZ123" s="21">
        <v>589.298</v>
      </c>
      <c r="BA123" s="21">
        <v>-1.78345E-2</v>
      </c>
      <c r="BB123" s="21">
        <v>113</v>
      </c>
      <c r="BC123" s="21">
        <v>0.46832299999999999</v>
      </c>
      <c r="BD123">
        <f t="shared" si="22"/>
        <v>22.017901234567898</v>
      </c>
      <c r="BE123">
        <f t="shared" si="23"/>
        <v>10.327606663580244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1.0759000000000001</v>
      </c>
      <c r="H124" s="21">
        <v>135.40600000000001</v>
      </c>
      <c r="I124" s="21">
        <v>-1.6043100000000001E-2</v>
      </c>
      <c r="J124" s="21">
        <v>114</v>
      </c>
      <c r="K124" s="21">
        <v>1.07544</v>
      </c>
      <c r="L124">
        <f t="shared" si="12"/>
        <v>19.806296296296299</v>
      </c>
      <c r="M124">
        <f t="shared" si="13"/>
        <v>21.30959418518519</v>
      </c>
      <c r="N124" s="9"/>
      <c r="O124" s="21">
        <v>0.47409099999999998</v>
      </c>
      <c r="P124" s="21">
        <v>197.577</v>
      </c>
      <c r="Q124" s="21">
        <v>-1.70288E-2</v>
      </c>
      <c r="R124" s="21">
        <v>114</v>
      </c>
      <c r="S124" s="21">
        <v>0.47314499999999998</v>
      </c>
      <c r="T124">
        <f t="shared" si="14"/>
        <v>21.023209876543206</v>
      </c>
      <c r="U124">
        <f t="shared" si="15"/>
        <v>9.9669145935802455</v>
      </c>
      <c r="X124" s="9"/>
      <c r="Y124" s="21">
        <v>1.0759000000000001</v>
      </c>
      <c r="Z124" s="21">
        <v>283.42500000000001</v>
      </c>
      <c r="AA124" s="21">
        <v>-1.6046100000000001E-2</v>
      </c>
      <c r="AB124" s="21">
        <v>114</v>
      </c>
      <c r="AC124" s="21">
        <v>1.07483</v>
      </c>
      <c r="AD124">
        <f t="shared" si="16"/>
        <v>19.810000000000002</v>
      </c>
      <c r="AE124">
        <f t="shared" si="17"/>
        <v>21.313579000000004</v>
      </c>
      <c r="AF124" s="9"/>
      <c r="AG124" s="21">
        <v>0.47409099999999998</v>
      </c>
      <c r="AH124" s="21">
        <v>405.75900000000001</v>
      </c>
      <c r="AI124" s="21">
        <v>-1.7065400000000001E-2</v>
      </c>
      <c r="AJ124" s="21">
        <v>114</v>
      </c>
      <c r="AK124" s="21">
        <v>0.47320600000000002</v>
      </c>
      <c r="AL124">
        <f t="shared" si="18"/>
        <v>21.068395061728395</v>
      </c>
      <c r="AM124">
        <f t="shared" si="19"/>
        <v>9.988336483209876</v>
      </c>
      <c r="AP124" s="9"/>
      <c r="AQ124" s="21">
        <v>1.0759000000000001</v>
      </c>
      <c r="AR124" s="21">
        <v>471.012</v>
      </c>
      <c r="AS124" s="21">
        <v>-1.6058300000000001E-2</v>
      </c>
      <c r="AT124" s="21">
        <v>114</v>
      </c>
      <c r="AU124" s="21">
        <v>1.07483</v>
      </c>
      <c r="AV124">
        <f t="shared" si="20"/>
        <v>19.82506172839506</v>
      </c>
      <c r="AW124">
        <f t="shared" si="21"/>
        <v>21.329783913580247</v>
      </c>
      <c r="AX124" s="9"/>
      <c r="AY124" s="21">
        <v>0.47409099999999998</v>
      </c>
      <c r="AZ124" s="21">
        <v>589.39800000000002</v>
      </c>
      <c r="BA124" s="21">
        <v>-1.7825299999999999E-2</v>
      </c>
      <c r="BB124" s="21">
        <v>114</v>
      </c>
      <c r="BC124" s="21">
        <v>0.47341899999999998</v>
      </c>
      <c r="BD124">
        <f t="shared" si="22"/>
        <v>22.00654320987654</v>
      </c>
      <c r="BE124">
        <f t="shared" si="23"/>
        <v>10.433104076913578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1.0708599999999999</v>
      </c>
      <c r="H125" s="21">
        <v>135.50700000000001</v>
      </c>
      <c r="I125" s="21">
        <v>-1.6052199999999999E-2</v>
      </c>
      <c r="J125" s="21">
        <v>115</v>
      </c>
      <c r="K125" s="21">
        <v>1.0696399999999999</v>
      </c>
      <c r="L125">
        <f t="shared" si="12"/>
        <v>19.817530864197529</v>
      </c>
      <c r="M125">
        <f t="shared" si="13"/>
        <v>21.221801101234565</v>
      </c>
      <c r="N125" s="9"/>
      <c r="O125" s="21">
        <v>0.479126</v>
      </c>
      <c r="P125" s="21">
        <v>197.678</v>
      </c>
      <c r="Q125" s="21">
        <v>-1.7019699999999999E-2</v>
      </c>
      <c r="R125" s="21">
        <v>115</v>
      </c>
      <c r="S125" s="21">
        <v>0.47866799999999998</v>
      </c>
      <c r="T125">
        <f t="shared" si="14"/>
        <v>21.011975308641972</v>
      </c>
      <c r="U125">
        <f t="shared" si="15"/>
        <v>10.067383681728394</v>
      </c>
      <c r="X125" s="9"/>
      <c r="Y125" s="21">
        <v>1.0708599999999999</v>
      </c>
      <c r="Z125" s="21">
        <v>283.52600000000001</v>
      </c>
      <c r="AA125" s="21">
        <v>-1.6064499999999999E-2</v>
      </c>
      <c r="AB125" s="21">
        <v>115</v>
      </c>
      <c r="AC125" s="21">
        <v>1.0702499999999999</v>
      </c>
      <c r="AD125">
        <f t="shared" si="16"/>
        <v>19.832716049382714</v>
      </c>
      <c r="AE125">
        <f t="shared" si="17"/>
        <v>21.238062308641972</v>
      </c>
      <c r="AF125" s="9"/>
      <c r="AG125" s="21">
        <v>0.479126</v>
      </c>
      <c r="AH125" s="21">
        <v>405.86</v>
      </c>
      <c r="AI125" s="21">
        <v>-1.70563E-2</v>
      </c>
      <c r="AJ125" s="21">
        <v>115</v>
      </c>
      <c r="AK125" s="21">
        <v>0.47845500000000002</v>
      </c>
      <c r="AL125">
        <f t="shared" si="18"/>
        <v>21.057160493827158</v>
      </c>
      <c r="AM125">
        <f t="shared" si="19"/>
        <v>10.08903307876543</v>
      </c>
      <c r="AP125" s="9"/>
      <c r="AQ125" s="21">
        <v>1.0708599999999999</v>
      </c>
      <c r="AR125" s="21">
        <v>471.113</v>
      </c>
      <c r="AS125" s="21">
        <v>-1.6076699999999999E-2</v>
      </c>
      <c r="AT125" s="21">
        <v>115</v>
      </c>
      <c r="AU125" s="21">
        <v>1.06995</v>
      </c>
      <c r="AV125">
        <f t="shared" si="20"/>
        <v>19.847777777777775</v>
      </c>
      <c r="AW125">
        <f t="shared" si="21"/>
        <v>21.254191311111107</v>
      </c>
      <c r="AX125" s="9"/>
      <c r="AY125" s="21">
        <v>0.479126</v>
      </c>
      <c r="AZ125" s="21">
        <v>589.49900000000002</v>
      </c>
      <c r="BA125" s="21">
        <v>-1.7810099999999999E-2</v>
      </c>
      <c r="BB125" s="21">
        <v>115</v>
      </c>
      <c r="BC125" s="21">
        <v>0.47814899999999999</v>
      </c>
      <c r="BD125">
        <f t="shared" si="22"/>
        <v>21.987777777777776</v>
      </c>
      <c r="BE125">
        <f t="shared" si="23"/>
        <v>10.534916015555554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1.0658300000000001</v>
      </c>
      <c r="H126" s="21">
        <v>135.607</v>
      </c>
      <c r="I126" s="21">
        <v>-1.6058300000000001E-2</v>
      </c>
      <c r="J126" s="21">
        <v>116</v>
      </c>
      <c r="K126" s="21">
        <v>1.0647599999999999</v>
      </c>
      <c r="L126">
        <f t="shared" si="12"/>
        <v>19.82506172839506</v>
      </c>
      <c r="M126">
        <f t="shared" si="13"/>
        <v>21.130145541975306</v>
      </c>
      <c r="N126" s="9"/>
      <c r="O126" s="21">
        <v>0.48416100000000001</v>
      </c>
      <c r="P126" s="21">
        <v>197.77799999999999</v>
      </c>
      <c r="Q126" s="21">
        <v>-1.7010500000000001E-2</v>
      </c>
      <c r="R126" s="21">
        <v>116</v>
      </c>
      <c r="S126" s="21">
        <v>0.48348999999999998</v>
      </c>
      <c r="T126">
        <f t="shared" si="14"/>
        <v>21.000617283950618</v>
      </c>
      <c r="U126">
        <f t="shared" si="15"/>
        <v>10.167679864814815</v>
      </c>
      <c r="X126" s="9"/>
      <c r="Y126" s="21">
        <v>1.0658300000000001</v>
      </c>
      <c r="Z126" s="21">
        <v>283.62700000000001</v>
      </c>
      <c r="AA126" s="21">
        <v>-1.60736E-2</v>
      </c>
      <c r="AB126" s="21">
        <v>116</v>
      </c>
      <c r="AC126" s="21">
        <v>1.0650599999999999</v>
      </c>
      <c r="AD126">
        <f t="shared" si="16"/>
        <v>19.843950617283948</v>
      </c>
      <c r="AE126">
        <f t="shared" si="17"/>
        <v>21.150277886419751</v>
      </c>
      <c r="AF126" s="9"/>
      <c r="AG126" s="21">
        <v>0.48416100000000001</v>
      </c>
      <c r="AH126" s="21">
        <v>405.96100000000001</v>
      </c>
      <c r="AI126" s="21">
        <v>-1.7050200000000001E-2</v>
      </c>
      <c r="AJ126" s="21">
        <v>116</v>
      </c>
      <c r="AK126" s="21">
        <v>0.48355100000000001</v>
      </c>
      <c r="AL126">
        <f t="shared" si="18"/>
        <v>21.049629629629631</v>
      </c>
      <c r="AM126">
        <f t="shared" si="19"/>
        <v>10.191409731111111</v>
      </c>
      <c r="AP126" s="9"/>
      <c r="AQ126" s="21">
        <v>1.0658300000000001</v>
      </c>
      <c r="AR126" s="21">
        <v>471.214</v>
      </c>
      <c r="AS126" s="21">
        <v>-1.6082800000000001E-2</v>
      </c>
      <c r="AT126" s="21">
        <v>116</v>
      </c>
      <c r="AU126" s="21">
        <v>1.0647599999999999</v>
      </c>
      <c r="AV126">
        <f t="shared" si="20"/>
        <v>19.855308641975309</v>
      </c>
      <c r="AW126">
        <f t="shared" si="21"/>
        <v>21.162383609876546</v>
      </c>
      <c r="AX126" s="9"/>
      <c r="AY126" s="21">
        <v>0.48416100000000001</v>
      </c>
      <c r="AZ126" s="21">
        <v>589.6</v>
      </c>
      <c r="BA126" s="21">
        <v>-1.7810099999999999E-2</v>
      </c>
      <c r="BB126" s="21">
        <v>116</v>
      </c>
      <c r="BC126" s="21">
        <v>0.48348999999999998</v>
      </c>
      <c r="BD126">
        <f t="shared" si="22"/>
        <v>21.987777777777776</v>
      </c>
      <c r="BE126">
        <f t="shared" si="23"/>
        <v>10.645624476666667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1.0607899999999999</v>
      </c>
      <c r="H127" s="21">
        <v>135.708</v>
      </c>
      <c r="I127" s="21">
        <v>-1.6067499999999998E-2</v>
      </c>
      <c r="J127" s="21">
        <v>117</v>
      </c>
      <c r="K127" s="21">
        <v>1.0598799999999999</v>
      </c>
      <c r="L127">
        <f t="shared" si="12"/>
        <v>19.836419753086417</v>
      </c>
      <c r="M127">
        <f t="shared" si="13"/>
        <v>21.042275709876538</v>
      </c>
      <c r="N127" s="9"/>
      <c r="O127" s="21">
        <v>0.48919699999999999</v>
      </c>
      <c r="P127" s="21">
        <v>197.87899999999999</v>
      </c>
      <c r="Q127" s="21">
        <v>-1.70013E-2</v>
      </c>
      <c r="R127" s="21">
        <v>117</v>
      </c>
      <c r="S127" s="21">
        <v>0.48852499999999999</v>
      </c>
      <c r="T127">
        <f t="shared" si="14"/>
        <v>20.98925925925926</v>
      </c>
      <c r="U127">
        <f t="shared" si="15"/>
        <v>10.267882661851852</v>
      </c>
      <c r="X127" s="9"/>
      <c r="Y127" s="21">
        <v>1.0607899999999999</v>
      </c>
      <c r="Z127" s="21">
        <v>283.72699999999998</v>
      </c>
      <c r="AA127" s="21">
        <v>-1.6079699999999999E-2</v>
      </c>
      <c r="AB127" s="21">
        <v>117</v>
      </c>
      <c r="AC127" s="21">
        <v>1.0595699999999999</v>
      </c>
      <c r="AD127">
        <f t="shared" si="16"/>
        <v>19.851481481481482</v>
      </c>
      <c r="AE127">
        <f t="shared" si="17"/>
        <v>21.058253040740738</v>
      </c>
      <c r="AF127" s="9"/>
      <c r="AG127" s="21">
        <v>0.48919699999999999</v>
      </c>
      <c r="AH127" s="21">
        <v>406.06099999999998</v>
      </c>
      <c r="AI127" s="21">
        <v>-1.7041000000000001E-2</v>
      </c>
      <c r="AJ127" s="21">
        <v>117</v>
      </c>
      <c r="AK127" s="21">
        <v>0.48861700000000002</v>
      </c>
      <c r="AL127">
        <f t="shared" si="18"/>
        <v>21.03827160493827</v>
      </c>
      <c r="AM127">
        <f t="shared" si="19"/>
        <v>10.291859354320987</v>
      </c>
      <c r="AP127" s="9"/>
      <c r="AQ127" s="21">
        <v>1.0607899999999999</v>
      </c>
      <c r="AR127" s="21">
        <v>471.315</v>
      </c>
      <c r="AS127" s="21">
        <v>-1.6091899999999999E-2</v>
      </c>
      <c r="AT127" s="21">
        <v>117</v>
      </c>
      <c r="AU127" s="21">
        <v>1.0598799999999999</v>
      </c>
      <c r="AV127">
        <f t="shared" si="20"/>
        <v>19.866543209876539</v>
      </c>
      <c r="AW127">
        <f t="shared" si="21"/>
        <v>21.074230371604934</v>
      </c>
      <c r="AX127" s="9"/>
      <c r="AY127" s="21">
        <v>0.48919699999999999</v>
      </c>
      <c r="AZ127" s="21">
        <v>589.70100000000002</v>
      </c>
      <c r="BA127" s="21">
        <v>-1.7800900000000001E-2</v>
      </c>
      <c r="BB127" s="21">
        <v>117</v>
      </c>
      <c r="BC127" s="21">
        <v>0.48855599999999999</v>
      </c>
      <c r="BD127">
        <f t="shared" si="22"/>
        <v>21.976419753086422</v>
      </c>
      <c r="BE127">
        <f t="shared" si="23"/>
        <v>10.750798613950618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1.05576</v>
      </c>
      <c r="H128" s="21">
        <v>135.809</v>
      </c>
      <c r="I128" s="21">
        <v>-1.60736E-2</v>
      </c>
      <c r="J128" s="21">
        <v>118</v>
      </c>
      <c r="K128" s="21">
        <v>1.0546899999999999</v>
      </c>
      <c r="L128">
        <f t="shared" si="12"/>
        <v>19.843950617283948</v>
      </c>
      <c r="M128">
        <f t="shared" si="13"/>
        <v>20.950449303703703</v>
      </c>
      <c r="N128" s="9"/>
      <c r="O128" s="21">
        <v>0.494232</v>
      </c>
      <c r="P128" s="21">
        <v>197.98</v>
      </c>
      <c r="Q128" s="21">
        <v>-1.6992199999999999E-2</v>
      </c>
      <c r="R128" s="21">
        <v>118</v>
      </c>
      <c r="S128" s="21">
        <v>0.49377399999999999</v>
      </c>
      <c r="T128">
        <f t="shared" si="14"/>
        <v>20.978024691358019</v>
      </c>
      <c r="U128">
        <f t="shared" si="15"/>
        <v>10.368011099259256</v>
      </c>
      <c r="X128" s="9"/>
      <c r="Y128" s="21">
        <v>1.05576</v>
      </c>
      <c r="Z128" s="21">
        <v>283.82799999999997</v>
      </c>
      <c r="AA128" s="21">
        <v>-1.60889E-2</v>
      </c>
      <c r="AB128" s="21">
        <v>118</v>
      </c>
      <c r="AC128" s="21">
        <v>1.0546899999999999</v>
      </c>
      <c r="AD128">
        <f t="shared" si="16"/>
        <v>19.862839506172836</v>
      </c>
      <c r="AE128">
        <f t="shared" si="17"/>
        <v>20.970391437037033</v>
      </c>
      <c r="AF128" s="9"/>
      <c r="AG128" s="21">
        <v>0.494232</v>
      </c>
      <c r="AH128" s="21">
        <v>406.16199999999998</v>
      </c>
      <c r="AI128" s="21">
        <v>-1.7031899999999999E-2</v>
      </c>
      <c r="AJ128" s="21">
        <v>118</v>
      </c>
      <c r="AK128" s="21">
        <v>0.49371300000000001</v>
      </c>
      <c r="AL128">
        <f t="shared" si="18"/>
        <v>21.027037037037037</v>
      </c>
      <c r="AM128">
        <f t="shared" si="19"/>
        <v>10.392234568888888</v>
      </c>
      <c r="AP128" s="9"/>
      <c r="AQ128" s="21">
        <v>1.05576</v>
      </c>
      <c r="AR128" s="21">
        <v>471.41500000000002</v>
      </c>
      <c r="AS128" s="21">
        <v>-1.6095000000000002E-2</v>
      </c>
      <c r="AT128" s="21">
        <v>118</v>
      </c>
      <c r="AU128" s="21">
        <v>1.0543800000000001</v>
      </c>
      <c r="AV128">
        <f t="shared" si="20"/>
        <v>19.87037037037037</v>
      </c>
      <c r="AW128">
        <f t="shared" si="21"/>
        <v>20.978342222222224</v>
      </c>
      <c r="AX128" s="9"/>
      <c r="AY128" s="21">
        <v>0.494232</v>
      </c>
      <c r="AZ128" s="21">
        <v>589.80100000000004</v>
      </c>
      <c r="BA128" s="21">
        <v>-1.7785599999999999E-2</v>
      </c>
      <c r="BB128" s="21">
        <v>118</v>
      </c>
      <c r="BC128" s="21">
        <v>0.49371300000000001</v>
      </c>
      <c r="BD128">
        <f t="shared" si="22"/>
        <v>21.95753086419753</v>
      </c>
      <c r="BE128">
        <f t="shared" si="23"/>
        <v>10.852114394074073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1.0507200000000001</v>
      </c>
      <c r="H129" s="21">
        <v>135.90899999999999</v>
      </c>
      <c r="I129" s="21">
        <v>-1.6085800000000001E-2</v>
      </c>
      <c r="J129" s="21">
        <v>119</v>
      </c>
      <c r="K129" s="21">
        <v>1.0495000000000001</v>
      </c>
      <c r="L129">
        <f t="shared" si="12"/>
        <v>19.859012345679012</v>
      </c>
      <c r="M129">
        <f t="shared" si="13"/>
        <v>20.866261451851855</v>
      </c>
      <c r="N129" s="9"/>
      <c r="O129" s="21">
        <v>0.49926799999999999</v>
      </c>
      <c r="P129" s="21">
        <v>198.08</v>
      </c>
      <c r="Q129" s="21">
        <v>-1.69891E-2</v>
      </c>
      <c r="R129" s="21">
        <v>119</v>
      </c>
      <c r="S129" s="21">
        <v>0.49862699999999999</v>
      </c>
      <c r="T129">
        <f t="shared" si="14"/>
        <v>20.974197530864195</v>
      </c>
      <c r="U129">
        <f t="shared" si="15"/>
        <v>10.471745652839505</v>
      </c>
      <c r="X129" s="9"/>
      <c r="Y129" s="21">
        <v>1.0507200000000001</v>
      </c>
      <c r="Z129" s="21">
        <v>283.92899999999997</v>
      </c>
      <c r="AA129" s="21">
        <v>-1.61041E-2</v>
      </c>
      <c r="AB129" s="21">
        <v>119</v>
      </c>
      <c r="AC129" s="21">
        <v>1.0491900000000001</v>
      </c>
      <c r="AD129">
        <f t="shared" si="16"/>
        <v>19.881604938271604</v>
      </c>
      <c r="AE129">
        <f t="shared" si="17"/>
        <v>20.88999994074074</v>
      </c>
      <c r="AF129" s="9"/>
      <c r="AG129" s="21">
        <v>0.49926799999999999</v>
      </c>
      <c r="AH129" s="21">
        <v>406.26299999999998</v>
      </c>
      <c r="AI129" s="21">
        <v>-1.7022700000000002E-2</v>
      </c>
      <c r="AJ129" s="21">
        <v>119</v>
      </c>
      <c r="AK129" s="21">
        <v>0.498749</v>
      </c>
      <c r="AL129">
        <f t="shared" si="18"/>
        <v>21.015679012345679</v>
      </c>
      <c r="AM129">
        <f t="shared" si="19"/>
        <v>10.492456029135802</v>
      </c>
      <c r="AP129" s="9"/>
      <c r="AQ129" s="21">
        <v>1.0507200000000001</v>
      </c>
      <c r="AR129" s="21">
        <v>471.51600000000002</v>
      </c>
      <c r="AS129" s="21">
        <v>-1.6110200000000002E-2</v>
      </c>
      <c r="AT129" s="21">
        <v>119</v>
      </c>
      <c r="AU129" s="21">
        <v>1.0498000000000001</v>
      </c>
      <c r="AV129">
        <f t="shared" si="20"/>
        <v>19.889135802469134</v>
      </c>
      <c r="AW129">
        <f t="shared" si="21"/>
        <v>20.897912770370372</v>
      </c>
      <c r="AX129" s="9"/>
      <c r="AY129" s="21">
        <v>0.49926799999999999</v>
      </c>
      <c r="AZ129" s="21">
        <v>589.90200000000004</v>
      </c>
      <c r="BA129" s="21">
        <v>-1.77795E-2</v>
      </c>
      <c r="BB129" s="21">
        <v>119</v>
      </c>
      <c r="BC129" s="21">
        <v>0.49871799999999999</v>
      </c>
      <c r="BD129">
        <f t="shared" si="22"/>
        <v>21.949999999999996</v>
      </c>
      <c r="BE129">
        <f t="shared" si="23"/>
        <v>10.958932599999997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1.0456799999999999</v>
      </c>
      <c r="H130" s="21">
        <v>136.01</v>
      </c>
      <c r="I130" s="21">
        <v>-1.6095000000000002E-2</v>
      </c>
      <c r="J130" s="21">
        <v>120</v>
      </c>
      <c r="K130" s="21">
        <v>1.0443100000000001</v>
      </c>
      <c r="L130">
        <f t="shared" si="12"/>
        <v>19.87037037037037</v>
      </c>
      <c r="M130">
        <f t="shared" si="13"/>
        <v>20.778048888888886</v>
      </c>
      <c r="N130" s="9"/>
      <c r="O130" s="21">
        <v>0.50430299999999995</v>
      </c>
      <c r="P130" s="21">
        <v>198.18100000000001</v>
      </c>
      <c r="Q130" s="21">
        <v>-1.69769E-2</v>
      </c>
      <c r="R130" s="21">
        <v>120</v>
      </c>
      <c r="S130" s="21">
        <v>0.50360099999999997</v>
      </c>
      <c r="T130">
        <f t="shared" si="14"/>
        <v>20.959135802469135</v>
      </c>
      <c r="U130">
        <f t="shared" si="15"/>
        <v>10.569755062592591</v>
      </c>
      <c r="X130" s="9"/>
      <c r="Y130" s="21">
        <v>1.0456799999999999</v>
      </c>
      <c r="Z130" s="21">
        <v>284.029</v>
      </c>
      <c r="AA130" s="21">
        <v>-1.6107199999999999E-2</v>
      </c>
      <c r="AB130" s="21">
        <v>120</v>
      </c>
      <c r="AC130" s="21">
        <v>1.0446200000000001</v>
      </c>
      <c r="AD130">
        <f t="shared" si="16"/>
        <v>19.885432098765428</v>
      </c>
      <c r="AE130">
        <f t="shared" si="17"/>
        <v>20.793798637037032</v>
      </c>
      <c r="AF130" s="9"/>
      <c r="AG130" s="21">
        <v>0.50430299999999995</v>
      </c>
      <c r="AH130" s="21">
        <v>406.36399999999998</v>
      </c>
      <c r="AI130" s="21">
        <v>-1.7013500000000001E-2</v>
      </c>
      <c r="AJ130" s="21">
        <v>120</v>
      </c>
      <c r="AK130" s="21">
        <v>0.50363199999999997</v>
      </c>
      <c r="AL130">
        <f t="shared" si="18"/>
        <v>21.004320987654321</v>
      </c>
      <c r="AM130">
        <f t="shared" si="19"/>
        <v>10.592542087037035</v>
      </c>
      <c r="AP130" s="9"/>
      <c r="AQ130" s="21">
        <v>1.0456799999999999</v>
      </c>
      <c r="AR130" s="21">
        <v>471.61700000000002</v>
      </c>
      <c r="AS130" s="21">
        <v>-1.6110200000000002E-2</v>
      </c>
      <c r="AT130" s="21">
        <v>120</v>
      </c>
      <c r="AU130" s="21">
        <v>1.0449200000000001</v>
      </c>
      <c r="AV130">
        <f t="shared" si="20"/>
        <v>19.889135802469134</v>
      </c>
      <c r="AW130">
        <f t="shared" si="21"/>
        <v>20.797671525925924</v>
      </c>
      <c r="AX130" s="9"/>
      <c r="AY130" s="21">
        <v>0.50430299999999995</v>
      </c>
      <c r="AZ130" s="21">
        <v>590.00300000000004</v>
      </c>
      <c r="BA130" s="21">
        <v>-1.77673E-2</v>
      </c>
      <c r="BB130" s="21">
        <v>120</v>
      </c>
      <c r="BC130" s="21">
        <v>0.50378400000000001</v>
      </c>
      <c r="BD130">
        <f t="shared" si="22"/>
        <v>21.934938271604938</v>
      </c>
      <c r="BE130">
        <f t="shared" si="23"/>
        <v>11.061855175185183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1.0406500000000001</v>
      </c>
      <c r="H131" s="21">
        <v>136.11099999999999</v>
      </c>
      <c r="I131" s="21">
        <v>-1.6095000000000002E-2</v>
      </c>
      <c r="J131" s="21">
        <v>121</v>
      </c>
      <c r="K131" s="21">
        <v>1.03973</v>
      </c>
      <c r="L131">
        <f t="shared" si="12"/>
        <v>19.87037037037037</v>
      </c>
      <c r="M131">
        <f t="shared" si="13"/>
        <v>20.678100925925929</v>
      </c>
      <c r="N131" s="9"/>
      <c r="O131" s="21">
        <v>0.50933799999999996</v>
      </c>
      <c r="P131" s="21">
        <v>198.28200000000001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20.947901234567901</v>
      </c>
      <c r="U131">
        <f t="shared" si="15"/>
        <v>10.669562119012344</v>
      </c>
      <c r="X131" s="9"/>
      <c r="Y131" s="21">
        <v>1.0406500000000001</v>
      </c>
      <c r="Z131" s="21">
        <v>284.13</v>
      </c>
      <c r="AA131" s="21">
        <v>-1.61163E-2</v>
      </c>
      <c r="AB131" s="21">
        <v>121</v>
      </c>
      <c r="AC131" s="21">
        <v>1.0394300000000001</v>
      </c>
      <c r="AD131">
        <f t="shared" si="16"/>
        <v>19.896666666666668</v>
      </c>
      <c r="AE131">
        <f t="shared" si="17"/>
        <v>20.705466166666671</v>
      </c>
      <c r="AF131" s="9"/>
      <c r="AG131" s="21">
        <v>0.50933799999999996</v>
      </c>
      <c r="AH131" s="21">
        <v>406.464</v>
      </c>
      <c r="AI131" s="21">
        <v>-1.7007399999999999E-2</v>
      </c>
      <c r="AJ131" s="21">
        <v>121</v>
      </c>
      <c r="AK131" s="21">
        <v>0.50866699999999998</v>
      </c>
      <c r="AL131">
        <f t="shared" si="18"/>
        <v>20.996790123456787</v>
      </c>
      <c r="AM131">
        <f t="shared" si="19"/>
        <v>10.694463087901232</v>
      </c>
      <c r="AP131" s="9"/>
      <c r="AQ131" s="21">
        <v>1.0406500000000001</v>
      </c>
      <c r="AR131" s="21">
        <v>471.71699999999998</v>
      </c>
      <c r="AS131" s="21">
        <v>-1.6131599999999999E-2</v>
      </c>
      <c r="AT131" s="21">
        <v>121</v>
      </c>
      <c r="AU131" s="21">
        <v>1.0400400000000001</v>
      </c>
      <c r="AV131">
        <f t="shared" si="20"/>
        <v>19.915555555555553</v>
      </c>
      <c r="AW131">
        <f t="shared" si="21"/>
        <v>20.725122888888887</v>
      </c>
      <c r="AX131" s="9"/>
      <c r="AY131" s="21">
        <v>0.50933799999999996</v>
      </c>
      <c r="AZ131" s="21">
        <v>590.10299999999995</v>
      </c>
      <c r="BA131" s="21">
        <v>-1.7755099999999999E-2</v>
      </c>
      <c r="BB131" s="21">
        <v>121</v>
      </c>
      <c r="BC131" s="21">
        <v>0.50820900000000002</v>
      </c>
      <c r="BD131">
        <f t="shared" si="22"/>
        <v>21.919876543209874</v>
      </c>
      <c r="BE131">
        <f t="shared" si="23"/>
        <v>11.16462607876543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1.0356099999999999</v>
      </c>
      <c r="H132" s="21">
        <v>136.21199999999999</v>
      </c>
      <c r="I132" s="21">
        <v>-1.6110200000000002E-2</v>
      </c>
      <c r="J132" s="21">
        <v>122</v>
      </c>
      <c r="K132" s="21">
        <v>1.03424</v>
      </c>
      <c r="L132">
        <f t="shared" si="12"/>
        <v>19.889135802469134</v>
      </c>
      <c r="M132">
        <f t="shared" si="13"/>
        <v>20.597387928395058</v>
      </c>
      <c r="N132" s="9"/>
      <c r="O132" s="21">
        <v>0.514374</v>
      </c>
      <c r="P132" s="21">
        <v>198.38300000000001</v>
      </c>
      <c r="Q132" s="21">
        <v>-1.6958600000000001E-2</v>
      </c>
      <c r="R132" s="21">
        <v>122</v>
      </c>
      <c r="S132" s="21">
        <v>0.51361100000000004</v>
      </c>
      <c r="T132">
        <f t="shared" si="14"/>
        <v>20.936543209876543</v>
      </c>
      <c r="U132">
        <f t="shared" si="15"/>
        <v>10.769213477037036</v>
      </c>
      <c r="X132" s="9"/>
      <c r="Y132" s="21">
        <v>1.0356099999999999</v>
      </c>
      <c r="Z132" s="21">
        <v>284.23099999999999</v>
      </c>
      <c r="AA132" s="21">
        <v>-1.6119399999999999E-2</v>
      </c>
      <c r="AB132" s="21">
        <v>122</v>
      </c>
      <c r="AC132" s="21">
        <v>1.0345500000000001</v>
      </c>
      <c r="AD132">
        <f t="shared" si="16"/>
        <v>19.900493827160492</v>
      </c>
      <c r="AE132">
        <f t="shared" si="17"/>
        <v>20.609150412345677</v>
      </c>
      <c r="AF132" s="9"/>
      <c r="AG132" s="21">
        <v>0.514374</v>
      </c>
      <c r="AH132" s="21">
        <v>406.565</v>
      </c>
      <c r="AI132" s="21">
        <v>-1.6998300000000001E-2</v>
      </c>
      <c r="AJ132" s="21">
        <v>122</v>
      </c>
      <c r="AK132" s="21">
        <v>0.51382399999999995</v>
      </c>
      <c r="AL132">
        <f t="shared" si="18"/>
        <v>20.985555555555557</v>
      </c>
      <c r="AM132">
        <f t="shared" si="19"/>
        <v>10.794424153333335</v>
      </c>
      <c r="AP132" s="9"/>
      <c r="AQ132" s="21">
        <v>1.0356099999999999</v>
      </c>
      <c r="AR132" s="21">
        <v>471.81799999999998</v>
      </c>
      <c r="AS132" s="21">
        <v>-1.6134599999999999E-2</v>
      </c>
      <c r="AT132" s="21">
        <v>122</v>
      </c>
      <c r="AU132" s="21">
        <v>1.0345500000000001</v>
      </c>
      <c r="AV132">
        <f t="shared" si="20"/>
        <v>19.91925925925926</v>
      </c>
      <c r="AW132">
        <f t="shared" si="21"/>
        <v>20.628584081481481</v>
      </c>
      <c r="AX132" s="9"/>
      <c r="AY132" s="21">
        <v>0.514374</v>
      </c>
      <c r="AZ132" s="21">
        <v>590.20399999999995</v>
      </c>
      <c r="BA132" s="21">
        <v>-1.77521E-2</v>
      </c>
      <c r="BB132" s="21">
        <v>122</v>
      </c>
      <c r="BC132" s="21">
        <v>0.51397700000000002</v>
      </c>
      <c r="BD132">
        <f t="shared" si="22"/>
        <v>21.916172839506171</v>
      </c>
      <c r="BE132">
        <f t="shared" si="23"/>
        <v>11.273109488148148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1.0305800000000001</v>
      </c>
      <c r="H133" s="21">
        <v>136.31200000000001</v>
      </c>
      <c r="I133" s="21">
        <v>-1.61163E-2</v>
      </c>
      <c r="J133" s="21">
        <v>123</v>
      </c>
      <c r="K133" s="21">
        <v>1.0293600000000001</v>
      </c>
      <c r="L133">
        <f t="shared" si="12"/>
        <v>19.896666666666668</v>
      </c>
      <c r="M133">
        <f t="shared" si="13"/>
        <v>20.505106733333335</v>
      </c>
      <c r="N133" s="9"/>
      <c r="O133" s="21">
        <v>0.51940900000000001</v>
      </c>
      <c r="P133" s="21">
        <v>198.483</v>
      </c>
      <c r="Q133" s="21">
        <v>-1.6952499999999999E-2</v>
      </c>
      <c r="R133" s="21">
        <v>123</v>
      </c>
      <c r="S133" s="21">
        <v>0.51858499999999996</v>
      </c>
      <c r="T133">
        <f t="shared" si="14"/>
        <v>20.929012345679009</v>
      </c>
      <c r="U133">
        <f t="shared" si="15"/>
        <v>10.870717373456788</v>
      </c>
      <c r="X133" s="9"/>
      <c r="Y133" s="21">
        <v>1.0305800000000001</v>
      </c>
      <c r="Z133" s="21">
        <v>284.33199999999999</v>
      </c>
      <c r="AA133" s="21">
        <v>-1.61285E-2</v>
      </c>
      <c r="AB133" s="21">
        <v>123</v>
      </c>
      <c r="AC133" s="21">
        <v>1.0299700000000001</v>
      </c>
      <c r="AD133">
        <f t="shared" si="16"/>
        <v>19.911728395061726</v>
      </c>
      <c r="AE133">
        <f t="shared" si="17"/>
        <v>20.520629049382713</v>
      </c>
      <c r="AF133" s="9"/>
      <c r="AG133" s="21">
        <v>0.51940900000000001</v>
      </c>
      <c r="AH133" s="21">
        <v>406.666</v>
      </c>
      <c r="AI133" s="21">
        <v>-1.6992199999999999E-2</v>
      </c>
      <c r="AJ133" s="21">
        <v>123</v>
      </c>
      <c r="AK133" s="21">
        <v>0.51870700000000003</v>
      </c>
      <c r="AL133">
        <f t="shared" si="18"/>
        <v>20.978024691358019</v>
      </c>
      <c r="AM133">
        <f t="shared" si="19"/>
        <v>10.896174826913578</v>
      </c>
      <c r="AP133" s="9"/>
      <c r="AQ133" s="21">
        <v>1.0305800000000001</v>
      </c>
      <c r="AR133" s="21">
        <v>471.91899999999998</v>
      </c>
      <c r="AS133" s="21">
        <v>-1.6140700000000001E-2</v>
      </c>
      <c r="AT133" s="21">
        <v>123</v>
      </c>
      <c r="AU133" s="21">
        <v>1.0293600000000001</v>
      </c>
      <c r="AV133">
        <f t="shared" si="20"/>
        <v>19.92679012345679</v>
      </c>
      <c r="AW133">
        <f t="shared" si="21"/>
        <v>20.536151365432101</v>
      </c>
      <c r="AX133" s="9"/>
      <c r="AY133" s="21">
        <v>0.51940900000000001</v>
      </c>
      <c r="AZ133" s="21">
        <v>590.30499999999995</v>
      </c>
      <c r="BA133" s="21">
        <v>-1.7742899999999999E-2</v>
      </c>
      <c r="BB133" s="21">
        <v>123</v>
      </c>
      <c r="BC133" s="21">
        <v>0.51864600000000005</v>
      </c>
      <c r="BD133">
        <f t="shared" si="22"/>
        <v>21.904814814814809</v>
      </c>
      <c r="BE133">
        <f t="shared" si="23"/>
        <v>11.377557958148145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1.0255399999999999</v>
      </c>
      <c r="H134" s="21">
        <v>136.41300000000001</v>
      </c>
      <c r="I134" s="21">
        <v>-1.6122399999999999E-2</v>
      </c>
      <c r="J134" s="21">
        <v>124</v>
      </c>
      <c r="K134" s="21">
        <v>1.02417</v>
      </c>
      <c r="L134">
        <f t="shared" si="12"/>
        <v>19.904197530864195</v>
      </c>
      <c r="M134">
        <f t="shared" si="13"/>
        <v>20.412550735802466</v>
      </c>
      <c r="N134" s="9"/>
      <c r="O134" s="21">
        <v>0.52444500000000005</v>
      </c>
      <c r="P134" s="21">
        <v>198.584</v>
      </c>
      <c r="Q134" s="21">
        <v>-1.6943400000000001E-2</v>
      </c>
      <c r="R134" s="21">
        <v>124</v>
      </c>
      <c r="S134" s="21">
        <v>0.52380400000000005</v>
      </c>
      <c r="T134">
        <f t="shared" si="14"/>
        <v>20.917777777777779</v>
      </c>
      <c r="U134">
        <f t="shared" si="15"/>
        <v>10.970223966666669</v>
      </c>
      <c r="X134" s="9"/>
      <c r="Y134" s="21">
        <v>1.0255399999999999</v>
      </c>
      <c r="Z134" s="21">
        <v>284.43200000000002</v>
      </c>
      <c r="AA134" s="21">
        <v>-1.6137700000000001E-2</v>
      </c>
      <c r="AB134" s="21">
        <v>124</v>
      </c>
      <c r="AC134" s="21">
        <v>1.02417</v>
      </c>
      <c r="AD134">
        <f t="shared" si="16"/>
        <v>19.923086419753087</v>
      </c>
      <c r="AE134">
        <f t="shared" si="17"/>
        <v>20.431922046913577</v>
      </c>
      <c r="AF134" s="9"/>
      <c r="AG134" s="21">
        <v>0.52444500000000005</v>
      </c>
      <c r="AH134" s="21">
        <v>406.76600000000002</v>
      </c>
      <c r="AI134" s="21">
        <v>-1.6986100000000001E-2</v>
      </c>
      <c r="AJ134" s="21">
        <v>124</v>
      </c>
      <c r="AK134" s="21">
        <v>0.523621</v>
      </c>
      <c r="AL134">
        <f t="shared" si="18"/>
        <v>20.970493827160492</v>
      </c>
      <c r="AM134">
        <f t="shared" si="19"/>
        <v>10.997870635185185</v>
      </c>
      <c r="AP134" s="9"/>
      <c r="AQ134" s="21">
        <v>1.0255399999999999</v>
      </c>
      <c r="AR134" s="21">
        <v>472.01900000000001</v>
      </c>
      <c r="AS134" s="21">
        <v>-1.6156E-2</v>
      </c>
      <c r="AT134" s="21">
        <v>124</v>
      </c>
      <c r="AU134" s="21">
        <v>1.02417</v>
      </c>
      <c r="AV134">
        <f t="shared" si="20"/>
        <v>19.945679012345678</v>
      </c>
      <c r="AW134">
        <f t="shared" si="21"/>
        <v>20.455091654320984</v>
      </c>
      <c r="AX134" s="9"/>
      <c r="AY134" s="21">
        <v>0.52444500000000005</v>
      </c>
      <c r="AZ134" s="21">
        <v>590.40499999999997</v>
      </c>
      <c r="BA134" s="21">
        <v>-1.7727699999999999E-2</v>
      </c>
      <c r="BB134" s="21">
        <v>124</v>
      </c>
      <c r="BC134" s="21">
        <v>0.52383400000000002</v>
      </c>
      <c r="BD134">
        <f t="shared" si="22"/>
        <v>21.886049382716049</v>
      </c>
      <c r="BE134">
        <f t="shared" si="23"/>
        <v>11.478029168518519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1.02051</v>
      </c>
      <c r="H135" s="21">
        <v>136.51400000000001</v>
      </c>
      <c r="I135" s="21">
        <v>-1.6125500000000001E-2</v>
      </c>
      <c r="J135" s="21">
        <v>125</v>
      </c>
      <c r="K135" s="21">
        <v>1.01929</v>
      </c>
      <c r="L135">
        <f t="shared" si="12"/>
        <v>19.908024691358026</v>
      </c>
      <c r="M135">
        <f t="shared" si="13"/>
        <v>20.316338277777781</v>
      </c>
      <c r="N135" s="9"/>
      <c r="O135" s="21">
        <v>0.52947999999999995</v>
      </c>
      <c r="P135" s="21">
        <v>198.685</v>
      </c>
      <c r="Q135" s="21">
        <v>-1.69312E-2</v>
      </c>
      <c r="R135" s="21">
        <v>125</v>
      </c>
      <c r="S135" s="21">
        <v>0.52877799999999997</v>
      </c>
      <c r="T135">
        <f t="shared" si="14"/>
        <v>20.902716049382715</v>
      </c>
      <c r="U135">
        <f t="shared" si="15"/>
        <v>11.067570093827159</v>
      </c>
      <c r="X135" s="9"/>
      <c r="Y135" s="21">
        <v>1.02051</v>
      </c>
      <c r="Z135" s="21">
        <v>284.53300000000002</v>
      </c>
      <c r="AA135" s="21">
        <v>-1.6140700000000001E-2</v>
      </c>
      <c r="AB135" s="21">
        <v>125</v>
      </c>
      <c r="AC135" s="21">
        <v>1.01929</v>
      </c>
      <c r="AD135">
        <f t="shared" si="16"/>
        <v>19.92679012345679</v>
      </c>
      <c r="AE135">
        <f t="shared" si="17"/>
        <v>20.335488588888889</v>
      </c>
      <c r="AF135" s="9"/>
      <c r="AG135" s="21">
        <v>0.52947999999999995</v>
      </c>
      <c r="AH135" s="21">
        <v>406.86700000000002</v>
      </c>
      <c r="AI135" s="21">
        <v>-1.69769E-2</v>
      </c>
      <c r="AJ135" s="21">
        <v>125</v>
      </c>
      <c r="AK135" s="21">
        <v>0.52883899999999995</v>
      </c>
      <c r="AL135">
        <f t="shared" si="18"/>
        <v>20.959135802469135</v>
      </c>
      <c r="AM135">
        <f t="shared" si="19"/>
        <v>11.097443224691355</v>
      </c>
      <c r="AP135" s="9"/>
      <c r="AQ135" s="21">
        <v>1.02051</v>
      </c>
      <c r="AR135" s="21">
        <v>472.12</v>
      </c>
      <c r="AS135" s="21">
        <v>-1.6168200000000001E-2</v>
      </c>
      <c r="AT135" s="21">
        <v>125</v>
      </c>
      <c r="AU135" s="21">
        <v>1.01929</v>
      </c>
      <c r="AV135">
        <f t="shared" si="20"/>
        <v>19.960740740740739</v>
      </c>
      <c r="AW135">
        <f t="shared" si="21"/>
        <v>20.370135533333332</v>
      </c>
      <c r="AX135" s="9"/>
      <c r="AY135" s="21">
        <v>0.52947999999999995</v>
      </c>
      <c r="AZ135" s="21">
        <v>590.50599999999997</v>
      </c>
      <c r="BA135" s="21">
        <v>-1.7727699999999999E-2</v>
      </c>
      <c r="BB135" s="21">
        <v>125</v>
      </c>
      <c r="BC135" s="21">
        <v>0.52890000000000004</v>
      </c>
      <c r="BD135">
        <f t="shared" si="22"/>
        <v>21.886049382716049</v>
      </c>
      <c r="BE135">
        <f t="shared" si="23"/>
        <v>11.588225427160493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1.0154700000000001</v>
      </c>
      <c r="H136" s="21">
        <v>136.614</v>
      </c>
      <c r="I136" s="21">
        <v>-1.61438E-2</v>
      </c>
      <c r="J136" s="21">
        <v>126</v>
      </c>
      <c r="K136" s="21">
        <v>1.0144</v>
      </c>
      <c r="L136">
        <f t="shared" si="12"/>
        <v>19.930617283950614</v>
      </c>
      <c r="M136">
        <f t="shared" si="13"/>
        <v>20.238943933333331</v>
      </c>
      <c r="N136" s="9"/>
      <c r="O136" s="21">
        <v>0.53451499999999996</v>
      </c>
      <c r="P136" s="21">
        <v>198.785</v>
      </c>
      <c r="Q136" s="21">
        <v>-1.6922E-2</v>
      </c>
      <c r="R136" s="21">
        <v>126</v>
      </c>
      <c r="S136" s="21">
        <v>0.533752</v>
      </c>
      <c r="T136">
        <f t="shared" si="14"/>
        <v>20.891358024691357</v>
      </c>
      <c r="U136">
        <f t="shared" si="15"/>
        <v>11.166744234567901</v>
      </c>
      <c r="X136" s="9"/>
      <c r="Y136" s="21">
        <v>1.0154700000000001</v>
      </c>
      <c r="Z136" s="21">
        <v>284.63400000000001</v>
      </c>
      <c r="AA136" s="21">
        <v>-1.6149899999999998E-2</v>
      </c>
      <c r="AB136" s="21">
        <v>126</v>
      </c>
      <c r="AC136" s="21">
        <v>1.01501</v>
      </c>
      <c r="AD136">
        <f t="shared" si="16"/>
        <v>19.938148148148144</v>
      </c>
      <c r="AE136">
        <f t="shared" si="17"/>
        <v>20.246591299999999</v>
      </c>
      <c r="AF136" s="9"/>
      <c r="AG136" s="21">
        <v>0.53451499999999996</v>
      </c>
      <c r="AH136" s="21">
        <v>406.96800000000002</v>
      </c>
      <c r="AI136" s="21">
        <v>-1.6967800000000002E-2</v>
      </c>
      <c r="AJ136" s="21">
        <v>126</v>
      </c>
      <c r="AK136" s="21">
        <v>0.53399700000000005</v>
      </c>
      <c r="AL136">
        <f t="shared" si="18"/>
        <v>20.947901234567901</v>
      </c>
      <c r="AM136">
        <f t="shared" si="19"/>
        <v>11.196967428395061</v>
      </c>
      <c r="AP136" s="9"/>
      <c r="AQ136" s="21">
        <v>1.0154700000000001</v>
      </c>
      <c r="AR136" s="21">
        <v>472.221</v>
      </c>
      <c r="AS136" s="21">
        <v>-1.6174299999999999E-2</v>
      </c>
      <c r="AT136" s="21">
        <v>126</v>
      </c>
      <c r="AU136" s="21">
        <v>1.01501</v>
      </c>
      <c r="AV136">
        <f t="shared" si="20"/>
        <v>19.96827160493827</v>
      </c>
      <c r="AW136">
        <f t="shared" si="21"/>
        <v>20.277180766666667</v>
      </c>
      <c r="AX136" s="9"/>
      <c r="AY136" s="21">
        <v>0.53451499999999996</v>
      </c>
      <c r="AZ136" s="21">
        <v>590.60699999999997</v>
      </c>
      <c r="BA136" s="21">
        <v>-1.77124E-2</v>
      </c>
      <c r="BB136" s="21">
        <v>126</v>
      </c>
      <c r="BC136" s="21">
        <v>0.53387499999999999</v>
      </c>
      <c r="BD136">
        <f t="shared" si="22"/>
        <v>21.867160493827161</v>
      </c>
      <c r="BE136">
        <f t="shared" si="23"/>
        <v>11.688325291358025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1.01044</v>
      </c>
      <c r="H137" s="21">
        <v>136.715</v>
      </c>
      <c r="I137" s="21">
        <v>-1.6149899999999998E-2</v>
      </c>
      <c r="J137" s="21">
        <v>127</v>
      </c>
      <c r="K137" s="21">
        <v>1.00922</v>
      </c>
      <c r="L137">
        <f t="shared" si="12"/>
        <v>19.938148148148144</v>
      </c>
      <c r="M137">
        <f t="shared" si="13"/>
        <v>20.146302414814812</v>
      </c>
      <c r="N137" s="9"/>
      <c r="O137" s="21">
        <v>0.539551</v>
      </c>
      <c r="P137" s="21">
        <v>198.886</v>
      </c>
      <c r="Q137" s="21">
        <v>-1.6915900000000001E-2</v>
      </c>
      <c r="R137" s="21">
        <v>127</v>
      </c>
      <c r="S137" s="21">
        <v>0.53875700000000004</v>
      </c>
      <c r="T137">
        <f t="shared" si="14"/>
        <v>20.883827160493826</v>
      </c>
      <c r="U137">
        <f t="shared" si="15"/>
        <v>11.267889828271604</v>
      </c>
      <c r="X137" s="9"/>
      <c r="Y137" s="21">
        <v>1.01044</v>
      </c>
      <c r="Z137" s="21">
        <v>284.73399999999998</v>
      </c>
      <c r="AA137" s="21">
        <v>-1.6165200000000001E-2</v>
      </c>
      <c r="AB137" s="21">
        <v>127</v>
      </c>
      <c r="AC137" s="21">
        <v>1.00922</v>
      </c>
      <c r="AD137">
        <f t="shared" si="16"/>
        <v>19.957037037037036</v>
      </c>
      <c r="AE137">
        <f t="shared" si="17"/>
        <v>20.165388503703703</v>
      </c>
      <c r="AF137" s="9"/>
      <c r="AG137" s="21">
        <v>0.539551</v>
      </c>
      <c r="AH137" s="21">
        <v>407.06900000000002</v>
      </c>
      <c r="AI137" s="21">
        <v>-1.6964699999999999E-2</v>
      </c>
      <c r="AJ137" s="21">
        <v>127</v>
      </c>
      <c r="AK137" s="21">
        <v>0.538879</v>
      </c>
      <c r="AL137">
        <f t="shared" si="18"/>
        <v>20.944074074074074</v>
      </c>
      <c r="AM137">
        <f t="shared" si="19"/>
        <v>11.30039611074074</v>
      </c>
      <c r="AP137" s="9"/>
      <c r="AQ137" s="21">
        <v>1.01044</v>
      </c>
      <c r="AR137" s="21">
        <v>472.322</v>
      </c>
      <c r="AS137" s="21">
        <v>-1.6177400000000002E-2</v>
      </c>
      <c r="AT137" s="21">
        <v>127</v>
      </c>
      <c r="AU137" s="21">
        <v>1.00952</v>
      </c>
      <c r="AV137">
        <f t="shared" si="20"/>
        <v>19.972098765432101</v>
      </c>
      <c r="AW137">
        <f t="shared" si="21"/>
        <v>20.180607476543212</v>
      </c>
      <c r="AX137" s="9"/>
      <c r="AY137" s="21">
        <v>0.539551</v>
      </c>
      <c r="AZ137" s="21">
        <v>590.70799999999997</v>
      </c>
      <c r="BA137" s="21">
        <v>-1.7703199999999999E-2</v>
      </c>
      <c r="BB137" s="21">
        <v>127</v>
      </c>
      <c r="BC137" s="21">
        <v>0.53891</v>
      </c>
      <c r="BD137">
        <f t="shared" si="22"/>
        <v>21.855802469135799</v>
      </c>
      <c r="BE137">
        <f t="shared" si="23"/>
        <v>11.792320078024689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1.0054000000000001</v>
      </c>
      <c r="H138" s="21">
        <v>136.816</v>
      </c>
      <c r="I138" s="21">
        <v>-1.6162099999999999E-2</v>
      </c>
      <c r="J138" s="21">
        <v>128</v>
      </c>
      <c r="K138" s="21">
        <v>1.0043299999999999</v>
      </c>
      <c r="L138">
        <f t="shared" si="12"/>
        <v>19.953209876543205</v>
      </c>
      <c r="M138">
        <f t="shared" si="13"/>
        <v>20.060957209876541</v>
      </c>
      <c r="N138" s="9"/>
      <c r="O138" s="21">
        <v>0.54458600000000001</v>
      </c>
      <c r="P138" s="21">
        <v>198.98699999999999</v>
      </c>
      <c r="Q138" s="21">
        <v>-1.6912799999999999E-2</v>
      </c>
      <c r="R138" s="21">
        <v>128</v>
      </c>
      <c r="S138" s="21">
        <v>0.54388400000000003</v>
      </c>
      <c r="T138">
        <f t="shared" si="14"/>
        <v>20.879999999999995</v>
      </c>
      <c r="U138">
        <f t="shared" si="15"/>
        <v>11.370955679999998</v>
      </c>
      <c r="X138" s="9"/>
      <c r="Y138" s="21">
        <v>1.0054000000000001</v>
      </c>
      <c r="Z138" s="21">
        <v>284.83499999999998</v>
      </c>
      <c r="AA138" s="21">
        <v>-1.6174299999999999E-2</v>
      </c>
      <c r="AB138" s="21">
        <v>128</v>
      </c>
      <c r="AC138" s="21">
        <v>1.00403</v>
      </c>
      <c r="AD138">
        <f t="shared" si="16"/>
        <v>19.96827160493827</v>
      </c>
      <c r="AE138">
        <f t="shared" si="17"/>
        <v>20.076100271604936</v>
      </c>
      <c r="AF138" s="9"/>
      <c r="AG138" s="21">
        <v>0.54458600000000001</v>
      </c>
      <c r="AH138" s="21">
        <v>407.16899999999998</v>
      </c>
      <c r="AI138" s="21">
        <v>-1.6955600000000001E-2</v>
      </c>
      <c r="AJ138" s="21">
        <v>128</v>
      </c>
      <c r="AK138" s="21">
        <v>0.54397600000000002</v>
      </c>
      <c r="AL138">
        <f t="shared" si="18"/>
        <v>20.932839506172837</v>
      </c>
      <c r="AM138">
        <f t="shared" si="19"/>
        <v>11.39973133530864</v>
      </c>
      <c r="AP138" s="9"/>
      <c r="AQ138" s="21">
        <v>1.0054000000000001</v>
      </c>
      <c r="AR138" s="21">
        <v>472.42200000000003</v>
      </c>
      <c r="AS138" s="21">
        <v>-1.6192600000000001E-2</v>
      </c>
      <c r="AT138" s="21">
        <v>128</v>
      </c>
      <c r="AU138" s="21">
        <v>1.0049399999999999</v>
      </c>
      <c r="AV138">
        <f t="shared" si="20"/>
        <v>19.990864197530865</v>
      </c>
      <c r="AW138">
        <f t="shared" si="21"/>
        <v>20.098814864197532</v>
      </c>
      <c r="AX138" s="9"/>
      <c r="AY138" s="21">
        <v>0.54458600000000001</v>
      </c>
      <c r="AZ138" s="21">
        <v>590.80799999999999</v>
      </c>
      <c r="BA138" s="21">
        <v>-1.7700199999999999E-2</v>
      </c>
      <c r="BB138" s="21">
        <v>128</v>
      </c>
      <c r="BC138" s="21">
        <v>0.54333500000000001</v>
      </c>
      <c r="BD138">
        <f t="shared" si="22"/>
        <v>21.852098765432096</v>
      </c>
      <c r="BE138">
        <f t="shared" si="23"/>
        <v>11.900347058271604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1.00037</v>
      </c>
      <c r="H139" s="21">
        <v>136.916</v>
      </c>
      <c r="I139" s="21">
        <v>-1.6165200000000001E-2</v>
      </c>
      <c r="J139" s="21">
        <v>129</v>
      </c>
      <c r="K139" s="21">
        <v>0.99975599999999998</v>
      </c>
      <c r="L139">
        <f t="shared" si="12"/>
        <v>19.957037037037036</v>
      </c>
      <c r="M139">
        <f t="shared" si="13"/>
        <v>19.96442114074074</v>
      </c>
      <c r="N139" s="9"/>
      <c r="O139" s="21">
        <v>0.54962200000000005</v>
      </c>
      <c r="P139" s="21">
        <v>199.08699999999999</v>
      </c>
      <c r="Q139" s="21">
        <v>-1.69067E-2</v>
      </c>
      <c r="R139" s="21">
        <v>129</v>
      </c>
      <c r="S139" s="21">
        <v>0.54898100000000005</v>
      </c>
      <c r="T139">
        <f t="shared" si="14"/>
        <v>20.872469135802469</v>
      </c>
      <c r="U139">
        <f t="shared" si="15"/>
        <v>11.471968231358025</v>
      </c>
      <c r="X139" s="9"/>
      <c r="Y139" s="21">
        <v>1.00037</v>
      </c>
      <c r="Z139" s="21">
        <v>284.93599999999998</v>
      </c>
      <c r="AA139" s="21">
        <v>-1.6180400000000001E-2</v>
      </c>
      <c r="AB139" s="21">
        <v>129</v>
      </c>
      <c r="AC139" s="21">
        <v>0.99975599999999998</v>
      </c>
      <c r="AD139">
        <f t="shared" si="16"/>
        <v>19.975802469135804</v>
      </c>
      <c r="AE139">
        <f t="shared" si="17"/>
        <v>19.983193516049383</v>
      </c>
      <c r="AF139" s="9"/>
      <c r="AG139" s="21">
        <v>0.54962200000000005</v>
      </c>
      <c r="AH139" s="21">
        <v>407.27</v>
      </c>
      <c r="AI139" s="21">
        <v>-1.69464E-2</v>
      </c>
      <c r="AJ139" s="21">
        <v>129</v>
      </c>
      <c r="AK139" s="21">
        <v>0.54898100000000005</v>
      </c>
      <c r="AL139">
        <f t="shared" si="18"/>
        <v>20.921481481481482</v>
      </c>
      <c r="AM139">
        <f t="shared" si="19"/>
        <v>11.498906494814817</v>
      </c>
      <c r="AP139" s="9"/>
      <c r="AQ139" s="21">
        <v>1.00037</v>
      </c>
      <c r="AR139" s="21">
        <v>472.52300000000002</v>
      </c>
      <c r="AS139" s="21">
        <v>-1.61987E-2</v>
      </c>
      <c r="AT139" s="21">
        <v>129</v>
      </c>
      <c r="AU139" s="21">
        <v>0.99945099999999998</v>
      </c>
      <c r="AV139">
        <f t="shared" si="20"/>
        <v>19.998395061728392</v>
      </c>
      <c r="AW139">
        <f t="shared" si="21"/>
        <v>20.005794467901232</v>
      </c>
      <c r="AX139" s="9"/>
      <c r="AY139" s="21">
        <v>0.54962200000000005</v>
      </c>
      <c r="AZ139" s="21">
        <v>590.90899999999999</v>
      </c>
      <c r="BA139" s="21">
        <v>-1.7690999999999998E-2</v>
      </c>
      <c r="BB139" s="21">
        <v>129</v>
      </c>
      <c r="BC139" s="21">
        <v>0.54895000000000005</v>
      </c>
      <c r="BD139">
        <f t="shared" si="22"/>
        <v>21.840740740740738</v>
      </c>
      <c r="BE139">
        <f t="shared" si="23"/>
        <v>12.004151607407408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0.99533099999999997</v>
      </c>
      <c r="H140" s="21">
        <v>137.017</v>
      </c>
      <c r="I140" s="21">
        <v>-1.6174299999999999E-2</v>
      </c>
      <c r="J140" s="21">
        <v>130</v>
      </c>
      <c r="K140" s="21">
        <v>0.99456800000000001</v>
      </c>
      <c r="L140">
        <f t="shared" ref="L140:L203" si="24">-I140/$F$2*1000</f>
        <v>19.96827160493827</v>
      </c>
      <c r="M140">
        <f t="shared" ref="M140:M203" si="25">L140*G140</f>
        <v>19.875039744814814</v>
      </c>
      <c r="N140" s="9"/>
      <c r="O140" s="21">
        <v>0.55465699999999996</v>
      </c>
      <c r="P140" s="21">
        <v>199.18799999999999</v>
      </c>
      <c r="Q140" s="21">
        <v>-1.6903700000000001E-2</v>
      </c>
      <c r="R140" s="21">
        <v>130</v>
      </c>
      <c r="S140" s="21">
        <v>0.55395499999999998</v>
      </c>
      <c r="T140">
        <f t="shared" ref="T140:T203" si="26">-Q140/$F$2*1000</f>
        <v>20.868765432098765</v>
      </c>
      <c r="U140">
        <f t="shared" ref="U140:U203" si="27">T140*O140</f>
        <v>11.575006828271604</v>
      </c>
      <c r="X140" s="9"/>
      <c r="Y140" s="21">
        <v>0.99533099999999997</v>
      </c>
      <c r="Z140" s="21">
        <v>285.03699999999998</v>
      </c>
      <c r="AA140" s="21">
        <v>-1.6189599999999998E-2</v>
      </c>
      <c r="AB140" s="21">
        <v>130</v>
      </c>
      <c r="AC140" s="21">
        <v>0.99456800000000001</v>
      </c>
      <c r="AD140">
        <f t="shared" ref="AD140:AD203" si="28">-AA140/$F$2*1000</f>
        <v>19.987160493827158</v>
      </c>
      <c r="AE140">
        <f t="shared" ref="AE140:AE203" si="29">AD140*Y140</f>
        <v>19.89384044148148</v>
      </c>
      <c r="AF140" s="9"/>
      <c r="AG140" s="21">
        <v>0.55465699999999996</v>
      </c>
      <c r="AH140" s="21">
        <v>407.37099999999998</v>
      </c>
      <c r="AI140" s="21">
        <v>-1.6937299999999999E-2</v>
      </c>
      <c r="AJ140" s="21">
        <v>130</v>
      </c>
      <c r="AK140" s="21">
        <v>0.55398599999999998</v>
      </c>
      <c r="AL140">
        <f t="shared" ref="AL140:AL203" si="30">-AI140/$F$2*1000</f>
        <v>20.910246913580242</v>
      </c>
      <c r="AM140">
        <f t="shared" ref="AM140:AM203" si="31">AL140*AG140</f>
        <v>11.598014822345675</v>
      </c>
      <c r="AP140" s="9"/>
      <c r="AQ140" s="21">
        <v>0.99533099999999997</v>
      </c>
      <c r="AR140" s="21">
        <v>472.62400000000002</v>
      </c>
      <c r="AS140" s="21">
        <v>-1.62109E-2</v>
      </c>
      <c r="AT140" s="21">
        <v>130</v>
      </c>
      <c r="AU140" s="21">
        <v>0.99517800000000001</v>
      </c>
      <c r="AV140">
        <f t="shared" ref="AV140:AV203" si="32">-AS140/$F$2*1000</f>
        <v>20.013456790123456</v>
      </c>
      <c r="AW140">
        <f t="shared" ref="AW140:AW203" si="33">AV140*AQ140</f>
        <v>19.920013960370369</v>
      </c>
      <c r="AX140" s="9"/>
      <c r="AY140" s="21">
        <v>0.55465699999999996</v>
      </c>
      <c r="AZ140" s="21">
        <v>591.01</v>
      </c>
      <c r="BA140" s="21">
        <v>-1.7678800000000001E-2</v>
      </c>
      <c r="BB140" s="21">
        <v>130</v>
      </c>
      <c r="BC140" s="21">
        <v>0.553894</v>
      </c>
      <c r="BD140">
        <f t="shared" ref="BD140:BD203" si="34">-BA140/$F$2*1000</f>
        <v>21.825679012345681</v>
      </c>
      <c r="BE140">
        <f t="shared" ref="BE140:BE203" si="35">BD140*AY140</f>
        <v>12.105765643950617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0.99029500000000004</v>
      </c>
      <c r="H141" s="21">
        <v>137.11799999999999</v>
      </c>
      <c r="I141" s="21">
        <v>-1.6180400000000001E-2</v>
      </c>
      <c r="J141" s="21">
        <v>131</v>
      </c>
      <c r="K141" s="21">
        <v>0.98907500000000004</v>
      </c>
      <c r="L141">
        <f t="shared" si="24"/>
        <v>19.975802469135804</v>
      </c>
      <c r="M141">
        <f t="shared" si="25"/>
        <v>19.781937306172843</v>
      </c>
      <c r="N141" s="9"/>
      <c r="O141" s="21">
        <v>0.55969199999999997</v>
      </c>
      <c r="P141" s="21">
        <v>199.28899999999999</v>
      </c>
      <c r="Q141" s="21">
        <v>-1.6897599999999999E-2</v>
      </c>
      <c r="R141" s="21">
        <v>131</v>
      </c>
      <c r="S141" s="21">
        <v>0.55889900000000003</v>
      </c>
      <c r="T141">
        <f t="shared" si="26"/>
        <v>20.861234567901231</v>
      </c>
      <c r="U141">
        <f t="shared" si="27"/>
        <v>11.675866097777776</v>
      </c>
      <c r="X141" s="9"/>
      <c r="Y141" s="21">
        <v>0.99029500000000004</v>
      </c>
      <c r="Z141" s="21">
        <v>285.137</v>
      </c>
      <c r="AA141" s="21">
        <v>-1.6201799999999999E-2</v>
      </c>
      <c r="AB141" s="21">
        <v>131</v>
      </c>
      <c r="AC141" s="21">
        <v>0.98938000000000004</v>
      </c>
      <c r="AD141">
        <f t="shared" si="28"/>
        <v>20.002222222222219</v>
      </c>
      <c r="AE141">
        <f t="shared" si="29"/>
        <v>19.808100655555553</v>
      </c>
      <c r="AF141" s="9"/>
      <c r="AG141" s="21">
        <v>0.55969199999999997</v>
      </c>
      <c r="AH141" s="21">
        <v>407.471</v>
      </c>
      <c r="AI141" s="21">
        <v>-1.6928100000000001E-2</v>
      </c>
      <c r="AJ141" s="21">
        <v>131</v>
      </c>
      <c r="AK141" s="21">
        <v>0.55911299999999997</v>
      </c>
      <c r="AL141">
        <f t="shared" si="30"/>
        <v>20.898888888888891</v>
      </c>
      <c r="AM141">
        <f t="shared" si="31"/>
        <v>11.696940920000001</v>
      </c>
      <c r="AP141" s="9"/>
      <c r="AQ141" s="21">
        <v>0.99029500000000004</v>
      </c>
      <c r="AR141" s="21">
        <v>472.72399999999999</v>
      </c>
      <c r="AS141" s="21">
        <v>-1.6216999999999999E-2</v>
      </c>
      <c r="AT141" s="21">
        <v>131</v>
      </c>
      <c r="AU141" s="21">
        <v>0.98938000000000004</v>
      </c>
      <c r="AV141">
        <f t="shared" si="32"/>
        <v>20.020987654320983</v>
      </c>
      <c r="AW141">
        <f t="shared" si="33"/>
        <v>19.8266839691358</v>
      </c>
      <c r="AX141" s="9"/>
      <c r="AY141" s="21">
        <v>0.55969199999999997</v>
      </c>
      <c r="AZ141" s="21">
        <v>591.11</v>
      </c>
      <c r="BA141" s="21">
        <v>-1.76697E-2</v>
      </c>
      <c r="BB141" s="21">
        <v>131</v>
      </c>
      <c r="BC141" s="21">
        <v>0.55898999999999999</v>
      </c>
      <c r="BD141">
        <f t="shared" si="34"/>
        <v>21.81444444444444</v>
      </c>
      <c r="BE141">
        <f t="shared" si="35"/>
        <v>12.209370039999998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0.98526000000000002</v>
      </c>
      <c r="H142" s="21">
        <v>137.21899999999999</v>
      </c>
      <c r="I142" s="21">
        <v>-1.61957E-2</v>
      </c>
      <c r="J142" s="21">
        <v>132</v>
      </c>
      <c r="K142" s="21">
        <v>0.98388699999999996</v>
      </c>
      <c r="L142">
        <f t="shared" si="24"/>
        <v>19.994691358024692</v>
      </c>
      <c r="M142">
        <f t="shared" si="25"/>
        <v>19.699969607407407</v>
      </c>
      <c r="N142" s="9"/>
      <c r="O142" s="21">
        <v>0.56472800000000001</v>
      </c>
      <c r="P142" s="21">
        <v>199.39</v>
      </c>
      <c r="Q142" s="21">
        <v>-1.6885399999999998E-2</v>
      </c>
      <c r="R142" s="21">
        <v>132</v>
      </c>
      <c r="S142" s="21">
        <v>0.56423999999999996</v>
      </c>
      <c r="T142">
        <f t="shared" si="26"/>
        <v>20.846172839506171</v>
      </c>
      <c r="U142">
        <f t="shared" si="27"/>
        <v>11.772417495308641</v>
      </c>
      <c r="X142" s="9"/>
      <c r="Y142" s="21">
        <v>0.98526000000000002</v>
      </c>
      <c r="Z142" s="21">
        <v>285.238</v>
      </c>
      <c r="AA142" s="21">
        <v>-1.6207900000000001E-2</v>
      </c>
      <c r="AB142" s="21">
        <v>132</v>
      </c>
      <c r="AC142" s="21">
        <v>0.98449699999999996</v>
      </c>
      <c r="AD142">
        <f t="shared" si="28"/>
        <v>20.009753086419753</v>
      </c>
      <c r="AE142">
        <f t="shared" si="29"/>
        <v>19.714809325925927</v>
      </c>
      <c r="AF142" s="9"/>
      <c r="AG142" s="21">
        <v>0.56472800000000001</v>
      </c>
      <c r="AH142" s="21">
        <v>407.572</v>
      </c>
      <c r="AI142" s="21">
        <v>-1.6918900000000001E-2</v>
      </c>
      <c r="AJ142" s="21">
        <v>132</v>
      </c>
      <c r="AK142" s="21">
        <v>0.56390399999999996</v>
      </c>
      <c r="AL142">
        <f t="shared" si="30"/>
        <v>20.887530864197529</v>
      </c>
      <c r="AM142">
        <f t="shared" si="31"/>
        <v>11.795773529876543</v>
      </c>
      <c r="AP142" s="9"/>
      <c r="AQ142" s="21">
        <v>0.98526000000000002</v>
      </c>
      <c r="AR142" s="21">
        <v>472.82499999999999</v>
      </c>
      <c r="AS142" s="21">
        <v>-1.6229199999999999E-2</v>
      </c>
      <c r="AT142" s="21">
        <v>132</v>
      </c>
      <c r="AU142" s="21">
        <v>0.98419199999999996</v>
      </c>
      <c r="AV142">
        <f t="shared" si="32"/>
        <v>20.036049382716048</v>
      </c>
      <c r="AW142">
        <f t="shared" si="33"/>
        <v>19.740718014814814</v>
      </c>
      <c r="AX142" s="9"/>
      <c r="AY142" s="21">
        <v>0.56472800000000001</v>
      </c>
      <c r="AZ142" s="21">
        <v>591.21100000000001</v>
      </c>
      <c r="BA142" s="21">
        <v>-1.76575E-2</v>
      </c>
      <c r="BB142" s="21">
        <v>132</v>
      </c>
      <c r="BC142" s="21">
        <v>0.56408700000000001</v>
      </c>
      <c r="BD142">
        <f t="shared" si="34"/>
        <v>21.799382716049383</v>
      </c>
      <c r="BE142">
        <f t="shared" si="35"/>
        <v>12.310721802469136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0.98022500000000001</v>
      </c>
      <c r="H143" s="21">
        <v>137.31899999999999</v>
      </c>
      <c r="I143" s="21">
        <v>-1.61987E-2</v>
      </c>
      <c r="J143" s="21">
        <v>133</v>
      </c>
      <c r="K143" s="21">
        <v>0.97930899999999999</v>
      </c>
      <c r="L143">
        <f t="shared" si="24"/>
        <v>19.998395061728392</v>
      </c>
      <c r="M143">
        <f t="shared" si="25"/>
        <v>19.602926799382711</v>
      </c>
      <c r="N143" s="9"/>
      <c r="O143" s="21">
        <v>0.56976300000000002</v>
      </c>
      <c r="P143" s="21">
        <v>199.49</v>
      </c>
      <c r="Q143" s="21">
        <v>-1.6873200000000001E-2</v>
      </c>
      <c r="R143" s="21">
        <v>133</v>
      </c>
      <c r="S143" s="21">
        <v>0.56912200000000002</v>
      </c>
      <c r="T143">
        <f t="shared" si="26"/>
        <v>20.831111111111113</v>
      </c>
      <c r="U143">
        <f t="shared" si="27"/>
        <v>11.868796360000001</v>
      </c>
      <c r="X143" s="9"/>
      <c r="Y143" s="21">
        <v>0.98022500000000001</v>
      </c>
      <c r="Z143" s="21">
        <v>285.339</v>
      </c>
      <c r="AA143" s="21">
        <v>-1.6213999999999999E-2</v>
      </c>
      <c r="AB143" s="21">
        <v>133</v>
      </c>
      <c r="AC143" s="21">
        <v>0.97930899999999999</v>
      </c>
      <c r="AD143">
        <f t="shared" si="28"/>
        <v>20.017283950617283</v>
      </c>
      <c r="AE143">
        <f t="shared" si="29"/>
        <v>19.621442160493828</v>
      </c>
      <c r="AF143" s="9"/>
      <c r="AG143" s="21">
        <v>0.56976300000000002</v>
      </c>
      <c r="AH143" s="21">
        <v>407.673</v>
      </c>
      <c r="AI143" s="21">
        <v>-1.6912799999999999E-2</v>
      </c>
      <c r="AJ143" s="21">
        <v>133</v>
      </c>
      <c r="AK143" s="21">
        <v>0.56924399999999997</v>
      </c>
      <c r="AL143">
        <f t="shared" si="30"/>
        <v>20.879999999999995</v>
      </c>
      <c r="AM143">
        <f t="shared" si="31"/>
        <v>11.896651439999998</v>
      </c>
      <c r="AP143" s="9"/>
      <c r="AQ143" s="21">
        <v>0.98022500000000001</v>
      </c>
      <c r="AR143" s="21">
        <v>472.92599999999999</v>
      </c>
      <c r="AS143" s="21">
        <v>-1.6235400000000001E-2</v>
      </c>
      <c r="AT143" s="21">
        <v>133</v>
      </c>
      <c r="AU143" s="21">
        <v>0.97900399999999999</v>
      </c>
      <c r="AV143">
        <f t="shared" si="32"/>
        <v>20.043703703703702</v>
      </c>
      <c r="AW143">
        <f t="shared" si="33"/>
        <v>19.647339462962961</v>
      </c>
      <c r="AX143" s="9"/>
      <c r="AY143" s="21">
        <v>0.56976300000000002</v>
      </c>
      <c r="AZ143" s="21">
        <v>591.31200000000001</v>
      </c>
      <c r="BA143" s="21">
        <v>-1.7651400000000001E-2</v>
      </c>
      <c r="BB143" s="21">
        <v>133</v>
      </c>
      <c r="BC143" s="21">
        <v>0.56896999999999998</v>
      </c>
      <c r="BD143">
        <f t="shared" si="34"/>
        <v>21.791851851851849</v>
      </c>
      <c r="BE143">
        <f t="shared" si="35"/>
        <v>12.416190886666666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0.97518899999999997</v>
      </c>
      <c r="H144" s="21">
        <v>137.41999999999999</v>
      </c>
      <c r="I144" s="21">
        <v>-1.6207900000000001E-2</v>
      </c>
      <c r="J144" s="21">
        <v>134</v>
      </c>
      <c r="K144" s="21">
        <v>0.97412100000000001</v>
      </c>
      <c r="L144">
        <f t="shared" si="24"/>
        <v>20.009753086419753</v>
      </c>
      <c r="M144">
        <f t="shared" si="25"/>
        <v>19.513291102592593</v>
      </c>
      <c r="N144" s="9"/>
      <c r="O144" s="21">
        <v>0.57479899999999995</v>
      </c>
      <c r="P144" s="21">
        <v>199.59100000000001</v>
      </c>
      <c r="Q144" s="21">
        <v>-1.6864000000000001E-2</v>
      </c>
      <c r="R144" s="21">
        <v>134</v>
      </c>
      <c r="S144" s="21">
        <v>0.57394400000000001</v>
      </c>
      <c r="T144">
        <f t="shared" si="26"/>
        <v>20.819753086419752</v>
      </c>
      <c r="U144">
        <f t="shared" si="27"/>
        <v>11.967173254320986</v>
      </c>
      <c r="X144" s="9"/>
      <c r="Y144" s="21">
        <v>0.97518899999999997</v>
      </c>
      <c r="Z144" s="21">
        <v>285.43900000000002</v>
      </c>
      <c r="AA144" s="21">
        <v>-1.6223100000000001E-2</v>
      </c>
      <c r="AB144" s="21">
        <v>134</v>
      </c>
      <c r="AC144" s="21">
        <v>0.97412100000000001</v>
      </c>
      <c r="AD144">
        <f t="shared" si="28"/>
        <v>20.028518518518517</v>
      </c>
      <c r="AE144">
        <f t="shared" si="29"/>
        <v>19.531590945555553</v>
      </c>
      <c r="AF144" s="9"/>
      <c r="AG144" s="21">
        <v>0.57479899999999995</v>
      </c>
      <c r="AH144" s="21">
        <v>407.774</v>
      </c>
      <c r="AI144" s="21">
        <v>-1.6903700000000001E-2</v>
      </c>
      <c r="AJ144" s="21">
        <v>134</v>
      </c>
      <c r="AK144" s="21">
        <v>0.57391400000000004</v>
      </c>
      <c r="AL144">
        <f t="shared" si="30"/>
        <v>20.868765432098765</v>
      </c>
      <c r="AM144">
        <f t="shared" si="31"/>
        <v>11.995345501604938</v>
      </c>
      <c r="AP144" s="9"/>
      <c r="AQ144" s="21">
        <v>0.97518899999999997</v>
      </c>
      <c r="AR144" s="21">
        <v>473.02699999999999</v>
      </c>
      <c r="AS144" s="21">
        <v>-1.6244499999999999E-2</v>
      </c>
      <c r="AT144" s="21">
        <v>134</v>
      </c>
      <c r="AU144" s="21">
        <v>0.97442600000000001</v>
      </c>
      <c r="AV144">
        <f t="shared" si="32"/>
        <v>20.054938271604936</v>
      </c>
      <c r="AW144">
        <f t="shared" si="33"/>
        <v>19.557355198148144</v>
      </c>
      <c r="AX144" s="9"/>
      <c r="AY144" s="21">
        <v>0.57479899999999995</v>
      </c>
      <c r="AZ144" s="21">
        <v>591.41300000000001</v>
      </c>
      <c r="BA144" s="21">
        <v>-1.76422E-2</v>
      </c>
      <c r="BB144" s="21">
        <v>134</v>
      </c>
      <c r="BC144" s="21">
        <v>0.57412700000000005</v>
      </c>
      <c r="BD144">
        <f t="shared" si="34"/>
        <v>21.780493827160495</v>
      </c>
      <c r="BE144">
        <f t="shared" si="35"/>
        <v>12.519406071358024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0.97015399999999996</v>
      </c>
      <c r="H145" s="21">
        <v>137.52099999999999</v>
      </c>
      <c r="I145" s="21">
        <v>-1.6213999999999999E-2</v>
      </c>
      <c r="J145" s="21">
        <v>135</v>
      </c>
      <c r="K145" s="21">
        <v>0.96862800000000004</v>
      </c>
      <c r="L145">
        <f t="shared" si="24"/>
        <v>20.017283950617283</v>
      </c>
      <c r="M145">
        <f t="shared" si="25"/>
        <v>19.419848093827159</v>
      </c>
      <c r="N145" s="9"/>
      <c r="O145" s="21">
        <v>0.57983399999999996</v>
      </c>
      <c r="P145" s="21">
        <v>199.69200000000001</v>
      </c>
      <c r="Q145" s="21">
        <v>-1.6864000000000001E-2</v>
      </c>
      <c r="R145" s="21">
        <v>135</v>
      </c>
      <c r="S145" s="21">
        <v>0.57916299999999998</v>
      </c>
      <c r="T145">
        <f t="shared" si="26"/>
        <v>20.819753086419752</v>
      </c>
      <c r="U145">
        <f t="shared" si="27"/>
        <v>12.072000711111109</v>
      </c>
      <c r="X145" s="9"/>
      <c r="Y145" s="21">
        <v>0.97015399999999996</v>
      </c>
      <c r="Z145" s="21">
        <v>285.54000000000002</v>
      </c>
      <c r="AA145" s="21">
        <v>-1.6235400000000001E-2</v>
      </c>
      <c r="AB145" s="21">
        <v>135</v>
      </c>
      <c r="AC145" s="21">
        <v>0.96923800000000004</v>
      </c>
      <c r="AD145">
        <f t="shared" si="28"/>
        <v>20.043703703703702</v>
      </c>
      <c r="AE145">
        <f t="shared" si="29"/>
        <v>19.44547932296296</v>
      </c>
      <c r="AF145" s="9"/>
      <c r="AG145" s="21">
        <v>0.57983399999999996</v>
      </c>
      <c r="AH145" s="21">
        <v>407.87400000000002</v>
      </c>
      <c r="AI145" s="21">
        <v>-1.6897599999999999E-2</v>
      </c>
      <c r="AJ145" s="21">
        <v>135</v>
      </c>
      <c r="AK145" s="21">
        <v>0.57891800000000004</v>
      </c>
      <c r="AL145">
        <f t="shared" si="30"/>
        <v>20.861234567901231</v>
      </c>
      <c r="AM145">
        <f t="shared" si="31"/>
        <v>12.096053084444442</v>
      </c>
      <c r="AP145" s="9"/>
      <c r="AQ145" s="21">
        <v>0.97015399999999996</v>
      </c>
      <c r="AR145" s="21">
        <v>473.12700000000001</v>
      </c>
      <c r="AS145" s="21">
        <v>-1.62506E-2</v>
      </c>
      <c r="AT145" s="21">
        <v>135</v>
      </c>
      <c r="AU145" s="21">
        <v>0.96954300000000004</v>
      </c>
      <c r="AV145">
        <f t="shared" si="32"/>
        <v>20.06246913580247</v>
      </c>
      <c r="AW145">
        <f t="shared" si="33"/>
        <v>19.463684681975309</v>
      </c>
      <c r="AX145" s="9"/>
      <c r="AY145" s="21">
        <v>0.57983399999999996</v>
      </c>
      <c r="AZ145" s="21">
        <v>591.51300000000003</v>
      </c>
      <c r="BA145" s="21">
        <v>-1.7633099999999999E-2</v>
      </c>
      <c r="BB145" s="21">
        <v>135</v>
      </c>
      <c r="BC145" s="21">
        <v>0.57913199999999998</v>
      </c>
      <c r="BD145">
        <f t="shared" si="34"/>
        <v>21.769259259259254</v>
      </c>
      <c r="BE145">
        <f t="shared" si="35"/>
        <v>12.62255667333333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0.96511800000000003</v>
      </c>
      <c r="H146" s="21">
        <v>137.62100000000001</v>
      </c>
      <c r="I146" s="21">
        <v>-1.62262E-2</v>
      </c>
      <c r="J146" s="21">
        <v>136</v>
      </c>
      <c r="K146" s="21">
        <v>0.96435499999999996</v>
      </c>
      <c r="L146">
        <f t="shared" si="24"/>
        <v>20.032345679012344</v>
      </c>
      <c r="M146">
        <f t="shared" si="25"/>
        <v>19.333577397037036</v>
      </c>
      <c r="N146" s="9"/>
      <c r="O146" s="21">
        <v>0.58486899999999997</v>
      </c>
      <c r="P146" s="21">
        <v>199.792</v>
      </c>
      <c r="Q146" s="21">
        <v>-1.6845700000000002E-2</v>
      </c>
      <c r="R146" s="21">
        <v>136</v>
      </c>
      <c r="S146" s="21">
        <v>0.58416699999999999</v>
      </c>
      <c r="T146">
        <f t="shared" si="26"/>
        <v>20.79716049382716</v>
      </c>
      <c r="U146">
        <f t="shared" si="27"/>
        <v>12.163614460864197</v>
      </c>
      <c r="X146" s="9"/>
      <c r="Y146" s="21">
        <v>0.96511800000000003</v>
      </c>
      <c r="Z146" s="21">
        <v>285.64100000000002</v>
      </c>
      <c r="AA146" s="21">
        <v>-1.6232300000000002E-2</v>
      </c>
      <c r="AB146" s="21">
        <v>136</v>
      </c>
      <c r="AC146" s="21">
        <v>0.96435499999999996</v>
      </c>
      <c r="AD146">
        <f t="shared" si="28"/>
        <v>20.039876543209878</v>
      </c>
      <c r="AE146">
        <f t="shared" si="29"/>
        <v>19.340845569629632</v>
      </c>
      <c r="AF146" s="9"/>
      <c r="AG146" s="21">
        <v>0.58486899999999997</v>
      </c>
      <c r="AH146" s="21">
        <v>407.97500000000002</v>
      </c>
      <c r="AI146" s="21">
        <v>-1.6882299999999999E-2</v>
      </c>
      <c r="AJ146" s="21">
        <v>136</v>
      </c>
      <c r="AK146" s="21">
        <v>0.58407600000000004</v>
      </c>
      <c r="AL146">
        <f t="shared" si="30"/>
        <v>20.842345679012343</v>
      </c>
      <c r="AM146">
        <f t="shared" si="31"/>
        <v>12.19004187493827</v>
      </c>
      <c r="AP146" s="9"/>
      <c r="AQ146" s="21">
        <v>0.96511800000000003</v>
      </c>
      <c r="AR146" s="21">
        <v>473.22800000000001</v>
      </c>
      <c r="AS146" s="21">
        <v>-1.6259800000000001E-2</v>
      </c>
      <c r="AT146" s="21">
        <v>136</v>
      </c>
      <c r="AU146" s="21">
        <v>0.96374499999999996</v>
      </c>
      <c r="AV146">
        <f t="shared" si="32"/>
        <v>20.073827160493828</v>
      </c>
      <c r="AW146">
        <f t="shared" si="33"/>
        <v>19.373611921481483</v>
      </c>
      <c r="AX146" s="9"/>
      <c r="AY146" s="21">
        <v>0.58486899999999997</v>
      </c>
      <c r="AZ146" s="21">
        <v>591.61400000000003</v>
      </c>
      <c r="BA146" s="21">
        <v>-1.7623900000000001E-2</v>
      </c>
      <c r="BB146" s="21">
        <v>136</v>
      </c>
      <c r="BC146" s="21">
        <v>0.58416699999999999</v>
      </c>
      <c r="BD146">
        <f t="shared" si="34"/>
        <v>21.757901234567903</v>
      </c>
      <c r="BE146">
        <f t="shared" si="35"/>
        <v>12.725521937160494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0.96008300000000002</v>
      </c>
      <c r="H147" s="21">
        <v>137.72200000000001</v>
      </c>
      <c r="I147" s="21">
        <v>-1.6232300000000002E-2</v>
      </c>
      <c r="J147" s="21">
        <v>137</v>
      </c>
      <c r="K147" s="21">
        <v>0.95855699999999999</v>
      </c>
      <c r="L147">
        <f t="shared" si="24"/>
        <v>20.039876543209878</v>
      </c>
      <c r="M147">
        <f t="shared" si="25"/>
        <v>19.239944791234571</v>
      </c>
      <c r="N147" s="9"/>
      <c r="O147" s="21">
        <v>0.58990500000000001</v>
      </c>
      <c r="P147" s="21">
        <v>199.893</v>
      </c>
      <c r="Q147" s="21">
        <v>-1.68396E-2</v>
      </c>
      <c r="R147" s="21">
        <v>137</v>
      </c>
      <c r="S147" s="21">
        <v>0.58932499999999999</v>
      </c>
      <c r="T147">
        <f t="shared" si="26"/>
        <v>20.789629629629626</v>
      </c>
      <c r="U147">
        <f t="shared" si="27"/>
        <v>12.263906466666665</v>
      </c>
      <c r="X147" s="9"/>
      <c r="Y147" s="21">
        <v>0.96008300000000002</v>
      </c>
      <c r="Z147" s="21">
        <v>285.74200000000002</v>
      </c>
      <c r="AA147" s="21">
        <v>-1.6247600000000001E-2</v>
      </c>
      <c r="AB147" s="21">
        <v>137</v>
      </c>
      <c r="AC147" s="21">
        <v>0.95916699999999999</v>
      </c>
      <c r="AD147">
        <f t="shared" si="28"/>
        <v>20.058765432098767</v>
      </c>
      <c r="AE147">
        <f t="shared" si="29"/>
        <v>19.258079692345682</v>
      </c>
      <c r="AF147" s="9"/>
      <c r="AG147" s="21">
        <v>0.58990500000000001</v>
      </c>
      <c r="AH147" s="21">
        <v>408.07600000000002</v>
      </c>
      <c r="AI147" s="21">
        <v>-1.6873200000000001E-2</v>
      </c>
      <c r="AJ147" s="21">
        <v>137</v>
      </c>
      <c r="AK147" s="21">
        <v>0.58926400000000001</v>
      </c>
      <c r="AL147">
        <f t="shared" si="30"/>
        <v>20.831111111111113</v>
      </c>
      <c r="AM147">
        <f t="shared" si="31"/>
        <v>12.288376600000001</v>
      </c>
      <c r="AP147" s="9"/>
      <c r="AQ147" s="21">
        <v>0.96008300000000002</v>
      </c>
      <c r="AR147" s="21">
        <v>473.32900000000001</v>
      </c>
      <c r="AS147" s="21">
        <v>-1.6259800000000001E-2</v>
      </c>
      <c r="AT147" s="21">
        <v>137</v>
      </c>
      <c r="AU147" s="21">
        <v>0.95977800000000002</v>
      </c>
      <c r="AV147">
        <f t="shared" si="32"/>
        <v>20.073827160493828</v>
      </c>
      <c r="AW147">
        <f t="shared" si="33"/>
        <v>19.272540201728397</v>
      </c>
      <c r="AX147" s="9"/>
      <c r="AY147" s="21">
        <v>0.58990500000000001</v>
      </c>
      <c r="AZ147" s="21">
        <v>591.71500000000003</v>
      </c>
      <c r="BA147" s="21">
        <v>-1.76147E-2</v>
      </c>
      <c r="BB147" s="21">
        <v>137</v>
      </c>
      <c r="BC147" s="21">
        <v>0.58904999999999996</v>
      </c>
      <c r="BD147">
        <f t="shared" si="34"/>
        <v>21.746543209876542</v>
      </c>
      <c r="BE147">
        <f t="shared" si="35"/>
        <v>12.828394572222221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0.95504800000000001</v>
      </c>
      <c r="H148" s="21">
        <v>137.82300000000001</v>
      </c>
      <c r="I148" s="21">
        <v>-1.62384E-2</v>
      </c>
      <c r="J148" s="21">
        <v>138</v>
      </c>
      <c r="K148" s="21">
        <v>0.95459000000000005</v>
      </c>
      <c r="L148">
        <f t="shared" si="24"/>
        <v>20.047407407407405</v>
      </c>
      <c r="M148">
        <f t="shared" si="25"/>
        <v>19.146236349629628</v>
      </c>
      <c r="N148" s="9"/>
      <c r="O148" s="21">
        <v>0.59494000000000002</v>
      </c>
      <c r="P148" s="21">
        <v>199.994</v>
      </c>
      <c r="Q148" s="21">
        <v>-1.6833500000000001E-2</v>
      </c>
      <c r="R148" s="21">
        <v>138</v>
      </c>
      <c r="S148" s="21">
        <v>0.594086</v>
      </c>
      <c r="T148">
        <f t="shared" si="26"/>
        <v>20.782098765432099</v>
      </c>
      <c r="U148">
        <f t="shared" si="27"/>
        <v>12.364101839506175</v>
      </c>
      <c r="X148" s="9"/>
      <c r="Y148" s="21">
        <v>0.95504800000000001</v>
      </c>
      <c r="Z148" s="21">
        <v>285.84199999999998</v>
      </c>
      <c r="AA148" s="21">
        <v>-1.62506E-2</v>
      </c>
      <c r="AB148" s="21">
        <v>138</v>
      </c>
      <c r="AC148" s="21">
        <v>0.95367400000000002</v>
      </c>
      <c r="AD148">
        <f t="shared" si="28"/>
        <v>20.06246913580247</v>
      </c>
      <c r="AE148">
        <f t="shared" si="29"/>
        <v>19.160621023209877</v>
      </c>
      <c r="AF148" s="9"/>
      <c r="AG148" s="21">
        <v>0.59494000000000002</v>
      </c>
      <c r="AH148" s="21">
        <v>408.17599999999999</v>
      </c>
      <c r="AI148" s="21">
        <v>-1.6864000000000001E-2</v>
      </c>
      <c r="AJ148" s="21">
        <v>138</v>
      </c>
      <c r="AK148" s="21">
        <v>0.59433000000000002</v>
      </c>
      <c r="AL148">
        <f t="shared" si="30"/>
        <v>20.819753086419752</v>
      </c>
      <c r="AM148">
        <f t="shared" si="31"/>
        <v>12.386503901234567</v>
      </c>
      <c r="AP148" s="9"/>
      <c r="AQ148" s="21">
        <v>0.95504800000000001</v>
      </c>
      <c r="AR148" s="21">
        <v>473.42899999999997</v>
      </c>
      <c r="AS148" s="21">
        <v>-1.6268899999999999E-2</v>
      </c>
      <c r="AT148" s="21">
        <v>138</v>
      </c>
      <c r="AU148" s="21">
        <v>0.95367400000000002</v>
      </c>
      <c r="AV148">
        <f t="shared" si="32"/>
        <v>20.085061728395061</v>
      </c>
      <c r="AW148">
        <f t="shared" si="33"/>
        <v>19.182198033580246</v>
      </c>
      <c r="AX148" s="9"/>
      <c r="AY148" s="21">
        <v>0.59494000000000002</v>
      </c>
      <c r="AZ148" s="21">
        <v>591.81500000000005</v>
      </c>
      <c r="BA148" s="21">
        <v>-1.7605599999999999E-2</v>
      </c>
      <c r="BB148" s="21">
        <v>138</v>
      </c>
      <c r="BC148" s="21">
        <v>0.59429900000000002</v>
      </c>
      <c r="BD148">
        <f t="shared" si="34"/>
        <v>21.735308641975305</v>
      </c>
      <c r="BE148">
        <f t="shared" si="35"/>
        <v>12.931204523456788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0.95001199999999997</v>
      </c>
      <c r="H149" s="21">
        <v>137.92400000000001</v>
      </c>
      <c r="I149" s="21">
        <v>-1.6247600000000001E-2</v>
      </c>
      <c r="J149" s="21">
        <v>139</v>
      </c>
      <c r="K149" s="21">
        <v>0.94909699999999997</v>
      </c>
      <c r="L149">
        <f t="shared" si="24"/>
        <v>20.058765432098767</v>
      </c>
      <c r="M149">
        <f t="shared" si="25"/>
        <v>19.056067865679012</v>
      </c>
      <c r="N149" s="9"/>
      <c r="O149" s="21">
        <v>0.59997599999999995</v>
      </c>
      <c r="P149" s="21">
        <v>200.095</v>
      </c>
      <c r="Q149" s="21">
        <v>-1.6821300000000001E-2</v>
      </c>
      <c r="R149" s="21">
        <v>139</v>
      </c>
      <c r="S149" s="21">
        <v>0.59936500000000004</v>
      </c>
      <c r="T149">
        <f t="shared" si="26"/>
        <v>20.767037037037035</v>
      </c>
      <c r="U149">
        <f t="shared" si="27"/>
        <v>12.459723813333332</v>
      </c>
      <c r="X149" s="9"/>
      <c r="Y149" s="21">
        <v>0.95001199999999997</v>
      </c>
      <c r="Z149" s="21">
        <v>285.94299999999998</v>
      </c>
      <c r="AA149" s="21">
        <v>-1.6262800000000001E-2</v>
      </c>
      <c r="AB149" s="21">
        <v>139</v>
      </c>
      <c r="AC149" s="21">
        <v>0.94909699999999997</v>
      </c>
      <c r="AD149">
        <f t="shared" si="28"/>
        <v>20.077530864197531</v>
      </c>
      <c r="AE149">
        <f t="shared" si="29"/>
        <v>19.073895251358024</v>
      </c>
      <c r="AF149" s="9"/>
      <c r="AG149" s="21">
        <v>0.59997599999999995</v>
      </c>
      <c r="AH149" s="21">
        <v>408.27699999999999</v>
      </c>
      <c r="AI149" s="21">
        <v>-1.6854899999999999E-2</v>
      </c>
      <c r="AJ149" s="21">
        <v>139</v>
      </c>
      <c r="AK149" s="21">
        <v>0.59939600000000004</v>
      </c>
      <c r="AL149">
        <f t="shared" si="30"/>
        <v>20.808518518518515</v>
      </c>
      <c r="AM149">
        <f t="shared" si="31"/>
        <v>12.484611706666664</v>
      </c>
      <c r="AP149" s="9"/>
      <c r="AQ149" s="21">
        <v>0.95001199999999997</v>
      </c>
      <c r="AR149" s="21">
        <v>473.53</v>
      </c>
      <c r="AS149" s="21">
        <v>-1.6284199999999999E-2</v>
      </c>
      <c r="AT149" s="21">
        <v>139</v>
      </c>
      <c r="AU149" s="21">
        <v>0.94909699999999997</v>
      </c>
      <c r="AV149">
        <f t="shared" si="32"/>
        <v>20.103950617283949</v>
      </c>
      <c r="AW149">
        <f t="shared" si="33"/>
        <v>19.098994333827157</v>
      </c>
      <c r="AX149" s="9"/>
      <c r="AY149" s="21">
        <v>0.59997599999999995</v>
      </c>
      <c r="AZ149" s="21">
        <v>591.91600000000005</v>
      </c>
      <c r="BA149" s="21">
        <v>-1.7596400000000002E-2</v>
      </c>
      <c r="BB149" s="21">
        <v>139</v>
      </c>
      <c r="BC149" s="21">
        <v>0.59924299999999997</v>
      </c>
      <c r="BD149">
        <f t="shared" si="34"/>
        <v>21.72395061728395</v>
      </c>
      <c r="BE149">
        <f t="shared" si="35"/>
        <v>13.033848995555555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0.94497699999999996</v>
      </c>
      <c r="H150" s="21">
        <v>138.024</v>
      </c>
      <c r="I150" s="21">
        <v>-1.6253699999999999E-2</v>
      </c>
      <c r="J150" s="21">
        <v>140</v>
      </c>
      <c r="K150" s="21">
        <v>0.944214</v>
      </c>
      <c r="L150">
        <f t="shared" si="24"/>
        <v>20.066296296296294</v>
      </c>
      <c r="M150">
        <f t="shared" si="25"/>
        <v>18.962188475185183</v>
      </c>
      <c r="N150" s="9"/>
      <c r="O150" s="21">
        <v>0.60501099999999997</v>
      </c>
      <c r="P150" s="21">
        <v>200.19499999999999</v>
      </c>
      <c r="Q150" s="21">
        <v>-1.6815199999999999E-2</v>
      </c>
      <c r="R150" s="21">
        <v>140</v>
      </c>
      <c r="S150" s="21">
        <v>0.60412600000000005</v>
      </c>
      <c r="T150">
        <f t="shared" si="26"/>
        <v>20.759506172839505</v>
      </c>
      <c r="U150">
        <f t="shared" si="27"/>
        <v>12.559729589135801</v>
      </c>
      <c r="X150" s="9"/>
      <c r="Y150" s="21">
        <v>0.94497699999999996</v>
      </c>
      <c r="Z150" s="21">
        <v>286.04399999999998</v>
      </c>
      <c r="AA150" s="21">
        <v>-1.62781E-2</v>
      </c>
      <c r="AB150" s="21">
        <v>140</v>
      </c>
      <c r="AC150" s="21">
        <v>0.943909</v>
      </c>
      <c r="AD150">
        <f t="shared" si="28"/>
        <v>20.096419753086419</v>
      </c>
      <c r="AE150">
        <f t="shared" si="29"/>
        <v>18.990654449012343</v>
      </c>
      <c r="AF150" s="9"/>
      <c r="AG150" s="21">
        <v>0.60501099999999997</v>
      </c>
      <c r="AH150" s="21">
        <v>408.37799999999999</v>
      </c>
      <c r="AI150" s="21">
        <v>-1.6845700000000002E-2</v>
      </c>
      <c r="AJ150" s="21">
        <v>140</v>
      </c>
      <c r="AK150" s="21">
        <v>0.60424800000000001</v>
      </c>
      <c r="AL150">
        <f t="shared" si="30"/>
        <v>20.79716049382716</v>
      </c>
      <c r="AM150">
        <f t="shared" si="31"/>
        <v>12.582510867530864</v>
      </c>
      <c r="AP150" s="9"/>
      <c r="AQ150" s="21">
        <v>0.94497699999999996</v>
      </c>
      <c r="AR150" s="21">
        <v>473.63099999999997</v>
      </c>
      <c r="AS150" s="21">
        <v>-1.6290300000000001E-2</v>
      </c>
      <c r="AT150" s="21">
        <v>140</v>
      </c>
      <c r="AU150" s="21">
        <v>0.944214</v>
      </c>
      <c r="AV150">
        <f t="shared" si="32"/>
        <v>20.11148148148148</v>
      </c>
      <c r="AW150">
        <f t="shared" si="33"/>
        <v>19.004887435925923</v>
      </c>
      <c r="AX150" s="9"/>
      <c r="AY150" s="21">
        <v>0.60501099999999997</v>
      </c>
      <c r="AZ150" s="21">
        <v>592.01700000000005</v>
      </c>
      <c r="BA150" s="21">
        <v>-1.75903E-2</v>
      </c>
      <c r="BB150" s="21">
        <v>140</v>
      </c>
      <c r="BC150" s="21">
        <v>0.60415600000000003</v>
      </c>
      <c r="BD150">
        <f t="shared" si="34"/>
        <v>21.716419753086416</v>
      </c>
      <c r="BE150">
        <f t="shared" si="35"/>
        <v>13.138672831234565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0.93994100000000003</v>
      </c>
      <c r="H151" s="21">
        <v>138.125</v>
      </c>
      <c r="I151" s="21">
        <v>-1.6268899999999999E-2</v>
      </c>
      <c r="J151" s="21">
        <v>141</v>
      </c>
      <c r="K151" s="21">
        <v>0.93902600000000003</v>
      </c>
      <c r="L151">
        <f t="shared" si="24"/>
        <v>20.085061728395061</v>
      </c>
      <c r="M151">
        <f t="shared" si="25"/>
        <v>18.878773006049382</v>
      </c>
      <c r="N151" s="9"/>
      <c r="O151" s="21">
        <v>0.61004599999999998</v>
      </c>
      <c r="P151" s="21">
        <v>200.29599999999999</v>
      </c>
      <c r="Q151" s="21">
        <v>-1.67999E-2</v>
      </c>
      <c r="R151" s="21">
        <v>141</v>
      </c>
      <c r="S151" s="21">
        <v>0.60946699999999998</v>
      </c>
      <c r="T151">
        <f t="shared" si="26"/>
        <v>20.740617283950616</v>
      </c>
      <c r="U151">
        <f t="shared" si="27"/>
        <v>12.652730611604937</v>
      </c>
      <c r="X151" s="9"/>
      <c r="Y151" s="21">
        <v>0.93994100000000003</v>
      </c>
      <c r="Z151" s="21">
        <v>286.14400000000001</v>
      </c>
      <c r="AA151" s="21">
        <v>-1.6284199999999999E-2</v>
      </c>
      <c r="AB151" s="21">
        <v>141</v>
      </c>
      <c r="AC151" s="21">
        <v>0.93872100000000003</v>
      </c>
      <c r="AD151">
        <f t="shared" si="28"/>
        <v>20.103950617283949</v>
      </c>
      <c r="AE151">
        <f t="shared" si="29"/>
        <v>18.896527447160494</v>
      </c>
      <c r="AF151" s="9"/>
      <c r="AG151" s="21">
        <v>0.61004599999999998</v>
      </c>
      <c r="AH151" s="21">
        <v>408.47800000000001</v>
      </c>
      <c r="AI151" s="21">
        <v>-1.6836500000000001E-2</v>
      </c>
      <c r="AJ151" s="21">
        <v>141</v>
      </c>
      <c r="AK151" s="21">
        <v>0.60943599999999998</v>
      </c>
      <c r="AL151">
        <f t="shared" si="30"/>
        <v>20.785802469135803</v>
      </c>
      <c r="AM151">
        <f t="shared" si="31"/>
        <v>12.68029565308642</v>
      </c>
      <c r="AP151" s="9"/>
      <c r="AQ151" s="21">
        <v>0.93994100000000003</v>
      </c>
      <c r="AR151" s="21">
        <v>473.73099999999999</v>
      </c>
      <c r="AS151" s="21">
        <v>-1.6299399999999999E-2</v>
      </c>
      <c r="AT151" s="21">
        <v>141</v>
      </c>
      <c r="AU151" s="21">
        <v>0.93872100000000003</v>
      </c>
      <c r="AV151">
        <f t="shared" si="32"/>
        <v>20.122716049382714</v>
      </c>
      <c r="AW151">
        <f t="shared" si="33"/>
        <v>18.914165846172839</v>
      </c>
      <c r="AX151" s="9"/>
      <c r="AY151" s="21">
        <v>0.61004599999999998</v>
      </c>
      <c r="AZ151" s="21">
        <v>592.11800000000005</v>
      </c>
      <c r="BA151" s="21">
        <v>-1.7581200000000002E-2</v>
      </c>
      <c r="BB151" s="21">
        <v>141</v>
      </c>
      <c r="BC151" s="21">
        <v>0.60913099999999998</v>
      </c>
      <c r="BD151">
        <f t="shared" si="34"/>
        <v>21.705185185185186</v>
      </c>
      <c r="BE151">
        <f t="shared" si="35"/>
        <v>13.241161401481481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0.93490600000000001</v>
      </c>
      <c r="H152" s="21">
        <v>138.226</v>
      </c>
      <c r="I152" s="21">
        <v>-1.6271999999999998E-2</v>
      </c>
      <c r="J152" s="21">
        <v>142</v>
      </c>
      <c r="K152" s="21">
        <v>0.93353299999999995</v>
      </c>
      <c r="L152">
        <f t="shared" si="24"/>
        <v>20.088888888888885</v>
      </c>
      <c r="M152">
        <f t="shared" si="25"/>
        <v>18.781222755555554</v>
      </c>
      <c r="N152" s="9"/>
      <c r="O152" s="21">
        <v>0.61508200000000002</v>
      </c>
      <c r="P152" s="21">
        <v>200.39699999999999</v>
      </c>
      <c r="Q152" s="21">
        <v>-1.6790800000000002E-2</v>
      </c>
      <c r="R152" s="21">
        <v>142</v>
      </c>
      <c r="S152" s="21">
        <v>0.61462399999999995</v>
      </c>
      <c r="T152">
        <f t="shared" si="26"/>
        <v>20.729382716049383</v>
      </c>
      <c r="U152">
        <f t="shared" si="27"/>
        <v>12.750270179753088</v>
      </c>
      <c r="X152" s="9"/>
      <c r="Y152" s="21">
        <v>0.93490600000000001</v>
      </c>
      <c r="Z152" s="21">
        <v>286.245</v>
      </c>
      <c r="AA152" s="21">
        <v>-1.6287200000000002E-2</v>
      </c>
      <c r="AB152" s="21">
        <v>142</v>
      </c>
      <c r="AC152" s="21">
        <v>0.93414299999999995</v>
      </c>
      <c r="AD152">
        <f t="shared" si="28"/>
        <v>20.107654320987656</v>
      </c>
      <c r="AE152">
        <f t="shared" si="29"/>
        <v>18.798766670617287</v>
      </c>
      <c r="AF152" s="9"/>
      <c r="AG152" s="21">
        <v>0.61508200000000002</v>
      </c>
      <c r="AH152" s="21">
        <v>408.57900000000001</v>
      </c>
      <c r="AI152" s="21">
        <v>-1.6836500000000001E-2</v>
      </c>
      <c r="AJ152" s="21">
        <v>142</v>
      </c>
      <c r="AK152" s="21">
        <v>0.61438000000000004</v>
      </c>
      <c r="AL152">
        <f t="shared" si="30"/>
        <v>20.785802469135803</v>
      </c>
      <c r="AM152">
        <f t="shared" si="31"/>
        <v>12.784972954320988</v>
      </c>
      <c r="AP152" s="9"/>
      <c r="AQ152" s="21">
        <v>0.93490600000000001</v>
      </c>
      <c r="AR152" s="21">
        <v>473.83199999999999</v>
      </c>
      <c r="AS152" s="21">
        <v>-1.6305500000000001E-2</v>
      </c>
      <c r="AT152" s="21">
        <v>142</v>
      </c>
      <c r="AU152" s="21">
        <v>0.93444799999999995</v>
      </c>
      <c r="AV152">
        <f t="shared" si="32"/>
        <v>20.130246913580248</v>
      </c>
      <c r="AW152">
        <f t="shared" si="33"/>
        <v>18.819888620987655</v>
      </c>
      <c r="AX152" s="9"/>
      <c r="AY152" s="21">
        <v>0.61508200000000002</v>
      </c>
      <c r="AZ152" s="21">
        <v>592.21799999999996</v>
      </c>
      <c r="BA152" s="21">
        <v>-1.7569000000000001E-2</v>
      </c>
      <c r="BB152" s="21">
        <v>142</v>
      </c>
      <c r="BC152" s="21">
        <v>0.61431899999999995</v>
      </c>
      <c r="BD152">
        <f t="shared" si="34"/>
        <v>21.690123456790126</v>
      </c>
      <c r="BE152">
        <f t="shared" si="35"/>
        <v>13.341204516049384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0.929871</v>
      </c>
      <c r="H153" s="21">
        <v>138.32599999999999</v>
      </c>
      <c r="I153" s="21">
        <v>-1.6284199999999999E-2</v>
      </c>
      <c r="J153" s="21">
        <v>143</v>
      </c>
      <c r="K153" s="21">
        <v>0.92925999999999997</v>
      </c>
      <c r="L153">
        <f t="shared" si="24"/>
        <v>20.103950617283949</v>
      </c>
      <c r="M153">
        <f t="shared" si="25"/>
        <v>18.694080664444442</v>
      </c>
      <c r="N153" s="9"/>
      <c r="O153" s="21">
        <v>0.62011700000000003</v>
      </c>
      <c r="P153" s="21">
        <v>200.49700000000001</v>
      </c>
      <c r="Q153" s="21">
        <v>-1.6787699999999999E-2</v>
      </c>
      <c r="R153" s="21">
        <v>143</v>
      </c>
      <c r="S153" s="21">
        <v>0.61920200000000003</v>
      </c>
      <c r="T153">
        <f t="shared" si="26"/>
        <v>20.725555555555552</v>
      </c>
      <c r="U153">
        <f t="shared" si="27"/>
        <v>12.852269334444443</v>
      </c>
      <c r="X153" s="9"/>
      <c r="Y153" s="21">
        <v>0.929871</v>
      </c>
      <c r="Z153" s="21">
        <v>286.346</v>
      </c>
      <c r="AA153" s="21">
        <v>-1.6299399999999999E-2</v>
      </c>
      <c r="AB153" s="21">
        <v>143</v>
      </c>
      <c r="AC153" s="21">
        <v>0.92864999999999998</v>
      </c>
      <c r="AD153">
        <f t="shared" si="28"/>
        <v>20.122716049382714</v>
      </c>
      <c r="AE153">
        <f t="shared" si="29"/>
        <v>18.711530095555553</v>
      </c>
      <c r="AF153" s="9"/>
      <c r="AG153" s="21">
        <v>0.62011700000000003</v>
      </c>
      <c r="AH153" s="21">
        <v>408.68</v>
      </c>
      <c r="AI153" s="21">
        <v>-1.6827399999999999E-2</v>
      </c>
      <c r="AJ153" s="21">
        <v>143</v>
      </c>
      <c r="AK153" s="21">
        <v>0.61941500000000005</v>
      </c>
      <c r="AL153">
        <f t="shared" si="30"/>
        <v>20.774567901234565</v>
      </c>
      <c r="AM153">
        <f t="shared" si="31"/>
        <v>12.882662723209876</v>
      </c>
      <c r="AP153" s="9"/>
      <c r="AQ153" s="21">
        <v>0.929871</v>
      </c>
      <c r="AR153" s="21">
        <v>473.93299999999999</v>
      </c>
      <c r="AS153" s="21">
        <v>-1.6317700000000001E-2</v>
      </c>
      <c r="AT153" s="21">
        <v>143</v>
      </c>
      <c r="AU153" s="21">
        <v>0.92895499999999998</v>
      </c>
      <c r="AV153">
        <f t="shared" si="32"/>
        <v>20.145308641975308</v>
      </c>
      <c r="AW153">
        <f t="shared" si="33"/>
        <v>18.732538292222223</v>
      </c>
      <c r="AX153" s="9"/>
      <c r="AY153" s="21">
        <v>0.62011700000000003</v>
      </c>
      <c r="AZ153" s="21">
        <v>592.31899999999996</v>
      </c>
      <c r="BA153" s="21">
        <v>-1.75598E-2</v>
      </c>
      <c r="BB153" s="21">
        <v>143</v>
      </c>
      <c r="BC153" s="21">
        <v>0.61926300000000001</v>
      </c>
      <c r="BD153">
        <f t="shared" si="34"/>
        <v>21.678765432098764</v>
      </c>
      <c r="BE153">
        <f t="shared" si="35"/>
        <v>13.44337098345679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0.92483499999999996</v>
      </c>
      <c r="H154" s="21">
        <v>138.42699999999999</v>
      </c>
      <c r="I154" s="21">
        <v>-1.6284199999999999E-2</v>
      </c>
      <c r="J154" s="21">
        <v>144</v>
      </c>
      <c r="K154" s="21">
        <v>0.923767</v>
      </c>
      <c r="L154">
        <f t="shared" si="24"/>
        <v>20.103950617283949</v>
      </c>
      <c r="M154">
        <f t="shared" si="25"/>
        <v>18.592837169135802</v>
      </c>
      <c r="N154" s="9"/>
      <c r="O154" s="21">
        <v>0.62515299999999996</v>
      </c>
      <c r="P154" s="21">
        <v>200.59800000000001</v>
      </c>
      <c r="Q154" s="21">
        <v>-1.6775499999999999E-2</v>
      </c>
      <c r="R154" s="21">
        <v>144</v>
      </c>
      <c r="S154" s="21">
        <v>0.624695</v>
      </c>
      <c r="T154">
        <f t="shared" si="26"/>
        <v>20.710493827160491</v>
      </c>
      <c r="U154">
        <f t="shared" si="27"/>
        <v>12.947227347530861</v>
      </c>
      <c r="X154" s="9"/>
      <c r="Y154" s="21">
        <v>0.92483499999999996</v>
      </c>
      <c r="Z154" s="21">
        <v>286.44600000000003</v>
      </c>
      <c r="AA154" s="21">
        <v>-1.6311599999999999E-2</v>
      </c>
      <c r="AB154" s="21">
        <v>144</v>
      </c>
      <c r="AC154" s="21">
        <v>0.924377</v>
      </c>
      <c r="AD154">
        <f t="shared" si="28"/>
        <v>20.137777777777774</v>
      </c>
      <c r="AE154">
        <f t="shared" si="29"/>
        <v>18.624121711111108</v>
      </c>
      <c r="AF154" s="9"/>
      <c r="AG154" s="21">
        <v>0.62515299999999996</v>
      </c>
      <c r="AH154" s="21">
        <v>408.78100000000001</v>
      </c>
      <c r="AI154" s="21">
        <v>-1.6815199999999999E-2</v>
      </c>
      <c r="AJ154" s="21">
        <v>144</v>
      </c>
      <c r="AK154" s="21">
        <v>0.62448099999999995</v>
      </c>
      <c r="AL154">
        <f t="shared" si="30"/>
        <v>20.759506172839505</v>
      </c>
      <c r="AM154">
        <f t="shared" si="31"/>
        <v>12.977867562469134</v>
      </c>
      <c r="AP154" s="9"/>
      <c r="AQ154" s="21">
        <v>0.92483499999999996</v>
      </c>
      <c r="AR154" s="21">
        <v>474.03399999999999</v>
      </c>
      <c r="AS154" s="21">
        <v>-1.63208E-2</v>
      </c>
      <c r="AT154" s="21">
        <v>144</v>
      </c>
      <c r="AU154" s="21">
        <v>0.92346200000000001</v>
      </c>
      <c r="AV154">
        <f t="shared" si="32"/>
        <v>20.149135802469136</v>
      </c>
      <c r="AW154">
        <f t="shared" si="33"/>
        <v>18.634626009876541</v>
      </c>
      <c r="AX154" s="9"/>
      <c r="AY154" s="21">
        <v>0.62515299999999996</v>
      </c>
      <c r="AZ154" s="21">
        <v>592.41999999999996</v>
      </c>
      <c r="BA154" s="21">
        <v>-1.7553699999999998E-2</v>
      </c>
      <c r="BB154" s="21">
        <v>144</v>
      </c>
      <c r="BC154" s="21">
        <v>0.62441999999999998</v>
      </c>
      <c r="BD154">
        <f t="shared" si="34"/>
        <v>21.67123456790123</v>
      </c>
      <c r="BE154">
        <f t="shared" si="35"/>
        <v>13.547837303827157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0.91979999999999995</v>
      </c>
      <c r="H155" s="21">
        <v>138.52799999999999</v>
      </c>
      <c r="I155" s="21">
        <v>-1.6296399999999999E-2</v>
      </c>
      <c r="J155" s="21">
        <v>145</v>
      </c>
      <c r="K155" s="21">
        <v>0.91888400000000003</v>
      </c>
      <c r="L155">
        <f t="shared" si="24"/>
        <v>20.119012345679007</v>
      </c>
      <c r="M155">
        <f t="shared" si="25"/>
        <v>18.505467555555551</v>
      </c>
      <c r="N155" s="9"/>
      <c r="O155" s="21">
        <v>0.63018799999999997</v>
      </c>
      <c r="P155" s="21">
        <v>200.69900000000001</v>
      </c>
      <c r="Q155" s="21">
        <v>-1.6772499999999999E-2</v>
      </c>
      <c r="R155" s="21">
        <v>145</v>
      </c>
      <c r="S155" s="21">
        <v>0.62960799999999995</v>
      </c>
      <c r="T155">
        <f t="shared" si="26"/>
        <v>20.706790123456788</v>
      </c>
      <c r="U155">
        <f t="shared" si="27"/>
        <v>13.049170654320985</v>
      </c>
      <c r="X155" s="9"/>
      <c r="Y155" s="21">
        <v>0.91979999999999995</v>
      </c>
      <c r="Z155" s="21">
        <v>286.54700000000003</v>
      </c>
      <c r="AA155" s="21">
        <v>-1.6317700000000001E-2</v>
      </c>
      <c r="AB155" s="21">
        <v>145</v>
      </c>
      <c r="AC155" s="21">
        <v>0.91949499999999995</v>
      </c>
      <c r="AD155">
        <f t="shared" si="28"/>
        <v>20.145308641975308</v>
      </c>
      <c r="AE155">
        <f t="shared" si="29"/>
        <v>18.529654888888889</v>
      </c>
      <c r="AF155" s="9"/>
      <c r="AG155" s="21">
        <v>0.63018799999999997</v>
      </c>
      <c r="AH155" s="21">
        <v>408.88099999999997</v>
      </c>
      <c r="AI155" s="21">
        <v>-1.68091E-2</v>
      </c>
      <c r="AJ155" s="21">
        <v>145</v>
      </c>
      <c r="AK155" s="21">
        <v>0.62930299999999995</v>
      </c>
      <c r="AL155">
        <f t="shared" si="30"/>
        <v>20.751975308641974</v>
      </c>
      <c r="AM155">
        <f t="shared" si="31"/>
        <v>13.077645815802468</v>
      </c>
      <c r="AP155" s="9"/>
      <c r="AQ155" s="21">
        <v>0.91979999999999995</v>
      </c>
      <c r="AR155" s="21">
        <v>474.13400000000001</v>
      </c>
      <c r="AS155" s="21">
        <v>-1.6330000000000001E-2</v>
      </c>
      <c r="AT155" s="21">
        <v>145</v>
      </c>
      <c r="AU155" s="21">
        <v>0.91888400000000003</v>
      </c>
      <c r="AV155">
        <f t="shared" si="32"/>
        <v>20.160493827160494</v>
      </c>
      <c r="AW155">
        <f t="shared" si="33"/>
        <v>18.543622222222222</v>
      </c>
      <c r="AX155" s="9"/>
      <c r="AY155" s="21">
        <v>0.63018799999999997</v>
      </c>
      <c r="AZ155" s="21">
        <v>592.52</v>
      </c>
      <c r="BA155" s="21">
        <v>-1.75446E-2</v>
      </c>
      <c r="BB155" s="21">
        <v>145</v>
      </c>
      <c r="BC155" s="21">
        <v>0.62951699999999999</v>
      </c>
      <c r="BD155">
        <f t="shared" si="34"/>
        <v>21.66</v>
      </c>
      <c r="BE155">
        <f t="shared" si="35"/>
        <v>13.64987208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0.91476400000000002</v>
      </c>
      <c r="H156" s="21">
        <v>138.62899999999999</v>
      </c>
      <c r="I156" s="21">
        <v>-1.6305500000000001E-2</v>
      </c>
      <c r="J156" s="21">
        <v>146</v>
      </c>
      <c r="K156" s="21">
        <v>0.91400099999999995</v>
      </c>
      <c r="L156">
        <f t="shared" si="24"/>
        <v>20.130246913580248</v>
      </c>
      <c r="M156">
        <f t="shared" si="25"/>
        <v>18.414425187654324</v>
      </c>
      <c r="N156" s="9"/>
      <c r="O156" s="21">
        <v>0.63522299999999998</v>
      </c>
      <c r="P156" s="21">
        <v>200.8</v>
      </c>
      <c r="Q156" s="21">
        <v>-1.6760299999999999E-2</v>
      </c>
      <c r="R156" s="21">
        <v>146</v>
      </c>
      <c r="S156" s="21">
        <v>0.634521</v>
      </c>
      <c r="T156">
        <f t="shared" si="26"/>
        <v>20.691728395061727</v>
      </c>
      <c r="U156">
        <f t="shared" si="27"/>
        <v>13.143861786296295</v>
      </c>
      <c r="X156" s="9"/>
      <c r="Y156" s="21">
        <v>0.91476400000000002</v>
      </c>
      <c r="Z156" s="21">
        <v>286.64800000000002</v>
      </c>
      <c r="AA156" s="21">
        <v>-1.6323899999999999E-2</v>
      </c>
      <c r="AB156" s="21">
        <v>146</v>
      </c>
      <c r="AC156" s="21">
        <v>0.91400099999999995</v>
      </c>
      <c r="AD156">
        <f t="shared" si="28"/>
        <v>20.15296296296296</v>
      </c>
      <c r="AE156">
        <f t="shared" si="29"/>
        <v>18.435205011851849</v>
      </c>
      <c r="AF156" s="9"/>
      <c r="AG156" s="21">
        <v>0.63522299999999998</v>
      </c>
      <c r="AH156" s="21">
        <v>408.98200000000003</v>
      </c>
      <c r="AI156" s="21">
        <v>-1.6802999999999998E-2</v>
      </c>
      <c r="AJ156" s="21">
        <v>146</v>
      </c>
      <c r="AK156" s="21">
        <v>0.63415500000000002</v>
      </c>
      <c r="AL156">
        <f t="shared" si="30"/>
        <v>20.74444444444444</v>
      </c>
      <c r="AM156">
        <f t="shared" si="31"/>
        <v>13.17734823333333</v>
      </c>
      <c r="AP156" s="9"/>
      <c r="AQ156" s="21">
        <v>0.91476400000000002</v>
      </c>
      <c r="AR156" s="21">
        <v>474.23500000000001</v>
      </c>
      <c r="AS156" s="21">
        <v>-1.6339099999999999E-2</v>
      </c>
      <c r="AT156" s="21">
        <v>146</v>
      </c>
      <c r="AU156" s="21">
        <v>0.91369599999999995</v>
      </c>
      <c r="AV156">
        <f t="shared" si="32"/>
        <v>20.171728395061727</v>
      </c>
      <c r="AW156">
        <f t="shared" si="33"/>
        <v>18.452370953580246</v>
      </c>
      <c r="AX156" s="9"/>
      <c r="AY156" s="21">
        <v>0.63522299999999998</v>
      </c>
      <c r="AZ156" s="21">
        <v>592.62099999999998</v>
      </c>
      <c r="BA156" s="21">
        <v>-1.7532300000000001E-2</v>
      </c>
      <c r="BB156" s="21">
        <v>146</v>
      </c>
      <c r="BC156" s="21">
        <v>0.63436899999999996</v>
      </c>
      <c r="BD156">
        <f t="shared" si="34"/>
        <v>21.644814814814815</v>
      </c>
      <c r="BE156">
        <f t="shared" si="35"/>
        <v>13.749284201111111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0.90972900000000001</v>
      </c>
      <c r="H157" s="21">
        <v>138.72900000000001</v>
      </c>
      <c r="I157" s="21">
        <v>-1.6314700000000001E-2</v>
      </c>
      <c r="J157" s="21">
        <v>147</v>
      </c>
      <c r="K157" s="21">
        <v>0.90942400000000001</v>
      </c>
      <c r="L157">
        <f t="shared" si="24"/>
        <v>20.141604938271605</v>
      </c>
      <c r="M157">
        <f t="shared" si="25"/>
        <v>18.32340211888889</v>
      </c>
      <c r="N157" s="9"/>
      <c r="O157" s="21">
        <v>0.64025900000000002</v>
      </c>
      <c r="P157" s="21">
        <v>200.9</v>
      </c>
      <c r="Q157" s="21">
        <v>-1.67542E-2</v>
      </c>
      <c r="R157" s="21">
        <v>147</v>
      </c>
      <c r="S157" s="21">
        <v>0.63961800000000002</v>
      </c>
      <c r="T157">
        <f t="shared" si="26"/>
        <v>20.684197530864196</v>
      </c>
      <c r="U157">
        <f t="shared" si="27"/>
        <v>13.24324362691358</v>
      </c>
      <c r="X157" s="9"/>
      <c r="Y157" s="21">
        <v>0.90972900000000001</v>
      </c>
      <c r="Z157" s="21">
        <v>286.74900000000002</v>
      </c>
      <c r="AA157" s="21">
        <v>-1.6333E-2</v>
      </c>
      <c r="AB157" s="21">
        <v>147</v>
      </c>
      <c r="AC157" s="21">
        <v>0.90881299999999998</v>
      </c>
      <c r="AD157">
        <f t="shared" si="28"/>
        <v>20.164197530864197</v>
      </c>
      <c r="AE157">
        <f t="shared" si="29"/>
        <v>18.343955255555557</v>
      </c>
      <c r="AF157" s="9"/>
      <c r="AG157" s="21">
        <v>0.64025900000000002</v>
      </c>
      <c r="AH157" s="21">
        <v>409.08300000000003</v>
      </c>
      <c r="AI157" s="21">
        <v>-1.67969E-2</v>
      </c>
      <c r="AJ157" s="21">
        <v>147</v>
      </c>
      <c r="AK157" s="21">
        <v>0.63946499999999995</v>
      </c>
      <c r="AL157">
        <f t="shared" si="30"/>
        <v>20.736913580246913</v>
      </c>
      <c r="AM157">
        <f t="shared" si="31"/>
        <v>13.276995551975309</v>
      </c>
      <c r="AP157" s="9"/>
      <c r="AQ157" s="21">
        <v>0.90972900000000001</v>
      </c>
      <c r="AR157" s="21">
        <v>474.33600000000001</v>
      </c>
      <c r="AS157" s="21">
        <v>-1.63483E-2</v>
      </c>
      <c r="AT157" s="21">
        <v>147</v>
      </c>
      <c r="AU157" s="21">
        <v>0.90942400000000001</v>
      </c>
      <c r="AV157">
        <f t="shared" si="32"/>
        <v>20.183086419753085</v>
      </c>
      <c r="AW157">
        <f t="shared" si="33"/>
        <v>18.361139025555556</v>
      </c>
      <c r="AX157" s="9"/>
      <c r="AY157" s="21">
        <v>0.64025900000000002</v>
      </c>
      <c r="AZ157" s="21">
        <v>592.72199999999998</v>
      </c>
      <c r="BA157" s="21">
        <v>-1.7526199999999999E-2</v>
      </c>
      <c r="BB157" s="21">
        <v>147</v>
      </c>
      <c r="BC157" s="21">
        <v>0.63958700000000002</v>
      </c>
      <c r="BD157">
        <f t="shared" si="34"/>
        <v>21.637283950617281</v>
      </c>
      <c r="BE157">
        <f t="shared" si="35"/>
        <v>13.853465784938271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0.904694</v>
      </c>
      <c r="H158" s="21">
        <v>138.83000000000001</v>
      </c>
      <c r="I158" s="21">
        <v>-1.6323899999999999E-2</v>
      </c>
      <c r="J158" s="21">
        <v>148</v>
      </c>
      <c r="K158" s="21">
        <v>0.90393100000000004</v>
      </c>
      <c r="L158">
        <f t="shared" si="24"/>
        <v>20.15296296296296</v>
      </c>
      <c r="M158">
        <f t="shared" si="25"/>
        <v>18.232264674814811</v>
      </c>
      <c r="N158" s="9"/>
      <c r="O158" s="21">
        <v>0.64529400000000003</v>
      </c>
      <c r="P158" s="21">
        <v>201.001</v>
      </c>
      <c r="Q158" s="21">
        <v>-1.6747999999999999E-2</v>
      </c>
      <c r="R158" s="21">
        <v>148</v>
      </c>
      <c r="S158" s="21">
        <v>0.64440900000000001</v>
      </c>
      <c r="T158">
        <f t="shared" si="26"/>
        <v>20.676543209876542</v>
      </c>
      <c r="U158">
        <f t="shared" si="27"/>
        <v>13.342449274074074</v>
      </c>
      <c r="X158" s="9"/>
      <c r="Y158" s="21">
        <v>0.904694</v>
      </c>
      <c r="Z158" s="21">
        <v>286.84899999999999</v>
      </c>
      <c r="AA158" s="21">
        <v>-1.6345200000000001E-2</v>
      </c>
      <c r="AB158" s="21">
        <v>148</v>
      </c>
      <c r="AC158" s="21">
        <v>0.90362500000000001</v>
      </c>
      <c r="AD158">
        <f t="shared" si="28"/>
        <v>20.179259259259258</v>
      </c>
      <c r="AE158">
        <f t="shared" si="29"/>
        <v>18.256054776296295</v>
      </c>
      <c r="AF158" s="9"/>
      <c r="AG158" s="21">
        <v>0.64529400000000003</v>
      </c>
      <c r="AH158" s="21">
        <v>409.18299999999999</v>
      </c>
      <c r="AI158" s="21">
        <v>-1.6781600000000001E-2</v>
      </c>
      <c r="AJ158" s="21">
        <v>148</v>
      </c>
      <c r="AK158" s="21">
        <v>0.64456199999999997</v>
      </c>
      <c r="AL158">
        <f t="shared" si="30"/>
        <v>20.718024691358025</v>
      </c>
      <c r="AM158">
        <f t="shared" si="31"/>
        <v>13.369217025185186</v>
      </c>
      <c r="AP158" s="9"/>
      <c r="AQ158" s="21">
        <v>0.904694</v>
      </c>
      <c r="AR158" s="21">
        <v>474.43599999999998</v>
      </c>
      <c r="AS158" s="21">
        <v>-1.6357400000000001E-2</v>
      </c>
      <c r="AT158" s="21">
        <v>148</v>
      </c>
      <c r="AU158" s="21">
        <v>0.90362500000000001</v>
      </c>
      <c r="AV158">
        <f t="shared" si="32"/>
        <v>20.194320987654322</v>
      </c>
      <c r="AW158">
        <f t="shared" si="33"/>
        <v>18.269681031604939</v>
      </c>
      <c r="AX158" s="9"/>
      <c r="AY158" s="21">
        <v>0.64529400000000003</v>
      </c>
      <c r="AZ158" s="21">
        <v>592.822</v>
      </c>
      <c r="BA158" s="21">
        <v>-1.7513999999999998E-2</v>
      </c>
      <c r="BB158" s="21">
        <v>148</v>
      </c>
      <c r="BC158" s="21">
        <v>0.64462299999999995</v>
      </c>
      <c r="BD158">
        <f t="shared" si="34"/>
        <v>21.62222222222222</v>
      </c>
      <c r="BE158">
        <f t="shared" si="35"/>
        <v>13.952690266666666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0.89965799999999996</v>
      </c>
      <c r="H159" s="21">
        <v>138.93100000000001</v>
      </c>
      <c r="I159" s="21">
        <v>-1.6336099999999999E-2</v>
      </c>
      <c r="J159" s="21">
        <v>149</v>
      </c>
      <c r="K159" s="21">
        <v>0.89843799999999996</v>
      </c>
      <c r="L159">
        <f t="shared" si="24"/>
        <v>20.168024691358024</v>
      </c>
      <c r="M159">
        <f t="shared" si="25"/>
        <v>18.144324757777778</v>
      </c>
      <c r="N159" s="9"/>
      <c r="O159" s="21">
        <v>0.65032999999999996</v>
      </c>
      <c r="P159" s="21">
        <v>201.102</v>
      </c>
      <c r="Q159" s="21">
        <v>-1.6735799999999999E-2</v>
      </c>
      <c r="R159" s="21">
        <v>149</v>
      </c>
      <c r="S159" s="21">
        <v>0.64968899999999996</v>
      </c>
      <c r="T159">
        <f t="shared" si="26"/>
        <v>20.661481481481477</v>
      </c>
      <c r="U159">
        <f t="shared" si="27"/>
        <v>13.436781251851848</v>
      </c>
      <c r="X159" s="9"/>
      <c r="Y159" s="21">
        <v>0.89965799999999996</v>
      </c>
      <c r="Z159" s="21">
        <v>286.95</v>
      </c>
      <c r="AA159" s="21">
        <v>-1.63483E-2</v>
      </c>
      <c r="AB159" s="21">
        <v>149</v>
      </c>
      <c r="AC159" s="21">
        <v>0.89813200000000004</v>
      </c>
      <c r="AD159">
        <f t="shared" si="28"/>
        <v>20.183086419753085</v>
      </c>
      <c r="AE159">
        <f t="shared" si="29"/>
        <v>18.157875162222219</v>
      </c>
      <c r="AF159" s="9"/>
      <c r="AG159" s="21">
        <v>0.65032999999999996</v>
      </c>
      <c r="AH159" s="21">
        <v>409.28399999999999</v>
      </c>
      <c r="AI159" s="21">
        <v>-1.6772499999999999E-2</v>
      </c>
      <c r="AJ159" s="21">
        <v>149</v>
      </c>
      <c r="AK159" s="21">
        <v>0.64962799999999998</v>
      </c>
      <c r="AL159">
        <f t="shared" si="30"/>
        <v>20.706790123456788</v>
      </c>
      <c r="AM159">
        <f t="shared" si="31"/>
        <v>13.466246820987651</v>
      </c>
      <c r="AP159" s="9"/>
      <c r="AQ159" s="21">
        <v>0.89965799999999996</v>
      </c>
      <c r="AR159" s="21">
        <v>474.53699999999998</v>
      </c>
      <c r="AS159" s="21">
        <v>-1.6369600000000002E-2</v>
      </c>
      <c r="AT159" s="21">
        <v>149</v>
      </c>
      <c r="AU159" s="21">
        <v>0.89813200000000004</v>
      </c>
      <c r="AV159">
        <f t="shared" si="32"/>
        <v>20.209382716049383</v>
      </c>
      <c r="AW159">
        <f t="shared" si="33"/>
        <v>18.181532835555554</v>
      </c>
      <c r="AX159" s="9"/>
      <c r="AY159" s="21">
        <v>0.65032999999999996</v>
      </c>
      <c r="AZ159" s="21">
        <v>592.923</v>
      </c>
      <c r="BA159" s="21">
        <v>-1.75079E-2</v>
      </c>
      <c r="BB159" s="21">
        <v>149</v>
      </c>
      <c r="BC159" s="21">
        <v>0.64956700000000001</v>
      </c>
      <c r="BD159">
        <f t="shared" si="34"/>
        <v>21.61469135802469</v>
      </c>
      <c r="BE159">
        <f t="shared" si="35"/>
        <v>14.056682230864196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0.89462299999999995</v>
      </c>
      <c r="H160" s="21">
        <v>139.03100000000001</v>
      </c>
      <c r="I160" s="21">
        <v>-1.6339099999999999E-2</v>
      </c>
      <c r="J160" s="21">
        <v>150</v>
      </c>
      <c r="K160" s="21">
        <v>0.89355499999999999</v>
      </c>
      <c r="L160">
        <f t="shared" si="24"/>
        <v>20.171728395061727</v>
      </c>
      <c r="M160">
        <f t="shared" si="25"/>
        <v>18.046092171975307</v>
      </c>
      <c r="N160" s="9"/>
      <c r="O160" s="21">
        <v>0.65536499999999998</v>
      </c>
      <c r="P160" s="21">
        <v>201.202</v>
      </c>
      <c r="Q160" s="21">
        <v>-1.67297E-2</v>
      </c>
      <c r="R160" s="21">
        <v>150</v>
      </c>
      <c r="S160" s="21">
        <v>0.65475499999999998</v>
      </c>
      <c r="T160">
        <f t="shared" si="26"/>
        <v>20.65395061728395</v>
      </c>
      <c r="U160">
        <f t="shared" si="27"/>
        <v>13.535876346296295</v>
      </c>
      <c r="X160" s="9"/>
      <c r="Y160" s="21">
        <v>0.89462299999999995</v>
      </c>
      <c r="Z160" s="21">
        <v>287.05099999999999</v>
      </c>
      <c r="AA160" s="21">
        <v>-1.6357400000000001E-2</v>
      </c>
      <c r="AB160" s="21">
        <v>150</v>
      </c>
      <c r="AC160" s="21">
        <v>0.89385999999999999</v>
      </c>
      <c r="AD160">
        <f t="shared" si="28"/>
        <v>20.194320987654322</v>
      </c>
      <c r="AE160">
        <f t="shared" si="29"/>
        <v>18.066304024938272</v>
      </c>
      <c r="AF160" s="9"/>
      <c r="AG160" s="21">
        <v>0.65536499999999998</v>
      </c>
      <c r="AH160" s="21">
        <v>409.38499999999999</v>
      </c>
      <c r="AI160" s="21">
        <v>-1.6766400000000001E-2</v>
      </c>
      <c r="AJ160" s="21">
        <v>150</v>
      </c>
      <c r="AK160" s="21">
        <v>0.65490700000000002</v>
      </c>
      <c r="AL160">
        <f t="shared" si="30"/>
        <v>20.699259259259257</v>
      </c>
      <c r="AM160">
        <f t="shared" si="31"/>
        <v>13.565570044444442</v>
      </c>
      <c r="AP160" s="9"/>
      <c r="AQ160" s="21">
        <v>0.89462299999999995</v>
      </c>
      <c r="AR160" s="21">
        <v>474.63799999999998</v>
      </c>
      <c r="AS160" s="21">
        <v>-1.63727E-2</v>
      </c>
      <c r="AT160" s="21">
        <v>150</v>
      </c>
      <c r="AU160" s="21">
        <v>0.89355499999999999</v>
      </c>
      <c r="AV160">
        <f t="shared" si="32"/>
        <v>20.21320987654321</v>
      </c>
      <c r="AW160">
        <f t="shared" si="33"/>
        <v>18.083202459382715</v>
      </c>
      <c r="AX160" s="9"/>
      <c r="AY160" s="21">
        <v>0.65536499999999998</v>
      </c>
      <c r="AZ160" s="21">
        <v>593.024</v>
      </c>
      <c r="BA160" s="21">
        <v>-1.7498799999999998E-2</v>
      </c>
      <c r="BB160" s="21">
        <v>150</v>
      </c>
      <c r="BC160" s="21">
        <v>0.654694</v>
      </c>
      <c r="BD160">
        <f t="shared" si="34"/>
        <v>21.603456790123452</v>
      </c>
      <c r="BE160">
        <f t="shared" si="35"/>
        <v>14.158149459259256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0.88958700000000002</v>
      </c>
      <c r="H161" s="21">
        <v>139.13200000000001</v>
      </c>
      <c r="I161" s="21">
        <v>-1.6345200000000001E-2</v>
      </c>
      <c r="J161" s="21">
        <v>151</v>
      </c>
      <c r="K161" s="21">
        <v>0.88836700000000002</v>
      </c>
      <c r="L161">
        <f t="shared" si="24"/>
        <v>20.179259259259258</v>
      </c>
      <c r="M161">
        <f t="shared" si="25"/>
        <v>17.951206706666664</v>
      </c>
      <c r="N161" s="9"/>
      <c r="O161" s="21">
        <v>0.66039999999999999</v>
      </c>
      <c r="P161" s="21">
        <v>201.303</v>
      </c>
      <c r="Q161" s="21">
        <v>-1.6720599999999999E-2</v>
      </c>
      <c r="R161" s="21">
        <v>151</v>
      </c>
      <c r="S161" s="21">
        <v>0.65982099999999999</v>
      </c>
      <c r="T161">
        <f t="shared" si="26"/>
        <v>20.642716049382713</v>
      </c>
      <c r="U161">
        <f t="shared" si="27"/>
        <v>13.632449679012343</v>
      </c>
      <c r="X161" s="9"/>
      <c r="Y161" s="21">
        <v>0.88958700000000002</v>
      </c>
      <c r="Z161" s="21">
        <v>287.15100000000001</v>
      </c>
      <c r="AA161" s="21">
        <v>-1.6357400000000001E-2</v>
      </c>
      <c r="AB161" s="21">
        <v>151</v>
      </c>
      <c r="AC161" s="21">
        <v>0.88867200000000002</v>
      </c>
      <c r="AD161">
        <f t="shared" si="28"/>
        <v>20.194320987654322</v>
      </c>
      <c r="AE161">
        <f t="shared" si="29"/>
        <v>17.964605424444446</v>
      </c>
      <c r="AF161" s="9"/>
      <c r="AG161" s="21">
        <v>0.66039999999999999</v>
      </c>
      <c r="AH161" s="21">
        <v>409.48599999999999</v>
      </c>
      <c r="AI161" s="21">
        <v>-1.67572E-2</v>
      </c>
      <c r="AJ161" s="21">
        <v>151</v>
      </c>
      <c r="AK161" s="21">
        <v>0.65976000000000001</v>
      </c>
      <c r="AL161">
        <f t="shared" si="30"/>
        <v>20.687901234567903</v>
      </c>
      <c r="AM161">
        <f t="shared" si="31"/>
        <v>13.662289975308642</v>
      </c>
      <c r="AP161" s="9"/>
      <c r="AQ161" s="21">
        <v>0.88958700000000002</v>
      </c>
      <c r="AR161" s="21">
        <v>474.73899999999998</v>
      </c>
      <c r="AS161" s="21">
        <v>-1.6378799999999999E-2</v>
      </c>
      <c r="AT161" s="21">
        <v>151</v>
      </c>
      <c r="AU161" s="21">
        <v>0.88836700000000002</v>
      </c>
      <c r="AV161">
        <f t="shared" si="32"/>
        <v>20.220740740740737</v>
      </c>
      <c r="AW161">
        <f t="shared" si="33"/>
        <v>17.988108093333331</v>
      </c>
      <c r="AX161" s="9"/>
      <c r="AY161" s="21">
        <v>0.66039999999999999</v>
      </c>
      <c r="AZ161" s="21">
        <v>593.125</v>
      </c>
      <c r="BA161" s="21">
        <v>-1.7489600000000001E-2</v>
      </c>
      <c r="BB161" s="21">
        <v>151</v>
      </c>
      <c r="BC161" s="21">
        <v>0.65978999999999999</v>
      </c>
      <c r="BD161">
        <f t="shared" si="34"/>
        <v>21.592098765432102</v>
      </c>
      <c r="BE161">
        <f t="shared" si="35"/>
        <v>14.259422024691359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0.884552</v>
      </c>
      <c r="H162" s="21">
        <v>139.233</v>
      </c>
      <c r="I162" s="21">
        <v>-1.63635E-2</v>
      </c>
      <c r="J162" s="21">
        <v>152</v>
      </c>
      <c r="K162" s="21">
        <v>0.88378900000000005</v>
      </c>
      <c r="L162">
        <f t="shared" si="24"/>
        <v>20.201851851851849</v>
      </c>
      <c r="M162">
        <f t="shared" si="25"/>
        <v>17.869588459259258</v>
      </c>
      <c r="N162" s="9"/>
      <c r="O162" s="21">
        <v>0.66543600000000003</v>
      </c>
      <c r="P162" s="21">
        <v>201.404</v>
      </c>
      <c r="Q162" s="21">
        <v>-1.67175E-2</v>
      </c>
      <c r="R162" s="21">
        <v>152</v>
      </c>
      <c r="S162" s="21">
        <v>0.66449000000000003</v>
      </c>
      <c r="T162">
        <f t="shared" si="26"/>
        <v>20.638888888888886</v>
      </c>
      <c r="U162">
        <f t="shared" si="27"/>
        <v>13.733859666666666</v>
      </c>
      <c r="X162" s="9"/>
      <c r="Y162" s="21">
        <v>0.884552</v>
      </c>
      <c r="Z162" s="21">
        <v>287.25200000000001</v>
      </c>
      <c r="AA162" s="21">
        <v>-1.6369600000000002E-2</v>
      </c>
      <c r="AB162" s="21">
        <v>152</v>
      </c>
      <c r="AC162" s="21">
        <v>0.88317900000000005</v>
      </c>
      <c r="AD162">
        <f t="shared" si="28"/>
        <v>20.209382716049383</v>
      </c>
      <c r="AE162">
        <f t="shared" si="29"/>
        <v>17.876249900246915</v>
      </c>
      <c r="AF162" s="9"/>
      <c r="AG162" s="21">
        <v>0.66543600000000003</v>
      </c>
      <c r="AH162" s="21">
        <v>409.58600000000001</v>
      </c>
      <c r="AI162" s="21">
        <v>-1.6751100000000001E-2</v>
      </c>
      <c r="AJ162" s="21">
        <v>152</v>
      </c>
      <c r="AK162" s="21">
        <v>0.664825</v>
      </c>
      <c r="AL162">
        <f t="shared" si="30"/>
        <v>20.680370370370369</v>
      </c>
      <c r="AM162">
        <f t="shared" si="31"/>
        <v>13.761462937777777</v>
      </c>
      <c r="AP162" s="9"/>
      <c r="AQ162" s="21">
        <v>0.884552</v>
      </c>
      <c r="AR162" s="21">
        <v>474.839</v>
      </c>
      <c r="AS162" s="21">
        <v>-1.6390999999999999E-2</v>
      </c>
      <c r="AT162" s="21">
        <v>152</v>
      </c>
      <c r="AU162" s="21">
        <v>0.88409400000000005</v>
      </c>
      <c r="AV162">
        <f t="shared" si="32"/>
        <v>20.235802469135802</v>
      </c>
      <c r="AW162">
        <f t="shared" si="33"/>
        <v>17.899619545679013</v>
      </c>
      <c r="AX162" s="9"/>
      <c r="AY162" s="21">
        <v>0.66543600000000003</v>
      </c>
      <c r="AZ162" s="21">
        <v>593.22500000000002</v>
      </c>
      <c r="BA162" s="21">
        <v>-1.74805E-2</v>
      </c>
      <c r="BB162" s="21">
        <v>152</v>
      </c>
      <c r="BC162" s="21">
        <v>0.66464199999999996</v>
      </c>
      <c r="BD162">
        <f t="shared" si="34"/>
        <v>21.580864197530861</v>
      </c>
      <c r="BE162">
        <f t="shared" si="35"/>
        <v>14.360683948148147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0.87951699999999999</v>
      </c>
      <c r="H163" s="21">
        <v>139.333</v>
      </c>
      <c r="I163" s="21">
        <v>-1.63635E-2</v>
      </c>
      <c r="J163" s="21">
        <v>153</v>
      </c>
      <c r="K163" s="21">
        <v>0.87829599999999997</v>
      </c>
      <c r="L163">
        <f t="shared" si="24"/>
        <v>20.201851851851849</v>
      </c>
      <c r="M163">
        <f t="shared" si="25"/>
        <v>17.767872135185183</v>
      </c>
      <c r="N163" s="9"/>
      <c r="O163" s="21">
        <v>0.67047100000000004</v>
      </c>
      <c r="P163" s="21">
        <v>201.50399999999999</v>
      </c>
      <c r="Q163" s="21">
        <v>-1.6705299999999999E-2</v>
      </c>
      <c r="R163" s="21">
        <v>153</v>
      </c>
      <c r="S163" s="21">
        <v>0.669983</v>
      </c>
      <c r="T163">
        <f t="shared" si="26"/>
        <v>20.623827160493825</v>
      </c>
      <c r="U163">
        <f t="shared" si="27"/>
        <v>13.827678020123455</v>
      </c>
      <c r="X163" s="9"/>
      <c r="Y163" s="21">
        <v>0.87951699999999999</v>
      </c>
      <c r="Z163" s="21">
        <v>287.35300000000001</v>
      </c>
      <c r="AA163" s="21">
        <v>-1.63757E-2</v>
      </c>
      <c r="AB163" s="21">
        <v>153</v>
      </c>
      <c r="AC163" s="21">
        <v>0.87890599999999997</v>
      </c>
      <c r="AD163">
        <f t="shared" si="28"/>
        <v>20.216913580246914</v>
      </c>
      <c r="AE163">
        <f t="shared" si="29"/>
        <v>17.781119181358026</v>
      </c>
      <c r="AF163" s="9"/>
      <c r="AG163" s="21">
        <v>0.67047100000000004</v>
      </c>
      <c r="AH163" s="21">
        <v>409.68700000000001</v>
      </c>
      <c r="AI163" s="21">
        <v>-1.6744999999999999E-2</v>
      </c>
      <c r="AJ163" s="21">
        <v>153</v>
      </c>
      <c r="AK163" s="21">
        <v>0.66958600000000001</v>
      </c>
      <c r="AL163">
        <f t="shared" si="30"/>
        <v>20.672839506172838</v>
      </c>
      <c r="AM163">
        <f t="shared" si="31"/>
        <v>13.86053937654321</v>
      </c>
      <c r="AP163" s="9"/>
      <c r="AQ163" s="21">
        <v>0.87951699999999999</v>
      </c>
      <c r="AR163" s="21">
        <v>474.94</v>
      </c>
      <c r="AS163" s="21">
        <v>-1.6397100000000001E-2</v>
      </c>
      <c r="AT163" s="21">
        <v>153</v>
      </c>
      <c r="AU163" s="21">
        <v>0.87829599999999997</v>
      </c>
      <c r="AV163">
        <f t="shared" si="32"/>
        <v>20.243333333333332</v>
      </c>
      <c r="AW163">
        <f t="shared" si="33"/>
        <v>17.804355803333333</v>
      </c>
      <c r="AX163" s="9"/>
      <c r="AY163" s="21">
        <v>0.67047100000000004</v>
      </c>
      <c r="AZ163" s="21">
        <v>593.32600000000002</v>
      </c>
      <c r="BA163" s="21">
        <v>-1.7471299999999999E-2</v>
      </c>
      <c r="BB163" s="21">
        <v>153</v>
      </c>
      <c r="BC163" s="21">
        <v>0.66976899999999995</v>
      </c>
      <c r="BD163">
        <f t="shared" si="34"/>
        <v>21.569506172839503</v>
      </c>
      <c r="BE163">
        <f t="shared" si="35"/>
        <v>14.461728373209876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0.87448099999999995</v>
      </c>
      <c r="H164" s="21">
        <v>139.434</v>
      </c>
      <c r="I164" s="21">
        <v>-1.63727E-2</v>
      </c>
      <c r="J164" s="21">
        <v>154</v>
      </c>
      <c r="K164" s="21">
        <v>0.87371799999999999</v>
      </c>
      <c r="L164">
        <f t="shared" si="24"/>
        <v>20.21320987654321</v>
      </c>
      <c r="M164">
        <f t="shared" si="25"/>
        <v>17.676067986049382</v>
      </c>
      <c r="N164" s="9"/>
      <c r="O164" s="21">
        <v>0.67550699999999997</v>
      </c>
      <c r="P164" s="21">
        <v>201.60499999999999</v>
      </c>
      <c r="Q164" s="21">
        <v>-1.6693099999999999E-2</v>
      </c>
      <c r="R164" s="21">
        <v>154</v>
      </c>
      <c r="S164" s="21">
        <v>0.67483499999999996</v>
      </c>
      <c r="T164">
        <f t="shared" si="26"/>
        <v>20.608765432098764</v>
      </c>
      <c r="U164">
        <f t="shared" si="27"/>
        <v>13.92136531074074</v>
      </c>
      <c r="X164" s="9"/>
      <c r="Y164" s="21">
        <v>0.87448099999999995</v>
      </c>
      <c r="Z164" s="21">
        <v>287.45400000000001</v>
      </c>
      <c r="AA164" s="21">
        <v>-1.63879E-2</v>
      </c>
      <c r="AB164" s="21">
        <v>154</v>
      </c>
      <c r="AC164" s="21">
        <v>0.873108</v>
      </c>
      <c r="AD164">
        <f t="shared" si="28"/>
        <v>20.231975308641974</v>
      </c>
      <c r="AE164">
        <f t="shared" si="29"/>
        <v>17.692477999876541</v>
      </c>
      <c r="AF164" s="9"/>
      <c r="AG164" s="21">
        <v>0.67550699999999997</v>
      </c>
      <c r="AH164" s="21">
        <v>409.78800000000001</v>
      </c>
      <c r="AI164" s="21">
        <v>-1.6732799999999999E-2</v>
      </c>
      <c r="AJ164" s="21">
        <v>154</v>
      </c>
      <c r="AK164" s="21">
        <v>0.67480499999999999</v>
      </c>
      <c r="AL164">
        <f t="shared" si="30"/>
        <v>20.657777777777774</v>
      </c>
      <c r="AM164">
        <f t="shared" si="31"/>
        <v>13.95447349333333</v>
      </c>
      <c r="AP164" s="9"/>
      <c r="AQ164" s="21">
        <v>0.87448099999999995</v>
      </c>
      <c r="AR164" s="21">
        <v>475.041</v>
      </c>
      <c r="AS164" s="21">
        <v>-1.6406299999999999E-2</v>
      </c>
      <c r="AT164" s="21">
        <v>154</v>
      </c>
      <c r="AU164" s="21">
        <v>0.873108</v>
      </c>
      <c r="AV164">
        <f t="shared" si="32"/>
        <v>20.254691358024687</v>
      </c>
      <c r="AW164">
        <f t="shared" si="33"/>
        <v>17.712342753456785</v>
      </c>
      <c r="AX164" s="9"/>
      <c r="AY164" s="21">
        <v>0.67550699999999997</v>
      </c>
      <c r="AZ164" s="21">
        <v>593.42700000000002</v>
      </c>
      <c r="BA164" s="21">
        <v>-1.7462200000000001E-2</v>
      </c>
      <c r="BB164" s="21">
        <v>154</v>
      </c>
      <c r="BC164" s="21">
        <v>0.67495700000000003</v>
      </c>
      <c r="BD164">
        <f t="shared" si="34"/>
        <v>21.55827160493827</v>
      </c>
      <c r="BE164">
        <f t="shared" si="35"/>
        <v>14.562763377037035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0.86944600000000005</v>
      </c>
      <c r="H165" s="21">
        <v>139.535</v>
      </c>
      <c r="I165" s="21">
        <v>-1.63757E-2</v>
      </c>
      <c r="J165" s="21">
        <v>155</v>
      </c>
      <c r="K165" s="21">
        <v>0.86853000000000002</v>
      </c>
      <c r="L165">
        <f t="shared" si="24"/>
        <v>20.216913580246914</v>
      </c>
      <c r="M165">
        <f t="shared" si="25"/>
        <v>17.577514644691359</v>
      </c>
      <c r="N165" s="9"/>
      <c r="O165" s="21">
        <v>0.68054199999999998</v>
      </c>
      <c r="P165" s="21">
        <v>201.70599999999999</v>
      </c>
      <c r="Q165" s="21">
        <v>-1.6690099999999999E-2</v>
      </c>
      <c r="R165" s="21">
        <v>155</v>
      </c>
      <c r="S165" s="21">
        <v>0.67984</v>
      </c>
      <c r="T165">
        <f t="shared" si="26"/>
        <v>20.605061728395061</v>
      </c>
      <c r="U165">
        <f t="shared" si="27"/>
        <v>14.022609918765431</v>
      </c>
      <c r="X165" s="9"/>
      <c r="Y165" s="21">
        <v>0.86944600000000005</v>
      </c>
      <c r="Z165" s="21">
        <v>287.55399999999997</v>
      </c>
      <c r="AA165" s="21">
        <v>-1.6397100000000001E-2</v>
      </c>
      <c r="AB165" s="21">
        <v>155</v>
      </c>
      <c r="AC165" s="21">
        <v>0.86853000000000002</v>
      </c>
      <c r="AD165">
        <f t="shared" si="28"/>
        <v>20.243333333333332</v>
      </c>
      <c r="AE165">
        <f t="shared" si="29"/>
        <v>17.600485193333334</v>
      </c>
      <c r="AF165" s="9"/>
      <c r="AG165" s="21">
        <v>0.68054199999999998</v>
      </c>
      <c r="AH165" s="21">
        <v>409.88799999999998</v>
      </c>
      <c r="AI165" s="21">
        <v>-1.6720599999999999E-2</v>
      </c>
      <c r="AJ165" s="21">
        <v>155</v>
      </c>
      <c r="AK165" s="21">
        <v>0.679871</v>
      </c>
      <c r="AL165">
        <f t="shared" si="30"/>
        <v>20.642716049382713</v>
      </c>
      <c r="AM165">
        <f t="shared" si="31"/>
        <v>14.048235265679009</v>
      </c>
      <c r="AP165" s="9"/>
      <c r="AQ165" s="21">
        <v>0.86944600000000005</v>
      </c>
      <c r="AR165" s="21">
        <v>475.14100000000002</v>
      </c>
      <c r="AS165" s="21">
        <v>-1.6412400000000001E-2</v>
      </c>
      <c r="AT165" s="21">
        <v>155</v>
      </c>
      <c r="AU165" s="21">
        <v>0.86822500000000002</v>
      </c>
      <c r="AV165">
        <f t="shared" si="32"/>
        <v>20.262222222222224</v>
      </c>
      <c r="AW165">
        <f t="shared" si="33"/>
        <v>17.616908062222226</v>
      </c>
      <c r="AX165" s="9"/>
      <c r="AY165" s="21">
        <v>0.68054199999999998</v>
      </c>
      <c r="AZ165" s="21">
        <v>593.52700000000004</v>
      </c>
      <c r="BA165" s="21">
        <v>-1.7456099999999999E-2</v>
      </c>
      <c r="BB165" s="21">
        <v>155</v>
      </c>
      <c r="BC165" s="21">
        <v>0.67984</v>
      </c>
      <c r="BD165">
        <f t="shared" si="34"/>
        <v>21.550740740740739</v>
      </c>
      <c r="BE165">
        <f t="shared" si="35"/>
        <v>14.666184205185184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0.86441000000000001</v>
      </c>
      <c r="H166" s="21">
        <v>139.636</v>
      </c>
      <c r="I166" s="21">
        <v>-1.6390999999999999E-2</v>
      </c>
      <c r="J166" s="21">
        <v>156</v>
      </c>
      <c r="K166" s="21">
        <v>0.86364700000000005</v>
      </c>
      <c r="L166">
        <f t="shared" si="24"/>
        <v>20.235802469135802</v>
      </c>
      <c r="M166">
        <f t="shared" si="25"/>
        <v>17.49203001234568</v>
      </c>
      <c r="N166" s="9"/>
      <c r="O166" s="21">
        <v>0.68557699999999999</v>
      </c>
      <c r="P166" s="21">
        <v>201.80699999999999</v>
      </c>
      <c r="Q166" s="21">
        <v>-1.6680899999999999E-2</v>
      </c>
      <c r="R166" s="21">
        <v>156</v>
      </c>
      <c r="S166" s="21">
        <v>0.68487500000000001</v>
      </c>
      <c r="T166">
        <f t="shared" si="26"/>
        <v>20.593703703703699</v>
      </c>
      <c r="U166">
        <f t="shared" si="27"/>
        <v>14.118569604074072</v>
      </c>
      <c r="X166" s="9"/>
      <c r="Y166" s="21">
        <v>0.86441000000000001</v>
      </c>
      <c r="Z166" s="21">
        <v>287.65499999999997</v>
      </c>
      <c r="AA166" s="21">
        <v>-1.6400100000000001E-2</v>
      </c>
      <c r="AB166" s="21">
        <v>156</v>
      </c>
      <c r="AC166" s="21">
        <v>0.86334200000000005</v>
      </c>
      <c r="AD166">
        <f t="shared" si="28"/>
        <v>20.247037037037035</v>
      </c>
      <c r="AE166">
        <f t="shared" si="29"/>
        <v>17.501741285185183</v>
      </c>
      <c r="AF166" s="9"/>
      <c r="AG166" s="21">
        <v>0.68557699999999999</v>
      </c>
      <c r="AH166" s="21">
        <v>409.98899999999998</v>
      </c>
      <c r="AI166" s="21">
        <v>-1.67175E-2</v>
      </c>
      <c r="AJ166" s="21">
        <v>156</v>
      </c>
      <c r="AK166" s="21">
        <v>0.68478399999999995</v>
      </c>
      <c r="AL166">
        <f t="shared" si="30"/>
        <v>20.638888888888886</v>
      </c>
      <c r="AM166">
        <f t="shared" si="31"/>
        <v>14.149547527777775</v>
      </c>
      <c r="AP166" s="9"/>
      <c r="AQ166" s="21">
        <v>0.86441000000000001</v>
      </c>
      <c r="AR166" s="21">
        <v>475.24200000000002</v>
      </c>
      <c r="AS166" s="21">
        <v>-1.64154E-2</v>
      </c>
      <c r="AT166" s="21">
        <v>156</v>
      </c>
      <c r="AU166" s="21">
        <v>0.86334200000000005</v>
      </c>
      <c r="AV166">
        <f t="shared" si="32"/>
        <v>20.265925925925924</v>
      </c>
      <c r="AW166">
        <f t="shared" si="33"/>
        <v>17.518069029629629</v>
      </c>
      <c r="AX166" s="9"/>
      <c r="AY166" s="21">
        <v>0.68557699999999999</v>
      </c>
      <c r="AZ166" s="21">
        <v>593.62800000000004</v>
      </c>
      <c r="BA166" s="21">
        <v>-1.7446900000000001E-2</v>
      </c>
      <c r="BB166" s="21">
        <v>156</v>
      </c>
      <c r="BC166" s="21">
        <v>0.68487500000000001</v>
      </c>
      <c r="BD166">
        <f t="shared" si="34"/>
        <v>21.539382716049381</v>
      </c>
      <c r="BE166">
        <f t="shared" si="35"/>
        <v>14.766905384320987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0.859375</v>
      </c>
      <c r="H167" s="21">
        <v>139.73599999999999</v>
      </c>
      <c r="I167" s="21">
        <v>-1.6400100000000001E-2</v>
      </c>
      <c r="J167" s="21">
        <v>157</v>
      </c>
      <c r="K167" s="21">
        <v>0.85784899999999997</v>
      </c>
      <c r="L167">
        <f t="shared" si="24"/>
        <v>20.247037037037035</v>
      </c>
      <c r="M167">
        <f t="shared" si="25"/>
        <v>17.399797453703702</v>
      </c>
      <c r="N167" s="9"/>
      <c r="O167" s="21">
        <v>0.69061300000000003</v>
      </c>
      <c r="P167" s="21">
        <v>201.90700000000001</v>
      </c>
      <c r="Q167" s="21">
        <v>-1.6677899999999999E-2</v>
      </c>
      <c r="R167" s="21">
        <v>157</v>
      </c>
      <c r="S167" s="21">
        <v>0.69006299999999998</v>
      </c>
      <c r="T167">
        <f t="shared" si="26"/>
        <v>20.589999999999996</v>
      </c>
      <c r="U167">
        <f t="shared" si="27"/>
        <v>14.219721669999998</v>
      </c>
      <c r="X167" s="9"/>
      <c r="Y167" s="21">
        <v>0.859375</v>
      </c>
      <c r="Z167" s="21">
        <v>287.75599999999997</v>
      </c>
      <c r="AA167" s="21">
        <v>-1.6409300000000002E-2</v>
      </c>
      <c r="AB167" s="21">
        <v>157</v>
      </c>
      <c r="AC167" s="21">
        <v>0.85784899999999997</v>
      </c>
      <c r="AD167">
        <f t="shared" si="28"/>
        <v>20.258395061728397</v>
      </c>
      <c r="AE167">
        <f t="shared" si="29"/>
        <v>17.40955825617284</v>
      </c>
      <c r="AF167" s="9"/>
      <c r="AG167" s="21">
        <v>0.69061300000000003</v>
      </c>
      <c r="AH167" s="21">
        <v>410.09</v>
      </c>
      <c r="AI167" s="21">
        <v>-1.6708400000000002E-2</v>
      </c>
      <c r="AJ167" s="21">
        <v>157</v>
      </c>
      <c r="AK167" s="21">
        <v>0.68975799999999998</v>
      </c>
      <c r="AL167">
        <f t="shared" si="30"/>
        <v>20.627654320987656</v>
      </c>
      <c r="AM167">
        <f t="shared" si="31"/>
        <v>14.245726233580248</v>
      </c>
      <c r="AP167" s="9"/>
      <c r="AQ167" s="21">
        <v>0.859375</v>
      </c>
      <c r="AR167" s="21">
        <v>475.34300000000002</v>
      </c>
      <c r="AS167" s="21">
        <v>-1.6430699999999999E-2</v>
      </c>
      <c r="AT167" s="21">
        <v>157</v>
      </c>
      <c r="AU167" s="21">
        <v>0.858765</v>
      </c>
      <c r="AV167">
        <f t="shared" si="32"/>
        <v>20.284814814814816</v>
      </c>
      <c r="AW167">
        <f t="shared" si="33"/>
        <v>17.432262731481483</v>
      </c>
      <c r="AX167" s="9"/>
      <c r="AY167" s="21">
        <v>0.69061300000000003</v>
      </c>
      <c r="AZ167" s="21">
        <v>593.72900000000004</v>
      </c>
      <c r="BA167" s="21">
        <v>-1.7440799999999999E-2</v>
      </c>
      <c r="BB167" s="21">
        <v>157</v>
      </c>
      <c r="BC167" s="21">
        <v>0.68991100000000005</v>
      </c>
      <c r="BD167">
        <f t="shared" si="34"/>
        <v>21.531851851851851</v>
      </c>
      <c r="BE167">
        <f t="shared" si="35"/>
        <v>14.870176802962963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0.85433999999999999</v>
      </c>
      <c r="H168" s="21">
        <v>139.83699999999999</v>
      </c>
      <c r="I168" s="21">
        <v>-1.6400100000000001E-2</v>
      </c>
      <c r="J168" s="21">
        <v>158</v>
      </c>
      <c r="K168" s="21">
        <v>0.853271</v>
      </c>
      <c r="L168">
        <f t="shared" si="24"/>
        <v>20.247037037037035</v>
      </c>
      <c r="M168">
        <f t="shared" si="25"/>
        <v>17.29785362222222</v>
      </c>
      <c r="N168" s="9"/>
      <c r="O168" s="21">
        <v>0.69564800000000004</v>
      </c>
      <c r="P168" s="21">
        <v>202.00800000000001</v>
      </c>
      <c r="Q168" s="21">
        <v>-1.6668700000000002E-2</v>
      </c>
      <c r="R168" s="21">
        <v>158</v>
      </c>
      <c r="S168" s="21">
        <v>0.69494599999999995</v>
      </c>
      <c r="T168">
        <f t="shared" si="26"/>
        <v>20.578641975308642</v>
      </c>
      <c r="U168">
        <f t="shared" si="27"/>
        <v>14.315491132839506</v>
      </c>
      <c r="X168" s="9"/>
      <c r="Y168" s="21">
        <v>0.85433999999999999</v>
      </c>
      <c r="Z168" s="21">
        <v>287.85599999999999</v>
      </c>
      <c r="AA168" s="21">
        <v>-1.6424600000000001E-2</v>
      </c>
      <c r="AB168" s="21">
        <v>158</v>
      </c>
      <c r="AC168" s="21">
        <v>0.853271</v>
      </c>
      <c r="AD168">
        <f t="shared" si="28"/>
        <v>20.277283950617282</v>
      </c>
      <c r="AE168">
        <f t="shared" si="29"/>
        <v>17.323694770370366</v>
      </c>
      <c r="AF168" s="9"/>
      <c r="AG168" s="21">
        <v>0.69564800000000004</v>
      </c>
      <c r="AH168" s="21">
        <v>410.19099999999997</v>
      </c>
      <c r="AI168" s="21">
        <v>-1.67023E-2</v>
      </c>
      <c r="AJ168" s="21">
        <v>158</v>
      </c>
      <c r="AK168" s="21">
        <v>0.69491599999999998</v>
      </c>
      <c r="AL168">
        <f t="shared" si="30"/>
        <v>20.620123456790122</v>
      </c>
      <c r="AM168">
        <f t="shared" si="31"/>
        <v>14.344347642469135</v>
      </c>
      <c r="AP168" s="9"/>
      <c r="AQ168" s="21">
        <v>0.85433999999999999</v>
      </c>
      <c r="AR168" s="21">
        <v>475.44400000000002</v>
      </c>
      <c r="AS168" s="21">
        <v>-1.6433699999999999E-2</v>
      </c>
      <c r="AT168" s="21">
        <v>158</v>
      </c>
      <c r="AU168" s="21">
        <v>0.85357700000000003</v>
      </c>
      <c r="AV168">
        <f t="shared" si="32"/>
        <v>20.288518518518515</v>
      </c>
      <c r="AW168">
        <f t="shared" si="33"/>
        <v>17.333292911111108</v>
      </c>
      <c r="AX168" s="9"/>
      <c r="AY168" s="21">
        <v>0.69564800000000004</v>
      </c>
      <c r="AZ168" s="21">
        <v>593.83000000000004</v>
      </c>
      <c r="BA168" s="21">
        <v>-1.7428599999999999E-2</v>
      </c>
      <c r="BB168" s="21">
        <v>158</v>
      </c>
      <c r="BC168" s="21">
        <v>0.69494599999999995</v>
      </c>
      <c r="BD168">
        <f t="shared" si="34"/>
        <v>21.516790123456786</v>
      </c>
      <c r="BE168">
        <f t="shared" si="35"/>
        <v>14.968112015802468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0.84930399999999995</v>
      </c>
      <c r="H169" s="21">
        <v>139.93799999999999</v>
      </c>
      <c r="I169" s="21">
        <v>-1.6409300000000002E-2</v>
      </c>
      <c r="J169" s="21">
        <v>159</v>
      </c>
      <c r="K169" s="21">
        <v>0.84777800000000003</v>
      </c>
      <c r="L169">
        <f t="shared" si="24"/>
        <v>20.258395061728397</v>
      </c>
      <c r="M169">
        <f t="shared" si="25"/>
        <v>17.205535959506172</v>
      </c>
      <c r="N169" s="9"/>
      <c r="O169" s="21">
        <v>0.70068399999999997</v>
      </c>
      <c r="P169" s="21">
        <v>202.10900000000001</v>
      </c>
      <c r="Q169" s="21">
        <v>-1.6659500000000001E-2</v>
      </c>
      <c r="R169" s="21">
        <v>159</v>
      </c>
      <c r="S169" s="21">
        <v>0.70004299999999997</v>
      </c>
      <c r="T169">
        <f t="shared" si="26"/>
        <v>20.567283950617284</v>
      </c>
      <c r="U169">
        <f t="shared" si="27"/>
        <v>14.41116678765432</v>
      </c>
      <c r="X169" s="9"/>
      <c r="Y169" s="21">
        <v>0.84930399999999995</v>
      </c>
      <c r="Z169" s="21">
        <v>287.95699999999999</v>
      </c>
      <c r="AA169" s="21">
        <v>-1.6421499999999999E-2</v>
      </c>
      <c r="AB169" s="21">
        <v>159</v>
      </c>
      <c r="AC169" s="21">
        <v>0.84808300000000003</v>
      </c>
      <c r="AD169">
        <f t="shared" si="28"/>
        <v>20.273456790123454</v>
      </c>
      <c r="AE169">
        <f t="shared" si="29"/>
        <v>17.218327945679007</v>
      </c>
      <c r="AF169" s="9"/>
      <c r="AG169" s="21">
        <v>0.70068399999999997</v>
      </c>
      <c r="AH169" s="21">
        <v>410.291</v>
      </c>
      <c r="AI169" s="21">
        <v>-1.6690099999999999E-2</v>
      </c>
      <c r="AJ169" s="21">
        <v>159</v>
      </c>
      <c r="AK169" s="21">
        <v>0.70010399999999995</v>
      </c>
      <c r="AL169">
        <f t="shared" si="30"/>
        <v>20.605061728395061</v>
      </c>
      <c r="AM169">
        <f t="shared" si="31"/>
        <v>14.437637072098765</v>
      </c>
      <c r="AP169" s="9"/>
      <c r="AQ169" s="21">
        <v>0.84930399999999995</v>
      </c>
      <c r="AR169" s="21">
        <v>475.54399999999998</v>
      </c>
      <c r="AS169" s="21">
        <v>-1.64429E-2</v>
      </c>
      <c r="AT169" s="21">
        <v>159</v>
      </c>
      <c r="AU169" s="21">
        <v>0.84869399999999995</v>
      </c>
      <c r="AV169">
        <f t="shared" si="32"/>
        <v>20.299876543209873</v>
      </c>
      <c r="AW169">
        <f t="shared" si="33"/>
        <v>17.240766347654318</v>
      </c>
      <c r="AX169" s="9"/>
      <c r="AY169" s="21">
        <v>0.70068399999999997</v>
      </c>
      <c r="AZ169" s="21">
        <v>593.92999999999995</v>
      </c>
      <c r="BA169" s="21">
        <v>-1.74225E-2</v>
      </c>
      <c r="BB169" s="21">
        <v>159</v>
      </c>
      <c r="BC169" s="21">
        <v>0.70007299999999995</v>
      </c>
      <c r="BD169">
        <f t="shared" si="34"/>
        <v>21.50925925925926</v>
      </c>
      <c r="BE169">
        <f t="shared" si="35"/>
        <v>15.071193814814814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0.84426900000000005</v>
      </c>
      <c r="H170" s="21">
        <v>140.03800000000001</v>
      </c>
      <c r="I170" s="21">
        <v>-1.6424600000000001E-2</v>
      </c>
      <c r="J170" s="21">
        <v>160</v>
      </c>
      <c r="K170" s="21">
        <v>0.84350599999999998</v>
      </c>
      <c r="L170">
        <f t="shared" si="24"/>
        <v>20.277283950617282</v>
      </c>
      <c r="M170">
        <f t="shared" si="25"/>
        <v>17.119482243703704</v>
      </c>
      <c r="N170" s="9"/>
      <c r="O170" s="21">
        <v>0.70571899999999999</v>
      </c>
      <c r="P170" s="21">
        <v>202.209</v>
      </c>
      <c r="Q170" s="21">
        <v>-1.6653399999999999E-2</v>
      </c>
      <c r="R170" s="21">
        <v>160</v>
      </c>
      <c r="S170" s="21">
        <v>0.70510899999999999</v>
      </c>
      <c r="T170">
        <f t="shared" si="26"/>
        <v>20.55975308641975</v>
      </c>
      <c r="U170">
        <f t="shared" si="27"/>
        <v>14.509408388395059</v>
      </c>
      <c r="X170" s="9"/>
      <c r="Y170" s="21">
        <v>0.84426900000000005</v>
      </c>
      <c r="Z170" s="21">
        <v>288.05799999999999</v>
      </c>
      <c r="AA170" s="21">
        <v>-1.6439800000000001E-2</v>
      </c>
      <c r="AB170" s="21">
        <v>160</v>
      </c>
      <c r="AC170" s="21">
        <v>0.84320099999999998</v>
      </c>
      <c r="AD170">
        <f t="shared" si="28"/>
        <v>20.296049382716049</v>
      </c>
      <c r="AE170">
        <f t="shared" si="29"/>
        <v>17.135325316296296</v>
      </c>
      <c r="AF170" s="9"/>
      <c r="AG170" s="21">
        <v>0.70571899999999999</v>
      </c>
      <c r="AH170" s="21">
        <v>410.392</v>
      </c>
      <c r="AI170" s="21">
        <v>-1.6687E-2</v>
      </c>
      <c r="AJ170" s="21">
        <v>160</v>
      </c>
      <c r="AK170" s="21">
        <v>0.70516999999999996</v>
      </c>
      <c r="AL170">
        <f t="shared" si="30"/>
        <v>20.601234567901233</v>
      </c>
      <c r="AM170">
        <f t="shared" si="31"/>
        <v>14.53868265802469</v>
      </c>
      <c r="AP170" s="9"/>
      <c r="AQ170" s="21">
        <v>0.84426900000000005</v>
      </c>
      <c r="AR170" s="21">
        <v>475.64499999999998</v>
      </c>
      <c r="AS170" s="21">
        <v>-1.6452000000000001E-2</v>
      </c>
      <c r="AT170" s="21">
        <v>160</v>
      </c>
      <c r="AU170" s="21">
        <v>0.84381099999999998</v>
      </c>
      <c r="AV170">
        <f t="shared" si="32"/>
        <v>20.311111111111114</v>
      </c>
      <c r="AW170">
        <f t="shared" si="33"/>
        <v>17.148041466666669</v>
      </c>
      <c r="AX170" s="9"/>
      <c r="AY170" s="21">
        <v>0.70571899999999999</v>
      </c>
      <c r="AZ170" s="21">
        <v>594.03099999999995</v>
      </c>
      <c r="BA170" s="21">
        <v>-1.74103E-2</v>
      </c>
      <c r="BB170" s="21">
        <v>160</v>
      </c>
      <c r="BC170" s="21">
        <v>0.70516999999999996</v>
      </c>
      <c r="BD170">
        <f t="shared" si="34"/>
        <v>21.494197530864195</v>
      </c>
      <c r="BE170">
        <f t="shared" si="35"/>
        <v>15.168863587283948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0.83923300000000001</v>
      </c>
      <c r="H171" s="21">
        <v>140.13900000000001</v>
      </c>
      <c r="I171" s="21">
        <v>-1.6430699999999999E-2</v>
      </c>
      <c r="J171" s="21">
        <v>161</v>
      </c>
      <c r="K171" s="21">
        <v>0.83801300000000001</v>
      </c>
      <c r="L171">
        <f t="shared" si="24"/>
        <v>20.284814814814816</v>
      </c>
      <c r="M171">
        <f t="shared" si="25"/>
        <v>17.023685991481482</v>
      </c>
      <c r="N171" s="9"/>
      <c r="O171" s="21">
        <v>0.710754</v>
      </c>
      <c r="P171" s="21">
        <v>202.31</v>
      </c>
      <c r="Q171" s="21">
        <v>-1.66473E-2</v>
      </c>
      <c r="R171" s="21">
        <v>161</v>
      </c>
      <c r="S171" s="21">
        <v>0.71008300000000002</v>
      </c>
      <c r="T171">
        <f t="shared" si="26"/>
        <v>20.552222222222223</v>
      </c>
      <c r="U171">
        <f t="shared" si="27"/>
        <v>14.607574153333333</v>
      </c>
      <c r="X171" s="9"/>
      <c r="Y171" s="21">
        <v>0.83923300000000001</v>
      </c>
      <c r="Z171" s="21">
        <v>288.15899999999999</v>
      </c>
      <c r="AA171" s="21">
        <v>-1.64429E-2</v>
      </c>
      <c r="AB171" s="21">
        <v>161</v>
      </c>
      <c r="AC171" s="21">
        <v>0.83801300000000001</v>
      </c>
      <c r="AD171">
        <f t="shared" si="28"/>
        <v>20.299876543209873</v>
      </c>
      <c r="AE171">
        <f t="shared" si="29"/>
        <v>17.036326290987652</v>
      </c>
      <c r="AF171" s="9"/>
      <c r="AG171" s="21">
        <v>0.710754</v>
      </c>
      <c r="AH171" s="21">
        <v>410.49299999999999</v>
      </c>
      <c r="AI171" s="21">
        <v>-1.6671800000000001E-2</v>
      </c>
      <c r="AJ171" s="21">
        <v>161</v>
      </c>
      <c r="AK171" s="21">
        <v>0.70989999999999998</v>
      </c>
      <c r="AL171">
        <f t="shared" si="30"/>
        <v>20.582469135802469</v>
      </c>
      <c r="AM171">
        <f t="shared" si="31"/>
        <v>14.629072268148148</v>
      </c>
      <c r="AP171" s="9"/>
      <c r="AQ171" s="21">
        <v>0.83923300000000001</v>
      </c>
      <c r="AR171" s="21">
        <v>475.74599999999998</v>
      </c>
      <c r="AS171" s="21">
        <v>-1.6452000000000001E-2</v>
      </c>
      <c r="AT171" s="21">
        <v>161</v>
      </c>
      <c r="AU171" s="21">
        <v>0.83892800000000001</v>
      </c>
      <c r="AV171">
        <f t="shared" si="32"/>
        <v>20.311111111111114</v>
      </c>
      <c r="AW171">
        <f t="shared" si="33"/>
        <v>17.045754711111112</v>
      </c>
      <c r="AX171" s="9"/>
      <c r="AY171" s="21">
        <v>0.710754</v>
      </c>
      <c r="AZ171" s="21">
        <v>594.13199999999995</v>
      </c>
      <c r="BA171" s="21">
        <v>-1.7404200000000002E-2</v>
      </c>
      <c r="BB171" s="21">
        <v>161</v>
      </c>
      <c r="BC171" s="21">
        <v>0.71002200000000004</v>
      </c>
      <c r="BD171">
        <f t="shared" si="34"/>
        <v>21.486666666666668</v>
      </c>
      <c r="BE171">
        <f t="shared" si="35"/>
        <v>15.27173428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0.834198</v>
      </c>
      <c r="H172" s="21">
        <v>140.24</v>
      </c>
      <c r="I172" s="21">
        <v>-1.6433699999999999E-2</v>
      </c>
      <c r="J172" s="21">
        <v>162</v>
      </c>
      <c r="K172" s="21">
        <v>0.83282500000000004</v>
      </c>
      <c r="L172">
        <f t="shared" si="24"/>
        <v>20.288518518518515</v>
      </c>
      <c r="M172">
        <f t="shared" si="25"/>
        <v>16.92464157111111</v>
      </c>
      <c r="N172" s="9"/>
      <c r="O172" s="21">
        <v>0.71579000000000004</v>
      </c>
      <c r="P172" s="21">
        <v>202.411</v>
      </c>
      <c r="Q172" s="21">
        <v>-1.6638199999999999E-2</v>
      </c>
      <c r="R172" s="21">
        <v>162</v>
      </c>
      <c r="S172" s="21">
        <v>0.71530199999999999</v>
      </c>
      <c r="T172">
        <f t="shared" si="26"/>
        <v>20.540987654320986</v>
      </c>
      <c r="U172">
        <f t="shared" si="27"/>
        <v>14.703033553086419</v>
      </c>
      <c r="X172" s="9"/>
      <c r="Y172" s="21">
        <v>0.834198</v>
      </c>
      <c r="Z172" s="21">
        <v>288.25900000000001</v>
      </c>
      <c r="AA172" s="21">
        <v>-1.6452000000000001E-2</v>
      </c>
      <c r="AB172" s="21">
        <v>162</v>
      </c>
      <c r="AC172" s="21">
        <v>0.83404500000000004</v>
      </c>
      <c r="AD172">
        <f t="shared" si="28"/>
        <v>20.311111111111114</v>
      </c>
      <c r="AE172">
        <f t="shared" si="29"/>
        <v>16.94348826666667</v>
      </c>
      <c r="AF172" s="9"/>
      <c r="AG172" s="21">
        <v>0.71579000000000004</v>
      </c>
      <c r="AH172" s="21">
        <v>410.59300000000002</v>
      </c>
      <c r="AI172" s="21">
        <v>-1.6668700000000002E-2</v>
      </c>
      <c r="AJ172" s="21">
        <v>162</v>
      </c>
      <c r="AK172" s="21">
        <v>0.71517900000000001</v>
      </c>
      <c r="AL172">
        <f t="shared" si="30"/>
        <v>20.578641975308642</v>
      </c>
      <c r="AM172">
        <f t="shared" si="31"/>
        <v>14.729986139506174</v>
      </c>
      <c r="AP172" s="9"/>
      <c r="AQ172" s="21">
        <v>0.834198</v>
      </c>
      <c r="AR172" s="21">
        <v>475.846</v>
      </c>
      <c r="AS172" s="21">
        <v>-1.64703E-2</v>
      </c>
      <c r="AT172" s="21">
        <v>162</v>
      </c>
      <c r="AU172" s="21">
        <v>0.83343500000000004</v>
      </c>
      <c r="AV172">
        <f t="shared" si="32"/>
        <v>20.333703703703701</v>
      </c>
      <c r="AW172">
        <f t="shared" si="33"/>
        <v>16.962334962222219</v>
      </c>
      <c r="AX172" s="9"/>
      <c r="AY172" s="21">
        <v>0.71579000000000004</v>
      </c>
      <c r="AZ172" s="21">
        <v>594.23199999999997</v>
      </c>
      <c r="BA172" s="21">
        <v>-1.7392000000000001E-2</v>
      </c>
      <c r="BB172" s="21">
        <v>162</v>
      </c>
      <c r="BC172" s="21">
        <v>0.71517900000000001</v>
      </c>
      <c r="BD172">
        <f t="shared" si="34"/>
        <v>21.471604938271604</v>
      </c>
      <c r="BE172">
        <f t="shared" si="35"/>
        <v>15.369160098765432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0.82916299999999998</v>
      </c>
      <c r="H173" s="21">
        <v>140.34100000000001</v>
      </c>
      <c r="I173" s="21">
        <v>-1.6445899999999999E-2</v>
      </c>
      <c r="J173" s="21">
        <v>163</v>
      </c>
      <c r="K173" s="21">
        <v>0.82855199999999996</v>
      </c>
      <c r="L173">
        <f t="shared" si="24"/>
        <v>20.30358024691358</v>
      </c>
      <c r="M173">
        <f t="shared" si="25"/>
        <v>16.834977508271603</v>
      </c>
      <c r="N173" s="9"/>
      <c r="O173" s="21">
        <v>0.72082500000000005</v>
      </c>
      <c r="P173" s="21">
        <v>202.512</v>
      </c>
      <c r="Q173" s="21">
        <v>-1.66321E-2</v>
      </c>
      <c r="R173" s="21">
        <v>163</v>
      </c>
      <c r="S173" s="21">
        <v>0.71966600000000003</v>
      </c>
      <c r="T173">
        <f t="shared" si="26"/>
        <v>20.533456790123456</v>
      </c>
      <c r="U173">
        <f t="shared" si="27"/>
        <v>14.801028990740742</v>
      </c>
      <c r="X173" s="9"/>
      <c r="Y173" s="21">
        <v>0.82916299999999998</v>
      </c>
      <c r="Z173" s="21">
        <v>288.36</v>
      </c>
      <c r="AA173" s="21">
        <v>-1.6461199999999999E-2</v>
      </c>
      <c r="AB173" s="21">
        <v>163</v>
      </c>
      <c r="AC173" s="21">
        <v>0.82824699999999996</v>
      </c>
      <c r="AD173">
        <f t="shared" si="28"/>
        <v>20.322469135802464</v>
      </c>
      <c r="AE173">
        <f t="shared" si="29"/>
        <v>16.850639476049377</v>
      </c>
      <c r="AF173" s="9"/>
      <c r="AG173" s="21">
        <v>0.72082500000000005</v>
      </c>
      <c r="AH173" s="21">
        <v>410.69400000000002</v>
      </c>
      <c r="AI173" s="21">
        <v>-1.6659500000000001E-2</v>
      </c>
      <c r="AJ173" s="21">
        <v>163</v>
      </c>
      <c r="AK173" s="21">
        <v>0.72018400000000005</v>
      </c>
      <c r="AL173">
        <f t="shared" si="30"/>
        <v>20.567283950617284</v>
      </c>
      <c r="AM173">
        <f t="shared" si="31"/>
        <v>14.825412453703706</v>
      </c>
      <c r="AP173" s="9"/>
      <c r="AQ173" s="21">
        <v>0.82916299999999998</v>
      </c>
      <c r="AR173" s="21">
        <v>475.947</v>
      </c>
      <c r="AS173" s="21">
        <v>-1.6482500000000001E-2</v>
      </c>
      <c r="AT173" s="21">
        <v>163</v>
      </c>
      <c r="AU173" s="21">
        <v>0.82824699999999996</v>
      </c>
      <c r="AV173">
        <f t="shared" si="32"/>
        <v>20.348765432098766</v>
      </c>
      <c r="AW173">
        <f t="shared" si="33"/>
        <v>16.87244339197531</v>
      </c>
      <c r="AX173" s="9"/>
      <c r="AY173" s="21">
        <v>0.72082500000000005</v>
      </c>
      <c r="AZ173" s="21">
        <v>594.33299999999997</v>
      </c>
      <c r="BA173" s="21">
        <v>-1.7385899999999999E-2</v>
      </c>
      <c r="BB173" s="21">
        <v>163</v>
      </c>
      <c r="BC173" s="21">
        <v>0.72003200000000001</v>
      </c>
      <c r="BD173">
        <f t="shared" si="34"/>
        <v>21.464074074074073</v>
      </c>
      <c r="BE173">
        <f t="shared" si="35"/>
        <v>15.471841194444444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0.82412700000000005</v>
      </c>
      <c r="H174" s="21">
        <v>140.441</v>
      </c>
      <c r="I174" s="21">
        <v>-1.64551E-2</v>
      </c>
      <c r="J174" s="21">
        <v>164</v>
      </c>
      <c r="K174" s="21">
        <v>0.82336399999999998</v>
      </c>
      <c r="L174">
        <f t="shared" si="24"/>
        <v>20.314938271604937</v>
      </c>
      <c r="M174">
        <f t="shared" si="25"/>
        <v>16.742089132962963</v>
      </c>
      <c r="N174" s="9"/>
      <c r="O174" s="21">
        <v>0.72586099999999998</v>
      </c>
      <c r="P174" s="21">
        <v>202.61199999999999</v>
      </c>
      <c r="Q174" s="21">
        <v>-1.6616800000000001E-2</v>
      </c>
      <c r="R174" s="21">
        <v>164</v>
      </c>
      <c r="S174" s="21">
        <v>0.725159</v>
      </c>
      <c r="T174">
        <f t="shared" si="26"/>
        <v>20.514567901234567</v>
      </c>
      <c r="U174">
        <f t="shared" si="27"/>
        <v>14.890724771358023</v>
      </c>
      <c r="X174" s="9"/>
      <c r="Y174" s="21">
        <v>0.82412700000000005</v>
      </c>
      <c r="Z174" s="21">
        <v>288.46100000000001</v>
      </c>
      <c r="AA174" s="21">
        <v>-1.64703E-2</v>
      </c>
      <c r="AB174" s="21">
        <v>164</v>
      </c>
      <c r="AC174" s="21">
        <v>0.82366899999999998</v>
      </c>
      <c r="AD174">
        <f t="shared" si="28"/>
        <v>20.333703703703701</v>
      </c>
      <c r="AE174">
        <f t="shared" si="29"/>
        <v>16.757554232222223</v>
      </c>
      <c r="AF174" s="9"/>
      <c r="AG174" s="21">
        <v>0.72586099999999998</v>
      </c>
      <c r="AH174" s="21">
        <v>410.79500000000002</v>
      </c>
      <c r="AI174" s="21">
        <v>-1.6653399999999999E-2</v>
      </c>
      <c r="AJ174" s="21">
        <v>164</v>
      </c>
      <c r="AK174" s="21">
        <v>0.725159</v>
      </c>
      <c r="AL174">
        <f t="shared" si="30"/>
        <v>20.55975308641975</v>
      </c>
      <c r="AM174">
        <f t="shared" si="31"/>
        <v>14.923522935061726</v>
      </c>
      <c r="AP174" s="9"/>
      <c r="AQ174" s="21">
        <v>0.82412700000000005</v>
      </c>
      <c r="AR174" s="21">
        <v>476.048</v>
      </c>
      <c r="AS174" s="21">
        <v>-1.6491700000000001E-2</v>
      </c>
      <c r="AT174" s="21">
        <v>164</v>
      </c>
      <c r="AU174" s="21">
        <v>0.82336399999999998</v>
      </c>
      <c r="AV174">
        <f t="shared" si="32"/>
        <v>20.360123456790124</v>
      </c>
      <c r="AW174">
        <f t="shared" si="33"/>
        <v>16.779327464074075</v>
      </c>
      <c r="AX174" s="9"/>
      <c r="AY174" s="21">
        <v>0.72586099999999998</v>
      </c>
      <c r="AZ174" s="21">
        <v>594.43399999999997</v>
      </c>
      <c r="BA174" s="21">
        <v>-1.7376699999999998E-2</v>
      </c>
      <c r="BB174" s="21">
        <v>164</v>
      </c>
      <c r="BC174" s="21">
        <v>0.72503700000000004</v>
      </c>
      <c r="BD174">
        <f t="shared" si="34"/>
        <v>21.452716049382712</v>
      </c>
      <c r="BE174">
        <f t="shared" si="35"/>
        <v>15.571689924320983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0.81909200000000004</v>
      </c>
      <c r="H175" s="21">
        <v>140.542</v>
      </c>
      <c r="I175" s="21">
        <v>-1.6461199999999999E-2</v>
      </c>
      <c r="J175" s="21">
        <v>165</v>
      </c>
      <c r="K175" s="21">
        <v>0.81817600000000001</v>
      </c>
      <c r="L175">
        <f t="shared" si="24"/>
        <v>20.322469135802464</v>
      </c>
      <c r="M175">
        <f t="shared" si="25"/>
        <v>16.645971889382714</v>
      </c>
      <c r="N175" s="9"/>
      <c r="O175" s="21">
        <v>0.73089599999999999</v>
      </c>
      <c r="P175" s="21">
        <v>202.71299999999999</v>
      </c>
      <c r="Q175" s="21">
        <v>-1.6613800000000001E-2</v>
      </c>
      <c r="R175" s="21">
        <v>165</v>
      </c>
      <c r="S175" s="21">
        <v>0.73007200000000005</v>
      </c>
      <c r="T175">
        <f t="shared" si="26"/>
        <v>20.510864197530864</v>
      </c>
      <c r="U175">
        <f t="shared" si="27"/>
        <v>14.991308598518518</v>
      </c>
      <c r="X175" s="9"/>
      <c r="Y175" s="21">
        <v>0.81909200000000004</v>
      </c>
      <c r="Z175" s="21">
        <v>288.56099999999998</v>
      </c>
      <c r="AA175" s="21">
        <v>-1.6482500000000001E-2</v>
      </c>
      <c r="AB175" s="21">
        <v>165</v>
      </c>
      <c r="AC175" s="21">
        <v>0.81817600000000001</v>
      </c>
      <c r="AD175">
        <f t="shared" si="28"/>
        <v>20.348765432098766</v>
      </c>
      <c r="AE175">
        <f t="shared" si="29"/>
        <v>16.667510975308645</v>
      </c>
      <c r="AF175" s="9"/>
      <c r="AG175" s="21">
        <v>0.73089599999999999</v>
      </c>
      <c r="AH175" s="21">
        <v>410.89499999999998</v>
      </c>
      <c r="AI175" s="21">
        <v>-1.6644300000000001E-2</v>
      </c>
      <c r="AJ175" s="21">
        <v>165</v>
      </c>
      <c r="AK175" s="21">
        <v>0.73016400000000004</v>
      </c>
      <c r="AL175">
        <f t="shared" si="30"/>
        <v>20.548518518518517</v>
      </c>
      <c r="AM175">
        <f t="shared" si="31"/>
        <v>15.01882999111111</v>
      </c>
      <c r="AP175" s="9"/>
      <c r="AQ175" s="21">
        <v>0.81909200000000004</v>
      </c>
      <c r="AR175" s="21">
        <v>476.14800000000002</v>
      </c>
      <c r="AS175" s="21">
        <v>-1.64948E-2</v>
      </c>
      <c r="AT175" s="21">
        <v>165</v>
      </c>
      <c r="AU175" s="21">
        <v>0.81787100000000001</v>
      </c>
      <c r="AV175">
        <f t="shared" si="32"/>
        <v>20.363950617283948</v>
      </c>
      <c r="AW175">
        <f t="shared" si="33"/>
        <v>16.679949039012342</v>
      </c>
      <c r="AX175" s="9"/>
      <c r="AY175" s="21">
        <v>0.73089599999999999</v>
      </c>
      <c r="AZ175" s="21">
        <v>594.53499999999997</v>
      </c>
      <c r="BA175" s="21">
        <v>-1.7364500000000001E-2</v>
      </c>
      <c r="BB175" s="21">
        <v>165</v>
      </c>
      <c r="BC175" s="21">
        <v>0.72988900000000001</v>
      </c>
      <c r="BD175">
        <f t="shared" si="34"/>
        <v>21.437654320987654</v>
      </c>
      <c r="BE175">
        <f t="shared" si="35"/>
        <v>15.668695792592592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0.814056</v>
      </c>
      <c r="H176" s="21">
        <v>140.643</v>
      </c>
      <c r="I176" s="21">
        <v>-1.64703E-2</v>
      </c>
      <c r="J176" s="21">
        <v>166</v>
      </c>
      <c r="K176" s="21">
        <v>0.81359899999999996</v>
      </c>
      <c r="L176">
        <f t="shared" si="24"/>
        <v>20.333703703703701</v>
      </c>
      <c r="M176">
        <f t="shared" si="25"/>
        <v>16.55277350222222</v>
      </c>
      <c r="N176" s="9"/>
      <c r="O176" s="21">
        <v>0.735931</v>
      </c>
      <c r="P176" s="21">
        <v>202.81399999999999</v>
      </c>
      <c r="Q176" s="21">
        <v>-1.6601600000000001E-2</v>
      </c>
      <c r="R176" s="21">
        <v>166</v>
      </c>
      <c r="S176" s="21">
        <v>0.73538199999999998</v>
      </c>
      <c r="T176">
        <f t="shared" si="26"/>
        <v>20.495802469135803</v>
      </c>
      <c r="U176">
        <f t="shared" si="27"/>
        <v>15.08349640691358</v>
      </c>
      <c r="X176" s="9"/>
      <c r="Y176" s="21">
        <v>0.814056</v>
      </c>
      <c r="Z176" s="21">
        <v>288.66199999999998</v>
      </c>
      <c r="AA176" s="21">
        <v>-1.6491700000000001E-2</v>
      </c>
      <c r="AB176" s="21">
        <v>166</v>
      </c>
      <c r="AC176" s="21">
        <v>0.81359899999999996</v>
      </c>
      <c r="AD176">
        <f t="shared" si="28"/>
        <v>20.360123456790124</v>
      </c>
      <c r="AE176">
        <f t="shared" si="29"/>
        <v>16.57428066074074</v>
      </c>
      <c r="AF176" s="9"/>
      <c r="AG176" s="21">
        <v>0.735931</v>
      </c>
      <c r="AH176" s="21">
        <v>410.99599999999998</v>
      </c>
      <c r="AI176" s="21">
        <v>-1.66351E-2</v>
      </c>
      <c r="AJ176" s="21">
        <v>166</v>
      </c>
      <c r="AK176" s="21">
        <v>0.73513799999999996</v>
      </c>
      <c r="AL176">
        <f t="shared" si="30"/>
        <v>20.537160493827159</v>
      </c>
      <c r="AM176">
        <f t="shared" si="31"/>
        <v>15.113933059382715</v>
      </c>
      <c r="AP176" s="9"/>
      <c r="AQ176" s="21">
        <v>0.814056</v>
      </c>
      <c r="AR176" s="21">
        <v>476.24900000000002</v>
      </c>
      <c r="AS176" s="21">
        <v>-1.6500899999999999E-2</v>
      </c>
      <c r="AT176" s="21">
        <v>166</v>
      </c>
      <c r="AU176" s="21">
        <v>0.81298800000000004</v>
      </c>
      <c r="AV176">
        <f t="shared" si="32"/>
        <v>20.371481481481482</v>
      </c>
      <c r="AW176">
        <f t="shared" si="33"/>
        <v>16.583526728888888</v>
      </c>
      <c r="AX176" s="9"/>
      <c r="AY176" s="21">
        <v>0.735931</v>
      </c>
      <c r="AZ176" s="21">
        <v>594.63499999999999</v>
      </c>
      <c r="BA176" s="21">
        <v>-1.7352300000000001E-2</v>
      </c>
      <c r="BB176" s="21">
        <v>166</v>
      </c>
      <c r="BC176" s="21">
        <v>0.73538199999999998</v>
      </c>
      <c r="BD176">
        <f t="shared" si="34"/>
        <v>21.422592592592594</v>
      </c>
      <c r="BE176">
        <f t="shared" si="35"/>
        <v>15.765549989259259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0.80902099999999999</v>
      </c>
      <c r="H177" s="21">
        <v>140.74299999999999</v>
      </c>
      <c r="I177" s="21">
        <v>-1.6482500000000001E-2</v>
      </c>
      <c r="J177" s="21">
        <v>167</v>
      </c>
      <c r="K177" s="21">
        <v>0.80871599999999999</v>
      </c>
      <c r="L177">
        <f t="shared" si="24"/>
        <v>20.348765432098766</v>
      </c>
      <c r="M177">
        <f t="shared" si="25"/>
        <v>16.462578558641976</v>
      </c>
      <c r="N177" s="9"/>
      <c r="O177" s="21">
        <v>0.74096700000000004</v>
      </c>
      <c r="P177" s="21">
        <v>202.91399999999999</v>
      </c>
      <c r="Q177" s="21">
        <v>-1.6595499999999999E-2</v>
      </c>
      <c r="R177" s="21">
        <v>167</v>
      </c>
      <c r="S177" s="21">
        <v>0.74038700000000002</v>
      </c>
      <c r="T177">
        <f t="shared" si="26"/>
        <v>20.488271604938269</v>
      </c>
      <c r="U177">
        <f t="shared" si="27"/>
        <v>15.181133146296295</v>
      </c>
      <c r="X177" s="9"/>
      <c r="Y177" s="21">
        <v>0.80902099999999999</v>
      </c>
      <c r="Z177" s="21">
        <v>288.76299999999998</v>
      </c>
      <c r="AA177" s="21">
        <v>-1.64948E-2</v>
      </c>
      <c r="AB177" s="21">
        <v>167</v>
      </c>
      <c r="AC177" s="21">
        <v>0.80779999999999996</v>
      </c>
      <c r="AD177">
        <f t="shared" si="28"/>
        <v>20.363950617283948</v>
      </c>
      <c r="AE177">
        <f t="shared" si="29"/>
        <v>16.474863692345675</v>
      </c>
      <c r="AF177" s="9"/>
      <c r="AG177" s="21">
        <v>0.74096700000000004</v>
      </c>
      <c r="AH177" s="21">
        <v>411.09699999999998</v>
      </c>
      <c r="AI177" s="21">
        <v>-1.6625999999999998E-2</v>
      </c>
      <c r="AJ177" s="21">
        <v>167</v>
      </c>
      <c r="AK177" s="21">
        <v>0.74023399999999995</v>
      </c>
      <c r="AL177">
        <f t="shared" si="30"/>
        <v>20.525925925925922</v>
      </c>
      <c r="AM177">
        <f t="shared" si="31"/>
        <v>15.209033755555554</v>
      </c>
      <c r="AP177" s="9"/>
      <c r="AQ177" s="21">
        <v>0.80902099999999999</v>
      </c>
      <c r="AR177" s="21">
        <v>476.35</v>
      </c>
      <c r="AS177" s="21">
        <v>-1.651E-2</v>
      </c>
      <c r="AT177" s="21">
        <v>167</v>
      </c>
      <c r="AU177" s="21">
        <v>0.80749499999999996</v>
      </c>
      <c r="AV177">
        <f t="shared" si="32"/>
        <v>20.382716049382715</v>
      </c>
      <c r="AW177">
        <f t="shared" si="33"/>
        <v>16.490045320987655</v>
      </c>
      <c r="AX177" s="9"/>
      <c r="AY177" s="21">
        <v>0.74096700000000004</v>
      </c>
      <c r="AZ177" s="21">
        <v>594.73599999999999</v>
      </c>
      <c r="BA177" s="21">
        <v>-1.73431E-2</v>
      </c>
      <c r="BB177" s="21">
        <v>167</v>
      </c>
      <c r="BC177" s="21">
        <v>0.740448</v>
      </c>
      <c r="BD177">
        <f t="shared" si="34"/>
        <v>21.411234567901236</v>
      </c>
      <c r="BE177">
        <f t="shared" si="35"/>
        <v>15.865018244074076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0.80398599999999998</v>
      </c>
      <c r="H178" s="21">
        <v>140.84399999999999</v>
      </c>
      <c r="I178" s="21">
        <v>-1.64856E-2</v>
      </c>
      <c r="J178" s="21">
        <v>168</v>
      </c>
      <c r="K178" s="21">
        <v>0.80200199999999999</v>
      </c>
      <c r="L178">
        <f t="shared" si="24"/>
        <v>20.352592592592593</v>
      </c>
      <c r="M178">
        <f t="shared" si="25"/>
        <v>16.363199508148149</v>
      </c>
      <c r="N178" s="9"/>
      <c r="O178" s="21">
        <v>0.74600200000000005</v>
      </c>
      <c r="P178" s="21">
        <v>203.01499999999999</v>
      </c>
      <c r="Q178" s="21">
        <v>-1.6589400000000001E-2</v>
      </c>
      <c r="R178" s="21">
        <v>168</v>
      </c>
      <c r="S178" s="21">
        <v>0.74502599999999997</v>
      </c>
      <c r="T178">
        <f t="shared" si="26"/>
        <v>20.480740740740739</v>
      </c>
      <c r="U178">
        <f t="shared" si="27"/>
        <v>15.278673554074073</v>
      </c>
      <c r="X178" s="9"/>
      <c r="Y178" s="21">
        <v>0.80398599999999998</v>
      </c>
      <c r="Z178" s="21">
        <v>288.863</v>
      </c>
      <c r="AA178" s="21">
        <v>-1.6500899999999999E-2</v>
      </c>
      <c r="AB178" s="21">
        <v>168</v>
      </c>
      <c r="AC178" s="21">
        <v>0.80352800000000002</v>
      </c>
      <c r="AD178">
        <f t="shared" si="28"/>
        <v>20.371481481481482</v>
      </c>
      <c r="AE178">
        <f t="shared" si="29"/>
        <v>16.378385910370369</v>
      </c>
      <c r="AF178" s="9"/>
      <c r="AG178" s="21">
        <v>0.74600200000000005</v>
      </c>
      <c r="AH178" s="21">
        <v>411.19799999999998</v>
      </c>
      <c r="AI178" s="21">
        <v>-1.66199E-2</v>
      </c>
      <c r="AJ178" s="21">
        <v>168</v>
      </c>
      <c r="AK178" s="21">
        <v>0.74539200000000005</v>
      </c>
      <c r="AL178">
        <f t="shared" si="30"/>
        <v>20.518395061728395</v>
      </c>
      <c r="AM178">
        <f t="shared" si="31"/>
        <v>15.306763752839506</v>
      </c>
      <c r="AP178" s="9"/>
      <c r="AQ178" s="21">
        <v>0.80398599999999998</v>
      </c>
      <c r="AR178" s="21">
        <v>476.45100000000002</v>
      </c>
      <c r="AS178" s="21">
        <v>-1.6513099999999999E-2</v>
      </c>
      <c r="AT178" s="21">
        <v>168</v>
      </c>
      <c r="AU178" s="21">
        <v>0.80291699999999999</v>
      </c>
      <c r="AV178">
        <f t="shared" si="32"/>
        <v>20.386543209876539</v>
      </c>
      <c r="AW178">
        <f t="shared" si="33"/>
        <v>16.390495329135799</v>
      </c>
      <c r="AX178" s="9"/>
      <c r="AY178" s="21">
        <v>0.74600200000000005</v>
      </c>
      <c r="AZ178" s="21">
        <v>594.83699999999999</v>
      </c>
      <c r="BA178" s="21">
        <v>-1.7337000000000002E-2</v>
      </c>
      <c r="BB178" s="21">
        <v>168</v>
      </c>
      <c r="BC178" s="21">
        <v>0.74526999999999999</v>
      </c>
      <c r="BD178">
        <f t="shared" si="34"/>
        <v>21.403703703703705</v>
      </c>
      <c r="BE178">
        <f t="shared" si="35"/>
        <v>15.967205770370372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0.79895000000000005</v>
      </c>
      <c r="H179" s="21">
        <v>140.94499999999999</v>
      </c>
      <c r="I179" s="21">
        <v>-1.64978E-2</v>
      </c>
      <c r="J179" s="21">
        <v>169</v>
      </c>
      <c r="K179" s="21">
        <v>0.79803500000000005</v>
      </c>
      <c r="L179">
        <f t="shared" si="24"/>
        <v>20.367654320987651</v>
      </c>
      <c r="M179">
        <f t="shared" si="25"/>
        <v>16.272737419753085</v>
      </c>
      <c r="N179" s="9"/>
      <c r="O179" s="21">
        <v>0.75103799999999998</v>
      </c>
      <c r="P179" s="21">
        <v>203.11600000000001</v>
      </c>
      <c r="Q179" s="21">
        <v>-1.6574100000000001E-2</v>
      </c>
      <c r="R179" s="21">
        <v>169</v>
      </c>
      <c r="S179" s="21">
        <v>0.750336</v>
      </c>
      <c r="T179">
        <f t="shared" si="26"/>
        <v>20.461851851851854</v>
      </c>
      <c r="U179">
        <f t="shared" si="27"/>
        <v>15.367628291111112</v>
      </c>
      <c r="X179" s="9"/>
      <c r="Y179" s="21">
        <v>0.79895000000000005</v>
      </c>
      <c r="Z179" s="21">
        <v>288.964</v>
      </c>
      <c r="AA179" s="21">
        <v>-1.651E-2</v>
      </c>
      <c r="AB179" s="21">
        <v>169</v>
      </c>
      <c r="AC179" s="21">
        <v>0.79803500000000005</v>
      </c>
      <c r="AD179">
        <f t="shared" si="28"/>
        <v>20.382716049382715</v>
      </c>
      <c r="AE179">
        <f t="shared" si="29"/>
        <v>16.284770987654323</v>
      </c>
      <c r="AF179" s="9"/>
      <c r="AG179" s="21">
        <v>0.75103799999999998</v>
      </c>
      <c r="AH179" s="21">
        <v>411.298</v>
      </c>
      <c r="AI179" s="21">
        <v>-1.66077E-2</v>
      </c>
      <c r="AJ179" s="21">
        <v>169</v>
      </c>
      <c r="AK179" s="21">
        <v>0.75018300000000004</v>
      </c>
      <c r="AL179">
        <f t="shared" si="30"/>
        <v>20.50333333333333</v>
      </c>
      <c r="AM179">
        <f t="shared" si="31"/>
        <v>15.398782459999998</v>
      </c>
      <c r="AP179" s="9"/>
      <c r="AQ179" s="21">
        <v>0.79895000000000005</v>
      </c>
      <c r="AR179" s="21">
        <v>476.55099999999999</v>
      </c>
      <c r="AS179" s="21">
        <v>-1.6528299999999999E-2</v>
      </c>
      <c r="AT179" s="21">
        <v>169</v>
      </c>
      <c r="AU179" s="21">
        <v>0.79834000000000005</v>
      </c>
      <c r="AV179">
        <f t="shared" si="32"/>
        <v>20.405308641975306</v>
      </c>
      <c r="AW179">
        <f t="shared" si="33"/>
        <v>16.302821339506171</v>
      </c>
      <c r="AX179" s="9"/>
      <c r="AY179" s="21">
        <v>0.75103799999999998</v>
      </c>
      <c r="AZ179" s="21">
        <v>594.93700000000001</v>
      </c>
      <c r="BA179" s="21">
        <v>-1.7324800000000001E-2</v>
      </c>
      <c r="BB179" s="21">
        <v>169</v>
      </c>
      <c r="BC179" s="21">
        <v>0.75024400000000002</v>
      </c>
      <c r="BD179">
        <f t="shared" si="34"/>
        <v>21.388641975308644</v>
      </c>
      <c r="BE179">
        <f t="shared" si="35"/>
        <v>16.063682891851855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0.79391500000000004</v>
      </c>
      <c r="H180" s="21">
        <v>141.04599999999999</v>
      </c>
      <c r="I180" s="21">
        <v>-1.6503899999999998E-2</v>
      </c>
      <c r="J180" s="21">
        <v>170</v>
      </c>
      <c r="K180" s="21">
        <v>0.79345699999999997</v>
      </c>
      <c r="L180">
        <f t="shared" si="24"/>
        <v>20.375185185185181</v>
      </c>
      <c r="M180">
        <f t="shared" si="25"/>
        <v>16.176165146296295</v>
      </c>
      <c r="N180" s="9"/>
      <c r="O180" s="21">
        <v>0.756073</v>
      </c>
      <c r="P180" s="21">
        <v>203.21600000000001</v>
      </c>
      <c r="Q180" s="21">
        <v>-1.65649E-2</v>
      </c>
      <c r="R180" s="21">
        <v>170</v>
      </c>
      <c r="S180" s="21">
        <v>0.75531000000000004</v>
      </c>
      <c r="T180">
        <f t="shared" si="26"/>
        <v>20.450493827160493</v>
      </c>
      <c r="U180">
        <f t="shared" si="27"/>
        <v>15.462066219382715</v>
      </c>
      <c r="X180" s="9"/>
      <c r="Y180" s="21">
        <v>0.79391500000000004</v>
      </c>
      <c r="Z180" s="21">
        <v>289.065</v>
      </c>
      <c r="AA180" s="21">
        <v>-1.6519200000000001E-2</v>
      </c>
      <c r="AB180" s="21">
        <v>170</v>
      </c>
      <c r="AC180" s="21">
        <v>0.79345699999999997</v>
      </c>
      <c r="AD180">
        <f t="shared" si="28"/>
        <v>20.394074074074076</v>
      </c>
      <c r="AE180">
        <f t="shared" si="29"/>
        <v>16.191161318518521</v>
      </c>
      <c r="AF180" s="9"/>
      <c r="AG180" s="21">
        <v>0.756073</v>
      </c>
      <c r="AH180" s="21">
        <v>411.399</v>
      </c>
      <c r="AI180" s="21">
        <v>-1.6598499999999999E-2</v>
      </c>
      <c r="AJ180" s="21">
        <v>170</v>
      </c>
      <c r="AK180" s="21">
        <v>0.75500500000000004</v>
      </c>
      <c r="AL180">
        <f t="shared" si="30"/>
        <v>20.491975308641972</v>
      </c>
      <c r="AM180">
        <f t="shared" si="31"/>
        <v>15.493429247530862</v>
      </c>
      <c r="AP180" s="9"/>
      <c r="AQ180" s="21">
        <v>0.79391500000000004</v>
      </c>
      <c r="AR180" s="21">
        <v>476.65199999999999</v>
      </c>
      <c r="AS180" s="21">
        <v>-1.6534400000000001E-2</v>
      </c>
      <c r="AT180" s="21">
        <v>170</v>
      </c>
      <c r="AU180" s="21">
        <v>0.79254199999999997</v>
      </c>
      <c r="AV180">
        <f t="shared" si="32"/>
        <v>20.412839506172837</v>
      </c>
      <c r="AW180">
        <f t="shared" si="33"/>
        <v>16.20605947654321</v>
      </c>
      <c r="AX180" s="9"/>
      <c r="AY180" s="21">
        <v>0.756073</v>
      </c>
      <c r="AZ180" s="21">
        <v>595.03800000000001</v>
      </c>
      <c r="BA180" s="21">
        <v>-1.7318699999999999E-2</v>
      </c>
      <c r="BB180" s="21">
        <v>170</v>
      </c>
      <c r="BC180" s="21">
        <v>0.75500500000000004</v>
      </c>
      <c r="BD180">
        <f t="shared" si="34"/>
        <v>21.381111111111107</v>
      </c>
      <c r="BE180">
        <f t="shared" si="35"/>
        <v>16.165680821111106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0.788879</v>
      </c>
      <c r="H181" s="21">
        <v>141.14599999999999</v>
      </c>
      <c r="I181" s="21">
        <v>-1.6513099999999999E-2</v>
      </c>
      <c r="J181" s="21">
        <v>171</v>
      </c>
      <c r="K181" s="21">
        <v>0.787964</v>
      </c>
      <c r="L181">
        <f t="shared" si="24"/>
        <v>20.386543209876539</v>
      </c>
      <c r="M181">
        <f t="shared" si="25"/>
        <v>16.082515820864195</v>
      </c>
      <c r="N181" s="9"/>
      <c r="O181" s="21">
        <v>0.76110800000000001</v>
      </c>
      <c r="P181" s="21">
        <v>203.31700000000001</v>
      </c>
      <c r="Q181" s="21">
        <v>-1.6555799999999999E-2</v>
      </c>
      <c r="R181" s="21">
        <v>171</v>
      </c>
      <c r="S181" s="21">
        <v>0.75958300000000001</v>
      </c>
      <c r="T181">
        <f t="shared" si="26"/>
        <v>20.439259259259259</v>
      </c>
      <c r="U181">
        <f t="shared" si="27"/>
        <v>15.556483736296297</v>
      </c>
      <c r="X181" s="9"/>
      <c r="Y181" s="21">
        <v>0.788879</v>
      </c>
      <c r="Z181" s="21">
        <v>289.166</v>
      </c>
      <c r="AA181" s="21">
        <v>-1.65253E-2</v>
      </c>
      <c r="AB181" s="21">
        <v>171</v>
      </c>
      <c r="AC181" s="21">
        <v>0.788269</v>
      </c>
      <c r="AD181">
        <f t="shared" si="28"/>
        <v>20.401604938271603</v>
      </c>
      <c r="AE181">
        <f t="shared" si="29"/>
        <v>16.094397702098764</v>
      </c>
      <c r="AF181" s="9"/>
      <c r="AG181" s="21">
        <v>0.76110800000000001</v>
      </c>
      <c r="AH181" s="21">
        <v>411.5</v>
      </c>
      <c r="AI181" s="21">
        <v>-1.6589400000000001E-2</v>
      </c>
      <c r="AJ181" s="21">
        <v>171</v>
      </c>
      <c r="AK181" s="21">
        <v>0.75988800000000001</v>
      </c>
      <c r="AL181">
        <f t="shared" si="30"/>
        <v>20.480740740740739</v>
      </c>
      <c r="AM181">
        <f t="shared" si="31"/>
        <v>15.588055623703703</v>
      </c>
      <c r="AP181" s="9"/>
      <c r="AQ181" s="21">
        <v>0.788879</v>
      </c>
      <c r="AR181" s="21">
        <v>476.75299999999999</v>
      </c>
      <c r="AS181" s="21">
        <v>-1.65405E-2</v>
      </c>
      <c r="AT181" s="21">
        <v>171</v>
      </c>
      <c r="AU181" s="21">
        <v>0.788269</v>
      </c>
      <c r="AV181">
        <f t="shared" si="32"/>
        <v>20.420370370370371</v>
      </c>
      <c r="AW181">
        <f t="shared" si="33"/>
        <v>16.109201357407407</v>
      </c>
      <c r="AX181" s="9"/>
      <c r="AY181" s="21">
        <v>0.76110800000000001</v>
      </c>
      <c r="AZ181" s="21">
        <v>595.13900000000001</v>
      </c>
      <c r="BA181" s="21">
        <v>-1.7309600000000001E-2</v>
      </c>
      <c r="BB181" s="21">
        <v>171</v>
      </c>
      <c r="BC181" s="21">
        <v>0.76019300000000001</v>
      </c>
      <c r="BD181">
        <f t="shared" si="34"/>
        <v>21.369876543209877</v>
      </c>
      <c r="BE181">
        <f t="shared" si="35"/>
        <v>16.264783996049385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0.78384399999999999</v>
      </c>
      <c r="H182" s="21">
        <v>141.24700000000001</v>
      </c>
      <c r="I182" s="21">
        <v>-1.6522200000000001E-2</v>
      </c>
      <c r="J182" s="21">
        <v>172</v>
      </c>
      <c r="K182" s="21">
        <v>0.78277600000000003</v>
      </c>
      <c r="L182">
        <f t="shared" si="24"/>
        <v>20.39777777777778</v>
      </c>
      <c r="M182">
        <f t="shared" si="25"/>
        <v>15.988675724444446</v>
      </c>
      <c r="N182" s="9"/>
      <c r="O182" s="21">
        <v>0.76614400000000005</v>
      </c>
      <c r="P182" s="21">
        <v>203.41800000000001</v>
      </c>
      <c r="Q182" s="21">
        <v>-1.6543599999999999E-2</v>
      </c>
      <c r="R182" s="21">
        <v>172</v>
      </c>
      <c r="S182" s="21">
        <v>0.76599099999999998</v>
      </c>
      <c r="T182">
        <f t="shared" si="26"/>
        <v>20.424197530864195</v>
      </c>
      <c r="U182">
        <f t="shared" si="27"/>
        <v>15.647876393086419</v>
      </c>
      <c r="X182" s="9"/>
      <c r="Y182" s="21">
        <v>0.78384399999999999</v>
      </c>
      <c r="Z182" s="21">
        <v>289.26600000000002</v>
      </c>
      <c r="AA182" s="21">
        <v>-1.6531400000000002E-2</v>
      </c>
      <c r="AB182" s="21">
        <v>172</v>
      </c>
      <c r="AC182" s="21">
        <v>0.78338600000000003</v>
      </c>
      <c r="AD182">
        <f t="shared" si="28"/>
        <v>20.409135802469137</v>
      </c>
      <c r="AE182">
        <f t="shared" si="29"/>
        <v>15.997578643950618</v>
      </c>
      <c r="AF182" s="9"/>
      <c r="AG182" s="21">
        <v>0.76614400000000005</v>
      </c>
      <c r="AH182" s="21">
        <v>411.6</v>
      </c>
      <c r="AI182" s="21">
        <v>-1.6583299999999999E-2</v>
      </c>
      <c r="AJ182" s="21">
        <v>172</v>
      </c>
      <c r="AK182" s="21">
        <v>0.76507599999999998</v>
      </c>
      <c r="AL182">
        <f t="shared" si="30"/>
        <v>20.473209876543208</v>
      </c>
      <c r="AM182">
        <f t="shared" si="31"/>
        <v>15.685426907654321</v>
      </c>
      <c r="AP182" s="9"/>
      <c r="AQ182" s="21">
        <v>0.78384399999999999</v>
      </c>
      <c r="AR182" s="21">
        <v>476.85300000000001</v>
      </c>
      <c r="AS182" s="21">
        <v>-1.65527E-2</v>
      </c>
      <c r="AT182" s="21">
        <v>172</v>
      </c>
      <c r="AU182" s="21">
        <v>0.78338600000000003</v>
      </c>
      <c r="AV182">
        <f t="shared" si="32"/>
        <v>20.435432098765428</v>
      </c>
      <c r="AW182">
        <f t="shared" si="33"/>
        <v>16.018190838024687</v>
      </c>
      <c r="AX182" s="9"/>
      <c r="AY182" s="21">
        <v>0.76614400000000005</v>
      </c>
      <c r="AZ182" s="21">
        <v>595.23900000000003</v>
      </c>
      <c r="BA182" s="21">
        <v>-1.73004E-2</v>
      </c>
      <c r="BB182" s="21">
        <v>172</v>
      </c>
      <c r="BC182" s="21">
        <v>0.76477099999999998</v>
      </c>
      <c r="BD182">
        <f t="shared" si="34"/>
        <v>21.358518518518515</v>
      </c>
      <c r="BE182">
        <f t="shared" si="35"/>
        <v>16.363700811851849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0.77880899999999997</v>
      </c>
      <c r="H183" s="21">
        <v>141.34800000000001</v>
      </c>
      <c r="I183" s="21">
        <v>-1.6528299999999999E-2</v>
      </c>
      <c r="J183" s="21">
        <v>173</v>
      </c>
      <c r="K183" s="21">
        <v>0.77789299999999995</v>
      </c>
      <c r="L183">
        <f t="shared" si="24"/>
        <v>20.405308641975306</v>
      </c>
      <c r="M183">
        <f t="shared" si="25"/>
        <v>15.891838018148146</v>
      </c>
      <c r="N183" s="9"/>
      <c r="O183" s="21">
        <v>0.77117899999999995</v>
      </c>
      <c r="P183" s="21">
        <v>203.51900000000001</v>
      </c>
      <c r="Q183" s="21">
        <v>-1.6543599999999999E-2</v>
      </c>
      <c r="R183" s="21">
        <v>173</v>
      </c>
      <c r="S183" s="21">
        <v>0.77056899999999995</v>
      </c>
      <c r="T183">
        <f t="shared" si="26"/>
        <v>20.424197530864195</v>
      </c>
      <c r="U183">
        <f t="shared" si="27"/>
        <v>15.750712227654319</v>
      </c>
      <c r="X183" s="9"/>
      <c r="Y183" s="21">
        <v>0.77880899999999997</v>
      </c>
      <c r="Z183" s="21">
        <v>289.36700000000002</v>
      </c>
      <c r="AA183" s="21">
        <v>-1.65375E-2</v>
      </c>
      <c r="AB183" s="21">
        <v>173</v>
      </c>
      <c r="AC183" s="21">
        <v>0.77758799999999995</v>
      </c>
      <c r="AD183">
        <f t="shared" si="28"/>
        <v>20.416666666666668</v>
      </c>
      <c r="AE183">
        <f t="shared" si="29"/>
        <v>15.900683750000001</v>
      </c>
      <c r="AF183" s="9"/>
      <c r="AG183" s="21">
        <v>0.77117899999999995</v>
      </c>
      <c r="AH183" s="21">
        <v>411.70100000000002</v>
      </c>
      <c r="AI183" s="21">
        <v>-1.6583299999999999E-2</v>
      </c>
      <c r="AJ183" s="21">
        <v>173</v>
      </c>
      <c r="AK183" s="21">
        <v>0.76965300000000003</v>
      </c>
      <c r="AL183">
        <f t="shared" si="30"/>
        <v>20.473209876543208</v>
      </c>
      <c r="AM183">
        <f t="shared" si="31"/>
        <v>15.788509519382714</v>
      </c>
      <c r="AP183" s="9"/>
      <c r="AQ183" s="21">
        <v>0.77880899999999997</v>
      </c>
      <c r="AR183" s="21">
        <v>476.95400000000001</v>
      </c>
      <c r="AS183" s="21">
        <v>-1.6558799999999999E-2</v>
      </c>
      <c r="AT183" s="21">
        <v>173</v>
      </c>
      <c r="AU183" s="21">
        <v>0.77697799999999995</v>
      </c>
      <c r="AV183">
        <f t="shared" si="32"/>
        <v>20.442962962962962</v>
      </c>
      <c r="AW183">
        <f t="shared" si="33"/>
        <v>15.921163542222221</v>
      </c>
      <c r="AX183" s="9"/>
      <c r="AY183" s="21">
        <v>0.77117899999999995</v>
      </c>
      <c r="AZ183" s="21">
        <v>595.34</v>
      </c>
      <c r="BA183" s="21">
        <v>-1.7294299999999999E-2</v>
      </c>
      <c r="BB183" s="21">
        <v>173</v>
      </c>
      <c r="BC183" s="21">
        <v>0.76995800000000003</v>
      </c>
      <c r="BD183">
        <f t="shared" si="34"/>
        <v>21.350987654320985</v>
      </c>
      <c r="BE183">
        <f t="shared" si="35"/>
        <v>16.465433308271603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0.77377300000000004</v>
      </c>
      <c r="H184" s="21">
        <v>141.44800000000001</v>
      </c>
      <c r="I184" s="21">
        <v>-1.65375E-2</v>
      </c>
      <c r="J184" s="21">
        <v>174</v>
      </c>
      <c r="K184" s="21">
        <v>0.77331499999999997</v>
      </c>
      <c r="L184">
        <f t="shared" si="24"/>
        <v>20.416666666666668</v>
      </c>
      <c r="M184">
        <f t="shared" si="25"/>
        <v>15.797865416666669</v>
      </c>
      <c r="N184" s="9"/>
      <c r="O184" s="21">
        <v>0.77621499999999999</v>
      </c>
      <c r="P184" s="21">
        <v>203.619</v>
      </c>
      <c r="Q184" s="21">
        <v>-1.6534400000000001E-2</v>
      </c>
      <c r="R184" s="21">
        <v>174</v>
      </c>
      <c r="S184" s="21">
        <v>0.775146</v>
      </c>
      <c r="T184">
        <f t="shared" si="26"/>
        <v>20.412839506172837</v>
      </c>
      <c r="U184">
        <f t="shared" si="27"/>
        <v>15.844752217283949</v>
      </c>
      <c r="X184" s="9"/>
      <c r="Y184" s="21">
        <v>0.77377300000000004</v>
      </c>
      <c r="Z184" s="21">
        <v>289.46800000000002</v>
      </c>
      <c r="AA184" s="21">
        <v>-1.6546600000000002E-2</v>
      </c>
      <c r="AB184" s="21">
        <v>174</v>
      </c>
      <c r="AC184" s="21">
        <v>0.77300999999999997</v>
      </c>
      <c r="AD184">
        <f t="shared" si="28"/>
        <v>20.427901234567901</v>
      </c>
      <c r="AE184">
        <f t="shared" si="29"/>
        <v>15.806558421975309</v>
      </c>
      <c r="AF184" s="9"/>
      <c r="AG184" s="21">
        <v>0.77621499999999999</v>
      </c>
      <c r="AH184" s="21">
        <v>411.80200000000002</v>
      </c>
      <c r="AI184" s="21">
        <v>-1.6574100000000001E-2</v>
      </c>
      <c r="AJ184" s="21">
        <v>174</v>
      </c>
      <c r="AK184" s="21">
        <v>0.774841</v>
      </c>
      <c r="AL184">
        <f t="shared" si="30"/>
        <v>20.461851851851854</v>
      </c>
      <c r="AM184">
        <f t="shared" si="31"/>
        <v>15.882796335185187</v>
      </c>
      <c r="AP184" s="9"/>
      <c r="AQ184" s="21">
        <v>0.77377300000000004</v>
      </c>
      <c r="AR184" s="21">
        <v>477.05500000000001</v>
      </c>
      <c r="AS184" s="21">
        <v>-1.6567999999999999E-2</v>
      </c>
      <c r="AT184" s="21">
        <v>174</v>
      </c>
      <c r="AU184" s="21">
        <v>0.77270499999999998</v>
      </c>
      <c r="AV184">
        <f t="shared" si="32"/>
        <v>20.454320987654317</v>
      </c>
      <c r="AW184">
        <f t="shared" si="33"/>
        <v>15.827001313580244</v>
      </c>
      <c r="AX184" s="9"/>
      <c r="AY184" s="21">
        <v>0.77621499999999999</v>
      </c>
      <c r="AZ184" s="21">
        <v>595.44100000000003</v>
      </c>
      <c r="BA184" s="21">
        <v>-1.7285200000000001E-2</v>
      </c>
      <c r="BB184" s="21">
        <v>174</v>
      </c>
      <c r="BC184" s="21">
        <v>0.77545200000000003</v>
      </c>
      <c r="BD184">
        <f t="shared" si="34"/>
        <v>21.339753086419751</v>
      </c>
      <c r="BE184">
        <f t="shared" si="35"/>
        <v>16.564236441975307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0.76873800000000003</v>
      </c>
      <c r="H185" s="21">
        <v>141.54900000000001</v>
      </c>
      <c r="I185" s="21">
        <v>-1.6543599999999999E-2</v>
      </c>
      <c r="J185" s="21">
        <v>175</v>
      </c>
      <c r="K185" s="21">
        <v>0.767822</v>
      </c>
      <c r="L185">
        <f t="shared" si="24"/>
        <v>20.424197530864195</v>
      </c>
      <c r="M185">
        <f t="shared" si="25"/>
        <v>15.70085676148148</v>
      </c>
      <c r="N185" s="9"/>
      <c r="O185" s="21">
        <v>0.78125</v>
      </c>
      <c r="P185" s="21">
        <v>203.72</v>
      </c>
      <c r="Q185" s="21">
        <v>-1.65253E-2</v>
      </c>
      <c r="R185" s="21">
        <v>175</v>
      </c>
      <c r="S185" s="21">
        <v>0.78033399999999997</v>
      </c>
      <c r="T185">
        <f t="shared" si="26"/>
        <v>20.401604938271603</v>
      </c>
      <c r="U185">
        <f t="shared" si="27"/>
        <v>15.93875385802469</v>
      </c>
      <c r="X185" s="9"/>
      <c r="Y185" s="21">
        <v>0.76873800000000003</v>
      </c>
      <c r="Z185" s="21">
        <v>289.56799999999998</v>
      </c>
      <c r="AA185" s="21">
        <v>-1.6555799999999999E-2</v>
      </c>
      <c r="AB185" s="21">
        <v>175</v>
      </c>
      <c r="AC185" s="21">
        <v>0.768127</v>
      </c>
      <c r="AD185">
        <f t="shared" si="28"/>
        <v>20.439259259259259</v>
      </c>
      <c r="AE185">
        <f t="shared" si="29"/>
        <v>15.712435284444446</v>
      </c>
      <c r="AF185" s="9"/>
      <c r="AG185" s="21">
        <v>0.78125</v>
      </c>
      <c r="AH185" s="21">
        <v>411.90300000000002</v>
      </c>
      <c r="AI185" s="21">
        <v>-1.65649E-2</v>
      </c>
      <c r="AJ185" s="21">
        <v>175</v>
      </c>
      <c r="AK185" s="21">
        <v>0.77972399999999997</v>
      </c>
      <c r="AL185">
        <f t="shared" si="30"/>
        <v>20.450493827160493</v>
      </c>
      <c r="AM185">
        <f t="shared" si="31"/>
        <v>15.976948302469134</v>
      </c>
      <c r="AP185" s="9"/>
      <c r="AQ185" s="21">
        <v>0.76873800000000003</v>
      </c>
      <c r="AR185" s="21">
        <v>477.15600000000001</v>
      </c>
      <c r="AS185" s="21">
        <v>-1.6583299999999999E-2</v>
      </c>
      <c r="AT185" s="21">
        <v>175</v>
      </c>
      <c r="AU185" s="21">
        <v>0.767822</v>
      </c>
      <c r="AV185">
        <f t="shared" si="32"/>
        <v>20.473209876543208</v>
      </c>
      <c r="AW185">
        <f t="shared" si="33"/>
        <v>15.738534414074074</v>
      </c>
      <c r="AX185" s="9"/>
      <c r="AY185" s="21">
        <v>0.78125</v>
      </c>
      <c r="AZ185" s="21">
        <v>595.54200000000003</v>
      </c>
      <c r="BA185" s="21">
        <v>-1.7282100000000002E-2</v>
      </c>
      <c r="BB185" s="21">
        <v>175</v>
      </c>
      <c r="BC185" s="21">
        <v>0.77972399999999997</v>
      </c>
      <c r="BD185">
        <f t="shared" si="34"/>
        <v>21.335925925925924</v>
      </c>
      <c r="BE185">
        <f t="shared" si="35"/>
        <v>16.66869212962963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0.76370199999999999</v>
      </c>
      <c r="H186" s="21">
        <v>141.65</v>
      </c>
      <c r="I186" s="21">
        <v>-1.65527E-2</v>
      </c>
      <c r="J186" s="21">
        <v>176</v>
      </c>
      <c r="K186" s="21">
        <v>0.76232900000000003</v>
      </c>
      <c r="L186">
        <f t="shared" si="24"/>
        <v>20.435432098765428</v>
      </c>
      <c r="M186">
        <f t="shared" si="25"/>
        <v>15.606580364691355</v>
      </c>
      <c r="N186" s="9"/>
      <c r="O186" s="21">
        <v>0.78628500000000001</v>
      </c>
      <c r="P186" s="21">
        <v>203.821</v>
      </c>
      <c r="Q186" s="21">
        <v>-1.6516099999999999E-2</v>
      </c>
      <c r="R186" s="21">
        <v>176</v>
      </c>
      <c r="S186" s="21">
        <v>0.78491200000000005</v>
      </c>
      <c r="T186">
        <f t="shared" si="26"/>
        <v>20.390246913580242</v>
      </c>
      <c r="U186">
        <f t="shared" si="27"/>
        <v>16.032545294444439</v>
      </c>
      <c r="X186" s="9"/>
      <c r="Y186" s="21">
        <v>0.76370199999999999</v>
      </c>
      <c r="Z186" s="21">
        <v>289.66899999999998</v>
      </c>
      <c r="AA186" s="21">
        <v>-1.65649E-2</v>
      </c>
      <c r="AB186" s="21">
        <v>176</v>
      </c>
      <c r="AC186" s="21">
        <v>0.76263400000000003</v>
      </c>
      <c r="AD186">
        <f t="shared" si="28"/>
        <v>20.450493827160493</v>
      </c>
      <c r="AE186">
        <f t="shared" si="29"/>
        <v>15.618083036790123</v>
      </c>
      <c r="AF186" s="9"/>
      <c r="AG186" s="21">
        <v>0.78628500000000001</v>
      </c>
      <c r="AH186" s="21">
        <v>412.00299999999999</v>
      </c>
      <c r="AI186" s="21">
        <v>-1.65527E-2</v>
      </c>
      <c r="AJ186" s="21">
        <v>176</v>
      </c>
      <c r="AK186" s="21">
        <v>0.78460700000000005</v>
      </c>
      <c r="AL186">
        <f t="shared" si="30"/>
        <v>20.435432098765428</v>
      </c>
      <c r="AM186">
        <f t="shared" si="31"/>
        <v>16.068073727777776</v>
      </c>
      <c r="AP186" s="9"/>
      <c r="AQ186" s="21">
        <v>0.76370199999999999</v>
      </c>
      <c r="AR186" s="21">
        <v>477.25599999999997</v>
      </c>
      <c r="AS186" s="21">
        <v>-1.6586299999999998E-2</v>
      </c>
      <c r="AT186" s="21">
        <v>176</v>
      </c>
      <c r="AU186" s="21">
        <v>0.76293900000000003</v>
      </c>
      <c r="AV186">
        <f t="shared" si="32"/>
        <v>20.476913580246908</v>
      </c>
      <c r="AW186">
        <f t="shared" si="33"/>
        <v>15.638259855061724</v>
      </c>
      <c r="AX186" s="9"/>
      <c r="AY186" s="21">
        <v>0.78628500000000001</v>
      </c>
      <c r="AZ186" s="21">
        <v>595.64200000000005</v>
      </c>
      <c r="BA186" s="21">
        <v>-1.72607E-2</v>
      </c>
      <c r="BB186" s="21">
        <v>176</v>
      </c>
      <c r="BC186" s="21">
        <v>0.78552200000000005</v>
      </c>
      <c r="BD186">
        <f t="shared" si="34"/>
        <v>21.309506172839505</v>
      </c>
      <c r="BE186">
        <f t="shared" si="35"/>
        <v>16.755345061111111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0.75866699999999998</v>
      </c>
      <c r="H187" s="21">
        <v>141.75</v>
      </c>
      <c r="I187" s="21">
        <v>-1.6558799999999999E-2</v>
      </c>
      <c r="J187" s="21">
        <v>177</v>
      </c>
      <c r="K187" s="21">
        <v>0.75775099999999995</v>
      </c>
      <c r="L187">
        <f t="shared" si="24"/>
        <v>20.442962962962962</v>
      </c>
      <c r="M187">
        <f t="shared" si="25"/>
        <v>15.509401382222221</v>
      </c>
      <c r="N187" s="9"/>
      <c r="O187" s="21">
        <v>0.79132100000000005</v>
      </c>
      <c r="P187" s="21">
        <v>203.92099999999999</v>
      </c>
      <c r="Q187" s="21">
        <v>-1.651E-2</v>
      </c>
      <c r="R187" s="21">
        <v>177</v>
      </c>
      <c r="S187" s="21">
        <v>0.79040500000000002</v>
      </c>
      <c r="T187">
        <f t="shared" si="26"/>
        <v>20.382716049382715</v>
      </c>
      <c r="U187">
        <f t="shared" si="27"/>
        <v>16.129271246913582</v>
      </c>
      <c r="X187" s="9"/>
      <c r="Y187" s="21">
        <v>0.75866699999999998</v>
      </c>
      <c r="Z187" s="21">
        <v>289.77</v>
      </c>
      <c r="AA187" s="21">
        <v>-1.6574100000000001E-2</v>
      </c>
      <c r="AB187" s="21">
        <v>177</v>
      </c>
      <c r="AC187" s="21">
        <v>0.75775099999999995</v>
      </c>
      <c r="AD187">
        <f t="shared" si="28"/>
        <v>20.461851851851854</v>
      </c>
      <c r="AE187">
        <f t="shared" si="29"/>
        <v>15.523731758888891</v>
      </c>
      <c r="AF187" s="9"/>
      <c r="AG187" s="21">
        <v>0.79132100000000005</v>
      </c>
      <c r="AH187" s="21">
        <v>412.10399999999998</v>
      </c>
      <c r="AI187" s="21">
        <v>-1.6543599999999999E-2</v>
      </c>
      <c r="AJ187" s="21">
        <v>177</v>
      </c>
      <c r="AK187" s="21">
        <v>0.78949000000000003</v>
      </c>
      <c r="AL187">
        <f t="shared" si="30"/>
        <v>20.424197530864195</v>
      </c>
      <c r="AM187">
        <f t="shared" si="31"/>
        <v>16.162096414320988</v>
      </c>
      <c r="AP187" s="9"/>
      <c r="AQ187" s="21">
        <v>0.75866699999999998</v>
      </c>
      <c r="AR187" s="21">
        <v>477.35700000000003</v>
      </c>
      <c r="AS187" s="21">
        <v>-1.6589400000000001E-2</v>
      </c>
      <c r="AT187" s="21">
        <v>177</v>
      </c>
      <c r="AU187" s="21">
        <v>0.75744599999999995</v>
      </c>
      <c r="AV187">
        <f t="shared" si="32"/>
        <v>20.480740740740739</v>
      </c>
      <c r="AW187">
        <f t="shared" si="33"/>
        <v>15.538062135555554</v>
      </c>
      <c r="AX187" s="9"/>
      <c r="AY187" s="21">
        <v>0.79132100000000005</v>
      </c>
      <c r="AZ187" s="21">
        <v>595.74300000000005</v>
      </c>
      <c r="BA187" s="21">
        <v>-1.7251599999999999E-2</v>
      </c>
      <c r="BB187" s="21">
        <v>177</v>
      </c>
      <c r="BC187" s="21">
        <v>0.79010000000000002</v>
      </c>
      <c r="BD187">
        <f t="shared" si="34"/>
        <v>21.298271604938272</v>
      </c>
      <c r="BE187">
        <f t="shared" si="35"/>
        <v>16.85376958469136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0.75363199999999997</v>
      </c>
      <c r="H188" s="21">
        <v>141.851</v>
      </c>
      <c r="I188" s="21">
        <v>-1.6567999999999999E-2</v>
      </c>
      <c r="J188" s="21">
        <v>178</v>
      </c>
      <c r="K188" s="21">
        <v>0.75286900000000001</v>
      </c>
      <c r="L188">
        <f t="shared" si="24"/>
        <v>20.454320987654317</v>
      </c>
      <c r="M188">
        <f t="shared" si="25"/>
        <v>15.415030834567897</v>
      </c>
      <c r="N188" s="9"/>
      <c r="O188" s="21">
        <v>0.79635599999999995</v>
      </c>
      <c r="P188" s="21">
        <v>204.02199999999999</v>
      </c>
      <c r="Q188" s="21">
        <v>-1.6500899999999999E-2</v>
      </c>
      <c r="R188" s="21">
        <v>178</v>
      </c>
      <c r="S188" s="21">
        <v>0.79589799999999999</v>
      </c>
      <c r="T188">
        <f t="shared" si="26"/>
        <v>20.371481481481482</v>
      </c>
      <c r="U188">
        <f t="shared" si="27"/>
        <v>16.222951506666664</v>
      </c>
      <c r="X188" s="9"/>
      <c r="Y188" s="21">
        <v>0.75363199999999997</v>
      </c>
      <c r="Z188" s="21">
        <v>289.87099999999998</v>
      </c>
      <c r="AA188" s="21">
        <v>-1.65802E-2</v>
      </c>
      <c r="AB188" s="21">
        <v>178</v>
      </c>
      <c r="AC188" s="21">
        <v>0.75256299999999998</v>
      </c>
      <c r="AD188">
        <f t="shared" si="28"/>
        <v>20.469382716049381</v>
      </c>
      <c r="AE188">
        <f t="shared" si="29"/>
        <v>15.426381835061726</v>
      </c>
      <c r="AF188" s="9"/>
      <c r="AG188" s="21">
        <v>0.79635599999999995</v>
      </c>
      <c r="AH188" s="21">
        <v>412.20499999999998</v>
      </c>
      <c r="AI188" s="21">
        <v>-1.65375E-2</v>
      </c>
      <c r="AJ188" s="21">
        <v>178</v>
      </c>
      <c r="AK188" s="21">
        <v>0.79528799999999999</v>
      </c>
      <c r="AL188">
        <f t="shared" si="30"/>
        <v>20.416666666666668</v>
      </c>
      <c r="AM188">
        <f t="shared" si="31"/>
        <v>16.258935000000001</v>
      </c>
      <c r="AP188" s="9"/>
      <c r="AQ188" s="21">
        <v>0.75363199999999997</v>
      </c>
      <c r="AR188" s="21">
        <v>477.45800000000003</v>
      </c>
      <c r="AS188" s="21">
        <v>-1.6601600000000001E-2</v>
      </c>
      <c r="AT188" s="21">
        <v>178</v>
      </c>
      <c r="AU188" s="21">
        <v>0.75256299999999998</v>
      </c>
      <c r="AV188">
        <f t="shared" si="32"/>
        <v>20.495802469135803</v>
      </c>
      <c r="AW188">
        <f t="shared" si="33"/>
        <v>15.446292606419753</v>
      </c>
      <c r="AX188" s="9"/>
      <c r="AY188" s="21">
        <v>0.79635599999999995</v>
      </c>
      <c r="AZ188" s="21">
        <v>595.84400000000005</v>
      </c>
      <c r="BA188" s="21">
        <v>-1.7251599999999999E-2</v>
      </c>
      <c r="BB188" s="21">
        <v>178</v>
      </c>
      <c r="BC188" s="21">
        <v>0.794678</v>
      </c>
      <c r="BD188">
        <f t="shared" si="34"/>
        <v>21.298271604938272</v>
      </c>
      <c r="BE188">
        <f t="shared" si="35"/>
        <v>16.961006382222223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0.74859600000000004</v>
      </c>
      <c r="H189" s="21">
        <v>141.952</v>
      </c>
      <c r="I189" s="21">
        <v>-1.6583299999999999E-2</v>
      </c>
      <c r="J189" s="21">
        <v>179</v>
      </c>
      <c r="K189" s="21">
        <v>0.74777199999999999</v>
      </c>
      <c r="L189">
        <f t="shared" si="24"/>
        <v>20.473209876543208</v>
      </c>
      <c r="M189">
        <f t="shared" si="25"/>
        <v>15.32616302074074</v>
      </c>
      <c r="N189" s="9"/>
      <c r="O189" s="21">
        <v>0.80139199999999999</v>
      </c>
      <c r="P189" s="21">
        <v>204.12299999999999</v>
      </c>
      <c r="Q189" s="21">
        <v>-1.64948E-2</v>
      </c>
      <c r="R189" s="21">
        <v>179</v>
      </c>
      <c r="S189" s="21">
        <v>0.80078099999999997</v>
      </c>
      <c r="T189">
        <f t="shared" si="26"/>
        <v>20.363950617283948</v>
      </c>
      <c r="U189">
        <f t="shared" si="27"/>
        <v>16.319507113086416</v>
      </c>
      <c r="X189" s="9"/>
      <c r="Y189" s="21">
        <v>0.74859600000000004</v>
      </c>
      <c r="Z189" s="21">
        <v>289.971</v>
      </c>
      <c r="AA189" s="21">
        <v>-1.6589400000000001E-2</v>
      </c>
      <c r="AB189" s="21">
        <v>179</v>
      </c>
      <c r="AC189" s="21">
        <v>0.74789399999999995</v>
      </c>
      <c r="AD189">
        <f t="shared" si="28"/>
        <v>20.480740740740739</v>
      </c>
      <c r="AE189">
        <f t="shared" si="29"/>
        <v>15.331800595555555</v>
      </c>
      <c r="AF189" s="9"/>
      <c r="AG189" s="21">
        <v>0.80139199999999999</v>
      </c>
      <c r="AH189" s="21">
        <v>412.30500000000001</v>
      </c>
      <c r="AI189" s="21">
        <v>-1.6531400000000002E-2</v>
      </c>
      <c r="AJ189" s="21">
        <v>179</v>
      </c>
      <c r="AK189" s="21">
        <v>0.80047599999999997</v>
      </c>
      <c r="AL189">
        <f t="shared" si="30"/>
        <v>20.409135802469137</v>
      </c>
      <c r="AM189">
        <f t="shared" si="31"/>
        <v>16.355718159012348</v>
      </c>
      <c r="AP189" s="9"/>
      <c r="AQ189" s="21">
        <v>0.74859600000000004</v>
      </c>
      <c r="AR189" s="21">
        <v>477.55799999999999</v>
      </c>
      <c r="AS189" s="21">
        <v>-1.6604600000000001E-2</v>
      </c>
      <c r="AT189" s="21">
        <v>179</v>
      </c>
      <c r="AU189" s="21">
        <v>0.74786399999999997</v>
      </c>
      <c r="AV189">
        <f t="shared" si="32"/>
        <v>20.499506172839506</v>
      </c>
      <c r="AW189">
        <f t="shared" si="33"/>
        <v>15.345848322962963</v>
      </c>
      <c r="AX189" s="9"/>
      <c r="AY189" s="21">
        <v>0.80139199999999999</v>
      </c>
      <c r="AZ189" s="21">
        <v>595.94399999999996</v>
      </c>
      <c r="BA189" s="21">
        <v>-1.7242400000000001E-2</v>
      </c>
      <c r="BB189" s="21">
        <v>179</v>
      </c>
      <c r="BC189" s="21">
        <v>0.80078099999999997</v>
      </c>
      <c r="BD189">
        <f t="shared" si="34"/>
        <v>21.286913580246914</v>
      </c>
      <c r="BE189">
        <f t="shared" si="35"/>
        <v>17.059162247901234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0.74356100000000003</v>
      </c>
      <c r="H190" s="21">
        <v>142.053</v>
      </c>
      <c r="I190" s="21">
        <v>-1.6586299999999998E-2</v>
      </c>
      <c r="J190" s="21">
        <v>180</v>
      </c>
      <c r="K190" s="21">
        <v>0.74295</v>
      </c>
      <c r="L190">
        <f t="shared" si="24"/>
        <v>20.476913580246908</v>
      </c>
      <c r="M190">
        <f t="shared" si="25"/>
        <v>15.225834338641972</v>
      </c>
      <c r="N190" s="9"/>
      <c r="O190" s="21">
        <v>0.806427</v>
      </c>
      <c r="P190" s="21">
        <v>204.22399999999999</v>
      </c>
      <c r="Q190" s="21">
        <v>-1.64856E-2</v>
      </c>
      <c r="R190" s="21">
        <v>180</v>
      </c>
      <c r="S190" s="21">
        <v>0.80657999999999996</v>
      </c>
      <c r="T190">
        <f t="shared" si="26"/>
        <v>20.352592592592593</v>
      </c>
      <c r="U190">
        <f t="shared" si="27"/>
        <v>16.412880186666666</v>
      </c>
      <c r="X190" s="9"/>
      <c r="Y190" s="21">
        <v>0.74356100000000003</v>
      </c>
      <c r="Z190" s="21">
        <v>290.072</v>
      </c>
      <c r="AA190" s="21">
        <v>-1.6598499999999999E-2</v>
      </c>
      <c r="AB190" s="21">
        <v>180</v>
      </c>
      <c r="AC190" s="21">
        <v>0.74304199999999998</v>
      </c>
      <c r="AD190">
        <f t="shared" si="28"/>
        <v>20.491975308641972</v>
      </c>
      <c r="AE190">
        <f t="shared" si="29"/>
        <v>15.237033652469135</v>
      </c>
      <c r="AF190" s="9"/>
      <c r="AG190" s="21">
        <v>0.806427</v>
      </c>
      <c r="AH190" s="21">
        <v>412.40600000000001</v>
      </c>
      <c r="AI190" s="21">
        <v>-1.6516099999999999E-2</v>
      </c>
      <c r="AJ190" s="21">
        <v>180</v>
      </c>
      <c r="AK190" s="21">
        <v>0.80444300000000002</v>
      </c>
      <c r="AL190">
        <f t="shared" si="30"/>
        <v>20.390246913580242</v>
      </c>
      <c r="AM190">
        <f t="shared" si="31"/>
        <v>16.443245647777776</v>
      </c>
      <c r="AP190" s="9"/>
      <c r="AQ190" s="21">
        <v>0.74356100000000003</v>
      </c>
      <c r="AR190" s="21">
        <v>477.65899999999999</v>
      </c>
      <c r="AS190" s="21">
        <v>-1.6613800000000001E-2</v>
      </c>
      <c r="AT190" s="21">
        <v>180</v>
      </c>
      <c r="AU190" s="21">
        <v>0.74270599999999998</v>
      </c>
      <c r="AV190">
        <f t="shared" si="32"/>
        <v>20.510864197530864</v>
      </c>
      <c r="AW190">
        <f t="shared" si="33"/>
        <v>15.251078693580247</v>
      </c>
      <c r="AX190" s="9"/>
      <c r="AY190" s="21">
        <v>0.806427</v>
      </c>
      <c r="AZ190" s="21">
        <v>596.04499999999996</v>
      </c>
      <c r="BA190" s="21">
        <v>-1.72333E-2</v>
      </c>
      <c r="BB190" s="21">
        <v>180</v>
      </c>
      <c r="BC190" s="21">
        <v>0.80566400000000005</v>
      </c>
      <c r="BD190">
        <f t="shared" si="34"/>
        <v>21.27567901234568</v>
      </c>
      <c r="BE190">
        <f t="shared" si="35"/>
        <v>17.157281998888891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0.73852499999999999</v>
      </c>
      <c r="H191" s="21">
        <v>142.15299999999999</v>
      </c>
      <c r="I191" s="21">
        <v>-1.65924E-2</v>
      </c>
      <c r="J191" s="21">
        <v>181</v>
      </c>
      <c r="K191" s="21">
        <v>0.73803700000000005</v>
      </c>
      <c r="L191">
        <f t="shared" si="24"/>
        <v>20.484444444444446</v>
      </c>
      <c r="M191">
        <f t="shared" si="25"/>
        <v>15.128274333333334</v>
      </c>
      <c r="N191" s="9"/>
      <c r="O191" s="21">
        <v>0.81146200000000002</v>
      </c>
      <c r="P191" s="21">
        <v>204.32400000000001</v>
      </c>
      <c r="Q191" s="21">
        <v>-1.64703E-2</v>
      </c>
      <c r="R191" s="21">
        <v>181</v>
      </c>
      <c r="S191" s="21">
        <v>0.81115700000000002</v>
      </c>
      <c r="T191">
        <f t="shared" si="26"/>
        <v>20.333703703703701</v>
      </c>
      <c r="U191">
        <f t="shared" si="27"/>
        <v>16.500027874814812</v>
      </c>
      <c r="X191" s="9"/>
      <c r="Y191" s="21">
        <v>0.73852499999999999</v>
      </c>
      <c r="Z191" s="21">
        <v>290.173</v>
      </c>
      <c r="AA191" s="21">
        <v>-1.6604600000000001E-2</v>
      </c>
      <c r="AB191" s="21">
        <v>181</v>
      </c>
      <c r="AC191" s="21">
        <v>0.73782300000000001</v>
      </c>
      <c r="AD191">
        <f t="shared" si="28"/>
        <v>20.499506172839506</v>
      </c>
      <c r="AE191">
        <f t="shared" si="29"/>
        <v>15.139397796296297</v>
      </c>
      <c r="AF191" s="9"/>
      <c r="AG191" s="21">
        <v>0.81146200000000002</v>
      </c>
      <c r="AH191" s="21">
        <v>412.50700000000001</v>
      </c>
      <c r="AI191" s="21">
        <v>-1.6513099999999999E-2</v>
      </c>
      <c r="AJ191" s="21">
        <v>181</v>
      </c>
      <c r="AK191" s="21">
        <v>0.81024200000000002</v>
      </c>
      <c r="AL191">
        <f t="shared" si="30"/>
        <v>20.386543209876539</v>
      </c>
      <c r="AM191">
        <f t="shared" si="31"/>
        <v>16.542905126172837</v>
      </c>
      <c r="AP191" s="9"/>
      <c r="AQ191" s="21">
        <v>0.73852499999999999</v>
      </c>
      <c r="AR191" s="21">
        <v>477.76</v>
      </c>
      <c r="AS191" s="21">
        <v>-1.6625999999999998E-2</v>
      </c>
      <c r="AT191" s="21">
        <v>181</v>
      </c>
      <c r="AU191" s="21">
        <v>0.73785400000000001</v>
      </c>
      <c r="AV191">
        <f t="shared" si="32"/>
        <v>20.525925925925922</v>
      </c>
      <c r="AW191">
        <f t="shared" si="33"/>
        <v>15.158909444444442</v>
      </c>
      <c r="AX191" s="9"/>
      <c r="AY191" s="21">
        <v>0.81146200000000002</v>
      </c>
      <c r="AZ191" s="21">
        <v>596.14599999999996</v>
      </c>
      <c r="BA191" s="21">
        <v>-1.72211E-2</v>
      </c>
      <c r="BB191" s="21">
        <v>181</v>
      </c>
      <c r="BC191" s="21">
        <v>0.81085200000000002</v>
      </c>
      <c r="BD191">
        <f t="shared" si="34"/>
        <v>21.260617283950616</v>
      </c>
      <c r="BE191">
        <f t="shared" si="35"/>
        <v>17.252183022469136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0.73348999999999998</v>
      </c>
      <c r="H192" s="21">
        <v>142.25399999999999</v>
      </c>
      <c r="I192" s="21">
        <v>-1.6601600000000001E-2</v>
      </c>
      <c r="J192" s="21">
        <v>182</v>
      </c>
      <c r="K192" s="21">
        <v>0.73321499999999995</v>
      </c>
      <c r="L192">
        <f t="shared" si="24"/>
        <v>20.495802469135803</v>
      </c>
      <c r="M192">
        <f t="shared" si="25"/>
        <v>15.033466153086421</v>
      </c>
      <c r="N192" s="9"/>
      <c r="O192" s="21">
        <v>0.81649799999999995</v>
      </c>
      <c r="P192" s="21">
        <v>204.42500000000001</v>
      </c>
      <c r="Q192" s="21">
        <v>-1.6464199999999998E-2</v>
      </c>
      <c r="R192" s="21">
        <v>182</v>
      </c>
      <c r="S192" s="21">
        <v>0.81573499999999999</v>
      </c>
      <c r="T192">
        <f t="shared" si="26"/>
        <v>20.326172839506171</v>
      </c>
      <c r="U192">
        <f t="shared" si="27"/>
        <v>16.59627947111111</v>
      </c>
      <c r="X192" s="9"/>
      <c r="Y192" s="21">
        <v>0.73348999999999998</v>
      </c>
      <c r="Z192" s="21">
        <v>290.27300000000002</v>
      </c>
      <c r="AA192" s="21">
        <v>-1.6610699999999999E-2</v>
      </c>
      <c r="AB192" s="21">
        <v>182</v>
      </c>
      <c r="AC192" s="21">
        <v>0.73284899999999997</v>
      </c>
      <c r="AD192">
        <f t="shared" si="28"/>
        <v>20.507037037037037</v>
      </c>
      <c r="AE192">
        <f t="shared" si="29"/>
        <v>15.041706596296295</v>
      </c>
      <c r="AF192" s="9"/>
      <c r="AG192" s="21">
        <v>0.81649799999999995</v>
      </c>
      <c r="AH192" s="21">
        <v>412.60700000000003</v>
      </c>
      <c r="AI192" s="21">
        <v>-1.6500899999999999E-2</v>
      </c>
      <c r="AJ192" s="21">
        <v>182</v>
      </c>
      <c r="AK192" s="21">
        <v>0.81573499999999999</v>
      </c>
      <c r="AL192">
        <f t="shared" si="30"/>
        <v>20.371481481481482</v>
      </c>
      <c r="AM192">
        <f t="shared" si="31"/>
        <v>16.633273886666665</v>
      </c>
      <c r="AP192" s="9"/>
      <c r="AQ192" s="21">
        <v>0.73348999999999998</v>
      </c>
      <c r="AR192" s="21">
        <v>477.86099999999999</v>
      </c>
      <c r="AS192" s="21">
        <v>-1.66351E-2</v>
      </c>
      <c r="AT192" s="21">
        <v>182</v>
      </c>
      <c r="AU192" s="21">
        <v>0.73272700000000002</v>
      </c>
      <c r="AV192">
        <f t="shared" si="32"/>
        <v>20.537160493827159</v>
      </c>
      <c r="AW192">
        <f t="shared" si="33"/>
        <v>15.063801850617283</v>
      </c>
      <c r="AX192" s="9"/>
      <c r="AY192" s="21">
        <v>0.81649799999999995</v>
      </c>
      <c r="AZ192" s="21">
        <v>596.24699999999996</v>
      </c>
      <c r="BA192" s="21">
        <v>-1.7215000000000001E-2</v>
      </c>
      <c r="BB192" s="21">
        <v>182</v>
      </c>
      <c r="BC192" s="21">
        <v>0.81573499999999999</v>
      </c>
      <c r="BD192">
        <f t="shared" si="34"/>
        <v>21.253086419753089</v>
      </c>
      <c r="BE192">
        <f t="shared" si="35"/>
        <v>17.353102555555555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0.72845499999999996</v>
      </c>
      <c r="H193" s="21">
        <v>142.35499999999999</v>
      </c>
      <c r="I193" s="21">
        <v>-1.6610699999999999E-2</v>
      </c>
      <c r="J193" s="21">
        <v>183</v>
      </c>
      <c r="K193" s="21">
        <v>0.72775299999999998</v>
      </c>
      <c r="L193">
        <f t="shared" si="24"/>
        <v>20.507037037037037</v>
      </c>
      <c r="M193">
        <f t="shared" si="25"/>
        <v>14.938453664814814</v>
      </c>
      <c r="N193" s="9"/>
      <c r="O193" s="21">
        <v>0.82153299999999996</v>
      </c>
      <c r="P193" s="21">
        <v>204.52600000000001</v>
      </c>
      <c r="Q193" s="21">
        <v>-1.64581E-2</v>
      </c>
      <c r="R193" s="21">
        <v>183</v>
      </c>
      <c r="S193" s="21">
        <v>0.82031299999999996</v>
      </c>
      <c r="T193">
        <f t="shared" si="26"/>
        <v>20.31864197530864</v>
      </c>
      <c r="U193">
        <f t="shared" si="27"/>
        <v>16.692434897901233</v>
      </c>
      <c r="X193" s="9"/>
      <c r="Y193" s="21">
        <v>0.72845499999999996</v>
      </c>
      <c r="Z193" s="21">
        <v>290.37400000000002</v>
      </c>
      <c r="AA193" s="21">
        <v>-1.66199E-2</v>
      </c>
      <c r="AB193" s="21">
        <v>183</v>
      </c>
      <c r="AC193" s="21">
        <v>0.72787500000000005</v>
      </c>
      <c r="AD193">
        <f t="shared" si="28"/>
        <v>20.518395061728395</v>
      </c>
      <c r="AE193">
        <f t="shared" si="29"/>
        <v>14.946727474691357</v>
      </c>
      <c r="AF193" s="9"/>
      <c r="AG193" s="21">
        <v>0.82153299999999996</v>
      </c>
      <c r="AH193" s="21">
        <v>412.70800000000003</v>
      </c>
      <c r="AI193" s="21">
        <v>-1.64978E-2</v>
      </c>
      <c r="AJ193" s="21">
        <v>183</v>
      </c>
      <c r="AK193" s="21">
        <v>0.82031299999999996</v>
      </c>
      <c r="AL193">
        <f t="shared" si="30"/>
        <v>20.367654320987651</v>
      </c>
      <c r="AM193">
        <f t="shared" si="31"/>
        <v>16.732700157283947</v>
      </c>
      <c r="AP193" s="9"/>
      <c r="AQ193" s="21">
        <v>0.72845499999999996</v>
      </c>
      <c r="AR193" s="21">
        <v>477.96100000000001</v>
      </c>
      <c r="AS193" s="21">
        <v>-1.6644300000000001E-2</v>
      </c>
      <c r="AT193" s="21">
        <v>183</v>
      </c>
      <c r="AU193" s="21">
        <v>0.72753900000000005</v>
      </c>
      <c r="AV193">
        <f t="shared" si="32"/>
        <v>20.548518518518517</v>
      </c>
      <c r="AW193">
        <f t="shared" si="33"/>
        <v>14.968671057407406</v>
      </c>
      <c r="AX193" s="9"/>
      <c r="AY193" s="21">
        <v>0.82153299999999996</v>
      </c>
      <c r="AZ193" s="21">
        <v>596.34699999999998</v>
      </c>
      <c r="BA193" s="21">
        <v>-1.72058E-2</v>
      </c>
      <c r="BB193" s="21">
        <v>183</v>
      </c>
      <c r="BC193" s="21">
        <v>0.82092299999999996</v>
      </c>
      <c r="BD193">
        <f t="shared" si="34"/>
        <v>21.241728395061727</v>
      </c>
      <c r="BE193">
        <f t="shared" si="35"/>
        <v>17.450780853580245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0.72341900000000003</v>
      </c>
      <c r="H194" s="21">
        <v>142.45500000000001</v>
      </c>
      <c r="I194" s="21">
        <v>-1.6616800000000001E-2</v>
      </c>
      <c r="J194" s="21">
        <v>184</v>
      </c>
      <c r="K194" s="21">
        <v>0.72283900000000001</v>
      </c>
      <c r="L194">
        <f t="shared" si="24"/>
        <v>20.514567901234567</v>
      </c>
      <c r="M194">
        <f t="shared" si="25"/>
        <v>14.840628196543211</v>
      </c>
      <c r="N194" s="9"/>
      <c r="O194" s="21">
        <v>0.826569</v>
      </c>
      <c r="P194" s="21">
        <v>204.626</v>
      </c>
      <c r="Q194" s="21">
        <v>-1.6448999999999998E-2</v>
      </c>
      <c r="R194" s="21">
        <v>184</v>
      </c>
      <c r="S194" s="21">
        <v>0.82611100000000004</v>
      </c>
      <c r="T194">
        <f t="shared" si="26"/>
        <v>20.307407407407403</v>
      </c>
      <c r="U194">
        <f t="shared" si="27"/>
        <v>16.78547343333333</v>
      </c>
      <c r="X194" s="9"/>
      <c r="Y194" s="21">
        <v>0.72341900000000003</v>
      </c>
      <c r="Z194" s="21">
        <v>290.47500000000002</v>
      </c>
      <c r="AA194" s="21">
        <v>-1.6629000000000001E-2</v>
      </c>
      <c r="AB194" s="21">
        <v>184</v>
      </c>
      <c r="AC194" s="21">
        <v>0.72265599999999997</v>
      </c>
      <c r="AD194">
        <f t="shared" si="28"/>
        <v>20.529629629629632</v>
      </c>
      <c r="AE194">
        <f t="shared" si="29"/>
        <v>14.851524137037039</v>
      </c>
      <c r="AF194" s="9"/>
      <c r="AG194" s="21">
        <v>0.826569</v>
      </c>
      <c r="AH194" s="21">
        <v>412.80900000000003</v>
      </c>
      <c r="AI194" s="21">
        <v>-1.6488599999999999E-2</v>
      </c>
      <c r="AJ194" s="21">
        <v>184</v>
      </c>
      <c r="AK194" s="21">
        <v>0.82580600000000004</v>
      </c>
      <c r="AL194">
        <f t="shared" si="30"/>
        <v>20.356296296296293</v>
      </c>
      <c r="AM194">
        <f t="shared" si="31"/>
        <v>16.825883473333331</v>
      </c>
      <c r="AP194" s="9"/>
      <c r="AQ194" s="21">
        <v>0.72341900000000003</v>
      </c>
      <c r="AR194" s="21">
        <v>478.06200000000001</v>
      </c>
      <c r="AS194" s="21">
        <v>-1.6644300000000001E-2</v>
      </c>
      <c r="AT194" s="21">
        <v>184</v>
      </c>
      <c r="AU194" s="21">
        <v>0.72296099999999996</v>
      </c>
      <c r="AV194">
        <f t="shared" si="32"/>
        <v>20.548518518518517</v>
      </c>
      <c r="AW194">
        <f t="shared" si="33"/>
        <v>14.865188718148147</v>
      </c>
      <c r="AX194" s="9"/>
      <c r="AY194" s="21">
        <v>0.826569</v>
      </c>
      <c r="AZ194" s="21">
        <v>596.44799999999998</v>
      </c>
      <c r="BA194" s="21">
        <v>-1.71936E-2</v>
      </c>
      <c r="BB194" s="21">
        <v>184</v>
      </c>
      <c r="BC194" s="21">
        <v>0.82550000000000001</v>
      </c>
      <c r="BD194">
        <f t="shared" si="34"/>
        <v>21.226666666666663</v>
      </c>
      <c r="BE194">
        <f t="shared" si="35"/>
        <v>17.545304639999998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0.71838400000000002</v>
      </c>
      <c r="H195" s="21">
        <v>142.55600000000001</v>
      </c>
      <c r="I195" s="21">
        <v>-1.6625999999999998E-2</v>
      </c>
      <c r="J195" s="21">
        <v>185</v>
      </c>
      <c r="K195" s="21">
        <v>0.71758999999999995</v>
      </c>
      <c r="L195">
        <f t="shared" si="24"/>
        <v>20.525925925925922</v>
      </c>
      <c r="M195">
        <f t="shared" si="25"/>
        <v>14.745496770370368</v>
      </c>
      <c r="N195" s="9"/>
      <c r="O195" s="21">
        <v>0.83160400000000001</v>
      </c>
      <c r="P195" s="21">
        <v>204.727</v>
      </c>
      <c r="Q195" s="21">
        <v>-1.64429E-2</v>
      </c>
      <c r="R195" s="21">
        <v>185</v>
      </c>
      <c r="S195" s="21">
        <v>0.83038299999999998</v>
      </c>
      <c r="T195">
        <f t="shared" si="26"/>
        <v>20.299876543209873</v>
      </c>
      <c r="U195">
        <f t="shared" si="27"/>
        <v>16.881458532839503</v>
      </c>
      <c r="X195" s="9"/>
      <c r="Y195" s="21">
        <v>0.71838400000000002</v>
      </c>
      <c r="Z195" s="21">
        <v>290.57600000000002</v>
      </c>
      <c r="AA195" s="21">
        <v>-1.6644300000000001E-2</v>
      </c>
      <c r="AB195" s="21">
        <v>185</v>
      </c>
      <c r="AC195" s="21">
        <v>0.71774300000000002</v>
      </c>
      <c r="AD195">
        <f t="shared" si="28"/>
        <v>20.548518518518517</v>
      </c>
      <c r="AE195">
        <f t="shared" si="29"/>
        <v>14.761726927407407</v>
      </c>
      <c r="AF195" s="9"/>
      <c r="AG195" s="21">
        <v>0.83160400000000001</v>
      </c>
      <c r="AH195" s="21">
        <v>412.91</v>
      </c>
      <c r="AI195" s="21">
        <v>-1.6476399999999999E-2</v>
      </c>
      <c r="AJ195" s="21">
        <v>185</v>
      </c>
      <c r="AK195" s="21">
        <v>0.83190900000000001</v>
      </c>
      <c r="AL195">
        <f t="shared" si="30"/>
        <v>20.341234567901232</v>
      </c>
      <c r="AM195">
        <f t="shared" si="31"/>
        <v>16.915852031604935</v>
      </c>
      <c r="AP195" s="9"/>
      <c r="AQ195" s="21">
        <v>0.71838400000000002</v>
      </c>
      <c r="AR195" s="21">
        <v>478.16300000000001</v>
      </c>
      <c r="AS195" s="21">
        <v>-1.6656500000000001E-2</v>
      </c>
      <c r="AT195" s="21">
        <v>185</v>
      </c>
      <c r="AU195" s="21">
        <v>0.71768200000000004</v>
      </c>
      <c r="AV195">
        <f t="shared" si="32"/>
        <v>20.563580246913581</v>
      </c>
      <c r="AW195">
        <f t="shared" si="33"/>
        <v>14.772547032098766</v>
      </c>
      <c r="AX195" s="9"/>
      <c r="AY195" s="21">
        <v>0.83160400000000001</v>
      </c>
      <c r="AZ195" s="21">
        <v>596.54899999999998</v>
      </c>
      <c r="BA195" s="21">
        <v>-1.7184399999999999E-2</v>
      </c>
      <c r="BB195" s="21">
        <v>185</v>
      </c>
      <c r="BC195" s="21">
        <v>0.83038299999999998</v>
      </c>
      <c r="BD195">
        <f t="shared" si="34"/>
        <v>21.215308641975305</v>
      </c>
      <c r="BE195">
        <f t="shared" si="35"/>
        <v>17.64273552790123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0.71334799999999998</v>
      </c>
      <c r="H196" s="21">
        <v>142.65700000000001</v>
      </c>
      <c r="I196" s="21">
        <v>-1.66321E-2</v>
      </c>
      <c r="J196" s="21">
        <v>186</v>
      </c>
      <c r="K196" s="21">
        <v>0.71240199999999998</v>
      </c>
      <c r="L196">
        <f t="shared" si="24"/>
        <v>20.533456790123456</v>
      </c>
      <c r="M196">
        <f t="shared" si="25"/>
        <v>14.647500334320986</v>
      </c>
      <c r="N196" s="9"/>
      <c r="O196" s="21">
        <v>0.83663900000000002</v>
      </c>
      <c r="P196" s="21">
        <v>204.828</v>
      </c>
      <c r="Q196" s="21">
        <v>-1.6439800000000001E-2</v>
      </c>
      <c r="R196" s="21">
        <v>186</v>
      </c>
      <c r="S196" s="21">
        <v>0.83526599999999995</v>
      </c>
      <c r="T196">
        <f t="shared" si="26"/>
        <v>20.296049382716049</v>
      </c>
      <c r="U196">
        <f t="shared" si="27"/>
        <v>16.980466459506172</v>
      </c>
      <c r="X196" s="9"/>
      <c r="Y196" s="21">
        <v>0.71334799999999998</v>
      </c>
      <c r="Z196" s="21">
        <v>290.67599999999999</v>
      </c>
      <c r="AA196" s="21">
        <v>-1.6650399999999999E-2</v>
      </c>
      <c r="AB196" s="21">
        <v>186</v>
      </c>
      <c r="AC196" s="21">
        <v>0.71252400000000005</v>
      </c>
      <c r="AD196">
        <f t="shared" si="28"/>
        <v>20.556049382716047</v>
      </c>
      <c r="AE196">
        <f t="shared" si="29"/>
        <v>14.663616715061726</v>
      </c>
      <c r="AF196" s="9"/>
      <c r="AG196" s="21">
        <v>0.83663900000000002</v>
      </c>
      <c r="AH196" s="21">
        <v>413.01</v>
      </c>
      <c r="AI196" s="21">
        <v>-1.6467300000000001E-2</v>
      </c>
      <c r="AJ196" s="21">
        <v>186</v>
      </c>
      <c r="AK196" s="21">
        <v>0.83557099999999995</v>
      </c>
      <c r="AL196">
        <f t="shared" si="30"/>
        <v>20.330000000000002</v>
      </c>
      <c r="AM196">
        <f t="shared" si="31"/>
        <v>17.008870870000003</v>
      </c>
      <c r="AP196" s="9"/>
      <c r="AQ196" s="21">
        <v>0.71334799999999998</v>
      </c>
      <c r="AR196" s="21">
        <v>478.26299999999998</v>
      </c>
      <c r="AS196" s="21">
        <v>-1.66626E-2</v>
      </c>
      <c r="AT196" s="21">
        <v>186</v>
      </c>
      <c r="AU196" s="21">
        <v>0.71276899999999999</v>
      </c>
      <c r="AV196">
        <f t="shared" si="32"/>
        <v>20.571111111111108</v>
      </c>
      <c r="AW196">
        <f t="shared" si="33"/>
        <v>14.674360968888886</v>
      </c>
      <c r="AX196" s="9"/>
      <c r="AY196" s="21">
        <v>0.83663900000000002</v>
      </c>
      <c r="AZ196" s="21">
        <v>596.649</v>
      </c>
      <c r="BA196" s="21">
        <v>-1.7172199999999999E-2</v>
      </c>
      <c r="BB196" s="21">
        <v>186</v>
      </c>
      <c r="BC196" s="21">
        <v>0.83557099999999995</v>
      </c>
      <c r="BD196">
        <f t="shared" si="34"/>
        <v>21.200246913580244</v>
      </c>
      <c r="BE196">
        <f t="shared" si="35"/>
        <v>17.736953377530863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0.70831299999999997</v>
      </c>
      <c r="H197" s="21">
        <v>142.75800000000001</v>
      </c>
      <c r="I197" s="21">
        <v>-1.6641199999999998E-2</v>
      </c>
      <c r="J197" s="21">
        <v>187</v>
      </c>
      <c r="K197" s="21">
        <v>0.70773299999999995</v>
      </c>
      <c r="L197">
        <f t="shared" si="24"/>
        <v>20.544691358024686</v>
      </c>
      <c r="M197">
        <f t="shared" si="25"/>
        <v>14.552071969876538</v>
      </c>
      <c r="N197" s="9"/>
      <c r="O197" s="21">
        <v>0.84167499999999995</v>
      </c>
      <c r="P197" s="21">
        <v>204.929</v>
      </c>
      <c r="Q197" s="21">
        <v>-1.6430699999999999E-2</v>
      </c>
      <c r="R197" s="21">
        <v>187</v>
      </c>
      <c r="S197" s="21">
        <v>0.84075900000000003</v>
      </c>
      <c r="T197">
        <f t="shared" si="26"/>
        <v>20.284814814814816</v>
      </c>
      <c r="U197">
        <f t="shared" si="27"/>
        <v>17.073221509259259</v>
      </c>
      <c r="X197" s="9"/>
      <c r="Y197" s="21">
        <v>0.70831299999999997</v>
      </c>
      <c r="Z197" s="21">
        <v>290.77699999999999</v>
      </c>
      <c r="AA197" s="21">
        <v>-1.6656500000000001E-2</v>
      </c>
      <c r="AB197" s="21">
        <v>187</v>
      </c>
      <c r="AC197" s="21">
        <v>0.70782500000000004</v>
      </c>
      <c r="AD197">
        <f t="shared" si="28"/>
        <v>20.563580246913581</v>
      </c>
      <c r="AE197">
        <f t="shared" si="29"/>
        <v>14.565451215432098</v>
      </c>
      <c r="AF197" s="9"/>
      <c r="AG197" s="21">
        <v>0.84167499999999995</v>
      </c>
      <c r="AH197" s="21">
        <v>413.11099999999999</v>
      </c>
      <c r="AI197" s="21">
        <v>-1.64581E-2</v>
      </c>
      <c r="AJ197" s="21">
        <v>187</v>
      </c>
      <c r="AK197" s="21">
        <v>0.84075900000000003</v>
      </c>
      <c r="AL197">
        <f t="shared" si="30"/>
        <v>20.31864197530864</v>
      </c>
      <c r="AM197">
        <f t="shared" si="31"/>
        <v>17.101692984567897</v>
      </c>
      <c r="AP197" s="9"/>
      <c r="AQ197" s="21">
        <v>0.70831299999999997</v>
      </c>
      <c r="AR197" s="21">
        <v>478.36399999999998</v>
      </c>
      <c r="AS197" s="21">
        <v>-1.6671800000000001E-2</v>
      </c>
      <c r="AT197" s="21">
        <v>187</v>
      </c>
      <c r="AU197" s="21">
        <v>0.70742799999999995</v>
      </c>
      <c r="AV197">
        <f t="shared" si="32"/>
        <v>20.582469135802469</v>
      </c>
      <c r="AW197">
        <f t="shared" si="33"/>
        <v>14.578830460987653</v>
      </c>
      <c r="AX197" s="9"/>
      <c r="AY197" s="21">
        <v>0.84167499999999995</v>
      </c>
      <c r="AZ197" s="21">
        <v>596.75</v>
      </c>
      <c r="BA197" s="21">
        <v>-1.7163100000000001E-2</v>
      </c>
      <c r="BB197" s="21">
        <v>187</v>
      </c>
      <c r="BC197" s="21">
        <v>0.84075900000000003</v>
      </c>
      <c r="BD197">
        <f t="shared" si="34"/>
        <v>21.189012345679014</v>
      </c>
      <c r="BE197">
        <f t="shared" si="35"/>
        <v>17.834261966049382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0.70327799999999996</v>
      </c>
      <c r="H198" s="21">
        <v>142.858</v>
      </c>
      <c r="I198" s="21">
        <v>-1.6644300000000001E-2</v>
      </c>
      <c r="J198" s="21">
        <v>188</v>
      </c>
      <c r="K198" s="21">
        <v>0.70254499999999998</v>
      </c>
      <c r="L198">
        <f t="shared" si="24"/>
        <v>20.548518518518517</v>
      </c>
      <c r="M198">
        <f t="shared" si="25"/>
        <v>14.451321006666664</v>
      </c>
      <c r="N198" s="9"/>
      <c r="O198" s="21">
        <v>0.84670999999999996</v>
      </c>
      <c r="P198" s="21">
        <v>205.029</v>
      </c>
      <c r="Q198" s="21">
        <v>-1.6421499999999999E-2</v>
      </c>
      <c r="R198" s="21">
        <v>188</v>
      </c>
      <c r="S198" s="21">
        <v>0.845642</v>
      </c>
      <c r="T198">
        <f t="shared" si="26"/>
        <v>20.273456790123454</v>
      </c>
      <c r="U198">
        <f t="shared" si="27"/>
        <v>17.165738598765429</v>
      </c>
      <c r="X198" s="9"/>
      <c r="Y198" s="21">
        <v>0.70327799999999996</v>
      </c>
      <c r="Z198" s="21">
        <v>290.87799999999999</v>
      </c>
      <c r="AA198" s="21">
        <v>-1.6665599999999999E-2</v>
      </c>
      <c r="AB198" s="21">
        <v>188</v>
      </c>
      <c r="AC198" s="21">
        <v>0.70284999999999997</v>
      </c>
      <c r="AD198">
        <f t="shared" si="28"/>
        <v>20.574814814814815</v>
      </c>
      <c r="AE198">
        <f t="shared" si="29"/>
        <v>14.469814613333332</v>
      </c>
      <c r="AF198" s="9"/>
      <c r="AG198" s="21">
        <v>0.84670999999999996</v>
      </c>
      <c r="AH198" s="21">
        <v>413.21199999999999</v>
      </c>
      <c r="AI198" s="21">
        <v>-1.6452000000000001E-2</v>
      </c>
      <c r="AJ198" s="21">
        <v>188</v>
      </c>
      <c r="AK198" s="21">
        <v>0.845642</v>
      </c>
      <c r="AL198">
        <f t="shared" si="30"/>
        <v>20.311111111111114</v>
      </c>
      <c r="AM198">
        <f t="shared" si="31"/>
        <v>17.197620888888892</v>
      </c>
      <c r="AP198" s="9"/>
      <c r="AQ198" s="21">
        <v>0.70327799999999996</v>
      </c>
      <c r="AR198" s="21">
        <v>478.46499999999997</v>
      </c>
      <c r="AS198" s="21">
        <v>-1.6684000000000001E-2</v>
      </c>
      <c r="AT198" s="21">
        <v>188</v>
      </c>
      <c r="AU198" s="21">
        <v>0.70245400000000002</v>
      </c>
      <c r="AV198">
        <f t="shared" si="32"/>
        <v>20.597530864197534</v>
      </c>
      <c r="AW198">
        <f t="shared" si="33"/>
        <v>14.485790311111112</v>
      </c>
      <c r="AX198" s="9"/>
      <c r="AY198" s="21">
        <v>0.84670999999999996</v>
      </c>
      <c r="AZ198" s="21">
        <v>596.851</v>
      </c>
      <c r="BA198" s="21">
        <v>-1.71539E-2</v>
      </c>
      <c r="BB198" s="21">
        <v>188</v>
      </c>
      <c r="BC198" s="21">
        <v>0.845642</v>
      </c>
      <c r="BD198">
        <f t="shared" si="34"/>
        <v>21.177654320987653</v>
      </c>
      <c r="BE198">
        <f t="shared" si="35"/>
        <v>17.931331690123454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0.69824200000000003</v>
      </c>
      <c r="H199" s="21">
        <v>142.959</v>
      </c>
      <c r="I199" s="21">
        <v>-1.6656500000000001E-2</v>
      </c>
      <c r="J199" s="21">
        <v>189</v>
      </c>
      <c r="K199" s="21">
        <v>0.69747899999999996</v>
      </c>
      <c r="L199">
        <f t="shared" si="24"/>
        <v>20.563580246913581</v>
      </c>
      <c r="M199">
        <f t="shared" si="25"/>
        <v>14.358355398765433</v>
      </c>
      <c r="N199" s="9"/>
      <c r="O199" s="21">
        <v>0.851746</v>
      </c>
      <c r="P199" s="21">
        <v>205.13</v>
      </c>
      <c r="Q199" s="21">
        <v>-1.64154E-2</v>
      </c>
      <c r="R199" s="21">
        <v>189</v>
      </c>
      <c r="S199" s="21">
        <v>0.85113499999999997</v>
      </c>
      <c r="T199">
        <f t="shared" si="26"/>
        <v>20.265925925925924</v>
      </c>
      <c r="U199">
        <f t="shared" si="27"/>
        <v>17.261421343703702</v>
      </c>
      <c r="X199" s="9"/>
      <c r="Y199" s="21">
        <v>0.69824200000000003</v>
      </c>
      <c r="Z199" s="21">
        <v>290.97800000000001</v>
      </c>
      <c r="AA199" s="21">
        <v>-1.6671800000000001E-2</v>
      </c>
      <c r="AB199" s="21">
        <v>189</v>
      </c>
      <c r="AC199" s="21">
        <v>0.69763200000000003</v>
      </c>
      <c r="AD199">
        <f t="shared" si="28"/>
        <v>20.582469135802469</v>
      </c>
      <c r="AE199">
        <f t="shared" si="29"/>
        <v>14.371544414320988</v>
      </c>
      <c r="AF199" s="9"/>
      <c r="AG199" s="21">
        <v>0.851746</v>
      </c>
      <c r="AH199" s="21">
        <v>413.31200000000001</v>
      </c>
      <c r="AI199" s="21">
        <v>-1.64429E-2</v>
      </c>
      <c r="AJ199" s="21">
        <v>189</v>
      </c>
      <c r="AK199" s="21">
        <v>0.85021999999999998</v>
      </c>
      <c r="AL199">
        <f t="shared" si="30"/>
        <v>20.299876543209873</v>
      </c>
      <c r="AM199">
        <f t="shared" si="31"/>
        <v>17.290338646172838</v>
      </c>
      <c r="AP199" s="9"/>
      <c r="AQ199" s="21">
        <v>0.69824200000000003</v>
      </c>
      <c r="AR199" s="21">
        <v>478.565</v>
      </c>
      <c r="AS199" s="21">
        <v>-1.6690099999999999E-2</v>
      </c>
      <c r="AT199" s="21">
        <v>189</v>
      </c>
      <c r="AU199" s="21">
        <v>0.69757100000000005</v>
      </c>
      <c r="AV199">
        <f t="shared" si="32"/>
        <v>20.605061728395061</v>
      </c>
      <c r="AW199">
        <f t="shared" si="33"/>
        <v>14.387319511358024</v>
      </c>
      <c r="AX199" s="9"/>
      <c r="AY199" s="21">
        <v>0.851746</v>
      </c>
      <c r="AZ199" s="21">
        <v>596.952</v>
      </c>
      <c r="BA199" s="21">
        <v>-1.7141699999999999E-2</v>
      </c>
      <c r="BB199" s="21">
        <v>189</v>
      </c>
      <c r="BC199" s="21">
        <v>0.85113499999999997</v>
      </c>
      <c r="BD199">
        <f t="shared" si="34"/>
        <v>21.162592592592592</v>
      </c>
      <c r="BE199">
        <f t="shared" si="35"/>
        <v>18.025153590370369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0.69320700000000002</v>
      </c>
      <c r="H200" s="21">
        <v>143.06</v>
      </c>
      <c r="I200" s="21">
        <v>-1.6668700000000002E-2</v>
      </c>
      <c r="J200" s="21">
        <v>190</v>
      </c>
      <c r="K200" s="21">
        <v>0.69247400000000003</v>
      </c>
      <c r="L200">
        <f t="shared" si="24"/>
        <v>20.578641975308642</v>
      </c>
      <c r="M200">
        <f t="shared" si="25"/>
        <v>14.265258667777779</v>
      </c>
      <c r="N200" s="9"/>
      <c r="O200" s="21">
        <v>0.85678100000000001</v>
      </c>
      <c r="P200" s="21">
        <v>205.23099999999999</v>
      </c>
      <c r="Q200" s="21">
        <v>-1.64032E-2</v>
      </c>
      <c r="R200" s="21">
        <v>190</v>
      </c>
      <c r="S200" s="21">
        <v>0.85571299999999995</v>
      </c>
      <c r="T200">
        <f t="shared" si="26"/>
        <v>20.250864197530863</v>
      </c>
      <c r="U200">
        <f t="shared" si="27"/>
        <v>17.350555678024691</v>
      </c>
      <c r="X200" s="9"/>
      <c r="Y200" s="21">
        <v>0.69320700000000002</v>
      </c>
      <c r="Z200" s="21">
        <v>291.07900000000001</v>
      </c>
      <c r="AA200" s="21">
        <v>-1.6680899999999999E-2</v>
      </c>
      <c r="AB200" s="21">
        <v>190</v>
      </c>
      <c r="AC200" s="21">
        <v>0.69235199999999997</v>
      </c>
      <c r="AD200">
        <f t="shared" si="28"/>
        <v>20.593703703703699</v>
      </c>
      <c r="AE200">
        <f t="shared" si="29"/>
        <v>14.275699563333331</v>
      </c>
      <c r="AF200" s="9"/>
      <c r="AG200" s="21">
        <v>0.85678100000000001</v>
      </c>
      <c r="AH200" s="21">
        <v>413.41300000000001</v>
      </c>
      <c r="AI200" s="21">
        <v>-1.6433699999999999E-2</v>
      </c>
      <c r="AJ200" s="21">
        <v>190</v>
      </c>
      <c r="AK200" s="21">
        <v>0.85510299999999995</v>
      </c>
      <c r="AL200">
        <f t="shared" si="30"/>
        <v>20.288518518518515</v>
      </c>
      <c r="AM200">
        <f t="shared" si="31"/>
        <v>17.382817184814812</v>
      </c>
      <c r="AP200" s="9"/>
      <c r="AQ200" s="21">
        <v>0.69320700000000002</v>
      </c>
      <c r="AR200" s="21">
        <v>478.666</v>
      </c>
      <c r="AS200" s="21">
        <v>-1.6705299999999999E-2</v>
      </c>
      <c r="AT200" s="21">
        <v>190</v>
      </c>
      <c r="AU200" s="21">
        <v>0.69256600000000001</v>
      </c>
      <c r="AV200">
        <f t="shared" si="32"/>
        <v>20.623827160493825</v>
      </c>
      <c r="AW200">
        <f t="shared" si="33"/>
        <v>14.296581354444443</v>
      </c>
      <c r="AX200" s="9"/>
      <c r="AY200" s="21">
        <v>0.85678100000000001</v>
      </c>
      <c r="AZ200" s="21">
        <v>597.05200000000002</v>
      </c>
      <c r="BA200" s="21">
        <v>-1.7132600000000001E-2</v>
      </c>
      <c r="BB200" s="21">
        <v>190</v>
      </c>
      <c r="BC200" s="21">
        <v>0.85571299999999995</v>
      </c>
      <c r="BD200">
        <f t="shared" si="34"/>
        <v>21.151358024691358</v>
      </c>
      <c r="BE200">
        <f t="shared" si="35"/>
        <v>18.122081679753087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0.68817099999999998</v>
      </c>
      <c r="H201" s="21">
        <v>143.16</v>
      </c>
      <c r="I201" s="21">
        <v>-1.6671800000000001E-2</v>
      </c>
      <c r="J201" s="21">
        <v>191</v>
      </c>
      <c r="K201" s="21">
        <v>0.68722499999999997</v>
      </c>
      <c r="L201">
        <f t="shared" si="24"/>
        <v>20.582469135802469</v>
      </c>
      <c r="M201">
        <f t="shared" si="25"/>
        <v>14.164258367654321</v>
      </c>
      <c r="N201" s="9"/>
      <c r="O201" s="21">
        <v>0.86181600000000003</v>
      </c>
      <c r="P201" s="21">
        <v>205.33099999999999</v>
      </c>
      <c r="Q201" s="21">
        <v>-1.6393999999999999E-2</v>
      </c>
      <c r="R201" s="21">
        <v>191</v>
      </c>
      <c r="S201" s="21">
        <v>0.86059600000000003</v>
      </c>
      <c r="T201">
        <f t="shared" si="26"/>
        <v>20.239506172839505</v>
      </c>
      <c r="U201">
        <f t="shared" si="27"/>
        <v>17.442730251851852</v>
      </c>
      <c r="X201" s="9"/>
      <c r="Y201" s="21">
        <v>0.68817099999999998</v>
      </c>
      <c r="Z201" s="21">
        <v>291.18</v>
      </c>
      <c r="AA201" s="21">
        <v>-1.6684000000000001E-2</v>
      </c>
      <c r="AB201" s="21">
        <v>191</v>
      </c>
      <c r="AC201" s="21">
        <v>0.6875</v>
      </c>
      <c r="AD201">
        <f t="shared" si="28"/>
        <v>20.597530864197534</v>
      </c>
      <c r="AE201">
        <f t="shared" si="29"/>
        <v>14.17462341234568</v>
      </c>
      <c r="AF201" s="9"/>
      <c r="AG201" s="21">
        <v>0.86181600000000003</v>
      </c>
      <c r="AH201" s="21">
        <v>413.51400000000001</v>
      </c>
      <c r="AI201" s="21">
        <v>-1.6433699999999999E-2</v>
      </c>
      <c r="AJ201" s="21">
        <v>191</v>
      </c>
      <c r="AK201" s="21">
        <v>0.86120600000000003</v>
      </c>
      <c r="AL201">
        <f t="shared" si="30"/>
        <v>20.288518518518515</v>
      </c>
      <c r="AM201">
        <f t="shared" si="31"/>
        <v>17.484969875555553</v>
      </c>
      <c r="AP201" s="9"/>
      <c r="AQ201" s="21">
        <v>0.68817099999999998</v>
      </c>
      <c r="AR201" s="21">
        <v>478.767</v>
      </c>
      <c r="AS201" s="21">
        <v>-1.67175E-2</v>
      </c>
      <c r="AT201" s="21">
        <v>191</v>
      </c>
      <c r="AU201" s="21">
        <v>0.687469</v>
      </c>
      <c r="AV201">
        <f t="shared" si="32"/>
        <v>20.638888888888886</v>
      </c>
      <c r="AW201">
        <f t="shared" si="33"/>
        <v>14.203084805555553</v>
      </c>
      <c r="AX201" s="9"/>
      <c r="AY201" s="21">
        <v>0.86181600000000003</v>
      </c>
      <c r="AZ201" s="21">
        <v>597.15300000000002</v>
      </c>
      <c r="BA201" s="21">
        <v>-1.7129499999999999E-2</v>
      </c>
      <c r="BB201" s="21">
        <v>191</v>
      </c>
      <c r="BC201" s="21">
        <v>0.86059600000000003</v>
      </c>
      <c r="BD201">
        <f t="shared" si="34"/>
        <v>21.147530864197527</v>
      </c>
      <c r="BE201">
        <f t="shared" si="35"/>
        <v>18.225280459259256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0.68313599999999997</v>
      </c>
      <c r="H202" s="21">
        <v>143.261</v>
      </c>
      <c r="I202" s="21">
        <v>-1.66748E-2</v>
      </c>
      <c r="J202" s="21">
        <v>192</v>
      </c>
      <c r="K202" s="21">
        <v>0.68252599999999997</v>
      </c>
      <c r="L202">
        <f t="shared" si="24"/>
        <v>20.586172839506172</v>
      </c>
      <c r="M202">
        <f t="shared" si="25"/>
        <v>14.063155768888889</v>
      </c>
      <c r="N202" s="9"/>
      <c r="O202" s="21">
        <v>0.86685199999999996</v>
      </c>
      <c r="P202" s="21">
        <v>205.43199999999999</v>
      </c>
      <c r="Q202" s="21">
        <v>-1.6381799999999998E-2</v>
      </c>
      <c r="R202" s="21">
        <v>192</v>
      </c>
      <c r="S202" s="21">
        <v>0.865784</v>
      </c>
      <c r="T202">
        <f t="shared" si="26"/>
        <v>20.22444444444444</v>
      </c>
      <c r="U202">
        <f t="shared" si="27"/>
        <v>17.531600115555552</v>
      </c>
      <c r="X202" s="9"/>
      <c r="Y202" s="21">
        <v>0.68313599999999997</v>
      </c>
      <c r="Z202" s="21">
        <v>291.27999999999997</v>
      </c>
      <c r="AA202" s="21">
        <v>-1.6696200000000001E-2</v>
      </c>
      <c r="AB202" s="21">
        <v>192</v>
      </c>
      <c r="AC202" s="21">
        <v>0.68228100000000003</v>
      </c>
      <c r="AD202">
        <f t="shared" si="28"/>
        <v>20.612592592592591</v>
      </c>
      <c r="AE202">
        <f t="shared" si="29"/>
        <v>14.081204053333332</v>
      </c>
      <c r="AF202" s="9"/>
      <c r="AG202" s="21">
        <v>0.86685199999999996</v>
      </c>
      <c r="AH202" s="21">
        <v>413.61500000000001</v>
      </c>
      <c r="AI202" s="21">
        <v>-1.6418499999999999E-2</v>
      </c>
      <c r="AJ202" s="21">
        <v>192</v>
      </c>
      <c r="AK202" s="21">
        <v>0.865479</v>
      </c>
      <c r="AL202">
        <f t="shared" si="30"/>
        <v>20.269753086419751</v>
      </c>
      <c r="AM202">
        <f t="shared" si="31"/>
        <v>17.570876002469134</v>
      </c>
      <c r="AP202" s="9"/>
      <c r="AQ202" s="21">
        <v>0.68313599999999997</v>
      </c>
      <c r="AR202" s="21">
        <v>478.86799999999999</v>
      </c>
      <c r="AS202" s="21">
        <v>-1.6720599999999999E-2</v>
      </c>
      <c r="AT202" s="21">
        <v>192</v>
      </c>
      <c r="AU202" s="21">
        <v>0.68258700000000005</v>
      </c>
      <c r="AV202">
        <f t="shared" si="32"/>
        <v>20.642716049382713</v>
      </c>
      <c r="AW202">
        <f t="shared" si="33"/>
        <v>14.101782471111107</v>
      </c>
      <c r="AX202" s="9"/>
      <c r="AY202" s="21">
        <v>0.86685199999999996</v>
      </c>
      <c r="AZ202" s="21">
        <v>597.25400000000002</v>
      </c>
      <c r="BA202" s="21">
        <v>-1.7120400000000001E-2</v>
      </c>
      <c r="BB202" s="21">
        <v>192</v>
      </c>
      <c r="BC202" s="21">
        <v>0.865479</v>
      </c>
      <c r="BD202">
        <f t="shared" si="34"/>
        <v>21.136296296296294</v>
      </c>
      <c r="BE202">
        <f t="shared" si="35"/>
        <v>18.322040717037034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0.67810099999999995</v>
      </c>
      <c r="H203" s="21">
        <v>143.36199999999999</v>
      </c>
      <c r="I203" s="21">
        <v>-1.6690099999999999E-2</v>
      </c>
      <c r="J203" s="21">
        <v>193</v>
      </c>
      <c r="K203" s="21">
        <v>0.67776499999999995</v>
      </c>
      <c r="L203">
        <f t="shared" si="24"/>
        <v>20.605061728395061</v>
      </c>
      <c r="M203">
        <f t="shared" si="25"/>
        <v>13.972312963086418</v>
      </c>
      <c r="N203" s="9"/>
      <c r="O203" s="21">
        <v>0.87188699999999997</v>
      </c>
      <c r="P203" s="21">
        <v>205.53299999999999</v>
      </c>
      <c r="Q203" s="21">
        <v>-1.6378799999999999E-2</v>
      </c>
      <c r="R203" s="21">
        <v>193</v>
      </c>
      <c r="S203" s="21">
        <v>0.87127699999999997</v>
      </c>
      <c r="T203">
        <f t="shared" si="26"/>
        <v>20.220740740740737</v>
      </c>
      <c r="U203">
        <f t="shared" si="27"/>
        <v>17.63020098222222</v>
      </c>
      <c r="X203" s="9"/>
      <c r="Y203" s="21">
        <v>0.67810099999999995</v>
      </c>
      <c r="Z203" s="21">
        <v>291.38099999999997</v>
      </c>
      <c r="AA203" s="21">
        <v>-1.67023E-2</v>
      </c>
      <c r="AB203" s="21">
        <v>193</v>
      </c>
      <c r="AC203" s="21">
        <v>0.67724600000000001</v>
      </c>
      <c r="AD203">
        <f t="shared" si="28"/>
        <v>20.620123456790122</v>
      </c>
      <c r="AE203">
        <f t="shared" si="29"/>
        <v>13.982526336172837</v>
      </c>
      <c r="AF203" s="9"/>
      <c r="AG203" s="21">
        <v>0.87188699999999997</v>
      </c>
      <c r="AH203" s="21">
        <v>413.71499999999997</v>
      </c>
      <c r="AI203" s="21">
        <v>-1.6409300000000002E-2</v>
      </c>
      <c r="AJ203" s="21">
        <v>193</v>
      </c>
      <c r="AK203" s="21">
        <v>0.87066699999999997</v>
      </c>
      <c r="AL203">
        <f t="shared" si="30"/>
        <v>20.258395061728397</v>
      </c>
      <c r="AM203">
        <f t="shared" si="31"/>
        <v>17.663031295185185</v>
      </c>
      <c r="AP203" s="9"/>
      <c r="AQ203" s="21">
        <v>0.67810099999999995</v>
      </c>
      <c r="AR203" s="21">
        <v>478.96800000000002</v>
      </c>
      <c r="AS203" s="21">
        <v>-1.6723600000000002E-2</v>
      </c>
      <c r="AT203" s="21">
        <v>193</v>
      </c>
      <c r="AU203" s="21">
        <v>0.67736799999999997</v>
      </c>
      <c r="AV203">
        <f t="shared" si="32"/>
        <v>20.64641975308642</v>
      </c>
      <c r="AW203">
        <f t="shared" si="33"/>
        <v>14.000357880987654</v>
      </c>
      <c r="AX203" s="9"/>
      <c r="AY203" s="21">
        <v>0.87188699999999997</v>
      </c>
      <c r="AZ203" s="21">
        <v>597.35400000000004</v>
      </c>
      <c r="BA203" s="21">
        <v>-1.71112E-2</v>
      </c>
      <c r="BB203" s="21">
        <v>193</v>
      </c>
      <c r="BC203" s="21">
        <v>0.87097199999999997</v>
      </c>
      <c r="BD203">
        <f t="shared" si="34"/>
        <v>21.124938271604936</v>
      </c>
      <c r="BE203">
        <f t="shared" si="35"/>
        <v>18.418559054814811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0.67306500000000002</v>
      </c>
      <c r="H204" s="21">
        <v>143.46299999999999</v>
      </c>
      <c r="I204" s="21">
        <v>-1.67023E-2</v>
      </c>
      <c r="J204" s="21">
        <v>194</v>
      </c>
      <c r="K204" s="21">
        <v>0.67242400000000002</v>
      </c>
      <c r="L204">
        <f t="shared" ref="L204:L267" si="36">-I204/$F$2*1000</f>
        <v>20.620123456790122</v>
      </c>
      <c r="M204">
        <f t="shared" ref="M204:M267" si="37">L204*G204</f>
        <v>13.878683394444444</v>
      </c>
      <c r="N204" s="9"/>
      <c r="O204" s="21">
        <v>0.87692300000000001</v>
      </c>
      <c r="P204" s="21">
        <v>205.63300000000001</v>
      </c>
      <c r="Q204" s="21">
        <v>-1.63727E-2</v>
      </c>
      <c r="R204" s="21">
        <v>194</v>
      </c>
      <c r="S204" s="21">
        <v>0.87554900000000002</v>
      </c>
      <c r="T204">
        <f t="shared" ref="T204:T267" si="38">-Q204/$F$2*1000</f>
        <v>20.21320987654321</v>
      </c>
      <c r="U204">
        <f t="shared" ref="U204:U267" si="39">T204*O204</f>
        <v>17.725428644567902</v>
      </c>
      <c r="X204" s="9"/>
      <c r="Y204" s="21">
        <v>0.67306500000000002</v>
      </c>
      <c r="Z204" s="21">
        <v>291.48200000000003</v>
      </c>
      <c r="AA204" s="21">
        <v>-1.67175E-2</v>
      </c>
      <c r="AB204" s="21">
        <v>194</v>
      </c>
      <c r="AC204" s="21">
        <v>0.67239400000000005</v>
      </c>
      <c r="AD204">
        <f t="shared" ref="AD204:AD267" si="40">-AA204/$F$2*1000</f>
        <v>20.638888888888886</v>
      </c>
      <c r="AE204">
        <f t="shared" ref="AE204:AE267" si="41">AD204*Y204</f>
        <v>13.891313749999998</v>
      </c>
      <c r="AF204" s="9"/>
      <c r="AG204" s="21">
        <v>0.87692300000000001</v>
      </c>
      <c r="AH204" s="21">
        <v>413.81599999999997</v>
      </c>
      <c r="AI204" s="21">
        <v>-1.6406299999999999E-2</v>
      </c>
      <c r="AJ204" s="21">
        <v>194</v>
      </c>
      <c r="AK204" s="21">
        <v>0.87554900000000002</v>
      </c>
      <c r="AL204">
        <f t="shared" ref="AL204:AL267" si="42">-AI204/$F$2*1000</f>
        <v>20.254691358024687</v>
      </c>
      <c r="AM204">
        <f t="shared" ref="AM204:AM267" si="43">AL204*AG204</f>
        <v>17.761804709753083</v>
      </c>
      <c r="AP204" s="9"/>
      <c r="AQ204" s="21">
        <v>0.67306500000000002</v>
      </c>
      <c r="AR204" s="21">
        <v>479.06900000000002</v>
      </c>
      <c r="AS204" s="21">
        <v>-1.67297E-2</v>
      </c>
      <c r="AT204" s="21">
        <v>194</v>
      </c>
      <c r="AU204" s="21">
        <v>0.67236300000000004</v>
      </c>
      <c r="AV204">
        <f t="shared" ref="AV204:AV267" si="44">-AS204/$F$2*1000</f>
        <v>20.65395061728395</v>
      </c>
      <c r="AW204">
        <f t="shared" ref="AW204:AW267" si="45">AV204*AQ204</f>
        <v>13.901451272222223</v>
      </c>
      <c r="AX204" s="9"/>
      <c r="AY204" s="21">
        <v>0.87692300000000001</v>
      </c>
      <c r="AZ204" s="21">
        <v>597.45500000000004</v>
      </c>
      <c r="BA204" s="21">
        <v>-1.7099E-2</v>
      </c>
      <c r="BB204" s="21">
        <v>194</v>
      </c>
      <c r="BC204" s="21">
        <v>0.87677000000000005</v>
      </c>
      <c r="BD204">
        <f t="shared" ref="BD204:BD267" si="46">-BA204/$F$2*1000</f>
        <v>21.109876543209875</v>
      </c>
      <c r="BE204">
        <f t="shared" ref="BE204:BE267" si="47">BD204*AY204</f>
        <v>18.511736267901234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0.66803000000000001</v>
      </c>
      <c r="H205" s="21">
        <v>143.56299999999999</v>
      </c>
      <c r="I205" s="21">
        <v>-1.6705299999999999E-2</v>
      </c>
      <c r="J205" s="21">
        <v>195</v>
      </c>
      <c r="K205" s="21">
        <v>0.66723600000000005</v>
      </c>
      <c r="L205">
        <f t="shared" si="36"/>
        <v>20.623827160493825</v>
      </c>
      <c r="M205">
        <f t="shared" si="37"/>
        <v>13.77733525802469</v>
      </c>
      <c r="N205" s="9"/>
      <c r="O205" s="21">
        <v>0.88195800000000002</v>
      </c>
      <c r="P205" s="21">
        <v>205.73400000000001</v>
      </c>
      <c r="Q205" s="21">
        <v>-1.63635E-2</v>
      </c>
      <c r="R205" s="21">
        <v>195</v>
      </c>
      <c r="S205" s="21">
        <v>0.88134800000000002</v>
      </c>
      <c r="T205">
        <f t="shared" si="38"/>
        <v>20.201851851851849</v>
      </c>
      <c r="U205">
        <f t="shared" si="39"/>
        <v>17.817184855555553</v>
      </c>
      <c r="X205" s="9"/>
      <c r="Y205" s="21">
        <v>0.66803000000000001</v>
      </c>
      <c r="Z205" s="21">
        <v>291.58300000000003</v>
      </c>
      <c r="AA205" s="21">
        <v>-1.6720599999999999E-2</v>
      </c>
      <c r="AB205" s="21">
        <v>195</v>
      </c>
      <c r="AC205" s="21">
        <v>0.66741899999999998</v>
      </c>
      <c r="AD205">
        <f t="shared" si="40"/>
        <v>20.642716049382713</v>
      </c>
      <c r="AE205">
        <f t="shared" si="41"/>
        <v>13.789953602469135</v>
      </c>
      <c r="AF205" s="9"/>
      <c r="AG205" s="21">
        <v>0.88195800000000002</v>
      </c>
      <c r="AH205" s="21">
        <v>413.91699999999997</v>
      </c>
      <c r="AI205" s="21">
        <v>-1.6400100000000001E-2</v>
      </c>
      <c r="AJ205" s="21">
        <v>195</v>
      </c>
      <c r="AK205" s="21">
        <v>0.88073699999999999</v>
      </c>
      <c r="AL205">
        <f t="shared" si="42"/>
        <v>20.247037037037035</v>
      </c>
      <c r="AM205">
        <f t="shared" si="43"/>
        <v>17.857036291111111</v>
      </c>
      <c r="AP205" s="9"/>
      <c r="AQ205" s="21">
        <v>0.66803000000000001</v>
      </c>
      <c r="AR205" s="21">
        <v>479.17</v>
      </c>
      <c r="AS205" s="21">
        <v>-1.6741900000000001E-2</v>
      </c>
      <c r="AT205" s="21">
        <v>195</v>
      </c>
      <c r="AU205" s="21">
        <v>0.66735800000000001</v>
      </c>
      <c r="AV205">
        <f t="shared" si="44"/>
        <v>20.669012345679011</v>
      </c>
      <c r="AW205">
        <f t="shared" si="45"/>
        <v>13.80752031728395</v>
      </c>
      <c r="AX205" s="9"/>
      <c r="AY205" s="21">
        <v>0.88195800000000002</v>
      </c>
      <c r="AZ205" s="21">
        <v>597.55600000000004</v>
      </c>
      <c r="BA205" s="21">
        <v>-1.7092900000000001E-2</v>
      </c>
      <c r="BB205" s="21">
        <v>195</v>
      </c>
      <c r="BC205" s="21">
        <v>0.88073699999999999</v>
      </c>
      <c r="BD205">
        <f t="shared" si="46"/>
        <v>21.102345679012345</v>
      </c>
      <c r="BE205">
        <f t="shared" si="47"/>
        <v>18.611382590370368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0.66299399999999997</v>
      </c>
      <c r="H206" s="21">
        <v>143.66399999999999</v>
      </c>
      <c r="I206" s="21">
        <v>-1.67145E-2</v>
      </c>
      <c r="J206" s="21">
        <v>196</v>
      </c>
      <c r="K206" s="21">
        <v>0.66250600000000004</v>
      </c>
      <c r="L206">
        <f t="shared" si="36"/>
        <v>20.635185185185183</v>
      </c>
      <c r="M206">
        <f t="shared" si="37"/>
        <v>13.681003966666664</v>
      </c>
      <c r="N206" s="9"/>
      <c r="O206" s="21">
        <v>0.88699300000000003</v>
      </c>
      <c r="P206" s="21">
        <v>205.83500000000001</v>
      </c>
      <c r="Q206" s="21">
        <v>-1.6351299999999999E-2</v>
      </c>
      <c r="R206" s="21">
        <v>196</v>
      </c>
      <c r="S206" s="21">
        <v>0.88592499999999996</v>
      </c>
      <c r="T206">
        <f t="shared" si="38"/>
        <v>20.186790123456785</v>
      </c>
      <c r="U206">
        <f t="shared" si="39"/>
        <v>17.905541531975306</v>
      </c>
      <c r="X206" s="9"/>
      <c r="Y206" s="21">
        <v>0.66299399999999997</v>
      </c>
      <c r="Z206" s="21">
        <v>291.68299999999999</v>
      </c>
      <c r="AA206" s="21">
        <v>-1.6726700000000001E-2</v>
      </c>
      <c r="AB206" s="21">
        <v>196</v>
      </c>
      <c r="AC206" s="21">
        <v>0.662354</v>
      </c>
      <c r="AD206">
        <f t="shared" si="40"/>
        <v>20.650246913580247</v>
      </c>
      <c r="AE206">
        <f t="shared" si="41"/>
        <v>13.690989802222221</v>
      </c>
      <c r="AF206" s="9"/>
      <c r="AG206" s="21">
        <v>0.88699300000000003</v>
      </c>
      <c r="AH206" s="21">
        <v>414.017</v>
      </c>
      <c r="AI206" s="21">
        <v>-1.6384900000000001E-2</v>
      </c>
      <c r="AJ206" s="21">
        <v>196</v>
      </c>
      <c r="AK206" s="21">
        <v>0.88592499999999996</v>
      </c>
      <c r="AL206">
        <f t="shared" si="42"/>
        <v>20.228271604938271</v>
      </c>
      <c r="AM206">
        <f t="shared" si="43"/>
        <v>17.942335315679014</v>
      </c>
      <c r="AP206" s="9"/>
      <c r="AQ206" s="21">
        <v>0.66299399999999997</v>
      </c>
      <c r="AR206" s="21">
        <v>479.27</v>
      </c>
      <c r="AS206" s="21">
        <v>-1.6751100000000001E-2</v>
      </c>
      <c r="AT206" s="21">
        <v>196</v>
      </c>
      <c r="AU206" s="21">
        <v>0.66220100000000004</v>
      </c>
      <c r="AV206">
        <f t="shared" si="44"/>
        <v>20.680370370370369</v>
      </c>
      <c r="AW206">
        <f t="shared" si="45"/>
        <v>13.710961473333333</v>
      </c>
      <c r="AX206" s="9"/>
      <c r="AY206" s="21">
        <v>0.88699300000000003</v>
      </c>
      <c r="AZ206" s="21">
        <v>597.65599999999995</v>
      </c>
      <c r="BA206" s="21">
        <v>-1.70837E-2</v>
      </c>
      <c r="BB206" s="21">
        <v>196</v>
      </c>
      <c r="BC206" s="21">
        <v>0.88592499999999996</v>
      </c>
      <c r="BD206">
        <f t="shared" si="46"/>
        <v>21.090987654320987</v>
      </c>
      <c r="BE206">
        <f t="shared" si="47"/>
        <v>18.707558412469137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0.65795899999999996</v>
      </c>
      <c r="H207" s="21">
        <v>143.76499999999999</v>
      </c>
      <c r="I207" s="21">
        <v>-1.6723600000000002E-2</v>
      </c>
      <c r="J207" s="21">
        <v>197</v>
      </c>
      <c r="K207" s="21">
        <v>0.65722700000000001</v>
      </c>
      <c r="L207">
        <f t="shared" si="36"/>
        <v>20.64641975308642</v>
      </c>
      <c r="M207">
        <f t="shared" si="37"/>
        <v>13.584497694320987</v>
      </c>
      <c r="N207" s="9"/>
      <c r="O207" s="21">
        <v>0.89202899999999996</v>
      </c>
      <c r="P207" s="21">
        <v>205.93600000000001</v>
      </c>
      <c r="Q207" s="21">
        <v>-1.6345200000000001E-2</v>
      </c>
      <c r="R207" s="21">
        <v>197</v>
      </c>
      <c r="S207" s="21">
        <v>0.89111300000000004</v>
      </c>
      <c r="T207">
        <f t="shared" si="38"/>
        <v>20.179259259259258</v>
      </c>
      <c r="U207">
        <f t="shared" si="39"/>
        <v>18.000484457777777</v>
      </c>
      <c r="X207" s="9"/>
      <c r="Y207" s="21">
        <v>0.65795899999999996</v>
      </c>
      <c r="Z207" s="21">
        <v>291.78399999999999</v>
      </c>
      <c r="AA207" s="21">
        <v>-1.6732799999999999E-2</v>
      </c>
      <c r="AB207" s="21">
        <v>197</v>
      </c>
      <c r="AC207" s="21">
        <v>0.65704300000000004</v>
      </c>
      <c r="AD207">
        <f t="shared" si="40"/>
        <v>20.657777777777774</v>
      </c>
      <c r="AE207">
        <f t="shared" si="41"/>
        <v>13.591970808888886</v>
      </c>
      <c r="AF207" s="9"/>
      <c r="AG207" s="21">
        <v>0.89202899999999996</v>
      </c>
      <c r="AH207" s="21">
        <v>414.11799999999999</v>
      </c>
      <c r="AI207" s="21">
        <v>-1.6381799999999998E-2</v>
      </c>
      <c r="AJ207" s="21">
        <v>197</v>
      </c>
      <c r="AK207" s="21">
        <v>0.89111300000000004</v>
      </c>
      <c r="AL207">
        <f t="shared" si="42"/>
        <v>20.22444444444444</v>
      </c>
      <c r="AM207">
        <f t="shared" si="43"/>
        <v>18.040790953333328</v>
      </c>
      <c r="AP207" s="9"/>
      <c r="AQ207" s="21">
        <v>0.65795899999999996</v>
      </c>
      <c r="AR207" s="21">
        <v>479.37099999999998</v>
      </c>
      <c r="AS207" s="21">
        <v>-1.6760299999999999E-2</v>
      </c>
      <c r="AT207" s="21">
        <v>197</v>
      </c>
      <c r="AU207" s="21">
        <v>0.65716600000000003</v>
      </c>
      <c r="AV207">
        <f t="shared" si="44"/>
        <v>20.691728395061727</v>
      </c>
      <c r="AW207">
        <f t="shared" si="45"/>
        <v>13.614308923086417</v>
      </c>
      <c r="AX207" s="9"/>
      <c r="AY207" s="21">
        <v>0.89202899999999996</v>
      </c>
      <c r="AZ207" s="21">
        <v>597.75699999999995</v>
      </c>
      <c r="BA207" s="21">
        <v>-1.7065400000000001E-2</v>
      </c>
      <c r="BB207" s="21">
        <v>197</v>
      </c>
      <c r="BC207" s="21">
        <v>0.89141800000000004</v>
      </c>
      <c r="BD207">
        <f t="shared" si="46"/>
        <v>21.068395061728395</v>
      </c>
      <c r="BE207">
        <f t="shared" si="47"/>
        <v>18.793619378518517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0.65292399999999995</v>
      </c>
      <c r="H208" s="21">
        <v>143.86500000000001</v>
      </c>
      <c r="I208" s="21">
        <v>-1.67297E-2</v>
      </c>
      <c r="J208" s="21">
        <v>198</v>
      </c>
      <c r="K208" s="21">
        <v>0.65225200000000005</v>
      </c>
      <c r="L208">
        <f t="shared" si="36"/>
        <v>20.65395061728395</v>
      </c>
      <c r="M208">
        <f t="shared" si="37"/>
        <v>13.485460052839505</v>
      </c>
      <c r="N208" s="9"/>
      <c r="O208" s="21">
        <v>0.89706399999999997</v>
      </c>
      <c r="P208" s="21">
        <v>206.036</v>
      </c>
      <c r="Q208" s="21">
        <v>-1.6336099999999999E-2</v>
      </c>
      <c r="R208" s="21">
        <v>198</v>
      </c>
      <c r="S208" s="21">
        <v>0.89599600000000001</v>
      </c>
      <c r="T208">
        <f t="shared" si="38"/>
        <v>20.168024691358024</v>
      </c>
      <c r="U208">
        <f t="shared" si="39"/>
        <v>18.092008901728395</v>
      </c>
      <c r="X208" s="9"/>
      <c r="Y208" s="21">
        <v>0.65292399999999995</v>
      </c>
      <c r="Z208" s="21">
        <v>291.88499999999999</v>
      </c>
      <c r="AA208" s="21">
        <v>-1.67542E-2</v>
      </c>
      <c r="AB208" s="21">
        <v>198</v>
      </c>
      <c r="AC208" s="21">
        <v>0.65252699999999997</v>
      </c>
      <c r="AD208">
        <f t="shared" si="40"/>
        <v>20.684197530864196</v>
      </c>
      <c r="AE208">
        <f t="shared" si="41"/>
        <v>13.505208988641973</v>
      </c>
      <c r="AF208" s="9"/>
      <c r="AG208" s="21">
        <v>0.89706399999999997</v>
      </c>
      <c r="AH208" s="21">
        <v>414.21899999999999</v>
      </c>
      <c r="AI208" s="21">
        <v>-1.6369600000000002E-2</v>
      </c>
      <c r="AJ208" s="21">
        <v>198</v>
      </c>
      <c r="AK208" s="21">
        <v>0.89630100000000001</v>
      </c>
      <c r="AL208">
        <f t="shared" si="42"/>
        <v>20.209382716049383</v>
      </c>
      <c r="AM208">
        <f t="shared" si="43"/>
        <v>18.129109696790124</v>
      </c>
      <c r="AP208" s="9"/>
      <c r="AQ208" s="21">
        <v>0.65292399999999995</v>
      </c>
      <c r="AR208" s="21">
        <v>479.47199999999998</v>
      </c>
      <c r="AS208" s="21">
        <v>-1.6763299999999998E-2</v>
      </c>
      <c r="AT208" s="21">
        <v>198</v>
      </c>
      <c r="AU208" s="21">
        <v>0.65216099999999999</v>
      </c>
      <c r="AV208">
        <f t="shared" si="44"/>
        <v>20.69543209876543</v>
      </c>
      <c r="AW208">
        <f t="shared" si="45"/>
        <v>13.512544307654318</v>
      </c>
      <c r="AX208" s="9"/>
      <c r="AY208" s="21">
        <v>0.89706399999999997</v>
      </c>
      <c r="AZ208" s="21">
        <v>597.85799999999995</v>
      </c>
      <c r="BA208" s="21">
        <v>-1.70685E-2</v>
      </c>
      <c r="BB208" s="21">
        <v>198</v>
      </c>
      <c r="BC208" s="21">
        <v>0.89599600000000001</v>
      </c>
      <c r="BD208">
        <f t="shared" si="46"/>
        <v>21.072222222222223</v>
      </c>
      <c r="BE208">
        <f t="shared" si="47"/>
        <v>18.903131955555555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0.64788800000000002</v>
      </c>
      <c r="H209" s="21">
        <v>143.96600000000001</v>
      </c>
      <c r="I209" s="21">
        <v>-1.6738900000000001E-2</v>
      </c>
      <c r="J209" s="21">
        <v>199</v>
      </c>
      <c r="K209" s="21">
        <v>0.64685099999999995</v>
      </c>
      <c r="L209">
        <f t="shared" si="36"/>
        <v>20.665308641975312</v>
      </c>
      <c r="M209">
        <f t="shared" si="37"/>
        <v>13.388805485432101</v>
      </c>
      <c r="N209" s="9"/>
      <c r="O209" s="21">
        <v>0.90210000000000001</v>
      </c>
      <c r="P209" s="21">
        <v>206.137</v>
      </c>
      <c r="Q209" s="21">
        <v>-1.6333E-2</v>
      </c>
      <c r="R209" s="21">
        <v>199</v>
      </c>
      <c r="S209" s="21">
        <v>0.90148899999999998</v>
      </c>
      <c r="T209">
        <f t="shared" si="38"/>
        <v>20.164197530864197</v>
      </c>
      <c r="U209">
        <f t="shared" si="39"/>
        <v>18.190122592592591</v>
      </c>
      <c r="X209" s="9"/>
      <c r="Y209" s="21">
        <v>0.64788800000000002</v>
      </c>
      <c r="Z209" s="21">
        <v>291.98500000000001</v>
      </c>
      <c r="AA209" s="21">
        <v>-1.6751100000000001E-2</v>
      </c>
      <c r="AB209" s="21">
        <v>199</v>
      </c>
      <c r="AC209" s="21">
        <v>0.647339</v>
      </c>
      <c r="AD209">
        <f t="shared" si="40"/>
        <v>20.680370370370369</v>
      </c>
      <c r="AE209">
        <f t="shared" si="41"/>
        <v>13.398563798518518</v>
      </c>
      <c r="AF209" s="9"/>
      <c r="AG209" s="21">
        <v>0.90210000000000001</v>
      </c>
      <c r="AH209" s="21">
        <v>414.32</v>
      </c>
      <c r="AI209" s="21">
        <v>-1.63605E-2</v>
      </c>
      <c r="AJ209" s="21">
        <v>199</v>
      </c>
      <c r="AK209" s="21">
        <v>0.90118399999999999</v>
      </c>
      <c r="AL209">
        <f t="shared" si="42"/>
        <v>20.198148148148146</v>
      </c>
      <c r="AM209">
        <f t="shared" si="43"/>
        <v>18.220749444444444</v>
      </c>
      <c r="AP209" s="9"/>
      <c r="AQ209" s="21">
        <v>0.64788800000000002</v>
      </c>
      <c r="AR209" s="21">
        <v>479.57299999999998</v>
      </c>
      <c r="AS209" s="21">
        <v>-1.6775499999999999E-2</v>
      </c>
      <c r="AT209" s="21">
        <v>199</v>
      </c>
      <c r="AU209" s="21">
        <v>0.64700299999999999</v>
      </c>
      <c r="AV209">
        <f t="shared" si="44"/>
        <v>20.710493827160491</v>
      </c>
      <c r="AW209">
        <f t="shared" si="45"/>
        <v>13.418080424691356</v>
      </c>
      <c r="AX209" s="9"/>
      <c r="AY209" s="21">
        <v>0.90210000000000001</v>
      </c>
      <c r="AZ209" s="21">
        <v>597.95899999999995</v>
      </c>
      <c r="BA209" s="21">
        <v>-1.7053200000000001E-2</v>
      </c>
      <c r="BB209" s="21">
        <v>199</v>
      </c>
      <c r="BC209" s="21">
        <v>0.90179399999999998</v>
      </c>
      <c r="BD209">
        <f t="shared" si="46"/>
        <v>21.053333333333335</v>
      </c>
      <c r="BE209">
        <f t="shared" si="47"/>
        <v>18.992212000000002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0.64285300000000001</v>
      </c>
      <c r="H210" s="21">
        <v>144.06700000000001</v>
      </c>
      <c r="I210" s="21">
        <v>-1.6741900000000001E-2</v>
      </c>
      <c r="J210" s="21">
        <v>200</v>
      </c>
      <c r="K210" s="21">
        <v>0.64209000000000005</v>
      </c>
      <c r="L210">
        <f t="shared" si="36"/>
        <v>20.669012345679011</v>
      </c>
      <c r="M210">
        <f t="shared" si="37"/>
        <v>13.28713659345679</v>
      </c>
      <c r="N210" s="9"/>
      <c r="O210" s="21">
        <v>0.90713500000000002</v>
      </c>
      <c r="P210" s="21">
        <v>206.238</v>
      </c>
      <c r="Q210" s="21">
        <v>-1.63208E-2</v>
      </c>
      <c r="R210" s="21">
        <v>200</v>
      </c>
      <c r="S210" s="21">
        <v>0.90637199999999996</v>
      </c>
      <c r="T210">
        <f t="shared" si="38"/>
        <v>20.149135802469136</v>
      </c>
      <c r="U210">
        <f t="shared" si="39"/>
        <v>18.277986306172838</v>
      </c>
      <c r="X210" s="9"/>
      <c r="Y210" s="21">
        <v>0.64285300000000001</v>
      </c>
      <c r="Z210" s="21">
        <v>292.08600000000001</v>
      </c>
      <c r="AA210" s="21">
        <v>-1.6763299999999998E-2</v>
      </c>
      <c r="AB210" s="21">
        <v>200</v>
      </c>
      <c r="AC210" s="21">
        <v>0.64227299999999998</v>
      </c>
      <c r="AD210">
        <f t="shared" si="40"/>
        <v>20.69543209876543</v>
      </c>
      <c r="AE210">
        <f t="shared" si="41"/>
        <v>13.304120610987653</v>
      </c>
      <c r="AF210" s="9"/>
      <c r="AG210" s="21">
        <v>0.90713500000000002</v>
      </c>
      <c r="AH210" s="21">
        <v>414.42</v>
      </c>
      <c r="AI210" s="21">
        <v>-1.6351299999999999E-2</v>
      </c>
      <c r="AJ210" s="21">
        <v>200</v>
      </c>
      <c r="AK210" s="21">
        <v>0.90606699999999996</v>
      </c>
      <c r="AL210">
        <f t="shared" si="42"/>
        <v>20.186790123456785</v>
      </c>
      <c r="AM210">
        <f t="shared" si="43"/>
        <v>18.312143858641971</v>
      </c>
      <c r="AP210" s="9"/>
      <c r="AQ210" s="21">
        <v>0.64285300000000001</v>
      </c>
      <c r="AR210" s="21">
        <v>479.673</v>
      </c>
      <c r="AS210" s="21">
        <v>-1.67847E-2</v>
      </c>
      <c r="AT210" s="21">
        <v>200</v>
      </c>
      <c r="AU210" s="21">
        <v>0.64205900000000005</v>
      </c>
      <c r="AV210">
        <f t="shared" si="44"/>
        <v>20.721851851851849</v>
      </c>
      <c r="AW210">
        <f t="shared" si="45"/>
        <v>13.321104628518517</v>
      </c>
      <c r="AX210" s="9"/>
      <c r="AY210" s="21">
        <v>0.90713500000000002</v>
      </c>
      <c r="AZ210" s="21">
        <v>598.05899999999997</v>
      </c>
      <c r="BA210" s="21">
        <v>-1.7047099999999999E-2</v>
      </c>
      <c r="BB210" s="21">
        <v>200</v>
      </c>
      <c r="BC210" s="21">
        <v>0.90637199999999996</v>
      </c>
      <c r="BD210">
        <f t="shared" si="46"/>
        <v>21.045802469135797</v>
      </c>
      <c r="BE210">
        <f t="shared" si="47"/>
        <v>19.091384022839502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0.63781699999999997</v>
      </c>
      <c r="H211" s="21">
        <v>144.167</v>
      </c>
      <c r="I211" s="21">
        <v>-1.6744999999999999E-2</v>
      </c>
      <c r="J211" s="21">
        <v>201</v>
      </c>
      <c r="K211" s="21">
        <v>0.63711499999999999</v>
      </c>
      <c r="L211">
        <f t="shared" si="36"/>
        <v>20.672839506172838</v>
      </c>
      <c r="M211">
        <f t="shared" si="37"/>
        <v>13.18548847530864</v>
      </c>
      <c r="N211" s="9"/>
      <c r="O211" s="21">
        <v>0.91217000000000004</v>
      </c>
      <c r="P211" s="21">
        <v>206.33799999999999</v>
      </c>
      <c r="Q211" s="21">
        <v>-1.6314700000000001E-2</v>
      </c>
      <c r="R211" s="21">
        <v>201</v>
      </c>
      <c r="S211" s="21">
        <v>0.91156000000000004</v>
      </c>
      <c r="T211">
        <f t="shared" si="38"/>
        <v>20.141604938271605</v>
      </c>
      <c r="U211">
        <f t="shared" si="39"/>
        <v>18.37256777654321</v>
      </c>
      <c r="X211" s="9"/>
      <c r="Y211" s="21">
        <v>0.63781699999999997</v>
      </c>
      <c r="Z211" s="21">
        <v>292.18700000000001</v>
      </c>
      <c r="AA211" s="21">
        <v>-1.6772499999999999E-2</v>
      </c>
      <c r="AB211" s="21">
        <v>201</v>
      </c>
      <c r="AC211" s="21">
        <v>0.63717699999999999</v>
      </c>
      <c r="AD211">
        <f t="shared" si="40"/>
        <v>20.706790123456788</v>
      </c>
      <c r="AE211">
        <f t="shared" si="41"/>
        <v>13.207142756172837</v>
      </c>
      <c r="AF211" s="9"/>
      <c r="AG211" s="21">
        <v>0.91217000000000004</v>
      </c>
      <c r="AH211" s="21">
        <v>414.52100000000002</v>
      </c>
      <c r="AI211" s="21">
        <v>-1.6342200000000001E-2</v>
      </c>
      <c r="AJ211" s="21">
        <v>201</v>
      </c>
      <c r="AK211" s="21">
        <v>0.91095000000000004</v>
      </c>
      <c r="AL211">
        <f t="shared" si="42"/>
        <v>20.175555555555555</v>
      </c>
      <c r="AM211">
        <f t="shared" si="43"/>
        <v>18.40353651111111</v>
      </c>
      <c r="AP211" s="9"/>
      <c r="AQ211" s="21">
        <v>0.63781699999999997</v>
      </c>
      <c r="AR211" s="21">
        <v>479.774</v>
      </c>
      <c r="AS211" s="21">
        <v>-1.67969E-2</v>
      </c>
      <c r="AT211" s="21">
        <v>201</v>
      </c>
      <c r="AU211" s="21">
        <v>0.63705400000000001</v>
      </c>
      <c r="AV211">
        <f t="shared" si="44"/>
        <v>20.736913580246913</v>
      </c>
      <c r="AW211">
        <f t="shared" si="45"/>
        <v>13.226356009012346</v>
      </c>
      <c r="AX211" s="9"/>
      <c r="AY211" s="21">
        <v>0.91217000000000004</v>
      </c>
      <c r="AZ211" s="21">
        <v>598.16</v>
      </c>
      <c r="BA211" s="21">
        <v>-1.7041000000000001E-2</v>
      </c>
      <c r="BB211" s="21">
        <v>201</v>
      </c>
      <c r="BC211" s="21">
        <v>0.91125500000000004</v>
      </c>
      <c r="BD211">
        <f t="shared" si="46"/>
        <v>21.03827160493827</v>
      </c>
      <c r="BE211">
        <f t="shared" si="47"/>
        <v>19.190480209876544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0.63278199999999996</v>
      </c>
      <c r="H212" s="21">
        <v>144.268</v>
      </c>
      <c r="I212" s="21">
        <v>-1.67572E-2</v>
      </c>
      <c r="J212" s="21">
        <v>202</v>
      </c>
      <c r="K212" s="21">
        <v>0.63226300000000002</v>
      </c>
      <c r="L212">
        <f t="shared" si="36"/>
        <v>20.687901234567903</v>
      </c>
      <c r="M212">
        <f t="shared" si="37"/>
        <v>13.090931519012345</v>
      </c>
      <c r="N212" s="9"/>
      <c r="O212" s="21">
        <v>0.91720599999999997</v>
      </c>
      <c r="P212" s="21">
        <v>206.43899999999999</v>
      </c>
      <c r="Q212" s="21">
        <v>-1.6305500000000001E-2</v>
      </c>
      <c r="R212" s="21">
        <v>202</v>
      </c>
      <c r="S212" s="21">
        <v>0.91613800000000001</v>
      </c>
      <c r="T212">
        <f t="shared" si="38"/>
        <v>20.130246913580248</v>
      </c>
      <c r="U212">
        <f t="shared" si="39"/>
        <v>18.463583250617283</v>
      </c>
      <c r="X212" s="9"/>
      <c r="Y212" s="21">
        <v>0.63278199999999996</v>
      </c>
      <c r="Z212" s="21">
        <v>292.28800000000001</v>
      </c>
      <c r="AA212" s="21">
        <v>-1.6781600000000001E-2</v>
      </c>
      <c r="AB212" s="21">
        <v>202</v>
      </c>
      <c r="AC212" s="21">
        <v>0.63217199999999996</v>
      </c>
      <c r="AD212">
        <f t="shared" si="40"/>
        <v>20.718024691358025</v>
      </c>
      <c r="AE212">
        <f t="shared" si="41"/>
        <v>13.109993100246912</v>
      </c>
      <c r="AF212" s="9"/>
      <c r="AG212" s="21">
        <v>0.91720599999999997</v>
      </c>
      <c r="AH212" s="21">
        <v>414.62200000000001</v>
      </c>
      <c r="AI212" s="21">
        <v>-1.6342200000000001E-2</v>
      </c>
      <c r="AJ212" s="21">
        <v>202</v>
      </c>
      <c r="AK212" s="21">
        <v>0.91644300000000001</v>
      </c>
      <c r="AL212">
        <f t="shared" si="42"/>
        <v>20.175555555555555</v>
      </c>
      <c r="AM212">
        <f t="shared" si="43"/>
        <v>18.505140608888887</v>
      </c>
      <c r="AP212" s="9"/>
      <c r="AQ212" s="21">
        <v>0.63278199999999996</v>
      </c>
      <c r="AR212" s="21">
        <v>479.875</v>
      </c>
      <c r="AS212" s="21">
        <v>-1.6802999999999998E-2</v>
      </c>
      <c r="AT212" s="21">
        <v>202</v>
      </c>
      <c r="AU212" s="21">
        <v>0.63180499999999995</v>
      </c>
      <c r="AV212">
        <f t="shared" si="44"/>
        <v>20.74444444444444</v>
      </c>
      <c r="AW212">
        <f t="shared" si="45"/>
        <v>13.126711044444441</v>
      </c>
      <c r="AX212" s="9"/>
      <c r="AY212" s="21">
        <v>0.91720599999999997</v>
      </c>
      <c r="AZ212" s="21">
        <v>598.26099999999997</v>
      </c>
      <c r="BA212" s="21">
        <v>-1.70288E-2</v>
      </c>
      <c r="BB212" s="21">
        <v>202</v>
      </c>
      <c r="BC212" s="21">
        <v>0.91613800000000001</v>
      </c>
      <c r="BD212">
        <f t="shared" si="46"/>
        <v>21.023209876543206</v>
      </c>
      <c r="BE212">
        <f t="shared" si="47"/>
        <v>19.282614238024685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0.62774700000000005</v>
      </c>
      <c r="H213" s="21">
        <v>144.369</v>
      </c>
      <c r="I213" s="21">
        <v>-1.67694E-2</v>
      </c>
      <c r="J213" s="21">
        <v>203</v>
      </c>
      <c r="K213" s="21">
        <v>0.62716700000000003</v>
      </c>
      <c r="L213">
        <f t="shared" si="36"/>
        <v>20.70296296296296</v>
      </c>
      <c r="M213">
        <f t="shared" si="37"/>
        <v>12.99622289111111</v>
      </c>
      <c r="N213" s="9"/>
      <c r="O213" s="21">
        <v>0.92224099999999998</v>
      </c>
      <c r="P213" s="21">
        <v>206.54</v>
      </c>
      <c r="Q213" s="21">
        <v>-1.6302500000000001E-2</v>
      </c>
      <c r="R213" s="21">
        <v>203</v>
      </c>
      <c r="S213" s="21">
        <v>0.92193599999999998</v>
      </c>
      <c r="T213">
        <f t="shared" si="38"/>
        <v>20.126543209876544</v>
      </c>
      <c r="U213">
        <f t="shared" si="39"/>
        <v>18.561523336419754</v>
      </c>
      <c r="X213" s="9"/>
      <c r="Y213" s="21">
        <v>0.62774700000000005</v>
      </c>
      <c r="Z213" s="21">
        <v>292.38799999999998</v>
      </c>
      <c r="AA213" s="21">
        <v>-1.6787699999999999E-2</v>
      </c>
      <c r="AB213" s="21">
        <v>203</v>
      </c>
      <c r="AC213" s="21">
        <v>0.62707500000000005</v>
      </c>
      <c r="AD213">
        <f t="shared" si="40"/>
        <v>20.725555555555552</v>
      </c>
      <c r="AE213">
        <f t="shared" si="41"/>
        <v>13.010405323333332</v>
      </c>
      <c r="AF213" s="9"/>
      <c r="AG213" s="21">
        <v>0.92224099999999998</v>
      </c>
      <c r="AH213" s="21">
        <v>414.72199999999998</v>
      </c>
      <c r="AI213" s="21">
        <v>-1.6333E-2</v>
      </c>
      <c r="AJ213" s="21">
        <v>203</v>
      </c>
      <c r="AK213" s="21">
        <v>0.92102099999999998</v>
      </c>
      <c r="AL213">
        <f t="shared" si="42"/>
        <v>20.164197530864197</v>
      </c>
      <c r="AM213">
        <f t="shared" si="43"/>
        <v>18.596249695061726</v>
      </c>
      <c r="AP213" s="9"/>
      <c r="AQ213" s="21">
        <v>0.62774700000000005</v>
      </c>
      <c r="AR213" s="21">
        <v>479.97500000000002</v>
      </c>
      <c r="AS213" s="21">
        <v>-1.68121E-2</v>
      </c>
      <c r="AT213" s="21">
        <v>203</v>
      </c>
      <c r="AU213" s="21">
        <v>0.62686200000000003</v>
      </c>
      <c r="AV213">
        <f t="shared" si="44"/>
        <v>20.755679012345681</v>
      </c>
      <c r="AW213">
        <f t="shared" si="45"/>
        <v>13.029315232962965</v>
      </c>
      <c r="AX213" s="9"/>
      <c r="AY213" s="21">
        <v>0.92224099999999998</v>
      </c>
      <c r="AZ213" s="21">
        <v>598.36099999999999</v>
      </c>
      <c r="BA213" s="21">
        <v>-1.7025800000000001E-2</v>
      </c>
      <c r="BB213" s="21">
        <v>203</v>
      </c>
      <c r="BC213" s="21">
        <v>0.92132599999999998</v>
      </c>
      <c r="BD213">
        <f t="shared" si="46"/>
        <v>21.019506172839506</v>
      </c>
      <c r="BE213">
        <f t="shared" si="47"/>
        <v>19.385050392345679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0.62271100000000001</v>
      </c>
      <c r="H214" s="21">
        <v>144.47</v>
      </c>
      <c r="I214" s="21">
        <v>-1.6775499999999999E-2</v>
      </c>
      <c r="J214" s="21">
        <v>204</v>
      </c>
      <c r="K214" s="21">
        <v>0.62204000000000004</v>
      </c>
      <c r="L214">
        <f t="shared" si="36"/>
        <v>20.710493827160491</v>
      </c>
      <c r="M214">
        <f t="shared" si="37"/>
        <v>12.896652321604936</v>
      </c>
      <c r="N214" s="9"/>
      <c r="O214" s="21">
        <v>0.92727700000000002</v>
      </c>
      <c r="P214" s="21">
        <v>206.64099999999999</v>
      </c>
      <c r="Q214" s="21">
        <v>-1.6290300000000001E-2</v>
      </c>
      <c r="R214" s="21">
        <v>204</v>
      </c>
      <c r="S214" s="21">
        <v>0.92620800000000003</v>
      </c>
      <c r="T214">
        <f t="shared" si="38"/>
        <v>20.11148148148148</v>
      </c>
      <c r="U214">
        <f t="shared" si="39"/>
        <v>18.648914213703701</v>
      </c>
      <c r="X214" s="9"/>
      <c r="Y214" s="21">
        <v>0.62271100000000001</v>
      </c>
      <c r="Z214" s="21">
        <v>292.48899999999998</v>
      </c>
      <c r="AA214" s="21">
        <v>-1.67969E-2</v>
      </c>
      <c r="AB214" s="21">
        <v>204</v>
      </c>
      <c r="AC214" s="21">
        <v>0.62194799999999995</v>
      </c>
      <c r="AD214">
        <f t="shared" si="40"/>
        <v>20.736913580246913</v>
      </c>
      <c r="AE214">
        <f t="shared" si="41"/>
        <v>12.913104192469136</v>
      </c>
      <c r="AF214" s="9"/>
      <c r="AG214" s="21">
        <v>0.92727700000000002</v>
      </c>
      <c r="AH214" s="21">
        <v>414.82299999999998</v>
      </c>
      <c r="AI214" s="21">
        <v>-1.6330000000000001E-2</v>
      </c>
      <c r="AJ214" s="21">
        <v>204</v>
      </c>
      <c r="AK214" s="21">
        <v>0.92620800000000003</v>
      </c>
      <c r="AL214">
        <f t="shared" si="42"/>
        <v>20.160493827160494</v>
      </c>
      <c r="AM214">
        <f t="shared" si="43"/>
        <v>18.694362234567901</v>
      </c>
      <c r="AP214" s="9"/>
      <c r="AQ214" s="21">
        <v>0.62271100000000001</v>
      </c>
      <c r="AR214" s="21">
        <v>480.07600000000002</v>
      </c>
      <c r="AS214" s="21">
        <v>-1.6818199999999998E-2</v>
      </c>
      <c r="AT214" s="21">
        <v>204</v>
      </c>
      <c r="AU214" s="21">
        <v>0.62176500000000001</v>
      </c>
      <c r="AV214">
        <f t="shared" si="44"/>
        <v>20.763209876543208</v>
      </c>
      <c r="AW214">
        <f t="shared" si="45"/>
        <v>12.929479185432097</v>
      </c>
      <c r="AX214" s="9"/>
      <c r="AY214" s="21">
        <v>0.92727700000000002</v>
      </c>
      <c r="AZ214" s="21">
        <v>598.46199999999999</v>
      </c>
      <c r="BA214" s="21">
        <v>-1.7013500000000001E-2</v>
      </c>
      <c r="BB214" s="21">
        <v>204</v>
      </c>
      <c r="BC214" s="21">
        <v>0.92590300000000003</v>
      </c>
      <c r="BD214">
        <f t="shared" si="46"/>
        <v>21.004320987654321</v>
      </c>
      <c r="BE214">
        <f t="shared" si="47"/>
        <v>19.476823752469137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0.617676</v>
      </c>
      <c r="H215" s="21">
        <v>144.57</v>
      </c>
      <c r="I215" s="21">
        <v>-1.6787699999999999E-2</v>
      </c>
      <c r="J215" s="21">
        <v>205</v>
      </c>
      <c r="K215" s="21">
        <v>0.61675999999999997</v>
      </c>
      <c r="L215">
        <f t="shared" si="36"/>
        <v>20.725555555555552</v>
      </c>
      <c r="M215">
        <f t="shared" si="37"/>
        <v>12.80167825333333</v>
      </c>
      <c r="N215" s="9"/>
      <c r="O215" s="21">
        <v>0.93231200000000003</v>
      </c>
      <c r="P215" s="21">
        <v>206.74100000000001</v>
      </c>
      <c r="Q215" s="21">
        <v>-1.6287200000000002E-2</v>
      </c>
      <c r="R215" s="21">
        <v>205</v>
      </c>
      <c r="S215" s="21">
        <v>0.931091</v>
      </c>
      <c r="T215">
        <f t="shared" si="38"/>
        <v>20.107654320987656</v>
      </c>
      <c r="U215">
        <f t="shared" si="39"/>
        <v>18.746607415308645</v>
      </c>
      <c r="X215" s="9"/>
      <c r="Y215" s="21">
        <v>0.617676</v>
      </c>
      <c r="Z215" s="21">
        <v>292.58999999999997</v>
      </c>
      <c r="AA215" s="21">
        <v>-1.68091E-2</v>
      </c>
      <c r="AB215" s="21">
        <v>205</v>
      </c>
      <c r="AC215" s="21">
        <v>0.61721800000000004</v>
      </c>
      <c r="AD215">
        <f t="shared" si="40"/>
        <v>20.751975308641974</v>
      </c>
      <c r="AE215">
        <f t="shared" si="41"/>
        <v>12.81799710074074</v>
      </c>
      <c r="AF215" s="9"/>
      <c r="AG215" s="21">
        <v>0.93231200000000003</v>
      </c>
      <c r="AH215" s="21">
        <v>414.92399999999998</v>
      </c>
      <c r="AI215" s="21">
        <v>-1.6311599999999999E-2</v>
      </c>
      <c r="AJ215" s="21">
        <v>205</v>
      </c>
      <c r="AK215" s="21">
        <v>0.931091</v>
      </c>
      <c r="AL215">
        <f t="shared" si="42"/>
        <v>20.137777777777774</v>
      </c>
      <c r="AM215">
        <f t="shared" si="43"/>
        <v>18.774691875555554</v>
      </c>
      <c r="AP215" s="9"/>
      <c r="AQ215" s="21">
        <v>0.617676</v>
      </c>
      <c r="AR215" s="21">
        <v>480.17700000000002</v>
      </c>
      <c r="AS215" s="21">
        <v>-1.6827399999999999E-2</v>
      </c>
      <c r="AT215" s="21">
        <v>205</v>
      </c>
      <c r="AU215" s="21">
        <v>0.61697400000000002</v>
      </c>
      <c r="AV215">
        <f t="shared" si="44"/>
        <v>20.774567901234565</v>
      </c>
      <c r="AW215">
        <f t="shared" si="45"/>
        <v>12.831952002962961</v>
      </c>
      <c r="AX215" s="9"/>
      <c r="AY215" s="21">
        <v>0.93231200000000003</v>
      </c>
      <c r="AZ215" s="21">
        <v>598.56299999999999</v>
      </c>
      <c r="BA215" s="21">
        <v>-1.70013E-2</v>
      </c>
      <c r="BB215" s="21">
        <v>205</v>
      </c>
      <c r="BC215" s="21">
        <v>0.931091</v>
      </c>
      <c r="BD215">
        <f t="shared" si="46"/>
        <v>20.98925925925926</v>
      </c>
      <c r="BE215">
        <f t="shared" si="47"/>
        <v>19.56853827851852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0.61263999999999996</v>
      </c>
      <c r="H216" s="21">
        <v>144.67099999999999</v>
      </c>
      <c r="I216" s="21">
        <v>-1.67969E-2</v>
      </c>
      <c r="J216" s="21">
        <v>206</v>
      </c>
      <c r="K216" s="21">
        <v>0.61196899999999999</v>
      </c>
      <c r="L216">
        <f t="shared" si="36"/>
        <v>20.736913580246913</v>
      </c>
      <c r="M216">
        <f t="shared" si="37"/>
        <v>12.704262735802468</v>
      </c>
      <c r="N216" s="9"/>
      <c r="O216" s="21">
        <v>0.93734700000000004</v>
      </c>
      <c r="P216" s="21">
        <v>206.84200000000001</v>
      </c>
      <c r="Q216" s="21">
        <v>-1.6275000000000001E-2</v>
      </c>
      <c r="R216" s="21">
        <v>206</v>
      </c>
      <c r="S216" s="21">
        <v>0.93658399999999997</v>
      </c>
      <c r="T216">
        <f t="shared" si="38"/>
        <v>20.092592592592592</v>
      </c>
      <c r="U216">
        <f t="shared" si="39"/>
        <v>18.833731388888889</v>
      </c>
      <c r="X216" s="9"/>
      <c r="Y216" s="21">
        <v>0.61263999999999996</v>
      </c>
      <c r="Z216" s="21">
        <v>292.69</v>
      </c>
      <c r="AA216" s="21">
        <v>-1.6815199999999999E-2</v>
      </c>
      <c r="AB216" s="21">
        <v>206</v>
      </c>
      <c r="AC216" s="21">
        <v>0.61190800000000001</v>
      </c>
      <c r="AD216">
        <f t="shared" si="40"/>
        <v>20.759506172839505</v>
      </c>
      <c r="AE216">
        <f t="shared" si="41"/>
        <v>12.718103861728393</v>
      </c>
      <c r="AF216" s="9"/>
      <c r="AG216" s="21">
        <v>0.93734700000000004</v>
      </c>
      <c r="AH216" s="21">
        <v>415.024</v>
      </c>
      <c r="AI216" s="21">
        <v>-1.6302500000000001E-2</v>
      </c>
      <c r="AJ216" s="21">
        <v>206</v>
      </c>
      <c r="AK216" s="21">
        <v>0.93627899999999997</v>
      </c>
      <c r="AL216">
        <f t="shared" si="42"/>
        <v>20.126543209876544</v>
      </c>
      <c r="AM216">
        <f t="shared" si="43"/>
        <v>18.865554898148151</v>
      </c>
      <c r="AP216" s="9"/>
      <c r="AQ216" s="21">
        <v>0.61263999999999996</v>
      </c>
      <c r="AR216" s="21">
        <v>480.27800000000002</v>
      </c>
      <c r="AS216" s="21">
        <v>-1.6830399999999999E-2</v>
      </c>
      <c r="AT216" s="21">
        <v>206</v>
      </c>
      <c r="AU216" s="21">
        <v>0.61178600000000005</v>
      </c>
      <c r="AV216">
        <f t="shared" si="44"/>
        <v>20.778271604938269</v>
      </c>
      <c r="AW216">
        <f t="shared" si="45"/>
        <v>12.72960031604938</v>
      </c>
      <c r="AX216" s="9"/>
      <c r="AY216" s="21">
        <v>0.93734700000000004</v>
      </c>
      <c r="AZ216" s="21">
        <v>598.66399999999999</v>
      </c>
      <c r="BA216" s="21">
        <v>-1.69891E-2</v>
      </c>
      <c r="BB216" s="21">
        <v>206</v>
      </c>
      <c r="BC216" s="21">
        <v>0.93627899999999997</v>
      </c>
      <c r="BD216">
        <f t="shared" si="46"/>
        <v>20.974197530864195</v>
      </c>
      <c r="BE216">
        <f t="shared" si="47"/>
        <v>19.660101132962961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0.60760499999999995</v>
      </c>
      <c r="H217" s="21">
        <v>144.77199999999999</v>
      </c>
      <c r="I217" s="21">
        <v>-1.6806000000000001E-2</v>
      </c>
      <c r="J217" s="21">
        <v>207</v>
      </c>
      <c r="K217" s="21">
        <v>0.606873</v>
      </c>
      <c r="L217">
        <f t="shared" si="36"/>
        <v>20.748148148148147</v>
      </c>
      <c r="M217">
        <f t="shared" si="37"/>
        <v>12.606678555555554</v>
      </c>
      <c r="N217" s="9"/>
      <c r="O217" s="21">
        <v>0.94238299999999997</v>
      </c>
      <c r="P217" s="21">
        <v>206.94300000000001</v>
      </c>
      <c r="Q217" s="21">
        <v>-1.6259800000000001E-2</v>
      </c>
      <c r="R217" s="21">
        <v>207</v>
      </c>
      <c r="S217" s="21">
        <v>0.94146700000000005</v>
      </c>
      <c r="T217">
        <f t="shared" si="38"/>
        <v>20.073827160493828</v>
      </c>
      <c r="U217">
        <f t="shared" si="39"/>
        <v>18.917233460987653</v>
      </c>
      <c r="X217" s="9"/>
      <c r="Y217" s="21">
        <v>0.60760499999999995</v>
      </c>
      <c r="Z217" s="21">
        <v>292.791</v>
      </c>
      <c r="AA217" s="21">
        <v>-1.68243E-2</v>
      </c>
      <c r="AB217" s="21">
        <v>207</v>
      </c>
      <c r="AC217" s="21">
        <v>0.60690299999999997</v>
      </c>
      <c r="AD217">
        <f t="shared" si="40"/>
        <v>20.770740740740738</v>
      </c>
      <c r="AE217">
        <f t="shared" si="41"/>
        <v>12.620405927777774</v>
      </c>
      <c r="AF217" s="9"/>
      <c r="AG217" s="21">
        <v>0.94238299999999997</v>
      </c>
      <c r="AH217" s="21">
        <v>415.125</v>
      </c>
      <c r="AI217" s="21">
        <v>-1.62933E-2</v>
      </c>
      <c r="AJ217" s="21">
        <v>207</v>
      </c>
      <c r="AK217" s="21">
        <v>0.94146700000000005</v>
      </c>
      <c r="AL217">
        <f t="shared" si="42"/>
        <v>20.115185185185183</v>
      </c>
      <c r="AM217">
        <f t="shared" si="43"/>
        <v>18.956208560370367</v>
      </c>
      <c r="AP217" s="9"/>
      <c r="AQ217" s="21">
        <v>0.60760499999999995</v>
      </c>
      <c r="AR217" s="21">
        <v>480.37799999999999</v>
      </c>
      <c r="AS217" s="21">
        <v>-1.6845700000000002E-2</v>
      </c>
      <c r="AT217" s="21">
        <v>207</v>
      </c>
      <c r="AU217" s="21">
        <v>0.60681200000000002</v>
      </c>
      <c r="AV217">
        <f t="shared" si="44"/>
        <v>20.79716049382716</v>
      </c>
      <c r="AW217">
        <f t="shared" si="45"/>
        <v>12.636458701851851</v>
      </c>
      <c r="AX217" s="9"/>
      <c r="AY217" s="21">
        <v>0.94238299999999997</v>
      </c>
      <c r="AZ217" s="21">
        <v>598.76400000000001</v>
      </c>
      <c r="BA217" s="21">
        <v>-1.69769E-2</v>
      </c>
      <c r="BB217" s="21">
        <v>207</v>
      </c>
      <c r="BC217" s="21">
        <v>0.94085700000000005</v>
      </c>
      <c r="BD217">
        <f t="shared" si="46"/>
        <v>20.959135802469135</v>
      </c>
      <c r="BE217">
        <f t="shared" si="47"/>
        <v>19.751533274938271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0.60257000000000005</v>
      </c>
      <c r="H218" s="21">
        <v>144.87200000000001</v>
      </c>
      <c r="I218" s="21">
        <v>-1.68091E-2</v>
      </c>
      <c r="J218" s="21">
        <v>208</v>
      </c>
      <c r="K218" s="21">
        <v>0.60202</v>
      </c>
      <c r="L218">
        <f t="shared" si="36"/>
        <v>20.751975308641974</v>
      </c>
      <c r="M218">
        <f t="shared" si="37"/>
        <v>12.504517761728396</v>
      </c>
      <c r="N218" s="9"/>
      <c r="O218" s="21">
        <v>0.94741799999999998</v>
      </c>
      <c r="P218" s="21">
        <v>207.04300000000001</v>
      </c>
      <c r="Q218" s="21">
        <v>-1.6259800000000001E-2</v>
      </c>
      <c r="R218" s="21">
        <v>208</v>
      </c>
      <c r="S218" s="21">
        <v>0.94635000000000002</v>
      </c>
      <c r="T218">
        <f t="shared" si="38"/>
        <v>20.073827160493828</v>
      </c>
      <c r="U218">
        <f t="shared" si="39"/>
        <v>19.01830518074074</v>
      </c>
      <c r="X218" s="9"/>
      <c r="Y218" s="21">
        <v>0.60257000000000005</v>
      </c>
      <c r="Z218" s="21">
        <v>292.892</v>
      </c>
      <c r="AA218" s="21">
        <v>-1.6830399999999999E-2</v>
      </c>
      <c r="AB218" s="21">
        <v>208</v>
      </c>
      <c r="AC218" s="21">
        <v>0.601746</v>
      </c>
      <c r="AD218">
        <f t="shared" si="40"/>
        <v>20.778271604938269</v>
      </c>
      <c r="AE218">
        <f t="shared" si="41"/>
        <v>12.520363120987653</v>
      </c>
      <c r="AF218" s="9"/>
      <c r="AG218" s="21">
        <v>0.94741799999999998</v>
      </c>
      <c r="AH218" s="21">
        <v>415.226</v>
      </c>
      <c r="AI218" s="21">
        <v>-1.6287200000000002E-2</v>
      </c>
      <c r="AJ218" s="21">
        <v>208</v>
      </c>
      <c r="AK218" s="21">
        <v>0.94635000000000002</v>
      </c>
      <c r="AL218">
        <f t="shared" si="42"/>
        <v>20.107654320987656</v>
      </c>
      <c r="AM218">
        <f t="shared" si="43"/>
        <v>19.050353641481482</v>
      </c>
      <c r="AP218" s="9"/>
      <c r="AQ218" s="21">
        <v>0.60257000000000005</v>
      </c>
      <c r="AR218" s="21">
        <v>480.47899999999998</v>
      </c>
      <c r="AS218" s="21">
        <v>-1.6848800000000001E-2</v>
      </c>
      <c r="AT218" s="21">
        <v>208</v>
      </c>
      <c r="AU218" s="21">
        <v>0.60183699999999996</v>
      </c>
      <c r="AV218">
        <f t="shared" si="44"/>
        <v>20.800987654320988</v>
      </c>
      <c r="AW218">
        <f t="shared" si="45"/>
        <v>12.534051130864199</v>
      </c>
      <c r="AX218" s="9"/>
      <c r="AY218" s="21">
        <v>0.94741799999999998</v>
      </c>
      <c r="AZ218" s="21">
        <v>598.86500000000001</v>
      </c>
      <c r="BA218" s="21">
        <v>-1.69739E-2</v>
      </c>
      <c r="BB218" s="21">
        <v>208</v>
      </c>
      <c r="BC218" s="21">
        <v>0.94635000000000002</v>
      </c>
      <c r="BD218">
        <f t="shared" si="46"/>
        <v>20.955432098765428</v>
      </c>
      <c r="BE218">
        <f t="shared" si="47"/>
        <v>19.853553568148143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0.59753400000000001</v>
      </c>
      <c r="H219" s="21">
        <v>144.97300000000001</v>
      </c>
      <c r="I219" s="21">
        <v>-1.6821300000000001E-2</v>
      </c>
      <c r="J219" s="21">
        <v>209</v>
      </c>
      <c r="K219" s="21">
        <v>0.59655800000000003</v>
      </c>
      <c r="L219">
        <f t="shared" si="36"/>
        <v>20.767037037037035</v>
      </c>
      <c r="M219">
        <f t="shared" si="37"/>
        <v>12.409010708888887</v>
      </c>
      <c r="N219" s="9"/>
      <c r="O219" s="21">
        <v>0.95245400000000002</v>
      </c>
      <c r="P219" s="21">
        <v>207.14400000000001</v>
      </c>
      <c r="Q219" s="21">
        <v>-1.6244499999999999E-2</v>
      </c>
      <c r="R219" s="21">
        <v>209</v>
      </c>
      <c r="S219" s="21">
        <v>0.95153799999999999</v>
      </c>
      <c r="T219">
        <f t="shared" si="38"/>
        <v>20.054938271604936</v>
      </c>
      <c r="U219">
        <f t="shared" si="39"/>
        <v>19.101406176543207</v>
      </c>
      <c r="X219" s="9"/>
      <c r="Y219" s="21">
        <v>0.59753400000000001</v>
      </c>
      <c r="Z219" s="21">
        <v>292.99299999999999</v>
      </c>
      <c r="AA219" s="21">
        <v>-1.68396E-2</v>
      </c>
      <c r="AB219" s="21">
        <v>209</v>
      </c>
      <c r="AC219" s="21">
        <v>0.59649700000000005</v>
      </c>
      <c r="AD219">
        <f t="shared" si="40"/>
        <v>20.789629629629626</v>
      </c>
      <c r="AE219">
        <f t="shared" si="41"/>
        <v>12.42251055111111</v>
      </c>
      <c r="AF219" s="9"/>
      <c r="AG219" s="21">
        <v>0.95245400000000002</v>
      </c>
      <c r="AH219" s="21">
        <v>415.327</v>
      </c>
      <c r="AI219" s="21">
        <v>-1.62811E-2</v>
      </c>
      <c r="AJ219" s="21">
        <v>209</v>
      </c>
      <c r="AK219" s="21">
        <v>0.95184299999999999</v>
      </c>
      <c r="AL219">
        <f t="shared" si="42"/>
        <v>20.100123456790122</v>
      </c>
      <c r="AM219">
        <f t="shared" si="43"/>
        <v>19.144442986913578</v>
      </c>
      <c r="AP219" s="9"/>
      <c r="AQ219" s="21">
        <v>0.59753400000000001</v>
      </c>
      <c r="AR219" s="21">
        <v>480.58</v>
      </c>
      <c r="AS219" s="21">
        <v>-1.6854899999999999E-2</v>
      </c>
      <c r="AT219" s="21">
        <v>209</v>
      </c>
      <c r="AU219" s="21">
        <v>0.59677100000000005</v>
      </c>
      <c r="AV219">
        <f t="shared" si="44"/>
        <v>20.808518518518515</v>
      </c>
      <c r="AW219">
        <f t="shared" si="45"/>
        <v>12.433797304444443</v>
      </c>
      <c r="AX219" s="9"/>
      <c r="AY219" s="21">
        <v>0.95245400000000002</v>
      </c>
      <c r="AZ219" s="21">
        <v>598.96600000000001</v>
      </c>
      <c r="BA219" s="21">
        <v>-1.6967800000000002E-2</v>
      </c>
      <c r="BB219" s="21">
        <v>209</v>
      </c>
      <c r="BC219" s="21">
        <v>0.95153799999999999</v>
      </c>
      <c r="BD219">
        <f t="shared" si="46"/>
        <v>20.947901234567901</v>
      </c>
      <c r="BE219">
        <f t="shared" si="47"/>
        <v>19.951912322469138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0.592499</v>
      </c>
      <c r="H220" s="21">
        <v>145.07400000000001</v>
      </c>
      <c r="I220" s="21">
        <v>-1.6827399999999999E-2</v>
      </c>
      <c r="J220" s="21">
        <v>210</v>
      </c>
      <c r="K220" s="21">
        <v>0.59194899999999995</v>
      </c>
      <c r="L220">
        <f t="shared" si="36"/>
        <v>20.774567901234565</v>
      </c>
      <c r="M220">
        <f t="shared" si="37"/>
        <v>12.308910706913579</v>
      </c>
      <c r="N220" s="9"/>
      <c r="O220" s="21">
        <v>0.95748900000000003</v>
      </c>
      <c r="P220" s="21">
        <v>207.245</v>
      </c>
      <c r="Q220" s="21">
        <v>-1.6235400000000001E-2</v>
      </c>
      <c r="R220" s="21">
        <v>210</v>
      </c>
      <c r="S220" s="21">
        <v>0.95672599999999997</v>
      </c>
      <c r="T220">
        <f t="shared" si="38"/>
        <v>20.043703703703702</v>
      </c>
      <c r="U220">
        <f t="shared" si="39"/>
        <v>19.191625815555554</v>
      </c>
      <c r="X220" s="9"/>
      <c r="Y220" s="21">
        <v>0.592499</v>
      </c>
      <c r="Z220" s="21">
        <v>293.09300000000002</v>
      </c>
      <c r="AA220" s="21">
        <v>-1.6845700000000002E-2</v>
      </c>
      <c r="AB220" s="21">
        <v>210</v>
      </c>
      <c r="AC220" s="21">
        <v>0.591858</v>
      </c>
      <c r="AD220">
        <f t="shared" si="40"/>
        <v>20.79716049382716</v>
      </c>
      <c r="AE220">
        <f t="shared" si="41"/>
        <v>12.322296795432099</v>
      </c>
      <c r="AF220" s="9"/>
      <c r="AG220" s="21">
        <v>0.95748900000000003</v>
      </c>
      <c r="AH220" s="21">
        <v>415.42700000000002</v>
      </c>
      <c r="AI220" s="21">
        <v>-1.6268899999999999E-2</v>
      </c>
      <c r="AJ220" s="21">
        <v>210</v>
      </c>
      <c r="AK220" s="21">
        <v>0.95611599999999997</v>
      </c>
      <c r="AL220">
        <f t="shared" si="42"/>
        <v>20.085061728395061</v>
      </c>
      <c r="AM220">
        <f t="shared" si="43"/>
        <v>19.23122566925926</v>
      </c>
      <c r="AP220" s="9"/>
      <c r="AQ220" s="21">
        <v>0.592499</v>
      </c>
      <c r="AR220" s="21">
        <v>480.68</v>
      </c>
      <c r="AS220" s="21">
        <v>-1.6867099999999999E-2</v>
      </c>
      <c r="AT220" s="21">
        <v>210</v>
      </c>
      <c r="AU220" s="21">
        <v>0.59170500000000004</v>
      </c>
      <c r="AV220">
        <f t="shared" si="44"/>
        <v>20.823580246913579</v>
      </c>
      <c r="AW220">
        <f t="shared" si="45"/>
        <v>12.337950472716049</v>
      </c>
      <c r="AX220" s="9"/>
      <c r="AY220" s="21">
        <v>0.95748900000000003</v>
      </c>
      <c r="AZ220" s="21">
        <v>599.06600000000003</v>
      </c>
      <c r="BA220" s="21">
        <v>-1.69617E-2</v>
      </c>
      <c r="BB220" s="21">
        <v>210</v>
      </c>
      <c r="BC220" s="21">
        <v>0.95611599999999997</v>
      </c>
      <c r="BD220">
        <f t="shared" si="46"/>
        <v>20.940370370370371</v>
      </c>
      <c r="BE220">
        <f t="shared" si="47"/>
        <v>20.050174285555556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0.58746299999999996</v>
      </c>
      <c r="H221" s="21">
        <v>145.17500000000001</v>
      </c>
      <c r="I221" s="21">
        <v>-1.6833500000000001E-2</v>
      </c>
      <c r="J221" s="21">
        <v>211</v>
      </c>
      <c r="K221" s="21">
        <v>0.58648699999999998</v>
      </c>
      <c r="L221">
        <f t="shared" si="36"/>
        <v>20.782098765432099</v>
      </c>
      <c r="M221">
        <f t="shared" si="37"/>
        <v>12.208714087037036</v>
      </c>
      <c r="N221" s="9"/>
      <c r="O221" s="21">
        <v>0.96252400000000005</v>
      </c>
      <c r="P221" s="21">
        <v>207.346</v>
      </c>
      <c r="Q221" s="21">
        <v>-1.6229199999999999E-2</v>
      </c>
      <c r="R221" s="21">
        <v>211</v>
      </c>
      <c r="S221" s="21">
        <v>0.96191400000000005</v>
      </c>
      <c r="T221">
        <f t="shared" si="38"/>
        <v>20.036049382716048</v>
      </c>
      <c r="U221">
        <f t="shared" si="39"/>
        <v>19.285178396049382</v>
      </c>
      <c r="X221" s="9"/>
      <c r="Y221" s="21">
        <v>0.58746299999999996</v>
      </c>
      <c r="Z221" s="21">
        <v>293.19400000000002</v>
      </c>
      <c r="AA221" s="21">
        <v>-1.68518E-2</v>
      </c>
      <c r="AB221" s="21">
        <v>211</v>
      </c>
      <c r="AC221" s="21">
        <v>0.586731</v>
      </c>
      <c r="AD221">
        <f t="shared" si="40"/>
        <v>20.804691358024691</v>
      </c>
      <c r="AE221">
        <f t="shared" si="41"/>
        <v>12.221986399259258</v>
      </c>
      <c r="AF221" s="9"/>
      <c r="AG221" s="21">
        <v>0.96252400000000005</v>
      </c>
      <c r="AH221" s="21">
        <v>415.52800000000002</v>
      </c>
      <c r="AI221" s="21">
        <v>-1.6259800000000001E-2</v>
      </c>
      <c r="AJ221" s="21">
        <v>211</v>
      </c>
      <c r="AK221" s="21">
        <v>0.96191400000000005</v>
      </c>
      <c r="AL221">
        <f t="shared" si="42"/>
        <v>20.073827160493828</v>
      </c>
      <c r="AM221">
        <f t="shared" si="43"/>
        <v>19.321540413827162</v>
      </c>
      <c r="AP221" s="9"/>
      <c r="AQ221" s="21">
        <v>0.58746299999999996</v>
      </c>
      <c r="AR221" s="21">
        <v>480.78100000000001</v>
      </c>
      <c r="AS221" s="21">
        <v>-1.6873200000000001E-2</v>
      </c>
      <c r="AT221" s="21">
        <v>211</v>
      </c>
      <c r="AU221" s="21">
        <v>0.58706700000000001</v>
      </c>
      <c r="AV221">
        <f t="shared" si="44"/>
        <v>20.831111111111113</v>
      </c>
      <c r="AW221">
        <f t="shared" si="45"/>
        <v>12.237507026666666</v>
      </c>
      <c r="AX221" s="9"/>
      <c r="AY221" s="21">
        <v>0.96252400000000005</v>
      </c>
      <c r="AZ221" s="21">
        <v>599.16700000000003</v>
      </c>
      <c r="BA221" s="21">
        <v>-1.69464E-2</v>
      </c>
      <c r="BB221" s="21">
        <v>211</v>
      </c>
      <c r="BC221" s="21">
        <v>0.96099900000000005</v>
      </c>
      <c r="BD221">
        <f t="shared" si="46"/>
        <v>20.921481481481482</v>
      </c>
      <c r="BE221">
        <f t="shared" si="47"/>
        <v>20.137428041481485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0.58242799999999995</v>
      </c>
      <c r="H222" s="21">
        <v>145.27500000000001</v>
      </c>
      <c r="I222" s="21">
        <v>-1.68396E-2</v>
      </c>
      <c r="J222" s="21">
        <v>212</v>
      </c>
      <c r="K222" s="21">
        <v>0.58166499999999999</v>
      </c>
      <c r="L222">
        <f t="shared" si="36"/>
        <v>20.789629629629626</v>
      </c>
      <c r="M222">
        <f t="shared" si="37"/>
        <v>12.108462405925923</v>
      </c>
      <c r="N222" s="9"/>
      <c r="O222" s="21">
        <v>0.96755999999999998</v>
      </c>
      <c r="P222" s="21">
        <v>207.446</v>
      </c>
      <c r="Q222" s="21">
        <v>-1.6216999999999999E-2</v>
      </c>
      <c r="R222" s="21">
        <v>212</v>
      </c>
      <c r="S222" s="21">
        <v>0.96679700000000002</v>
      </c>
      <c r="T222">
        <f t="shared" si="38"/>
        <v>20.020987654320983</v>
      </c>
      <c r="U222">
        <f t="shared" si="39"/>
        <v>19.371506814814811</v>
      </c>
      <c r="X222" s="9"/>
      <c r="Y222" s="21">
        <v>0.58242799999999995</v>
      </c>
      <c r="Z222" s="21">
        <v>293.29500000000002</v>
      </c>
      <c r="AA222" s="21">
        <v>-1.6864000000000001E-2</v>
      </c>
      <c r="AB222" s="21">
        <v>212</v>
      </c>
      <c r="AC222" s="21">
        <v>0.58206199999999997</v>
      </c>
      <c r="AD222">
        <f t="shared" si="40"/>
        <v>20.819753086419752</v>
      </c>
      <c r="AE222">
        <f t="shared" si="41"/>
        <v>12.126007150617282</v>
      </c>
      <c r="AF222" s="9"/>
      <c r="AG222" s="21">
        <v>0.96755999999999998</v>
      </c>
      <c r="AH222" s="21">
        <v>415.62900000000002</v>
      </c>
      <c r="AI222" s="21">
        <v>-1.6253699999999999E-2</v>
      </c>
      <c r="AJ222" s="21">
        <v>212</v>
      </c>
      <c r="AK222" s="21">
        <v>0.96618700000000002</v>
      </c>
      <c r="AL222">
        <f t="shared" si="42"/>
        <v>20.066296296296294</v>
      </c>
      <c r="AM222">
        <f t="shared" si="43"/>
        <v>19.415345644444443</v>
      </c>
      <c r="AP222" s="9"/>
      <c r="AQ222" s="21">
        <v>0.58242799999999995</v>
      </c>
      <c r="AR222" s="21">
        <v>480.88200000000001</v>
      </c>
      <c r="AS222" s="21">
        <v>-1.68793E-2</v>
      </c>
      <c r="AT222" s="21">
        <v>212</v>
      </c>
      <c r="AU222" s="21">
        <v>0.58151200000000003</v>
      </c>
      <c r="AV222">
        <f t="shared" si="44"/>
        <v>20.83864197530864</v>
      </c>
      <c r="AW222">
        <f t="shared" si="45"/>
        <v>12.137008568395059</v>
      </c>
      <c r="AX222" s="9"/>
      <c r="AY222" s="21">
        <v>0.96755999999999998</v>
      </c>
      <c r="AZ222" s="21">
        <v>599.26800000000003</v>
      </c>
      <c r="BA222" s="21">
        <v>-1.6940299999999998E-2</v>
      </c>
      <c r="BB222" s="21">
        <v>212</v>
      </c>
      <c r="BC222" s="21">
        <v>0.96679700000000002</v>
      </c>
      <c r="BD222">
        <f t="shared" si="46"/>
        <v>20.913950617283948</v>
      </c>
      <c r="BE222">
        <f t="shared" si="47"/>
        <v>20.235502059259257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0.57739300000000005</v>
      </c>
      <c r="H223" s="21">
        <v>145.376</v>
      </c>
      <c r="I223" s="21">
        <v>-1.6848800000000001E-2</v>
      </c>
      <c r="J223" s="21">
        <v>213</v>
      </c>
      <c r="K223" s="21">
        <v>0.57678200000000002</v>
      </c>
      <c r="L223">
        <f t="shared" si="36"/>
        <v>20.800987654320988</v>
      </c>
      <c r="M223">
        <f t="shared" si="37"/>
        <v>12.01034466469136</v>
      </c>
      <c r="N223" s="9"/>
      <c r="O223" s="21">
        <v>0.97259499999999999</v>
      </c>
      <c r="P223" s="21">
        <v>207.547</v>
      </c>
      <c r="Q223" s="21">
        <v>-1.6213999999999999E-2</v>
      </c>
      <c r="R223" s="21">
        <v>213</v>
      </c>
      <c r="S223" s="21">
        <v>0.97167999999999999</v>
      </c>
      <c r="T223">
        <f t="shared" si="38"/>
        <v>20.017283950617283</v>
      </c>
      <c r="U223">
        <f t="shared" si="39"/>
        <v>19.468710283950617</v>
      </c>
      <c r="X223" s="9"/>
      <c r="Y223" s="21">
        <v>0.57739300000000005</v>
      </c>
      <c r="Z223" s="21">
        <v>293.39499999999998</v>
      </c>
      <c r="AA223" s="21">
        <v>-1.6870099999999999E-2</v>
      </c>
      <c r="AB223" s="21">
        <v>213</v>
      </c>
      <c r="AC223" s="21">
        <v>0.57672100000000004</v>
      </c>
      <c r="AD223">
        <f t="shared" si="40"/>
        <v>20.827283950617282</v>
      </c>
      <c r="AE223">
        <f t="shared" si="41"/>
        <v>12.025527962098765</v>
      </c>
      <c r="AF223" s="9"/>
      <c r="AG223" s="21">
        <v>0.97259499999999999</v>
      </c>
      <c r="AH223" s="21">
        <v>415.72899999999998</v>
      </c>
      <c r="AI223" s="21">
        <v>-1.6247600000000001E-2</v>
      </c>
      <c r="AJ223" s="21">
        <v>213</v>
      </c>
      <c r="AK223" s="21">
        <v>0.97167999999999999</v>
      </c>
      <c r="AL223">
        <f t="shared" si="42"/>
        <v>20.058765432098767</v>
      </c>
      <c r="AM223">
        <f t="shared" si="43"/>
        <v>19.509054965432099</v>
      </c>
      <c r="AP223" s="9"/>
      <c r="AQ223" s="21">
        <v>0.57739300000000005</v>
      </c>
      <c r="AR223" s="21">
        <v>480.98200000000003</v>
      </c>
      <c r="AS223" s="21">
        <v>-1.6888400000000001E-2</v>
      </c>
      <c r="AT223" s="21">
        <v>213</v>
      </c>
      <c r="AU223" s="21">
        <v>0.57678200000000002</v>
      </c>
      <c r="AV223">
        <f t="shared" si="44"/>
        <v>20.849876543209877</v>
      </c>
      <c r="AW223">
        <f t="shared" si="45"/>
        <v>12.038572766913582</v>
      </c>
      <c r="AX223" s="9"/>
      <c r="AY223" s="21">
        <v>0.97259499999999999</v>
      </c>
      <c r="AZ223" s="21">
        <v>599.36800000000005</v>
      </c>
      <c r="BA223" s="21">
        <v>-1.69312E-2</v>
      </c>
      <c r="BB223" s="21">
        <v>213</v>
      </c>
      <c r="BC223" s="21">
        <v>0.97137499999999999</v>
      </c>
      <c r="BD223">
        <f t="shared" si="46"/>
        <v>20.902716049382715</v>
      </c>
      <c r="BE223">
        <f t="shared" si="47"/>
        <v>20.329877116049381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0.572357</v>
      </c>
      <c r="H224" s="21">
        <v>145.477</v>
      </c>
      <c r="I224" s="21">
        <v>-1.6861000000000001E-2</v>
      </c>
      <c r="J224" s="21">
        <v>214</v>
      </c>
      <c r="K224" s="21">
        <v>0.57156399999999996</v>
      </c>
      <c r="L224">
        <f t="shared" si="36"/>
        <v>20.816049382716049</v>
      </c>
      <c r="M224">
        <f t="shared" si="37"/>
        <v>11.91421157654321</v>
      </c>
      <c r="N224" s="9"/>
      <c r="O224" s="21">
        <v>0.97763100000000003</v>
      </c>
      <c r="P224" s="21">
        <v>207.648</v>
      </c>
      <c r="Q224" s="21">
        <v>-1.6204799999999998E-2</v>
      </c>
      <c r="R224" s="21">
        <v>214</v>
      </c>
      <c r="S224" s="21">
        <v>0.97686799999999996</v>
      </c>
      <c r="T224">
        <f t="shared" si="38"/>
        <v>20.005925925925922</v>
      </c>
      <c r="U224">
        <f t="shared" si="39"/>
        <v>19.558413368888885</v>
      </c>
      <c r="X224" s="9"/>
      <c r="Y224" s="21">
        <v>0.572357</v>
      </c>
      <c r="Z224" s="21">
        <v>293.49599999999998</v>
      </c>
      <c r="AA224" s="21">
        <v>-1.6876200000000001E-2</v>
      </c>
      <c r="AB224" s="21">
        <v>214</v>
      </c>
      <c r="AC224" s="21">
        <v>0.57186899999999996</v>
      </c>
      <c r="AD224">
        <f t="shared" si="40"/>
        <v>20.834814814814813</v>
      </c>
      <c r="AE224">
        <f t="shared" si="41"/>
        <v>11.924952102962962</v>
      </c>
      <c r="AF224" s="9"/>
      <c r="AG224" s="21">
        <v>0.97763100000000003</v>
      </c>
      <c r="AH224" s="21">
        <v>415.83</v>
      </c>
      <c r="AI224" s="21">
        <v>-1.6235400000000001E-2</v>
      </c>
      <c r="AJ224" s="21">
        <v>214</v>
      </c>
      <c r="AK224" s="21">
        <v>0.97717299999999996</v>
      </c>
      <c r="AL224">
        <f t="shared" si="42"/>
        <v>20.043703703703702</v>
      </c>
      <c r="AM224">
        <f t="shared" si="43"/>
        <v>19.595346095555556</v>
      </c>
      <c r="AP224" s="9"/>
      <c r="AQ224" s="21">
        <v>0.572357</v>
      </c>
      <c r="AR224" s="21">
        <v>481.08300000000003</v>
      </c>
      <c r="AS224" s="21">
        <v>-1.6897599999999999E-2</v>
      </c>
      <c r="AT224" s="21">
        <v>214</v>
      </c>
      <c r="AU224" s="21">
        <v>0.57168600000000003</v>
      </c>
      <c r="AV224">
        <f t="shared" si="44"/>
        <v>20.861234567901231</v>
      </c>
      <c r="AW224">
        <f t="shared" si="45"/>
        <v>11.940073633580246</v>
      </c>
      <c r="AX224" s="9"/>
      <c r="AY224" s="21">
        <v>0.97763100000000003</v>
      </c>
      <c r="AZ224" s="21">
        <v>599.46900000000005</v>
      </c>
      <c r="BA224" s="21">
        <v>-1.6915900000000001E-2</v>
      </c>
      <c r="BB224" s="21">
        <v>214</v>
      </c>
      <c r="BC224" s="21">
        <v>0.97625700000000004</v>
      </c>
      <c r="BD224">
        <f t="shared" si="46"/>
        <v>20.883827160493826</v>
      </c>
      <c r="BE224">
        <f t="shared" si="47"/>
        <v>20.416676830740741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0.56732199999999999</v>
      </c>
      <c r="H225" s="21">
        <v>145.577</v>
      </c>
      <c r="I225" s="21">
        <v>-1.6867099999999999E-2</v>
      </c>
      <c r="J225" s="21">
        <v>215</v>
      </c>
      <c r="K225" s="21">
        <v>0.56658900000000001</v>
      </c>
      <c r="L225">
        <f t="shared" si="36"/>
        <v>20.823580246913579</v>
      </c>
      <c r="M225">
        <f t="shared" si="37"/>
        <v>11.813675192839506</v>
      </c>
      <c r="N225" s="9"/>
      <c r="O225" s="21">
        <v>0.98266600000000004</v>
      </c>
      <c r="P225" s="21">
        <v>207.74799999999999</v>
      </c>
      <c r="Q225" s="21">
        <v>-1.6201799999999999E-2</v>
      </c>
      <c r="R225" s="21">
        <v>215</v>
      </c>
      <c r="S225" s="21">
        <v>0.98175000000000001</v>
      </c>
      <c r="T225">
        <f t="shared" si="38"/>
        <v>20.002222222222219</v>
      </c>
      <c r="U225">
        <f t="shared" si="39"/>
        <v>19.655503702222219</v>
      </c>
      <c r="X225" s="9"/>
      <c r="Y225" s="21">
        <v>0.56732199999999999</v>
      </c>
      <c r="Z225" s="21">
        <v>293.59699999999998</v>
      </c>
      <c r="AA225" s="21">
        <v>-1.6885399999999998E-2</v>
      </c>
      <c r="AB225" s="21">
        <v>215</v>
      </c>
      <c r="AC225" s="21">
        <v>0.56701699999999999</v>
      </c>
      <c r="AD225">
        <f t="shared" si="40"/>
        <v>20.846172839506171</v>
      </c>
      <c r="AE225">
        <f t="shared" si="41"/>
        <v>11.826492467654319</v>
      </c>
      <c r="AF225" s="9"/>
      <c r="AG225" s="21">
        <v>0.98266600000000004</v>
      </c>
      <c r="AH225" s="21">
        <v>415.93099999999998</v>
      </c>
      <c r="AI225" s="21">
        <v>-1.6232300000000002E-2</v>
      </c>
      <c r="AJ225" s="21">
        <v>215</v>
      </c>
      <c r="AK225" s="21">
        <v>0.98175000000000001</v>
      </c>
      <c r="AL225">
        <f t="shared" si="42"/>
        <v>20.039876543209878</v>
      </c>
      <c r="AM225">
        <f t="shared" si="43"/>
        <v>19.692505323209879</v>
      </c>
      <c r="AP225" s="9"/>
      <c r="AQ225" s="21">
        <v>0.56732199999999999</v>
      </c>
      <c r="AR225" s="21">
        <v>481.18400000000003</v>
      </c>
      <c r="AS225" s="21">
        <v>-1.69067E-2</v>
      </c>
      <c r="AT225" s="21">
        <v>215</v>
      </c>
      <c r="AU225" s="21">
        <v>0.56668099999999999</v>
      </c>
      <c r="AV225">
        <f t="shared" si="44"/>
        <v>20.872469135802469</v>
      </c>
      <c r="AW225">
        <f t="shared" si="45"/>
        <v>11.841410935061727</v>
      </c>
      <c r="AX225" s="9"/>
      <c r="AY225" s="21">
        <v>0.98266600000000004</v>
      </c>
      <c r="AZ225" s="21">
        <v>599.57000000000005</v>
      </c>
      <c r="BA225" s="21">
        <v>-1.6909799999999999E-2</v>
      </c>
      <c r="BB225" s="21">
        <v>215</v>
      </c>
      <c r="BC225" s="21">
        <v>0.98205600000000004</v>
      </c>
      <c r="BD225">
        <f t="shared" si="46"/>
        <v>20.876296296296296</v>
      </c>
      <c r="BE225">
        <f t="shared" si="47"/>
        <v>20.514426576296298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0.56228599999999995</v>
      </c>
      <c r="H226" s="21">
        <v>145.678</v>
      </c>
      <c r="I226" s="21">
        <v>-1.68793E-2</v>
      </c>
      <c r="J226" s="21">
        <v>216</v>
      </c>
      <c r="K226" s="21">
        <v>0.56170699999999996</v>
      </c>
      <c r="L226">
        <f t="shared" si="36"/>
        <v>20.83864197530864</v>
      </c>
      <c r="M226">
        <f t="shared" si="37"/>
        <v>11.717276641728393</v>
      </c>
      <c r="N226" s="9"/>
      <c r="O226" s="21">
        <v>0.98770100000000005</v>
      </c>
      <c r="P226" s="21">
        <v>207.84899999999999</v>
      </c>
      <c r="Q226" s="21">
        <v>-1.6186499999999999E-2</v>
      </c>
      <c r="R226" s="21">
        <v>216</v>
      </c>
      <c r="S226" s="21">
        <v>0.98693799999999998</v>
      </c>
      <c r="T226">
        <f t="shared" si="38"/>
        <v>19.983333333333331</v>
      </c>
      <c r="U226">
        <f t="shared" si="39"/>
        <v>19.737558316666664</v>
      </c>
      <c r="X226" s="9"/>
      <c r="Y226" s="21">
        <v>0.56228599999999995</v>
      </c>
      <c r="Z226" s="21">
        <v>293.697</v>
      </c>
      <c r="AA226" s="21">
        <v>-1.68945E-2</v>
      </c>
      <c r="AB226" s="21">
        <v>216</v>
      </c>
      <c r="AC226" s="21">
        <v>0.56182900000000002</v>
      </c>
      <c r="AD226">
        <f t="shared" si="40"/>
        <v>20.857407407407404</v>
      </c>
      <c r="AE226">
        <f t="shared" si="41"/>
        <v>11.727828181481479</v>
      </c>
      <c r="AF226" s="9"/>
      <c r="AG226" s="21">
        <v>0.98770100000000005</v>
      </c>
      <c r="AH226" s="21">
        <v>416.03199999999998</v>
      </c>
      <c r="AI226" s="21">
        <v>-1.62262E-2</v>
      </c>
      <c r="AJ226" s="21">
        <v>216</v>
      </c>
      <c r="AK226" s="21">
        <v>0.98663299999999998</v>
      </c>
      <c r="AL226">
        <f t="shared" si="42"/>
        <v>20.032345679012344</v>
      </c>
      <c r="AM226">
        <f t="shared" si="43"/>
        <v>19.785967859506172</v>
      </c>
      <c r="AP226" s="9"/>
      <c r="AQ226" s="21">
        <v>0.56228599999999995</v>
      </c>
      <c r="AR226" s="21">
        <v>481.28500000000003</v>
      </c>
      <c r="AS226" s="21">
        <v>-1.6912799999999999E-2</v>
      </c>
      <c r="AT226" s="21">
        <v>216</v>
      </c>
      <c r="AU226" s="21">
        <v>0.56170699999999996</v>
      </c>
      <c r="AV226">
        <f t="shared" si="44"/>
        <v>20.879999999999995</v>
      </c>
      <c r="AW226">
        <f t="shared" si="45"/>
        <v>11.740531679999997</v>
      </c>
      <c r="AX226" s="9"/>
      <c r="AY226" s="21">
        <v>0.98770100000000005</v>
      </c>
      <c r="AZ226" s="21">
        <v>599.67100000000005</v>
      </c>
      <c r="BA226" s="21">
        <v>-1.6897599999999999E-2</v>
      </c>
      <c r="BB226" s="21">
        <v>216</v>
      </c>
      <c r="BC226" s="21">
        <v>0.98663299999999998</v>
      </c>
      <c r="BD226">
        <f t="shared" si="46"/>
        <v>20.861234567901231</v>
      </c>
      <c r="BE226">
        <f t="shared" si="47"/>
        <v>20.604662243950614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0.55725100000000005</v>
      </c>
      <c r="H227" s="21">
        <v>145.779</v>
      </c>
      <c r="I227" s="21">
        <v>-1.6885399999999998E-2</v>
      </c>
      <c r="J227" s="21">
        <v>217</v>
      </c>
      <c r="K227" s="21">
        <v>0.556427</v>
      </c>
      <c r="L227">
        <f t="shared" si="36"/>
        <v>20.846172839506171</v>
      </c>
      <c r="M227">
        <f t="shared" si="37"/>
        <v>11.616550660987654</v>
      </c>
      <c r="N227" s="9"/>
      <c r="O227" s="21">
        <v>0.99273699999999998</v>
      </c>
      <c r="P227" s="21">
        <v>207.95</v>
      </c>
      <c r="Q227" s="21">
        <v>-1.6177400000000002E-2</v>
      </c>
      <c r="R227" s="21">
        <v>217</v>
      </c>
      <c r="S227" s="21">
        <v>0.99182099999999995</v>
      </c>
      <c r="T227">
        <f t="shared" si="38"/>
        <v>19.972098765432101</v>
      </c>
      <c r="U227">
        <f t="shared" si="39"/>
        <v>19.827041412098765</v>
      </c>
      <c r="X227" s="9"/>
      <c r="Y227" s="21">
        <v>0.55725100000000005</v>
      </c>
      <c r="Z227" s="21">
        <v>293.798</v>
      </c>
      <c r="AA227" s="21">
        <v>-1.6897599999999999E-2</v>
      </c>
      <c r="AB227" s="21">
        <v>217</v>
      </c>
      <c r="AC227" s="21">
        <v>0.55661000000000005</v>
      </c>
      <c r="AD227">
        <f t="shared" si="40"/>
        <v>20.861234567901231</v>
      </c>
      <c r="AE227">
        <f t="shared" si="41"/>
        <v>11.62494382419753</v>
      </c>
      <c r="AF227" s="9"/>
      <c r="AG227" s="21">
        <v>0.99273699999999998</v>
      </c>
      <c r="AH227" s="21">
        <v>416.13200000000001</v>
      </c>
      <c r="AI227" s="21">
        <v>-1.6216999999999999E-2</v>
      </c>
      <c r="AJ227" s="21">
        <v>217</v>
      </c>
      <c r="AK227" s="21">
        <v>0.99212599999999995</v>
      </c>
      <c r="AL227">
        <f t="shared" si="42"/>
        <v>20.020987654320983</v>
      </c>
      <c r="AM227">
        <f t="shared" si="43"/>
        <v>19.875575220987649</v>
      </c>
      <c r="AP227" s="9"/>
      <c r="AQ227" s="21">
        <v>0.55725100000000005</v>
      </c>
      <c r="AR227" s="21">
        <v>481.38499999999999</v>
      </c>
      <c r="AS227" s="21">
        <v>-1.6922E-2</v>
      </c>
      <c r="AT227" s="21">
        <v>217</v>
      </c>
      <c r="AU227" s="21">
        <v>0.55651899999999999</v>
      </c>
      <c r="AV227">
        <f t="shared" si="44"/>
        <v>20.891358024691357</v>
      </c>
      <c r="AW227">
        <f t="shared" si="45"/>
        <v>11.641730150617285</v>
      </c>
      <c r="AX227" s="9"/>
      <c r="AY227" s="21">
        <v>0.99273699999999998</v>
      </c>
      <c r="AZ227" s="21">
        <v>599.77099999999996</v>
      </c>
      <c r="BA227" s="21">
        <v>-1.68915E-2</v>
      </c>
      <c r="BB227" s="21">
        <v>217</v>
      </c>
      <c r="BC227" s="21">
        <v>0.99121099999999995</v>
      </c>
      <c r="BD227">
        <f t="shared" si="46"/>
        <v>20.853703703703705</v>
      </c>
      <c r="BE227">
        <f t="shared" si="47"/>
        <v>20.702243253703703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0.55221600000000004</v>
      </c>
      <c r="H228" s="21">
        <v>145.88</v>
      </c>
      <c r="I228" s="21">
        <v>-1.6900600000000002E-2</v>
      </c>
      <c r="J228" s="21">
        <v>218</v>
      </c>
      <c r="K228" s="21">
        <v>0.55166599999999999</v>
      </c>
      <c r="L228">
        <f t="shared" si="36"/>
        <v>20.864938271604938</v>
      </c>
      <c r="M228">
        <f t="shared" si="37"/>
        <v>11.521952752592593</v>
      </c>
      <c r="N228" s="9"/>
      <c r="O228" s="21">
        <v>0.99777199999999999</v>
      </c>
      <c r="P228" s="21">
        <v>208.05</v>
      </c>
      <c r="Q228" s="21">
        <v>-1.6168200000000001E-2</v>
      </c>
      <c r="R228" s="21">
        <v>218</v>
      </c>
      <c r="S228" s="21">
        <v>0.99700900000000003</v>
      </c>
      <c r="T228">
        <f t="shared" si="38"/>
        <v>19.960740740740739</v>
      </c>
      <c r="U228">
        <f t="shared" si="39"/>
        <v>19.916268210370369</v>
      </c>
      <c r="X228" s="9"/>
      <c r="Y228" s="21">
        <v>0.55221600000000004</v>
      </c>
      <c r="Z228" s="21">
        <v>293.899</v>
      </c>
      <c r="AA228" s="21">
        <v>-1.6912799999999999E-2</v>
      </c>
      <c r="AB228" s="21">
        <v>218</v>
      </c>
      <c r="AC228" s="21">
        <v>0.55154400000000003</v>
      </c>
      <c r="AD228">
        <f t="shared" si="40"/>
        <v>20.879999999999995</v>
      </c>
      <c r="AE228">
        <f t="shared" si="41"/>
        <v>11.530270079999998</v>
      </c>
      <c r="AF228" s="9"/>
      <c r="AG228" s="21">
        <v>0.99777199999999999</v>
      </c>
      <c r="AH228" s="21">
        <v>416.233</v>
      </c>
      <c r="AI228" s="21">
        <v>-1.6201799999999999E-2</v>
      </c>
      <c r="AJ228" s="21">
        <v>218</v>
      </c>
      <c r="AK228" s="21">
        <v>0.99670400000000003</v>
      </c>
      <c r="AL228">
        <f t="shared" si="42"/>
        <v>20.002222222222219</v>
      </c>
      <c r="AM228">
        <f t="shared" si="43"/>
        <v>19.957657271111106</v>
      </c>
      <c r="AP228" s="9"/>
      <c r="AQ228" s="21">
        <v>0.55221600000000004</v>
      </c>
      <c r="AR228" s="21">
        <v>481.48599999999999</v>
      </c>
      <c r="AS228" s="21">
        <v>-1.6928100000000001E-2</v>
      </c>
      <c r="AT228" s="21">
        <v>218</v>
      </c>
      <c r="AU228" s="21">
        <v>0.55154400000000003</v>
      </c>
      <c r="AV228">
        <f t="shared" si="44"/>
        <v>20.898888888888891</v>
      </c>
      <c r="AW228">
        <f t="shared" si="45"/>
        <v>11.540700826666669</v>
      </c>
      <c r="AX228" s="9"/>
      <c r="AY228" s="21">
        <v>0.99777199999999999</v>
      </c>
      <c r="AZ228" s="21">
        <v>599.87199999999996</v>
      </c>
      <c r="BA228" s="21">
        <v>-1.6876200000000001E-2</v>
      </c>
      <c r="BB228" s="21">
        <v>218</v>
      </c>
      <c r="BC228" s="21">
        <v>0.99670400000000003</v>
      </c>
      <c r="BD228">
        <f t="shared" si="46"/>
        <v>20.834814814814813</v>
      </c>
      <c r="BE228">
        <f t="shared" si="47"/>
        <v>20.788394847407407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0.54718</v>
      </c>
      <c r="H229" s="21">
        <v>145.97999999999999</v>
      </c>
      <c r="I229" s="21">
        <v>-1.69067E-2</v>
      </c>
      <c r="J229" s="21">
        <v>219</v>
      </c>
      <c r="K229" s="21">
        <v>0.54666099999999995</v>
      </c>
      <c r="L229">
        <f t="shared" si="36"/>
        <v>20.872469135802469</v>
      </c>
      <c r="M229">
        <f t="shared" si="37"/>
        <v>11.420997661728395</v>
      </c>
      <c r="N229" s="9"/>
      <c r="O229" s="21">
        <v>1.00281</v>
      </c>
      <c r="P229" s="21">
        <v>208.15100000000001</v>
      </c>
      <c r="Q229" s="21">
        <v>-1.6162099999999999E-2</v>
      </c>
      <c r="R229" s="21">
        <v>219</v>
      </c>
      <c r="S229" s="21">
        <v>1.0022</v>
      </c>
      <c r="T229">
        <f t="shared" si="38"/>
        <v>19.953209876543205</v>
      </c>
      <c r="U229">
        <f t="shared" si="39"/>
        <v>20.009278396296292</v>
      </c>
      <c r="X229" s="9"/>
      <c r="Y229" s="21">
        <v>0.54718</v>
      </c>
      <c r="Z229" s="21">
        <v>294</v>
      </c>
      <c r="AA229" s="21">
        <v>-1.6918900000000001E-2</v>
      </c>
      <c r="AB229" s="21">
        <v>219</v>
      </c>
      <c r="AC229" s="21">
        <v>0.54635599999999995</v>
      </c>
      <c r="AD229">
        <f t="shared" si="40"/>
        <v>20.887530864197529</v>
      </c>
      <c r="AE229">
        <f t="shared" si="41"/>
        <v>11.429239138271605</v>
      </c>
      <c r="AF229" s="9"/>
      <c r="AG229" s="21">
        <v>1.00281</v>
      </c>
      <c r="AH229" s="21">
        <v>416.334</v>
      </c>
      <c r="AI229" s="21">
        <v>-1.61957E-2</v>
      </c>
      <c r="AJ229" s="21">
        <v>219</v>
      </c>
      <c r="AK229" s="21">
        <v>1.0024999999999999</v>
      </c>
      <c r="AL229">
        <f t="shared" si="42"/>
        <v>19.994691358024692</v>
      </c>
      <c r="AM229">
        <f t="shared" si="43"/>
        <v>20.05087644074074</v>
      </c>
      <c r="AP229" s="9"/>
      <c r="AQ229" s="21">
        <v>0.54718</v>
      </c>
      <c r="AR229" s="21">
        <v>481.58699999999999</v>
      </c>
      <c r="AS229" s="21">
        <v>-1.6940299999999998E-2</v>
      </c>
      <c r="AT229" s="21">
        <v>219</v>
      </c>
      <c r="AU229" s="21">
        <v>0.546539</v>
      </c>
      <c r="AV229">
        <f t="shared" si="44"/>
        <v>20.913950617283948</v>
      </c>
      <c r="AW229">
        <f t="shared" si="45"/>
        <v>11.443695498765431</v>
      </c>
      <c r="AX229" s="9"/>
      <c r="AY229" s="21">
        <v>1.00281</v>
      </c>
      <c r="AZ229" s="21">
        <v>599.97299999999996</v>
      </c>
      <c r="BA229" s="21">
        <v>-1.6870099999999999E-2</v>
      </c>
      <c r="BB229" s="21">
        <v>219</v>
      </c>
      <c r="BC229" s="21">
        <v>1.0018899999999999</v>
      </c>
      <c r="BD229">
        <f t="shared" si="46"/>
        <v>20.827283950617282</v>
      </c>
      <c r="BE229">
        <f t="shared" si="47"/>
        <v>20.885808618518517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0.54214499999999999</v>
      </c>
      <c r="H230" s="21">
        <v>146.08099999999999</v>
      </c>
      <c r="I230" s="21">
        <v>-1.6915900000000001E-2</v>
      </c>
      <c r="J230" s="21">
        <v>220</v>
      </c>
      <c r="K230" s="21">
        <v>0.54138200000000003</v>
      </c>
      <c r="L230">
        <f t="shared" si="36"/>
        <v>20.883827160493826</v>
      </c>
      <c r="M230">
        <f t="shared" si="37"/>
        <v>11.322062475925925</v>
      </c>
      <c r="N230" s="9"/>
      <c r="O230" s="21">
        <v>1.0078400000000001</v>
      </c>
      <c r="P230" s="21">
        <v>208.25200000000001</v>
      </c>
      <c r="Q230" s="21">
        <v>-1.6149899999999998E-2</v>
      </c>
      <c r="R230" s="21">
        <v>220</v>
      </c>
      <c r="S230" s="21">
        <v>1.00647</v>
      </c>
      <c r="T230">
        <f t="shared" si="38"/>
        <v>19.938148148148144</v>
      </c>
      <c r="U230">
        <f t="shared" si="39"/>
        <v>20.094463229629628</v>
      </c>
      <c r="X230" s="9"/>
      <c r="Y230" s="21">
        <v>0.54214499999999999</v>
      </c>
      <c r="Z230" s="21">
        <v>294.10000000000002</v>
      </c>
      <c r="AA230" s="21">
        <v>-1.6922E-2</v>
      </c>
      <c r="AB230" s="21">
        <v>220</v>
      </c>
      <c r="AC230" s="21">
        <v>0.54122899999999996</v>
      </c>
      <c r="AD230">
        <f t="shared" si="40"/>
        <v>20.891358024691357</v>
      </c>
      <c r="AE230">
        <f t="shared" si="41"/>
        <v>11.326145296296295</v>
      </c>
      <c r="AF230" s="9"/>
      <c r="AG230" s="21">
        <v>1.0078400000000001</v>
      </c>
      <c r="AH230" s="21">
        <v>416.43400000000003</v>
      </c>
      <c r="AI230" s="21">
        <v>-1.61835E-2</v>
      </c>
      <c r="AJ230" s="21">
        <v>220</v>
      </c>
      <c r="AK230" s="21">
        <v>1.00647</v>
      </c>
      <c r="AL230">
        <f t="shared" si="42"/>
        <v>19.979629629629628</v>
      </c>
      <c r="AM230">
        <f t="shared" si="43"/>
        <v>20.136269925925927</v>
      </c>
      <c r="AP230" s="9"/>
      <c r="AQ230" s="21">
        <v>0.54214499999999999</v>
      </c>
      <c r="AR230" s="21">
        <v>481.68700000000001</v>
      </c>
      <c r="AS230" s="21">
        <v>-1.6955600000000001E-2</v>
      </c>
      <c r="AT230" s="21">
        <v>220</v>
      </c>
      <c r="AU230" s="21">
        <v>0.54165600000000003</v>
      </c>
      <c r="AV230">
        <f t="shared" si="44"/>
        <v>20.932839506172837</v>
      </c>
      <c r="AW230">
        <f t="shared" si="45"/>
        <v>11.348634274074072</v>
      </c>
      <c r="AX230" s="9"/>
      <c r="AY230" s="21">
        <v>1.0078400000000001</v>
      </c>
      <c r="AZ230" s="21">
        <v>600.07299999999998</v>
      </c>
      <c r="BA230" s="21">
        <v>-1.6857899999999999E-2</v>
      </c>
      <c r="BB230" s="21">
        <v>220</v>
      </c>
      <c r="BC230" s="21">
        <v>1.0067699999999999</v>
      </c>
      <c r="BD230">
        <f t="shared" si="46"/>
        <v>20.812222222222218</v>
      </c>
      <c r="BE230">
        <f t="shared" si="47"/>
        <v>20.975390044444442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0.53710899999999995</v>
      </c>
      <c r="H231" s="21">
        <v>146.18199999999999</v>
      </c>
      <c r="I231" s="21">
        <v>-1.6922E-2</v>
      </c>
      <c r="J231" s="21">
        <v>221</v>
      </c>
      <c r="K231" s="21">
        <v>0.53668199999999999</v>
      </c>
      <c r="L231">
        <f t="shared" si="36"/>
        <v>20.891358024691357</v>
      </c>
      <c r="M231">
        <f t="shared" si="37"/>
        <v>11.22093641728395</v>
      </c>
      <c r="N231" s="9"/>
      <c r="O231" s="21">
        <v>1.01288</v>
      </c>
      <c r="P231" s="21">
        <v>208.35300000000001</v>
      </c>
      <c r="Q231" s="21">
        <v>-1.6140700000000001E-2</v>
      </c>
      <c r="R231" s="21">
        <v>221</v>
      </c>
      <c r="S231" s="21">
        <v>1.01196</v>
      </c>
      <c r="T231">
        <f t="shared" si="38"/>
        <v>19.92679012345679</v>
      </c>
      <c r="U231">
        <f t="shared" si="39"/>
        <v>20.183447180246915</v>
      </c>
      <c r="X231" s="9"/>
      <c r="Y231" s="21">
        <v>0.53710899999999995</v>
      </c>
      <c r="Z231" s="21">
        <v>294.20100000000002</v>
      </c>
      <c r="AA231" s="21">
        <v>-1.69312E-2</v>
      </c>
      <c r="AB231" s="21">
        <v>221</v>
      </c>
      <c r="AC231" s="21">
        <v>0.53628500000000001</v>
      </c>
      <c r="AD231">
        <f t="shared" si="40"/>
        <v>20.902716049382715</v>
      </c>
      <c r="AE231">
        <f t="shared" si="41"/>
        <v>11.227036914567899</v>
      </c>
      <c r="AF231" s="9"/>
      <c r="AG231" s="21">
        <v>1.01288</v>
      </c>
      <c r="AH231" s="21">
        <v>416.53500000000003</v>
      </c>
      <c r="AI231" s="21">
        <v>-1.6174299999999999E-2</v>
      </c>
      <c r="AJ231" s="21">
        <v>221</v>
      </c>
      <c r="AK231" s="21">
        <v>1.01166</v>
      </c>
      <c r="AL231">
        <f t="shared" si="42"/>
        <v>19.96827160493827</v>
      </c>
      <c r="AM231">
        <f t="shared" si="43"/>
        <v>20.225462943209873</v>
      </c>
      <c r="AP231" s="9"/>
      <c r="AQ231" s="21">
        <v>0.53710899999999995</v>
      </c>
      <c r="AR231" s="21">
        <v>481.78800000000001</v>
      </c>
      <c r="AS231" s="21">
        <v>-1.6958600000000001E-2</v>
      </c>
      <c r="AT231" s="21">
        <v>221</v>
      </c>
      <c r="AU231" s="21">
        <v>0.53634599999999999</v>
      </c>
      <c r="AV231">
        <f t="shared" si="44"/>
        <v>20.936543209876543</v>
      </c>
      <c r="AW231">
        <f t="shared" si="45"/>
        <v>11.24520578691358</v>
      </c>
      <c r="AX231" s="9"/>
      <c r="AY231" s="21">
        <v>1.01288</v>
      </c>
      <c r="AZ231" s="21">
        <v>600.17399999999998</v>
      </c>
      <c r="BA231" s="21">
        <v>-1.68518E-2</v>
      </c>
      <c r="BB231" s="21">
        <v>221</v>
      </c>
      <c r="BC231" s="21">
        <v>1.01196</v>
      </c>
      <c r="BD231">
        <f t="shared" si="46"/>
        <v>20.804691358024691</v>
      </c>
      <c r="BE231">
        <f t="shared" si="47"/>
        <v>21.072655782716048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0.53207400000000005</v>
      </c>
      <c r="H232" s="21">
        <v>146.28200000000001</v>
      </c>
      <c r="I232" s="21">
        <v>-1.6928100000000001E-2</v>
      </c>
      <c r="J232" s="21">
        <v>222</v>
      </c>
      <c r="K232" s="21">
        <v>0.53134199999999998</v>
      </c>
      <c r="L232">
        <f t="shared" si="36"/>
        <v>20.898888888888891</v>
      </c>
      <c r="M232">
        <f t="shared" si="37"/>
        <v>11.119755406666668</v>
      </c>
      <c r="N232" s="9"/>
      <c r="O232" s="21">
        <v>1.0179100000000001</v>
      </c>
      <c r="P232" s="21">
        <v>208.453</v>
      </c>
      <c r="Q232" s="21">
        <v>-1.6125500000000001E-2</v>
      </c>
      <c r="R232" s="21">
        <v>222</v>
      </c>
      <c r="S232" s="21">
        <v>1.01654</v>
      </c>
      <c r="T232">
        <f t="shared" si="38"/>
        <v>19.908024691358026</v>
      </c>
      <c r="U232">
        <f t="shared" si="39"/>
        <v>20.264577413580252</v>
      </c>
      <c r="X232" s="9"/>
      <c r="Y232" s="21">
        <v>0.53207400000000005</v>
      </c>
      <c r="Z232" s="21">
        <v>294.30200000000002</v>
      </c>
      <c r="AA232" s="21">
        <v>-1.69464E-2</v>
      </c>
      <c r="AB232" s="21">
        <v>222</v>
      </c>
      <c r="AC232" s="21">
        <v>0.53140299999999996</v>
      </c>
      <c r="AD232">
        <f t="shared" si="40"/>
        <v>20.921481481481482</v>
      </c>
      <c r="AE232">
        <f t="shared" si="41"/>
        <v>11.131776337777779</v>
      </c>
      <c r="AF232" s="9"/>
      <c r="AG232" s="21">
        <v>1.0179100000000001</v>
      </c>
      <c r="AH232" s="21">
        <v>416.63600000000002</v>
      </c>
      <c r="AI232" s="21">
        <v>-1.6162099999999999E-2</v>
      </c>
      <c r="AJ232" s="21">
        <v>222</v>
      </c>
      <c r="AK232" s="21">
        <v>1.01624</v>
      </c>
      <c r="AL232">
        <f t="shared" si="42"/>
        <v>19.953209876543205</v>
      </c>
      <c r="AM232">
        <f t="shared" si="43"/>
        <v>20.310571865432095</v>
      </c>
      <c r="AP232" s="9"/>
      <c r="AQ232" s="21">
        <v>0.53207400000000005</v>
      </c>
      <c r="AR232" s="21">
        <v>481.88900000000001</v>
      </c>
      <c r="AS232" s="21">
        <v>-1.6964699999999999E-2</v>
      </c>
      <c r="AT232" s="21">
        <v>222</v>
      </c>
      <c r="AU232" s="21">
        <v>0.53134199999999998</v>
      </c>
      <c r="AV232">
        <f t="shared" si="44"/>
        <v>20.944074074074074</v>
      </c>
      <c r="AW232">
        <f t="shared" si="45"/>
        <v>11.143797268888889</v>
      </c>
      <c r="AX232" s="9"/>
      <c r="AY232" s="21">
        <v>1.0179100000000001</v>
      </c>
      <c r="AZ232" s="21">
        <v>600.27499999999998</v>
      </c>
      <c r="BA232" s="21">
        <v>-1.6836500000000001E-2</v>
      </c>
      <c r="BB232" s="21">
        <v>222</v>
      </c>
      <c r="BC232" s="21">
        <v>1.01685</v>
      </c>
      <c r="BD232">
        <f t="shared" si="46"/>
        <v>20.785802469135803</v>
      </c>
      <c r="BE232">
        <f t="shared" si="47"/>
        <v>21.158076191358028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0.52703900000000004</v>
      </c>
      <c r="H233" s="21">
        <v>146.38300000000001</v>
      </c>
      <c r="I233" s="21">
        <v>-1.69342E-2</v>
      </c>
      <c r="J233" s="21">
        <v>223</v>
      </c>
      <c r="K233" s="21">
        <v>0.52615400000000001</v>
      </c>
      <c r="L233">
        <f t="shared" si="36"/>
        <v>20.906419753086418</v>
      </c>
      <c r="M233">
        <f t="shared" si="37"/>
        <v>11.018498560246913</v>
      </c>
      <c r="N233" s="9"/>
      <c r="O233" s="21">
        <v>1.02295</v>
      </c>
      <c r="P233" s="21">
        <v>208.554</v>
      </c>
      <c r="Q233" s="21">
        <v>-1.61163E-2</v>
      </c>
      <c r="R233" s="21">
        <v>223</v>
      </c>
      <c r="S233" s="21">
        <v>1.02173</v>
      </c>
      <c r="T233">
        <f t="shared" si="38"/>
        <v>19.896666666666668</v>
      </c>
      <c r="U233">
        <f t="shared" si="39"/>
        <v>20.353295166666669</v>
      </c>
      <c r="X233" s="9"/>
      <c r="Y233" s="21">
        <v>0.52703900000000004</v>
      </c>
      <c r="Z233" s="21">
        <v>294.40199999999999</v>
      </c>
      <c r="AA233" s="21">
        <v>-1.6949499999999999E-2</v>
      </c>
      <c r="AB233" s="21">
        <v>223</v>
      </c>
      <c r="AC233" s="21">
        <v>0.52633700000000005</v>
      </c>
      <c r="AD233">
        <f t="shared" si="40"/>
        <v>20.925308641975306</v>
      </c>
      <c r="AE233">
        <f t="shared" si="41"/>
        <v>11.028453741358025</v>
      </c>
      <c r="AF233" s="9"/>
      <c r="AG233" s="21">
        <v>1.02295</v>
      </c>
      <c r="AH233" s="21">
        <v>416.73700000000002</v>
      </c>
      <c r="AI233" s="21">
        <v>-1.6149899999999998E-2</v>
      </c>
      <c r="AJ233" s="21">
        <v>223</v>
      </c>
      <c r="AK233" s="21">
        <v>1.02112</v>
      </c>
      <c r="AL233">
        <f t="shared" si="42"/>
        <v>19.938148148148144</v>
      </c>
      <c r="AM233">
        <f t="shared" si="43"/>
        <v>20.395728648148143</v>
      </c>
      <c r="AP233" s="9"/>
      <c r="AQ233" s="21">
        <v>0.52703900000000004</v>
      </c>
      <c r="AR233" s="21">
        <v>481.99</v>
      </c>
      <c r="AS233" s="21">
        <v>-1.69739E-2</v>
      </c>
      <c r="AT233" s="21">
        <v>223</v>
      </c>
      <c r="AU233" s="21">
        <v>0.52639800000000003</v>
      </c>
      <c r="AV233">
        <f t="shared" si="44"/>
        <v>20.955432098765428</v>
      </c>
      <c r="AW233">
        <f t="shared" si="45"/>
        <v>11.044329977901233</v>
      </c>
      <c r="AX233" s="9"/>
      <c r="AY233" s="21">
        <v>1.02295</v>
      </c>
      <c r="AZ233" s="21">
        <v>600.37599999999998</v>
      </c>
      <c r="BA233" s="21">
        <v>-1.6830399999999999E-2</v>
      </c>
      <c r="BB233" s="21">
        <v>223</v>
      </c>
      <c r="BC233" s="21">
        <v>1.02142</v>
      </c>
      <c r="BD233">
        <f t="shared" si="46"/>
        <v>20.778271604938269</v>
      </c>
      <c r="BE233">
        <f t="shared" si="47"/>
        <v>21.255132938271601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0.52200299999999999</v>
      </c>
      <c r="H234" s="21">
        <v>146.48400000000001</v>
      </c>
      <c r="I234" s="21">
        <v>-1.6943400000000001E-2</v>
      </c>
      <c r="J234" s="21">
        <v>224</v>
      </c>
      <c r="K234" s="21">
        <v>0.52151499999999995</v>
      </c>
      <c r="L234">
        <f t="shared" si="36"/>
        <v>20.917777777777779</v>
      </c>
      <c r="M234">
        <f t="shared" si="37"/>
        <v>10.919142753333334</v>
      </c>
      <c r="N234" s="9"/>
      <c r="O234" s="21">
        <v>1.0279799999999999</v>
      </c>
      <c r="P234" s="21">
        <v>208.655</v>
      </c>
      <c r="Q234" s="21">
        <v>-1.6110200000000002E-2</v>
      </c>
      <c r="R234" s="21">
        <v>224</v>
      </c>
      <c r="S234" s="21">
        <v>1.02722</v>
      </c>
      <c r="T234">
        <f t="shared" si="38"/>
        <v>19.889135802469134</v>
      </c>
      <c r="U234">
        <f t="shared" si="39"/>
        <v>20.44563382222222</v>
      </c>
      <c r="X234" s="9"/>
      <c r="Y234" s="21">
        <v>0.52200299999999999</v>
      </c>
      <c r="Z234" s="21">
        <v>294.50299999999999</v>
      </c>
      <c r="AA234" s="21">
        <v>-1.6955600000000001E-2</v>
      </c>
      <c r="AB234" s="21">
        <v>224</v>
      </c>
      <c r="AC234" s="21">
        <v>0.52133200000000002</v>
      </c>
      <c r="AD234">
        <f t="shared" si="40"/>
        <v>20.932839506172837</v>
      </c>
      <c r="AE234">
        <f t="shared" si="41"/>
        <v>10.927005020740738</v>
      </c>
      <c r="AF234" s="9"/>
      <c r="AG234" s="21">
        <v>1.0279799999999999</v>
      </c>
      <c r="AH234" s="21">
        <v>416.83699999999999</v>
      </c>
      <c r="AI234" s="21">
        <v>-1.6137700000000001E-2</v>
      </c>
      <c r="AJ234" s="21">
        <v>224</v>
      </c>
      <c r="AK234" s="21">
        <v>1.02661</v>
      </c>
      <c r="AL234">
        <f t="shared" si="42"/>
        <v>19.923086419753087</v>
      </c>
      <c r="AM234">
        <f t="shared" si="43"/>
        <v>20.480534377777776</v>
      </c>
      <c r="AP234" s="9"/>
      <c r="AQ234" s="21">
        <v>0.52200299999999999</v>
      </c>
      <c r="AR234" s="21">
        <v>482.09</v>
      </c>
      <c r="AS234" s="21">
        <v>-1.69739E-2</v>
      </c>
      <c r="AT234" s="21">
        <v>224</v>
      </c>
      <c r="AU234" s="21">
        <v>0.52136199999999999</v>
      </c>
      <c r="AV234">
        <f t="shared" si="44"/>
        <v>20.955432098765428</v>
      </c>
      <c r="AW234">
        <f t="shared" si="45"/>
        <v>10.93879842185185</v>
      </c>
      <c r="AX234" s="9"/>
      <c r="AY234" s="21">
        <v>1.0279799999999999</v>
      </c>
      <c r="AZ234" s="21">
        <v>600.476</v>
      </c>
      <c r="BA234" s="21">
        <v>-1.6821300000000001E-2</v>
      </c>
      <c r="BB234" s="21">
        <v>224</v>
      </c>
      <c r="BC234" s="21">
        <v>1.02722</v>
      </c>
      <c r="BD234">
        <f t="shared" si="46"/>
        <v>20.767037037037035</v>
      </c>
      <c r="BE234">
        <f t="shared" si="47"/>
        <v>21.34809873333333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0.51696799999999998</v>
      </c>
      <c r="H235" s="21">
        <v>146.584</v>
      </c>
      <c r="I235" s="21">
        <v>-1.6958600000000001E-2</v>
      </c>
      <c r="J235" s="21">
        <v>225</v>
      </c>
      <c r="K235" s="21">
        <v>0.51614400000000005</v>
      </c>
      <c r="L235">
        <f t="shared" si="36"/>
        <v>20.936543209876543</v>
      </c>
      <c r="M235">
        <f t="shared" si="37"/>
        <v>10.823522870123456</v>
      </c>
      <c r="N235" s="9"/>
      <c r="O235" s="21">
        <v>1.03302</v>
      </c>
      <c r="P235" s="21">
        <v>208.755</v>
      </c>
      <c r="Q235" s="21">
        <v>-1.6095000000000002E-2</v>
      </c>
      <c r="R235" s="21">
        <v>225</v>
      </c>
      <c r="S235" s="21">
        <v>1.0318000000000001</v>
      </c>
      <c r="T235">
        <f t="shared" si="38"/>
        <v>19.87037037037037</v>
      </c>
      <c r="U235">
        <f t="shared" si="39"/>
        <v>20.526490000000003</v>
      </c>
      <c r="X235" s="9"/>
      <c r="Y235" s="21">
        <v>0.51696799999999998</v>
      </c>
      <c r="Z235" s="21">
        <v>294.60399999999998</v>
      </c>
      <c r="AA235" s="21">
        <v>-1.6964699999999999E-2</v>
      </c>
      <c r="AB235" s="21">
        <v>225</v>
      </c>
      <c r="AC235" s="21">
        <v>0.51611300000000004</v>
      </c>
      <c r="AD235">
        <f t="shared" si="40"/>
        <v>20.944074074074074</v>
      </c>
      <c r="AE235">
        <f t="shared" si="41"/>
        <v>10.827416085925925</v>
      </c>
      <c r="AF235" s="9"/>
      <c r="AG235" s="21">
        <v>1.03302</v>
      </c>
      <c r="AH235" s="21">
        <v>416.93799999999999</v>
      </c>
      <c r="AI235" s="21">
        <v>-1.6134599999999999E-2</v>
      </c>
      <c r="AJ235" s="21">
        <v>225</v>
      </c>
      <c r="AK235" s="21">
        <v>1.0321</v>
      </c>
      <c r="AL235">
        <f t="shared" si="42"/>
        <v>19.91925925925926</v>
      </c>
      <c r="AM235">
        <f t="shared" si="43"/>
        <v>20.5769932</v>
      </c>
      <c r="AP235" s="9"/>
      <c r="AQ235" s="21">
        <v>0.51696799999999998</v>
      </c>
      <c r="AR235" s="21">
        <v>482.19099999999997</v>
      </c>
      <c r="AS235" s="21">
        <v>-1.69891E-2</v>
      </c>
      <c r="AT235" s="21">
        <v>225</v>
      </c>
      <c r="AU235" s="21">
        <v>0.51632699999999998</v>
      </c>
      <c r="AV235">
        <f t="shared" si="44"/>
        <v>20.974197530864195</v>
      </c>
      <c r="AW235">
        <f t="shared" si="45"/>
        <v>10.842988949135801</v>
      </c>
      <c r="AX235" s="9"/>
      <c r="AY235" s="21">
        <v>1.03302</v>
      </c>
      <c r="AZ235" s="21">
        <v>600.577</v>
      </c>
      <c r="BA235" s="21">
        <v>-1.67999E-2</v>
      </c>
      <c r="BB235" s="21">
        <v>225</v>
      </c>
      <c r="BC235" s="21">
        <v>1.0318000000000001</v>
      </c>
      <c r="BD235">
        <f t="shared" si="46"/>
        <v>20.740617283950616</v>
      </c>
      <c r="BE235">
        <f t="shared" si="47"/>
        <v>21.425472466666665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0.51193200000000005</v>
      </c>
      <c r="H236" s="21">
        <v>146.685</v>
      </c>
      <c r="I236" s="21">
        <v>-1.69617E-2</v>
      </c>
      <c r="J236" s="21">
        <v>226</v>
      </c>
      <c r="K236" s="21">
        <v>0.51132200000000005</v>
      </c>
      <c r="L236">
        <f t="shared" si="36"/>
        <v>20.940370370370371</v>
      </c>
      <c r="M236">
        <f t="shared" si="37"/>
        <v>10.720045684444445</v>
      </c>
      <c r="N236" s="9"/>
      <c r="O236" s="21">
        <v>1.03806</v>
      </c>
      <c r="P236" s="21">
        <v>208.85599999999999</v>
      </c>
      <c r="Q236" s="21">
        <v>-1.6085800000000001E-2</v>
      </c>
      <c r="R236" s="21">
        <v>226</v>
      </c>
      <c r="S236" s="21">
        <v>1.03668</v>
      </c>
      <c r="T236">
        <f t="shared" si="38"/>
        <v>19.859012345679012</v>
      </c>
      <c r="U236">
        <f t="shared" si="39"/>
        <v>20.614846355555557</v>
      </c>
      <c r="X236" s="9"/>
      <c r="Y236" s="21">
        <v>0.51193200000000005</v>
      </c>
      <c r="Z236" s="21">
        <v>294.70499999999998</v>
      </c>
      <c r="AA236" s="21">
        <v>-1.6967800000000002E-2</v>
      </c>
      <c r="AB236" s="21">
        <v>226</v>
      </c>
      <c r="AC236" s="21">
        <v>0.51129199999999997</v>
      </c>
      <c r="AD236">
        <f t="shared" si="40"/>
        <v>20.947901234567901</v>
      </c>
      <c r="AE236">
        <f t="shared" si="41"/>
        <v>10.723900974814816</v>
      </c>
      <c r="AF236" s="9"/>
      <c r="AG236" s="21">
        <v>1.03806</v>
      </c>
      <c r="AH236" s="21">
        <v>417.03899999999999</v>
      </c>
      <c r="AI236" s="21">
        <v>-1.6122399999999999E-2</v>
      </c>
      <c r="AJ236" s="21">
        <v>226</v>
      </c>
      <c r="AK236" s="21">
        <v>1.0376000000000001</v>
      </c>
      <c r="AL236">
        <f t="shared" si="42"/>
        <v>19.904197530864195</v>
      </c>
      <c r="AM236">
        <f t="shared" si="43"/>
        <v>20.661751288888887</v>
      </c>
      <c r="AP236" s="9"/>
      <c r="AQ236" s="21">
        <v>0.51193200000000005</v>
      </c>
      <c r="AR236" s="21">
        <v>482.29199999999997</v>
      </c>
      <c r="AS236" s="21">
        <v>-1.6998300000000001E-2</v>
      </c>
      <c r="AT236" s="21">
        <v>226</v>
      </c>
      <c r="AU236" s="21">
        <v>0.51119999999999999</v>
      </c>
      <c r="AV236">
        <f t="shared" si="44"/>
        <v>20.985555555555557</v>
      </c>
      <c r="AW236">
        <f t="shared" si="45"/>
        <v>10.743177426666669</v>
      </c>
      <c r="AX236" s="9"/>
      <c r="AY236" s="21">
        <v>1.03806</v>
      </c>
      <c r="AZ236" s="21">
        <v>600.678</v>
      </c>
      <c r="BA236" s="21">
        <v>-1.6787699999999999E-2</v>
      </c>
      <c r="BB236" s="21">
        <v>226</v>
      </c>
      <c r="BC236" s="21">
        <v>1.03668</v>
      </c>
      <c r="BD236">
        <f t="shared" si="46"/>
        <v>20.725555555555552</v>
      </c>
      <c r="BE236">
        <f t="shared" si="47"/>
        <v>21.514370199999995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0.50689700000000004</v>
      </c>
      <c r="H237" s="21">
        <v>146.786</v>
      </c>
      <c r="I237" s="21">
        <v>-1.6967800000000002E-2</v>
      </c>
      <c r="J237" s="21">
        <v>227</v>
      </c>
      <c r="K237" s="21">
        <v>0.50631700000000002</v>
      </c>
      <c r="L237">
        <f t="shared" si="36"/>
        <v>20.947901234567901</v>
      </c>
      <c r="M237">
        <f t="shared" si="37"/>
        <v>10.618428292098766</v>
      </c>
      <c r="N237" s="9"/>
      <c r="O237" s="21">
        <v>1.0430900000000001</v>
      </c>
      <c r="P237" s="21">
        <v>208.95699999999999</v>
      </c>
      <c r="Q237" s="21">
        <v>-1.6076699999999999E-2</v>
      </c>
      <c r="R237" s="21">
        <v>227</v>
      </c>
      <c r="S237" s="21">
        <v>1.0424800000000001</v>
      </c>
      <c r="T237">
        <f t="shared" si="38"/>
        <v>19.847777777777775</v>
      </c>
      <c r="U237">
        <f t="shared" si="39"/>
        <v>20.703018522222219</v>
      </c>
      <c r="X237" s="9"/>
      <c r="Y237" s="21">
        <v>0.50689700000000004</v>
      </c>
      <c r="Z237" s="21">
        <v>294.80500000000001</v>
      </c>
      <c r="AA237" s="21">
        <v>-1.6979999999999999E-2</v>
      </c>
      <c r="AB237" s="21">
        <v>227</v>
      </c>
      <c r="AC237" s="21">
        <v>0.506073</v>
      </c>
      <c r="AD237">
        <f t="shared" si="40"/>
        <v>20.962962962962962</v>
      </c>
      <c r="AE237">
        <f t="shared" si="41"/>
        <v>10.626063037037037</v>
      </c>
      <c r="AF237" s="9"/>
      <c r="AG237" s="21">
        <v>1.0430900000000001</v>
      </c>
      <c r="AH237" s="21">
        <v>417.13900000000001</v>
      </c>
      <c r="AI237" s="21">
        <v>-1.61041E-2</v>
      </c>
      <c r="AJ237" s="21">
        <v>227</v>
      </c>
      <c r="AK237" s="21">
        <v>1.04156</v>
      </c>
      <c r="AL237">
        <f t="shared" si="42"/>
        <v>19.881604938271604</v>
      </c>
      <c r="AM237">
        <f t="shared" si="43"/>
        <v>20.73830329506173</v>
      </c>
      <c r="AP237" s="9"/>
      <c r="AQ237" s="21">
        <v>0.50689700000000004</v>
      </c>
      <c r="AR237" s="21">
        <v>482.392</v>
      </c>
      <c r="AS237" s="21">
        <v>-1.70013E-2</v>
      </c>
      <c r="AT237" s="21">
        <v>227</v>
      </c>
      <c r="AU237" s="21">
        <v>0.50631700000000002</v>
      </c>
      <c r="AV237">
        <f t="shared" si="44"/>
        <v>20.98925925925926</v>
      </c>
      <c r="AW237">
        <f t="shared" si="45"/>
        <v>10.639392550740743</v>
      </c>
      <c r="AX237" s="9"/>
      <c r="AY237" s="21">
        <v>1.0430900000000001</v>
      </c>
      <c r="AZ237" s="21">
        <v>600.77800000000002</v>
      </c>
      <c r="BA237" s="21">
        <v>-1.67847E-2</v>
      </c>
      <c r="BB237" s="21">
        <v>227</v>
      </c>
      <c r="BC237" s="21">
        <v>1.04156</v>
      </c>
      <c r="BD237">
        <f t="shared" si="46"/>
        <v>20.721851851851849</v>
      </c>
      <c r="BE237">
        <f t="shared" si="47"/>
        <v>21.614756448148146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0.50186200000000003</v>
      </c>
      <c r="H238" s="21">
        <v>146.887</v>
      </c>
      <c r="I238" s="21">
        <v>-1.69739E-2</v>
      </c>
      <c r="J238" s="21">
        <v>228</v>
      </c>
      <c r="K238" s="21">
        <v>0.50119000000000002</v>
      </c>
      <c r="L238">
        <f t="shared" si="36"/>
        <v>20.955432098765428</v>
      </c>
      <c r="M238">
        <f t="shared" si="37"/>
        <v>10.516735063950616</v>
      </c>
      <c r="N238" s="9"/>
      <c r="O238" s="21">
        <v>1.04813</v>
      </c>
      <c r="P238" s="21">
        <v>209.05799999999999</v>
      </c>
      <c r="Q238" s="21">
        <v>-1.6064499999999999E-2</v>
      </c>
      <c r="R238" s="21">
        <v>228</v>
      </c>
      <c r="S238" s="21">
        <v>1.0473600000000001</v>
      </c>
      <c r="T238">
        <f t="shared" si="38"/>
        <v>19.832716049382714</v>
      </c>
      <c r="U238">
        <f t="shared" si="39"/>
        <v>20.787264672839505</v>
      </c>
      <c r="X238" s="9"/>
      <c r="Y238" s="21">
        <v>0.50186200000000003</v>
      </c>
      <c r="Z238" s="21">
        <v>294.90600000000001</v>
      </c>
      <c r="AA238" s="21">
        <v>-1.6983000000000002E-2</v>
      </c>
      <c r="AB238" s="21">
        <v>228</v>
      </c>
      <c r="AC238" s="21">
        <v>0.50128200000000001</v>
      </c>
      <c r="AD238">
        <f t="shared" si="40"/>
        <v>20.966666666666669</v>
      </c>
      <c r="AE238">
        <f t="shared" si="41"/>
        <v>10.522373266666667</v>
      </c>
      <c r="AF238" s="9"/>
      <c r="AG238" s="21">
        <v>1.04813</v>
      </c>
      <c r="AH238" s="21">
        <v>417.24</v>
      </c>
      <c r="AI238" s="21">
        <v>-1.6085800000000001E-2</v>
      </c>
      <c r="AJ238" s="21">
        <v>228</v>
      </c>
      <c r="AK238" s="21">
        <v>1.0476700000000001</v>
      </c>
      <c r="AL238">
        <f t="shared" si="42"/>
        <v>19.859012345679012</v>
      </c>
      <c r="AM238">
        <f t="shared" si="43"/>
        <v>20.814826609876544</v>
      </c>
      <c r="AP238" s="9"/>
      <c r="AQ238" s="21">
        <v>0.50186200000000003</v>
      </c>
      <c r="AR238" s="21">
        <v>482.49299999999999</v>
      </c>
      <c r="AS238" s="21">
        <v>-1.7010500000000001E-2</v>
      </c>
      <c r="AT238" s="21">
        <v>228</v>
      </c>
      <c r="AU238" s="21">
        <v>0.50119000000000002</v>
      </c>
      <c r="AV238">
        <f t="shared" si="44"/>
        <v>21.000617283950618</v>
      </c>
      <c r="AW238">
        <f t="shared" si="45"/>
        <v>10.539411791358026</v>
      </c>
      <c r="AX238" s="9"/>
      <c r="AY238" s="21">
        <v>1.04813</v>
      </c>
      <c r="AZ238" s="21">
        <v>600.87900000000002</v>
      </c>
      <c r="BA238" s="21">
        <v>-1.67694E-2</v>
      </c>
      <c r="BB238" s="21">
        <v>228</v>
      </c>
      <c r="BC238" s="21">
        <v>1.0473600000000001</v>
      </c>
      <c r="BD238">
        <f t="shared" si="46"/>
        <v>20.70296296296296</v>
      </c>
      <c r="BE238">
        <f t="shared" si="47"/>
        <v>21.699396570370368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0.49682599999999999</v>
      </c>
      <c r="H239" s="21">
        <v>146.98699999999999</v>
      </c>
      <c r="I239" s="21">
        <v>-1.6979999999999999E-2</v>
      </c>
      <c r="J239" s="21">
        <v>229</v>
      </c>
      <c r="K239" s="21">
        <v>0.49627700000000002</v>
      </c>
      <c r="L239">
        <f t="shared" si="36"/>
        <v>20.962962962962962</v>
      </c>
      <c r="M239">
        <f t="shared" si="37"/>
        <v>10.414945037037036</v>
      </c>
      <c r="N239" s="9"/>
      <c r="O239" s="21">
        <v>1.0531600000000001</v>
      </c>
      <c r="P239" s="21">
        <v>209.15799999999999</v>
      </c>
      <c r="Q239" s="21">
        <v>-1.6055300000000002E-2</v>
      </c>
      <c r="R239" s="21">
        <v>229</v>
      </c>
      <c r="S239" s="21">
        <v>1.0525500000000001</v>
      </c>
      <c r="T239">
        <f t="shared" si="38"/>
        <v>19.821358024691357</v>
      </c>
      <c r="U239">
        <f t="shared" si="39"/>
        <v>20.875061417283952</v>
      </c>
      <c r="X239" s="9"/>
      <c r="Y239" s="21">
        <v>0.49682599999999999</v>
      </c>
      <c r="Z239" s="21">
        <v>295.00700000000001</v>
      </c>
      <c r="AA239" s="21">
        <v>-1.6992199999999999E-2</v>
      </c>
      <c r="AB239" s="21">
        <v>229</v>
      </c>
      <c r="AC239" s="21">
        <v>0.49627700000000002</v>
      </c>
      <c r="AD239">
        <f t="shared" si="40"/>
        <v>20.978024691358019</v>
      </c>
      <c r="AE239">
        <f t="shared" si="41"/>
        <v>10.422428095308639</v>
      </c>
      <c r="AF239" s="9"/>
      <c r="AG239" s="21">
        <v>1.0531600000000001</v>
      </c>
      <c r="AH239" s="21">
        <v>417.34100000000001</v>
      </c>
      <c r="AI239" s="21">
        <v>-1.6079699999999999E-2</v>
      </c>
      <c r="AJ239" s="21">
        <v>229</v>
      </c>
      <c r="AK239" s="21">
        <v>1.0522499999999999</v>
      </c>
      <c r="AL239">
        <f t="shared" si="42"/>
        <v>19.851481481481482</v>
      </c>
      <c r="AM239">
        <f t="shared" si="43"/>
        <v>20.906786237037039</v>
      </c>
      <c r="AP239" s="9"/>
      <c r="AQ239" s="21">
        <v>0.49682599999999999</v>
      </c>
      <c r="AR239" s="21">
        <v>482.59399999999999</v>
      </c>
      <c r="AS239" s="21">
        <v>-1.7022700000000002E-2</v>
      </c>
      <c r="AT239" s="21">
        <v>229</v>
      </c>
      <c r="AU239" s="21">
        <v>0.49624600000000002</v>
      </c>
      <c r="AV239">
        <f t="shared" si="44"/>
        <v>21.015679012345679</v>
      </c>
      <c r="AW239">
        <f t="shared" si="45"/>
        <v>10.441135740987654</v>
      </c>
      <c r="AX239" s="9"/>
      <c r="AY239" s="21">
        <v>1.0531600000000001</v>
      </c>
      <c r="AZ239" s="21">
        <v>600.98</v>
      </c>
      <c r="BA239" s="21">
        <v>-1.6763299999999998E-2</v>
      </c>
      <c r="BB239" s="21">
        <v>229</v>
      </c>
      <c r="BC239" s="21">
        <v>1.0522499999999999</v>
      </c>
      <c r="BD239">
        <f t="shared" si="46"/>
        <v>20.69543209876543</v>
      </c>
      <c r="BE239">
        <f t="shared" si="47"/>
        <v>21.795601269135801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0.49179099999999998</v>
      </c>
      <c r="H240" s="21">
        <v>147.08799999999999</v>
      </c>
      <c r="I240" s="21">
        <v>-1.69891E-2</v>
      </c>
      <c r="J240" s="21">
        <v>230</v>
      </c>
      <c r="K240" s="21">
        <v>0.49145499999999998</v>
      </c>
      <c r="L240">
        <f t="shared" si="36"/>
        <v>20.974197530864195</v>
      </c>
      <c r="M240">
        <f t="shared" si="37"/>
        <v>10.314921577901233</v>
      </c>
      <c r="N240" s="9"/>
      <c r="O240" s="21">
        <v>1.0582</v>
      </c>
      <c r="P240" s="21">
        <v>209.25899999999999</v>
      </c>
      <c r="Q240" s="21">
        <v>-1.6043100000000001E-2</v>
      </c>
      <c r="R240" s="21">
        <v>230</v>
      </c>
      <c r="S240" s="21">
        <v>1.0571299999999999</v>
      </c>
      <c r="T240">
        <f t="shared" si="38"/>
        <v>19.806296296296299</v>
      </c>
      <c r="U240">
        <f t="shared" si="39"/>
        <v>20.959022740740746</v>
      </c>
      <c r="X240" s="9"/>
      <c r="Y240" s="21">
        <v>0.49179099999999998</v>
      </c>
      <c r="Z240" s="21">
        <v>295.10700000000003</v>
      </c>
      <c r="AA240" s="21">
        <v>-1.70013E-2</v>
      </c>
      <c r="AB240" s="21">
        <v>230</v>
      </c>
      <c r="AC240" s="21">
        <v>0.49114999999999998</v>
      </c>
      <c r="AD240">
        <f t="shared" si="40"/>
        <v>20.98925925925926</v>
      </c>
      <c r="AE240">
        <f t="shared" si="41"/>
        <v>10.32232880037037</v>
      </c>
      <c r="AF240" s="9"/>
      <c r="AG240" s="21">
        <v>1.0582</v>
      </c>
      <c r="AH240" s="21">
        <v>417.44099999999997</v>
      </c>
      <c r="AI240" s="21">
        <v>-1.6070600000000001E-2</v>
      </c>
      <c r="AJ240" s="21">
        <v>230</v>
      </c>
      <c r="AK240" s="21">
        <v>1.0574300000000001</v>
      </c>
      <c r="AL240">
        <f t="shared" si="42"/>
        <v>19.840246913580245</v>
      </c>
      <c r="AM240">
        <f t="shared" si="43"/>
        <v>20.994949283950614</v>
      </c>
      <c r="AP240" s="9"/>
      <c r="AQ240" s="21">
        <v>0.49179099999999998</v>
      </c>
      <c r="AR240" s="21">
        <v>482.69499999999999</v>
      </c>
      <c r="AS240" s="21">
        <v>-1.70288E-2</v>
      </c>
      <c r="AT240" s="21">
        <v>230</v>
      </c>
      <c r="AU240" s="21">
        <v>0.49121100000000001</v>
      </c>
      <c r="AV240">
        <f t="shared" si="44"/>
        <v>21.023209876543206</v>
      </c>
      <c r="AW240">
        <f t="shared" si="45"/>
        <v>10.339025408395059</v>
      </c>
      <c r="AX240" s="9"/>
      <c r="AY240" s="21">
        <v>1.0582</v>
      </c>
      <c r="AZ240" s="21">
        <v>601.08100000000002</v>
      </c>
      <c r="BA240" s="21">
        <v>-1.6741900000000001E-2</v>
      </c>
      <c r="BB240" s="21">
        <v>230</v>
      </c>
      <c r="BC240" s="21">
        <v>1.0568200000000001</v>
      </c>
      <c r="BD240">
        <f t="shared" si="46"/>
        <v>20.669012345679011</v>
      </c>
      <c r="BE240">
        <f t="shared" si="47"/>
        <v>21.871948864197531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0.48675499999999999</v>
      </c>
      <c r="H241" s="21">
        <v>147.18899999999999</v>
      </c>
      <c r="I241" s="21">
        <v>-1.70013E-2</v>
      </c>
      <c r="J241" s="21">
        <v>231</v>
      </c>
      <c r="K241" s="21">
        <v>0.486267</v>
      </c>
      <c r="L241">
        <f t="shared" si="36"/>
        <v>20.98925925925926</v>
      </c>
      <c r="M241">
        <f t="shared" si="37"/>
        <v>10.216626890740741</v>
      </c>
      <c r="N241" s="9"/>
      <c r="O241" s="21">
        <v>1.0632299999999999</v>
      </c>
      <c r="P241" s="21">
        <v>209.36</v>
      </c>
      <c r="Q241" s="21">
        <v>-1.6030900000000001E-2</v>
      </c>
      <c r="R241" s="21">
        <v>231</v>
      </c>
      <c r="S241" s="21">
        <v>1.0620099999999999</v>
      </c>
      <c r="T241">
        <f t="shared" si="38"/>
        <v>19.791234567901235</v>
      </c>
      <c r="U241">
        <f t="shared" si="39"/>
        <v>21.042634329629628</v>
      </c>
      <c r="X241" s="9"/>
      <c r="Y241" s="21">
        <v>0.48675499999999999</v>
      </c>
      <c r="Z241" s="21">
        <v>295.20800000000003</v>
      </c>
      <c r="AA241" s="21">
        <v>-1.7013500000000001E-2</v>
      </c>
      <c r="AB241" s="21">
        <v>231</v>
      </c>
      <c r="AC241" s="21">
        <v>0.48608400000000002</v>
      </c>
      <c r="AD241">
        <f t="shared" si="40"/>
        <v>21.004320987654321</v>
      </c>
      <c r="AE241">
        <f t="shared" si="41"/>
        <v>10.223958262345679</v>
      </c>
      <c r="AF241" s="9"/>
      <c r="AG241" s="21">
        <v>1.0632299999999999</v>
      </c>
      <c r="AH241" s="21">
        <v>417.54199999999997</v>
      </c>
      <c r="AI241" s="21">
        <v>-1.60492E-2</v>
      </c>
      <c r="AJ241" s="21">
        <v>231</v>
      </c>
      <c r="AK241" s="21">
        <v>1.0620099999999999</v>
      </c>
      <c r="AL241">
        <f t="shared" si="42"/>
        <v>19.813827160493826</v>
      </c>
      <c r="AM241">
        <f t="shared" si="43"/>
        <v>21.066655451851847</v>
      </c>
      <c r="AP241" s="9"/>
      <c r="AQ241" s="21">
        <v>0.48675499999999999</v>
      </c>
      <c r="AR241" s="21">
        <v>482.79500000000002</v>
      </c>
      <c r="AS241" s="21">
        <v>-1.7038000000000001E-2</v>
      </c>
      <c r="AT241" s="21">
        <v>231</v>
      </c>
      <c r="AU241" s="21">
        <v>0.48602299999999998</v>
      </c>
      <c r="AV241">
        <f t="shared" si="44"/>
        <v>21.034567901234567</v>
      </c>
      <c r="AW241">
        <f t="shared" si="45"/>
        <v>10.238681098765431</v>
      </c>
      <c r="AX241" s="9"/>
      <c r="AY241" s="21">
        <v>1.0632299999999999</v>
      </c>
      <c r="AZ241" s="21">
        <v>601.18100000000004</v>
      </c>
      <c r="BA241" s="21">
        <v>-1.6723600000000002E-2</v>
      </c>
      <c r="BB241" s="21">
        <v>231</v>
      </c>
      <c r="BC241" s="21">
        <v>1.0620099999999999</v>
      </c>
      <c r="BD241">
        <f t="shared" si="46"/>
        <v>20.64641975308642</v>
      </c>
      <c r="BE241">
        <f t="shared" si="47"/>
        <v>21.951892874074073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0.48171999999999998</v>
      </c>
      <c r="H242" s="21">
        <v>147.28899999999999</v>
      </c>
      <c r="I242" s="21">
        <v>-1.7004399999999999E-2</v>
      </c>
      <c r="J242" s="21">
        <v>232</v>
      </c>
      <c r="K242" s="21">
        <v>0.48089599999999999</v>
      </c>
      <c r="L242">
        <f t="shared" si="36"/>
        <v>20.993086419753084</v>
      </c>
      <c r="M242">
        <f t="shared" si="37"/>
        <v>10.112789590123455</v>
      </c>
      <c r="N242" s="9"/>
      <c r="O242" s="21">
        <v>1.0682700000000001</v>
      </c>
      <c r="P242" s="21">
        <v>209.46</v>
      </c>
      <c r="Q242" s="21">
        <v>-1.6015600000000001E-2</v>
      </c>
      <c r="R242" s="21">
        <v>232</v>
      </c>
      <c r="S242" s="21">
        <v>1.0671999999999999</v>
      </c>
      <c r="T242">
        <f t="shared" si="38"/>
        <v>19.772345679012346</v>
      </c>
      <c r="U242">
        <f t="shared" si="39"/>
        <v>21.12220371851852</v>
      </c>
      <c r="X242" s="9"/>
      <c r="Y242" s="21">
        <v>0.48171999999999998</v>
      </c>
      <c r="Z242" s="21">
        <v>295.30900000000003</v>
      </c>
      <c r="AA242" s="21">
        <v>-1.7022700000000002E-2</v>
      </c>
      <c r="AB242" s="21">
        <v>232</v>
      </c>
      <c r="AC242" s="21">
        <v>0.48114000000000001</v>
      </c>
      <c r="AD242">
        <f t="shared" si="40"/>
        <v>21.015679012345679</v>
      </c>
      <c r="AE242">
        <f t="shared" si="41"/>
        <v>10.123672893827161</v>
      </c>
      <c r="AF242" s="9"/>
      <c r="AG242" s="21">
        <v>1.0682700000000001</v>
      </c>
      <c r="AH242" s="21">
        <v>417.64299999999997</v>
      </c>
      <c r="AI242" s="21">
        <v>-1.6036999999999999E-2</v>
      </c>
      <c r="AJ242" s="21">
        <v>232</v>
      </c>
      <c r="AK242" s="21">
        <v>1.0668899999999999</v>
      </c>
      <c r="AL242">
        <f t="shared" si="42"/>
        <v>19.798765432098762</v>
      </c>
      <c r="AM242">
        <f t="shared" si="43"/>
        <v>21.150427148148147</v>
      </c>
      <c r="AP242" s="9"/>
      <c r="AQ242" s="21">
        <v>0.48171999999999998</v>
      </c>
      <c r="AR242" s="21">
        <v>482.89600000000002</v>
      </c>
      <c r="AS242" s="21">
        <v>-1.7053200000000001E-2</v>
      </c>
      <c r="AT242" s="21">
        <v>232</v>
      </c>
      <c r="AU242" s="21">
        <v>0.48141499999999998</v>
      </c>
      <c r="AV242">
        <f t="shared" si="44"/>
        <v>21.053333333333335</v>
      </c>
      <c r="AW242">
        <f t="shared" si="45"/>
        <v>10.141811733333334</v>
      </c>
      <c r="AX242" s="9"/>
      <c r="AY242" s="21">
        <v>1.0682700000000001</v>
      </c>
      <c r="AZ242" s="21">
        <v>601.28200000000004</v>
      </c>
      <c r="BA242" s="21">
        <v>-1.6708400000000002E-2</v>
      </c>
      <c r="BB242" s="21">
        <v>232</v>
      </c>
      <c r="BC242" s="21">
        <v>1.0671999999999999</v>
      </c>
      <c r="BD242">
        <f t="shared" si="46"/>
        <v>20.627654320987656</v>
      </c>
      <c r="BE242">
        <f t="shared" si="47"/>
        <v>22.035904281481486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0.47668500000000003</v>
      </c>
      <c r="H243" s="21">
        <v>147.38999999999999</v>
      </c>
      <c r="I243" s="21">
        <v>-1.7010500000000001E-2</v>
      </c>
      <c r="J243" s="21">
        <v>233</v>
      </c>
      <c r="K243" s="21">
        <v>0.476105</v>
      </c>
      <c r="L243">
        <f t="shared" si="36"/>
        <v>21.000617283950618</v>
      </c>
      <c r="M243">
        <f t="shared" si="37"/>
        <v>10.010679250000001</v>
      </c>
      <c r="N243" s="9"/>
      <c r="O243" s="21">
        <v>1.0732999999999999</v>
      </c>
      <c r="P243" s="21">
        <v>209.56100000000001</v>
      </c>
      <c r="Q243" s="21">
        <v>-1.5988200000000001E-2</v>
      </c>
      <c r="R243" s="21">
        <v>233</v>
      </c>
      <c r="S243" s="21">
        <v>1.0720799999999999</v>
      </c>
      <c r="T243">
        <f t="shared" si="38"/>
        <v>19.738518518518521</v>
      </c>
      <c r="U243">
        <f t="shared" si="39"/>
        <v>21.185351925925929</v>
      </c>
      <c r="X243" s="9"/>
      <c r="Y243" s="21">
        <v>0.47668500000000003</v>
      </c>
      <c r="Z243" s="21">
        <v>295.41000000000003</v>
      </c>
      <c r="AA243" s="21">
        <v>-1.7031899999999999E-2</v>
      </c>
      <c r="AB243" s="21">
        <v>233</v>
      </c>
      <c r="AC243" s="21">
        <v>0.47589100000000001</v>
      </c>
      <c r="AD243">
        <f t="shared" si="40"/>
        <v>21.027037037037037</v>
      </c>
      <c r="AE243">
        <f t="shared" si="41"/>
        <v>10.02327315</v>
      </c>
      <c r="AF243" s="9"/>
      <c r="AG243" s="21">
        <v>1.0732999999999999</v>
      </c>
      <c r="AH243" s="21">
        <v>417.74400000000003</v>
      </c>
      <c r="AI243" s="21">
        <v>-1.60187E-2</v>
      </c>
      <c r="AJ243" s="21">
        <v>233</v>
      </c>
      <c r="AK243" s="21">
        <v>1.0720799999999999</v>
      </c>
      <c r="AL243">
        <f t="shared" si="42"/>
        <v>19.77617283950617</v>
      </c>
      <c r="AM243">
        <f t="shared" si="43"/>
        <v>21.225766308641973</v>
      </c>
      <c r="AP243" s="9"/>
      <c r="AQ243" s="21">
        <v>0.47668500000000003</v>
      </c>
      <c r="AR243" s="21">
        <v>482.99700000000001</v>
      </c>
      <c r="AS243" s="21">
        <v>-1.7059299999999999E-2</v>
      </c>
      <c r="AT243" s="21">
        <v>233</v>
      </c>
      <c r="AU243" s="21">
        <v>0.476074</v>
      </c>
      <c r="AV243">
        <f t="shared" si="44"/>
        <v>21.060864197530861</v>
      </c>
      <c r="AW243">
        <f t="shared" si="45"/>
        <v>10.039398049999999</v>
      </c>
      <c r="AX243" s="9"/>
      <c r="AY243" s="21">
        <v>1.0732999999999999</v>
      </c>
      <c r="AZ243" s="21">
        <v>601.38300000000004</v>
      </c>
      <c r="BA243" s="21">
        <v>-1.67023E-2</v>
      </c>
      <c r="BB243" s="21">
        <v>233</v>
      </c>
      <c r="BC243" s="21">
        <v>1.0720799999999999</v>
      </c>
      <c r="BD243">
        <f t="shared" si="46"/>
        <v>20.620123456790122</v>
      </c>
      <c r="BE243">
        <f t="shared" si="47"/>
        <v>22.131578506172836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0.47164899999999998</v>
      </c>
      <c r="H244" s="21">
        <v>147.49100000000001</v>
      </c>
      <c r="I244" s="21">
        <v>-1.7019699999999999E-2</v>
      </c>
      <c r="J244" s="21">
        <v>234</v>
      </c>
      <c r="K244" s="21">
        <v>0.47112999999999999</v>
      </c>
      <c r="L244">
        <f t="shared" si="36"/>
        <v>21.011975308641972</v>
      </c>
      <c r="M244">
        <f t="shared" si="37"/>
        <v>9.9102771423456772</v>
      </c>
      <c r="N244" s="9"/>
      <c r="O244" s="21">
        <v>1.0783400000000001</v>
      </c>
      <c r="P244" s="21">
        <v>209.66200000000001</v>
      </c>
      <c r="Q244" s="21">
        <v>-1.5976000000000001E-2</v>
      </c>
      <c r="R244" s="21">
        <v>234</v>
      </c>
      <c r="S244" s="21">
        <v>1.07758</v>
      </c>
      <c r="T244">
        <f t="shared" si="38"/>
        <v>19.723456790123457</v>
      </c>
      <c r="U244">
        <f t="shared" si="39"/>
        <v>21.268592395061731</v>
      </c>
      <c r="X244" s="9"/>
      <c r="Y244" s="21">
        <v>0.47164899999999998</v>
      </c>
      <c r="Z244" s="21">
        <v>295.51</v>
      </c>
      <c r="AA244" s="21">
        <v>-1.7031899999999999E-2</v>
      </c>
      <c r="AB244" s="21">
        <v>234</v>
      </c>
      <c r="AC244" s="21">
        <v>0.47079500000000002</v>
      </c>
      <c r="AD244">
        <f t="shared" si="40"/>
        <v>21.027037037037037</v>
      </c>
      <c r="AE244">
        <f t="shared" si="41"/>
        <v>9.9173809914814814</v>
      </c>
      <c r="AF244" s="9"/>
      <c r="AG244" s="21">
        <v>1.0783400000000001</v>
      </c>
      <c r="AH244" s="21">
        <v>417.84399999999999</v>
      </c>
      <c r="AI244" s="21">
        <v>-1.6003400000000001E-2</v>
      </c>
      <c r="AJ244" s="21">
        <v>234</v>
      </c>
      <c r="AK244" s="21">
        <v>1.0772699999999999</v>
      </c>
      <c r="AL244">
        <f t="shared" si="42"/>
        <v>19.757283950617282</v>
      </c>
      <c r="AM244">
        <f t="shared" si="43"/>
        <v>21.305069575308643</v>
      </c>
      <c r="AP244" s="9"/>
      <c r="AQ244" s="21">
        <v>0.47164899999999998</v>
      </c>
      <c r="AR244" s="21">
        <v>483.09699999999998</v>
      </c>
      <c r="AS244" s="21">
        <v>-1.7062399999999998E-2</v>
      </c>
      <c r="AT244" s="21">
        <v>234</v>
      </c>
      <c r="AU244" s="21">
        <v>0.47103899999999999</v>
      </c>
      <c r="AV244">
        <f t="shared" si="44"/>
        <v>21.064691358024689</v>
      </c>
      <c r="AW244">
        <f t="shared" si="45"/>
        <v>9.9351406143209857</v>
      </c>
      <c r="AX244" s="9"/>
      <c r="AY244" s="21">
        <v>1.0783400000000001</v>
      </c>
      <c r="AZ244" s="21">
        <v>601.48299999999995</v>
      </c>
      <c r="BA244" s="21">
        <v>-1.66748E-2</v>
      </c>
      <c r="BB244" s="21">
        <v>234</v>
      </c>
      <c r="BC244" s="21">
        <v>1.0772699999999999</v>
      </c>
      <c r="BD244">
        <f t="shared" si="46"/>
        <v>20.586172839506172</v>
      </c>
      <c r="BE244">
        <f t="shared" si="47"/>
        <v>22.198893619753086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0.46661399999999997</v>
      </c>
      <c r="H245" s="21">
        <v>147.59200000000001</v>
      </c>
      <c r="I245" s="21">
        <v>-1.70288E-2</v>
      </c>
      <c r="J245" s="21">
        <v>235</v>
      </c>
      <c r="K245" s="21">
        <v>0.466003</v>
      </c>
      <c r="L245">
        <f t="shared" si="36"/>
        <v>21.023209876543206</v>
      </c>
      <c r="M245">
        <f t="shared" si="37"/>
        <v>9.8097240533333316</v>
      </c>
      <c r="N245" s="9"/>
      <c r="O245" s="21">
        <v>1.0833699999999999</v>
      </c>
      <c r="P245" s="21">
        <v>209.76300000000001</v>
      </c>
      <c r="Q245" s="21">
        <v>-1.5957599999999999E-2</v>
      </c>
      <c r="R245" s="21">
        <v>235</v>
      </c>
      <c r="S245" s="21">
        <v>1.08246</v>
      </c>
      <c r="T245">
        <f t="shared" si="38"/>
        <v>19.700740740740738</v>
      </c>
      <c r="U245">
        <f t="shared" si="39"/>
        <v>21.343191496296292</v>
      </c>
      <c r="X245" s="9"/>
      <c r="Y245" s="21">
        <v>0.46661399999999997</v>
      </c>
      <c r="Z245" s="21">
        <v>295.61099999999999</v>
      </c>
      <c r="AA245" s="21">
        <v>-1.7041000000000001E-2</v>
      </c>
      <c r="AB245" s="21">
        <v>235</v>
      </c>
      <c r="AC245" s="21">
        <v>0.46591199999999999</v>
      </c>
      <c r="AD245">
        <f t="shared" si="40"/>
        <v>21.03827160493827</v>
      </c>
      <c r="AE245">
        <f t="shared" si="41"/>
        <v>9.8167520666666661</v>
      </c>
      <c r="AF245" s="9"/>
      <c r="AG245" s="21">
        <v>1.0833699999999999</v>
      </c>
      <c r="AH245" s="21">
        <v>417.94499999999999</v>
      </c>
      <c r="AI245" s="21">
        <v>-1.5991200000000001E-2</v>
      </c>
      <c r="AJ245" s="21">
        <v>235</v>
      </c>
      <c r="AK245" s="21">
        <v>1.08246</v>
      </c>
      <c r="AL245">
        <f t="shared" si="42"/>
        <v>19.742222222222221</v>
      </c>
      <c r="AM245">
        <f t="shared" si="43"/>
        <v>21.388131288888886</v>
      </c>
      <c r="AP245" s="9"/>
      <c r="AQ245" s="21">
        <v>0.46661399999999997</v>
      </c>
      <c r="AR245" s="21">
        <v>483.19799999999998</v>
      </c>
      <c r="AS245" s="21">
        <v>-1.70685E-2</v>
      </c>
      <c r="AT245" s="21">
        <v>235</v>
      </c>
      <c r="AU245" s="21">
        <v>0.46597300000000003</v>
      </c>
      <c r="AV245">
        <f t="shared" si="44"/>
        <v>21.072222222222223</v>
      </c>
      <c r="AW245">
        <f t="shared" si="45"/>
        <v>9.8325938999999991</v>
      </c>
      <c r="AX245" s="9"/>
      <c r="AY245" s="21">
        <v>1.0833699999999999</v>
      </c>
      <c r="AZ245" s="21">
        <v>601.58399999999995</v>
      </c>
      <c r="BA245" s="21">
        <v>-1.6653399999999999E-2</v>
      </c>
      <c r="BB245" s="21">
        <v>235</v>
      </c>
      <c r="BC245" s="21">
        <v>1.0827599999999999</v>
      </c>
      <c r="BD245">
        <f t="shared" si="46"/>
        <v>20.55975308641975</v>
      </c>
      <c r="BE245">
        <f t="shared" si="47"/>
        <v>22.273819701234565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0.46157799999999999</v>
      </c>
      <c r="H246" s="21">
        <v>147.69200000000001</v>
      </c>
      <c r="I246" s="21">
        <v>-1.7038000000000001E-2</v>
      </c>
      <c r="J246" s="21">
        <v>236</v>
      </c>
      <c r="K246" s="21">
        <v>0.46093800000000001</v>
      </c>
      <c r="L246">
        <f t="shared" si="36"/>
        <v>21.034567901234567</v>
      </c>
      <c r="M246">
        <f t="shared" si="37"/>
        <v>9.7090937827160495</v>
      </c>
      <c r="N246" s="9"/>
      <c r="O246" s="21">
        <v>1.0884100000000001</v>
      </c>
      <c r="P246" s="21">
        <v>209.863</v>
      </c>
      <c r="Q246" s="21">
        <v>-1.59393E-2</v>
      </c>
      <c r="R246" s="21">
        <v>236</v>
      </c>
      <c r="S246" s="21">
        <v>1.08734</v>
      </c>
      <c r="T246">
        <f t="shared" si="38"/>
        <v>19.678148148148146</v>
      </c>
      <c r="U246">
        <f t="shared" si="39"/>
        <v>21.417893225925926</v>
      </c>
      <c r="X246" s="9"/>
      <c r="Y246" s="21">
        <v>0.46157799999999999</v>
      </c>
      <c r="Z246" s="21">
        <v>295.71199999999999</v>
      </c>
      <c r="AA246" s="21">
        <v>-1.7050200000000001E-2</v>
      </c>
      <c r="AB246" s="21">
        <v>236</v>
      </c>
      <c r="AC246" s="21">
        <v>0.46096799999999999</v>
      </c>
      <c r="AD246">
        <f t="shared" si="40"/>
        <v>21.049629629629631</v>
      </c>
      <c r="AE246">
        <f t="shared" si="41"/>
        <v>9.7160459451851864</v>
      </c>
      <c r="AF246" s="9"/>
      <c r="AG246" s="21">
        <v>1.0884100000000001</v>
      </c>
      <c r="AH246" s="21">
        <v>418.04599999999999</v>
      </c>
      <c r="AI246" s="21">
        <v>-1.5960700000000001E-2</v>
      </c>
      <c r="AJ246" s="21">
        <v>236</v>
      </c>
      <c r="AK246" s="21">
        <v>1.08734</v>
      </c>
      <c r="AL246">
        <f t="shared" si="42"/>
        <v>19.704567901234569</v>
      </c>
      <c r="AM246">
        <f t="shared" si="43"/>
        <v>21.446648749382717</v>
      </c>
      <c r="AP246" s="9"/>
      <c r="AQ246" s="21">
        <v>0.46157799999999999</v>
      </c>
      <c r="AR246" s="21">
        <v>483.29899999999998</v>
      </c>
      <c r="AS246" s="21">
        <v>-1.7080700000000001E-2</v>
      </c>
      <c r="AT246" s="21">
        <v>236</v>
      </c>
      <c r="AU246" s="21">
        <v>0.46136500000000003</v>
      </c>
      <c r="AV246">
        <f t="shared" si="44"/>
        <v>21.087283950617284</v>
      </c>
      <c r="AW246">
        <f t="shared" si="45"/>
        <v>9.733426351358025</v>
      </c>
      <c r="AX246" s="9"/>
      <c r="AY246" s="21">
        <v>1.0884100000000001</v>
      </c>
      <c r="AZ246" s="21">
        <v>601.68499999999995</v>
      </c>
      <c r="BA246" s="21">
        <v>-1.6638199999999999E-2</v>
      </c>
      <c r="BB246" s="21">
        <v>236</v>
      </c>
      <c r="BC246" s="21">
        <v>1.08734</v>
      </c>
      <c r="BD246">
        <f t="shared" si="46"/>
        <v>20.540987654320986</v>
      </c>
      <c r="BE246">
        <f t="shared" si="47"/>
        <v>22.357016372839507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0.45654299999999998</v>
      </c>
      <c r="H247" s="21">
        <v>147.79300000000001</v>
      </c>
      <c r="I247" s="21">
        <v>-1.7041000000000001E-2</v>
      </c>
      <c r="J247" s="21">
        <v>237</v>
      </c>
      <c r="K247" s="21">
        <v>0.45599400000000001</v>
      </c>
      <c r="L247">
        <f t="shared" si="36"/>
        <v>21.03827160493827</v>
      </c>
      <c r="M247">
        <f t="shared" si="37"/>
        <v>9.6048756333333323</v>
      </c>
      <c r="N247" s="9"/>
      <c r="O247" s="21">
        <v>1.09344</v>
      </c>
      <c r="P247" s="21">
        <v>209.964</v>
      </c>
      <c r="Q247" s="21">
        <v>-1.59241E-2</v>
      </c>
      <c r="R247" s="21">
        <v>237</v>
      </c>
      <c r="S247" s="21">
        <v>1.09253</v>
      </c>
      <c r="T247">
        <f t="shared" si="38"/>
        <v>19.659382716049382</v>
      </c>
      <c r="U247">
        <f t="shared" si="39"/>
        <v>21.496355437037035</v>
      </c>
      <c r="X247" s="9"/>
      <c r="Y247" s="21">
        <v>0.45654299999999998</v>
      </c>
      <c r="Z247" s="21">
        <v>295.81200000000001</v>
      </c>
      <c r="AA247" s="21">
        <v>-1.70563E-2</v>
      </c>
      <c r="AB247" s="21">
        <v>237</v>
      </c>
      <c r="AC247" s="21">
        <v>0.45602399999999998</v>
      </c>
      <c r="AD247">
        <f t="shared" si="40"/>
        <v>21.057160493827158</v>
      </c>
      <c r="AE247">
        <f t="shared" si="41"/>
        <v>9.6134992233333314</v>
      </c>
      <c r="AF247" s="9"/>
      <c r="AG247" s="21">
        <v>1.09344</v>
      </c>
      <c r="AH247" s="21">
        <v>418.14600000000002</v>
      </c>
      <c r="AI247" s="21">
        <v>-1.5942399999999999E-2</v>
      </c>
      <c r="AJ247" s="21">
        <v>237</v>
      </c>
      <c r="AK247" s="21">
        <v>1.09192</v>
      </c>
      <c r="AL247">
        <f t="shared" si="42"/>
        <v>19.681975308641974</v>
      </c>
      <c r="AM247">
        <f t="shared" si="43"/>
        <v>21.521059081481479</v>
      </c>
      <c r="AP247" s="9"/>
      <c r="AQ247" s="21">
        <v>0.45654299999999998</v>
      </c>
      <c r="AR247" s="21">
        <v>483.399</v>
      </c>
      <c r="AS247" s="21">
        <v>-1.70837E-2</v>
      </c>
      <c r="AT247" s="21">
        <v>237</v>
      </c>
      <c r="AU247" s="21">
        <v>0.455627</v>
      </c>
      <c r="AV247">
        <f t="shared" si="44"/>
        <v>21.090987654320987</v>
      </c>
      <c r="AW247">
        <f t="shared" si="45"/>
        <v>9.6289427766666655</v>
      </c>
      <c r="AX247" s="9"/>
      <c r="AY247" s="21">
        <v>1.09344</v>
      </c>
      <c r="AZ247" s="21">
        <v>601.78499999999997</v>
      </c>
      <c r="BA247" s="21">
        <v>-1.66199E-2</v>
      </c>
      <c r="BB247" s="21">
        <v>237</v>
      </c>
      <c r="BC247" s="21">
        <v>1.09222</v>
      </c>
      <c r="BD247">
        <f t="shared" si="46"/>
        <v>20.518395061728395</v>
      </c>
      <c r="BE247">
        <f t="shared" si="47"/>
        <v>22.435633896296295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0.45150800000000002</v>
      </c>
      <c r="H248" s="21">
        <v>147.89400000000001</v>
      </c>
      <c r="I248" s="21">
        <v>-1.7050200000000001E-2</v>
      </c>
      <c r="J248" s="21">
        <v>238</v>
      </c>
      <c r="K248" s="21">
        <v>0.45117200000000002</v>
      </c>
      <c r="L248">
        <f t="shared" si="36"/>
        <v>21.049629629629631</v>
      </c>
      <c r="M248">
        <f t="shared" si="37"/>
        <v>9.5040761748148164</v>
      </c>
      <c r="N248" s="9"/>
      <c r="O248" s="21">
        <v>1.0984799999999999</v>
      </c>
      <c r="P248" s="21">
        <v>210.065</v>
      </c>
      <c r="Q248" s="21">
        <v>-1.5899699999999999E-2</v>
      </c>
      <c r="R248" s="21">
        <v>238</v>
      </c>
      <c r="S248" s="21">
        <v>1.0968</v>
      </c>
      <c r="T248">
        <f t="shared" si="38"/>
        <v>19.629259259259257</v>
      </c>
      <c r="U248">
        <f t="shared" si="39"/>
        <v>21.562348711111106</v>
      </c>
      <c r="X248" s="9"/>
      <c r="Y248" s="21">
        <v>0.45150800000000002</v>
      </c>
      <c r="Z248" s="21">
        <v>295.91300000000001</v>
      </c>
      <c r="AA248" s="21">
        <v>-1.7074599999999999E-2</v>
      </c>
      <c r="AB248" s="21">
        <v>238</v>
      </c>
      <c r="AC248" s="21">
        <v>0.45089699999999999</v>
      </c>
      <c r="AD248">
        <f t="shared" si="40"/>
        <v>21.07975308641975</v>
      </c>
      <c r="AE248">
        <f t="shared" si="41"/>
        <v>9.5176771565432094</v>
      </c>
      <c r="AF248" s="9"/>
      <c r="AG248" s="21">
        <v>1.0984799999999999</v>
      </c>
      <c r="AH248" s="21">
        <v>418.24700000000001</v>
      </c>
      <c r="AI248" s="21">
        <v>-1.5921000000000001E-2</v>
      </c>
      <c r="AJ248" s="21">
        <v>238</v>
      </c>
      <c r="AK248" s="21">
        <v>1.09772</v>
      </c>
      <c r="AL248">
        <f t="shared" si="42"/>
        <v>19.655555555555555</v>
      </c>
      <c r="AM248">
        <f t="shared" si="43"/>
        <v>21.591234666666665</v>
      </c>
      <c r="AP248" s="9"/>
      <c r="AQ248" s="21">
        <v>0.45150800000000002</v>
      </c>
      <c r="AR248" s="21">
        <v>483.5</v>
      </c>
      <c r="AS248" s="21">
        <v>-1.7099E-2</v>
      </c>
      <c r="AT248" s="21">
        <v>238</v>
      </c>
      <c r="AU248" s="21">
        <v>0.45083600000000001</v>
      </c>
      <c r="AV248">
        <f t="shared" si="44"/>
        <v>21.109876543209875</v>
      </c>
      <c r="AW248">
        <f t="shared" si="45"/>
        <v>9.5312781382716043</v>
      </c>
      <c r="AX248" s="9"/>
      <c r="AY248" s="21">
        <v>1.0984799999999999</v>
      </c>
      <c r="AZ248" s="21">
        <v>601.88599999999997</v>
      </c>
      <c r="BA248" s="21">
        <v>-1.6604600000000001E-2</v>
      </c>
      <c r="BB248" s="21">
        <v>238</v>
      </c>
      <c r="BC248" s="21">
        <v>1.09772</v>
      </c>
      <c r="BD248">
        <f t="shared" si="46"/>
        <v>20.499506172839506</v>
      </c>
      <c r="BE248">
        <f t="shared" si="47"/>
        <v>22.51829754074074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0.44647199999999998</v>
      </c>
      <c r="H249" s="21">
        <v>147.994</v>
      </c>
      <c r="I249" s="21">
        <v>-1.7062399999999998E-2</v>
      </c>
      <c r="J249" s="21">
        <v>239</v>
      </c>
      <c r="K249" s="21">
        <v>0.44586199999999998</v>
      </c>
      <c r="L249">
        <f t="shared" si="36"/>
        <v>21.064691358024689</v>
      </c>
      <c r="M249">
        <f t="shared" si="37"/>
        <v>9.404794879999999</v>
      </c>
      <c r="N249" s="9"/>
      <c r="O249" s="21">
        <v>1.1035200000000001</v>
      </c>
      <c r="P249" s="21">
        <v>210.16499999999999</v>
      </c>
      <c r="Q249" s="21">
        <v>-1.58722E-2</v>
      </c>
      <c r="R249" s="21">
        <v>239</v>
      </c>
      <c r="S249" s="21">
        <v>1.1026</v>
      </c>
      <c r="T249">
        <f t="shared" si="38"/>
        <v>19.595308641975304</v>
      </c>
      <c r="U249">
        <f t="shared" si="39"/>
        <v>21.623814992592589</v>
      </c>
      <c r="X249" s="9"/>
      <c r="Y249" s="21">
        <v>0.44647199999999998</v>
      </c>
      <c r="Z249" s="21">
        <v>296.01400000000001</v>
      </c>
      <c r="AA249" s="21">
        <v>-1.70837E-2</v>
      </c>
      <c r="AB249" s="21">
        <v>239</v>
      </c>
      <c r="AC249" s="21">
        <v>0.44592300000000001</v>
      </c>
      <c r="AD249">
        <f t="shared" si="40"/>
        <v>21.090987654320987</v>
      </c>
      <c r="AE249">
        <f t="shared" si="41"/>
        <v>9.4165354399999988</v>
      </c>
      <c r="AF249" s="9"/>
      <c r="AG249" s="21">
        <v>1.1035200000000001</v>
      </c>
      <c r="AH249" s="21">
        <v>418.34800000000001</v>
      </c>
      <c r="AI249" s="21">
        <v>-1.5902699999999999E-2</v>
      </c>
      <c r="AJ249" s="21">
        <v>239</v>
      </c>
      <c r="AK249" s="21">
        <v>1.10229</v>
      </c>
      <c r="AL249">
        <f t="shared" si="42"/>
        <v>19.63296296296296</v>
      </c>
      <c r="AM249">
        <f t="shared" si="43"/>
        <v>21.665367288888888</v>
      </c>
      <c r="AP249" s="9"/>
      <c r="AQ249" s="21">
        <v>0.44647199999999998</v>
      </c>
      <c r="AR249" s="21">
        <v>483.601</v>
      </c>
      <c r="AS249" s="21">
        <v>-1.7105100000000002E-2</v>
      </c>
      <c r="AT249" s="21">
        <v>239</v>
      </c>
      <c r="AU249" s="21">
        <v>0.44577</v>
      </c>
      <c r="AV249">
        <f t="shared" si="44"/>
        <v>21.117407407407409</v>
      </c>
      <c r="AW249">
        <f t="shared" si="45"/>
        <v>9.4283311200000011</v>
      </c>
      <c r="AX249" s="9"/>
      <c r="AY249" s="21">
        <v>1.1035200000000001</v>
      </c>
      <c r="AZ249" s="21">
        <v>601.98699999999997</v>
      </c>
      <c r="BA249" s="21">
        <v>-1.65924E-2</v>
      </c>
      <c r="BB249" s="21">
        <v>239</v>
      </c>
      <c r="BC249" s="21">
        <v>1.1026</v>
      </c>
      <c r="BD249">
        <f t="shared" si="46"/>
        <v>20.484444444444446</v>
      </c>
      <c r="BE249">
        <f t="shared" si="47"/>
        <v>22.604994133333335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0.44143700000000002</v>
      </c>
      <c r="H250" s="21">
        <v>148.095</v>
      </c>
      <c r="I250" s="21">
        <v>-1.7062399999999998E-2</v>
      </c>
      <c r="J250" s="21">
        <v>240</v>
      </c>
      <c r="K250" s="21">
        <v>0.44058199999999997</v>
      </c>
      <c r="L250">
        <f t="shared" si="36"/>
        <v>21.064691358024689</v>
      </c>
      <c r="M250">
        <f t="shared" si="37"/>
        <v>9.2987341590123442</v>
      </c>
      <c r="N250" s="9"/>
      <c r="O250" s="21">
        <v>1.1085499999999999</v>
      </c>
      <c r="P250" s="21">
        <v>210.26599999999999</v>
      </c>
      <c r="Q250" s="21">
        <v>-1.58569E-2</v>
      </c>
      <c r="R250" s="21">
        <v>240</v>
      </c>
      <c r="S250" s="21">
        <v>1.10748</v>
      </c>
      <c r="T250">
        <f t="shared" si="38"/>
        <v>19.576419753086416</v>
      </c>
      <c r="U250">
        <f t="shared" si="39"/>
        <v>21.701440117283944</v>
      </c>
      <c r="X250" s="9"/>
      <c r="Y250" s="21">
        <v>0.44143700000000002</v>
      </c>
      <c r="Z250" s="21">
        <v>296.11399999999998</v>
      </c>
      <c r="AA250" s="21">
        <v>-1.7086799999999999E-2</v>
      </c>
      <c r="AB250" s="21">
        <v>240</v>
      </c>
      <c r="AC250" s="21">
        <v>0.440826</v>
      </c>
      <c r="AD250">
        <f t="shared" si="40"/>
        <v>21.094814814814814</v>
      </c>
      <c r="AE250">
        <f t="shared" si="41"/>
        <v>9.312031767407408</v>
      </c>
      <c r="AF250" s="9"/>
      <c r="AG250" s="21">
        <v>1.1085499999999999</v>
      </c>
      <c r="AH250" s="21">
        <v>418.44900000000001</v>
      </c>
      <c r="AI250" s="21">
        <v>-1.5881300000000001E-2</v>
      </c>
      <c r="AJ250" s="21">
        <v>240</v>
      </c>
      <c r="AK250" s="21">
        <v>1.10809</v>
      </c>
      <c r="AL250">
        <f t="shared" si="42"/>
        <v>19.606543209876545</v>
      </c>
      <c r="AM250">
        <f t="shared" si="43"/>
        <v>21.734833475308644</v>
      </c>
      <c r="AP250" s="9"/>
      <c r="AQ250" s="21">
        <v>0.44143700000000002</v>
      </c>
      <c r="AR250" s="21">
        <v>483.702</v>
      </c>
      <c r="AS250" s="21">
        <v>-1.7117299999999998E-2</v>
      </c>
      <c r="AT250" s="21">
        <v>240</v>
      </c>
      <c r="AU250" s="21">
        <v>0.440857</v>
      </c>
      <c r="AV250">
        <f t="shared" si="44"/>
        <v>21.132469135802467</v>
      </c>
      <c r="AW250">
        <f t="shared" si="45"/>
        <v>9.3286537779012342</v>
      </c>
      <c r="AX250" s="9"/>
      <c r="AY250" s="21">
        <v>1.1085499999999999</v>
      </c>
      <c r="AZ250" s="21">
        <v>602.08799999999997</v>
      </c>
      <c r="BA250" s="21">
        <v>-1.6558799999999999E-2</v>
      </c>
      <c r="BB250" s="21">
        <v>240</v>
      </c>
      <c r="BC250" s="21">
        <v>1.1077900000000001</v>
      </c>
      <c r="BD250">
        <f t="shared" si="46"/>
        <v>20.442962962962962</v>
      </c>
      <c r="BE250">
        <f t="shared" si="47"/>
        <v>22.662046592592592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0.43640099999999998</v>
      </c>
      <c r="H251" s="21">
        <v>148.196</v>
      </c>
      <c r="I251" s="21">
        <v>-1.7077599999999998E-2</v>
      </c>
      <c r="J251" s="21">
        <v>241</v>
      </c>
      <c r="K251" s="21">
        <v>0.43585200000000002</v>
      </c>
      <c r="L251">
        <f t="shared" si="36"/>
        <v>21.083456790123453</v>
      </c>
      <c r="M251">
        <f t="shared" si="37"/>
        <v>9.2008416266666639</v>
      </c>
      <c r="N251" s="9"/>
      <c r="O251" s="21">
        <v>1.1135900000000001</v>
      </c>
      <c r="P251" s="21">
        <v>210.36699999999999</v>
      </c>
      <c r="Q251" s="21">
        <v>-1.5823400000000001E-2</v>
      </c>
      <c r="R251" s="21">
        <v>241</v>
      </c>
      <c r="S251" s="21">
        <v>1.11267</v>
      </c>
      <c r="T251">
        <f t="shared" si="38"/>
        <v>19.535061728395064</v>
      </c>
      <c r="U251">
        <f t="shared" si="39"/>
        <v>21.754049390123463</v>
      </c>
      <c r="X251" s="9"/>
      <c r="Y251" s="21">
        <v>0.43640099999999998</v>
      </c>
      <c r="Z251" s="21">
        <v>296.21499999999997</v>
      </c>
      <c r="AA251" s="21">
        <v>-1.7095900000000001E-2</v>
      </c>
      <c r="AB251" s="21">
        <v>241</v>
      </c>
      <c r="AC251" s="21">
        <v>0.43575999999999998</v>
      </c>
      <c r="AD251">
        <f t="shared" si="40"/>
        <v>21.106049382716048</v>
      </c>
      <c r="AE251">
        <f t="shared" si="41"/>
        <v>9.2107010566666663</v>
      </c>
      <c r="AF251" s="9"/>
      <c r="AG251" s="21">
        <v>1.1135900000000001</v>
      </c>
      <c r="AH251" s="21">
        <v>418.54899999999998</v>
      </c>
      <c r="AI251" s="21">
        <v>-1.58569E-2</v>
      </c>
      <c r="AJ251" s="21">
        <v>241</v>
      </c>
      <c r="AK251" s="21">
        <v>1.1123700000000001</v>
      </c>
      <c r="AL251">
        <f t="shared" si="42"/>
        <v>19.576419753086416</v>
      </c>
      <c r="AM251">
        <f t="shared" si="43"/>
        <v>21.800105272839502</v>
      </c>
      <c r="AP251" s="9"/>
      <c r="AQ251" s="21">
        <v>0.43640099999999998</v>
      </c>
      <c r="AR251" s="21">
        <v>483.80200000000002</v>
      </c>
      <c r="AS251" s="21">
        <v>-1.7117299999999998E-2</v>
      </c>
      <c r="AT251" s="21">
        <v>241</v>
      </c>
      <c r="AU251" s="21">
        <v>0.43573000000000001</v>
      </c>
      <c r="AV251">
        <f t="shared" si="44"/>
        <v>21.132469135802467</v>
      </c>
      <c r="AW251">
        <f t="shared" si="45"/>
        <v>9.2222306633333311</v>
      </c>
      <c r="AX251" s="9"/>
      <c r="AY251" s="21">
        <v>1.1135900000000001</v>
      </c>
      <c r="AZ251" s="21">
        <v>602.18799999999999</v>
      </c>
      <c r="BA251" s="21">
        <v>-1.6528299999999999E-2</v>
      </c>
      <c r="BB251" s="21">
        <v>241</v>
      </c>
      <c r="BC251" s="21">
        <v>1.1123700000000001</v>
      </c>
      <c r="BD251">
        <f t="shared" si="46"/>
        <v>20.405308641975306</v>
      </c>
      <c r="BE251">
        <f t="shared" si="47"/>
        <v>22.723147650617282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0.43136600000000003</v>
      </c>
      <c r="H252" s="21">
        <v>148.29599999999999</v>
      </c>
      <c r="I252" s="21">
        <v>-1.7086799999999999E-2</v>
      </c>
      <c r="J252" s="21">
        <v>242</v>
      </c>
      <c r="K252" s="21">
        <v>0.43066399999999999</v>
      </c>
      <c r="L252">
        <f t="shared" si="36"/>
        <v>21.094814814814814</v>
      </c>
      <c r="M252">
        <f t="shared" si="37"/>
        <v>9.0995858874074074</v>
      </c>
      <c r="N252" s="9"/>
      <c r="O252" s="21">
        <v>1.1186199999999999</v>
      </c>
      <c r="P252" s="21">
        <v>210.46700000000001</v>
      </c>
      <c r="Q252" s="21">
        <v>-1.58142E-2</v>
      </c>
      <c r="R252" s="21">
        <v>242</v>
      </c>
      <c r="S252" s="21">
        <v>1.11755</v>
      </c>
      <c r="T252">
        <f t="shared" si="38"/>
        <v>19.523703703703703</v>
      </c>
      <c r="U252">
        <f t="shared" si="39"/>
        <v>21.839605437037036</v>
      </c>
      <c r="X252" s="9"/>
      <c r="Y252" s="21">
        <v>0.43136600000000003</v>
      </c>
      <c r="Z252" s="21">
        <v>296.31599999999997</v>
      </c>
      <c r="AA252" s="21">
        <v>-1.7102099999999999E-2</v>
      </c>
      <c r="AB252" s="21">
        <v>242</v>
      </c>
      <c r="AC252" s="21">
        <v>0.43066399999999999</v>
      </c>
      <c r="AD252">
        <f t="shared" si="40"/>
        <v>21.113703703703699</v>
      </c>
      <c r="AE252">
        <f t="shared" si="41"/>
        <v>9.1077339118518506</v>
      </c>
      <c r="AF252" s="9"/>
      <c r="AG252" s="21">
        <v>1.1186199999999999</v>
      </c>
      <c r="AH252" s="21">
        <v>418.65</v>
      </c>
      <c r="AI252" s="21">
        <v>-1.58295E-2</v>
      </c>
      <c r="AJ252" s="21">
        <v>242</v>
      </c>
      <c r="AK252" s="21">
        <v>1.1178600000000001</v>
      </c>
      <c r="AL252">
        <f t="shared" si="42"/>
        <v>19.542592592592591</v>
      </c>
      <c r="AM252">
        <f t="shared" si="43"/>
        <v>21.860734925925922</v>
      </c>
      <c r="AP252" s="9"/>
      <c r="AQ252" s="21">
        <v>0.43136600000000003</v>
      </c>
      <c r="AR252" s="21">
        <v>483.90300000000002</v>
      </c>
      <c r="AS252" s="21">
        <v>-1.7120400000000001E-2</v>
      </c>
      <c r="AT252" s="21">
        <v>242</v>
      </c>
      <c r="AU252" s="21">
        <v>0.43054199999999998</v>
      </c>
      <c r="AV252">
        <f t="shared" si="44"/>
        <v>21.136296296296294</v>
      </c>
      <c r="AW252">
        <f t="shared" si="45"/>
        <v>9.1174795881481483</v>
      </c>
      <c r="AX252" s="9"/>
      <c r="AY252" s="21">
        <v>1.1186199999999999</v>
      </c>
      <c r="AZ252" s="21">
        <v>602.28899999999999</v>
      </c>
      <c r="BA252" s="21">
        <v>-1.64948E-2</v>
      </c>
      <c r="BB252" s="21">
        <v>242</v>
      </c>
      <c r="BC252" s="21">
        <v>1.11755</v>
      </c>
      <c r="BD252">
        <f t="shared" si="46"/>
        <v>20.363950617283948</v>
      </c>
      <c r="BE252">
        <f t="shared" si="47"/>
        <v>22.779522439506167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0.42633100000000002</v>
      </c>
      <c r="H253" s="21">
        <v>148.39699999999999</v>
      </c>
      <c r="I253" s="21">
        <v>-1.7095900000000001E-2</v>
      </c>
      <c r="J253" s="21">
        <v>243</v>
      </c>
      <c r="K253" s="21">
        <v>0.42571999999999999</v>
      </c>
      <c r="L253">
        <f t="shared" si="36"/>
        <v>21.106049382716048</v>
      </c>
      <c r="M253">
        <f t="shared" si="37"/>
        <v>8.9981631393827151</v>
      </c>
      <c r="N253" s="9"/>
      <c r="O253" s="21">
        <v>1.1236600000000001</v>
      </c>
      <c r="P253" s="21">
        <v>210.56800000000001</v>
      </c>
      <c r="Q253" s="21">
        <v>-1.5783700000000001E-2</v>
      </c>
      <c r="R253" s="21">
        <v>243</v>
      </c>
      <c r="S253" s="21">
        <v>1.1224400000000001</v>
      </c>
      <c r="T253">
        <f t="shared" si="38"/>
        <v>19.486049382716047</v>
      </c>
      <c r="U253">
        <f t="shared" si="39"/>
        <v>21.895694249382714</v>
      </c>
      <c r="X253" s="9"/>
      <c r="Y253" s="21">
        <v>0.42633100000000002</v>
      </c>
      <c r="Z253" s="21">
        <v>296.41699999999997</v>
      </c>
      <c r="AA253" s="21">
        <v>-1.71082E-2</v>
      </c>
      <c r="AB253" s="21">
        <v>243</v>
      </c>
      <c r="AC253" s="21">
        <v>0.42562899999999998</v>
      </c>
      <c r="AD253">
        <f t="shared" si="40"/>
        <v>21.121234567901233</v>
      </c>
      <c r="AE253">
        <f t="shared" si="41"/>
        <v>9.0046370545679011</v>
      </c>
      <c r="AF253" s="9"/>
      <c r="AG253" s="21">
        <v>1.1236600000000001</v>
      </c>
      <c r="AH253" s="21">
        <v>418.75099999999998</v>
      </c>
      <c r="AI253" s="21">
        <v>-1.5802E-2</v>
      </c>
      <c r="AJ253" s="21">
        <v>243</v>
      </c>
      <c r="AK253" s="21">
        <v>1.1224400000000001</v>
      </c>
      <c r="AL253">
        <f t="shared" si="42"/>
        <v>19.508641975308638</v>
      </c>
      <c r="AM253">
        <f t="shared" si="43"/>
        <v>21.921080641975305</v>
      </c>
      <c r="AP253" s="9"/>
      <c r="AQ253" s="21">
        <v>0.42633100000000002</v>
      </c>
      <c r="AR253" s="21">
        <v>484.00400000000002</v>
      </c>
      <c r="AS253" s="21">
        <v>-1.7141699999999999E-2</v>
      </c>
      <c r="AT253" s="21">
        <v>243</v>
      </c>
      <c r="AU253" s="21">
        <v>0.42581200000000002</v>
      </c>
      <c r="AV253">
        <f t="shared" si="44"/>
        <v>21.162592592592592</v>
      </c>
      <c r="AW253">
        <f t="shared" si="45"/>
        <v>9.0222692625925927</v>
      </c>
      <c r="AX253" s="9"/>
      <c r="AY253" s="21">
        <v>1.1236600000000001</v>
      </c>
      <c r="AZ253" s="21">
        <v>602.39</v>
      </c>
      <c r="BA253" s="21">
        <v>-1.6467300000000001E-2</v>
      </c>
      <c r="BB253" s="21">
        <v>243</v>
      </c>
      <c r="BC253" s="21">
        <v>1.1230500000000001</v>
      </c>
      <c r="BD253">
        <f t="shared" si="46"/>
        <v>20.330000000000002</v>
      </c>
      <c r="BE253">
        <f t="shared" si="47"/>
        <v>22.844007800000004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0.42129499999999998</v>
      </c>
      <c r="H254" s="21">
        <v>148.49799999999999</v>
      </c>
      <c r="I254" s="21">
        <v>-1.7099E-2</v>
      </c>
      <c r="J254" s="21">
        <v>244</v>
      </c>
      <c r="K254" s="21">
        <v>0.42074600000000001</v>
      </c>
      <c r="L254">
        <f t="shared" si="36"/>
        <v>21.109876543209875</v>
      </c>
      <c r="M254">
        <f t="shared" si="37"/>
        <v>8.893485438271604</v>
      </c>
      <c r="N254" s="9"/>
      <c r="O254" s="21">
        <v>1.12869</v>
      </c>
      <c r="P254" s="21">
        <v>210.66900000000001</v>
      </c>
      <c r="Q254" s="21">
        <v>-1.5753199999999998E-2</v>
      </c>
      <c r="R254" s="21">
        <v>244</v>
      </c>
      <c r="S254" s="21">
        <v>1.1282300000000001</v>
      </c>
      <c r="T254">
        <f t="shared" si="38"/>
        <v>19.448395061728394</v>
      </c>
      <c r="U254">
        <f t="shared" si="39"/>
        <v>21.951209022222223</v>
      </c>
      <c r="X254" s="9"/>
      <c r="Y254" s="21">
        <v>0.42129499999999998</v>
      </c>
      <c r="Z254" s="21">
        <v>296.517</v>
      </c>
      <c r="AA254" s="21">
        <v>-1.7120400000000001E-2</v>
      </c>
      <c r="AB254" s="21">
        <v>244</v>
      </c>
      <c r="AC254" s="21">
        <v>0.42080699999999999</v>
      </c>
      <c r="AD254">
        <f t="shared" si="40"/>
        <v>21.136296296296294</v>
      </c>
      <c r="AE254">
        <f t="shared" si="41"/>
        <v>8.9046159481481464</v>
      </c>
      <c r="AF254" s="9"/>
      <c r="AG254" s="21">
        <v>1.12869</v>
      </c>
      <c r="AH254" s="21">
        <v>418.851</v>
      </c>
      <c r="AI254" s="21">
        <v>-1.5777599999999999E-2</v>
      </c>
      <c r="AJ254" s="21">
        <v>244</v>
      </c>
      <c r="AK254" s="21">
        <v>1.1279300000000001</v>
      </c>
      <c r="AL254">
        <f t="shared" si="42"/>
        <v>19.478518518518516</v>
      </c>
      <c r="AM254">
        <f t="shared" si="43"/>
        <v>21.985209066666663</v>
      </c>
      <c r="AP254" s="9"/>
      <c r="AQ254" s="21">
        <v>0.42129499999999998</v>
      </c>
      <c r="AR254" s="21">
        <v>484.10399999999998</v>
      </c>
      <c r="AS254" s="21">
        <v>-1.7147800000000001E-2</v>
      </c>
      <c r="AT254" s="21">
        <v>244</v>
      </c>
      <c r="AU254" s="21">
        <v>0.420624</v>
      </c>
      <c r="AV254">
        <f t="shared" si="44"/>
        <v>21.170123456790122</v>
      </c>
      <c r="AW254">
        <f t="shared" si="45"/>
        <v>8.9188671617283948</v>
      </c>
      <c r="AX254" s="9"/>
      <c r="AY254" s="21">
        <v>1.12869</v>
      </c>
      <c r="AZ254" s="21">
        <v>602.49</v>
      </c>
      <c r="BA254" s="21">
        <v>-1.64429E-2</v>
      </c>
      <c r="BB254" s="21">
        <v>244</v>
      </c>
      <c r="BC254" s="21">
        <v>1.1276200000000001</v>
      </c>
      <c r="BD254">
        <f t="shared" si="46"/>
        <v>20.299876543209873</v>
      </c>
      <c r="BE254">
        <f t="shared" si="47"/>
        <v>22.912267655555549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0.41626000000000002</v>
      </c>
      <c r="H255" s="21">
        <v>148.59899999999999</v>
      </c>
      <c r="I255" s="21">
        <v>-1.7102099999999999E-2</v>
      </c>
      <c r="J255" s="21">
        <v>245</v>
      </c>
      <c r="K255" s="21">
        <v>0.41571000000000002</v>
      </c>
      <c r="L255">
        <f t="shared" si="36"/>
        <v>21.113703703703699</v>
      </c>
      <c r="M255">
        <f t="shared" si="37"/>
        <v>8.7887903037037027</v>
      </c>
      <c r="N255" s="9"/>
      <c r="O255" s="21">
        <v>1.1337299999999999</v>
      </c>
      <c r="P255" s="21">
        <v>210.77</v>
      </c>
      <c r="Q255" s="21">
        <v>-1.57196E-2</v>
      </c>
      <c r="R255" s="21">
        <v>245</v>
      </c>
      <c r="S255" s="21">
        <v>1.1322000000000001</v>
      </c>
      <c r="T255">
        <f t="shared" si="38"/>
        <v>19.406913580246911</v>
      </c>
      <c r="U255">
        <f t="shared" si="39"/>
        <v>22.002200133333329</v>
      </c>
      <c r="X255" s="9"/>
      <c r="Y255" s="21">
        <v>0.41626000000000002</v>
      </c>
      <c r="Z255" s="21">
        <v>296.61799999999999</v>
      </c>
      <c r="AA255" s="21">
        <v>-1.7126499999999999E-2</v>
      </c>
      <c r="AB255" s="21">
        <v>245</v>
      </c>
      <c r="AC255" s="21">
        <v>0.41525299999999998</v>
      </c>
      <c r="AD255">
        <f t="shared" si="40"/>
        <v>21.143827160493824</v>
      </c>
      <c r="AE255">
        <f t="shared" si="41"/>
        <v>8.8013294938271596</v>
      </c>
      <c r="AF255" s="9"/>
      <c r="AG255" s="21">
        <v>1.1337299999999999</v>
      </c>
      <c r="AH255" s="21">
        <v>418.952</v>
      </c>
      <c r="AI255" s="21">
        <v>-1.5744000000000001E-2</v>
      </c>
      <c r="AJ255" s="21">
        <v>245</v>
      </c>
      <c r="AK255" s="21">
        <v>1.1328100000000001</v>
      </c>
      <c r="AL255">
        <f t="shared" si="42"/>
        <v>19.437037037037037</v>
      </c>
      <c r="AM255">
        <f t="shared" si="43"/>
        <v>22.036351999999997</v>
      </c>
      <c r="AP255" s="9"/>
      <c r="AQ255" s="21">
        <v>0.41626000000000002</v>
      </c>
      <c r="AR255" s="21">
        <v>484.20499999999998</v>
      </c>
      <c r="AS255" s="21">
        <v>-1.71539E-2</v>
      </c>
      <c r="AT255" s="21">
        <v>245</v>
      </c>
      <c r="AU255" s="21">
        <v>0.41561900000000002</v>
      </c>
      <c r="AV255">
        <f t="shared" si="44"/>
        <v>21.177654320987653</v>
      </c>
      <c r="AW255">
        <f t="shared" si="45"/>
        <v>8.8154103876543211</v>
      </c>
      <c r="AX255" s="9"/>
      <c r="AY255" s="21">
        <v>1.1337299999999999</v>
      </c>
      <c r="AZ255" s="21">
        <v>602.59100000000001</v>
      </c>
      <c r="BA255" s="21">
        <v>-1.6412400000000001E-2</v>
      </c>
      <c r="BB255" s="21">
        <v>245</v>
      </c>
      <c r="BC255" s="21">
        <v>1.1325099999999999</v>
      </c>
      <c r="BD255">
        <f t="shared" si="46"/>
        <v>20.262222222222224</v>
      </c>
      <c r="BE255">
        <f t="shared" si="47"/>
        <v>22.9718892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0.41122399999999998</v>
      </c>
      <c r="H256" s="21">
        <v>148.69900000000001</v>
      </c>
      <c r="I256" s="21">
        <v>-1.7117299999999998E-2</v>
      </c>
      <c r="J256" s="21">
        <v>246</v>
      </c>
      <c r="K256" s="21">
        <v>0.41049200000000002</v>
      </c>
      <c r="L256">
        <f t="shared" si="36"/>
        <v>21.132469135802467</v>
      </c>
      <c r="M256">
        <f t="shared" si="37"/>
        <v>8.6901784879012336</v>
      </c>
      <c r="N256" s="9"/>
      <c r="O256" s="21">
        <v>1.13876</v>
      </c>
      <c r="P256" s="21">
        <v>210.87</v>
      </c>
      <c r="Q256" s="21">
        <v>-1.5698199999999999E-2</v>
      </c>
      <c r="R256" s="21">
        <v>246</v>
      </c>
      <c r="S256" s="21">
        <v>1.1379999999999999</v>
      </c>
      <c r="T256">
        <f t="shared" si="38"/>
        <v>19.380493827160493</v>
      </c>
      <c r="U256">
        <f t="shared" si="39"/>
        <v>22.069731150617283</v>
      </c>
      <c r="X256" s="9"/>
      <c r="Y256" s="21">
        <v>0.41122399999999998</v>
      </c>
      <c r="Z256" s="21">
        <v>296.71899999999999</v>
      </c>
      <c r="AA256" s="21">
        <v>-1.7132600000000001E-2</v>
      </c>
      <c r="AB256" s="21">
        <v>246</v>
      </c>
      <c r="AC256" s="21">
        <v>0.41058299999999998</v>
      </c>
      <c r="AD256">
        <f t="shared" si="40"/>
        <v>21.151358024691358</v>
      </c>
      <c r="AE256">
        <f t="shared" si="41"/>
        <v>8.697946052345678</v>
      </c>
      <c r="AF256" s="9"/>
      <c r="AG256" s="21">
        <v>1.13876</v>
      </c>
      <c r="AH256" s="21">
        <v>419.053</v>
      </c>
      <c r="AI256" s="21">
        <v>-1.57196E-2</v>
      </c>
      <c r="AJ256" s="21">
        <v>246</v>
      </c>
      <c r="AK256" s="21">
        <v>1.1376999999999999</v>
      </c>
      <c r="AL256">
        <f t="shared" si="42"/>
        <v>19.406913580246911</v>
      </c>
      <c r="AM256">
        <f t="shared" si="43"/>
        <v>22.099816908641973</v>
      </c>
      <c r="AP256" s="9"/>
      <c r="AQ256" s="21">
        <v>0.41122399999999998</v>
      </c>
      <c r="AR256" s="21">
        <v>484.30599999999998</v>
      </c>
      <c r="AS256" s="21">
        <v>-1.7163100000000001E-2</v>
      </c>
      <c r="AT256" s="21">
        <v>246</v>
      </c>
      <c r="AU256" s="21">
        <v>0.41061399999999998</v>
      </c>
      <c r="AV256">
        <f t="shared" si="44"/>
        <v>21.189012345679014</v>
      </c>
      <c r="AW256">
        <f t="shared" si="45"/>
        <v>8.7134304128395073</v>
      </c>
      <c r="AX256" s="9"/>
      <c r="AY256" s="21">
        <v>1.13876</v>
      </c>
      <c r="AZ256" s="21">
        <v>602.69200000000001</v>
      </c>
      <c r="BA256" s="21">
        <v>-1.6384900000000001E-2</v>
      </c>
      <c r="BB256" s="21">
        <v>246</v>
      </c>
      <c r="BC256" s="21">
        <v>1.1379999999999999</v>
      </c>
      <c r="BD256">
        <f t="shared" si="46"/>
        <v>20.228271604938271</v>
      </c>
      <c r="BE256">
        <f t="shared" si="47"/>
        <v>23.035146572839505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0.40618900000000002</v>
      </c>
      <c r="H257" s="21">
        <v>148.80000000000001</v>
      </c>
      <c r="I257" s="21">
        <v>-1.71234E-2</v>
      </c>
      <c r="J257" s="21">
        <v>247</v>
      </c>
      <c r="K257" s="21">
        <v>0.40557900000000002</v>
      </c>
      <c r="L257">
        <f t="shared" si="36"/>
        <v>21.14</v>
      </c>
      <c r="M257">
        <f t="shared" si="37"/>
        <v>8.5868354600000014</v>
      </c>
      <c r="N257" s="9"/>
      <c r="O257" s="21">
        <v>1.1437999999999999</v>
      </c>
      <c r="P257" s="21">
        <v>210.971</v>
      </c>
      <c r="Q257" s="21">
        <v>-1.56677E-2</v>
      </c>
      <c r="R257" s="21">
        <v>247</v>
      </c>
      <c r="S257" s="21">
        <v>1.1422699999999999</v>
      </c>
      <c r="T257">
        <f t="shared" si="38"/>
        <v>19.342839506172837</v>
      </c>
      <c r="U257">
        <f t="shared" si="39"/>
        <v>22.12433982716049</v>
      </c>
      <c r="X257" s="9"/>
      <c r="Y257" s="21">
        <v>0.40618900000000002</v>
      </c>
      <c r="Z257" s="21">
        <v>296.81900000000002</v>
      </c>
      <c r="AA257" s="21">
        <v>-1.7141699999999999E-2</v>
      </c>
      <c r="AB257" s="21">
        <v>247</v>
      </c>
      <c r="AC257" s="21">
        <v>0.40579199999999999</v>
      </c>
      <c r="AD257">
        <f t="shared" si="40"/>
        <v>21.162592592592592</v>
      </c>
      <c r="AE257">
        <f t="shared" si="41"/>
        <v>8.5960123225925926</v>
      </c>
      <c r="AF257" s="9"/>
      <c r="AG257" s="21">
        <v>1.1437999999999999</v>
      </c>
      <c r="AH257" s="21">
        <v>419.154</v>
      </c>
      <c r="AI257" s="21">
        <v>-1.5682999999999999E-2</v>
      </c>
      <c r="AJ257" s="21">
        <v>247</v>
      </c>
      <c r="AK257" s="21">
        <v>1.1425799999999999</v>
      </c>
      <c r="AL257">
        <f t="shared" si="42"/>
        <v>19.361728395061725</v>
      </c>
      <c r="AM257">
        <f t="shared" si="43"/>
        <v>22.145944938271601</v>
      </c>
      <c r="AP257" s="9"/>
      <c r="AQ257" s="21">
        <v>0.40618900000000002</v>
      </c>
      <c r="AR257" s="21">
        <v>484.40699999999998</v>
      </c>
      <c r="AS257" s="21">
        <v>-1.7172199999999999E-2</v>
      </c>
      <c r="AT257" s="21">
        <v>247</v>
      </c>
      <c r="AU257" s="21">
        <v>0.40554800000000002</v>
      </c>
      <c r="AV257">
        <f t="shared" si="44"/>
        <v>21.200246913580244</v>
      </c>
      <c r="AW257">
        <f t="shared" si="45"/>
        <v>8.6113070935802458</v>
      </c>
      <c r="AX257" s="9"/>
      <c r="AY257" s="21">
        <v>1.1437999999999999</v>
      </c>
      <c r="AZ257" s="21">
        <v>602.79300000000001</v>
      </c>
      <c r="BA257" s="21">
        <v>-1.6354400000000002E-2</v>
      </c>
      <c r="BB257" s="21">
        <v>247</v>
      </c>
      <c r="BC257" s="21">
        <v>1.1428799999999999</v>
      </c>
      <c r="BD257">
        <f t="shared" si="46"/>
        <v>20.190617283950619</v>
      </c>
      <c r="BE257">
        <f t="shared" si="47"/>
        <v>23.094028049382718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0.40115400000000001</v>
      </c>
      <c r="H258" s="21">
        <v>148.90100000000001</v>
      </c>
      <c r="I258" s="21">
        <v>-1.7129499999999999E-2</v>
      </c>
      <c r="J258" s="21">
        <v>248</v>
      </c>
      <c r="K258" s="21">
        <v>0.40033000000000002</v>
      </c>
      <c r="L258">
        <f t="shared" si="36"/>
        <v>21.147530864197527</v>
      </c>
      <c r="M258">
        <f t="shared" si="37"/>
        <v>8.483416596296296</v>
      </c>
      <c r="N258" s="9"/>
      <c r="O258" s="21">
        <v>1.14883</v>
      </c>
      <c r="P258" s="21">
        <v>211.072</v>
      </c>
      <c r="Q258" s="21">
        <v>-1.5625E-2</v>
      </c>
      <c r="R258" s="21">
        <v>248</v>
      </c>
      <c r="S258" s="21">
        <v>1.1480699999999999</v>
      </c>
      <c r="T258">
        <f t="shared" si="38"/>
        <v>19.290123456790123</v>
      </c>
      <c r="U258">
        <f t="shared" si="39"/>
        <v>22.1610725308642</v>
      </c>
      <c r="X258" s="9"/>
      <c r="Y258" s="21">
        <v>0.40115400000000001</v>
      </c>
      <c r="Z258" s="21">
        <v>296.92</v>
      </c>
      <c r="AA258" s="21">
        <v>-1.7147800000000001E-2</v>
      </c>
      <c r="AB258" s="21">
        <v>248</v>
      </c>
      <c r="AC258" s="21">
        <v>0.40051300000000001</v>
      </c>
      <c r="AD258">
        <f t="shared" si="40"/>
        <v>21.170123456790122</v>
      </c>
      <c r="AE258">
        <f t="shared" si="41"/>
        <v>8.4924797051851844</v>
      </c>
      <c r="AF258" s="9"/>
      <c r="AG258" s="21">
        <v>1.14883</v>
      </c>
      <c r="AH258" s="21">
        <v>419.25400000000002</v>
      </c>
      <c r="AI258" s="21">
        <v>-1.5658600000000002E-2</v>
      </c>
      <c r="AJ258" s="21">
        <v>248</v>
      </c>
      <c r="AK258" s="21">
        <v>1.1480699999999999</v>
      </c>
      <c r="AL258">
        <f t="shared" si="42"/>
        <v>19.331604938271607</v>
      </c>
      <c r="AM258">
        <f t="shared" si="43"/>
        <v>22.208727701234569</v>
      </c>
      <c r="AP258" s="9"/>
      <c r="AQ258" s="21">
        <v>0.40115400000000001</v>
      </c>
      <c r="AR258" s="21">
        <v>484.50700000000001</v>
      </c>
      <c r="AS258" s="21">
        <v>-1.7175300000000001E-2</v>
      </c>
      <c r="AT258" s="21">
        <v>248</v>
      </c>
      <c r="AU258" s="21">
        <v>0.40035999999999999</v>
      </c>
      <c r="AV258">
        <f t="shared" si="44"/>
        <v>21.204074074074072</v>
      </c>
      <c r="AW258">
        <f t="shared" si="45"/>
        <v>8.5060991311111103</v>
      </c>
      <c r="AX258" s="9"/>
      <c r="AY258" s="21">
        <v>1.14883</v>
      </c>
      <c r="AZ258" s="21">
        <v>602.89300000000003</v>
      </c>
      <c r="BA258" s="21">
        <v>-1.6302500000000001E-2</v>
      </c>
      <c r="BB258" s="21">
        <v>248</v>
      </c>
      <c r="BC258" s="21">
        <v>1.1474599999999999</v>
      </c>
      <c r="BD258">
        <f t="shared" si="46"/>
        <v>20.126543209876544</v>
      </c>
      <c r="BE258">
        <f t="shared" si="47"/>
        <v>23.121976635802472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0.39611800000000003</v>
      </c>
      <c r="H259" s="21">
        <v>149.001</v>
      </c>
      <c r="I259" s="21">
        <v>-1.7135600000000001E-2</v>
      </c>
      <c r="J259" s="21">
        <v>249</v>
      </c>
      <c r="K259" s="21">
        <v>0.395569</v>
      </c>
      <c r="L259">
        <f t="shared" si="36"/>
        <v>21.155061728395061</v>
      </c>
      <c r="M259">
        <f t="shared" si="37"/>
        <v>8.3799007417283953</v>
      </c>
      <c r="N259" s="9"/>
      <c r="O259" s="21">
        <v>1.15387</v>
      </c>
      <c r="P259" s="21">
        <v>211.172</v>
      </c>
      <c r="Q259" s="21">
        <v>-1.5594500000000001E-2</v>
      </c>
      <c r="R259" s="21">
        <v>249</v>
      </c>
      <c r="S259" s="21">
        <v>1.15326</v>
      </c>
      <c r="T259">
        <f t="shared" si="38"/>
        <v>19.252469135802468</v>
      </c>
      <c r="U259">
        <f t="shared" si="39"/>
        <v>22.214846561728393</v>
      </c>
      <c r="X259" s="9"/>
      <c r="Y259" s="21">
        <v>0.39611800000000003</v>
      </c>
      <c r="Z259" s="21">
        <v>297.02100000000002</v>
      </c>
      <c r="AA259" s="21">
        <v>-1.7156999999999999E-2</v>
      </c>
      <c r="AB259" s="21">
        <v>249</v>
      </c>
      <c r="AC259" s="21">
        <v>0.39529399999999998</v>
      </c>
      <c r="AD259">
        <f t="shared" si="40"/>
        <v>21.181481481481477</v>
      </c>
      <c r="AE259">
        <f t="shared" si="41"/>
        <v>8.3903660814814796</v>
      </c>
      <c r="AF259" s="9"/>
      <c r="AG259" s="21">
        <v>1.15387</v>
      </c>
      <c r="AH259" s="21">
        <v>419.35500000000002</v>
      </c>
      <c r="AI259" s="21">
        <v>-1.5625E-2</v>
      </c>
      <c r="AJ259" s="21">
        <v>249</v>
      </c>
      <c r="AK259" s="21">
        <v>1.15326</v>
      </c>
      <c r="AL259">
        <f t="shared" si="42"/>
        <v>19.290123456790123</v>
      </c>
      <c r="AM259">
        <f t="shared" si="43"/>
        <v>22.258294753086417</v>
      </c>
      <c r="AP259" s="9"/>
      <c r="AQ259" s="21">
        <v>0.39611800000000003</v>
      </c>
      <c r="AR259" s="21">
        <v>484.608</v>
      </c>
      <c r="AS259" s="21">
        <v>-1.7187500000000001E-2</v>
      </c>
      <c r="AT259" s="21">
        <v>249</v>
      </c>
      <c r="AU259" s="21">
        <v>0.39550800000000003</v>
      </c>
      <c r="AV259">
        <f t="shared" si="44"/>
        <v>21.219135802469136</v>
      </c>
      <c r="AW259">
        <f t="shared" si="45"/>
        <v>8.4052816358024707</v>
      </c>
      <c r="AX259" s="9"/>
      <c r="AY259" s="21">
        <v>1.15387</v>
      </c>
      <c r="AZ259" s="21">
        <v>602.99400000000003</v>
      </c>
      <c r="BA259" s="21">
        <v>-1.62811E-2</v>
      </c>
      <c r="BB259" s="21">
        <v>249</v>
      </c>
      <c r="BC259" s="21">
        <v>1.1529499999999999</v>
      </c>
      <c r="BD259">
        <f t="shared" si="46"/>
        <v>20.100123456790122</v>
      </c>
      <c r="BE259">
        <f t="shared" si="47"/>
        <v>23.192929453086418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0.39108300000000001</v>
      </c>
      <c r="H260" s="21">
        <v>149.102</v>
      </c>
      <c r="I260" s="21">
        <v>-1.7144800000000002E-2</v>
      </c>
      <c r="J260" s="21">
        <v>250</v>
      </c>
      <c r="K260" s="21">
        <v>0.39056400000000002</v>
      </c>
      <c r="L260">
        <f t="shared" si="36"/>
        <v>21.166419753086423</v>
      </c>
      <c r="M260">
        <f t="shared" si="37"/>
        <v>8.2778269362962984</v>
      </c>
      <c r="N260" s="9"/>
      <c r="O260" s="21">
        <v>1.1589100000000001</v>
      </c>
      <c r="P260" s="21">
        <v>211.273</v>
      </c>
      <c r="Q260" s="21">
        <v>-1.5564E-2</v>
      </c>
      <c r="R260" s="21">
        <v>250</v>
      </c>
      <c r="S260" s="21">
        <v>1.15784</v>
      </c>
      <c r="T260">
        <f t="shared" si="38"/>
        <v>19.214814814814812</v>
      </c>
      <c r="U260">
        <f t="shared" si="39"/>
        <v>22.268241037037036</v>
      </c>
      <c r="X260" s="9"/>
      <c r="Y260" s="21">
        <v>0.39108300000000001</v>
      </c>
      <c r="Z260" s="21">
        <v>297.12200000000001</v>
      </c>
      <c r="AA260" s="21">
        <v>-1.7160000000000002E-2</v>
      </c>
      <c r="AB260" s="21">
        <v>250</v>
      </c>
      <c r="AC260" s="21">
        <v>0.39038099999999998</v>
      </c>
      <c r="AD260">
        <f t="shared" si="40"/>
        <v>21.185185185185187</v>
      </c>
      <c r="AE260">
        <f t="shared" si="41"/>
        <v>8.2851657777777792</v>
      </c>
      <c r="AF260" s="9"/>
      <c r="AG260" s="21">
        <v>1.1589100000000001</v>
      </c>
      <c r="AH260" s="21">
        <v>419.45600000000002</v>
      </c>
      <c r="AI260" s="21">
        <v>-1.5600599999999999E-2</v>
      </c>
      <c r="AJ260" s="21">
        <v>250</v>
      </c>
      <c r="AK260" s="21">
        <v>1.1581399999999999</v>
      </c>
      <c r="AL260">
        <f t="shared" si="42"/>
        <v>19.259999999999998</v>
      </c>
      <c r="AM260">
        <f t="shared" si="43"/>
        <v>22.320606600000001</v>
      </c>
      <c r="AP260" s="9"/>
      <c r="AQ260" s="21">
        <v>0.39108300000000001</v>
      </c>
      <c r="AR260" s="21">
        <v>484.709</v>
      </c>
      <c r="AS260" s="21">
        <v>-1.71936E-2</v>
      </c>
      <c r="AT260" s="21">
        <v>250</v>
      </c>
      <c r="AU260" s="21">
        <v>0.39050299999999999</v>
      </c>
      <c r="AV260">
        <f t="shared" si="44"/>
        <v>21.226666666666663</v>
      </c>
      <c r="AW260">
        <f t="shared" si="45"/>
        <v>8.3013884799999982</v>
      </c>
      <c r="AX260" s="9"/>
      <c r="AY260" s="21">
        <v>1.1589100000000001</v>
      </c>
      <c r="AZ260" s="21">
        <v>603.09500000000003</v>
      </c>
      <c r="BA260" s="21">
        <v>-1.6235400000000001E-2</v>
      </c>
      <c r="BB260" s="21">
        <v>250</v>
      </c>
      <c r="BC260" s="21">
        <v>1.1575299999999999</v>
      </c>
      <c r="BD260">
        <f t="shared" si="46"/>
        <v>20.043703703703702</v>
      </c>
      <c r="BE260">
        <f t="shared" si="47"/>
        <v>23.22884865925926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0.38604699999999997</v>
      </c>
      <c r="H261" s="21">
        <v>149.203</v>
      </c>
      <c r="I261" s="21">
        <v>-1.71509E-2</v>
      </c>
      <c r="J261" s="21">
        <v>251</v>
      </c>
      <c r="K261" s="21">
        <v>0.38549800000000001</v>
      </c>
      <c r="L261">
        <f t="shared" si="36"/>
        <v>21.17395061728395</v>
      </c>
      <c r="M261">
        <f t="shared" si="37"/>
        <v>8.1741401139506156</v>
      </c>
      <c r="N261" s="9"/>
      <c r="O261" s="21">
        <v>1.16394</v>
      </c>
      <c r="P261" s="21">
        <v>211.374</v>
      </c>
      <c r="Q261" s="21">
        <v>-1.5518199999999999E-2</v>
      </c>
      <c r="R261" s="21">
        <v>251</v>
      </c>
      <c r="S261" s="21">
        <v>1.1630199999999999</v>
      </c>
      <c r="T261">
        <f t="shared" si="38"/>
        <v>19.158271604938271</v>
      </c>
      <c r="U261">
        <f t="shared" si="39"/>
        <v>22.29907865185185</v>
      </c>
      <c r="X261" s="9"/>
      <c r="Y261" s="21">
        <v>0.38604699999999997</v>
      </c>
      <c r="Z261" s="21">
        <v>297.22199999999998</v>
      </c>
      <c r="AA261" s="21">
        <v>-1.7169199999999999E-2</v>
      </c>
      <c r="AB261" s="21">
        <v>251</v>
      </c>
      <c r="AC261" s="21">
        <v>0.385376</v>
      </c>
      <c r="AD261">
        <f t="shared" si="40"/>
        <v>21.196543209876541</v>
      </c>
      <c r="AE261">
        <f t="shared" si="41"/>
        <v>8.1828619165432084</v>
      </c>
      <c r="AF261" s="9"/>
      <c r="AG261" s="21">
        <v>1.16394</v>
      </c>
      <c r="AH261" s="21">
        <v>419.55599999999998</v>
      </c>
      <c r="AI261" s="21">
        <v>-1.5554800000000001E-2</v>
      </c>
      <c r="AJ261" s="21">
        <v>251</v>
      </c>
      <c r="AK261" s="21">
        <v>1.16272</v>
      </c>
      <c r="AL261">
        <f t="shared" si="42"/>
        <v>19.203456790123457</v>
      </c>
      <c r="AM261">
        <f t="shared" si="43"/>
        <v>22.351671496296298</v>
      </c>
      <c r="AP261" s="9"/>
      <c r="AQ261" s="21">
        <v>0.38604699999999997</v>
      </c>
      <c r="AR261" s="21">
        <v>484.80900000000003</v>
      </c>
      <c r="AS261" s="21">
        <v>-1.7208899999999999E-2</v>
      </c>
      <c r="AT261" s="21">
        <v>251</v>
      </c>
      <c r="AU261" s="21">
        <v>0.38546799999999998</v>
      </c>
      <c r="AV261">
        <f t="shared" si="44"/>
        <v>21.245555555555551</v>
      </c>
      <c r="AW261">
        <f t="shared" si="45"/>
        <v>8.2017829855555533</v>
      </c>
      <c r="AX261" s="9"/>
      <c r="AY261" s="21">
        <v>1.16394</v>
      </c>
      <c r="AZ261" s="21">
        <v>603.19500000000005</v>
      </c>
      <c r="BA261" s="21">
        <v>-1.6201799999999999E-2</v>
      </c>
      <c r="BB261" s="21">
        <v>251</v>
      </c>
      <c r="BC261" s="21">
        <v>1.1624099999999999</v>
      </c>
      <c r="BD261">
        <f t="shared" si="46"/>
        <v>20.002222222222219</v>
      </c>
      <c r="BE261">
        <f t="shared" si="47"/>
        <v>23.281386533333329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0.38101200000000002</v>
      </c>
      <c r="H262" s="21">
        <v>149.304</v>
      </c>
      <c r="I262" s="21">
        <v>-1.7163100000000001E-2</v>
      </c>
      <c r="J262" s="21">
        <v>252</v>
      </c>
      <c r="K262" s="21">
        <v>0.38073699999999999</v>
      </c>
      <c r="L262">
        <f t="shared" si="36"/>
        <v>21.189012345679014</v>
      </c>
      <c r="M262">
        <f t="shared" si="37"/>
        <v>8.0732679718518536</v>
      </c>
      <c r="N262" s="9"/>
      <c r="O262" s="21">
        <v>1.1689799999999999</v>
      </c>
      <c r="P262" s="21">
        <v>211.47499999999999</v>
      </c>
      <c r="Q262" s="21">
        <v>-1.5484599999999999E-2</v>
      </c>
      <c r="R262" s="21">
        <v>252</v>
      </c>
      <c r="S262" s="21">
        <v>1.16791</v>
      </c>
      <c r="T262">
        <f t="shared" si="38"/>
        <v>19.116790123456788</v>
      </c>
      <c r="U262">
        <f t="shared" si="39"/>
        <v>22.347145318518514</v>
      </c>
      <c r="X262" s="9"/>
      <c r="Y262" s="21">
        <v>0.38101200000000002</v>
      </c>
      <c r="Z262" s="21">
        <v>297.32299999999998</v>
      </c>
      <c r="AA262" s="21">
        <v>-1.7178300000000001E-2</v>
      </c>
      <c r="AB262" s="21">
        <v>252</v>
      </c>
      <c r="AC262" s="21">
        <v>0.38067600000000001</v>
      </c>
      <c r="AD262">
        <f t="shared" si="40"/>
        <v>21.207777777777778</v>
      </c>
      <c r="AE262">
        <f t="shared" si="41"/>
        <v>8.0804178266666664</v>
      </c>
      <c r="AF262" s="9"/>
      <c r="AG262" s="21">
        <v>1.1689799999999999</v>
      </c>
      <c r="AH262" s="21">
        <v>419.65699999999998</v>
      </c>
      <c r="AI262" s="21">
        <v>-1.5506000000000001E-2</v>
      </c>
      <c r="AJ262" s="21">
        <v>252</v>
      </c>
      <c r="AK262" s="21">
        <v>1.16821</v>
      </c>
      <c r="AL262">
        <f t="shared" si="42"/>
        <v>19.14320987654321</v>
      </c>
      <c r="AM262">
        <f t="shared" si="43"/>
        <v>22.37802948148148</v>
      </c>
      <c r="AP262" s="9"/>
      <c r="AQ262" s="21">
        <v>0.38101200000000002</v>
      </c>
      <c r="AR262" s="21">
        <v>484.91</v>
      </c>
      <c r="AS262" s="21">
        <v>-1.7215000000000001E-2</v>
      </c>
      <c r="AT262" s="21">
        <v>252</v>
      </c>
      <c r="AU262" s="21">
        <v>0.38012699999999999</v>
      </c>
      <c r="AV262">
        <f t="shared" si="44"/>
        <v>21.253086419753089</v>
      </c>
      <c r="AW262">
        <f t="shared" si="45"/>
        <v>8.0976809629629649</v>
      </c>
      <c r="AX262" s="9"/>
      <c r="AY262" s="21">
        <v>1.1689799999999999</v>
      </c>
      <c r="AZ262" s="21">
        <v>603.29600000000005</v>
      </c>
      <c r="BA262" s="21">
        <v>-1.6168200000000001E-2</v>
      </c>
      <c r="BB262" s="21">
        <v>252</v>
      </c>
      <c r="BC262" s="21">
        <v>1.16852</v>
      </c>
      <c r="BD262">
        <f t="shared" si="46"/>
        <v>19.960740740740739</v>
      </c>
      <c r="BE262">
        <f t="shared" si="47"/>
        <v>23.333706711111109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0.37597700000000001</v>
      </c>
      <c r="H263" s="21">
        <v>149.404</v>
      </c>
      <c r="I263" s="21">
        <v>-1.71661E-2</v>
      </c>
      <c r="J263" s="21">
        <v>253</v>
      </c>
      <c r="K263" s="21">
        <v>0.37561</v>
      </c>
      <c r="L263">
        <f t="shared" si="36"/>
        <v>21.192716049382714</v>
      </c>
      <c r="M263">
        <f t="shared" si="37"/>
        <v>7.9679738020987649</v>
      </c>
      <c r="N263" s="9"/>
      <c r="O263" s="21">
        <v>1.17401</v>
      </c>
      <c r="P263" s="21">
        <v>211.57499999999999</v>
      </c>
      <c r="Q263" s="21">
        <v>-1.54358E-2</v>
      </c>
      <c r="R263" s="21">
        <v>253</v>
      </c>
      <c r="S263" s="21">
        <v>1.1731</v>
      </c>
      <c r="T263">
        <f t="shared" si="38"/>
        <v>19.056543209876541</v>
      </c>
      <c r="U263">
        <f t="shared" si="39"/>
        <v>22.372572293827158</v>
      </c>
      <c r="X263" s="9"/>
      <c r="Y263" s="21">
        <v>0.37597700000000001</v>
      </c>
      <c r="Z263" s="21">
        <v>297.42399999999998</v>
      </c>
      <c r="AA263" s="21">
        <v>-1.71906E-2</v>
      </c>
      <c r="AB263" s="21">
        <v>253</v>
      </c>
      <c r="AC263" s="21">
        <v>0.37542700000000001</v>
      </c>
      <c r="AD263">
        <f t="shared" si="40"/>
        <v>21.22296296296296</v>
      </c>
      <c r="AE263">
        <f t="shared" si="41"/>
        <v>7.9793459459259246</v>
      </c>
      <c r="AF263" s="9"/>
      <c r="AG263" s="21">
        <v>1.17401</v>
      </c>
      <c r="AH263" s="21">
        <v>419.75799999999998</v>
      </c>
      <c r="AI263" s="21">
        <v>-1.5469399999999999E-2</v>
      </c>
      <c r="AJ263" s="21">
        <v>253</v>
      </c>
      <c r="AK263" s="21">
        <v>1.17371</v>
      </c>
      <c r="AL263">
        <f t="shared" si="42"/>
        <v>19.09802469135802</v>
      </c>
      <c r="AM263">
        <f t="shared" si="43"/>
        <v>22.42127196790123</v>
      </c>
      <c r="AP263" s="9"/>
      <c r="AQ263" s="21">
        <v>0.37597700000000001</v>
      </c>
      <c r="AR263" s="21">
        <v>485.01100000000002</v>
      </c>
      <c r="AS263" s="21">
        <v>-1.7224099999999999E-2</v>
      </c>
      <c r="AT263" s="21">
        <v>253</v>
      </c>
      <c r="AU263" s="21">
        <v>0.37536599999999998</v>
      </c>
      <c r="AV263">
        <f t="shared" si="44"/>
        <v>21.264320987654319</v>
      </c>
      <c r="AW263">
        <f t="shared" si="45"/>
        <v>7.9948956119753083</v>
      </c>
      <c r="AX263" s="9"/>
      <c r="AY263" s="21">
        <v>1.17401</v>
      </c>
      <c r="AZ263" s="21">
        <v>603.39700000000005</v>
      </c>
      <c r="BA263" s="21">
        <v>-1.6119399999999999E-2</v>
      </c>
      <c r="BB263" s="21">
        <v>253</v>
      </c>
      <c r="BC263" s="21">
        <v>1.1731</v>
      </c>
      <c r="BD263">
        <f t="shared" si="46"/>
        <v>19.900493827160492</v>
      </c>
      <c r="BE263">
        <f t="shared" si="47"/>
        <v>23.363378758024691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0.37094100000000002</v>
      </c>
      <c r="H264" s="21">
        <v>149.505</v>
      </c>
      <c r="I264" s="21">
        <v>-1.7175300000000001E-2</v>
      </c>
      <c r="J264" s="21">
        <v>254</v>
      </c>
      <c r="K264" s="21">
        <v>0.37033100000000002</v>
      </c>
      <c r="L264">
        <f t="shared" si="36"/>
        <v>21.204074074074072</v>
      </c>
      <c r="M264">
        <f t="shared" si="37"/>
        <v>7.8654604411111109</v>
      </c>
      <c r="N264" s="9"/>
      <c r="O264" s="21">
        <v>1.1790499999999999</v>
      </c>
      <c r="P264" s="21">
        <v>211.67599999999999</v>
      </c>
      <c r="Q264" s="21">
        <v>-1.53992E-2</v>
      </c>
      <c r="R264" s="21">
        <v>254</v>
      </c>
      <c r="S264" s="21">
        <v>1.17828</v>
      </c>
      <c r="T264">
        <f t="shared" si="38"/>
        <v>19.011358024691354</v>
      </c>
      <c r="U264">
        <f t="shared" si="39"/>
        <v>22.415341679012339</v>
      </c>
      <c r="X264" s="9"/>
      <c r="Y264" s="21">
        <v>0.37094100000000002</v>
      </c>
      <c r="Z264" s="21">
        <v>297.524</v>
      </c>
      <c r="AA264" s="21">
        <v>-1.7196699999999999E-2</v>
      </c>
      <c r="AB264" s="21">
        <v>254</v>
      </c>
      <c r="AC264" s="21">
        <v>0.37017800000000001</v>
      </c>
      <c r="AD264">
        <f t="shared" si="40"/>
        <v>21.230493827160494</v>
      </c>
      <c r="AE264">
        <f t="shared" si="41"/>
        <v>7.8752606107407415</v>
      </c>
      <c r="AF264" s="9"/>
      <c r="AG264" s="21">
        <v>1.1790499999999999</v>
      </c>
      <c r="AH264" s="21">
        <v>419.858</v>
      </c>
      <c r="AI264" s="21">
        <v>-1.5429699999999999E-2</v>
      </c>
      <c r="AJ264" s="21">
        <v>254</v>
      </c>
      <c r="AK264" s="21">
        <v>1.17828</v>
      </c>
      <c r="AL264">
        <f t="shared" si="42"/>
        <v>19.04901234567901</v>
      </c>
      <c r="AM264">
        <f t="shared" si="43"/>
        <v>22.459738006172834</v>
      </c>
      <c r="AP264" s="9"/>
      <c r="AQ264" s="21">
        <v>0.37094100000000002</v>
      </c>
      <c r="AR264" s="21">
        <v>485.11099999999999</v>
      </c>
      <c r="AS264" s="21">
        <v>-1.7230200000000001E-2</v>
      </c>
      <c r="AT264" s="21">
        <v>254</v>
      </c>
      <c r="AU264" s="21">
        <v>0.37066700000000002</v>
      </c>
      <c r="AV264">
        <f t="shared" si="44"/>
        <v>21.271851851851849</v>
      </c>
      <c r="AW264">
        <f t="shared" si="45"/>
        <v>7.890601997777777</v>
      </c>
      <c r="AX264" s="9"/>
      <c r="AY264" s="21">
        <v>1.1790499999999999</v>
      </c>
      <c r="AZ264" s="21">
        <v>603.49800000000005</v>
      </c>
      <c r="BA264" s="21">
        <v>-1.6085800000000001E-2</v>
      </c>
      <c r="BB264" s="21">
        <v>254</v>
      </c>
      <c r="BC264" s="21">
        <v>1.17767</v>
      </c>
      <c r="BD264">
        <f t="shared" si="46"/>
        <v>19.859012345679012</v>
      </c>
      <c r="BE264">
        <f t="shared" si="47"/>
        <v>23.414768506172837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0.36590600000000001</v>
      </c>
      <c r="H265" s="21">
        <v>149.60599999999999</v>
      </c>
      <c r="I265" s="21">
        <v>-1.7181399999999999E-2</v>
      </c>
      <c r="J265" s="21">
        <v>255</v>
      </c>
      <c r="K265" s="21">
        <v>0.36538700000000002</v>
      </c>
      <c r="L265">
        <f t="shared" si="36"/>
        <v>21.211604938271602</v>
      </c>
      <c r="M265">
        <f t="shared" si="37"/>
        <v>7.7614535165432086</v>
      </c>
      <c r="N265" s="9"/>
      <c r="O265" s="21">
        <v>1.18408</v>
      </c>
      <c r="P265" s="21">
        <v>211.77699999999999</v>
      </c>
      <c r="Q265" s="21">
        <v>-1.5350300000000001E-2</v>
      </c>
      <c r="R265" s="21">
        <v>255</v>
      </c>
      <c r="S265" s="21">
        <v>1.1831700000000001</v>
      </c>
      <c r="T265">
        <f t="shared" si="38"/>
        <v>18.95098765432099</v>
      </c>
      <c r="U265">
        <f t="shared" si="39"/>
        <v>22.439485461728399</v>
      </c>
      <c r="X265" s="9"/>
      <c r="Y265" s="21">
        <v>0.36590600000000001</v>
      </c>
      <c r="Z265" s="21">
        <v>297.625</v>
      </c>
      <c r="AA265" s="21">
        <v>-1.7199699999999998E-2</v>
      </c>
      <c r="AB265" s="21">
        <v>255</v>
      </c>
      <c r="AC265" s="21">
        <v>0.36529499999999998</v>
      </c>
      <c r="AD265">
        <f t="shared" si="40"/>
        <v>21.234197530864193</v>
      </c>
      <c r="AE265">
        <f t="shared" si="41"/>
        <v>7.7697202817283939</v>
      </c>
      <c r="AF265" s="9"/>
      <c r="AG265" s="21">
        <v>1.18408</v>
      </c>
      <c r="AH265" s="21">
        <v>419.959</v>
      </c>
      <c r="AI265" s="21">
        <v>-1.5383900000000001E-2</v>
      </c>
      <c r="AJ265" s="21">
        <v>255</v>
      </c>
      <c r="AK265" s="21">
        <v>1.18347</v>
      </c>
      <c r="AL265">
        <f t="shared" si="42"/>
        <v>18.99246913580247</v>
      </c>
      <c r="AM265">
        <f t="shared" si="43"/>
        <v>22.488602854320987</v>
      </c>
      <c r="AP265" s="9"/>
      <c r="AQ265" s="21">
        <v>0.36590600000000001</v>
      </c>
      <c r="AR265" s="21">
        <v>485.21199999999999</v>
      </c>
      <c r="AS265" s="21">
        <v>-1.7239399999999998E-2</v>
      </c>
      <c r="AT265" s="21">
        <v>255</v>
      </c>
      <c r="AU265" s="21">
        <v>0.36517300000000003</v>
      </c>
      <c r="AV265">
        <f t="shared" si="44"/>
        <v>21.283209876543207</v>
      </c>
      <c r="AW265">
        <f t="shared" si="45"/>
        <v>7.7876541930864187</v>
      </c>
      <c r="AX265" s="9"/>
      <c r="AY265" s="21">
        <v>1.18408</v>
      </c>
      <c r="AZ265" s="21">
        <v>603.59799999999996</v>
      </c>
      <c r="BA265" s="21">
        <v>-1.6027799999999998E-2</v>
      </c>
      <c r="BB265" s="21">
        <v>255</v>
      </c>
      <c r="BC265" s="21">
        <v>1.1831700000000001</v>
      </c>
      <c r="BD265">
        <f t="shared" si="46"/>
        <v>19.787407407407404</v>
      </c>
      <c r="BE265">
        <f t="shared" si="47"/>
        <v>23.429873362962958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0.36087000000000002</v>
      </c>
      <c r="H266" s="21">
        <v>149.70599999999999</v>
      </c>
      <c r="I266" s="21">
        <v>-1.71936E-2</v>
      </c>
      <c r="J266" s="21">
        <v>256</v>
      </c>
      <c r="K266" s="21">
        <v>0.36029099999999997</v>
      </c>
      <c r="L266">
        <f t="shared" si="36"/>
        <v>21.226666666666663</v>
      </c>
      <c r="M266">
        <f t="shared" si="37"/>
        <v>7.6600671999999994</v>
      </c>
      <c r="N266" s="9"/>
      <c r="O266" s="21">
        <v>1.18912</v>
      </c>
      <c r="P266" s="21">
        <v>211.87700000000001</v>
      </c>
      <c r="Q266" s="21">
        <v>-1.52985E-2</v>
      </c>
      <c r="R266" s="21">
        <v>256</v>
      </c>
      <c r="S266" s="21">
        <v>1.18866</v>
      </c>
      <c r="T266">
        <f t="shared" si="38"/>
        <v>18.887037037037036</v>
      </c>
      <c r="U266">
        <f t="shared" si="39"/>
        <v>22.45895348148148</v>
      </c>
      <c r="X266" s="9"/>
      <c r="Y266" s="21">
        <v>0.36087000000000002</v>
      </c>
      <c r="Z266" s="21">
        <v>297.726</v>
      </c>
      <c r="AA266" s="21">
        <v>-1.72058E-2</v>
      </c>
      <c r="AB266" s="21">
        <v>256</v>
      </c>
      <c r="AC266" s="21">
        <v>0.35992400000000002</v>
      </c>
      <c r="AD266">
        <f t="shared" si="40"/>
        <v>21.241728395061727</v>
      </c>
      <c r="AE266">
        <f t="shared" si="41"/>
        <v>7.665502525925926</v>
      </c>
      <c r="AF266" s="9"/>
      <c r="AG266" s="21">
        <v>1.18912</v>
      </c>
      <c r="AH266" s="21">
        <v>420.06</v>
      </c>
      <c r="AI266" s="21">
        <v>-1.5350300000000001E-2</v>
      </c>
      <c r="AJ266" s="21">
        <v>256</v>
      </c>
      <c r="AK266" s="21">
        <v>1.1880500000000001</v>
      </c>
      <c r="AL266">
        <f t="shared" si="42"/>
        <v>18.95098765432099</v>
      </c>
      <c r="AM266">
        <f t="shared" si="43"/>
        <v>22.534998439506175</v>
      </c>
      <c r="AP266" s="9"/>
      <c r="AQ266" s="21">
        <v>0.36087000000000002</v>
      </c>
      <c r="AR266" s="21">
        <v>485.31299999999999</v>
      </c>
      <c r="AS266" s="21">
        <v>-1.72485E-2</v>
      </c>
      <c r="AT266" s="21">
        <v>256</v>
      </c>
      <c r="AU266" s="21">
        <v>0.36019899999999999</v>
      </c>
      <c r="AV266">
        <f t="shared" si="44"/>
        <v>21.294444444444441</v>
      </c>
      <c r="AW266">
        <f t="shared" si="45"/>
        <v>7.6845261666666662</v>
      </c>
      <c r="AX266" s="9"/>
      <c r="AY266" s="21">
        <v>1.18912</v>
      </c>
      <c r="AZ266" s="21">
        <v>603.69899999999996</v>
      </c>
      <c r="BA266" s="21">
        <v>-1.59668E-2</v>
      </c>
      <c r="BB266" s="21">
        <v>256</v>
      </c>
      <c r="BC266" s="21">
        <v>1.1880500000000001</v>
      </c>
      <c r="BD266">
        <f t="shared" si="46"/>
        <v>19.712098765432096</v>
      </c>
      <c r="BE266">
        <f t="shared" si="47"/>
        <v>23.440050883950612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0.35583500000000001</v>
      </c>
      <c r="H267" s="21">
        <v>149.80699999999999</v>
      </c>
      <c r="I267" s="21">
        <v>-1.7199699999999998E-2</v>
      </c>
      <c r="J267" s="21">
        <v>257</v>
      </c>
      <c r="K267" s="21">
        <v>0.35522500000000001</v>
      </c>
      <c r="L267">
        <f t="shared" si="36"/>
        <v>21.234197530864193</v>
      </c>
      <c r="M267">
        <f t="shared" si="37"/>
        <v>7.5558706783950607</v>
      </c>
      <c r="N267" s="9"/>
      <c r="O267" s="21">
        <v>1.19415</v>
      </c>
      <c r="P267" s="21">
        <v>211.97800000000001</v>
      </c>
      <c r="Q267" s="21">
        <v>-1.5252699999999999E-2</v>
      </c>
      <c r="R267" s="21">
        <v>257</v>
      </c>
      <c r="S267" s="21">
        <v>1.1932400000000001</v>
      </c>
      <c r="T267">
        <f t="shared" si="38"/>
        <v>18.830493827160492</v>
      </c>
      <c r="U267">
        <f t="shared" si="39"/>
        <v>22.486434203703702</v>
      </c>
      <c r="X267" s="9"/>
      <c r="Y267" s="21">
        <v>0.35583500000000001</v>
      </c>
      <c r="Z267" s="21">
        <v>297.82600000000002</v>
      </c>
      <c r="AA267" s="21">
        <v>-1.7215000000000001E-2</v>
      </c>
      <c r="AB267" s="21">
        <v>257</v>
      </c>
      <c r="AC267" s="21">
        <v>0.354767</v>
      </c>
      <c r="AD267">
        <f t="shared" si="40"/>
        <v>21.253086419753089</v>
      </c>
      <c r="AE267">
        <f t="shared" si="41"/>
        <v>7.5625920061728404</v>
      </c>
      <c r="AF267" s="9"/>
      <c r="AG267" s="21">
        <v>1.19415</v>
      </c>
      <c r="AH267" s="21">
        <v>420.161</v>
      </c>
      <c r="AI267" s="21">
        <v>-1.5301500000000001E-2</v>
      </c>
      <c r="AJ267" s="21">
        <v>257</v>
      </c>
      <c r="AK267" s="21">
        <v>1.19293</v>
      </c>
      <c r="AL267">
        <f t="shared" si="42"/>
        <v>18.890740740740739</v>
      </c>
      <c r="AM267">
        <f t="shared" si="43"/>
        <v>22.558378055555554</v>
      </c>
      <c r="AP267" s="9"/>
      <c r="AQ267" s="21">
        <v>0.35583500000000001</v>
      </c>
      <c r="AR267" s="21">
        <v>485.41399999999999</v>
      </c>
      <c r="AS267" s="21">
        <v>-1.7251599999999999E-2</v>
      </c>
      <c r="AT267" s="21">
        <v>257</v>
      </c>
      <c r="AU267" s="21">
        <v>0.35528599999999999</v>
      </c>
      <c r="AV267">
        <f t="shared" si="44"/>
        <v>21.298271604938272</v>
      </c>
      <c r="AW267">
        <f t="shared" si="45"/>
        <v>7.57867047654321</v>
      </c>
      <c r="AX267" s="9"/>
      <c r="AY267" s="21">
        <v>1.19415</v>
      </c>
      <c r="AZ267" s="21">
        <v>603.79999999999995</v>
      </c>
      <c r="BA267" s="21">
        <v>-1.5918000000000002E-2</v>
      </c>
      <c r="BB267" s="21">
        <v>257</v>
      </c>
      <c r="BC267" s="21">
        <v>1.19293</v>
      </c>
      <c r="BD267">
        <f t="shared" si="46"/>
        <v>19.651851851851852</v>
      </c>
      <c r="BE267">
        <f t="shared" si="47"/>
        <v>23.467258888888889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0.3508</v>
      </c>
      <c r="H268" s="21">
        <v>149.90799999999999</v>
      </c>
      <c r="I268" s="21">
        <v>-1.7208899999999999E-2</v>
      </c>
      <c r="J268" s="21">
        <v>258</v>
      </c>
      <c r="K268" s="21">
        <v>0.35000599999999998</v>
      </c>
      <c r="L268">
        <f t="shared" ref="L268:L331" si="48">-I268/$F$2*1000</f>
        <v>21.245555555555551</v>
      </c>
      <c r="M268">
        <f t="shared" ref="M268:M331" si="49">L268*G268</f>
        <v>7.4529408888888877</v>
      </c>
      <c r="N268" s="9"/>
      <c r="O268" s="21">
        <v>1.19919</v>
      </c>
      <c r="P268" s="21">
        <v>212.07900000000001</v>
      </c>
      <c r="Q268" s="21">
        <v>-1.521E-2</v>
      </c>
      <c r="R268" s="21">
        <v>258</v>
      </c>
      <c r="S268" s="21">
        <v>1.1981200000000001</v>
      </c>
      <c r="T268">
        <f t="shared" ref="T268:T331" si="50">-Q268/$F$2*1000</f>
        <v>18.777777777777775</v>
      </c>
      <c r="U268">
        <f t="shared" ref="U268:U331" si="51">T268*O268</f>
        <v>22.518123333333328</v>
      </c>
      <c r="X268" s="9"/>
      <c r="Y268" s="21">
        <v>0.3508</v>
      </c>
      <c r="Z268" s="21">
        <v>297.92700000000002</v>
      </c>
      <c r="AA268" s="21">
        <v>-1.72363E-2</v>
      </c>
      <c r="AB268" s="21">
        <v>258</v>
      </c>
      <c r="AC268" s="21">
        <v>0.35012799999999999</v>
      </c>
      <c r="AD268">
        <f t="shared" ref="AD268:AD331" si="52">-AA268/$F$2*1000</f>
        <v>21.279382716049383</v>
      </c>
      <c r="AE268">
        <f t="shared" ref="AE268:AE331" si="53">AD268*Y268</f>
        <v>7.4648074567901235</v>
      </c>
      <c r="AF268" s="9"/>
      <c r="AG268" s="21">
        <v>1.19919</v>
      </c>
      <c r="AH268" s="21">
        <v>420.26100000000002</v>
      </c>
      <c r="AI268" s="21">
        <v>-1.52649E-2</v>
      </c>
      <c r="AJ268" s="21">
        <v>258</v>
      </c>
      <c r="AK268" s="21">
        <v>1.1984300000000001</v>
      </c>
      <c r="AL268">
        <f t="shared" ref="AL268:AL331" si="54">-AI268/$F$2*1000</f>
        <v>18.845555555555553</v>
      </c>
      <c r="AM268">
        <f t="shared" ref="AM268:AM331" si="55">AL268*AG268</f>
        <v>22.599401766666663</v>
      </c>
      <c r="AP268" s="9"/>
      <c r="AQ268" s="21">
        <v>0.3508</v>
      </c>
      <c r="AR268" s="21">
        <v>485.51400000000001</v>
      </c>
      <c r="AS268" s="21">
        <v>-1.7266799999999999E-2</v>
      </c>
      <c r="AT268" s="21">
        <v>258</v>
      </c>
      <c r="AU268" s="21">
        <v>0.34997600000000001</v>
      </c>
      <c r="AV268">
        <f t="shared" ref="AV268:AV331" si="56">-AS268/$F$2*1000</f>
        <v>21.317037037037032</v>
      </c>
      <c r="AW268">
        <f t="shared" ref="AW268:AW331" si="57">AV268*AQ268</f>
        <v>7.4780165925925912</v>
      </c>
      <c r="AX268" s="9"/>
      <c r="AY268" s="21">
        <v>1.19919</v>
      </c>
      <c r="AZ268" s="21">
        <v>603.9</v>
      </c>
      <c r="BA268" s="21">
        <v>-1.58722E-2</v>
      </c>
      <c r="BB268" s="21">
        <v>258</v>
      </c>
      <c r="BC268" s="21">
        <v>1.1981200000000001</v>
      </c>
      <c r="BD268">
        <f t="shared" ref="BD268:BD331" si="58">-BA268/$F$2*1000</f>
        <v>19.595308641975304</v>
      </c>
      <c r="BE268">
        <f t="shared" ref="BE268:BE331" si="59">BD268*AY268</f>
        <v>23.498498170370365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0.34576400000000002</v>
      </c>
      <c r="H269" s="21">
        <v>150.00899999999999</v>
      </c>
      <c r="I269" s="21">
        <v>-1.72211E-2</v>
      </c>
      <c r="J269" s="21">
        <v>259</v>
      </c>
      <c r="K269" s="21">
        <v>0.34506199999999998</v>
      </c>
      <c r="L269">
        <f t="shared" si="48"/>
        <v>21.260617283950616</v>
      </c>
      <c r="M269">
        <f t="shared" si="49"/>
        <v>7.3511560745679008</v>
      </c>
      <c r="N269" s="9"/>
      <c r="O269" s="21">
        <v>1.2042200000000001</v>
      </c>
      <c r="P269" s="21">
        <v>212.18</v>
      </c>
      <c r="Q269" s="21">
        <v>-1.5152000000000001E-2</v>
      </c>
      <c r="R269" s="21">
        <v>259</v>
      </c>
      <c r="S269" s="21">
        <v>1.2036100000000001</v>
      </c>
      <c r="T269">
        <f t="shared" si="50"/>
        <v>18.706172839506173</v>
      </c>
      <c r="U269">
        <f t="shared" si="51"/>
        <v>22.526347456790127</v>
      </c>
      <c r="X269" s="9"/>
      <c r="Y269" s="21">
        <v>0.34576400000000002</v>
      </c>
      <c r="Z269" s="21">
        <v>298.02800000000002</v>
      </c>
      <c r="AA269" s="21">
        <v>-1.72363E-2</v>
      </c>
      <c r="AB269" s="21">
        <v>259</v>
      </c>
      <c r="AC269" s="21">
        <v>0.34579500000000002</v>
      </c>
      <c r="AD269">
        <f t="shared" si="52"/>
        <v>21.279382716049383</v>
      </c>
      <c r="AE269">
        <f t="shared" si="53"/>
        <v>7.3576444854320995</v>
      </c>
      <c r="AF269" s="9"/>
      <c r="AG269" s="21">
        <v>1.2042200000000001</v>
      </c>
      <c r="AH269" s="21">
        <v>420.36200000000002</v>
      </c>
      <c r="AI269" s="21">
        <v>-1.521E-2</v>
      </c>
      <c r="AJ269" s="21">
        <v>259</v>
      </c>
      <c r="AK269" s="21">
        <v>1.2030000000000001</v>
      </c>
      <c r="AL269">
        <f t="shared" si="54"/>
        <v>18.777777777777775</v>
      </c>
      <c r="AM269">
        <f t="shared" si="55"/>
        <v>22.612575555555555</v>
      </c>
      <c r="AP269" s="9"/>
      <c r="AQ269" s="21">
        <v>0.34576400000000002</v>
      </c>
      <c r="AR269" s="21">
        <v>485.61500000000001</v>
      </c>
      <c r="AS269" s="21">
        <v>-1.7276E-2</v>
      </c>
      <c r="AT269" s="21">
        <v>259</v>
      </c>
      <c r="AU269" s="21">
        <v>0.34503200000000001</v>
      </c>
      <c r="AV269">
        <f t="shared" si="56"/>
        <v>21.328395061728394</v>
      </c>
      <c r="AW269">
        <f t="shared" si="57"/>
        <v>7.3745911901234562</v>
      </c>
      <c r="AX269" s="9"/>
      <c r="AY269" s="21">
        <v>1.2042200000000001</v>
      </c>
      <c r="AZ269" s="21">
        <v>604.00099999999998</v>
      </c>
      <c r="BA269" s="21">
        <v>-1.5805099999999999E-2</v>
      </c>
      <c r="BB269" s="21">
        <v>259</v>
      </c>
      <c r="BC269" s="21">
        <v>1.2030000000000001</v>
      </c>
      <c r="BD269">
        <f t="shared" si="58"/>
        <v>19.512469135802469</v>
      </c>
      <c r="BE269">
        <f t="shared" si="59"/>
        <v>23.497305582716052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0.340729</v>
      </c>
      <c r="H270" s="21">
        <v>150.10900000000001</v>
      </c>
      <c r="I270" s="21">
        <v>-1.7218000000000001E-2</v>
      </c>
      <c r="J270" s="21">
        <v>260</v>
      </c>
      <c r="K270" s="21">
        <v>0.34023999999999999</v>
      </c>
      <c r="L270">
        <f t="shared" si="48"/>
        <v>21.256790123456792</v>
      </c>
      <c r="M270">
        <f t="shared" si="49"/>
        <v>7.2428048419753095</v>
      </c>
      <c r="N270" s="9"/>
      <c r="O270" s="21">
        <v>1.20926</v>
      </c>
      <c r="P270" s="21">
        <v>212.28</v>
      </c>
      <c r="Q270" s="21">
        <v>-1.51062E-2</v>
      </c>
      <c r="R270" s="21">
        <v>260</v>
      </c>
      <c r="S270" s="21">
        <v>1.2081900000000001</v>
      </c>
      <c r="T270">
        <f t="shared" si="50"/>
        <v>18.649629629629626</v>
      </c>
      <c r="U270">
        <f t="shared" si="51"/>
        <v>22.55225112592592</v>
      </c>
      <c r="X270" s="9"/>
      <c r="Y270" s="21">
        <v>0.340729</v>
      </c>
      <c r="Z270" s="21">
        <v>298.12900000000002</v>
      </c>
      <c r="AA270" s="21">
        <v>-1.7251599999999999E-2</v>
      </c>
      <c r="AB270" s="21">
        <v>260</v>
      </c>
      <c r="AC270" s="21">
        <v>0.33999600000000002</v>
      </c>
      <c r="AD270">
        <f t="shared" si="52"/>
        <v>21.298271604938272</v>
      </c>
      <c r="AE270">
        <f t="shared" si="53"/>
        <v>7.2569387856790124</v>
      </c>
      <c r="AF270" s="9"/>
      <c r="AG270" s="21">
        <v>1.20926</v>
      </c>
      <c r="AH270" s="21">
        <v>420.46300000000002</v>
      </c>
      <c r="AI270" s="21">
        <v>-1.51611E-2</v>
      </c>
      <c r="AJ270" s="21">
        <v>260</v>
      </c>
      <c r="AK270" s="21">
        <v>1.2084999999999999</v>
      </c>
      <c r="AL270">
        <f t="shared" si="54"/>
        <v>18.717407407407403</v>
      </c>
      <c r="AM270">
        <f t="shared" si="55"/>
        <v>22.634212081481476</v>
      </c>
      <c r="AP270" s="9"/>
      <c r="AQ270" s="21">
        <v>0.340729</v>
      </c>
      <c r="AR270" s="21">
        <v>485.71600000000001</v>
      </c>
      <c r="AS270" s="21">
        <v>-1.7282100000000002E-2</v>
      </c>
      <c r="AT270" s="21">
        <v>260</v>
      </c>
      <c r="AU270" s="21">
        <v>0.33984399999999998</v>
      </c>
      <c r="AV270">
        <f t="shared" si="56"/>
        <v>21.335925925925924</v>
      </c>
      <c r="AW270">
        <f t="shared" si="57"/>
        <v>7.2697687048148145</v>
      </c>
      <c r="AX270" s="9"/>
      <c r="AY270" s="21">
        <v>1.20926</v>
      </c>
      <c r="AZ270" s="21">
        <v>604.10199999999998</v>
      </c>
      <c r="BA270" s="21">
        <v>-1.57471E-2</v>
      </c>
      <c r="BB270" s="21">
        <v>260</v>
      </c>
      <c r="BC270" s="21">
        <v>1.2081900000000001</v>
      </c>
      <c r="BD270">
        <f t="shared" si="58"/>
        <v>19.44086419753086</v>
      </c>
      <c r="BE270">
        <f t="shared" si="59"/>
        <v>23.509059439506167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0.33569300000000002</v>
      </c>
      <c r="H271" s="21">
        <v>150.21</v>
      </c>
      <c r="I271" s="21">
        <v>-1.7230200000000001E-2</v>
      </c>
      <c r="J271" s="21">
        <v>261</v>
      </c>
      <c r="K271" s="21">
        <v>0.33496100000000001</v>
      </c>
      <c r="L271">
        <f t="shared" si="48"/>
        <v>21.271851851851849</v>
      </c>
      <c r="M271">
        <f t="shared" si="49"/>
        <v>7.1408117637037032</v>
      </c>
      <c r="N271" s="9"/>
      <c r="O271" s="21">
        <v>1.2142900000000001</v>
      </c>
      <c r="P271" s="21">
        <v>212.381</v>
      </c>
      <c r="Q271" s="21">
        <v>-1.50452E-2</v>
      </c>
      <c r="R271" s="21">
        <v>261</v>
      </c>
      <c r="S271" s="21">
        <v>1.2130700000000001</v>
      </c>
      <c r="T271">
        <f t="shared" si="50"/>
        <v>18.574320987654321</v>
      </c>
      <c r="U271">
        <f t="shared" si="51"/>
        <v>22.554612232098766</v>
      </c>
      <c r="X271" s="9"/>
      <c r="Y271" s="21">
        <v>0.33569300000000002</v>
      </c>
      <c r="Z271" s="21">
        <v>298.22899999999998</v>
      </c>
      <c r="AA271" s="21">
        <v>-1.72607E-2</v>
      </c>
      <c r="AB271" s="21">
        <v>261</v>
      </c>
      <c r="AC271" s="21">
        <v>0.335175</v>
      </c>
      <c r="AD271">
        <f t="shared" si="52"/>
        <v>21.309506172839505</v>
      </c>
      <c r="AE271">
        <f t="shared" si="53"/>
        <v>7.1534520556790122</v>
      </c>
      <c r="AF271" s="9"/>
      <c r="AG271" s="21">
        <v>1.2142900000000001</v>
      </c>
      <c r="AH271" s="21">
        <v>420.56299999999999</v>
      </c>
      <c r="AI271" s="21">
        <v>-1.5096999999999999E-2</v>
      </c>
      <c r="AJ271" s="21">
        <v>261</v>
      </c>
      <c r="AK271" s="21">
        <v>1.2130700000000001</v>
      </c>
      <c r="AL271">
        <f t="shared" si="54"/>
        <v>18.638271604938272</v>
      </c>
      <c r="AM271">
        <f t="shared" si="55"/>
        <v>22.632266827160496</v>
      </c>
      <c r="AP271" s="9"/>
      <c r="AQ271" s="21">
        <v>0.33569300000000002</v>
      </c>
      <c r="AR271" s="21">
        <v>485.81599999999997</v>
      </c>
      <c r="AS271" s="21">
        <v>-1.72882E-2</v>
      </c>
      <c r="AT271" s="21">
        <v>261</v>
      </c>
      <c r="AU271" s="21">
        <v>0.33493000000000001</v>
      </c>
      <c r="AV271">
        <f t="shared" si="56"/>
        <v>21.343456790123458</v>
      </c>
      <c r="AW271">
        <f t="shared" si="57"/>
        <v>7.1648490402469145</v>
      </c>
      <c r="AX271" s="9"/>
      <c r="AY271" s="21">
        <v>1.2142900000000001</v>
      </c>
      <c r="AZ271" s="21">
        <v>604.202</v>
      </c>
      <c r="BA271" s="21">
        <v>-1.5698199999999999E-2</v>
      </c>
      <c r="BB271" s="21">
        <v>261</v>
      </c>
      <c r="BC271" s="21">
        <v>1.2139899999999999</v>
      </c>
      <c r="BD271">
        <f t="shared" si="58"/>
        <v>19.380493827160493</v>
      </c>
      <c r="BE271">
        <f t="shared" si="59"/>
        <v>23.533539849382716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0.33065800000000001</v>
      </c>
      <c r="H272" s="21">
        <v>150.31100000000001</v>
      </c>
      <c r="I272" s="21">
        <v>-1.7242400000000001E-2</v>
      </c>
      <c r="J272" s="21">
        <v>262</v>
      </c>
      <c r="K272" s="21">
        <v>0.33007799999999998</v>
      </c>
      <c r="L272">
        <f t="shared" si="48"/>
        <v>21.286913580246914</v>
      </c>
      <c r="M272">
        <f t="shared" si="49"/>
        <v>7.0386882706172837</v>
      </c>
      <c r="N272" s="9"/>
      <c r="O272" s="21">
        <v>1.21933</v>
      </c>
      <c r="P272" s="21">
        <v>212.482</v>
      </c>
      <c r="Q272" s="21">
        <v>-1.4993299999999999E-2</v>
      </c>
      <c r="R272" s="21">
        <v>262</v>
      </c>
      <c r="S272" s="21">
        <v>1.2182599999999999</v>
      </c>
      <c r="T272">
        <f t="shared" si="50"/>
        <v>18.510246913580243</v>
      </c>
      <c r="U272">
        <f t="shared" si="51"/>
        <v>22.570099369135797</v>
      </c>
      <c r="X272" s="9"/>
      <c r="Y272" s="21">
        <v>0.33065800000000001</v>
      </c>
      <c r="Z272" s="21">
        <v>298.33</v>
      </c>
      <c r="AA272" s="21">
        <v>-1.7263799999999999E-2</v>
      </c>
      <c r="AB272" s="21">
        <v>262</v>
      </c>
      <c r="AC272" s="21">
        <v>0.33007799999999998</v>
      </c>
      <c r="AD272">
        <f t="shared" si="52"/>
        <v>21.313333333333329</v>
      </c>
      <c r="AE272">
        <f t="shared" si="53"/>
        <v>7.047424173333332</v>
      </c>
      <c r="AF272" s="9"/>
      <c r="AG272" s="21">
        <v>1.21933</v>
      </c>
      <c r="AH272" s="21">
        <v>420.66399999999999</v>
      </c>
      <c r="AI272" s="21">
        <v>-1.50391E-2</v>
      </c>
      <c r="AJ272" s="21">
        <v>262</v>
      </c>
      <c r="AK272" s="21">
        <v>1.2182599999999999</v>
      </c>
      <c r="AL272">
        <f t="shared" si="54"/>
        <v>18.566790123456791</v>
      </c>
      <c r="AM272">
        <f t="shared" si="55"/>
        <v>22.639044201234569</v>
      </c>
      <c r="AP272" s="9"/>
      <c r="AQ272" s="21">
        <v>0.33065800000000001</v>
      </c>
      <c r="AR272" s="21">
        <v>485.91699999999997</v>
      </c>
      <c r="AS272" s="21">
        <v>-1.7294299999999999E-2</v>
      </c>
      <c r="AT272" s="21">
        <v>262</v>
      </c>
      <c r="AU272" s="21">
        <v>0.33010899999999999</v>
      </c>
      <c r="AV272">
        <f t="shared" si="56"/>
        <v>21.350987654320985</v>
      </c>
      <c r="AW272">
        <f t="shared" si="57"/>
        <v>7.0598748758024685</v>
      </c>
      <c r="AX272" s="9"/>
      <c r="AY272" s="21">
        <v>1.21933</v>
      </c>
      <c r="AZ272" s="21">
        <v>604.303</v>
      </c>
      <c r="BA272" s="21">
        <v>-1.5634200000000001E-2</v>
      </c>
      <c r="BB272" s="21">
        <v>262</v>
      </c>
      <c r="BC272" s="21">
        <v>1.2182599999999999</v>
      </c>
      <c r="BD272">
        <f t="shared" si="58"/>
        <v>19.301481481481481</v>
      </c>
      <c r="BE272">
        <f t="shared" si="59"/>
        <v>23.534875414814817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0.325623</v>
      </c>
      <c r="H273" s="21">
        <v>150.411</v>
      </c>
      <c r="I273" s="21">
        <v>-1.72455E-2</v>
      </c>
      <c r="J273" s="21">
        <v>263</v>
      </c>
      <c r="K273" s="21">
        <v>0.32467699999999999</v>
      </c>
      <c r="L273">
        <f t="shared" si="48"/>
        <v>21.290740740740738</v>
      </c>
      <c r="M273">
        <f t="shared" si="49"/>
        <v>6.9327548722222208</v>
      </c>
      <c r="N273" s="9"/>
      <c r="O273" s="21">
        <v>1.22437</v>
      </c>
      <c r="P273" s="21">
        <v>212.58199999999999</v>
      </c>
      <c r="Q273" s="21">
        <v>-1.4919999999999999E-2</v>
      </c>
      <c r="R273" s="21">
        <v>263</v>
      </c>
      <c r="S273" s="21">
        <v>1.2234499999999999</v>
      </c>
      <c r="T273">
        <f t="shared" si="50"/>
        <v>18.41975308641975</v>
      </c>
      <c r="U273">
        <f t="shared" si="51"/>
        <v>22.552593086419748</v>
      </c>
      <c r="X273" s="9"/>
      <c r="Y273" s="21">
        <v>0.325623</v>
      </c>
      <c r="Z273" s="21">
        <v>298.43099999999998</v>
      </c>
      <c r="AA273" s="21">
        <v>-1.7272900000000001E-2</v>
      </c>
      <c r="AB273" s="21">
        <v>263</v>
      </c>
      <c r="AC273" s="21">
        <v>0.325073</v>
      </c>
      <c r="AD273">
        <f t="shared" si="52"/>
        <v>21.32456790123457</v>
      </c>
      <c r="AE273">
        <f t="shared" si="53"/>
        <v>6.9437697737037043</v>
      </c>
      <c r="AF273" s="9"/>
      <c r="AG273" s="21">
        <v>1.22437</v>
      </c>
      <c r="AH273" s="21">
        <v>420.76499999999999</v>
      </c>
      <c r="AI273" s="21">
        <v>-1.49719E-2</v>
      </c>
      <c r="AJ273" s="21">
        <v>263</v>
      </c>
      <c r="AK273" s="21">
        <v>1.2234499999999999</v>
      </c>
      <c r="AL273">
        <f t="shared" si="54"/>
        <v>18.483827160493824</v>
      </c>
      <c r="AM273">
        <f t="shared" si="55"/>
        <v>22.631043460493824</v>
      </c>
      <c r="AP273" s="9"/>
      <c r="AQ273" s="21">
        <v>0.325623</v>
      </c>
      <c r="AR273" s="21">
        <v>486.01799999999997</v>
      </c>
      <c r="AS273" s="21">
        <v>-1.7309600000000001E-2</v>
      </c>
      <c r="AT273" s="21">
        <v>263</v>
      </c>
      <c r="AU273" s="21">
        <v>0.32498199999999999</v>
      </c>
      <c r="AV273">
        <f t="shared" si="56"/>
        <v>21.369876543209877</v>
      </c>
      <c r="AW273">
        <f t="shared" si="57"/>
        <v>6.9585233096296299</v>
      </c>
      <c r="AX273" s="9"/>
      <c r="AY273" s="21">
        <v>1.22437</v>
      </c>
      <c r="AZ273" s="21">
        <v>604.404</v>
      </c>
      <c r="BA273" s="21">
        <v>-1.5573099999999999E-2</v>
      </c>
      <c r="BB273" s="21">
        <v>263</v>
      </c>
      <c r="BC273" s="21">
        <v>1.2234499999999999</v>
      </c>
      <c r="BD273">
        <f t="shared" si="58"/>
        <v>19.226049382716049</v>
      </c>
      <c r="BE273">
        <f t="shared" si="59"/>
        <v>23.539798082716047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0.32058700000000001</v>
      </c>
      <c r="H274" s="21">
        <v>150.512</v>
      </c>
      <c r="I274" s="21">
        <v>-1.7251599999999999E-2</v>
      </c>
      <c r="J274" s="21">
        <v>264</v>
      </c>
      <c r="K274" s="21">
        <v>0.31994600000000001</v>
      </c>
      <c r="L274">
        <f t="shared" si="48"/>
        <v>21.298271604938272</v>
      </c>
      <c r="M274">
        <f t="shared" si="49"/>
        <v>6.8279489990123459</v>
      </c>
      <c r="N274" s="9"/>
      <c r="O274" s="21">
        <v>1.2294</v>
      </c>
      <c r="P274" s="21">
        <v>212.68299999999999</v>
      </c>
      <c r="Q274" s="21">
        <v>-1.48621E-2</v>
      </c>
      <c r="R274" s="21">
        <v>264</v>
      </c>
      <c r="S274" s="21">
        <v>1.22864</v>
      </c>
      <c r="T274">
        <f t="shared" si="50"/>
        <v>18.348271604938269</v>
      </c>
      <c r="U274">
        <f t="shared" si="51"/>
        <v>22.557365111111107</v>
      </c>
      <c r="X274" s="9"/>
      <c r="Y274" s="21">
        <v>0.32058700000000001</v>
      </c>
      <c r="Z274" s="21">
        <v>298.53100000000001</v>
      </c>
      <c r="AA274" s="21">
        <v>-1.7276E-2</v>
      </c>
      <c r="AB274" s="21">
        <v>264</v>
      </c>
      <c r="AC274" s="21">
        <v>0.31997700000000001</v>
      </c>
      <c r="AD274">
        <f t="shared" si="52"/>
        <v>21.328395061728394</v>
      </c>
      <c r="AE274">
        <f t="shared" si="53"/>
        <v>6.8376061876543206</v>
      </c>
      <c r="AF274" s="9"/>
      <c r="AG274" s="21">
        <v>1.2294</v>
      </c>
      <c r="AH274" s="21">
        <v>420.86599999999999</v>
      </c>
      <c r="AI274" s="21">
        <v>-1.49231E-2</v>
      </c>
      <c r="AJ274" s="21">
        <v>264</v>
      </c>
      <c r="AK274" s="21">
        <v>1.2283299999999999</v>
      </c>
      <c r="AL274">
        <f t="shared" si="54"/>
        <v>18.423580246913577</v>
      </c>
      <c r="AM274">
        <f t="shared" si="55"/>
        <v>22.649949555555551</v>
      </c>
      <c r="AP274" s="9"/>
      <c r="AQ274" s="21">
        <v>0.32058700000000001</v>
      </c>
      <c r="AR274" s="21">
        <v>486.11900000000003</v>
      </c>
      <c r="AS274" s="21">
        <v>-1.7318699999999999E-2</v>
      </c>
      <c r="AT274" s="21">
        <v>264</v>
      </c>
      <c r="AU274" s="21">
        <v>0.32000699999999999</v>
      </c>
      <c r="AV274">
        <f t="shared" si="56"/>
        <v>21.381111111111107</v>
      </c>
      <c r="AW274">
        <f t="shared" si="57"/>
        <v>6.8545062677777766</v>
      </c>
      <c r="AX274" s="9"/>
      <c r="AY274" s="21">
        <v>1.2294</v>
      </c>
      <c r="AZ274" s="21">
        <v>604.505</v>
      </c>
      <c r="BA274" s="21">
        <v>-1.55243E-2</v>
      </c>
      <c r="BB274" s="21">
        <v>264</v>
      </c>
      <c r="BC274" s="21">
        <v>1.22803</v>
      </c>
      <c r="BD274">
        <f t="shared" si="58"/>
        <v>19.165802469135802</v>
      </c>
      <c r="BE274">
        <f t="shared" si="59"/>
        <v>23.562437555555555</v>
      </c>
    </row>
    <row r="275" spans="6:101">
      <c r="F275" s="9"/>
      <c r="G275" s="21">
        <v>0.315552</v>
      </c>
      <c r="H275" s="21">
        <v>150.613</v>
      </c>
      <c r="I275" s="21">
        <v>-1.7263799999999999E-2</v>
      </c>
      <c r="J275" s="21">
        <v>265</v>
      </c>
      <c r="K275" s="21">
        <v>0.31497199999999997</v>
      </c>
      <c r="L275">
        <f t="shared" si="48"/>
        <v>21.313333333333329</v>
      </c>
      <c r="M275">
        <f t="shared" si="49"/>
        <v>6.7254649599999983</v>
      </c>
      <c r="N275" s="9"/>
      <c r="O275" s="21">
        <v>1.23444</v>
      </c>
      <c r="P275" s="21">
        <v>212.78399999999999</v>
      </c>
      <c r="Q275" s="21">
        <v>-1.47888E-2</v>
      </c>
      <c r="R275" s="21">
        <v>265</v>
      </c>
      <c r="S275" s="21">
        <v>1.23322</v>
      </c>
      <c r="T275">
        <f t="shared" si="50"/>
        <v>18.257777777777775</v>
      </c>
      <c r="U275">
        <f t="shared" si="51"/>
        <v>22.538131199999995</v>
      </c>
      <c r="X275" s="9"/>
      <c r="Y275" s="21">
        <v>0.315552</v>
      </c>
      <c r="Z275" s="21">
        <v>298.63200000000001</v>
      </c>
      <c r="AA275" s="21">
        <v>-1.7285200000000001E-2</v>
      </c>
      <c r="AB275" s="21">
        <v>265</v>
      </c>
      <c r="AC275" s="21">
        <v>0.315002</v>
      </c>
      <c r="AD275">
        <f t="shared" si="52"/>
        <v>21.339753086419751</v>
      </c>
      <c r="AE275">
        <f t="shared" si="53"/>
        <v>6.7338017659259251</v>
      </c>
      <c r="AF275" s="9"/>
      <c r="AG275" s="21">
        <v>1.23444</v>
      </c>
      <c r="AH275" s="21">
        <v>420.96600000000001</v>
      </c>
      <c r="AI275" s="21">
        <v>-1.48682E-2</v>
      </c>
      <c r="AJ275" s="21">
        <v>265</v>
      </c>
      <c r="AK275" s="21">
        <v>1.2335199999999999</v>
      </c>
      <c r="AL275">
        <f t="shared" si="54"/>
        <v>18.355802469135799</v>
      </c>
      <c r="AM275">
        <f t="shared" si="55"/>
        <v>22.659136799999995</v>
      </c>
      <c r="AP275" s="9"/>
      <c r="AQ275" s="21">
        <v>0.315552</v>
      </c>
      <c r="AR275" s="21">
        <v>486.21899999999999</v>
      </c>
      <c r="AS275" s="21">
        <v>-1.7324800000000001E-2</v>
      </c>
      <c r="AT275" s="21">
        <v>265</v>
      </c>
      <c r="AU275" s="21">
        <v>0.31497199999999997</v>
      </c>
      <c r="AV275">
        <f t="shared" si="56"/>
        <v>21.388641975308644</v>
      </c>
      <c r="AW275">
        <f t="shared" si="57"/>
        <v>6.7492287525925931</v>
      </c>
      <c r="AX275" s="9"/>
      <c r="AY275" s="21">
        <v>1.23444</v>
      </c>
      <c r="AZ275" s="21">
        <v>604.60500000000002</v>
      </c>
      <c r="BA275" s="21">
        <v>-1.5457200000000001E-2</v>
      </c>
      <c r="BB275" s="21">
        <v>265</v>
      </c>
      <c r="BC275" s="21">
        <v>1.23383</v>
      </c>
      <c r="BD275">
        <f t="shared" si="58"/>
        <v>19.082962962962963</v>
      </c>
      <c r="BE275">
        <f t="shared" si="59"/>
        <v>23.556772800000001</v>
      </c>
    </row>
    <row r="276" spans="6:101">
      <c r="F276" s="9"/>
      <c r="G276" s="21">
        <v>0.31051600000000001</v>
      </c>
      <c r="H276" s="21">
        <v>150.71299999999999</v>
      </c>
      <c r="I276" s="21">
        <v>-1.7276E-2</v>
      </c>
      <c r="J276" s="21">
        <v>266</v>
      </c>
      <c r="K276" s="21">
        <v>0.30950899999999998</v>
      </c>
      <c r="L276">
        <f t="shared" si="48"/>
        <v>21.328395061728394</v>
      </c>
      <c r="M276">
        <f t="shared" si="49"/>
        <v>6.622807920987654</v>
      </c>
      <c r="N276" s="9"/>
      <c r="O276" s="21">
        <v>1.2394700000000001</v>
      </c>
      <c r="P276" s="21">
        <v>212.88399999999999</v>
      </c>
      <c r="Q276" s="21">
        <v>-1.4715600000000001E-2</v>
      </c>
      <c r="R276" s="21">
        <v>266</v>
      </c>
      <c r="S276" s="21">
        <v>1.23871</v>
      </c>
      <c r="T276">
        <f t="shared" si="50"/>
        <v>18.167407407407406</v>
      </c>
      <c r="U276">
        <f t="shared" si="51"/>
        <v>22.51795645925926</v>
      </c>
      <c r="X276" s="9"/>
      <c r="Y276" s="21">
        <v>0.31051600000000001</v>
      </c>
      <c r="Z276" s="21">
        <v>298.733</v>
      </c>
      <c r="AA276" s="21">
        <v>-1.7294299999999999E-2</v>
      </c>
      <c r="AB276" s="21">
        <v>266</v>
      </c>
      <c r="AC276" s="21">
        <v>0.30981399999999998</v>
      </c>
      <c r="AD276">
        <f t="shared" si="52"/>
        <v>21.350987654320985</v>
      </c>
      <c r="AE276">
        <f t="shared" si="53"/>
        <v>6.6298232824691352</v>
      </c>
      <c r="AF276" s="9"/>
      <c r="AG276" s="21">
        <v>1.2394700000000001</v>
      </c>
      <c r="AH276" s="21">
        <v>421.06700000000001</v>
      </c>
      <c r="AI276" s="21">
        <v>-1.47797E-2</v>
      </c>
      <c r="AJ276" s="21">
        <v>266</v>
      </c>
      <c r="AK276" s="21">
        <v>1.2383999999999999</v>
      </c>
      <c r="AL276">
        <f t="shared" si="54"/>
        <v>18.246543209876542</v>
      </c>
      <c r="AM276">
        <f t="shared" si="55"/>
        <v>22.61604291234568</v>
      </c>
      <c r="AP276" s="9"/>
      <c r="AQ276" s="21">
        <v>0.31051600000000001</v>
      </c>
      <c r="AR276" s="21">
        <v>486.32</v>
      </c>
      <c r="AS276" s="21">
        <v>-1.7333999999999999E-2</v>
      </c>
      <c r="AT276" s="21">
        <v>266</v>
      </c>
      <c r="AU276" s="21">
        <v>0.30990600000000001</v>
      </c>
      <c r="AV276">
        <f t="shared" si="56"/>
        <v>21.399999999999995</v>
      </c>
      <c r="AW276">
        <f t="shared" si="57"/>
        <v>6.6450423999999986</v>
      </c>
      <c r="AX276" s="9"/>
      <c r="AY276" s="21">
        <v>1.2394700000000001</v>
      </c>
      <c r="AZ276" s="21">
        <v>604.70600000000002</v>
      </c>
      <c r="BA276" s="21">
        <v>-1.5389999999999999E-2</v>
      </c>
      <c r="BB276" s="21">
        <v>266</v>
      </c>
      <c r="BC276" s="21">
        <v>1.2383999999999999</v>
      </c>
      <c r="BD276">
        <f t="shared" si="58"/>
        <v>18.999999999999996</v>
      </c>
      <c r="BE276">
        <f t="shared" si="59"/>
        <v>23.549929999999996</v>
      </c>
    </row>
    <row r="277" spans="6:101">
      <c r="F277" s="9"/>
      <c r="G277" s="21">
        <v>0.305481</v>
      </c>
      <c r="H277" s="21">
        <v>150.81399999999999</v>
      </c>
      <c r="I277" s="21">
        <v>-1.7279099999999999E-2</v>
      </c>
      <c r="J277" s="21">
        <v>267</v>
      </c>
      <c r="K277" s="21">
        <v>0.30484</v>
      </c>
      <c r="L277">
        <f t="shared" si="48"/>
        <v>21.332222222222217</v>
      </c>
      <c r="M277">
        <f t="shared" si="49"/>
        <v>6.5165885766666651</v>
      </c>
      <c r="N277" s="9"/>
      <c r="O277" s="21">
        <v>1.24451</v>
      </c>
      <c r="P277" s="21">
        <v>212.98500000000001</v>
      </c>
      <c r="Q277" s="21">
        <v>-1.4654500000000001E-2</v>
      </c>
      <c r="R277" s="21">
        <v>267</v>
      </c>
      <c r="S277" s="21">
        <v>1.2439</v>
      </c>
      <c r="T277">
        <f t="shared" si="50"/>
        <v>18.091975308641977</v>
      </c>
      <c r="U277">
        <f t="shared" si="51"/>
        <v>22.515644191358028</v>
      </c>
      <c r="X277" s="9"/>
      <c r="Y277" s="21">
        <v>0.305481</v>
      </c>
      <c r="Z277" s="21">
        <v>298.834</v>
      </c>
      <c r="AA277" s="21">
        <v>-1.7306499999999999E-2</v>
      </c>
      <c r="AB277" s="21">
        <v>267</v>
      </c>
      <c r="AC277" s="21">
        <v>0.30511500000000003</v>
      </c>
      <c r="AD277">
        <f t="shared" si="52"/>
        <v>21.366049382716049</v>
      </c>
      <c r="AE277">
        <f t="shared" si="53"/>
        <v>6.5269221314814816</v>
      </c>
      <c r="AF277" s="9"/>
      <c r="AG277" s="21">
        <v>1.24451</v>
      </c>
      <c r="AH277" s="21">
        <v>421.16800000000001</v>
      </c>
      <c r="AI277" s="21">
        <v>-1.47034E-2</v>
      </c>
      <c r="AJ277" s="21">
        <v>267</v>
      </c>
      <c r="AK277" s="21">
        <v>1.24359</v>
      </c>
      <c r="AL277">
        <f t="shared" si="54"/>
        <v>18.152345679012342</v>
      </c>
      <c r="AM277">
        <f t="shared" si="55"/>
        <v>22.590775720987651</v>
      </c>
      <c r="AP277" s="9"/>
      <c r="AQ277" s="21">
        <v>0.305481</v>
      </c>
      <c r="AR277" s="21">
        <v>486.42099999999999</v>
      </c>
      <c r="AS277" s="21">
        <v>-1.7340100000000001E-2</v>
      </c>
      <c r="AT277" s="21">
        <v>267</v>
      </c>
      <c r="AU277" s="21">
        <v>0.30505399999999999</v>
      </c>
      <c r="AV277">
        <f t="shared" si="56"/>
        <v>21.407530864197529</v>
      </c>
      <c r="AW277">
        <f t="shared" si="57"/>
        <v>6.5395939359259252</v>
      </c>
      <c r="AX277" s="9"/>
      <c r="AY277" s="21">
        <v>1.24451</v>
      </c>
      <c r="AZ277" s="21">
        <v>604.80700000000002</v>
      </c>
      <c r="BA277" s="21">
        <v>-1.5335100000000001E-2</v>
      </c>
      <c r="BB277" s="21">
        <v>267</v>
      </c>
      <c r="BC277" s="21">
        <v>1.24329</v>
      </c>
      <c r="BD277">
        <f t="shared" si="58"/>
        <v>18.932222222222222</v>
      </c>
      <c r="BE277">
        <f t="shared" si="59"/>
        <v>23.56133987777778</v>
      </c>
    </row>
    <row r="278" spans="6:101">
      <c r="F278" s="9"/>
      <c r="G278" s="21">
        <v>0.30044599999999999</v>
      </c>
      <c r="H278" s="21">
        <v>150.91499999999999</v>
      </c>
      <c r="I278" s="21">
        <v>-1.7291299999999999E-2</v>
      </c>
      <c r="J278" s="21">
        <v>268</v>
      </c>
      <c r="K278" s="21">
        <v>0.29980499999999999</v>
      </c>
      <c r="L278">
        <f t="shared" si="48"/>
        <v>21.347283950617282</v>
      </c>
      <c r="M278">
        <f t="shared" si="49"/>
        <v>6.4137060738271598</v>
      </c>
      <c r="N278" s="9"/>
      <c r="O278" s="21">
        <v>1.2495400000000001</v>
      </c>
      <c r="P278" s="21">
        <v>213.08600000000001</v>
      </c>
      <c r="Q278" s="21">
        <v>-1.45966E-2</v>
      </c>
      <c r="R278" s="21">
        <v>268</v>
      </c>
      <c r="S278" s="21">
        <v>1.24847</v>
      </c>
      <c r="T278">
        <f t="shared" si="50"/>
        <v>18.020493827160493</v>
      </c>
      <c r="U278">
        <f t="shared" si="51"/>
        <v>22.517327856790125</v>
      </c>
      <c r="X278" s="9"/>
      <c r="Y278" s="21">
        <v>0.30044599999999999</v>
      </c>
      <c r="Z278" s="21">
        <v>298.93400000000003</v>
      </c>
      <c r="AA278" s="21">
        <v>-1.7309600000000001E-2</v>
      </c>
      <c r="AB278" s="21">
        <v>268</v>
      </c>
      <c r="AC278" s="21">
        <v>0.299622</v>
      </c>
      <c r="AD278">
        <f t="shared" si="52"/>
        <v>21.369876543209877</v>
      </c>
      <c r="AE278">
        <f t="shared" si="53"/>
        <v>6.4204939279012345</v>
      </c>
      <c r="AF278" s="9"/>
      <c r="AG278" s="21">
        <v>1.2495400000000001</v>
      </c>
      <c r="AH278" s="21">
        <v>421.26799999999997</v>
      </c>
      <c r="AI278" s="21">
        <v>-1.46301E-2</v>
      </c>
      <c r="AJ278" s="21">
        <v>268</v>
      </c>
      <c r="AK278" s="21">
        <v>1.24878</v>
      </c>
      <c r="AL278">
        <f t="shared" si="54"/>
        <v>18.061851851851848</v>
      </c>
      <c r="AM278">
        <f t="shared" si="55"/>
        <v>22.569006362962959</v>
      </c>
      <c r="AP278" s="9"/>
      <c r="AQ278" s="21">
        <v>0.30044599999999999</v>
      </c>
      <c r="AR278" s="21">
        <v>486.52100000000002</v>
      </c>
      <c r="AS278" s="21">
        <v>-1.73431E-2</v>
      </c>
      <c r="AT278" s="21">
        <v>268</v>
      </c>
      <c r="AU278" s="21">
        <v>0.29995699999999997</v>
      </c>
      <c r="AV278">
        <f t="shared" si="56"/>
        <v>21.411234567901236</v>
      </c>
      <c r="AW278">
        <f t="shared" si="57"/>
        <v>6.4329197809876542</v>
      </c>
      <c r="AX278" s="9"/>
      <c r="AY278" s="21">
        <v>1.2495400000000001</v>
      </c>
      <c r="AZ278" s="21">
        <v>604.90700000000004</v>
      </c>
      <c r="BA278" s="21">
        <v>-1.52496E-2</v>
      </c>
      <c r="BB278" s="21">
        <v>268</v>
      </c>
      <c r="BC278" s="21">
        <v>1.24817</v>
      </c>
      <c r="BD278">
        <f t="shared" si="58"/>
        <v>18.826666666666664</v>
      </c>
      <c r="BE278">
        <f t="shared" si="59"/>
        <v>23.524673066666665</v>
      </c>
    </row>
    <row r="279" spans="6:101">
      <c r="F279" s="9"/>
      <c r="G279" s="21">
        <v>0.29541000000000001</v>
      </c>
      <c r="H279" s="21">
        <v>151.01599999999999</v>
      </c>
      <c r="I279" s="21">
        <v>-1.7297400000000001E-2</v>
      </c>
      <c r="J279" s="21">
        <v>269</v>
      </c>
      <c r="K279" s="21">
        <v>0.29461700000000002</v>
      </c>
      <c r="L279">
        <f t="shared" si="48"/>
        <v>21.354814814814816</v>
      </c>
      <c r="M279">
        <f t="shared" si="49"/>
        <v>6.3084258444444448</v>
      </c>
      <c r="N279" s="9"/>
      <c r="O279" s="21">
        <v>1.25458</v>
      </c>
      <c r="P279" s="21">
        <v>213.18700000000001</v>
      </c>
      <c r="Q279" s="21">
        <v>-1.45203E-2</v>
      </c>
      <c r="R279" s="21">
        <v>269</v>
      </c>
      <c r="S279" s="21">
        <v>1.25397</v>
      </c>
      <c r="T279">
        <f t="shared" si="50"/>
        <v>17.926296296296293</v>
      </c>
      <c r="U279">
        <f t="shared" si="51"/>
        <v>22.489972807407405</v>
      </c>
      <c r="X279" s="9"/>
      <c r="Y279" s="21">
        <v>0.29541000000000001</v>
      </c>
      <c r="Z279" s="21">
        <v>299.03500000000003</v>
      </c>
      <c r="AA279" s="21">
        <v>-1.7321799999999998E-2</v>
      </c>
      <c r="AB279" s="21">
        <v>269</v>
      </c>
      <c r="AC279" s="21">
        <v>0.29489100000000001</v>
      </c>
      <c r="AD279">
        <f t="shared" si="52"/>
        <v>21.384938271604934</v>
      </c>
      <c r="AE279">
        <f t="shared" si="53"/>
        <v>6.3173246148148134</v>
      </c>
      <c r="AF279" s="9"/>
      <c r="AG279" s="21">
        <v>1.25458</v>
      </c>
      <c r="AH279" s="21">
        <v>421.36900000000003</v>
      </c>
      <c r="AI279" s="21">
        <v>-1.4566000000000001E-2</v>
      </c>
      <c r="AJ279" s="21">
        <v>269</v>
      </c>
      <c r="AK279" s="21">
        <v>1.25397</v>
      </c>
      <c r="AL279">
        <f t="shared" si="54"/>
        <v>17.982716049382717</v>
      </c>
      <c r="AM279">
        <f t="shared" si="55"/>
        <v>22.560755901234568</v>
      </c>
      <c r="AP279" s="9"/>
      <c r="AQ279" s="21">
        <v>0.29541000000000001</v>
      </c>
      <c r="AR279" s="21">
        <v>486.62200000000001</v>
      </c>
      <c r="AS279" s="21">
        <v>-1.7352300000000001E-2</v>
      </c>
      <c r="AT279" s="21">
        <v>269</v>
      </c>
      <c r="AU279" s="21">
        <v>0.29473899999999997</v>
      </c>
      <c r="AV279">
        <f t="shared" si="56"/>
        <v>21.422592592592594</v>
      </c>
      <c r="AW279">
        <f t="shared" si="57"/>
        <v>6.3284480777777778</v>
      </c>
      <c r="AX279" s="9"/>
      <c r="AY279" s="21">
        <v>1.25458</v>
      </c>
      <c r="AZ279" s="21">
        <v>605.00800000000004</v>
      </c>
      <c r="BA279" s="21">
        <v>-1.5170299999999999E-2</v>
      </c>
      <c r="BB279" s="21">
        <v>269</v>
      </c>
      <c r="BC279" s="21">
        <v>1.25397</v>
      </c>
      <c r="BD279">
        <f t="shared" si="58"/>
        <v>18.728765432098765</v>
      </c>
      <c r="BE279">
        <f t="shared" si="59"/>
        <v>23.496734535802467</v>
      </c>
    </row>
    <row r="280" spans="6:101">
      <c r="F280" s="9"/>
      <c r="G280" s="21">
        <v>0.29037499999999999</v>
      </c>
      <c r="H280" s="21">
        <v>151.11600000000001</v>
      </c>
      <c r="I280" s="21">
        <v>-1.7306499999999999E-2</v>
      </c>
      <c r="J280" s="21">
        <v>270</v>
      </c>
      <c r="K280" s="21">
        <v>0.28958099999999998</v>
      </c>
      <c r="L280">
        <f t="shared" si="48"/>
        <v>21.366049382716049</v>
      </c>
      <c r="M280">
        <f t="shared" si="49"/>
        <v>6.2041665895061726</v>
      </c>
      <c r="N280" s="9"/>
      <c r="O280" s="21">
        <v>1.2596099999999999</v>
      </c>
      <c r="P280" s="21">
        <v>213.28700000000001</v>
      </c>
      <c r="Q280" s="21">
        <v>-1.44501E-2</v>
      </c>
      <c r="R280" s="21">
        <v>270</v>
      </c>
      <c r="S280" s="21">
        <v>1.25885</v>
      </c>
      <c r="T280">
        <f t="shared" si="50"/>
        <v>17.839629629629631</v>
      </c>
      <c r="U280">
        <f t="shared" si="51"/>
        <v>22.470975877777779</v>
      </c>
      <c r="X280" s="9"/>
      <c r="Y280" s="21">
        <v>0.29037499999999999</v>
      </c>
      <c r="Z280" s="21">
        <v>299.13600000000002</v>
      </c>
      <c r="AA280" s="21">
        <v>-1.73279E-2</v>
      </c>
      <c r="AB280" s="21">
        <v>270</v>
      </c>
      <c r="AC280" s="21">
        <v>0.28958099999999998</v>
      </c>
      <c r="AD280">
        <f t="shared" si="52"/>
        <v>21.392469135802468</v>
      </c>
      <c r="AE280">
        <f t="shared" si="53"/>
        <v>6.2118382253086413</v>
      </c>
      <c r="AF280" s="9"/>
      <c r="AG280" s="21">
        <v>1.2596099999999999</v>
      </c>
      <c r="AH280" s="21">
        <v>421.47</v>
      </c>
      <c r="AI280" s="21">
        <v>-1.4505000000000001E-2</v>
      </c>
      <c r="AJ280" s="21">
        <v>270</v>
      </c>
      <c r="AK280" s="21">
        <v>1.25824</v>
      </c>
      <c r="AL280">
        <f t="shared" si="54"/>
        <v>17.907407407407408</v>
      </c>
      <c r="AM280">
        <f t="shared" si="55"/>
        <v>22.556349444444443</v>
      </c>
      <c r="AP280" s="9"/>
      <c r="AQ280" s="21">
        <v>0.29037499999999999</v>
      </c>
      <c r="AR280" s="21">
        <v>486.72300000000001</v>
      </c>
      <c r="AS280" s="21">
        <v>-1.73584E-2</v>
      </c>
      <c r="AT280" s="21">
        <v>270</v>
      </c>
      <c r="AU280" s="21">
        <v>0.289825</v>
      </c>
      <c r="AV280">
        <f t="shared" si="56"/>
        <v>21.43012345679012</v>
      </c>
      <c r="AW280">
        <f t="shared" si="57"/>
        <v>6.2227720987654314</v>
      </c>
      <c r="AX280" s="9"/>
      <c r="AY280" s="21">
        <v>1.2596099999999999</v>
      </c>
      <c r="AZ280" s="21">
        <v>605.10900000000004</v>
      </c>
      <c r="BA280" s="21">
        <v>-1.50879E-2</v>
      </c>
      <c r="BB280" s="21">
        <v>270</v>
      </c>
      <c r="BC280" s="21">
        <v>1.25885</v>
      </c>
      <c r="BD280">
        <f t="shared" si="58"/>
        <v>18.627037037037034</v>
      </c>
      <c r="BE280">
        <f t="shared" si="59"/>
        <v>23.462802122222218</v>
      </c>
    </row>
    <row r="281" spans="6:101">
      <c r="F281" s="9"/>
      <c r="G281" s="21">
        <v>0.28533900000000001</v>
      </c>
      <c r="H281" s="21">
        <v>151.21700000000001</v>
      </c>
      <c r="I281" s="21">
        <v>-1.73157E-2</v>
      </c>
      <c r="J281" s="21">
        <v>271</v>
      </c>
      <c r="K281" s="21">
        <v>0.28503400000000001</v>
      </c>
      <c r="L281">
        <f t="shared" si="48"/>
        <v>21.377407407407407</v>
      </c>
      <c r="M281">
        <f t="shared" si="49"/>
        <v>6.0998080522222224</v>
      </c>
      <c r="N281" s="9"/>
      <c r="O281" s="21">
        <v>1.2646500000000001</v>
      </c>
      <c r="P281" s="21">
        <v>213.38800000000001</v>
      </c>
      <c r="Q281" s="21">
        <v>-1.43707E-2</v>
      </c>
      <c r="R281" s="21">
        <v>271</v>
      </c>
      <c r="S281" s="21">
        <v>1.26373</v>
      </c>
      <c r="T281">
        <f t="shared" si="50"/>
        <v>17.741604938271603</v>
      </c>
      <c r="U281">
        <f t="shared" si="51"/>
        <v>22.436920685185186</v>
      </c>
      <c r="X281" s="9"/>
      <c r="Y281" s="21">
        <v>0.28533900000000001</v>
      </c>
      <c r="Z281" s="21">
        <v>299.23599999999999</v>
      </c>
      <c r="AA281" s="21">
        <v>-1.7337000000000002E-2</v>
      </c>
      <c r="AB281" s="21">
        <v>271</v>
      </c>
      <c r="AC281" s="21">
        <v>0.28485100000000002</v>
      </c>
      <c r="AD281">
        <f t="shared" si="52"/>
        <v>21.403703703703705</v>
      </c>
      <c r="AE281">
        <f t="shared" si="53"/>
        <v>6.1073114111111115</v>
      </c>
      <c r="AF281" s="9"/>
      <c r="AG281" s="21">
        <v>1.2646500000000001</v>
      </c>
      <c r="AH281" s="21">
        <v>421.57100000000003</v>
      </c>
      <c r="AI281" s="21">
        <v>-1.4422600000000001E-2</v>
      </c>
      <c r="AJ281" s="21">
        <v>271</v>
      </c>
      <c r="AK281" s="21">
        <v>1.26373</v>
      </c>
      <c r="AL281">
        <f t="shared" si="54"/>
        <v>17.805679012345678</v>
      </c>
      <c r="AM281">
        <f t="shared" si="55"/>
        <v>22.517951962962961</v>
      </c>
      <c r="AP281" s="9"/>
      <c r="AQ281" s="21">
        <v>0.28533900000000001</v>
      </c>
      <c r="AR281" s="21">
        <v>486.82400000000001</v>
      </c>
      <c r="AS281" s="21">
        <v>-1.73706E-2</v>
      </c>
      <c r="AT281" s="21">
        <v>271</v>
      </c>
      <c r="AU281" s="21">
        <v>0.28472900000000001</v>
      </c>
      <c r="AV281">
        <f t="shared" si="56"/>
        <v>21.445185185185185</v>
      </c>
      <c r="AW281">
        <f t="shared" si="57"/>
        <v>6.1191476955555553</v>
      </c>
      <c r="AX281" s="9"/>
      <c r="AY281" s="21">
        <v>1.2646500000000001</v>
      </c>
      <c r="AZ281" s="21">
        <v>605.21</v>
      </c>
      <c r="BA281" s="21">
        <v>-1.50055E-2</v>
      </c>
      <c r="BB281" s="21">
        <v>271</v>
      </c>
      <c r="BC281" s="21">
        <v>1.26373</v>
      </c>
      <c r="BD281">
        <f t="shared" si="58"/>
        <v>18.525308641975307</v>
      </c>
      <c r="BE281">
        <f t="shared" si="59"/>
        <v>23.428031574074073</v>
      </c>
    </row>
    <row r="282" spans="6:101">
      <c r="F282" s="9"/>
      <c r="G282" s="21">
        <v>0.280304</v>
      </c>
      <c r="H282" s="21">
        <v>151.31800000000001</v>
      </c>
      <c r="I282" s="21">
        <v>-1.7312600000000001E-2</v>
      </c>
      <c r="J282" s="21">
        <v>272</v>
      </c>
      <c r="K282" s="21">
        <v>0.279449</v>
      </c>
      <c r="L282">
        <f t="shared" si="48"/>
        <v>21.37358024691358</v>
      </c>
      <c r="M282">
        <f t="shared" si="49"/>
        <v>5.9911000375308641</v>
      </c>
      <c r="N282" s="9"/>
      <c r="O282" s="21">
        <v>1.2696799999999999</v>
      </c>
      <c r="P282" s="21">
        <v>213.489</v>
      </c>
      <c r="Q282" s="21">
        <v>-1.42883E-2</v>
      </c>
      <c r="R282" s="21">
        <v>272</v>
      </c>
      <c r="S282" s="21">
        <v>1.26892</v>
      </c>
      <c r="T282">
        <f t="shared" si="50"/>
        <v>17.639876543209876</v>
      </c>
      <c r="U282">
        <f t="shared" si="51"/>
        <v>22.396998449382714</v>
      </c>
      <c r="X282" s="9"/>
      <c r="Y282" s="21">
        <v>0.280304</v>
      </c>
      <c r="Z282" s="21">
        <v>299.33699999999999</v>
      </c>
      <c r="AA282" s="21">
        <v>-1.7340100000000001E-2</v>
      </c>
      <c r="AB282" s="21">
        <v>272</v>
      </c>
      <c r="AC282" s="21">
        <v>0.27981600000000001</v>
      </c>
      <c r="AD282">
        <f t="shared" si="52"/>
        <v>21.407530864197529</v>
      </c>
      <c r="AE282">
        <f t="shared" si="53"/>
        <v>6.0006165313580242</v>
      </c>
      <c r="AF282" s="9"/>
      <c r="AG282" s="21">
        <v>1.2696799999999999</v>
      </c>
      <c r="AH282" s="21">
        <v>421.67099999999999</v>
      </c>
      <c r="AI282" s="21">
        <v>-1.43372E-2</v>
      </c>
      <c r="AJ282" s="21">
        <v>272</v>
      </c>
      <c r="AK282" s="21">
        <v>1.2692300000000001</v>
      </c>
      <c r="AL282">
        <f t="shared" si="54"/>
        <v>17.700246913580244</v>
      </c>
      <c r="AM282">
        <f t="shared" si="55"/>
        <v>22.473649501234561</v>
      </c>
      <c r="AP282" s="9"/>
      <c r="AQ282" s="21">
        <v>0.280304</v>
      </c>
      <c r="AR282" s="21">
        <v>486.92399999999998</v>
      </c>
      <c r="AS282" s="21">
        <v>-1.7385899999999999E-2</v>
      </c>
      <c r="AT282" s="21">
        <v>272</v>
      </c>
      <c r="AU282" s="21">
        <v>0.27996799999999999</v>
      </c>
      <c r="AV282">
        <f t="shared" si="56"/>
        <v>21.464074074074073</v>
      </c>
      <c r="AW282">
        <f t="shared" si="57"/>
        <v>6.0164658192592588</v>
      </c>
      <c r="AX282" s="9"/>
      <c r="AY282" s="21">
        <v>1.2696799999999999</v>
      </c>
      <c r="AZ282" s="21">
        <v>605.30999999999995</v>
      </c>
      <c r="BA282" s="21">
        <v>-1.49292E-2</v>
      </c>
      <c r="BB282" s="21">
        <v>272</v>
      </c>
      <c r="BC282" s="21">
        <v>1.2692300000000001</v>
      </c>
      <c r="BD282">
        <f t="shared" si="58"/>
        <v>18.431111111111111</v>
      </c>
      <c r="BE282">
        <f t="shared" si="59"/>
        <v>23.401613155555555</v>
      </c>
    </row>
    <row r="283" spans="6:101">
      <c r="F283" s="9"/>
      <c r="G283" s="21">
        <v>0.27526899999999999</v>
      </c>
      <c r="H283" s="21">
        <v>151.41800000000001</v>
      </c>
      <c r="I283" s="21">
        <v>-1.73279E-2</v>
      </c>
      <c r="J283" s="21">
        <v>273</v>
      </c>
      <c r="K283" s="21">
        <v>0.27499400000000002</v>
      </c>
      <c r="L283">
        <f t="shared" si="48"/>
        <v>21.392469135802468</v>
      </c>
      <c r="M283">
        <f t="shared" si="49"/>
        <v>5.888683586543209</v>
      </c>
      <c r="N283" s="9"/>
      <c r="O283" s="21">
        <v>1.2747200000000001</v>
      </c>
      <c r="P283" s="21">
        <v>213.589</v>
      </c>
      <c r="Q283" s="21">
        <v>-1.4196800000000001E-2</v>
      </c>
      <c r="R283" s="21">
        <v>273</v>
      </c>
      <c r="S283" s="21">
        <v>1.2741100000000001</v>
      </c>
      <c r="T283">
        <f t="shared" si="50"/>
        <v>17.526913580246916</v>
      </c>
      <c r="U283">
        <f t="shared" si="51"/>
        <v>22.34190727901235</v>
      </c>
      <c r="X283" s="9"/>
      <c r="Y283" s="21">
        <v>0.27526899999999999</v>
      </c>
      <c r="Z283" s="21">
        <v>299.43799999999999</v>
      </c>
      <c r="AA283" s="21">
        <v>-1.7352300000000001E-2</v>
      </c>
      <c r="AB283" s="21">
        <v>273</v>
      </c>
      <c r="AC283" s="21">
        <v>0.27493299999999998</v>
      </c>
      <c r="AD283">
        <f t="shared" si="52"/>
        <v>21.422592592592594</v>
      </c>
      <c r="AE283">
        <f t="shared" si="53"/>
        <v>5.8969756403703704</v>
      </c>
      <c r="AF283" s="9"/>
      <c r="AG283" s="21">
        <v>1.2747200000000001</v>
      </c>
      <c r="AH283" s="21">
        <v>421.77199999999999</v>
      </c>
      <c r="AI283" s="21">
        <v>-1.42548E-2</v>
      </c>
      <c r="AJ283" s="21">
        <v>273</v>
      </c>
      <c r="AK283" s="21">
        <v>1.2741100000000001</v>
      </c>
      <c r="AL283">
        <f t="shared" si="54"/>
        <v>17.598518518518517</v>
      </c>
      <c r="AM283">
        <f t="shared" si="55"/>
        <v>22.433183525925926</v>
      </c>
      <c r="AP283" s="9"/>
      <c r="AQ283" s="21">
        <v>0.27526899999999999</v>
      </c>
      <c r="AR283" s="21">
        <v>487.02499999999998</v>
      </c>
      <c r="AS283" s="21">
        <v>-1.8054199999999999E-2</v>
      </c>
      <c r="AT283" s="21">
        <v>273</v>
      </c>
      <c r="AU283" s="21">
        <v>0.27462799999999998</v>
      </c>
      <c r="AV283">
        <f t="shared" si="56"/>
        <v>22.289135802469133</v>
      </c>
      <c r="AW283">
        <f t="shared" si="57"/>
        <v>6.1355081232098758</v>
      </c>
      <c r="AX283" s="9"/>
      <c r="AY283" s="21">
        <v>1.2747200000000001</v>
      </c>
      <c r="AZ283" s="21">
        <v>605.41099999999994</v>
      </c>
      <c r="BA283" s="21">
        <v>-1.48346E-2</v>
      </c>
      <c r="BB283" s="21">
        <v>273</v>
      </c>
      <c r="BC283" s="21">
        <v>1.2735000000000001</v>
      </c>
      <c r="BD283">
        <f t="shared" si="58"/>
        <v>18.31432098765432</v>
      </c>
      <c r="BE283">
        <f t="shared" si="59"/>
        <v>23.345631249382716</v>
      </c>
    </row>
    <row r="284" spans="6:101">
      <c r="F284" s="9"/>
      <c r="G284" s="21">
        <v>0.270233</v>
      </c>
      <c r="H284" s="21">
        <v>151.51900000000001</v>
      </c>
      <c r="I284" s="21">
        <v>-1.7333999999999999E-2</v>
      </c>
      <c r="J284" s="21">
        <v>274</v>
      </c>
      <c r="K284" s="21">
        <v>0.26956200000000002</v>
      </c>
      <c r="L284">
        <f t="shared" si="48"/>
        <v>21.399999999999995</v>
      </c>
      <c r="M284">
        <f t="shared" si="49"/>
        <v>5.782986199999999</v>
      </c>
      <c r="N284" s="9"/>
      <c r="O284" s="21">
        <v>1.2797499999999999</v>
      </c>
      <c r="P284" s="21">
        <v>213.69</v>
      </c>
      <c r="Q284" s="21">
        <v>-1.41174E-2</v>
      </c>
      <c r="R284" s="21">
        <v>274</v>
      </c>
      <c r="S284" s="21">
        <v>1.2786900000000001</v>
      </c>
      <c r="T284">
        <f t="shared" si="50"/>
        <v>17.428888888888888</v>
      </c>
      <c r="U284">
        <f t="shared" si="51"/>
        <v>22.304620555555555</v>
      </c>
      <c r="X284" s="9"/>
      <c r="Y284" s="21">
        <v>0.270233</v>
      </c>
      <c r="Z284" s="21">
        <v>299.53899999999999</v>
      </c>
      <c r="AA284" s="21">
        <v>-1.7361499999999998E-2</v>
      </c>
      <c r="AB284" s="21">
        <v>274</v>
      </c>
      <c r="AC284" s="21">
        <v>0.26980599999999999</v>
      </c>
      <c r="AD284">
        <f t="shared" si="52"/>
        <v>21.433950617283948</v>
      </c>
      <c r="AE284">
        <f t="shared" si="53"/>
        <v>5.7921607771604933</v>
      </c>
      <c r="AF284" s="9"/>
      <c r="AG284" s="21">
        <v>1.2797499999999999</v>
      </c>
      <c r="AH284" s="21">
        <v>421.87299999999999</v>
      </c>
      <c r="AI284" s="21">
        <v>-1.41663E-2</v>
      </c>
      <c r="AJ284" s="21">
        <v>274</v>
      </c>
      <c r="AK284" s="21">
        <v>1.2786900000000001</v>
      </c>
      <c r="AL284">
        <f t="shared" si="54"/>
        <v>17.489259259259256</v>
      </c>
      <c r="AM284">
        <f t="shared" si="55"/>
        <v>22.381879537037033</v>
      </c>
      <c r="AP284" s="9"/>
      <c r="AQ284" s="21">
        <v>0.270233</v>
      </c>
      <c r="AR284" s="21">
        <v>487.12599999999998</v>
      </c>
      <c r="AS284" s="21">
        <v>-1.80786E-2</v>
      </c>
      <c r="AT284" s="21">
        <v>274</v>
      </c>
      <c r="AU284" s="21">
        <v>0.26953100000000002</v>
      </c>
      <c r="AV284">
        <f t="shared" si="56"/>
        <v>22.319259259259258</v>
      </c>
      <c r="AW284">
        <f t="shared" si="57"/>
        <v>6.0314003874074071</v>
      </c>
      <c r="AX284" s="9"/>
      <c r="AY284" s="21">
        <v>1.2797499999999999</v>
      </c>
      <c r="AZ284" s="21">
        <v>605.51199999999994</v>
      </c>
      <c r="BA284" s="21">
        <v>-1.47522E-2</v>
      </c>
      <c r="BB284" s="21">
        <v>274</v>
      </c>
      <c r="BC284" s="21">
        <v>1.2789900000000001</v>
      </c>
      <c r="BD284">
        <f t="shared" si="58"/>
        <v>18.212592592592593</v>
      </c>
      <c r="BE284">
        <f t="shared" si="59"/>
        <v>23.307565370370369</v>
      </c>
    </row>
    <row r="285" spans="6:101">
      <c r="F285" s="9"/>
      <c r="G285" s="21">
        <v>0.26519799999999999</v>
      </c>
      <c r="H285" s="21">
        <v>151.62</v>
      </c>
      <c r="I285" s="21">
        <v>-1.7340100000000001E-2</v>
      </c>
      <c r="J285" s="21">
        <v>275</v>
      </c>
      <c r="K285" s="21">
        <v>0.264984</v>
      </c>
      <c r="L285">
        <f t="shared" si="48"/>
        <v>21.407530864197529</v>
      </c>
      <c r="M285">
        <f t="shared" si="49"/>
        <v>5.6772343701234558</v>
      </c>
      <c r="N285" s="9"/>
      <c r="O285" s="21">
        <v>1.2847900000000001</v>
      </c>
      <c r="P285" s="21">
        <v>213.791</v>
      </c>
      <c r="Q285" s="21">
        <v>-1.4025900000000001E-2</v>
      </c>
      <c r="R285" s="21">
        <v>275</v>
      </c>
      <c r="S285" s="21">
        <v>1.2838700000000001</v>
      </c>
      <c r="T285">
        <f t="shared" si="50"/>
        <v>17.315925925925924</v>
      </c>
      <c r="U285">
        <f t="shared" si="51"/>
        <v>22.24732847037037</v>
      </c>
      <c r="X285" s="9"/>
      <c r="Y285" s="21">
        <v>0.26519799999999999</v>
      </c>
      <c r="Z285" s="21">
        <v>299.63900000000001</v>
      </c>
      <c r="AA285" s="21">
        <v>-1.73706E-2</v>
      </c>
      <c r="AB285" s="21">
        <v>275</v>
      </c>
      <c r="AC285" s="21">
        <v>0.26449600000000001</v>
      </c>
      <c r="AD285">
        <f t="shared" si="52"/>
        <v>21.445185185185185</v>
      </c>
      <c r="AE285">
        <f t="shared" si="53"/>
        <v>5.6872202207407403</v>
      </c>
      <c r="AF285" s="9"/>
      <c r="AG285" s="21">
        <v>1.2847900000000001</v>
      </c>
      <c r="AH285" s="21">
        <v>421.97300000000001</v>
      </c>
      <c r="AI285" s="21">
        <v>-1.4093E-2</v>
      </c>
      <c r="AJ285" s="21">
        <v>275</v>
      </c>
      <c r="AK285" s="21">
        <v>1.2841800000000001</v>
      </c>
      <c r="AL285">
        <f t="shared" si="54"/>
        <v>17.398765432098763</v>
      </c>
      <c r="AM285">
        <f t="shared" si="55"/>
        <v>22.353759839506171</v>
      </c>
      <c r="AP285" s="9"/>
      <c r="AQ285" s="21">
        <v>0.26519799999999999</v>
      </c>
      <c r="AR285" s="21">
        <v>487.226</v>
      </c>
      <c r="AS285" s="21">
        <v>-1.8090800000000001E-2</v>
      </c>
      <c r="AT285" s="21">
        <v>275</v>
      </c>
      <c r="AU285" s="21">
        <v>0.26449600000000001</v>
      </c>
      <c r="AV285">
        <f t="shared" si="56"/>
        <v>22.334320987654319</v>
      </c>
      <c r="AW285">
        <f t="shared" si="57"/>
        <v>5.9230172572839495</v>
      </c>
      <c r="AX285" s="9"/>
      <c r="AY285" s="21">
        <v>1.2847900000000001</v>
      </c>
      <c r="AZ285" s="21">
        <v>605.61199999999997</v>
      </c>
      <c r="BA285" s="21">
        <v>-1.46637E-2</v>
      </c>
      <c r="BB285" s="21">
        <v>275</v>
      </c>
      <c r="BC285" s="21">
        <v>1.2838700000000001</v>
      </c>
      <c r="BD285">
        <f t="shared" si="58"/>
        <v>18.103333333333332</v>
      </c>
      <c r="BE285">
        <f t="shared" si="59"/>
        <v>23.258981633333335</v>
      </c>
    </row>
    <row r="286" spans="6:101">
      <c r="F286" s="9"/>
      <c r="G286" s="21">
        <v>0.260162</v>
      </c>
      <c r="H286" s="21">
        <v>151.721</v>
      </c>
      <c r="I286" s="21">
        <v>-1.7349199999999999E-2</v>
      </c>
      <c r="J286" s="21">
        <v>276</v>
      </c>
      <c r="K286" s="21">
        <v>0.25979600000000003</v>
      </c>
      <c r="L286">
        <f t="shared" si="48"/>
        <v>21.418765432098763</v>
      </c>
      <c r="M286">
        <f t="shared" si="49"/>
        <v>5.5723488523456783</v>
      </c>
      <c r="N286" s="9"/>
      <c r="O286" s="21">
        <v>1.28983</v>
      </c>
      <c r="P286" s="21">
        <v>213.892</v>
      </c>
      <c r="Q286" s="21">
        <v>-1.3946500000000001E-2</v>
      </c>
      <c r="R286" s="21">
        <v>276</v>
      </c>
      <c r="S286" s="21">
        <v>1.2887599999999999</v>
      </c>
      <c r="T286">
        <f t="shared" si="50"/>
        <v>17.217901234567901</v>
      </c>
      <c r="U286">
        <f t="shared" si="51"/>
        <v>22.208165549382716</v>
      </c>
      <c r="X286" s="9"/>
      <c r="Y286" s="21">
        <v>0.260162</v>
      </c>
      <c r="Z286" s="21">
        <v>299.74</v>
      </c>
      <c r="AA286" s="21">
        <v>-1.7376699999999998E-2</v>
      </c>
      <c r="AB286" s="21">
        <v>276</v>
      </c>
      <c r="AC286" s="21">
        <v>0.25967400000000002</v>
      </c>
      <c r="AD286">
        <f t="shared" si="52"/>
        <v>21.452716049382712</v>
      </c>
      <c r="AE286">
        <f t="shared" si="53"/>
        <v>5.581181512839505</v>
      </c>
      <c r="AF286" s="9"/>
      <c r="AG286" s="21">
        <v>1.28983</v>
      </c>
      <c r="AH286" s="21">
        <v>422.07400000000001</v>
      </c>
      <c r="AI286" s="21">
        <v>-1.40076E-2</v>
      </c>
      <c r="AJ286" s="21">
        <v>276</v>
      </c>
      <c r="AK286" s="21">
        <v>1.2890600000000001</v>
      </c>
      <c r="AL286">
        <f t="shared" si="54"/>
        <v>17.293333333333333</v>
      </c>
      <c r="AM286">
        <f t="shared" si="55"/>
        <v>22.305460133333334</v>
      </c>
      <c r="AP286" s="9"/>
      <c r="AQ286" s="21">
        <v>0.260162</v>
      </c>
      <c r="AR286" s="21">
        <v>487.327</v>
      </c>
      <c r="AS286" s="21">
        <v>-1.8100000000000002E-2</v>
      </c>
      <c r="AT286" s="21">
        <v>276</v>
      </c>
      <c r="AU286" s="21">
        <v>0.259552</v>
      </c>
      <c r="AV286">
        <f t="shared" si="56"/>
        <v>22.345679012345681</v>
      </c>
      <c r="AW286">
        <f t="shared" si="57"/>
        <v>5.8134965432098769</v>
      </c>
      <c r="AX286" s="9"/>
      <c r="AY286" s="21">
        <v>1.28983</v>
      </c>
      <c r="AZ286" s="21">
        <v>605.71299999999997</v>
      </c>
      <c r="BA286" s="21">
        <v>-1.4559900000000001E-2</v>
      </c>
      <c r="BB286" s="21">
        <v>276</v>
      </c>
      <c r="BC286" s="21">
        <v>1.2893699999999999</v>
      </c>
      <c r="BD286">
        <f t="shared" si="58"/>
        <v>17.975185185185186</v>
      </c>
      <c r="BE286">
        <f t="shared" si="59"/>
        <v>23.18493310740741</v>
      </c>
    </row>
    <row r="287" spans="6:101">
      <c r="F287" s="9"/>
      <c r="G287" s="21">
        <v>0.25512699999999999</v>
      </c>
      <c r="H287" s="21">
        <v>151.821</v>
      </c>
      <c r="I287" s="21">
        <v>-1.73584E-2</v>
      </c>
      <c r="J287" s="21">
        <v>277</v>
      </c>
      <c r="K287" s="21">
        <v>0.254639</v>
      </c>
      <c r="L287">
        <f t="shared" si="48"/>
        <v>21.43012345679012</v>
      </c>
      <c r="M287">
        <f t="shared" si="49"/>
        <v>5.4674031071604929</v>
      </c>
      <c r="N287" s="9"/>
      <c r="O287" s="21">
        <v>1.2948599999999999</v>
      </c>
      <c r="P287" s="21">
        <v>213.99199999999999</v>
      </c>
      <c r="Q287" s="21">
        <v>-1.38397E-2</v>
      </c>
      <c r="R287" s="21">
        <v>277</v>
      </c>
      <c r="S287" s="21">
        <v>1.2936399999999999</v>
      </c>
      <c r="T287">
        <f t="shared" si="50"/>
        <v>17.086049382716048</v>
      </c>
      <c r="U287">
        <f t="shared" si="51"/>
        <v>22.124041903703702</v>
      </c>
      <c r="X287" s="9"/>
      <c r="Y287" s="21">
        <v>0.25512699999999999</v>
      </c>
      <c r="Z287" s="21">
        <v>299.84100000000001</v>
      </c>
      <c r="AA287" s="21">
        <v>-1.73828E-2</v>
      </c>
      <c r="AB287" s="21">
        <v>277</v>
      </c>
      <c r="AC287" s="21">
        <v>0.25445600000000002</v>
      </c>
      <c r="AD287">
        <f t="shared" si="52"/>
        <v>21.460246913580246</v>
      </c>
      <c r="AE287">
        <f t="shared" si="53"/>
        <v>5.4750884143209868</v>
      </c>
      <c r="AF287" s="9"/>
      <c r="AG287" s="21">
        <v>1.2948599999999999</v>
      </c>
      <c r="AH287" s="21">
        <v>422.17500000000001</v>
      </c>
      <c r="AI287" s="21">
        <v>-1.3897700000000001E-2</v>
      </c>
      <c r="AJ287" s="21">
        <v>277</v>
      </c>
      <c r="AK287" s="21">
        <v>1.2945599999999999</v>
      </c>
      <c r="AL287">
        <f t="shared" si="54"/>
        <v>17.157654320987653</v>
      </c>
      <c r="AM287">
        <f t="shared" si="55"/>
        <v>22.216760274074073</v>
      </c>
      <c r="AP287" s="9"/>
      <c r="AQ287" s="21">
        <v>0.25512699999999999</v>
      </c>
      <c r="AR287" s="21">
        <v>487.428</v>
      </c>
      <c r="AS287" s="21">
        <v>-1.81091E-2</v>
      </c>
      <c r="AT287" s="21">
        <v>277</v>
      </c>
      <c r="AU287" s="21">
        <v>0.254303</v>
      </c>
      <c r="AV287">
        <f t="shared" si="56"/>
        <v>22.356913580246911</v>
      </c>
      <c r="AW287">
        <f t="shared" si="57"/>
        <v>5.703852290987653</v>
      </c>
      <c r="AX287" s="9"/>
      <c r="AY287" s="21">
        <v>1.2948599999999999</v>
      </c>
      <c r="AZ287" s="21">
        <v>605.81399999999996</v>
      </c>
      <c r="BA287" s="21">
        <v>-1.44745E-2</v>
      </c>
      <c r="BB287" s="21">
        <v>277</v>
      </c>
      <c r="BC287" s="21">
        <v>1.2939499999999999</v>
      </c>
      <c r="BD287">
        <f t="shared" si="58"/>
        <v>17.869753086419752</v>
      </c>
      <c r="BE287">
        <f t="shared" si="59"/>
        <v>23.138828481481479</v>
      </c>
    </row>
    <row r="288" spans="6:101">
      <c r="F288" s="9"/>
      <c r="G288" s="21">
        <v>0.25009199999999998</v>
      </c>
      <c r="H288" s="21">
        <v>151.922</v>
      </c>
      <c r="I288" s="21">
        <v>-1.73706E-2</v>
      </c>
      <c r="J288" s="21">
        <v>278</v>
      </c>
      <c r="K288" s="21">
        <v>0.24951200000000001</v>
      </c>
      <c r="L288">
        <f t="shared" si="48"/>
        <v>21.445185185185185</v>
      </c>
      <c r="M288">
        <f t="shared" si="49"/>
        <v>5.3632692533333328</v>
      </c>
      <c r="N288" s="9"/>
      <c r="O288" s="21">
        <v>1.2999000000000001</v>
      </c>
      <c r="P288" s="21">
        <v>214.09299999999999</v>
      </c>
      <c r="Q288" s="21">
        <v>-1.37482E-2</v>
      </c>
      <c r="R288" s="21">
        <v>278</v>
      </c>
      <c r="S288" s="21">
        <v>1.2991299999999999</v>
      </c>
      <c r="T288">
        <f t="shared" si="50"/>
        <v>16.973086419753084</v>
      </c>
      <c r="U288">
        <f t="shared" si="51"/>
        <v>22.063315037037036</v>
      </c>
      <c r="X288" s="9"/>
      <c r="Y288" s="21">
        <v>0.25009199999999998</v>
      </c>
      <c r="Z288" s="21">
        <v>299.94099999999997</v>
      </c>
      <c r="AA288" s="21">
        <v>-1.7395000000000001E-2</v>
      </c>
      <c r="AB288" s="21">
        <v>278</v>
      </c>
      <c r="AC288" s="21">
        <v>0.24948100000000001</v>
      </c>
      <c r="AD288">
        <f t="shared" si="52"/>
        <v>21.475308641975307</v>
      </c>
      <c r="AE288">
        <f t="shared" si="53"/>
        <v>5.3708028888888881</v>
      </c>
      <c r="AF288" s="9"/>
      <c r="AG288" s="21">
        <v>1.2999000000000001</v>
      </c>
      <c r="AH288" s="21">
        <v>422.27499999999998</v>
      </c>
      <c r="AI288" s="21">
        <v>-1.38123E-2</v>
      </c>
      <c r="AJ288" s="21">
        <v>278</v>
      </c>
      <c r="AK288" s="21">
        <v>1.2991299999999999</v>
      </c>
      <c r="AL288">
        <f t="shared" si="54"/>
        <v>17.052222222222223</v>
      </c>
      <c r="AM288">
        <f t="shared" si="55"/>
        <v>22.166183666666669</v>
      </c>
      <c r="AP288" s="9"/>
      <c r="AQ288" s="21">
        <v>0.25009199999999998</v>
      </c>
      <c r="AR288" s="21">
        <v>487.52800000000002</v>
      </c>
      <c r="AS288" s="21">
        <v>-1.81183E-2</v>
      </c>
      <c r="AT288" s="21">
        <v>278</v>
      </c>
      <c r="AU288" s="21">
        <v>0.249725</v>
      </c>
      <c r="AV288">
        <f t="shared" si="56"/>
        <v>22.368271604938272</v>
      </c>
      <c r="AW288">
        <f t="shared" si="57"/>
        <v>5.5941257822222221</v>
      </c>
      <c r="AX288" s="9"/>
      <c r="AY288" s="21">
        <v>1.2999000000000001</v>
      </c>
      <c r="AZ288" s="21">
        <v>605.91499999999996</v>
      </c>
      <c r="BA288" s="21">
        <v>-1.43433E-2</v>
      </c>
      <c r="BB288" s="21">
        <v>278</v>
      </c>
      <c r="BC288" s="21">
        <v>1.2988299999999999</v>
      </c>
      <c r="BD288">
        <f t="shared" si="58"/>
        <v>17.707777777777778</v>
      </c>
      <c r="BE288">
        <f t="shared" si="59"/>
        <v>23.018340333333335</v>
      </c>
    </row>
    <row r="289" spans="6:57">
      <c r="F289" s="9"/>
      <c r="G289" s="21">
        <v>0.245056</v>
      </c>
      <c r="H289" s="21">
        <v>152.023</v>
      </c>
      <c r="I289" s="21">
        <v>-1.7376699999999998E-2</v>
      </c>
      <c r="J289" s="21">
        <v>279</v>
      </c>
      <c r="K289" s="21">
        <v>0.24456800000000001</v>
      </c>
      <c r="L289">
        <f t="shared" si="48"/>
        <v>21.452716049382712</v>
      </c>
      <c r="M289">
        <f t="shared" si="49"/>
        <v>5.2571167841975299</v>
      </c>
      <c r="N289" s="9"/>
      <c r="O289" s="21">
        <v>1.3049299999999999</v>
      </c>
      <c r="P289" s="21">
        <v>214.19399999999999</v>
      </c>
      <c r="Q289" s="21">
        <v>-1.36536E-2</v>
      </c>
      <c r="R289" s="21">
        <v>279</v>
      </c>
      <c r="S289" s="21">
        <v>1.30341</v>
      </c>
      <c r="T289">
        <f t="shared" si="50"/>
        <v>16.856296296296296</v>
      </c>
      <c r="U289">
        <f t="shared" si="51"/>
        <v>21.996286725925923</v>
      </c>
      <c r="X289" s="9"/>
      <c r="Y289" s="21">
        <v>0.245056</v>
      </c>
      <c r="Z289" s="21">
        <v>300.04199999999997</v>
      </c>
      <c r="AA289" s="21">
        <v>-1.7401099999999999E-2</v>
      </c>
      <c r="AB289" s="21">
        <v>279</v>
      </c>
      <c r="AC289" s="21">
        <v>0.244446</v>
      </c>
      <c r="AD289">
        <f t="shared" si="52"/>
        <v>21.482839506172837</v>
      </c>
      <c r="AE289">
        <f t="shared" si="53"/>
        <v>5.2644987180246909</v>
      </c>
      <c r="AF289" s="9"/>
      <c r="AG289" s="21">
        <v>1.3049299999999999</v>
      </c>
      <c r="AH289" s="21">
        <v>422.37599999999998</v>
      </c>
      <c r="AI289" s="21">
        <v>-1.3717699999999999E-2</v>
      </c>
      <c r="AJ289" s="21">
        <v>279</v>
      </c>
      <c r="AK289" s="21">
        <v>1.3037099999999999</v>
      </c>
      <c r="AL289">
        <f t="shared" si="54"/>
        <v>16.935432098765432</v>
      </c>
      <c r="AM289">
        <f t="shared" si="55"/>
        <v>22.099553408641974</v>
      </c>
      <c r="AP289" s="9"/>
      <c r="AQ289" s="21">
        <v>0.245056</v>
      </c>
      <c r="AR289" s="21">
        <v>487.62900000000002</v>
      </c>
      <c r="AS289" s="21">
        <v>-1.8124399999999999E-2</v>
      </c>
      <c r="AT289" s="21">
        <v>279</v>
      </c>
      <c r="AU289" s="21">
        <v>0.244476</v>
      </c>
      <c r="AV289">
        <f t="shared" si="56"/>
        <v>22.375802469135799</v>
      </c>
      <c r="AW289">
        <f t="shared" si="57"/>
        <v>5.4833246498765424</v>
      </c>
      <c r="AX289" s="9"/>
      <c r="AY289" s="21">
        <v>1.3049299999999999</v>
      </c>
      <c r="AZ289" s="21">
        <v>606.01499999999999</v>
      </c>
      <c r="BA289" s="21">
        <v>-1.42334E-2</v>
      </c>
      <c r="BB289" s="21">
        <v>279</v>
      </c>
      <c r="BC289" s="21">
        <v>1.30402</v>
      </c>
      <c r="BD289">
        <f t="shared" si="58"/>
        <v>17.572098765432099</v>
      </c>
      <c r="BE289">
        <f t="shared" si="59"/>
        <v>22.930358841975305</v>
      </c>
    </row>
    <row r="290" spans="6:57">
      <c r="F290" s="9"/>
      <c r="G290" s="21">
        <v>0.24002100000000001</v>
      </c>
      <c r="H290" s="21">
        <v>152.12299999999999</v>
      </c>
      <c r="I290" s="21">
        <v>-1.7385899999999999E-2</v>
      </c>
      <c r="J290" s="21">
        <v>280</v>
      </c>
      <c r="K290" s="21">
        <v>0.239288</v>
      </c>
      <c r="L290">
        <f t="shared" si="48"/>
        <v>21.464074074074073</v>
      </c>
      <c r="M290">
        <f t="shared" si="49"/>
        <v>5.1518285233333332</v>
      </c>
      <c r="N290" s="9"/>
      <c r="O290" s="21">
        <v>1.3099700000000001</v>
      </c>
      <c r="P290" s="21">
        <v>214.29400000000001</v>
      </c>
      <c r="Q290" s="21">
        <v>-1.3559E-2</v>
      </c>
      <c r="R290" s="21">
        <v>280</v>
      </c>
      <c r="S290" s="21">
        <v>1.3091999999999999</v>
      </c>
      <c r="T290">
        <f t="shared" si="50"/>
        <v>16.739506172839505</v>
      </c>
      <c r="U290">
        <f t="shared" si="51"/>
        <v>21.928250901234566</v>
      </c>
      <c r="X290" s="9"/>
      <c r="Y290" s="21">
        <v>0.24002100000000001</v>
      </c>
      <c r="Z290" s="21">
        <v>300.14299999999997</v>
      </c>
      <c r="AA290" s="21">
        <v>-1.74103E-2</v>
      </c>
      <c r="AB290" s="21">
        <v>280</v>
      </c>
      <c r="AC290" s="21">
        <v>0.23974599999999999</v>
      </c>
      <c r="AD290">
        <f t="shared" si="52"/>
        <v>21.494197530864195</v>
      </c>
      <c r="AE290">
        <f t="shared" si="53"/>
        <v>5.1590587855555556</v>
      </c>
      <c r="AF290" s="9"/>
      <c r="AG290" s="21">
        <v>1.3099700000000001</v>
      </c>
      <c r="AH290" s="21">
        <v>422.47699999999998</v>
      </c>
      <c r="AI290" s="21">
        <v>-1.3598600000000001E-2</v>
      </c>
      <c r="AJ290" s="21">
        <v>280</v>
      </c>
      <c r="AK290" s="21">
        <v>1.3091999999999999</v>
      </c>
      <c r="AL290">
        <f t="shared" si="54"/>
        <v>16.788395061728394</v>
      </c>
      <c r="AM290">
        <f t="shared" si="55"/>
        <v>21.992293879012347</v>
      </c>
      <c r="AP290" s="9"/>
      <c r="AQ290" s="21">
        <v>0.24002100000000001</v>
      </c>
      <c r="AR290" s="21">
        <v>487.73</v>
      </c>
      <c r="AS290" s="21">
        <v>-1.81335E-2</v>
      </c>
      <c r="AT290" s="21">
        <v>280</v>
      </c>
      <c r="AU290" s="21">
        <v>0.23950199999999999</v>
      </c>
      <c r="AV290">
        <f t="shared" si="56"/>
        <v>22.387037037037036</v>
      </c>
      <c r="AW290">
        <f t="shared" si="57"/>
        <v>5.3733590166666669</v>
      </c>
      <c r="AX290" s="9"/>
      <c r="AY290" s="21">
        <v>1.3099700000000001</v>
      </c>
      <c r="AZ290" s="21">
        <v>606.11599999999999</v>
      </c>
      <c r="BA290" s="21">
        <v>-1.4135699999999999E-2</v>
      </c>
      <c r="BB290" s="21">
        <v>280</v>
      </c>
      <c r="BC290" s="21">
        <v>1.3089</v>
      </c>
      <c r="BD290">
        <f t="shared" si="58"/>
        <v>17.45148148148148</v>
      </c>
      <c r="BE290">
        <f t="shared" si="59"/>
        <v>22.860917196296295</v>
      </c>
    </row>
    <row r="291" spans="6:57">
      <c r="F291" s="9"/>
      <c r="G291" s="21">
        <v>0.234985</v>
      </c>
      <c r="H291" s="21">
        <v>152.22399999999999</v>
      </c>
      <c r="I291" s="21">
        <v>-1.7401099999999999E-2</v>
      </c>
      <c r="J291" s="21">
        <v>281</v>
      </c>
      <c r="K291" s="21">
        <v>0.23458899999999999</v>
      </c>
      <c r="L291">
        <f t="shared" si="48"/>
        <v>21.482839506172837</v>
      </c>
      <c r="M291">
        <f t="shared" si="49"/>
        <v>5.0481450413580244</v>
      </c>
      <c r="N291" s="9"/>
      <c r="O291" s="21">
        <v>1.3149999999999999</v>
      </c>
      <c r="P291" s="21">
        <v>214.39500000000001</v>
      </c>
      <c r="Q291" s="21">
        <v>-1.34491E-2</v>
      </c>
      <c r="R291" s="21">
        <v>281</v>
      </c>
      <c r="S291" s="21">
        <v>1.3143899999999999</v>
      </c>
      <c r="T291">
        <f t="shared" si="50"/>
        <v>16.603827160493829</v>
      </c>
      <c r="U291">
        <f t="shared" si="51"/>
        <v>21.834032716049386</v>
      </c>
      <c r="X291" s="9"/>
      <c r="Y291" s="21">
        <v>0.234985</v>
      </c>
      <c r="Z291" s="21">
        <v>300.24299999999999</v>
      </c>
      <c r="AA291" s="21">
        <v>-1.7419400000000002E-2</v>
      </c>
      <c r="AB291" s="21">
        <v>281</v>
      </c>
      <c r="AC291" s="21">
        <v>0.23425299999999999</v>
      </c>
      <c r="AD291">
        <f t="shared" si="52"/>
        <v>21.505432098765432</v>
      </c>
      <c r="AE291">
        <f t="shared" si="53"/>
        <v>5.0534539617283949</v>
      </c>
      <c r="AF291" s="9"/>
      <c r="AG291" s="21">
        <v>1.3149999999999999</v>
      </c>
      <c r="AH291" s="21">
        <v>422.57799999999997</v>
      </c>
      <c r="AI291" s="21">
        <v>-1.34796E-2</v>
      </c>
      <c r="AJ291" s="21">
        <v>281</v>
      </c>
      <c r="AK291" s="21">
        <v>1.3137799999999999</v>
      </c>
      <c r="AL291">
        <f t="shared" si="54"/>
        <v>16.641481481481478</v>
      </c>
      <c r="AM291">
        <f t="shared" si="55"/>
        <v>21.883548148148144</v>
      </c>
      <c r="AP291" s="9"/>
      <c r="AQ291" s="21">
        <v>0.234985</v>
      </c>
      <c r="AR291" s="21">
        <v>487.83100000000002</v>
      </c>
      <c r="AS291" s="21">
        <v>-1.81458E-2</v>
      </c>
      <c r="AT291" s="21">
        <v>281</v>
      </c>
      <c r="AU291" s="21">
        <v>0.234375</v>
      </c>
      <c r="AV291">
        <f t="shared" si="56"/>
        <v>22.402222222222218</v>
      </c>
      <c r="AW291">
        <f t="shared" si="57"/>
        <v>5.2641861888888881</v>
      </c>
      <c r="AX291" s="9"/>
      <c r="AY291" s="21">
        <v>1.3149999999999999</v>
      </c>
      <c r="AZ291" s="21">
        <v>606.21699999999998</v>
      </c>
      <c r="BA291" s="21">
        <v>-1.40228E-2</v>
      </c>
      <c r="BB291" s="21">
        <v>281</v>
      </c>
      <c r="BC291" s="21">
        <v>1.31409</v>
      </c>
      <c r="BD291">
        <f t="shared" si="58"/>
        <v>17.312098765432097</v>
      </c>
      <c r="BE291">
        <f t="shared" si="59"/>
        <v>22.765409876543206</v>
      </c>
    </row>
    <row r="292" spans="6:57">
      <c r="F292" s="9"/>
      <c r="G292" s="21">
        <v>0.22994999999999999</v>
      </c>
      <c r="H292" s="21">
        <v>152.32499999999999</v>
      </c>
      <c r="I292" s="21">
        <v>-1.7407200000000001E-2</v>
      </c>
      <c r="J292" s="21">
        <v>282</v>
      </c>
      <c r="K292" s="21">
        <v>0.229431</v>
      </c>
      <c r="L292">
        <f t="shared" si="48"/>
        <v>21.490370370370371</v>
      </c>
      <c r="M292">
        <f t="shared" si="49"/>
        <v>4.9417106666666664</v>
      </c>
      <c r="N292" s="9"/>
      <c r="O292" s="21">
        <v>1.3200400000000001</v>
      </c>
      <c r="P292" s="21">
        <v>214.49600000000001</v>
      </c>
      <c r="Q292" s="21">
        <v>-1.33423E-2</v>
      </c>
      <c r="R292" s="21">
        <v>282</v>
      </c>
      <c r="S292" s="21">
        <v>1.31958</v>
      </c>
      <c r="T292">
        <f t="shared" si="50"/>
        <v>16.471975308641973</v>
      </c>
      <c r="U292">
        <f t="shared" si="51"/>
        <v>21.743666286419753</v>
      </c>
      <c r="X292" s="9"/>
      <c r="Y292" s="21">
        <v>0.22994999999999999</v>
      </c>
      <c r="Z292" s="21">
        <v>300.34399999999999</v>
      </c>
      <c r="AA292" s="21">
        <v>-1.7431599999999998E-2</v>
      </c>
      <c r="AB292" s="21">
        <v>282</v>
      </c>
      <c r="AC292" s="21">
        <v>0.22940099999999999</v>
      </c>
      <c r="AD292">
        <f t="shared" si="52"/>
        <v>21.52049382716049</v>
      </c>
      <c r="AE292">
        <f t="shared" si="53"/>
        <v>4.9486375555555542</v>
      </c>
      <c r="AF292" s="9"/>
      <c r="AG292" s="21">
        <v>1.3200400000000001</v>
      </c>
      <c r="AH292" s="21">
        <v>422.678</v>
      </c>
      <c r="AI292" s="21">
        <v>-1.3384999999999999E-2</v>
      </c>
      <c r="AJ292" s="21">
        <v>282</v>
      </c>
      <c r="AK292" s="21">
        <v>1.31897</v>
      </c>
      <c r="AL292">
        <f t="shared" si="54"/>
        <v>16.52469135802469</v>
      </c>
      <c r="AM292">
        <f t="shared" si="55"/>
        <v>21.813253580246911</v>
      </c>
      <c r="AP292" s="9"/>
      <c r="AQ292" s="21">
        <v>0.22994999999999999</v>
      </c>
      <c r="AR292" s="21">
        <v>487.93099999999998</v>
      </c>
      <c r="AS292" s="21">
        <v>-1.8154900000000002E-2</v>
      </c>
      <c r="AT292" s="21">
        <v>282</v>
      </c>
      <c r="AU292" s="21">
        <v>0.22936999999999999</v>
      </c>
      <c r="AV292">
        <f t="shared" si="56"/>
        <v>22.413456790123458</v>
      </c>
      <c r="AW292">
        <f t="shared" si="57"/>
        <v>5.1539743888888889</v>
      </c>
      <c r="AX292" s="9"/>
      <c r="AY292" s="21">
        <v>1.3200400000000001</v>
      </c>
      <c r="AZ292" s="21">
        <v>606.31700000000001</v>
      </c>
      <c r="BA292" s="21">
        <v>-1.38885E-2</v>
      </c>
      <c r="BB292" s="21">
        <v>282</v>
      </c>
      <c r="BC292" s="21">
        <v>1.31897</v>
      </c>
      <c r="BD292">
        <f t="shared" si="58"/>
        <v>17.146296296296295</v>
      </c>
      <c r="BE292">
        <f t="shared" si="59"/>
        <v>22.633796962962965</v>
      </c>
    </row>
    <row r="293" spans="6:57">
      <c r="F293" s="9"/>
      <c r="G293" s="21">
        <v>0.224915</v>
      </c>
      <c r="H293" s="21">
        <v>152.42599999999999</v>
      </c>
      <c r="I293" s="21">
        <v>-1.74133E-2</v>
      </c>
      <c r="J293" s="21">
        <v>283</v>
      </c>
      <c r="K293" s="21">
        <v>0.224579</v>
      </c>
      <c r="L293">
        <f t="shared" si="48"/>
        <v>21.497901234567898</v>
      </c>
      <c r="M293">
        <f t="shared" si="49"/>
        <v>4.8352004561728386</v>
      </c>
      <c r="N293" s="9"/>
      <c r="O293" s="21">
        <v>1.32507</v>
      </c>
      <c r="P293" s="21">
        <v>214.59700000000001</v>
      </c>
      <c r="Q293" s="21">
        <v>-1.32385E-2</v>
      </c>
      <c r="R293" s="21">
        <v>283</v>
      </c>
      <c r="S293" s="21">
        <v>1.32446</v>
      </c>
      <c r="T293">
        <f t="shared" si="50"/>
        <v>16.343827160493824</v>
      </c>
      <c r="U293">
        <f t="shared" si="51"/>
        <v>21.656715055555551</v>
      </c>
      <c r="X293" s="9"/>
      <c r="Y293" s="21">
        <v>0.224915</v>
      </c>
      <c r="Z293" s="21">
        <v>300.44499999999999</v>
      </c>
      <c r="AA293" s="21">
        <v>-1.7434700000000001E-2</v>
      </c>
      <c r="AB293" s="21">
        <v>283</v>
      </c>
      <c r="AC293" s="21">
        <v>0.22436500000000001</v>
      </c>
      <c r="AD293">
        <f t="shared" si="52"/>
        <v>21.52432098765432</v>
      </c>
      <c r="AE293">
        <f t="shared" si="53"/>
        <v>4.8411426549382712</v>
      </c>
      <c r="AF293" s="9"/>
      <c r="AG293" s="21">
        <v>1.32507</v>
      </c>
      <c r="AH293" s="21">
        <v>422.779</v>
      </c>
      <c r="AI293" s="21">
        <v>-1.32751E-2</v>
      </c>
      <c r="AJ293" s="21">
        <v>283</v>
      </c>
      <c r="AK293" s="21">
        <v>1.32416</v>
      </c>
      <c r="AL293">
        <f t="shared" si="54"/>
        <v>16.38901234567901</v>
      </c>
      <c r="AM293">
        <f t="shared" si="55"/>
        <v>21.716588588888886</v>
      </c>
      <c r="AP293" s="9"/>
      <c r="AQ293" s="21">
        <v>0.224915</v>
      </c>
      <c r="AR293" s="21">
        <v>488.03199999999998</v>
      </c>
      <c r="AS293" s="21">
        <v>-1.8164099999999999E-2</v>
      </c>
      <c r="AT293" s="21">
        <v>283</v>
      </c>
      <c r="AU293" s="21">
        <v>0.224304</v>
      </c>
      <c r="AV293">
        <f t="shared" si="56"/>
        <v>22.424814814814809</v>
      </c>
      <c r="AW293">
        <f t="shared" si="57"/>
        <v>5.0436772240740728</v>
      </c>
      <c r="AX293" s="9"/>
      <c r="AY293" s="21">
        <v>1.32507</v>
      </c>
      <c r="AZ293" s="21">
        <v>606.41800000000001</v>
      </c>
      <c r="BA293" s="21">
        <v>-1.37848E-2</v>
      </c>
      <c r="BB293" s="21">
        <v>283</v>
      </c>
      <c r="BC293" s="21">
        <v>1.32446</v>
      </c>
      <c r="BD293">
        <f t="shared" si="58"/>
        <v>17.018271604938271</v>
      </c>
      <c r="BE293">
        <f t="shared" si="59"/>
        <v>22.550401155555555</v>
      </c>
    </row>
    <row r="294" spans="6:57">
      <c r="F294" s="9"/>
      <c r="G294" s="21">
        <v>0.21987899999999999</v>
      </c>
      <c r="H294" s="21">
        <v>152.52600000000001</v>
      </c>
      <c r="I294" s="21">
        <v>-1.7419400000000002E-2</v>
      </c>
      <c r="J294" s="21">
        <v>284</v>
      </c>
      <c r="K294" s="21">
        <v>0.21923799999999999</v>
      </c>
      <c r="L294">
        <f t="shared" si="48"/>
        <v>21.505432098765432</v>
      </c>
      <c r="M294">
        <f t="shared" si="49"/>
        <v>4.7285929044444446</v>
      </c>
      <c r="N294" s="9"/>
      <c r="O294" s="21">
        <v>1.3301099999999999</v>
      </c>
      <c r="P294" s="21">
        <v>214.697</v>
      </c>
      <c r="Q294" s="21">
        <v>-1.3125599999999999E-2</v>
      </c>
      <c r="R294" s="21">
        <v>284</v>
      </c>
      <c r="S294" s="21">
        <v>1.32935</v>
      </c>
      <c r="T294">
        <f t="shared" si="50"/>
        <v>16.204444444444441</v>
      </c>
      <c r="U294">
        <f t="shared" si="51"/>
        <v>21.553693599999995</v>
      </c>
      <c r="X294" s="9"/>
      <c r="Y294" s="21">
        <v>0.21987899999999999</v>
      </c>
      <c r="Z294" s="21">
        <v>300.54599999999999</v>
      </c>
      <c r="AA294" s="21">
        <v>-1.7440799999999999E-2</v>
      </c>
      <c r="AB294" s="21">
        <v>284</v>
      </c>
      <c r="AC294" s="21">
        <v>0.219696</v>
      </c>
      <c r="AD294">
        <f t="shared" si="52"/>
        <v>21.531851851851851</v>
      </c>
      <c r="AE294">
        <f t="shared" si="53"/>
        <v>4.7344020533333326</v>
      </c>
      <c r="AF294" s="9"/>
      <c r="AG294" s="21">
        <v>1.3301099999999999</v>
      </c>
      <c r="AH294" s="21">
        <v>422.88</v>
      </c>
      <c r="AI294" s="21">
        <v>-1.3168300000000001E-2</v>
      </c>
      <c r="AJ294" s="21">
        <v>284</v>
      </c>
      <c r="AK294" s="21">
        <v>1.32874</v>
      </c>
      <c r="AL294">
        <f t="shared" si="54"/>
        <v>16.257160493827158</v>
      </c>
      <c r="AM294">
        <f t="shared" si="55"/>
        <v>21.623811744444438</v>
      </c>
      <c r="AP294" s="9"/>
      <c r="AQ294" s="21">
        <v>0.21987899999999999</v>
      </c>
      <c r="AR294" s="21">
        <v>488.13299999999998</v>
      </c>
      <c r="AS294" s="21">
        <v>-1.8170200000000001E-2</v>
      </c>
      <c r="AT294" s="21">
        <v>284</v>
      </c>
      <c r="AU294" s="21">
        <v>0.21926899999999999</v>
      </c>
      <c r="AV294">
        <f t="shared" si="56"/>
        <v>22.432345679012347</v>
      </c>
      <c r="AW294">
        <f t="shared" si="57"/>
        <v>4.9324017355555556</v>
      </c>
      <c r="AX294" s="9"/>
      <c r="AY294" s="21">
        <v>1.3301099999999999</v>
      </c>
      <c r="AZ294" s="21">
        <v>606.51900000000001</v>
      </c>
      <c r="BA294" s="21">
        <v>-1.3665800000000001E-2</v>
      </c>
      <c r="BB294" s="21">
        <v>284</v>
      </c>
      <c r="BC294" s="21">
        <v>1.32965</v>
      </c>
      <c r="BD294">
        <f t="shared" si="58"/>
        <v>16.871358024691357</v>
      </c>
      <c r="BE294">
        <f t="shared" si="59"/>
        <v>22.44076202222222</v>
      </c>
    </row>
    <row r="295" spans="6:57">
      <c r="F295" s="9"/>
      <c r="G295" s="21">
        <v>0.21484400000000001</v>
      </c>
      <c r="H295" s="21">
        <v>152.62700000000001</v>
      </c>
      <c r="I295" s="21">
        <v>-1.7428599999999999E-2</v>
      </c>
      <c r="J295" s="21">
        <v>285</v>
      </c>
      <c r="K295" s="21">
        <v>0.21429400000000001</v>
      </c>
      <c r="L295">
        <f t="shared" si="48"/>
        <v>21.516790123456786</v>
      </c>
      <c r="M295">
        <f t="shared" si="49"/>
        <v>4.62275325728395</v>
      </c>
      <c r="N295" s="9"/>
      <c r="O295" s="21">
        <v>1.33514</v>
      </c>
      <c r="P295" s="21">
        <v>214.798</v>
      </c>
      <c r="Q295" s="21">
        <v>-1.29944E-2</v>
      </c>
      <c r="R295" s="21">
        <v>285</v>
      </c>
      <c r="S295" s="21">
        <v>1.33453</v>
      </c>
      <c r="T295">
        <f t="shared" si="50"/>
        <v>16.042469135802467</v>
      </c>
      <c r="U295">
        <f t="shared" si="51"/>
        <v>21.418942241975305</v>
      </c>
      <c r="X295" s="9"/>
      <c r="Y295" s="21">
        <v>0.21484400000000001</v>
      </c>
      <c r="Z295" s="21">
        <v>300.64600000000002</v>
      </c>
      <c r="AA295" s="21">
        <v>-1.7443799999999999E-2</v>
      </c>
      <c r="AB295" s="21">
        <v>285</v>
      </c>
      <c r="AC295" s="21">
        <v>0.21432499999999999</v>
      </c>
      <c r="AD295">
        <f t="shared" si="52"/>
        <v>21.535555555555554</v>
      </c>
      <c r="AE295">
        <f t="shared" si="53"/>
        <v>4.6267848977777772</v>
      </c>
      <c r="AF295" s="9"/>
      <c r="AG295" s="21">
        <v>1.33514</v>
      </c>
      <c r="AH295" s="21">
        <v>422.98</v>
      </c>
      <c r="AI295" s="21">
        <v>-1.3037099999999999E-2</v>
      </c>
      <c r="AJ295" s="21">
        <v>285</v>
      </c>
      <c r="AK295" s="21">
        <v>1.33423</v>
      </c>
      <c r="AL295">
        <f t="shared" si="54"/>
        <v>16.095185185185183</v>
      </c>
      <c r="AM295">
        <f t="shared" si="55"/>
        <v>21.489325548148145</v>
      </c>
      <c r="AP295" s="9"/>
      <c r="AQ295" s="21">
        <v>0.21484400000000001</v>
      </c>
      <c r="AR295" s="21">
        <v>488.233</v>
      </c>
      <c r="AS295" s="21">
        <v>-1.8179299999999999E-2</v>
      </c>
      <c r="AT295" s="21">
        <v>285</v>
      </c>
      <c r="AU295" s="21">
        <v>0.21423300000000001</v>
      </c>
      <c r="AV295">
        <f t="shared" si="56"/>
        <v>22.443580246913577</v>
      </c>
      <c r="AW295">
        <f t="shared" si="57"/>
        <v>4.8218685545679003</v>
      </c>
      <c r="AX295" s="9"/>
      <c r="AY295" s="21">
        <v>1.33514</v>
      </c>
      <c r="AZ295" s="21">
        <v>606.61900000000003</v>
      </c>
      <c r="BA295" s="21">
        <v>-1.3559E-2</v>
      </c>
      <c r="BB295" s="21">
        <v>285</v>
      </c>
      <c r="BC295" s="21">
        <v>1.33484</v>
      </c>
      <c r="BD295">
        <f t="shared" si="58"/>
        <v>16.739506172839505</v>
      </c>
      <c r="BE295">
        <f t="shared" si="59"/>
        <v>22.349584271604936</v>
      </c>
    </row>
    <row r="296" spans="6:57">
      <c r="F296" s="9"/>
      <c r="G296" s="21">
        <v>0.20980799999999999</v>
      </c>
      <c r="H296" s="21">
        <v>152.72800000000001</v>
      </c>
      <c r="I296" s="21">
        <v>-1.7434700000000001E-2</v>
      </c>
      <c r="J296" s="21">
        <v>286</v>
      </c>
      <c r="K296" s="21">
        <v>0.209229</v>
      </c>
      <c r="L296">
        <f t="shared" si="48"/>
        <v>21.52432098765432</v>
      </c>
      <c r="M296">
        <f t="shared" si="49"/>
        <v>4.5159747377777775</v>
      </c>
      <c r="N296" s="9"/>
      <c r="O296" s="21">
        <v>1.3401799999999999</v>
      </c>
      <c r="P296" s="21">
        <v>214.899</v>
      </c>
      <c r="Q296" s="21">
        <v>-1.28784E-2</v>
      </c>
      <c r="R296" s="21">
        <v>286</v>
      </c>
      <c r="S296" s="21">
        <v>1.3388100000000001</v>
      </c>
      <c r="T296">
        <f t="shared" si="50"/>
        <v>15.899259259259258</v>
      </c>
      <c r="U296">
        <f t="shared" si="51"/>
        <v>21.307869274074072</v>
      </c>
      <c r="X296" s="9"/>
      <c r="Y296" s="21">
        <v>0.20980799999999999</v>
      </c>
      <c r="Z296" s="21">
        <v>300.74700000000001</v>
      </c>
      <c r="AA296" s="21">
        <v>-1.7456099999999999E-2</v>
      </c>
      <c r="AB296" s="21">
        <v>286</v>
      </c>
      <c r="AC296" s="21">
        <v>0.20913699999999999</v>
      </c>
      <c r="AD296">
        <f t="shared" si="52"/>
        <v>21.550740740740739</v>
      </c>
      <c r="AE296">
        <f t="shared" si="53"/>
        <v>4.5215178133333325</v>
      </c>
      <c r="AF296" s="9"/>
      <c r="AG296" s="21">
        <v>1.3401799999999999</v>
      </c>
      <c r="AH296" s="21">
        <v>423.08100000000002</v>
      </c>
      <c r="AI296" s="21">
        <v>-1.2908899999999999E-2</v>
      </c>
      <c r="AJ296" s="21">
        <v>286</v>
      </c>
      <c r="AK296" s="21">
        <v>1.3394200000000001</v>
      </c>
      <c r="AL296">
        <f t="shared" si="54"/>
        <v>15.936913580246911</v>
      </c>
      <c r="AM296">
        <f t="shared" si="55"/>
        <v>21.358332841975304</v>
      </c>
      <c r="AP296" s="9"/>
      <c r="AQ296" s="21">
        <v>0.20980799999999999</v>
      </c>
      <c r="AR296" s="21">
        <v>488.334</v>
      </c>
      <c r="AS296" s="21">
        <v>-1.8185400000000001E-2</v>
      </c>
      <c r="AT296" s="21">
        <v>286</v>
      </c>
      <c r="AU296" s="21">
        <v>0.20938100000000001</v>
      </c>
      <c r="AV296">
        <f t="shared" si="56"/>
        <v>22.451111111111111</v>
      </c>
      <c r="AW296">
        <f t="shared" si="57"/>
        <v>4.7104227199999995</v>
      </c>
      <c r="AX296" s="9"/>
      <c r="AY296" s="21">
        <v>1.3401799999999999</v>
      </c>
      <c r="AZ296" s="21">
        <v>606.72</v>
      </c>
      <c r="BA296" s="21">
        <v>-1.3418599999999999E-2</v>
      </c>
      <c r="BB296" s="21">
        <v>286</v>
      </c>
      <c r="BC296" s="21">
        <v>1.33911</v>
      </c>
      <c r="BD296">
        <f t="shared" si="58"/>
        <v>16.566172839506169</v>
      </c>
      <c r="BE296">
        <f t="shared" si="59"/>
        <v>22.201653516049376</v>
      </c>
    </row>
    <row r="297" spans="6:57">
      <c r="F297" s="9"/>
      <c r="G297" s="21">
        <v>0.20477300000000001</v>
      </c>
      <c r="H297" s="21">
        <v>152.828</v>
      </c>
      <c r="I297" s="21">
        <v>-1.7443799999999999E-2</v>
      </c>
      <c r="J297" s="21">
        <v>287</v>
      </c>
      <c r="K297" s="21">
        <v>0.20422399999999999</v>
      </c>
      <c r="L297">
        <f t="shared" si="48"/>
        <v>21.535555555555554</v>
      </c>
      <c r="M297">
        <f t="shared" si="49"/>
        <v>4.4099003177777778</v>
      </c>
      <c r="N297" s="9"/>
      <c r="O297" s="21">
        <v>1.34521</v>
      </c>
      <c r="P297" s="21">
        <v>214.999</v>
      </c>
      <c r="Q297" s="21">
        <v>-1.2765500000000001E-2</v>
      </c>
      <c r="R297" s="21">
        <v>287</v>
      </c>
      <c r="S297" s="21">
        <v>1.34399</v>
      </c>
      <c r="T297">
        <f t="shared" si="50"/>
        <v>15.759876543209876</v>
      </c>
      <c r="U297">
        <f t="shared" si="51"/>
        <v>21.200343524691355</v>
      </c>
      <c r="X297" s="9"/>
      <c r="Y297" s="21">
        <v>0.20477300000000001</v>
      </c>
      <c r="Z297" s="21">
        <v>300.84800000000001</v>
      </c>
      <c r="AA297" s="21">
        <v>-1.7468299999999999E-2</v>
      </c>
      <c r="AB297" s="21">
        <v>287</v>
      </c>
      <c r="AC297" s="21">
        <v>0.204315</v>
      </c>
      <c r="AD297">
        <f t="shared" si="52"/>
        <v>21.5658024691358</v>
      </c>
      <c r="AE297">
        <f t="shared" si="53"/>
        <v>4.4160940690123454</v>
      </c>
      <c r="AF297" s="9"/>
      <c r="AG297" s="21">
        <v>1.34521</v>
      </c>
      <c r="AH297" s="21">
        <v>423.18200000000002</v>
      </c>
      <c r="AI297" s="21">
        <v>-1.27869E-2</v>
      </c>
      <c r="AJ297" s="21">
        <v>287</v>
      </c>
      <c r="AK297" s="21">
        <v>1.3443000000000001</v>
      </c>
      <c r="AL297">
        <f t="shared" si="54"/>
        <v>15.786296296296294</v>
      </c>
      <c r="AM297">
        <f t="shared" si="55"/>
        <v>21.235883640740738</v>
      </c>
      <c r="AP297" s="9"/>
      <c r="AQ297" s="21">
        <v>0.20477300000000001</v>
      </c>
      <c r="AR297" s="21">
        <v>488.435</v>
      </c>
      <c r="AS297" s="21">
        <v>-1.82007E-2</v>
      </c>
      <c r="AT297" s="21">
        <v>287</v>
      </c>
      <c r="AU297" s="21">
        <v>0.20422399999999999</v>
      </c>
      <c r="AV297">
        <f t="shared" si="56"/>
        <v>22.47</v>
      </c>
      <c r="AW297">
        <f t="shared" si="57"/>
        <v>4.60124931</v>
      </c>
      <c r="AX297" s="9"/>
      <c r="AY297" s="21">
        <v>1.34521</v>
      </c>
      <c r="AZ297" s="21">
        <v>606.82100000000003</v>
      </c>
      <c r="BA297" s="21">
        <v>-1.3281299999999999E-2</v>
      </c>
      <c r="BB297" s="21">
        <v>287</v>
      </c>
      <c r="BC297" s="21">
        <v>1.3443000000000001</v>
      </c>
      <c r="BD297">
        <f t="shared" si="58"/>
        <v>16.396666666666665</v>
      </c>
      <c r="BE297">
        <f t="shared" si="59"/>
        <v>22.056959966666664</v>
      </c>
    </row>
    <row r="298" spans="6:57">
      <c r="F298" s="9"/>
      <c r="G298" s="21">
        <v>0.199738</v>
      </c>
      <c r="H298" s="21">
        <v>152.929</v>
      </c>
      <c r="I298" s="21">
        <v>-1.7453E-2</v>
      </c>
      <c r="J298" s="21">
        <v>288</v>
      </c>
      <c r="K298" s="21">
        <v>0.19924900000000001</v>
      </c>
      <c r="L298">
        <f t="shared" si="48"/>
        <v>21.546913580246912</v>
      </c>
      <c r="M298">
        <f t="shared" si="49"/>
        <v>4.3037374246913576</v>
      </c>
      <c r="N298" s="9"/>
      <c r="O298" s="21">
        <v>1.35025</v>
      </c>
      <c r="P298" s="21">
        <v>215.1</v>
      </c>
      <c r="Q298" s="21">
        <v>-1.2628199999999999E-2</v>
      </c>
      <c r="R298" s="21">
        <v>288</v>
      </c>
      <c r="S298" s="21">
        <v>1.34918</v>
      </c>
      <c r="T298">
        <f t="shared" si="50"/>
        <v>15.590370370370369</v>
      </c>
      <c r="U298">
        <f t="shared" si="51"/>
        <v>21.050897592592591</v>
      </c>
      <c r="X298" s="9"/>
      <c r="Y298" s="21">
        <v>0.199738</v>
      </c>
      <c r="Z298" s="21">
        <v>300.94799999999998</v>
      </c>
      <c r="AA298" s="21">
        <v>-1.7471299999999999E-2</v>
      </c>
      <c r="AB298" s="21">
        <v>288</v>
      </c>
      <c r="AC298" s="21">
        <v>0.199188</v>
      </c>
      <c r="AD298">
        <f t="shared" si="52"/>
        <v>21.569506172839503</v>
      </c>
      <c r="AE298">
        <f t="shared" si="53"/>
        <v>4.3082500239506167</v>
      </c>
      <c r="AF298" s="9"/>
      <c r="AG298" s="21">
        <v>1.35025</v>
      </c>
      <c r="AH298" s="21">
        <v>423.28300000000002</v>
      </c>
      <c r="AI298" s="21">
        <v>-1.26678E-2</v>
      </c>
      <c r="AJ298" s="21">
        <v>288</v>
      </c>
      <c r="AK298" s="21">
        <v>1.34979</v>
      </c>
      <c r="AL298">
        <f t="shared" si="54"/>
        <v>15.639259259259259</v>
      </c>
      <c r="AM298">
        <f t="shared" si="55"/>
        <v>21.116909814814814</v>
      </c>
      <c r="AP298" s="9"/>
      <c r="AQ298" s="21">
        <v>0.199738</v>
      </c>
      <c r="AR298" s="21">
        <v>488.536</v>
      </c>
      <c r="AS298" s="21">
        <v>-1.8206799999999999E-2</v>
      </c>
      <c r="AT298" s="21">
        <v>288</v>
      </c>
      <c r="AU298" s="21">
        <v>0.199158</v>
      </c>
      <c r="AV298">
        <f t="shared" si="56"/>
        <v>22.477530864197529</v>
      </c>
      <c r="AW298">
        <f t="shared" si="57"/>
        <v>4.489617059753086</v>
      </c>
      <c r="AX298" s="9"/>
      <c r="AY298" s="21">
        <v>1.35025</v>
      </c>
      <c r="AZ298" s="21">
        <v>606.92200000000003</v>
      </c>
      <c r="BA298" s="21">
        <v>-1.31439E-2</v>
      </c>
      <c r="BB298" s="21">
        <v>288</v>
      </c>
      <c r="BC298" s="21">
        <v>1.3488800000000001</v>
      </c>
      <c r="BD298">
        <f t="shared" si="58"/>
        <v>16.227037037037036</v>
      </c>
      <c r="BE298">
        <f t="shared" si="59"/>
        <v>21.910556759259258</v>
      </c>
    </row>
    <row r="299" spans="6:57">
      <c r="F299" s="9"/>
      <c r="G299" s="21">
        <v>0.19470199999999999</v>
      </c>
      <c r="H299" s="21">
        <v>153.03</v>
      </c>
      <c r="I299" s="21">
        <v>-1.7459100000000002E-2</v>
      </c>
      <c r="J299" s="21">
        <v>289</v>
      </c>
      <c r="K299" s="21">
        <v>0.19400000000000001</v>
      </c>
      <c r="L299">
        <f t="shared" si="48"/>
        <v>21.554444444444446</v>
      </c>
      <c r="M299">
        <f t="shared" si="49"/>
        <v>4.1966934422222222</v>
      </c>
      <c r="N299" s="9"/>
      <c r="O299" s="21">
        <v>1.3552900000000001</v>
      </c>
      <c r="P299" s="21">
        <v>215.20099999999999</v>
      </c>
      <c r="Q299" s="21">
        <v>-1.2500000000000001E-2</v>
      </c>
      <c r="R299" s="21">
        <v>289</v>
      </c>
      <c r="S299" s="21">
        <v>1.3537600000000001</v>
      </c>
      <c r="T299">
        <f t="shared" si="50"/>
        <v>15.432098765432098</v>
      </c>
      <c r="U299">
        <f t="shared" si="51"/>
        <v>20.914969135802469</v>
      </c>
      <c r="X299" s="9"/>
      <c r="Y299" s="21">
        <v>0.19470199999999999</v>
      </c>
      <c r="Z299" s="21">
        <v>301.04899999999998</v>
      </c>
      <c r="AA299" s="21">
        <v>-1.7477400000000001E-2</v>
      </c>
      <c r="AB299" s="21">
        <v>289</v>
      </c>
      <c r="AC299" s="21">
        <v>0.19403100000000001</v>
      </c>
      <c r="AD299">
        <f t="shared" si="52"/>
        <v>21.577037037037037</v>
      </c>
      <c r="AE299">
        <f t="shared" si="53"/>
        <v>4.201092265185185</v>
      </c>
      <c r="AF299" s="9"/>
      <c r="AG299" s="21">
        <v>1.3552900000000001</v>
      </c>
      <c r="AH299" s="21">
        <v>423.38299999999998</v>
      </c>
      <c r="AI299" s="21">
        <v>-1.2539700000000001E-2</v>
      </c>
      <c r="AJ299" s="21">
        <v>289</v>
      </c>
      <c r="AK299" s="21">
        <v>1.3546800000000001</v>
      </c>
      <c r="AL299">
        <f t="shared" si="54"/>
        <v>15.48111111111111</v>
      </c>
      <c r="AM299">
        <f t="shared" si="55"/>
        <v>20.981395077777776</v>
      </c>
      <c r="AP299" s="9"/>
      <c r="AQ299" s="21">
        <v>0.19470199999999999</v>
      </c>
      <c r="AR299" s="21">
        <v>488.63600000000002</v>
      </c>
      <c r="AS299" s="21">
        <v>-1.8218999999999999E-2</v>
      </c>
      <c r="AT299" s="21">
        <v>289</v>
      </c>
      <c r="AU299" s="21">
        <v>0.19406100000000001</v>
      </c>
      <c r="AV299">
        <f t="shared" si="56"/>
        <v>22.492592592592587</v>
      </c>
      <c r="AW299">
        <f t="shared" si="57"/>
        <v>4.3793527629629612</v>
      </c>
      <c r="AX299" s="9"/>
      <c r="AY299" s="21">
        <v>1.3552900000000001</v>
      </c>
      <c r="AZ299" s="21">
        <v>607.02200000000005</v>
      </c>
      <c r="BA299" s="21">
        <v>-1.30066E-2</v>
      </c>
      <c r="BB299" s="21">
        <v>289</v>
      </c>
      <c r="BC299" s="21">
        <v>1.3546800000000001</v>
      </c>
      <c r="BD299">
        <f t="shared" si="58"/>
        <v>16.057530864197531</v>
      </c>
      <c r="BE299">
        <f t="shared" si="59"/>
        <v>21.762611004938275</v>
      </c>
    </row>
    <row r="300" spans="6:57">
      <c r="F300" s="9"/>
      <c r="G300" s="21">
        <v>0.189667</v>
      </c>
      <c r="H300" s="21">
        <v>153.13</v>
      </c>
      <c r="I300" s="21">
        <v>-1.74652E-2</v>
      </c>
      <c r="J300" s="21">
        <v>290</v>
      </c>
      <c r="K300" s="21">
        <v>0.18923999999999999</v>
      </c>
      <c r="L300">
        <f t="shared" si="48"/>
        <v>21.561975308641973</v>
      </c>
      <c r="M300">
        <f t="shared" si="49"/>
        <v>4.0895951708641967</v>
      </c>
      <c r="N300" s="9"/>
      <c r="O300" s="21">
        <v>1.36032</v>
      </c>
      <c r="P300" s="21">
        <v>215.30099999999999</v>
      </c>
      <c r="Q300" s="21">
        <v>-1.23596E-2</v>
      </c>
      <c r="R300" s="21">
        <v>290</v>
      </c>
      <c r="S300" s="21">
        <v>1.3595600000000001</v>
      </c>
      <c r="T300">
        <f t="shared" si="50"/>
        <v>15.258765432098766</v>
      </c>
      <c r="U300">
        <f t="shared" si="51"/>
        <v>20.756803792592592</v>
      </c>
      <c r="X300" s="9"/>
      <c r="Y300" s="21">
        <v>0.189667</v>
      </c>
      <c r="Z300" s="21">
        <v>301.14999999999998</v>
      </c>
      <c r="AA300" s="21">
        <v>-1.74927E-2</v>
      </c>
      <c r="AB300" s="21">
        <v>290</v>
      </c>
      <c r="AC300" s="21">
        <v>0.189056</v>
      </c>
      <c r="AD300">
        <f t="shared" si="52"/>
        <v>21.595925925925926</v>
      </c>
      <c r="AE300">
        <f t="shared" si="53"/>
        <v>4.096034482592593</v>
      </c>
      <c r="AF300" s="9"/>
      <c r="AG300" s="21">
        <v>1.36032</v>
      </c>
      <c r="AH300" s="21">
        <v>423.48399999999998</v>
      </c>
      <c r="AI300" s="21">
        <v>-1.24023E-2</v>
      </c>
      <c r="AJ300" s="21">
        <v>290</v>
      </c>
      <c r="AK300" s="21">
        <v>1.3592500000000001</v>
      </c>
      <c r="AL300">
        <f t="shared" si="54"/>
        <v>15.311481481481479</v>
      </c>
      <c r="AM300">
        <f t="shared" si="55"/>
        <v>20.828514488888885</v>
      </c>
      <c r="AP300" s="9"/>
      <c r="AQ300" s="21">
        <v>0.189667</v>
      </c>
      <c r="AR300" s="21">
        <v>488.73700000000002</v>
      </c>
      <c r="AS300" s="21">
        <v>-1.8228100000000001E-2</v>
      </c>
      <c r="AT300" s="21">
        <v>290</v>
      </c>
      <c r="AU300" s="21">
        <v>0.18884300000000001</v>
      </c>
      <c r="AV300">
        <f t="shared" si="56"/>
        <v>22.503827160493827</v>
      </c>
      <c r="AW300">
        <f t="shared" si="57"/>
        <v>4.2682333860493831</v>
      </c>
      <c r="AX300" s="9"/>
      <c r="AY300" s="21">
        <v>1.36032</v>
      </c>
      <c r="AZ300" s="21">
        <v>607.12300000000005</v>
      </c>
      <c r="BA300" s="21">
        <v>-1.28845E-2</v>
      </c>
      <c r="BB300" s="21">
        <v>290</v>
      </c>
      <c r="BC300" s="21">
        <v>1.3589500000000001</v>
      </c>
      <c r="BD300">
        <f t="shared" si="58"/>
        <v>15.906790123456791</v>
      </c>
      <c r="BE300">
        <f t="shared" si="59"/>
        <v>21.638324740740742</v>
      </c>
    </row>
    <row r="301" spans="6:57">
      <c r="F301" s="9"/>
      <c r="G301" s="21">
        <v>0.18463099999999999</v>
      </c>
      <c r="H301" s="21">
        <v>153.23099999999999</v>
      </c>
      <c r="I301" s="21">
        <v>-1.7471299999999999E-2</v>
      </c>
      <c r="J301" s="21">
        <v>291</v>
      </c>
      <c r="K301" s="21">
        <v>0.184113</v>
      </c>
      <c r="L301">
        <f t="shared" si="48"/>
        <v>21.569506172839503</v>
      </c>
      <c r="M301">
        <f t="shared" si="49"/>
        <v>3.98239949419753</v>
      </c>
      <c r="N301" s="9"/>
      <c r="O301" s="21">
        <v>1.3653599999999999</v>
      </c>
      <c r="P301" s="21">
        <v>215.40199999999999</v>
      </c>
      <c r="Q301" s="21">
        <v>-1.22192E-2</v>
      </c>
      <c r="R301" s="21">
        <v>291</v>
      </c>
      <c r="S301" s="21">
        <v>1.3641399999999999</v>
      </c>
      <c r="T301">
        <f t="shared" si="50"/>
        <v>15.08543209876543</v>
      </c>
      <c r="U301">
        <f t="shared" si="51"/>
        <v>20.597045570370366</v>
      </c>
      <c r="X301" s="9"/>
      <c r="Y301" s="21">
        <v>0.18463099999999999</v>
      </c>
      <c r="Z301" s="21">
        <v>301.25099999999998</v>
      </c>
      <c r="AA301" s="21">
        <v>-1.7498799999999998E-2</v>
      </c>
      <c r="AB301" s="21">
        <v>291</v>
      </c>
      <c r="AC301" s="21">
        <v>0.18405199999999999</v>
      </c>
      <c r="AD301">
        <f t="shared" si="52"/>
        <v>21.603456790123452</v>
      </c>
      <c r="AE301">
        <f t="shared" si="53"/>
        <v>3.9886678306172829</v>
      </c>
      <c r="AF301" s="9"/>
      <c r="AG301" s="21">
        <v>1.3653599999999999</v>
      </c>
      <c r="AH301" s="21">
        <v>423.58499999999998</v>
      </c>
      <c r="AI301" s="21">
        <v>-1.22559E-2</v>
      </c>
      <c r="AJ301" s="21">
        <v>291</v>
      </c>
      <c r="AK301" s="21">
        <v>1.3650500000000001</v>
      </c>
      <c r="AL301">
        <f t="shared" si="54"/>
        <v>15.130740740740739</v>
      </c>
      <c r="AM301">
        <f t="shared" si="55"/>
        <v>20.658908177777775</v>
      </c>
      <c r="AP301" s="9"/>
      <c r="AQ301" s="21">
        <v>0.18463099999999999</v>
      </c>
      <c r="AR301" s="21">
        <v>488.83800000000002</v>
      </c>
      <c r="AS301" s="21">
        <v>-1.8231199999999999E-2</v>
      </c>
      <c r="AT301" s="21">
        <v>291</v>
      </c>
      <c r="AU301" s="21">
        <v>0.18398999999999999</v>
      </c>
      <c r="AV301">
        <f t="shared" si="56"/>
        <v>22.507654320987651</v>
      </c>
      <c r="AW301">
        <f t="shared" si="57"/>
        <v>4.1556107249382706</v>
      </c>
      <c r="AX301" s="9"/>
      <c r="AY301" s="21">
        <v>1.3653599999999999</v>
      </c>
      <c r="AZ301" s="21">
        <v>607.22400000000005</v>
      </c>
      <c r="BA301" s="21">
        <v>-1.2737999999999999E-2</v>
      </c>
      <c r="BB301" s="21">
        <v>291</v>
      </c>
      <c r="BC301" s="21">
        <v>1.3647499999999999</v>
      </c>
      <c r="BD301">
        <f t="shared" si="58"/>
        <v>15.725925925925925</v>
      </c>
      <c r="BE301">
        <f t="shared" si="59"/>
        <v>21.47155022222222</v>
      </c>
    </row>
    <row r="302" spans="6:57">
      <c r="F302" s="9"/>
      <c r="G302" s="21">
        <v>0.17959600000000001</v>
      </c>
      <c r="H302" s="21">
        <v>153.33199999999999</v>
      </c>
      <c r="I302" s="21">
        <v>-1.74805E-2</v>
      </c>
      <c r="J302" s="21">
        <v>292</v>
      </c>
      <c r="K302" s="21">
        <v>0.17907699999999999</v>
      </c>
      <c r="L302">
        <f t="shared" si="48"/>
        <v>21.580864197530861</v>
      </c>
      <c r="M302">
        <f t="shared" si="49"/>
        <v>3.8758368864197528</v>
      </c>
      <c r="N302" s="9"/>
      <c r="O302" s="21">
        <v>1.37039</v>
      </c>
      <c r="P302" s="21">
        <v>215.50299999999999</v>
      </c>
      <c r="Q302" s="21">
        <v>-1.20728E-2</v>
      </c>
      <c r="R302" s="21">
        <v>292</v>
      </c>
      <c r="S302" s="21">
        <v>1.3696299999999999</v>
      </c>
      <c r="T302">
        <f t="shared" si="50"/>
        <v>14.90469135802469</v>
      </c>
      <c r="U302">
        <f t="shared" si="51"/>
        <v>20.425239990123455</v>
      </c>
      <c r="X302" s="9"/>
      <c r="Y302" s="21">
        <v>0.17959600000000001</v>
      </c>
      <c r="Z302" s="21">
        <v>301.351</v>
      </c>
      <c r="AA302" s="21">
        <v>-1.7498799999999998E-2</v>
      </c>
      <c r="AB302" s="21">
        <v>292</v>
      </c>
      <c r="AC302" s="21">
        <v>0.17904700000000001</v>
      </c>
      <c r="AD302">
        <f t="shared" si="52"/>
        <v>21.603456790123452</v>
      </c>
      <c r="AE302">
        <f t="shared" si="53"/>
        <v>3.8798944256790118</v>
      </c>
      <c r="AF302" s="9"/>
      <c r="AG302" s="21">
        <v>1.37039</v>
      </c>
      <c r="AH302" s="21">
        <v>423.685</v>
      </c>
      <c r="AI302" s="21">
        <v>-1.2124599999999999E-2</v>
      </c>
      <c r="AJ302" s="21">
        <v>292</v>
      </c>
      <c r="AK302" s="21">
        <v>1.3696299999999999</v>
      </c>
      <c r="AL302">
        <f t="shared" si="54"/>
        <v>14.968641975308641</v>
      </c>
      <c r="AM302">
        <f t="shared" si="55"/>
        <v>20.512877276543207</v>
      </c>
      <c r="AP302" s="9"/>
      <c r="AQ302" s="21">
        <v>0.17959600000000001</v>
      </c>
      <c r="AR302" s="21">
        <v>488.93799999999999</v>
      </c>
      <c r="AS302" s="21">
        <v>-1.8246499999999999E-2</v>
      </c>
      <c r="AT302" s="21">
        <v>292</v>
      </c>
      <c r="AU302" s="21">
        <v>0.17913799999999999</v>
      </c>
      <c r="AV302">
        <f t="shared" si="56"/>
        <v>22.526543209876539</v>
      </c>
      <c r="AW302">
        <f t="shared" si="57"/>
        <v>4.0456770543209872</v>
      </c>
      <c r="AX302" s="9"/>
      <c r="AY302" s="21">
        <v>1.37039</v>
      </c>
      <c r="AZ302" s="21">
        <v>607.32399999999996</v>
      </c>
      <c r="BA302" s="21">
        <v>-1.25732E-2</v>
      </c>
      <c r="BB302" s="21">
        <v>292</v>
      </c>
      <c r="BC302" s="21">
        <v>1.3690199999999999</v>
      </c>
      <c r="BD302">
        <f t="shared" si="58"/>
        <v>15.522469135802467</v>
      </c>
      <c r="BE302">
        <f t="shared" si="59"/>
        <v>21.271836479012343</v>
      </c>
    </row>
    <row r="303" spans="6:57">
      <c r="F303" s="9"/>
      <c r="G303" s="21">
        <v>0.17456099999999999</v>
      </c>
      <c r="H303" s="21">
        <v>153.43299999999999</v>
      </c>
      <c r="I303" s="21">
        <v>-1.7486600000000001E-2</v>
      </c>
      <c r="J303" s="21">
        <v>293</v>
      </c>
      <c r="K303" s="21">
        <v>0.17416400000000001</v>
      </c>
      <c r="L303">
        <f t="shared" si="48"/>
        <v>21.588395061728395</v>
      </c>
      <c r="M303">
        <f t="shared" si="49"/>
        <v>3.7684918303703703</v>
      </c>
      <c r="N303" s="9"/>
      <c r="O303" s="21">
        <v>1.3754299999999999</v>
      </c>
      <c r="P303" s="21">
        <v>215.60400000000001</v>
      </c>
      <c r="Q303" s="21">
        <v>-1.19141E-2</v>
      </c>
      <c r="R303" s="21">
        <v>293</v>
      </c>
      <c r="S303" s="21">
        <v>1.3742099999999999</v>
      </c>
      <c r="T303">
        <f t="shared" si="50"/>
        <v>14.708765432098765</v>
      </c>
      <c r="U303">
        <f t="shared" si="51"/>
        <v>20.230877238271603</v>
      </c>
      <c r="X303" s="9"/>
      <c r="Y303" s="21">
        <v>0.17456099999999999</v>
      </c>
      <c r="Z303" s="21">
        <v>301.452</v>
      </c>
      <c r="AA303" s="21">
        <v>-1.75079E-2</v>
      </c>
      <c r="AB303" s="21">
        <v>293</v>
      </c>
      <c r="AC303" s="21">
        <v>0.17410300000000001</v>
      </c>
      <c r="AD303">
        <f t="shared" si="52"/>
        <v>21.61469135802469</v>
      </c>
      <c r="AE303">
        <f t="shared" si="53"/>
        <v>3.7730821381481476</v>
      </c>
      <c r="AF303" s="9"/>
      <c r="AG303" s="21">
        <v>1.3754299999999999</v>
      </c>
      <c r="AH303" s="21">
        <v>423.786</v>
      </c>
      <c r="AI303" s="21">
        <v>-1.19781E-2</v>
      </c>
      <c r="AJ303" s="21">
        <v>293</v>
      </c>
      <c r="AK303" s="21">
        <v>1.3742099999999999</v>
      </c>
      <c r="AL303">
        <f t="shared" si="54"/>
        <v>14.787777777777777</v>
      </c>
      <c r="AM303">
        <f t="shared" si="55"/>
        <v>20.339553188888885</v>
      </c>
      <c r="AP303" s="9"/>
      <c r="AQ303" s="21">
        <v>0.17456099999999999</v>
      </c>
      <c r="AR303" s="21">
        <v>489.03899999999999</v>
      </c>
      <c r="AS303" s="21">
        <v>-1.8249499999999998E-2</v>
      </c>
      <c r="AT303" s="21">
        <v>293</v>
      </c>
      <c r="AU303" s="21">
        <v>0.174011</v>
      </c>
      <c r="AV303">
        <f t="shared" si="56"/>
        <v>22.530246913580243</v>
      </c>
      <c r="AW303">
        <f t="shared" si="57"/>
        <v>3.9329024314814807</v>
      </c>
      <c r="AX303" s="9"/>
      <c r="AY303" s="21">
        <v>1.3754299999999999</v>
      </c>
      <c r="AZ303" s="21">
        <v>607.42499999999995</v>
      </c>
      <c r="BA303" s="21">
        <v>-1.24146E-2</v>
      </c>
      <c r="BB303" s="21">
        <v>293</v>
      </c>
      <c r="BC303" s="21">
        <v>1.3745099999999999</v>
      </c>
      <c r="BD303">
        <f t="shared" si="58"/>
        <v>15.326666666666666</v>
      </c>
      <c r="BE303">
        <f t="shared" si="59"/>
        <v>21.080757133333332</v>
      </c>
    </row>
    <row r="304" spans="6:57">
      <c r="F304" s="9"/>
      <c r="G304" s="21">
        <v>0.16952500000000001</v>
      </c>
      <c r="H304" s="21">
        <v>153.53299999999999</v>
      </c>
      <c r="I304" s="21">
        <v>-1.7498799999999998E-2</v>
      </c>
      <c r="J304" s="21">
        <v>294</v>
      </c>
      <c r="K304" s="21">
        <v>0.16922000000000001</v>
      </c>
      <c r="L304">
        <f t="shared" si="48"/>
        <v>21.603456790123452</v>
      </c>
      <c r="M304">
        <f t="shared" si="49"/>
        <v>3.6623260123456784</v>
      </c>
      <c r="N304" s="9"/>
      <c r="O304" s="21">
        <v>1.38046</v>
      </c>
      <c r="P304" s="21">
        <v>215.70400000000001</v>
      </c>
      <c r="Q304" s="21">
        <v>-1.17401E-2</v>
      </c>
      <c r="R304" s="21">
        <v>294</v>
      </c>
      <c r="S304" s="21">
        <v>1.3796999999999999</v>
      </c>
      <c r="T304">
        <f t="shared" si="50"/>
        <v>14.49395061728395</v>
      </c>
      <c r="U304">
        <f t="shared" si="51"/>
        <v>20.008319069135801</v>
      </c>
      <c r="X304" s="9"/>
      <c r="Y304" s="21">
        <v>0.16952500000000001</v>
      </c>
      <c r="Z304" s="21">
        <v>301.553</v>
      </c>
      <c r="AA304" s="21">
        <v>-1.7517100000000001E-2</v>
      </c>
      <c r="AB304" s="21">
        <v>294</v>
      </c>
      <c r="AC304" s="21">
        <v>0.169128</v>
      </c>
      <c r="AD304">
        <f t="shared" si="52"/>
        <v>21.626049382716047</v>
      </c>
      <c r="AE304">
        <f t="shared" si="53"/>
        <v>3.6661560216049383</v>
      </c>
      <c r="AF304" s="9"/>
      <c r="AG304" s="21">
        <v>1.38046</v>
      </c>
      <c r="AH304" s="21">
        <v>423.887</v>
      </c>
      <c r="AI304" s="21">
        <v>-1.1804200000000001E-2</v>
      </c>
      <c r="AJ304" s="21">
        <v>294</v>
      </c>
      <c r="AK304" s="21">
        <v>1.3796999999999999</v>
      </c>
      <c r="AL304">
        <f t="shared" si="54"/>
        <v>14.573086419753087</v>
      </c>
      <c r="AM304">
        <f t="shared" si="55"/>
        <v>20.117562879012347</v>
      </c>
      <c r="AP304" s="9"/>
      <c r="AQ304" s="21">
        <v>0.16952500000000001</v>
      </c>
      <c r="AR304" s="21">
        <v>489.14</v>
      </c>
      <c r="AS304" s="21">
        <v>-1.8261699999999999E-2</v>
      </c>
      <c r="AT304" s="21">
        <v>294</v>
      </c>
      <c r="AU304" s="21">
        <v>0.16897599999999999</v>
      </c>
      <c r="AV304">
        <f t="shared" si="56"/>
        <v>22.545308641975307</v>
      </c>
      <c r="AW304">
        <f t="shared" si="57"/>
        <v>3.8219934475308643</v>
      </c>
      <c r="AX304" s="9"/>
      <c r="AY304" s="21">
        <v>1.38046</v>
      </c>
      <c r="AZ304" s="21">
        <v>607.52599999999995</v>
      </c>
      <c r="BA304" s="21">
        <v>-1.2274200000000001E-2</v>
      </c>
      <c r="BB304" s="21">
        <v>294</v>
      </c>
      <c r="BC304" s="21">
        <v>1.3796999999999999</v>
      </c>
      <c r="BD304">
        <f t="shared" si="58"/>
        <v>15.153333333333332</v>
      </c>
      <c r="BE304">
        <f t="shared" si="59"/>
        <v>20.918570533333334</v>
      </c>
    </row>
    <row r="305" spans="6:57">
      <c r="F305" s="9"/>
      <c r="G305" s="21">
        <v>0.16449</v>
      </c>
      <c r="H305" s="21">
        <v>153.63399999999999</v>
      </c>
      <c r="I305" s="21">
        <v>-1.75049E-2</v>
      </c>
      <c r="J305" s="21">
        <v>295</v>
      </c>
      <c r="K305" s="21">
        <v>0.164185</v>
      </c>
      <c r="L305">
        <f t="shared" si="48"/>
        <v>21.610987654320986</v>
      </c>
      <c r="M305">
        <f t="shared" si="49"/>
        <v>3.554791359259259</v>
      </c>
      <c r="N305" s="9"/>
      <c r="O305" s="21">
        <v>1.3855</v>
      </c>
      <c r="P305" s="21">
        <v>215.80500000000001</v>
      </c>
      <c r="Q305" s="21">
        <v>-1.1593600000000001E-2</v>
      </c>
      <c r="R305" s="21">
        <v>295</v>
      </c>
      <c r="S305" s="21">
        <v>1.3845799999999999</v>
      </c>
      <c r="T305">
        <f t="shared" si="50"/>
        <v>14.313086419753086</v>
      </c>
      <c r="U305">
        <f t="shared" si="51"/>
        <v>19.830781234567901</v>
      </c>
      <c r="X305" s="9"/>
      <c r="Y305" s="21">
        <v>0.16449</v>
      </c>
      <c r="Z305" s="21">
        <v>301.65300000000002</v>
      </c>
      <c r="AA305" s="21">
        <v>-1.75201E-2</v>
      </c>
      <c r="AB305" s="21">
        <v>295</v>
      </c>
      <c r="AC305" s="21">
        <v>0.16391</v>
      </c>
      <c r="AD305">
        <f t="shared" si="52"/>
        <v>21.62975308641975</v>
      </c>
      <c r="AE305">
        <f t="shared" si="53"/>
        <v>3.5578780851851848</v>
      </c>
      <c r="AF305" s="9"/>
      <c r="AG305" s="21">
        <v>1.3855</v>
      </c>
      <c r="AH305" s="21">
        <v>423.988</v>
      </c>
      <c r="AI305" s="21">
        <v>-1.1666899999999999E-2</v>
      </c>
      <c r="AJ305" s="21">
        <v>295</v>
      </c>
      <c r="AK305" s="21">
        <v>1.3845799999999999</v>
      </c>
      <c r="AL305">
        <f t="shared" si="54"/>
        <v>14.403580246913579</v>
      </c>
      <c r="AM305">
        <f t="shared" si="55"/>
        <v>19.956160432098763</v>
      </c>
      <c r="AP305" s="9"/>
      <c r="AQ305" s="21">
        <v>0.16449</v>
      </c>
      <c r="AR305" s="21">
        <v>489.24099999999999</v>
      </c>
      <c r="AS305" s="21">
        <v>-1.82709E-2</v>
      </c>
      <c r="AT305" s="21">
        <v>295</v>
      </c>
      <c r="AU305" s="21">
        <v>0.16406299999999999</v>
      </c>
      <c r="AV305">
        <f t="shared" si="56"/>
        <v>22.556666666666665</v>
      </c>
      <c r="AW305">
        <f t="shared" si="57"/>
        <v>3.7103460999999998</v>
      </c>
      <c r="AX305" s="9"/>
      <c r="AY305" s="21">
        <v>1.3855</v>
      </c>
      <c r="AZ305" s="21">
        <v>607.62699999999995</v>
      </c>
      <c r="BA305" s="21">
        <v>-1.21155E-2</v>
      </c>
      <c r="BB305" s="21">
        <v>295</v>
      </c>
      <c r="BC305" s="21">
        <v>1.3851899999999999</v>
      </c>
      <c r="BD305">
        <f t="shared" si="58"/>
        <v>14.957407407407405</v>
      </c>
      <c r="BE305">
        <f t="shared" si="59"/>
        <v>20.72348796296296</v>
      </c>
    </row>
    <row r="306" spans="6:57">
      <c r="F306" s="9"/>
      <c r="G306" s="21">
        <v>0.15945400000000001</v>
      </c>
      <c r="H306" s="21">
        <v>153.73500000000001</v>
      </c>
      <c r="I306" s="21">
        <v>-1.7510999999999999E-2</v>
      </c>
      <c r="J306" s="21">
        <v>296</v>
      </c>
      <c r="K306" s="21">
        <v>0.158691</v>
      </c>
      <c r="L306">
        <f t="shared" si="48"/>
        <v>21.618518518518517</v>
      </c>
      <c r="M306">
        <f t="shared" si="49"/>
        <v>3.4471592518518519</v>
      </c>
      <c r="N306" s="9"/>
      <c r="O306" s="21">
        <v>1.39053</v>
      </c>
      <c r="P306" s="21">
        <v>215.90600000000001</v>
      </c>
      <c r="Q306" s="21">
        <v>-1.1450200000000001E-2</v>
      </c>
      <c r="R306" s="21">
        <v>296</v>
      </c>
      <c r="S306" s="21">
        <v>1.38916</v>
      </c>
      <c r="T306">
        <f t="shared" si="50"/>
        <v>14.136049382716049</v>
      </c>
      <c r="U306">
        <f t="shared" si="51"/>
        <v>19.656600748148147</v>
      </c>
      <c r="X306" s="9"/>
      <c r="Y306" s="21">
        <v>0.15945400000000001</v>
      </c>
      <c r="Z306" s="21">
        <v>301.75400000000002</v>
      </c>
      <c r="AA306" s="21">
        <v>-1.7532300000000001E-2</v>
      </c>
      <c r="AB306" s="21">
        <v>296</v>
      </c>
      <c r="AC306" s="21">
        <v>0.15887499999999999</v>
      </c>
      <c r="AD306">
        <f t="shared" si="52"/>
        <v>21.644814814814815</v>
      </c>
      <c r="AE306">
        <f t="shared" si="53"/>
        <v>3.451352301481482</v>
      </c>
      <c r="AF306" s="9"/>
      <c r="AG306" s="21">
        <v>1.39053</v>
      </c>
      <c r="AH306" s="21">
        <v>424.08800000000002</v>
      </c>
      <c r="AI306" s="21">
        <v>-1.15295E-2</v>
      </c>
      <c r="AJ306" s="21">
        <v>296</v>
      </c>
      <c r="AK306" s="21">
        <v>1.3897699999999999</v>
      </c>
      <c r="AL306">
        <f t="shared" si="54"/>
        <v>14.23395061728395</v>
      </c>
      <c r="AM306">
        <f t="shared" si="55"/>
        <v>19.792735351851853</v>
      </c>
      <c r="AP306" s="9"/>
      <c r="AQ306" s="21">
        <v>0.15945400000000001</v>
      </c>
      <c r="AR306" s="21">
        <v>489.34100000000001</v>
      </c>
      <c r="AS306" s="21">
        <v>-1.82861E-2</v>
      </c>
      <c r="AT306" s="21">
        <v>296</v>
      </c>
      <c r="AU306" s="21">
        <v>0.15881300000000001</v>
      </c>
      <c r="AV306">
        <f t="shared" si="56"/>
        <v>22.575432098765429</v>
      </c>
      <c r="AW306">
        <f t="shared" si="57"/>
        <v>3.5997429498765432</v>
      </c>
      <c r="AX306" s="9"/>
      <c r="AY306" s="21">
        <v>1.39053</v>
      </c>
      <c r="AZ306" s="21">
        <v>607.72699999999998</v>
      </c>
      <c r="BA306" s="21">
        <v>-1.19659E-2</v>
      </c>
      <c r="BB306" s="21">
        <v>296</v>
      </c>
      <c r="BC306" s="21">
        <v>1.38947</v>
      </c>
      <c r="BD306">
        <f t="shared" si="58"/>
        <v>14.772716049382716</v>
      </c>
      <c r="BE306">
        <f t="shared" si="59"/>
        <v>20.54190484814815</v>
      </c>
    </row>
    <row r="307" spans="6:57">
      <c r="F307" s="9"/>
      <c r="G307" s="21">
        <v>0.154419</v>
      </c>
      <c r="H307" s="21">
        <v>153.83500000000001</v>
      </c>
      <c r="I307" s="21">
        <v>-1.75201E-2</v>
      </c>
      <c r="J307" s="21">
        <v>297</v>
      </c>
      <c r="K307" s="21">
        <v>0.15365599999999999</v>
      </c>
      <c r="L307">
        <f t="shared" si="48"/>
        <v>21.62975308641975</v>
      </c>
      <c r="M307">
        <f t="shared" si="49"/>
        <v>3.3400448418518516</v>
      </c>
      <c r="N307" s="9"/>
      <c r="O307" s="21">
        <v>1.39557</v>
      </c>
      <c r="P307" s="21">
        <v>216.006</v>
      </c>
      <c r="Q307" s="21">
        <v>-1.13037E-2</v>
      </c>
      <c r="R307" s="21">
        <v>297</v>
      </c>
      <c r="S307" s="21">
        <v>1.3952599999999999</v>
      </c>
      <c r="T307">
        <f t="shared" si="50"/>
        <v>13.955185185185183</v>
      </c>
      <c r="U307">
        <f t="shared" si="51"/>
        <v>19.475437788888886</v>
      </c>
      <c r="X307" s="9"/>
      <c r="Y307" s="21">
        <v>0.154419</v>
      </c>
      <c r="Z307" s="21">
        <v>301.85500000000002</v>
      </c>
      <c r="AA307" s="21">
        <v>-1.75476E-2</v>
      </c>
      <c r="AB307" s="21">
        <v>297</v>
      </c>
      <c r="AC307" s="21">
        <v>0.153534</v>
      </c>
      <c r="AD307">
        <f t="shared" si="52"/>
        <v>21.663703703703703</v>
      </c>
      <c r="AE307">
        <f t="shared" si="53"/>
        <v>3.3452874622222222</v>
      </c>
      <c r="AF307" s="9"/>
      <c r="AG307" s="21">
        <v>1.39557</v>
      </c>
      <c r="AH307" s="21">
        <v>424.18900000000002</v>
      </c>
      <c r="AI307" s="21">
        <v>-1.1377E-2</v>
      </c>
      <c r="AJ307" s="21">
        <v>297</v>
      </c>
      <c r="AK307" s="21">
        <v>1.3946499999999999</v>
      </c>
      <c r="AL307">
        <f t="shared" si="54"/>
        <v>14.045679012345678</v>
      </c>
      <c r="AM307">
        <f t="shared" si="55"/>
        <v>19.601728259259257</v>
      </c>
      <c r="AP307" s="9"/>
      <c r="AQ307" s="21">
        <v>0.154419</v>
      </c>
      <c r="AR307" s="21">
        <v>489.44200000000001</v>
      </c>
      <c r="AS307" s="21">
        <v>-1.8292200000000002E-2</v>
      </c>
      <c r="AT307" s="21">
        <v>297</v>
      </c>
      <c r="AU307" s="21">
        <v>0.153839</v>
      </c>
      <c r="AV307">
        <f t="shared" si="56"/>
        <v>22.582962962962963</v>
      </c>
      <c r="AW307">
        <f t="shared" si="57"/>
        <v>3.4872385577777778</v>
      </c>
      <c r="AX307" s="9"/>
      <c r="AY307" s="21">
        <v>1.39557</v>
      </c>
      <c r="AZ307" s="21">
        <v>607.82799999999997</v>
      </c>
      <c r="BA307" s="21">
        <v>-1.1792E-2</v>
      </c>
      <c r="BB307" s="21">
        <v>297</v>
      </c>
      <c r="BC307" s="21">
        <v>1.39496</v>
      </c>
      <c r="BD307">
        <f t="shared" si="58"/>
        <v>14.558024691358025</v>
      </c>
      <c r="BE307">
        <f t="shared" si="59"/>
        <v>20.316742518518517</v>
      </c>
    </row>
    <row r="308" spans="6:57">
      <c r="F308" s="9"/>
      <c r="G308" s="21">
        <v>0.14938399999999999</v>
      </c>
      <c r="H308" s="21">
        <v>153.93600000000001</v>
      </c>
      <c r="I308" s="21">
        <v>-1.7532300000000001E-2</v>
      </c>
      <c r="J308" s="21">
        <v>298</v>
      </c>
      <c r="K308" s="21">
        <v>0.14874299999999999</v>
      </c>
      <c r="L308">
        <f t="shared" si="48"/>
        <v>21.644814814814815</v>
      </c>
      <c r="M308">
        <f t="shared" si="49"/>
        <v>3.2333890162962962</v>
      </c>
      <c r="N308" s="9"/>
      <c r="O308" s="21">
        <v>1.4006000000000001</v>
      </c>
      <c r="P308" s="21">
        <v>216.107</v>
      </c>
      <c r="Q308" s="21">
        <v>-1.1135900000000001E-2</v>
      </c>
      <c r="R308" s="21">
        <v>298</v>
      </c>
      <c r="S308" s="21">
        <v>1.39923</v>
      </c>
      <c r="T308">
        <f t="shared" si="50"/>
        <v>13.748024691358024</v>
      </c>
      <c r="U308">
        <f t="shared" si="51"/>
        <v>19.255483382716051</v>
      </c>
      <c r="X308" s="9"/>
      <c r="Y308" s="21">
        <v>0.14938399999999999</v>
      </c>
      <c r="Z308" s="21">
        <v>301.95600000000002</v>
      </c>
      <c r="AA308" s="21">
        <v>-1.7550699999999999E-2</v>
      </c>
      <c r="AB308" s="21">
        <v>298</v>
      </c>
      <c r="AC308" s="21">
        <v>0.14883399999999999</v>
      </c>
      <c r="AD308">
        <f t="shared" si="52"/>
        <v>21.667530864197527</v>
      </c>
      <c r="AE308">
        <f t="shared" si="53"/>
        <v>3.236782430617283</v>
      </c>
      <c r="AF308" s="9"/>
      <c r="AG308" s="21">
        <v>1.4006000000000001</v>
      </c>
      <c r="AH308" s="21">
        <v>424.29</v>
      </c>
      <c r="AI308" s="21">
        <v>-1.12122E-2</v>
      </c>
      <c r="AJ308" s="21">
        <v>298</v>
      </c>
      <c r="AK308" s="21">
        <v>1.39984</v>
      </c>
      <c r="AL308">
        <f t="shared" si="54"/>
        <v>13.842222222222221</v>
      </c>
      <c r="AM308">
        <f t="shared" si="55"/>
        <v>19.387416444444444</v>
      </c>
      <c r="AP308" s="9"/>
      <c r="AQ308" s="21">
        <v>0.14938399999999999</v>
      </c>
      <c r="AR308" s="21">
        <v>489.54300000000001</v>
      </c>
      <c r="AS308" s="21">
        <v>-1.8301399999999999E-2</v>
      </c>
      <c r="AT308" s="21">
        <v>298</v>
      </c>
      <c r="AU308" s="21">
        <v>0.148865</v>
      </c>
      <c r="AV308">
        <f t="shared" si="56"/>
        <v>22.594320987654317</v>
      </c>
      <c r="AW308">
        <f t="shared" si="57"/>
        <v>3.3752300464197522</v>
      </c>
      <c r="AX308" s="9"/>
      <c r="AY308" s="21">
        <v>1.4006000000000001</v>
      </c>
      <c r="AZ308" s="21">
        <v>607.92899999999997</v>
      </c>
      <c r="BA308" s="21">
        <v>-1.16425E-2</v>
      </c>
      <c r="BB308" s="21">
        <v>298</v>
      </c>
      <c r="BC308" s="21">
        <v>1.39984</v>
      </c>
      <c r="BD308">
        <f t="shared" si="58"/>
        <v>14.373456790123456</v>
      </c>
      <c r="BE308">
        <f t="shared" si="59"/>
        <v>20.131463580246912</v>
      </c>
    </row>
    <row r="309" spans="6:57">
      <c r="F309" s="9"/>
      <c r="G309" s="21">
        <v>0.144348</v>
      </c>
      <c r="H309" s="21">
        <v>154.03700000000001</v>
      </c>
      <c r="I309" s="21">
        <v>-1.7538499999999999E-2</v>
      </c>
      <c r="J309" s="21">
        <v>299</v>
      </c>
      <c r="K309" s="21">
        <v>0.14379900000000001</v>
      </c>
      <c r="L309">
        <f t="shared" si="48"/>
        <v>21.652469135802466</v>
      </c>
      <c r="M309">
        <f t="shared" si="49"/>
        <v>3.1254906148148143</v>
      </c>
      <c r="N309" s="9"/>
      <c r="O309" s="21">
        <v>1.40564</v>
      </c>
      <c r="P309" s="21">
        <v>216.208</v>
      </c>
      <c r="Q309" s="21">
        <v>-1.0977199999999999E-2</v>
      </c>
      <c r="R309" s="21">
        <v>299</v>
      </c>
      <c r="S309" s="21">
        <v>1.40533</v>
      </c>
      <c r="T309">
        <f t="shared" si="50"/>
        <v>13.552098765432097</v>
      </c>
      <c r="U309">
        <f t="shared" si="51"/>
        <v>19.049372108641972</v>
      </c>
      <c r="X309" s="9"/>
      <c r="Y309" s="21">
        <v>0.144348</v>
      </c>
      <c r="Z309" s="21">
        <v>302.05599999999998</v>
      </c>
      <c r="AA309" s="21">
        <v>-1.75598E-2</v>
      </c>
      <c r="AB309" s="21">
        <v>299</v>
      </c>
      <c r="AC309" s="21">
        <v>0.143738</v>
      </c>
      <c r="AD309">
        <f t="shared" si="52"/>
        <v>21.678765432098764</v>
      </c>
      <c r="AE309">
        <f t="shared" si="53"/>
        <v>3.1292864325925924</v>
      </c>
      <c r="AF309" s="9"/>
      <c r="AG309" s="21">
        <v>1.40564</v>
      </c>
      <c r="AH309" s="21">
        <v>424.39</v>
      </c>
      <c r="AI309" s="21">
        <v>-1.10352E-2</v>
      </c>
      <c r="AJ309" s="21">
        <v>299</v>
      </c>
      <c r="AK309" s="21">
        <v>1.40472</v>
      </c>
      <c r="AL309">
        <f t="shared" si="54"/>
        <v>13.623703703703704</v>
      </c>
      <c r="AM309">
        <f t="shared" si="55"/>
        <v>19.150022874074075</v>
      </c>
      <c r="AP309" s="9"/>
      <c r="AQ309" s="21">
        <v>0.144348</v>
      </c>
      <c r="AR309" s="21">
        <v>489.64299999999997</v>
      </c>
      <c r="AS309" s="21">
        <v>-1.8316700000000002E-2</v>
      </c>
      <c r="AT309" s="21">
        <v>299</v>
      </c>
      <c r="AU309" s="21">
        <v>0.143951</v>
      </c>
      <c r="AV309">
        <f t="shared" si="56"/>
        <v>22.613209876543213</v>
      </c>
      <c r="AW309">
        <f t="shared" si="57"/>
        <v>3.2641716192592596</v>
      </c>
      <c r="AX309" s="9"/>
      <c r="AY309" s="21">
        <v>1.40564</v>
      </c>
      <c r="AZ309" s="21">
        <v>608.029</v>
      </c>
      <c r="BA309" s="21">
        <v>-1.14349E-2</v>
      </c>
      <c r="BB309" s="21">
        <v>299</v>
      </c>
      <c r="BC309" s="21">
        <v>1.40442</v>
      </c>
      <c r="BD309">
        <f t="shared" si="58"/>
        <v>14.117160493827161</v>
      </c>
      <c r="BE309">
        <f t="shared" si="59"/>
        <v>19.843645476543209</v>
      </c>
    </row>
    <row r="310" spans="6:57">
      <c r="F310" s="9"/>
      <c r="G310" s="21">
        <v>0.13931299999999999</v>
      </c>
      <c r="H310" s="21">
        <v>154.13800000000001</v>
      </c>
      <c r="I310" s="21">
        <v>-1.75446E-2</v>
      </c>
      <c r="J310" s="21">
        <v>300</v>
      </c>
      <c r="K310" s="21">
        <v>0.138824</v>
      </c>
      <c r="L310">
        <f t="shared" si="48"/>
        <v>21.66</v>
      </c>
      <c r="M310">
        <f t="shared" si="49"/>
        <v>3.0175195799999996</v>
      </c>
      <c r="N310" s="9"/>
      <c r="O310" s="21">
        <v>1.4106799999999999</v>
      </c>
      <c r="P310" s="21">
        <v>216.309</v>
      </c>
      <c r="Q310" s="21">
        <v>-1.07971E-2</v>
      </c>
      <c r="R310" s="21">
        <v>300</v>
      </c>
      <c r="S310" s="21">
        <v>1.40991</v>
      </c>
      <c r="T310">
        <f t="shared" si="50"/>
        <v>13.329753086419753</v>
      </c>
      <c r="U310">
        <f t="shared" si="51"/>
        <v>18.804016083950618</v>
      </c>
      <c r="X310" s="9"/>
      <c r="Y310" s="21">
        <v>0.13931299999999999</v>
      </c>
      <c r="Z310" s="21">
        <v>302.15699999999998</v>
      </c>
      <c r="AA310" s="21">
        <v>-1.7565899999999999E-2</v>
      </c>
      <c r="AB310" s="21">
        <v>300</v>
      </c>
      <c r="AC310" s="21">
        <v>0.13888500000000001</v>
      </c>
      <c r="AD310">
        <f t="shared" si="52"/>
        <v>21.686296296296295</v>
      </c>
      <c r="AE310">
        <f t="shared" si="53"/>
        <v>3.0211829959259253</v>
      </c>
      <c r="AF310" s="9"/>
      <c r="AG310" s="21">
        <v>1.4106799999999999</v>
      </c>
      <c r="AH310" s="21">
        <v>424.49099999999999</v>
      </c>
      <c r="AI310" s="21">
        <v>-1.08612E-2</v>
      </c>
      <c r="AJ310" s="21">
        <v>300</v>
      </c>
      <c r="AK310" s="21">
        <v>1.40991</v>
      </c>
      <c r="AL310">
        <f t="shared" si="54"/>
        <v>13.408888888888887</v>
      </c>
      <c r="AM310">
        <f t="shared" si="55"/>
        <v>18.915651377777774</v>
      </c>
      <c r="AP310" s="9"/>
      <c r="AQ310" s="21">
        <v>0.13931299999999999</v>
      </c>
      <c r="AR310" s="21">
        <v>489.74400000000003</v>
      </c>
      <c r="AS310" s="21">
        <v>-1.8319700000000001E-2</v>
      </c>
      <c r="AT310" s="21">
        <v>300</v>
      </c>
      <c r="AU310" s="21">
        <v>0.13900799999999999</v>
      </c>
      <c r="AV310">
        <f t="shared" si="56"/>
        <v>22.616913580246912</v>
      </c>
      <c r="AW310">
        <f t="shared" si="57"/>
        <v>3.1508300816049379</v>
      </c>
      <c r="AX310" s="9"/>
      <c r="AY310" s="21">
        <v>1.4106799999999999</v>
      </c>
      <c r="AZ310" s="21">
        <v>608.13</v>
      </c>
      <c r="BA310" s="21">
        <v>-1.12579E-2</v>
      </c>
      <c r="BB310" s="21">
        <v>300</v>
      </c>
      <c r="BC310" s="21">
        <v>1.4093</v>
      </c>
      <c r="BD310">
        <f t="shared" si="58"/>
        <v>13.898641975308641</v>
      </c>
      <c r="BE310">
        <f t="shared" si="59"/>
        <v>19.606536261728394</v>
      </c>
    </row>
    <row r="311" spans="6:57">
      <c r="F311" s="9"/>
      <c r="G311" s="21">
        <v>0.13427700000000001</v>
      </c>
      <c r="H311" s="21">
        <v>154.238</v>
      </c>
      <c r="I311" s="21">
        <v>-1.7553699999999998E-2</v>
      </c>
      <c r="J311" s="21">
        <v>301</v>
      </c>
      <c r="K311" s="21">
        <v>0.13375899999999999</v>
      </c>
      <c r="L311">
        <f t="shared" si="48"/>
        <v>21.67123456790123</v>
      </c>
      <c r="M311">
        <f t="shared" si="49"/>
        <v>2.9099483640740735</v>
      </c>
      <c r="N311" s="9"/>
      <c r="O311" s="21">
        <v>1.41571</v>
      </c>
      <c r="P311" s="21">
        <v>216.40899999999999</v>
      </c>
      <c r="Q311" s="21">
        <v>-1.06537E-2</v>
      </c>
      <c r="R311" s="21">
        <v>301</v>
      </c>
      <c r="S311" s="21">
        <v>1.4151</v>
      </c>
      <c r="T311">
        <f t="shared" si="50"/>
        <v>13.152716049382715</v>
      </c>
      <c r="U311">
        <f t="shared" si="51"/>
        <v>18.620431638271604</v>
      </c>
      <c r="X311" s="9"/>
      <c r="Y311" s="21">
        <v>0.13427700000000001</v>
      </c>
      <c r="Z311" s="21">
        <v>302.25799999999998</v>
      </c>
      <c r="AA311" s="21">
        <v>-1.7578099999999999E-2</v>
      </c>
      <c r="AB311" s="21">
        <v>301</v>
      </c>
      <c r="AC311" s="21">
        <v>0.133301</v>
      </c>
      <c r="AD311">
        <f t="shared" si="52"/>
        <v>21.701358024691356</v>
      </c>
      <c r="AE311">
        <f t="shared" si="53"/>
        <v>2.9139932514814815</v>
      </c>
      <c r="AF311" s="9"/>
      <c r="AG311" s="21">
        <v>1.41571</v>
      </c>
      <c r="AH311" s="21">
        <v>424.59199999999998</v>
      </c>
      <c r="AI311" s="21">
        <v>-1.06812E-2</v>
      </c>
      <c r="AJ311" s="21">
        <v>301</v>
      </c>
      <c r="AK311" s="21">
        <v>1.4151</v>
      </c>
      <c r="AL311">
        <f t="shared" si="54"/>
        <v>13.186666666666666</v>
      </c>
      <c r="AM311">
        <f t="shared" si="55"/>
        <v>18.668495866666664</v>
      </c>
      <c r="AP311" s="9"/>
      <c r="AQ311" s="21">
        <v>0.13427700000000001</v>
      </c>
      <c r="AR311" s="21">
        <v>489.84500000000003</v>
      </c>
      <c r="AS311" s="21">
        <v>-1.8328899999999999E-2</v>
      </c>
      <c r="AT311" s="21">
        <v>301</v>
      </c>
      <c r="AU311" s="21">
        <v>0.13369800000000001</v>
      </c>
      <c r="AV311">
        <f t="shared" si="56"/>
        <v>22.628271604938266</v>
      </c>
      <c r="AW311">
        <f t="shared" si="57"/>
        <v>3.0384564262962956</v>
      </c>
      <c r="AX311" s="9"/>
      <c r="AY311" s="21">
        <v>1.41571</v>
      </c>
      <c r="AZ311" s="21">
        <v>608.23099999999999</v>
      </c>
      <c r="BA311" s="21">
        <v>-1.10718E-2</v>
      </c>
      <c r="BB311" s="21">
        <v>301</v>
      </c>
      <c r="BC311" s="21">
        <v>1.4151</v>
      </c>
      <c r="BD311">
        <f t="shared" si="58"/>
        <v>13.668888888888889</v>
      </c>
      <c r="BE311">
        <f t="shared" si="59"/>
        <v>19.35118268888889</v>
      </c>
    </row>
    <row r="312" spans="6:57">
      <c r="F312" s="9"/>
      <c r="G312" s="21">
        <v>0.129242</v>
      </c>
      <c r="H312" s="21">
        <v>154.339</v>
      </c>
      <c r="I312" s="21">
        <v>-1.7562899999999999E-2</v>
      </c>
      <c r="J312" s="21">
        <v>302</v>
      </c>
      <c r="K312" s="21">
        <v>0.12857099999999999</v>
      </c>
      <c r="L312">
        <f t="shared" si="48"/>
        <v>21.682592592592592</v>
      </c>
      <c r="M312">
        <f t="shared" si="49"/>
        <v>2.8023016318518517</v>
      </c>
      <c r="N312" s="9"/>
      <c r="O312" s="21">
        <v>1.42075</v>
      </c>
      <c r="P312" s="21">
        <v>216.51</v>
      </c>
      <c r="Q312" s="21">
        <v>-1.04584E-2</v>
      </c>
      <c r="R312" s="21">
        <v>302</v>
      </c>
      <c r="S312" s="21">
        <v>1.41998</v>
      </c>
      <c r="T312">
        <f t="shared" si="50"/>
        <v>12.911604938271603</v>
      </c>
      <c r="U312">
        <f t="shared" si="51"/>
        <v>18.344162716049379</v>
      </c>
      <c r="X312" s="9"/>
      <c r="Y312" s="21">
        <v>0.129242</v>
      </c>
      <c r="Z312" s="21">
        <v>302.358</v>
      </c>
      <c r="AA312" s="21">
        <v>-1.7578099999999999E-2</v>
      </c>
      <c r="AB312" s="21">
        <v>302</v>
      </c>
      <c r="AC312" s="21">
        <v>0.12853999999999999</v>
      </c>
      <c r="AD312">
        <f t="shared" si="52"/>
        <v>21.701358024691356</v>
      </c>
      <c r="AE312">
        <f t="shared" si="53"/>
        <v>2.8047269138271602</v>
      </c>
      <c r="AF312" s="9"/>
      <c r="AG312" s="21">
        <v>1.42075</v>
      </c>
      <c r="AH312" s="21">
        <v>424.69200000000001</v>
      </c>
      <c r="AI312" s="21">
        <v>-1.04858E-2</v>
      </c>
      <c r="AJ312" s="21">
        <v>302</v>
      </c>
      <c r="AK312" s="21">
        <v>1.4196800000000001</v>
      </c>
      <c r="AL312">
        <f t="shared" si="54"/>
        <v>12.945432098765432</v>
      </c>
      <c r="AM312">
        <f t="shared" si="55"/>
        <v>18.392222654320985</v>
      </c>
      <c r="AP312" s="9"/>
      <c r="AQ312" s="21">
        <v>0.129242</v>
      </c>
      <c r="AR312" s="21">
        <v>489.94499999999999</v>
      </c>
      <c r="AS312" s="21">
        <v>-1.8338E-2</v>
      </c>
      <c r="AT312" s="21">
        <v>302</v>
      </c>
      <c r="AU312" s="21">
        <v>0.12875400000000001</v>
      </c>
      <c r="AV312">
        <f t="shared" si="56"/>
        <v>22.639506172839504</v>
      </c>
      <c r="AW312">
        <f t="shared" si="57"/>
        <v>2.925975056790123</v>
      </c>
      <c r="AX312" s="9"/>
      <c r="AY312" s="21">
        <v>1.42075</v>
      </c>
      <c r="AZ312" s="21">
        <v>608.33199999999999</v>
      </c>
      <c r="BA312" s="21">
        <v>-1.08856E-2</v>
      </c>
      <c r="BB312" s="21">
        <v>302</v>
      </c>
      <c r="BC312" s="21">
        <v>1.41998</v>
      </c>
      <c r="BD312">
        <f t="shared" si="58"/>
        <v>13.439012345679012</v>
      </c>
      <c r="BE312">
        <f t="shared" si="59"/>
        <v>19.093476790123457</v>
      </c>
    </row>
    <row r="313" spans="6:57">
      <c r="F313" s="9"/>
      <c r="G313" s="21">
        <v>0.124207</v>
      </c>
      <c r="H313" s="21">
        <v>154.44</v>
      </c>
      <c r="I313" s="21">
        <v>-1.7572000000000001E-2</v>
      </c>
      <c r="J313" s="21">
        <v>303</v>
      </c>
      <c r="K313" s="21">
        <v>0.12368800000000001</v>
      </c>
      <c r="L313">
        <f t="shared" si="48"/>
        <v>21.693827160493825</v>
      </c>
      <c r="M313">
        <f t="shared" si="49"/>
        <v>2.6945251901234566</v>
      </c>
      <c r="N313" s="9"/>
      <c r="O313" s="21">
        <v>1.42578</v>
      </c>
      <c r="P313" s="21">
        <v>216.61099999999999</v>
      </c>
      <c r="Q313" s="21">
        <v>-1.02722E-2</v>
      </c>
      <c r="R313" s="21">
        <v>303</v>
      </c>
      <c r="S313" s="21">
        <v>1.42517</v>
      </c>
      <c r="T313">
        <f t="shared" si="50"/>
        <v>12.681728395061727</v>
      </c>
      <c r="U313">
        <f t="shared" si="51"/>
        <v>18.081354711111111</v>
      </c>
      <c r="X313" s="9"/>
      <c r="Y313" s="21">
        <v>0.124207</v>
      </c>
      <c r="Z313" s="21">
        <v>302.459</v>
      </c>
      <c r="AA313" s="21">
        <v>-1.7593399999999999E-2</v>
      </c>
      <c r="AB313" s="21">
        <v>303</v>
      </c>
      <c r="AC313" s="21">
        <v>0.12384000000000001</v>
      </c>
      <c r="AD313">
        <f t="shared" si="52"/>
        <v>21.720246913580244</v>
      </c>
      <c r="AE313">
        <f t="shared" si="53"/>
        <v>2.6978067083950612</v>
      </c>
      <c r="AF313" s="9"/>
      <c r="AG313" s="21">
        <v>1.42578</v>
      </c>
      <c r="AH313" s="21">
        <v>424.79300000000001</v>
      </c>
      <c r="AI313" s="21">
        <v>-1.03088E-2</v>
      </c>
      <c r="AJ313" s="21">
        <v>303</v>
      </c>
      <c r="AK313" s="21">
        <v>1.4248700000000001</v>
      </c>
      <c r="AL313">
        <f t="shared" si="54"/>
        <v>12.726913580246912</v>
      </c>
      <c r="AM313">
        <f t="shared" si="55"/>
        <v>18.145778844444443</v>
      </c>
      <c r="AP313" s="9"/>
      <c r="AQ313" s="21">
        <v>0.124207</v>
      </c>
      <c r="AR313" s="21">
        <v>490.04599999999999</v>
      </c>
      <c r="AS313" s="21">
        <v>-1.8353299999999999E-2</v>
      </c>
      <c r="AT313" s="21">
        <v>303</v>
      </c>
      <c r="AU313" s="21">
        <v>0.123566</v>
      </c>
      <c r="AV313">
        <f t="shared" si="56"/>
        <v>22.658395061728395</v>
      </c>
      <c r="AW313">
        <f t="shared" si="57"/>
        <v>2.8143312754320986</v>
      </c>
      <c r="AX313" s="9"/>
      <c r="AY313" s="21">
        <v>1.42578</v>
      </c>
      <c r="AZ313" s="21">
        <v>608.43200000000002</v>
      </c>
      <c r="BA313" s="21">
        <v>-1.06842E-2</v>
      </c>
      <c r="BB313" s="21">
        <v>303</v>
      </c>
      <c r="BC313" s="21">
        <v>1.4248700000000001</v>
      </c>
      <c r="BD313">
        <f t="shared" si="58"/>
        <v>13.190370370370371</v>
      </c>
      <c r="BE313">
        <f t="shared" si="59"/>
        <v>18.806566266666668</v>
      </c>
    </row>
    <row r="314" spans="6:57">
      <c r="F314" s="9"/>
      <c r="G314" s="21">
        <v>0.119171</v>
      </c>
      <c r="H314" s="21">
        <v>154.54</v>
      </c>
      <c r="I314" s="21">
        <v>-1.7578099999999999E-2</v>
      </c>
      <c r="J314" s="21">
        <v>304</v>
      </c>
      <c r="K314" s="21">
        <v>0.118774</v>
      </c>
      <c r="L314">
        <f t="shared" si="48"/>
        <v>21.701358024691356</v>
      </c>
      <c r="M314">
        <f t="shared" si="49"/>
        <v>2.5861725371604933</v>
      </c>
      <c r="N314" s="9"/>
      <c r="O314" s="21">
        <v>1.43082</v>
      </c>
      <c r="P314" s="21">
        <v>216.71100000000001</v>
      </c>
      <c r="Q314" s="21">
        <v>-1.0086100000000001E-2</v>
      </c>
      <c r="R314" s="21">
        <v>304</v>
      </c>
      <c r="S314" s="21">
        <v>1.4303600000000001</v>
      </c>
      <c r="T314">
        <f t="shared" si="50"/>
        <v>12.451975308641975</v>
      </c>
      <c r="U314">
        <f t="shared" si="51"/>
        <v>17.81653531111111</v>
      </c>
      <c r="X314" s="9"/>
      <c r="Y314" s="21">
        <v>0.119171</v>
      </c>
      <c r="Z314" s="21">
        <v>302.56</v>
      </c>
      <c r="AA314" s="21">
        <v>-1.7599500000000001E-2</v>
      </c>
      <c r="AB314" s="21">
        <v>304</v>
      </c>
      <c r="AC314" s="21">
        <v>0.118744</v>
      </c>
      <c r="AD314">
        <f t="shared" si="52"/>
        <v>21.727777777777778</v>
      </c>
      <c r="AE314">
        <f t="shared" si="53"/>
        <v>2.5893210055555556</v>
      </c>
      <c r="AF314" s="9"/>
      <c r="AG314" s="21">
        <v>1.43082</v>
      </c>
      <c r="AH314" s="21">
        <v>424.89400000000001</v>
      </c>
      <c r="AI314" s="21">
        <v>-1.0134900000000001E-2</v>
      </c>
      <c r="AJ314" s="21">
        <v>304</v>
      </c>
      <c r="AK314" s="21">
        <v>1.43005</v>
      </c>
      <c r="AL314">
        <f t="shared" si="54"/>
        <v>12.512222222222221</v>
      </c>
      <c r="AM314">
        <f t="shared" si="55"/>
        <v>17.902737799999997</v>
      </c>
      <c r="AP314" s="9"/>
      <c r="AQ314" s="21">
        <v>0.119171</v>
      </c>
      <c r="AR314" s="21">
        <v>490.14699999999999</v>
      </c>
      <c r="AS314" s="21">
        <v>-1.8359400000000001E-2</v>
      </c>
      <c r="AT314" s="21">
        <v>304</v>
      </c>
      <c r="AU314" s="21">
        <v>0.11865199999999999</v>
      </c>
      <c r="AV314">
        <f t="shared" si="56"/>
        <v>22.665925925925926</v>
      </c>
      <c r="AW314">
        <f t="shared" si="57"/>
        <v>2.7011210585185186</v>
      </c>
      <c r="AX314" s="9"/>
      <c r="AY314" s="21">
        <v>1.43082</v>
      </c>
      <c r="AZ314" s="21">
        <v>608.53300000000002</v>
      </c>
      <c r="BA314" s="21">
        <v>-1.04858E-2</v>
      </c>
      <c r="BB314" s="21">
        <v>304</v>
      </c>
      <c r="BC314" s="21">
        <v>1.43005</v>
      </c>
      <c r="BD314">
        <f t="shared" si="58"/>
        <v>12.945432098765432</v>
      </c>
      <c r="BE314">
        <f t="shared" si="59"/>
        <v>18.522583155555555</v>
      </c>
    </row>
    <row r="315" spans="6:57">
      <c r="F315" s="9"/>
      <c r="G315" s="21">
        <v>0.114136</v>
      </c>
      <c r="H315" s="21">
        <v>154.64099999999999</v>
      </c>
      <c r="I315" s="21">
        <v>-1.75903E-2</v>
      </c>
      <c r="J315" s="21">
        <v>305</v>
      </c>
      <c r="K315" s="21">
        <v>0.113617</v>
      </c>
      <c r="L315">
        <f t="shared" si="48"/>
        <v>21.716419753086416</v>
      </c>
      <c r="M315">
        <f t="shared" si="49"/>
        <v>2.4786252849382713</v>
      </c>
      <c r="N315" s="9"/>
      <c r="O315" s="21">
        <v>1.4358500000000001</v>
      </c>
      <c r="P315" s="21">
        <v>216.81200000000001</v>
      </c>
      <c r="Q315" s="21">
        <v>-9.8907500000000002E-3</v>
      </c>
      <c r="R315" s="21">
        <v>305</v>
      </c>
      <c r="S315" s="21">
        <v>1.4352400000000001</v>
      </c>
      <c r="T315">
        <f t="shared" si="50"/>
        <v>12.210802469135801</v>
      </c>
      <c r="U315">
        <f t="shared" si="51"/>
        <v>17.53288072530864</v>
      </c>
      <c r="X315" s="9"/>
      <c r="Y315" s="21">
        <v>0.114136</v>
      </c>
      <c r="Z315" s="21">
        <v>302.66000000000003</v>
      </c>
      <c r="AA315" s="21">
        <v>-1.7605599999999999E-2</v>
      </c>
      <c r="AB315" s="21">
        <v>305</v>
      </c>
      <c r="AC315" s="21">
        <v>0.1138</v>
      </c>
      <c r="AD315">
        <f t="shared" si="52"/>
        <v>21.735308641975305</v>
      </c>
      <c r="AE315">
        <f t="shared" si="53"/>
        <v>2.4807811871604932</v>
      </c>
      <c r="AF315" s="9"/>
      <c r="AG315" s="21">
        <v>1.4358500000000001</v>
      </c>
      <c r="AH315" s="21">
        <v>424.995</v>
      </c>
      <c r="AI315" s="21">
        <v>-9.9517800000000003E-3</v>
      </c>
      <c r="AJ315" s="21">
        <v>305</v>
      </c>
      <c r="AK315" s="21">
        <v>1.4349400000000001</v>
      </c>
      <c r="AL315">
        <f t="shared" si="54"/>
        <v>12.286148148148149</v>
      </c>
      <c r="AM315">
        <f t="shared" si="55"/>
        <v>17.64106581851852</v>
      </c>
      <c r="AP315" s="9"/>
      <c r="AQ315" s="21">
        <v>0.114136</v>
      </c>
      <c r="AR315" s="21">
        <v>490.24799999999999</v>
      </c>
      <c r="AS315" s="21">
        <v>-1.8368499999999999E-2</v>
      </c>
      <c r="AT315" s="21">
        <v>305</v>
      </c>
      <c r="AU315" s="21">
        <v>0.11373900000000001</v>
      </c>
      <c r="AV315">
        <f t="shared" si="56"/>
        <v>22.677160493827159</v>
      </c>
      <c r="AW315">
        <f t="shared" si="57"/>
        <v>2.5882803901234568</v>
      </c>
      <c r="AX315" s="9"/>
      <c r="AY315" s="21">
        <v>1.4358500000000001</v>
      </c>
      <c r="AZ315" s="21">
        <v>608.63400000000001</v>
      </c>
      <c r="BA315" s="21">
        <v>-1.0269199999999999E-2</v>
      </c>
      <c r="BB315" s="21">
        <v>305</v>
      </c>
      <c r="BC315" s="21">
        <v>1.4349400000000001</v>
      </c>
      <c r="BD315">
        <f t="shared" si="58"/>
        <v>12.678024691358022</v>
      </c>
      <c r="BE315">
        <f t="shared" si="59"/>
        <v>18.203741753086415</v>
      </c>
    </row>
    <row r="316" spans="6:57">
      <c r="F316" s="9"/>
      <c r="G316" s="21">
        <v>0.1091</v>
      </c>
      <c r="H316" s="21">
        <v>154.74199999999999</v>
      </c>
      <c r="I316" s="21">
        <v>-1.75903E-2</v>
      </c>
      <c r="J316" s="21">
        <v>306</v>
      </c>
      <c r="K316" s="21">
        <v>0.108582</v>
      </c>
      <c r="L316">
        <f t="shared" si="48"/>
        <v>21.716419753086416</v>
      </c>
      <c r="M316">
        <f t="shared" si="49"/>
        <v>2.3692613950617281</v>
      </c>
      <c r="N316" s="9"/>
      <c r="O316" s="21">
        <v>1.44089</v>
      </c>
      <c r="P316" s="21">
        <v>216.91300000000001</v>
      </c>
      <c r="Q316" s="21">
        <v>-9.68018E-3</v>
      </c>
      <c r="R316" s="21">
        <v>306</v>
      </c>
      <c r="S316" s="21">
        <v>1.4401200000000001</v>
      </c>
      <c r="T316">
        <f t="shared" si="50"/>
        <v>11.950839506172839</v>
      </c>
      <c r="U316">
        <f t="shared" si="51"/>
        <v>17.219845136049383</v>
      </c>
      <c r="X316" s="9"/>
      <c r="Y316" s="21">
        <v>0.1091</v>
      </c>
      <c r="Z316" s="21">
        <v>302.76100000000002</v>
      </c>
      <c r="AA316" s="21">
        <v>-1.7620799999999999E-2</v>
      </c>
      <c r="AB316" s="21">
        <v>306</v>
      </c>
      <c r="AC316" s="21">
        <v>0.108459</v>
      </c>
      <c r="AD316">
        <f t="shared" si="52"/>
        <v>21.754074074074072</v>
      </c>
      <c r="AE316">
        <f t="shared" si="53"/>
        <v>2.3733694814814812</v>
      </c>
      <c r="AF316" s="9"/>
      <c r="AG316" s="21">
        <v>1.44089</v>
      </c>
      <c r="AH316" s="21">
        <v>425.09500000000003</v>
      </c>
      <c r="AI316" s="21">
        <v>-9.7564699999999997E-3</v>
      </c>
      <c r="AJ316" s="21">
        <v>306</v>
      </c>
      <c r="AK316" s="21">
        <v>1.4401200000000001</v>
      </c>
      <c r="AL316">
        <f t="shared" si="54"/>
        <v>12.045024691358025</v>
      </c>
      <c r="AM316">
        <f t="shared" si="55"/>
        <v>17.355555627530865</v>
      </c>
      <c r="AP316" s="9"/>
      <c r="AQ316" s="21">
        <v>0.1091</v>
      </c>
      <c r="AR316" s="21">
        <v>490.34800000000001</v>
      </c>
      <c r="AS316" s="21">
        <v>-1.8374600000000001E-2</v>
      </c>
      <c r="AT316" s="21">
        <v>306</v>
      </c>
      <c r="AU316" s="21">
        <v>0.108582</v>
      </c>
      <c r="AV316">
        <f t="shared" si="56"/>
        <v>22.684691358024693</v>
      </c>
      <c r="AW316">
        <f t="shared" si="57"/>
        <v>2.4748998271604941</v>
      </c>
      <c r="AX316" s="9"/>
      <c r="AY316" s="21">
        <v>1.44089</v>
      </c>
      <c r="AZ316" s="21">
        <v>608.73400000000004</v>
      </c>
      <c r="BA316" s="21">
        <v>-1.00616E-2</v>
      </c>
      <c r="BB316" s="21">
        <v>306</v>
      </c>
      <c r="BC316" s="21">
        <v>1.4407300000000001</v>
      </c>
      <c r="BD316">
        <f t="shared" si="58"/>
        <v>12.421728395061727</v>
      </c>
      <c r="BE316">
        <f t="shared" si="59"/>
        <v>17.898344227160493</v>
      </c>
    </row>
    <row r="317" spans="6:57">
      <c r="F317" s="9"/>
      <c r="G317" s="21">
        <v>0.104065</v>
      </c>
      <c r="H317" s="21">
        <v>154.84299999999999</v>
      </c>
      <c r="I317" s="21">
        <v>-1.7596400000000002E-2</v>
      </c>
      <c r="J317" s="21">
        <v>307</v>
      </c>
      <c r="K317" s="21">
        <v>0.103577</v>
      </c>
      <c r="L317">
        <f t="shared" si="48"/>
        <v>21.72395061728395</v>
      </c>
      <c r="M317">
        <f t="shared" si="49"/>
        <v>2.2607029209876544</v>
      </c>
      <c r="N317" s="9"/>
      <c r="O317" s="21">
        <v>1.4459200000000001</v>
      </c>
      <c r="P317" s="21">
        <v>217.01300000000001</v>
      </c>
      <c r="Q317" s="21">
        <v>-9.4909699999999996E-3</v>
      </c>
      <c r="R317" s="21">
        <v>307</v>
      </c>
      <c r="S317" s="21">
        <v>1.4447000000000001</v>
      </c>
      <c r="T317">
        <f t="shared" si="50"/>
        <v>11.717246913580246</v>
      </c>
      <c r="U317">
        <f t="shared" si="51"/>
        <v>16.942201657283949</v>
      </c>
      <c r="X317" s="9"/>
      <c r="Y317" s="21">
        <v>0.104065</v>
      </c>
      <c r="Z317" s="21">
        <v>302.86200000000002</v>
      </c>
      <c r="AA317" s="21">
        <v>-1.7627E-2</v>
      </c>
      <c r="AB317" s="21">
        <v>307</v>
      </c>
      <c r="AC317" s="21">
        <v>0.103394</v>
      </c>
      <c r="AD317">
        <f t="shared" si="52"/>
        <v>21.761728395061727</v>
      </c>
      <c r="AE317">
        <f t="shared" si="53"/>
        <v>2.2646342654320986</v>
      </c>
      <c r="AF317" s="9"/>
      <c r="AG317" s="21">
        <v>1.4459200000000001</v>
      </c>
      <c r="AH317" s="21">
        <v>425.19600000000003</v>
      </c>
      <c r="AI317" s="21">
        <v>-9.5611600000000008E-3</v>
      </c>
      <c r="AJ317" s="21">
        <v>307</v>
      </c>
      <c r="AK317" s="21">
        <v>1.4453100000000001</v>
      </c>
      <c r="AL317">
        <f t="shared" si="54"/>
        <v>11.803901234567903</v>
      </c>
      <c r="AM317">
        <f t="shared" si="55"/>
        <v>17.067496873086423</v>
      </c>
      <c r="AP317" s="9"/>
      <c r="AQ317" s="21">
        <v>0.104065</v>
      </c>
      <c r="AR317" s="21">
        <v>490.44900000000001</v>
      </c>
      <c r="AS317" s="21">
        <v>-1.8386799999999998E-2</v>
      </c>
      <c r="AT317" s="21">
        <v>307</v>
      </c>
      <c r="AU317" s="21">
        <v>0.10321</v>
      </c>
      <c r="AV317">
        <f t="shared" si="56"/>
        <v>22.699753086419751</v>
      </c>
      <c r="AW317">
        <f t="shared" si="57"/>
        <v>2.3622498049382714</v>
      </c>
      <c r="AX317" s="9"/>
      <c r="AY317" s="21">
        <v>1.4459200000000001</v>
      </c>
      <c r="AZ317" s="21">
        <v>608.83500000000004</v>
      </c>
      <c r="BA317" s="21">
        <v>-9.8480200000000007E-3</v>
      </c>
      <c r="BB317" s="21">
        <v>307</v>
      </c>
      <c r="BC317" s="21">
        <v>1.4450099999999999</v>
      </c>
      <c r="BD317">
        <f t="shared" si="58"/>
        <v>12.158049382716049</v>
      </c>
      <c r="BE317">
        <f t="shared" si="59"/>
        <v>17.579566763456793</v>
      </c>
    </row>
    <row r="318" spans="6:57">
      <c r="F318" s="9"/>
      <c r="G318" s="21">
        <v>9.9029500000000006E-2</v>
      </c>
      <c r="H318" s="21">
        <v>154.94300000000001</v>
      </c>
      <c r="I318" s="21">
        <v>-1.7608599999999999E-2</v>
      </c>
      <c r="J318" s="21">
        <v>308</v>
      </c>
      <c r="K318" s="21">
        <v>9.8297099999999998E-2</v>
      </c>
      <c r="L318">
        <f t="shared" si="48"/>
        <v>21.739012345679008</v>
      </c>
      <c r="M318">
        <f t="shared" si="49"/>
        <v>2.1528035230864195</v>
      </c>
      <c r="N318" s="9"/>
      <c r="O318" s="21">
        <v>1.45096</v>
      </c>
      <c r="P318" s="21">
        <v>217.114</v>
      </c>
      <c r="Q318" s="21">
        <v>-9.2956500000000008E-3</v>
      </c>
      <c r="R318" s="21">
        <v>308</v>
      </c>
      <c r="S318" s="21">
        <v>1.4498899999999999</v>
      </c>
      <c r="T318">
        <f t="shared" si="50"/>
        <v>11.476111111111111</v>
      </c>
      <c r="U318">
        <f t="shared" si="51"/>
        <v>16.651378177777779</v>
      </c>
      <c r="X318" s="9"/>
      <c r="Y318" s="21">
        <v>9.9029500000000006E-2</v>
      </c>
      <c r="Z318" s="21">
        <v>302.96300000000002</v>
      </c>
      <c r="AA318" s="21">
        <v>-1.7639200000000001E-2</v>
      </c>
      <c r="AB318" s="21">
        <v>308</v>
      </c>
      <c r="AC318" s="21">
        <v>9.8083500000000004E-2</v>
      </c>
      <c r="AD318">
        <f t="shared" si="52"/>
        <v>21.776790123456792</v>
      </c>
      <c r="AE318">
        <f t="shared" si="53"/>
        <v>2.1565446375308643</v>
      </c>
      <c r="AF318" s="9"/>
      <c r="AG318" s="21">
        <v>1.45096</v>
      </c>
      <c r="AH318" s="21">
        <v>425.29700000000003</v>
      </c>
      <c r="AI318" s="21">
        <v>-9.3597400000000001E-3</v>
      </c>
      <c r="AJ318" s="21">
        <v>308</v>
      </c>
      <c r="AK318" s="21">
        <v>1.4501999999999999</v>
      </c>
      <c r="AL318">
        <f t="shared" si="54"/>
        <v>11.555234567901234</v>
      </c>
      <c r="AM318">
        <f t="shared" si="55"/>
        <v>16.766183148641975</v>
      </c>
      <c r="AP318" s="9"/>
      <c r="AQ318" s="21">
        <v>9.9029500000000006E-2</v>
      </c>
      <c r="AR318" s="21">
        <v>490.55</v>
      </c>
      <c r="AS318" s="21">
        <v>-1.8395999999999999E-2</v>
      </c>
      <c r="AT318" s="21">
        <v>308</v>
      </c>
      <c r="AU318" s="21">
        <v>9.8480200000000004E-2</v>
      </c>
      <c r="AV318">
        <f t="shared" si="56"/>
        <v>22.711111111111109</v>
      </c>
      <c r="AW318">
        <f t="shared" si="57"/>
        <v>2.2490699777777778</v>
      </c>
      <c r="AX318" s="9"/>
      <c r="AY318" s="21">
        <v>1.45096</v>
      </c>
      <c r="AZ318" s="21">
        <v>608.93600000000004</v>
      </c>
      <c r="BA318" s="21">
        <v>-9.6252400000000002E-3</v>
      </c>
      <c r="BB318" s="21">
        <v>308</v>
      </c>
      <c r="BC318" s="21">
        <v>1.4508099999999999</v>
      </c>
      <c r="BD318">
        <f t="shared" si="58"/>
        <v>11.883012345679012</v>
      </c>
      <c r="BE318">
        <f t="shared" si="59"/>
        <v>17.24177559308642</v>
      </c>
    </row>
    <row r="319" spans="6:57">
      <c r="F319" s="9"/>
      <c r="G319" s="21">
        <v>9.3994099999999997E-2</v>
      </c>
      <c r="H319" s="21">
        <v>155.04400000000001</v>
      </c>
      <c r="I319" s="21">
        <v>-1.7611700000000001E-2</v>
      </c>
      <c r="J319" s="21">
        <v>309</v>
      </c>
      <c r="K319" s="21">
        <v>9.3414300000000006E-2</v>
      </c>
      <c r="L319">
        <f t="shared" si="48"/>
        <v>21.742839506172839</v>
      </c>
      <c r="M319">
        <f t="shared" si="49"/>
        <v>2.0436986308271603</v>
      </c>
      <c r="N319" s="9"/>
      <c r="O319" s="21">
        <v>1.4559899999999999</v>
      </c>
      <c r="P319" s="21">
        <v>217.215</v>
      </c>
      <c r="Q319" s="21">
        <v>-9.0759299999999994E-3</v>
      </c>
      <c r="R319" s="21">
        <v>309</v>
      </c>
      <c r="S319" s="21">
        <v>1.4553799999999999</v>
      </c>
      <c r="T319">
        <f t="shared" si="50"/>
        <v>11.204851851851851</v>
      </c>
      <c r="U319">
        <f t="shared" si="51"/>
        <v>16.314152247777777</v>
      </c>
      <c r="X319" s="9"/>
      <c r="Y319" s="21">
        <v>9.3994099999999997E-2</v>
      </c>
      <c r="Z319" s="21">
        <v>303.06299999999999</v>
      </c>
      <c r="AA319" s="21">
        <v>-1.7645299999999999E-2</v>
      </c>
      <c r="AB319" s="21">
        <v>309</v>
      </c>
      <c r="AC319" s="21">
        <v>9.3780500000000003E-2</v>
      </c>
      <c r="AD319">
        <f t="shared" si="52"/>
        <v>21.784320987654318</v>
      </c>
      <c r="AE319">
        <f t="shared" si="53"/>
        <v>2.0475976453456788</v>
      </c>
      <c r="AF319" s="9"/>
      <c r="AG319" s="21">
        <v>1.4559899999999999</v>
      </c>
      <c r="AH319" s="21">
        <v>425.39699999999999</v>
      </c>
      <c r="AI319" s="21">
        <v>-9.1369599999999995E-3</v>
      </c>
      <c r="AJ319" s="21">
        <v>309</v>
      </c>
      <c r="AK319" s="21">
        <v>1.4553799999999999</v>
      </c>
      <c r="AL319">
        <f t="shared" si="54"/>
        <v>11.280197530864196</v>
      </c>
      <c r="AM319">
        <f t="shared" si="55"/>
        <v>16.423854802962961</v>
      </c>
      <c r="AP319" s="9"/>
      <c r="AQ319" s="21">
        <v>9.3994099999999997E-2</v>
      </c>
      <c r="AR319" s="21">
        <v>490.65</v>
      </c>
      <c r="AS319" s="21">
        <v>-1.84052E-2</v>
      </c>
      <c r="AT319" s="21">
        <v>309</v>
      </c>
      <c r="AU319" s="21">
        <v>9.3444799999999995E-2</v>
      </c>
      <c r="AV319">
        <f t="shared" si="56"/>
        <v>22.72246913580247</v>
      </c>
      <c r="AW319">
        <f t="shared" si="57"/>
        <v>2.1357780361975309</v>
      </c>
      <c r="AX319" s="9"/>
      <c r="AY319" s="21">
        <v>1.4559899999999999</v>
      </c>
      <c r="AZ319" s="21">
        <v>609.03599999999994</v>
      </c>
      <c r="BA319" s="21">
        <v>-9.4024699999999996E-3</v>
      </c>
      <c r="BB319" s="21">
        <v>309</v>
      </c>
      <c r="BC319" s="21">
        <v>1.4544699999999999</v>
      </c>
      <c r="BD319">
        <f t="shared" si="58"/>
        <v>11.607987654320986</v>
      </c>
      <c r="BE319">
        <f t="shared" si="59"/>
        <v>16.90111394481481</v>
      </c>
    </row>
    <row r="320" spans="6:57">
      <c r="F320" s="9"/>
      <c r="G320" s="21">
        <v>8.8958700000000002E-2</v>
      </c>
      <c r="H320" s="21">
        <v>155.14500000000001</v>
      </c>
      <c r="I320" s="21">
        <v>-1.7623900000000001E-2</v>
      </c>
      <c r="J320" s="21">
        <v>310</v>
      </c>
      <c r="K320" s="21">
        <v>8.8409399999999999E-2</v>
      </c>
      <c r="L320">
        <f t="shared" si="48"/>
        <v>21.757901234567903</v>
      </c>
      <c r="M320">
        <f t="shared" si="49"/>
        <v>1.9355546085555557</v>
      </c>
      <c r="N320" s="9"/>
      <c r="O320" s="21">
        <v>1.4610300000000001</v>
      </c>
      <c r="P320" s="21">
        <v>217.316</v>
      </c>
      <c r="Q320" s="21">
        <v>-8.8684100000000002E-3</v>
      </c>
      <c r="R320" s="21">
        <v>310</v>
      </c>
      <c r="S320" s="21">
        <v>1.46088</v>
      </c>
      <c r="T320">
        <f t="shared" si="50"/>
        <v>10.948654320987654</v>
      </c>
      <c r="U320">
        <f t="shared" si="51"/>
        <v>15.996312422592592</v>
      </c>
      <c r="X320" s="9"/>
      <c r="Y320" s="21">
        <v>8.8958700000000002E-2</v>
      </c>
      <c r="Z320" s="21">
        <v>303.16399999999999</v>
      </c>
      <c r="AA320" s="21">
        <v>-1.7651400000000001E-2</v>
      </c>
      <c r="AB320" s="21">
        <v>310</v>
      </c>
      <c r="AC320" s="21">
        <v>8.8653599999999999E-2</v>
      </c>
      <c r="AD320">
        <f t="shared" si="52"/>
        <v>21.791851851851849</v>
      </c>
      <c r="AE320">
        <f t="shared" si="53"/>
        <v>1.9385748113333332</v>
      </c>
      <c r="AF320" s="9"/>
      <c r="AG320" s="21">
        <v>1.4610300000000001</v>
      </c>
      <c r="AH320" s="21">
        <v>425.49799999999999</v>
      </c>
      <c r="AI320" s="21">
        <v>-8.9233400000000001E-3</v>
      </c>
      <c r="AJ320" s="21">
        <v>310</v>
      </c>
      <c r="AK320" s="21">
        <v>1.46027</v>
      </c>
      <c r="AL320">
        <f t="shared" si="54"/>
        <v>11.016469135802469</v>
      </c>
      <c r="AM320">
        <f t="shared" si="55"/>
        <v>16.095391901481481</v>
      </c>
      <c r="AP320" s="9"/>
      <c r="AQ320" s="21">
        <v>8.8958700000000002E-2</v>
      </c>
      <c r="AR320" s="21">
        <v>490.75099999999998</v>
      </c>
      <c r="AS320" s="21">
        <v>-1.8411299999999999E-2</v>
      </c>
      <c r="AT320" s="21">
        <v>310</v>
      </c>
      <c r="AU320" s="21">
        <v>8.8348399999999994E-2</v>
      </c>
      <c r="AV320">
        <f t="shared" si="56"/>
        <v>22.729999999999997</v>
      </c>
      <c r="AW320">
        <f t="shared" si="57"/>
        <v>2.0220312509999996</v>
      </c>
      <c r="AX320" s="9"/>
      <c r="AY320" s="21">
        <v>1.4610300000000001</v>
      </c>
      <c r="AZ320" s="21">
        <v>609.13699999999994</v>
      </c>
      <c r="BA320" s="21">
        <v>-9.1552700000000001E-3</v>
      </c>
      <c r="BB320" s="21">
        <v>310</v>
      </c>
      <c r="BC320" s="21">
        <v>1.46027</v>
      </c>
      <c r="BD320">
        <f t="shared" si="58"/>
        <v>11.302802469135802</v>
      </c>
      <c r="BE320">
        <f t="shared" si="59"/>
        <v>16.513733491481482</v>
      </c>
    </row>
    <row r="321" spans="6:57">
      <c r="F321" s="9"/>
      <c r="G321" s="21">
        <v>8.3923300000000006E-2</v>
      </c>
      <c r="H321" s="21">
        <v>155.245</v>
      </c>
      <c r="I321" s="21">
        <v>-1.763E-2</v>
      </c>
      <c r="J321" s="21">
        <v>311</v>
      </c>
      <c r="K321" s="21">
        <v>8.3648700000000006E-2</v>
      </c>
      <c r="L321">
        <f t="shared" si="48"/>
        <v>21.76543209876543</v>
      </c>
      <c r="M321">
        <f t="shared" si="49"/>
        <v>1.826626887654321</v>
      </c>
      <c r="N321" s="9"/>
      <c r="O321" s="21">
        <v>1.4660599999999999</v>
      </c>
      <c r="P321" s="21">
        <v>217.416</v>
      </c>
      <c r="Q321" s="21">
        <v>-8.6425800000000004E-3</v>
      </c>
      <c r="R321" s="21">
        <v>311</v>
      </c>
      <c r="S321" s="21">
        <v>1.46515</v>
      </c>
      <c r="T321">
        <f t="shared" si="50"/>
        <v>10.669851851851853</v>
      </c>
      <c r="U321">
        <f t="shared" si="51"/>
        <v>15.642643005925926</v>
      </c>
      <c r="X321" s="9"/>
      <c r="Y321" s="21">
        <v>8.3923300000000006E-2</v>
      </c>
      <c r="Z321" s="21">
        <v>303.26499999999999</v>
      </c>
      <c r="AA321" s="21">
        <v>-1.7663600000000002E-2</v>
      </c>
      <c r="AB321" s="21">
        <v>311</v>
      </c>
      <c r="AC321" s="21">
        <v>8.3312999999999998E-2</v>
      </c>
      <c r="AD321">
        <f t="shared" si="52"/>
        <v>21.806913580246913</v>
      </c>
      <c r="AE321">
        <f t="shared" si="53"/>
        <v>1.8301081504691359</v>
      </c>
      <c r="AF321" s="9"/>
      <c r="AG321" s="21">
        <v>1.4660599999999999</v>
      </c>
      <c r="AH321" s="21">
        <v>425.59899999999999</v>
      </c>
      <c r="AI321" s="21">
        <v>-8.7036100000000005E-3</v>
      </c>
      <c r="AJ321" s="21">
        <v>311</v>
      </c>
      <c r="AK321" s="21">
        <v>1.4648399999999999</v>
      </c>
      <c r="AL321">
        <f t="shared" si="54"/>
        <v>10.745197530864198</v>
      </c>
      <c r="AM321">
        <f t="shared" si="55"/>
        <v>15.753104292098765</v>
      </c>
      <c r="AP321" s="9"/>
      <c r="AQ321" s="21">
        <v>8.3923300000000006E-2</v>
      </c>
      <c r="AR321" s="21">
        <v>490.85199999999998</v>
      </c>
      <c r="AS321" s="21">
        <v>-1.8414300000000002E-2</v>
      </c>
      <c r="AT321" s="21">
        <v>311</v>
      </c>
      <c r="AU321" s="21">
        <v>8.3496100000000004E-2</v>
      </c>
      <c r="AV321">
        <f t="shared" si="56"/>
        <v>22.733703703703704</v>
      </c>
      <c r="AW321">
        <f t="shared" si="57"/>
        <v>1.9078874360370373</v>
      </c>
      <c r="AX321" s="9"/>
      <c r="AY321" s="21">
        <v>1.4660599999999999</v>
      </c>
      <c r="AZ321" s="21">
        <v>609.23800000000006</v>
      </c>
      <c r="BA321" s="21">
        <v>-8.9233400000000001E-3</v>
      </c>
      <c r="BB321" s="21">
        <v>311</v>
      </c>
      <c r="BC321" s="21">
        <v>1.46576</v>
      </c>
      <c r="BD321">
        <f t="shared" si="58"/>
        <v>11.016469135802469</v>
      </c>
      <c r="BE321">
        <f t="shared" si="59"/>
        <v>16.150804741234566</v>
      </c>
    </row>
    <row r="322" spans="6:57">
      <c r="F322" s="9"/>
      <c r="G322" s="21">
        <v>7.8887899999999997E-2</v>
      </c>
      <c r="H322" s="21">
        <v>155.346</v>
      </c>
      <c r="I322" s="21">
        <v>-1.76422E-2</v>
      </c>
      <c r="J322" s="21">
        <v>312</v>
      </c>
      <c r="K322" s="21">
        <v>7.8460699999999994E-2</v>
      </c>
      <c r="L322">
        <f t="shared" si="48"/>
        <v>21.780493827160495</v>
      </c>
      <c r="M322">
        <f t="shared" si="49"/>
        <v>1.7182174189876542</v>
      </c>
      <c r="N322" s="9"/>
      <c r="O322" s="21">
        <v>1.4711000000000001</v>
      </c>
      <c r="P322" s="21">
        <v>217.517</v>
      </c>
      <c r="Q322" s="21">
        <v>-8.4259000000000001E-3</v>
      </c>
      <c r="R322" s="21">
        <v>312</v>
      </c>
      <c r="S322" s="21">
        <v>1.4700299999999999</v>
      </c>
      <c r="T322">
        <f t="shared" si="50"/>
        <v>10.402345679012345</v>
      </c>
      <c r="U322">
        <f t="shared" si="51"/>
        <v>15.302890728395061</v>
      </c>
      <c r="X322" s="9"/>
      <c r="Y322" s="21">
        <v>7.8887899999999997E-2</v>
      </c>
      <c r="Z322" s="21">
        <v>303.36500000000001</v>
      </c>
      <c r="AA322" s="21">
        <v>-1.7666600000000001E-2</v>
      </c>
      <c r="AB322" s="21">
        <v>312</v>
      </c>
      <c r="AC322" s="21">
        <v>7.8308100000000005E-2</v>
      </c>
      <c r="AD322">
        <f t="shared" si="52"/>
        <v>21.810617283950616</v>
      </c>
      <c r="AE322">
        <f t="shared" si="53"/>
        <v>1.7205937952345678</v>
      </c>
      <c r="AF322" s="9"/>
      <c r="AG322" s="21">
        <v>1.4711000000000001</v>
      </c>
      <c r="AH322" s="21">
        <v>425.7</v>
      </c>
      <c r="AI322" s="21">
        <v>-8.4838899999999991E-3</v>
      </c>
      <c r="AJ322" s="21">
        <v>312</v>
      </c>
      <c r="AK322" s="21">
        <v>1.47034</v>
      </c>
      <c r="AL322">
        <f t="shared" si="54"/>
        <v>10.473938271604936</v>
      </c>
      <c r="AM322">
        <f t="shared" si="55"/>
        <v>15.408210591358023</v>
      </c>
      <c r="AP322" s="9"/>
      <c r="AQ322" s="21">
        <v>7.8887899999999997E-2</v>
      </c>
      <c r="AR322" s="21">
        <v>490.95299999999997</v>
      </c>
      <c r="AS322" s="21">
        <v>-1.8426499999999998E-2</v>
      </c>
      <c r="AT322" s="21">
        <v>312</v>
      </c>
      <c r="AU322" s="21">
        <v>7.85217E-2</v>
      </c>
      <c r="AV322">
        <f t="shared" si="56"/>
        <v>22.748765432098764</v>
      </c>
      <c r="AW322">
        <f t="shared" si="57"/>
        <v>1.794602332530864</v>
      </c>
      <c r="AX322" s="9"/>
      <c r="AY322" s="21">
        <v>1.4711000000000001</v>
      </c>
      <c r="AZ322" s="21">
        <v>609.33900000000006</v>
      </c>
      <c r="BA322" s="21">
        <v>-8.6730999999999996E-3</v>
      </c>
      <c r="BB322" s="21">
        <v>312</v>
      </c>
      <c r="BC322" s="21">
        <v>1.4700299999999999</v>
      </c>
      <c r="BD322">
        <f t="shared" si="58"/>
        <v>10.70753086419753</v>
      </c>
      <c r="BE322">
        <f t="shared" si="59"/>
        <v>15.751848654320987</v>
      </c>
    </row>
    <row r="323" spans="6:57">
      <c r="F323" s="9"/>
      <c r="G323" s="21">
        <v>7.3852500000000001E-2</v>
      </c>
      <c r="H323" s="21">
        <v>155.447</v>
      </c>
      <c r="I323" s="21">
        <v>-1.7648299999999999E-2</v>
      </c>
      <c r="J323" s="21">
        <v>313</v>
      </c>
      <c r="K323" s="21">
        <v>7.3272699999999996E-2</v>
      </c>
      <c r="L323">
        <f t="shared" si="48"/>
        <v>21.788024691358022</v>
      </c>
      <c r="M323">
        <f t="shared" si="49"/>
        <v>1.6091000935185182</v>
      </c>
      <c r="N323" s="9"/>
      <c r="O323" s="21">
        <v>1.47614</v>
      </c>
      <c r="P323" s="21">
        <v>217.61799999999999</v>
      </c>
      <c r="Q323" s="21">
        <v>-8.2000700000000003E-3</v>
      </c>
      <c r="R323" s="21">
        <v>313</v>
      </c>
      <c r="S323" s="21">
        <v>1.47522</v>
      </c>
      <c r="T323">
        <f t="shared" si="50"/>
        <v>10.123543209876544</v>
      </c>
      <c r="U323">
        <f t="shared" si="51"/>
        <v>14.943767073827162</v>
      </c>
      <c r="X323" s="9"/>
      <c r="Y323" s="21">
        <v>7.3852500000000001E-2</v>
      </c>
      <c r="Z323" s="21">
        <v>303.46600000000001</v>
      </c>
      <c r="AA323" s="21">
        <v>-1.76727E-2</v>
      </c>
      <c r="AB323" s="21">
        <v>313</v>
      </c>
      <c r="AC323" s="21">
        <v>7.3242199999999993E-2</v>
      </c>
      <c r="AD323">
        <f t="shared" si="52"/>
        <v>21.818148148148147</v>
      </c>
      <c r="AE323">
        <f t="shared" si="53"/>
        <v>1.6113247861111111</v>
      </c>
      <c r="AF323" s="9"/>
      <c r="AG323" s="21">
        <v>1.47614</v>
      </c>
      <c r="AH323" s="21">
        <v>425.8</v>
      </c>
      <c r="AI323" s="21">
        <v>-8.2458500000000007E-3</v>
      </c>
      <c r="AJ323" s="21">
        <v>313</v>
      </c>
      <c r="AK323" s="21">
        <v>1.4755199999999999</v>
      </c>
      <c r="AL323">
        <f t="shared" si="54"/>
        <v>10.180061728395062</v>
      </c>
      <c r="AM323">
        <f t="shared" si="55"/>
        <v>15.027196319753086</v>
      </c>
      <c r="AP323" s="9"/>
      <c r="AQ323" s="21">
        <v>7.3852500000000001E-2</v>
      </c>
      <c r="AR323" s="21">
        <v>491.053</v>
      </c>
      <c r="AS323" s="21">
        <v>-1.8441800000000001E-2</v>
      </c>
      <c r="AT323" s="21">
        <v>313</v>
      </c>
      <c r="AU323" s="21">
        <v>7.3272699999999996E-2</v>
      </c>
      <c r="AV323">
        <f t="shared" si="56"/>
        <v>22.767654320987656</v>
      </c>
      <c r="AW323">
        <f t="shared" si="57"/>
        <v>1.6814481907407408</v>
      </c>
      <c r="AX323" s="9"/>
      <c r="AY323" s="21">
        <v>1.47614</v>
      </c>
      <c r="AZ323" s="21">
        <v>609.43899999999996</v>
      </c>
      <c r="BA323" s="21">
        <v>-8.45337E-3</v>
      </c>
      <c r="BB323" s="21">
        <v>313</v>
      </c>
      <c r="BC323" s="21">
        <v>1.4755199999999999</v>
      </c>
      <c r="BD323">
        <f t="shared" si="58"/>
        <v>10.436259259259257</v>
      </c>
      <c r="BE323">
        <f t="shared" si="59"/>
        <v>15.40537974296296</v>
      </c>
    </row>
    <row r="324" spans="6:57">
      <c r="F324" s="9"/>
      <c r="G324" s="21">
        <v>6.8817100000000006E-2</v>
      </c>
      <c r="H324" s="21">
        <v>155.547</v>
      </c>
      <c r="I324" s="21">
        <v>-1.7654400000000001E-2</v>
      </c>
      <c r="J324" s="21">
        <v>314</v>
      </c>
      <c r="K324" s="21">
        <v>6.8420400000000006E-2</v>
      </c>
      <c r="L324">
        <f t="shared" si="48"/>
        <v>21.795555555555556</v>
      </c>
      <c r="M324">
        <f t="shared" si="49"/>
        <v>1.4999069262222224</v>
      </c>
      <c r="N324" s="9"/>
      <c r="O324" s="21">
        <v>1.4811700000000001</v>
      </c>
      <c r="P324" s="21">
        <v>217.71799999999999</v>
      </c>
      <c r="Q324" s="21">
        <v>-7.9498299999999997E-3</v>
      </c>
      <c r="R324" s="21">
        <v>314</v>
      </c>
      <c r="S324" s="21">
        <v>1.48041</v>
      </c>
      <c r="T324">
        <f t="shared" si="50"/>
        <v>9.8146049382716036</v>
      </c>
      <c r="U324">
        <f t="shared" si="51"/>
        <v>14.537098396419752</v>
      </c>
      <c r="X324" s="9"/>
      <c r="Y324" s="21">
        <v>6.8817100000000006E-2</v>
      </c>
      <c r="Z324" s="21">
        <v>303.56700000000001</v>
      </c>
      <c r="AA324" s="21">
        <v>-1.76819E-2</v>
      </c>
      <c r="AB324" s="21">
        <v>314</v>
      </c>
      <c r="AC324" s="21">
        <v>6.8420400000000006E-2</v>
      </c>
      <c r="AD324">
        <f t="shared" si="52"/>
        <v>21.829506172839505</v>
      </c>
      <c r="AE324">
        <f t="shared" si="53"/>
        <v>1.5022433092469136</v>
      </c>
      <c r="AF324" s="9"/>
      <c r="AG324" s="21">
        <v>1.4811700000000001</v>
      </c>
      <c r="AH324" s="21">
        <v>425.90100000000001</v>
      </c>
      <c r="AI324" s="21">
        <v>-7.9895000000000001E-3</v>
      </c>
      <c r="AJ324" s="21">
        <v>314</v>
      </c>
      <c r="AK324" s="21">
        <v>1.4801</v>
      </c>
      <c r="AL324">
        <f t="shared" si="54"/>
        <v>9.86358024691358</v>
      </c>
      <c r="AM324">
        <f t="shared" si="55"/>
        <v>14.609639154320988</v>
      </c>
      <c r="AP324" s="9"/>
      <c r="AQ324" s="21">
        <v>6.8817100000000006E-2</v>
      </c>
      <c r="AR324" s="21">
        <v>491.154</v>
      </c>
      <c r="AS324" s="21">
        <v>-1.8444800000000001E-2</v>
      </c>
      <c r="AT324" s="21">
        <v>314</v>
      </c>
      <c r="AU324" s="21">
        <v>6.8176299999999995E-2</v>
      </c>
      <c r="AV324">
        <f t="shared" si="56"/>
        <v>22.771358024691359</v>
      </c>
      <c r="AW324">
        <f t="shared" si="57"/>
        <v>1.5670588223209878</v>
      </c>
      <c r="AX324" s="9"/>
      <c r="AY324" s="21">
        <v>1.4811700000000001</v>
      </c>
      <c r="AZ324" s="21">
        <v>609.54</v>
      </c>
      <c r="BA324" s="21">
        <v>-8.2031299999999994E-3</v>
      </c>
      <c r="BB324" s="21">
        <v>314</v>
      </c>
      <c r="BC324" s="21">
        <v>1.48041</v>
      </c>
      <c r="BD324">
        <f t="shared" si="58"/>
        <v>10.12732098765432</v>
      </c>
      <c r="BE324">
        <f t="shared" si="59"/>
        <v>15.00028402728395</v>
      </c>
    </row>
    <row r="325" spans="6:57">
      <c r="F325" s="9"/>
      <c r="G325" s="21">
        <v>6.3781699999999997E-2</v>
      </c>
      <c r="H325" s="21">
        <v>155.648</v>
      </c>
      <c r="I325" s="21">
        <v>-1.7663600000000002E-2</v>
      </c>
      <c r="J325" s="21">
        <v>315</v>
      </c>
      <c r="K325" s="21">
        <v>6.3384999999999997E-2</v>
      </c>
      <c r="L325">
        <f t="shared" si="48"/>
        <v>21.806913580246913</v>
      </c>
      <c r="M325">
        <f t="shared" si="49"/>
        <v>1.3908820199012344</v>
      </c>
      <c r="N325" s="9"/>
      <c r="O325" s="21">
        <v>1.48621</v>
      </c>
      <c r="P325" s="21">
        <v>217.81899999999999</v>
      </c>
      <c r="Q325" s="21">
        <v>-7.7392600000000004E-3</v>
      </c>
      <c r="R325" s="21">
        <v>315</v>
      </c>
      <c r="S325" s="21">
        <v>1.4856</v>
      </c>
      <c r="T325">
        <f t="shared" si="50"/>
        <v>9.5546419753086411</v>
      </c>
      <c r="U325">
        <f t="shared" si="51"/>
        <v>14.200204450123456</v>
      </c>
      <c r="X325" s="9"/>
      <c r="Y325" s="21">
        <v>6.3781699999999997E-2</v>
      </c>
      <c r="Z325" s="21">
        <v>303.66800000000001</v>
      </c>
      <c r="AA325" s="21">
        <v>-1.76971E-2</v>
      </c>
      <c r="AB325" s="21">
        <v>315</v>
      </c>
      <c r="AC325" s="21">
        <v>6.34155E-2</v>
      </c>
      <c r="AD325">
        <f t="shared" si="52"/>
        <v>21.848271604938272</v>
      </c>
      <c r="AE325">
        <f t="shared" si="53"/>
        <v>1.3935199050246914</v>
      </c>
      <c r="AF325" s="9"/>
      <c r="AG325" s="21">
        <v>1.48621</v>
      </c>
      <c r="AH325" s="21">
        <v>426.00200000000001</v>
      </c>
      <c r="AI325" s="21">
        <v>-7.75452E-3</v>
      </c>
      <c r="AJ325" s="21">
        <v>315</v>
      </c>
      <c r="AK325" s="21">
        <v>1.48468</v>
      </c>
      <c r="AL325">
        <f t="shared" si="54"/>
        <v>9.5734814814814815</v>
      </c>
      <c r="AM325">
        <f t="shared" si="55"/>
        <v>14.228203912592592</v>
      </c>
      <c r="AP325" s="9"/>
      <c r="AQ325" s="21">
        <v>6.3781699999999997E-2</v>
      </c>
      <c r="AR325" s="21">
        <v>491.255</v>
      </c>
      <c r="AS325" s="21">
        <v>-1.8454000000000002E-2</v>
      </c>
      <c r="AT325" s="21">
        <v>315</v>
      </c>
      <c r="AU325" s="21">
        <v>6.3232399999999994E-2</v>
      </c>
      <c r="AV325">
        <f t="shared" si="56"/>
        <v>22.782716049382717</v>
      </c>
      <c r="AW325">
        <f t="shared" si="57"/>
        <v>1.4531203602469136</v>
      </c>
      <c r="AX325" s="9"/>
      <c r="AY325" s="21">
        <v>1.48621</v>
      </c>
      <c r="AZ325" s="21">
        <v>609.64099999999996</v>
      </c>
      <c r="BA325" s="21">
        <v>-7.9376199999999994E-3</v>
      </c>
      <c r="BB325" s="21">
        <v>315</v>
      </c>
      <c r="BC325" s="21">
        <v>1.4856</v>
      </c>
      <c r="BD325">
        <f t="shared" si="58"/>
        <v>9.7995308641975303</v>
      </c>
      <c r="BE325">
        <f t="shared" si="59"/>
        <v>14.564160765679011</v>
      </c>
    </row>
    <row r="326" spans="6:57">
      <c r="F326" s="9"/>
      <c r="G326" s="21">
        <v>5.8746300000000001E-2</v>
      </c>
      <c r="H326" s="21">
        <v>155.749</v>
      </c>
      <c r="I326" s="21">
        <v>-1.76697E-2</v>
      </c>
      <c r="J326" s="21">
        <v>316</v>
      </c>
      <c r="K326" s="21">
        <v>5.8227500000000001E-2</v>
      </c>
      <c r="L326">
        <f t="shared" si="48"/>
        <v>21.81444444444444</v>
      </c>
      <c r="M326">
        <f t="shared" si="49"/>
        <v>1.2815178976666664</v>
      </c>
      <c r="N326" s="9"/>
      <c r="O326" s="21">
        <v>1.4912399999999999</v>
      </c>
      <c r="P326" s="21">
        <v>217.92</v>
      </c>
      <c r="Q326" s="21">
        <v>-7.4768100000000004E-3</v>
      </c>
      <c r="R326" s="21">
        <v>316</v>
      </c>
      <c r="S326" s="21">
        <v>1.49078</v>
      </c>
      <c r="T326">
        <f t="shared" si="50"/>
        <v>9.2306296296296306</v>
      </c>
      <c r="U326">
        <f t="shared" si="51"/>
        <v>13.765084128888889</v>
      </c>
      <c r="X326" s="9"/>
      <c r="Y326" s="21">
        <v>5.8746300000000001E-2</v>
      </c>
      <c r="Z326" s="21">
        <v>303.76799999999997</v>
      </c>
      <c r="AA326" s="21">
        <v>-1.7703199999999999E-2</v>
      </c>
      <c r="AB326" s="21">
        <v>316</v>
      </c>
      <c r="AC326" s="21">
        <v>5.82581E-2</v>
      </c>
      <c r="AD326">
        <f t="shared" si="52"/>
        <v>21.855802469135799</v>
      </c>
      <c r="AE326">
        <f t="shared" si="53"/>
        <v>1.2839475285925925</v>
      </c>
      <c r="AF326" s="9"/>
      <c r="AG326" s="21">
        <v>1.4912399999999999</v>
      </c>
      <c r="AH326" s="21">
        <v>426.10199999999998</v>
      </c>
      <c r="AI326" s="21">
        <v>-7.49207E-3</v>
      </c>
      <c r="AJ326" s="21">
        <v>316</v>
      </c>
      <c r="AK326" s="21">
        <v>1.49017</v>
      </c>
      <c r="AL326">
        <f t="shared" si="54"/>
        <v>9.2494691358024674</v>
      </c>
      <c r="AM326">
        <f t="shared" si="55"/>
        <v>13.793178354074071</v>
      </c>
      <c r="AP326" s="9"/>
      <c r="AQ326" s="21">
        <v>5.8746300000000001E-2</v>
      </c>
      <c r="AR326" s="21">
        <v>491.35500000000002</v>
      </c>
      <c r="AS326" s="21">
        <v>-1.8457000000000001E-2</v>
      </c>
      <c r="AT326" s="21">
        <v>316</v>
      </c>
      <c r="AU326" s="21">
        <v>5.82581E-2</v>
      </c>
      <c r="AV326">
        <f t="shared" si="56"/>
        <v>22.786419753086417</v>
      </c>
      <c r="AW326">
        <f t="shared" si="57"/>
        <v>1.3386178507407407</v>
      </c>
      <c r="AX326" s="9"/>
      <c r="AY326" s="21">
        <v>1.4912399999999999</v>
      </c>
      <c r="AZ326" s="21">
        <v>609.74099999999999</v>
      </c>
      <c r="BA326" s="21">
        <v>-7.6690700000000001E-3</v>
      </c>
      <c r="BB326" s="21">
        <v>316</v>
      </c>
      <c r="BC326" s="21">
        <v>1.49017</v>
      </c>
      <c r="BD326">
        <f t="shared" si="58"/>
        <v>9.4679876543209875</v>
      </c>
      <c r="BE326">
        <f t="shared" si="59"/>
        <v>14.119041909629628</v>
      </c>
    </row>
    <row r="327" spans="6:57">
      <c r="F327" s="9"/>
      <c r="G327" s="21">
        <v>5.3710899999999999E-2</v>
      </c>
      <c r="H327" s="21">
        <v>155.85</v>
      </c>
      <c r="I327" s="21">
        <v>-1.76819E-2</v>
      </c>
      <c r="J327" s="21">
        <v>317</v>
      </c>
      <c r="K327" s="21">
        <v>5.3039599999999999E-2</v>
      </c>
      <c r="L327">
        <f t="shared" si="48"/>
        <v>21.829506172839505</v>
      </c>
      <c r="M327">
        <f t="shared" si="49"/>
        <v>1.1724824230987654</v>
      </c>
      <c r="N327" s="9"/>
      <c r="O327" s="21">
        <v>1.4962800000000001</v>
      </c>
      <c r="P327" s="21">
        <v>218.02099999999999</v>
      </c>
      <c r="Q327" s="21">
        <v>-7.2357200000000002E-3</v>
      </c>
      <c r="R327" s="21">
        <v>317</v>
      </c>
      <c r="S327" s="21">
        <v>1.49536</v>
      </c>
      <c r="T327">
        <f t="shared" si="50"/>
        <v>8.9329876543209874</v>
      </c>
      <c r="U327">
        <f t="shared" si="51"/>
        <v>13.366250767407408</v>
      </c>
      <c r="X327" s="9"/>
      <c r="Y327" s="21">
        <v>5.3710899999999999E-2</v>
      </c>
      <c r="Z327" s="21">
        <v>303.86900000000003</v>
      </c>
      <c r="AA327" s="21">
        <v>-1.77124E-2</v>
      </c>
      <c r="AB327" s="21">
        <v>317</v>
      </c>
      <c r="AC327" s="21">
        <v>5.3070100000000002E-2</v>
      </c>
      <c r="AD327">
        <f t="shared" si="52"/>
        <v>21.867160493827161</v>
      </c>
      <c r="AE327">
        <f t="shared" si="53"/>
        <v>1.1745048705679013</v>
      </c>
      <c r="AF327" s="9"/>
      <c r="AG327" s="21">
        <v>1.4962800000000001</v>
      </c>
      <c r="AH327" s="21">
        <v>426.20299999999997</v>
      </c>
      <c r="AI327" s="21">
        <v>-7.22961E-3</v>
      </c>
      <c r="AJ327" s="21">
        <v>317</v>
      </c>
      <c r="AK327" s="21">
        <v>1.49536</v>
      </c>
      <c r="AL327">
        <f t="shared" si="54"/>
        <v>8.9254444444444445</v>
      </c>
      <c r="AM327">
        <f t="shared" si="55"/>
        <v>13.354964013333333</v>
      </c>
      <c r="AP327" s="9"/>
      <c r="AQ327" s="21">
        <v>5.3710899999999999E-2</v>
      </c>
      <c r="AR327" s="21">
        <v>491.45600000000002</v>
      </c>
      <c r="AS327" s="21">
        <v>-1.8472300000000001E-2</v>
      </c>
      <c r="AT327" s="21">
        <v>317</v>
      </c>
      <c r="AU327" s="21">
        <v>5.3192099999999999E-2</v>
      </c>
      <c r="AV327">
        <f t="shared" si="56"/>
        <v>22.805308641975305</v>
      </c>
      <c r="AW327">
        <f t="shared" si="57"/>
        <v>1.2248936519382714</v>
      </c>
      <c r="AX327" s="9"/>
      <c r="AY327" s="21">
        <v>1.4962800000000001</v>
      </c>
      <c r="AZ327" s="21">
        <v>609.84199999999998</v>
      </c>
      <c r="BA327" s="21">
        <v>-7.3944099999999997E-3</v>
      </c>
      <c r="BB327" s="21">
        <v>317</v>
      </c>
      <c r="BC327" s="21">
        <v>1.49475</v>
      </c>
      <c r="BD327">
        <f t="shared" si="58"/>
        <v>9.1289012345679001</v>
      </c>
      <c r="BE327">
        <f t="shared" si="59"/>
        <v>13.659392339259258</v>
      </c>
    </row>
    <row r="328" spans="6:57">
      <c r="F328" s="9"/>
      <c r="G328" s="21">
        <v>4.8675499999999997E-2</v>
      </c>
      <c r="H328" s="21">
        <v>155.94999999999999</v>
      </c>
      <c r="I328" s="21">
        <v>-1.76819E-2</v>
      </c>
      <c r="J328" s="21">
        <v>318</v>
      </c>
      <c r="K328" s="21">
        <v>4.8419200000000003E-2</v>
      </c>
      <c r="L328">
        <f t="shared" si="48"/>
        <v>21.829506172839505</v>
      </c>
      <c r="M328">
        <f t="shared" si="49"/>
        <v>1.0625621277160493</v>
      </c>
      <c r="N328" s="9"/>
      <c r="O328" s="21">
        <v>1.5013099999999999</v>
      </c>
      <c r="P328" s="21">
        <v>218.12100000000001</v>
      </c>
      <c r="Q328" s="21">
        <v>-6.9793700000000004E-3</v>
      </c>
      <c r="R328" s="21">
        <v>318</v>
      </c>
      <c r="S328" s="21">
        <v>1.5005500000000001</v>
      </c>
      <c r="T328">
        <f t="shared" si="50"/>
        <v>8.6165061728395056</v>
      </c>
      <c r="U328">
        <f t="shared" si="51"/>
        <v>12.936046882345677</v>
      </c>
      <c r="X328" s="9"/>
      <c r="Y328" s="21">
        <v>4.8675499999999997E-2</v>
      </c>
      <c r="Z328" s="21">
        <v>303.97000000000003</v>
      </c>
      <c r="AA328" s="21">
        <v>-1.7721600000000001E-2</v>
      </c>
      <c r="AB328" s="21">
        <v>318</v>
      </c>
      <c r="AC328" s="21">
        <v>4.86877E-2</v>
      </c>
      <c r="AD328">
        <f t="shared" si="52"/>
        <v>21.878518518518518</v>
      </c>
      <c r="AE328">
        <f t="shared" si="53"/>
        <v>1.0649478281481481</v>
      </c>
      <c r="AF328" s="9"/>
      <c r="AG328" s="21">
        <v>1.5013099999999999</v>
      </c>
      <c r="AH328" s="21">
        <v>426.30399999999997</v>
      </c>
      <c r="AI328" s="21">
        <v>-6.96716E-3</v>
      </c>
      <c r="AJ328" s="21">
        <v>318</v>
      </c>
      <c r="AK328" s="21">
        <v>1.5005500000000001</v>
      </c>
      <c r="AL328">
        <f t="shared" si="54"/>
        <v>8.6014320987654305</v>
      </c>
      <c r="AM328">
        <f t="shared" si="55"/>
        <v>12.913416024197527</v>
      </c>
      <c r="AP328" s="9"/>
      <c r="AQ328" s="21">
        <v>4.8675499999999997E-2</v>
      </c>
      <c r="AR328" s="21">
        <v>491.55700000000002</v>
      </c>
      <c r="AS328" s="21">
        <v>-1.8481399999999999E-2</v>
      </c>
      <c r="AT328" s="21">
        <v>318</v>
      </c>
      <c r="AU328" s="21">
        <v>4.8760999999999999E-2</v>
      </c>
      <c r="AV328">
        <f t="shared" si="56"/>
        <v>22.816543209876542</v>
      </c>
      <c r="AW328">
        <f t="shared" si="57"/>
        <v>1.1106066490123456</v>
      </c>
      <c r="AX328" s="9"/>
      <c r="AY328" s="21">
        <v>1.5013099999999999</v>
      </c>
      <c r="AZ328" s="21">
        <v>609.94299999999998</v>
      </c>
      <c r="BA328" s="21">
        <v>-7.1197500000000002E-3</v>
      </c>
      <c r="BB328" s="21">
        <v>318</v>
      </c>
      <c r="BC328" s="21">
        <v>1.50024</v>
      </c>
      <c r="BD328">
        <f t="shared" si="58"/>
        <v>8.7898148148148145</v>
      </c>
      <c r="BE328">
        <f t="shared" si="59"/>
        <v>13.196236879629629</v>
      </c>
    </row>
    <row r="329" spans="6:57">
      <c r="F329" s="9"/>
      <c r="G329" s="21">
        <v>4.3640100000000001E-2</v>
      </c>
      <c r="H329" s="21">
        <v>156.05099999999999</v>
      </c>
      <c r="I329" s="21">
        <v>-1.7694100000000001E-2</v>
      </c>
      <c r="J329" s="21">
        <v>319</v>
      </c>
      <c r="K329" s="21">
        <v>4.3667600000000001E-2</v>
      </c>
      <c r="L329">
        <f t="shared" si="48"/>
        <v>21.844567901234569</v>
      </c>
      <c r="M329">
        <f t="shared" si="49"/>
        <v>0.9532991276666668</v>
      </c>
      <c r="N329" s="9"/>
      <c r="O329" s="21">
        <v>1.5063500000000001</v>
      </c>
      <c r="P329" s="21">
        <v>218.22200000000001</v>
      </c>
      <c r="Q329" s="21">
        <v>-6.7443800000000003E-3</v>
      </c>
      <c r="R329" s="21">
        <v>319</v>
      </c>
      <c r="S329" s="21">
        <v>1.50543</v>
      </c>
      <c r="T329">
        <f t="shared" si="50"/>
        <v>8.3263950617283946</v>
      </c>
      <c r="U329">
        <f t="shared" si="51"/>
        <v>12.542465201234569</v>
      </c>
      <c r="X329" s="9"/>
      <c r="Y329" s="21">
        <v>4.3640100000000001E-2</v>
      </c>
      <c r="Z329" s="21">
        <v>304.07</v>
      </c>
      <c r="AA329" s="21">
        <v>-1.77246E-2</v>
      </c>
      <c r="AB329" s="21">
        <v>319</v>
      </c>
      <c r="AC329" s="21">
        <v>4.3646200000000003E-2</v>
      </c>
      <c r="AD329">
        <f t="shared" si="52"/>
        <v>21.882222222222218</v>
      </c>
      <c r="AE329">
        <f t="shared" si="53"/>
        <v>0.95494236599999982</v>
      </c>
      <c r="AF329" s="9"/>
      <c r="AG329" s="21">
        <v>1.5063500000000001</v>
      </c>
      <c r="AH329" s="21">
        <v>426.404</v>
      </c>
      <c r="AI329" s="21">
        <v>-6.6803000000000001E-3</v>
      </c>
      <c r="AJ329" s="21">
        <v>319</v>
      </c>
      <c r="AK329" s="21">
        <v>1.50543</v>
      </c>
      <c r="AL329">
        <f t="shared" si="54"/>
        <v>8.2472839506172839</v>
      </c>
      <c r="AM329">
        <f t="shared" si="55"/>
        <v>12.423296179012347</v>
      </c>
      <c r="AP329" s="9"/>
      <c r="AQ329" s="21">
        <v>4.3640100000000001E-2</v>
      </c>
      <c r="AR329" s="21">
        <v>491.65800000000002</v>
      </c>
      <c r="AS329" s="21">
        <v>-1.84875E-2</v>
      </c>
      <c r="AT329" s="21">
        <v>319</v>
      </c>
      <c r="AU329" s="21">
        <v>4.3695100000000001E-2</v>
      </c>
      <c r="AV329">
        <f t="shared" si="56"/>
        <v>22.824074074074073</v>
      </c>
      <c r="AW329">
        <f t="shared" si="57"/>
        <v>0.99604487499999994</v>
      </c>
      <c r="AX329" s="9"/>
      <c r="AY329" s="21">
        <v>1.5063500000000001</v>
      </c>
      <c r="AZ329" s="21">
        <v>610.04399999999998</v>
      </c>
      <c r="BA329" s="21">
        <v>-6.8420399999999998E-3</v>
      </c>
      <c r="BB329" s="21">
        <v>319</v>
      </c>
      <c r="BC329" s="21">
        <v>1.5057400000000001</v>
      </c>
      <c r="BD329">
        <f t="shared" si="58"/>
        <v>8.4469629629629619</v>
      </c>
      <c r="BE329">
        <f t="shared" si="59"/>
        <v>12.724082659259258</v>
      </c>
    </row>
    <row r="330" spans="6:57">
      <c r="F330" s="9"/>
      <c r="G330" s="21">
        <v>3.8604699999999999E-2</v>
      </c>
      <c r="H330" s="21">
        <v>156.15199999999999</v>
      </c>
      <c r="I330" s="21">
        <v>-1.7703199999999999E-2</v>
      </c>
      <c r="J330" s="21">
        <v>320</v>
      </c>
      <c r="K330" s="21">
        <v>3.8604699999999999E-2</v>
      </c>
      <c r="L330">
        <f t="shared" si="48"/>
        <v>21.855802469135799</v>
      </c>
      <c r="M330">
        <f t="shared" si="49"/>
        <v>0.84373669758024672</v>
      </c>
      <c r="N330" s="9"/>
      <c r="O330" s="21">
        <v>1.5113799999999999</v>
      </c>
      <c r="P330" s="21">
        <v>218.32300000000001</v>
      </c>
      <c r="Q330" s="21">
        <v>-6.4636199999999998E-3</v>
      </c>
      <c r="R330" s="21">
        <v>320</v>
      </c>
      <c r="S330" s="21">
        <v>1.51031</v>
      </c>
      <c r="T330">
        <f t="shared" si="50"/>
        <v>7.9797777777777767</v>
      </c>
      <c r="U330">
        <f t="shared" si="51"/>
        <v>12.060476537777776</v>
      </c>
      <c r="X330" s="9"/>
      <c r="Y330" s="21">
        <v>3.8604699999999999E-2</v>
      </c>
      <c r="Z330" s="21">
        <v>304.17099999999999</v>
      </c>
      <c r="AA330" s="21">
        <v>-1.7733800000000001E-2</v>
      </c>
      <c r="AB330" s="21">
        <v>320</v>
      </c>
      <c r="AC330" s="21">
        <v>3.8632199999999998E-2</v>
      </c>
      <c r="AD330">
        <f t="shared" si="52"/>
        <v>21.893580246913579</v>
      </c>
      <c r="AE330">
        <f t="shared" si="53"/>
        <v>0.84519509735802467</v>
      </c>
      <c r="AF330" s="9"/>
      <c r="AG330" s="21">
        <v>1.5113799999999999</v>
      </c>
      <c r="AH330" s="21">
        <v>426.505</v>
      </c>
      <c r="AI330" s="21">
        <v>-6.4056399999999998E-3</v>
      </c>
      <c r="AJ330" s="21">
        <v>320</v>
      </c>
      <c r="AK330" s="21">
        <v>1.5100100000000001</v>
      </c>
      <c r="AL330">
        <f t="shared" si="54"/>
        <v>7.9081975308641965</v>
      </c>
      <c r="AM330">
        <f t="shared" si="55"/>
        <v>11.952291584197528</v>
      </c>
      <c r="AP330" s="9"/>
      <c r="AQ330" s="21">
        <v>3.8604699999999999E-2</v>
      </c>
      <c r="AR330" s="21">
        <v>491.75799999999998</v>
      </c>
      <c r="AS330" s="21">
        <v>-1.8496700000000001E-2</v>
      </c>
      <c r="AT330" s="21">
        <v>320</v>
      </c>
      <c r="AU330" s="21">
        <v>3.8616900000000003E-2</v>
      </c>
      <c r="AV330">
        <f t="shared" si="56"/>
        <v>22.835432098765434</v>
      </c>
      <c r="AW330">
        <f t="shared" si="57"/>
        <v>0.88155500554320987</v>
      </c>
      <c r="AX330" s="9"/>
      <c r="AY330" s="21">
        <v>1.5113799999999999</v>
      </c>
      <c r="AZ330" s="21">
        <v>610.14400000000001</v>
      </c>
      <c r="BA330" s="21">
        <v>-6.5521199999999998E-3</v>
      </c>
      <c r="BB330" s="21">
        <v>320</v>
      </c>
      <c r="BC330" s="21">
        <v>1.5100100000000001</v>
      </c>
      <c r="BD330">
        <f t="shared" si="58"/>
        <v>8.0890370370370377</v>
      </c>
      <c r="BE330">
        <f t="shared" si="59"/>
        <v>12.225608797037038</v>
      </c>
    </row>
    <row r="331" spans="6:57">
      <c r="F331" s="9"/>
      <c r="G331" s="21">
        <v>3.3569300000000003E-2</v>
      </c>
      <c r="H331" s="21">
        <v>156.25200000000001</v>
      </c>
      <c r="I331" s="21">
        <v>-1.77124E-2</v>
      </c>
      <c r="J331" s="21">
        <v>321</v>
      </c>
      <c r="K331" s="21">
        <v>3.35663E-2</v>
      </c>
      <c r="L331">
        <f t="shared" si="48"/>
        <v>21.867160493827161</v>
      </c>
      <c r="M331">
        <f t="shared" si="49"/>
        <v>0.73406527076543215</v>
      </c>
      <c r="N331" s="9"/>
      <c r="O331" s="21">
        <v>1.5164200000000001</v>
      </c>
      <c r="P331" s="21">
        <v>218.423</v>
      </c>
      <c r="Q331" s="21">
        <v>-6.2316899999999998E-3</v>
      </c>
      <c r="R331" s="21">
        <v>321</v>
      </c>
      <c r="S331" s="21">
        <v>1.5158100000000001</v>
      </c>
      <c r="T331">
        <f t="shared" si="50"/>
        <v>7.6934444444444434</v>
      </c>
      <c r="U331">
        <f t="shared" si="51"/>
        <v>11.666493024444444</v>
      </c>
      <c r="X331" s="9"/>
      <c r="Y331" s="21">
        <v>3.3569300000000003E-2</v>
      </c>
      <c r="Z331" s="21">
        <v>304.27199999999999</v>
      </c>
      <c r="AA331" s="21">
        <v>-1.7746000000000001E-2</v>
      </c>
      <c r="AB331" s="21">
        <v>321</v>
      </c>
      <c r="AC331" s="21">
        <v>3.3575399999999998E-2</v>
      </c>
      <c r="AD331">
        <f t="shared" si="52"/>
        <v>21.908641975308644</v>
      </c>
      <c r="AE331">
        <f t="shared" si="53"/>
        <v>0.73545777506172849</v>
      </c>
      <c r="AF331" s="9"/>
      <c r="AG331" s="21">
        <v>1.5164200000000001</v>
      </c>
      <c r="AH331" s="21">
        <v>426.60599999999999</v>
      </c>
      <c r="AI331" s="21">
        <v>-6.1126699999999997E-3</v>
      </c>
      <c r="AJ331" s="21">
        <v>321</v>
      </c>
      <c r="AK331" s="21">
        <v>1.5155000000000001</v>
      </c>
      <c r="AL331">
        <f t="shared" si="54"/>
        <v>7.5465061728395053</v>
      </c>
      <c r="AM331">
        <f t="shared" si="55"/>
        <v>11.443672890617284</v>
      </c>
      <c r="AP331" s="9"/>
      <c r="AQ331" s="21">
        <v>3.3569300000000003E-2</v>
      </c>
      <c r="AR331" s="21">
        <v>491.85899999999998</v>
      </c>
      <c r="AS331" s="21">
        <v>-1.8508899999999998E-2</v>
      </c>
      <c r="AT331" s="21">
        <v>321</v>
      </c>
      <c r="AU331" s="21">
        <v>3.3410599999999999E-2</v>
      </c>
      <c r="AV331">
        <f t="shared" si="56"/>
        <v>22.850493827160488</v>
      </c>
      <c r="AW331">
        <f t="shared" si="57"/>
        <v>0.76707508243209865</v>
      </c>
      <c r="AX331" s="9"/>
      <c r="AY331" s="21">
        <v>1.5164200000000001</v>
      </c>
      <c r="AZ331" s="21">
        <v>610.245</v>
      </c>
      <c r="BA331" s="21">
        <v>-6.2652599999999999E-3</v>
      </c>
      <c r="BB331" s="21">
        <v>321</v>
      </c>
      <c r="BC331" s="21">
        <v>1.5155000000000001</v>
      </c>
      <c r="BD331">
        <f t="shared" si="58"/>
        <v>7.7348888888888885</v>
      </c>
      <c r="BE331">
        <f t="shared" si="59"/>
        <v>11.729340208888889</v>
      </c>
    </row>
    <row r="332" spans="6:57">
      <c r="F332" s="9"/>
      <c r="G332" s="21">
        <v>2.8533900000000001E-2</v>
      </c>
      <c r="H332" s="21">
        <v>156.35300000000001</v>
      </c>
      <c r="I332" s="21">
        <v>-1.7718500000000002E-2</v>
      </c>
      <c r="J332" s="21">
        <v>322</v>
      </c>
      <c r="K332" s="21">
        <v>2.8628500000000001E-2</v>
      </c>
      <c r="L332">
        <f t="shared" ref="L332:L358" si="60">-I332/$F$2*1000</f>
        <v>21.874691358024691</v>
      </c>
      <c r="M332">
        <f t="shared" ref="M332:M358" si="61">L332*G332</f>
        <v>0.62417025574074081</v>
      </c>
      <c r="N332" s="9"/>
      <c r="O332" s="21">
        <v>1.52145</v>
      </c>
      <c r="P332" s="21">
        <v>218.524</v>
      </c>
      <c r="Q332" s="21">
        <v>-5.9539800000000002E-3</v>
      </c>
      <c r="R332" s="21">
        <v>322</v>
      </c>
      <c r="S332" s="21">
        <v>1.5206900000000001</v>
      </c>
      <c r="T332">
        <f t="shared" ref="T332:T358" si="62">-Q332/$F$2*1000</f>
        <v>7.3505925925925926</v>
      </c>
      <c r="U332">
        <f t="shared" ref="U332:U358" si="63">T332*O332</f>
        <v>11.1835591</v>
      </c>
      <c r="X332" s="9"/>
      <c r="Y332" s="21">
        <v>2.8533900000000001E-2</v>
      </c>
      <c r="Z332" s="21">
        <v>304.37299999999999</v>
      </c>
      <c r="AA332" s="21">
        <v>-1.77521E-2</v>
      </c>
      <c r="AB332" s="21">
        <v>322</v>
      </c>
      <c r="AC332" s="21">
        <v>2.8472899999999999E-2</v>
      </c>
      <c r="AD332">
        <f t="shared" ref="AD332:AD358" si="64">-AA332/$F$2*1000</f>
        <v>21.916172839506171</v>
      </c>
      <c r="AE332">
        <f t="shared" ref="AE332:AE358" si="65">AD332*Y332</f>
        <v>0.62535388418518512</v>
      </c>
      <c r="AF332" s="9"/>
      <c r="AG332" s="21">
        <v>1.52145</v>
      </c>
      <c r="AH332" s="21">
        <v>426.70699999999999</v>
      </c>
      <c r="AI332" s="21">
        <v>-5.83191E-3</v>
      </c>
      <c r="AJ332" s="21">
        <v>322</v>
      </c>
      <c r="AK332" s="21">
        <v>1.5209999999999999</v>
      </c>
      <c r="AL332">
        <f t="shared" ref="AL332:AL358" si="66">-AI332/$F$2*1000</f>
        <v>7.1998888888888883</v>
      </c>
      <c r="AM332">
        <f t="shared" ref="AM332:AM358" si="67">AL332*AG332</f>
        <v>10.95427095</v>
      </c>
      <c r="AP332" s="9"/>
      <c r="AQ332" s="21">
        <v>2.8533900000000001E-2</v>
      </c>
      <c r="AR332" s="21">
        <v>491.96</v>
      </c>
      <c r="AS332" s="21">
        <v>-1.8521099999999999E-2</v>
      </c>
      <c r="AT332" s="21">
        <v>322</v>
      </c>
      <c r="AU332" s="21">
        <v>2.8366100000000002E-2</v>
      </c>
      <c r="AV332">
        <f t="shared" ref="AV332:AV358" si="68">-AS332/$F$2*1000</f>
        <v>22.865555555555552</v>
      </c>
      <c r="AW332">
        <f t="shared" ref="AW332:AW358" si="69">AV332*AQ332</f>
        <v>0.65244347566666661</v>
      </c>
      <c r="AX332" s="9"/>
      <c r="AY332" s="21">
        <v>1.52145</v>
      </c>
      <c r="AZ332" s="21">
        <v>610.346</v>
      </c>
      <c r="BA332" s="21">
        <v>-5.9631299999999996E-3</v>
      </c>
      <c r="BB332" s="21">
        <v>322</v>
      </c>
      <c r="BC332" s="21">
        <v>1.5209999999999999</v>
      </c>
      <c r="BD332">
        <f t="shared" ref="BD332:BD358" si="70">-BA332/$F$2*1000</f>
        <v>7.3618888888888883</v>
      </c>
      <c r="BE332">
        <f t="shared" ref="BE332:BE358" si="71">BD332*AY332</f>
        <v>11.200745849999999</v>
      </c>
    </row>
    <row r="333" spans="6:57">
      <c r="F333" s="9"/>
      <c r="G333" s="21">
        <v>2.3498499999999999E-2</v>
      </c>
      <c r="H333" s="21">
        <v>156.45400000000001</v>
      </c>
      <c r="I333" s="21">
        <v>-1.7730699999999999E-2</v>
      </c>
      <c r="J333" s="21">
        <v>323</v>
      </c>
      <c r="K333" s="21">
        <v>2.3440599999999999E-2</v>
      </c>
      <c r="L333">
        <f t="shared" si="60"/>
        <v>21.889753086419752</v>
      </c>
      <c r="M333">
        <f t="shared" si="61"/>
        <v>0.51437636290123456</v>
      </c>
      <c r="N333" s="9"/>
      <c r="O333" s="21">
        <v>1.5264899999999999</v>
      </c>
      <c r="P333" s="21">
        <v>218.625</v>
      </c>
      <c r="Q333" s="21">
        <v>-5.6366000000000003E-3</v>
      </c>
      <c r="R333" s="21">
        <v>323</v>
      </c>
      <c r="S333" s="21">
        <v>1.5261800000000001</v>
      </c>
      <c r="T333">
        <f t="shared" si="62"/>
        <v>6.9587654320987653</v>
      </c>
      <c r="U333">
        <f t="shared" si="63"/>
        <v>10.622485844444444</v>
      </c>
      <c r="X333" s="9"/>
      <c r="Y333" s="21">
        <v>2.3498499999999999E-2</v>
      </c>
      <c r="Z333" s="21">
        <v>304.47300000000001</v>
      </c>
      <c r="AA333" s="21">
        <v>-1.7761200000000001E-2</v>
      </c>
      <c r="AB333" s="21">
        <v>323</v>
      </c>
      <c r="AC333" s="21">
        <v>2.3452799999999999E-2</v>
      </c>
      <c r="AD333">
        <f t="shared" si="64"/>
        <v>21.927407407407404</v>
      </c>
      <c r="AE333">
        <f t="shared" si="65"/>
        <v>0.51526118296296286</v>
      </c>
      <c r="AF333" s="9"/>
      <c r="AG333" s="21">
        <v>1.5264899999999999</v>
      </c>
      <c r="AH333" s="21">
        <v>426.80700000000002</v>
      </c>
      <c r="AI333" s="21">
        <v>-5.5358899999999999E-3</v>
      </c>
      <c r="AJ333" s="21">
        <v>323</v>
      </c>
      <c r="AK333" s="21">
        <v>1.5252699999999999</v>
      </c>
      <c r="AL333">
        <f t="shared" si="66"/>
        <v>6.834432098765431</v>
      </c>
      <c r="AM333">
        <f t="shared" si="67"/>
        <v>10.432692254444442</v>
      </c>
      <c r="AP333" s="9"/>
      <c r="AQ333" s="21">
        <v>2.3498499999999999E-2</v>
      </c>
      <c r="AR333" s="21">
        <v>492.06</v>
      </c>
      <c r="AS333" s="21">
        <v>-1.8533299999999999E-2</v>
      </c>
      <c r="AT333" s="21">
        <v>323</v>
      </c>
      <c r="AU333" s="21">
        <v>2.3269700000000001E-2</v>
      </c>
      <c r="AV333">
        <f t="shared" si="68"/>
        <v>22.880617283950617</v>
      </c>
      <c r="AW333">
        <f t="shared" si="69"/>
        <v>0.5376601852469135</v>
      </c>
      <c r="AX333" s="9"/>
      <c r="AY333" s="21">
        <v>1.5264899999999999</v>
      </c>
      <c r="AZ333" s="21">
        <v>610.44600000000003</v>
      </c>
      <c r="BA333" s="21">
        <v>-5.6426999999999996E-3</v>
      </c>
      <c r="BB333" s="21">
        <v>323</v>
      </c>
      <c r="BC333" s="21">
        <v>1.5258799999999999</v>
      </c>
      <c r="BD333">
        <f t="shared" si="70"/>
        <v>6.9662962962962949</v>
      </c>
      <c r="BE333">
        <f t="shared" si="71"/>
        <v>10.633981633333331</v>
      </c>
    </row>
    <row r="334" spans="6:57">
      <c r="F334" s="9"/>
      <c r="G334" s="21">
        <v>1.84631E-2</v>
      </c>
      <c r="H334" s="21">
        <v>156.55500000000001</v>
      </c>
      <c r="I334" s="21">
        <v>-1.7733800000000001E-2</v>
      </c>
      <c r="J334" s="21">
        <v>324</v>
      </c>
      <c r="K334" s="21">
        <v>1.8454000000000002E-2</v>
      </c>
      <c r="L334">
        <f t="shared" si="60"/>
        <v>21.893580246913579</v>
      </c>
      <c r="M334">
        <f t="shared" si="61"/>
        <v>0.40422336145679011</v>
      </c>
      <c r="N334" s="9"/>
      <c r="O334" s="21">
        <v>1.53152</v>
      </c>
      <c r="P334" s="21">
        <v>218.726</v>
      </c>
      <c r="Q334" s="21">
        <v>-5.3375200000000001E-3</v>
      </c>
      <c r="R334" s="21">
        <v>324</v>
      </c>
      <c r="S334" s="21">
        <v>1.5304599999999999</v>
      </c>
      <c r="T334">
        <f t="shared" si="62"/>
        <v>6.5895308641975312</v>
      </c>
      <c r="U334">
        <f t="shared" si="63"/>
        <v>10.091998309135803</v>
      </c>
      <c r="X334" s="9"/>
      <c r="Y334" s="21">
        <v>1.84631E-2</v>
      </c>
      <c r="Z334" s="21">
        <v>304.57400000000001</v>
      </c>
      <c r="AA334" s="21">
        <v>-1.77673E-2</v>
      </c>
      <c r="AB334" s="21">
        <v>324</v>
      </c>
      <c r="AC334" s="21">
        <v>1.8331900000000002E-2</v>
      </c>
      <c r="AD334">
        <f t="shared" si="64"/>
        <v>21.934938271604938</v>
      </c>
      <c r="AE334">
        <f t="shared" si="65"/>
        <v>0.40498695880246915</v>
      </c>
      <c r="AF334" s="9"/>
      <c r="AG334" s="21">
        <v>1.53152</v>
      </c>
      <c r="AH334" s="21">
        <v>426.90800000000002</v>
      </c>
      <c r="AI334" s="21">
        <v>-5.2429199999999999E-3</v>
      </c>
      <c r="AJ334" s="21">
        <v>324</v>
      </c>
      <c r="AK334" s="21">
        <v>1.5307599999999999</v>
      </c>
      <c r="AL334">
        <f t="shared" si="66"/>
        <v>6.4727407407407398</v>
      </c>
      <c r="AM334">
        <f t="shared" si="67"/>
        <v>9.9131318992592572</v>
      </c>
      <c r="AP334" s="9"/>
      <c r="AQ334" s="21">
        <v>1.84631E-2</v>
      </c>
      <c r="AR334" s="21">
        <v>492.161</v>
      </c>
      <c r="AS334" s="21">
        <v>-1.8539400000000001E-2</v>
      </c>
      <c r="AT334" s="21">
        <v>324</v>
      </c>
      <c r="AU334" s="21">
        <v>1.8341099999999999E-2</v>
      </c>
      <c r="AV334">
        <f t="shared" si="68"/>
        <v>22.888148148148147</v>
      </c>
      <c r="AW334">
        <f t="shared" si="69"/>
        <v>0.42258616807407406</v>
      </c>
      <c r="AX334" s="9"/>
      <c r="AY334" s="21">
        <v>1.53152</v>
      </c>
      <c r="AZ334" s="21">
        <v>610.54700000000003</v>
      </c>
      <c r="BA334" s="21">
        <v>-5.30701E-3</v>
      </c>
      <c r="BB334" s="21">
        <v>324</v>
      </c>
      <c r="BC334" s="21">
        <v>1.5304599999999999</v>
      </c>
      <c r="BD334">
        <f t="shared" si="70"/>
        <v>6.5518641975308638</v>
      </c>
      <c r="BE334">
        <f t="shared" si="71"/>
        <v>10.034311055802469</v>
      </c>
    </row>
    <row r="335" spans="6:57">
      <c r="F335" s="9"/>
      <c r="G335" s="21">
        <v>1.3427700000000001E-2</v>
      </c>
      <c r="H335" s="21">
        <v>156.655</v>
      </c>
      <c r="I335" s="21">
        <v>-1.7739899999999999E-2</v>
      </c>
      <c r="J335" s="21">
        <v>325</v>
      </c>
      <c r="K335" s="21">
        <v>1.3424699999999999E-2</v>
      </c>
      <c r="L335">
        <f t="shared" si="60"/>
        <v>21.901111111111106</v>
      </c>
      <c r="M335">
        <f t="shared" si="61"/>
        <v>0.29408154966666661</v>
      </c>
      <c r="N335" s="9"/>
      <c r="O335" s="21">
        <v>1.5365599999999999</v>
      </c>
      <c r="P335" s="21">
        <v>218.82599999999999</v>
      </c>
      <c r="Q335" s="21">
        <v>-5.0384499999999999E-3</v>
      </c>
      <c r="R335" s="21">
        <v>325</v>
      </c>
      <c r="S335" s="21">
        <v>1.5356399999999999</v>
      </c>
      <c r="T335">
        <f t="shared" si="62"/>
        <v>6.2203086419753078</v>
      </c>
      <c r="U335">
        <f t="shared" si="63"/>
        <v>9.5578774469135777</v>
      </c>
      <c r="X335" s="9"/>
      <c r="Y335" s="21">
        <v>1.3427700000000001E-2</v>
      </c>
      <c r="Z335" s="21">
        <v>304.67500000000001</v>
      </c>
      <c r="AA335" s="21">
        <v>-1.7776500000000001E-2</v>
      </c>
      <c r="AB335" s="21">
        <v>325</v>
      </c>
      <c r="AC335" s="21">
        <v>1.32996E-2</v>
      </c>
      <c r="AD335">
        <f t="shared" si="64"/>
        <v>21.946296296296296</v>
      </c>
      <c r="AE335">
        <f t="shared" si="65"/>
        <v>0.29468828277777781</v>
      </c>
      <c r="AF335" s="9"/>
      <c r="AG335" s="21">
        <v>1.5365599999999999</v>
      </c>
      <c r="AH335" s="21">
        <v>427.00900000000001</v>
      </c>
      <c r="AI335" s="21">
        <v>-4.9240100000000004E-3</v>
      </c>
      <c r="AJ335" s="21">
        <v>325</v>
      </c>
      <c r="AK335" s="21">
        <v>1.5362499999999999</v>
      </c>
      <c r="AL335">
        <f t="shared" si="66"/>
        <v>6.0790246913580246</v>
      </c>
      <c r="AM335">
        <f t="shared" si="67"/>
        <v>9.3407861797530867</v>
      </c>
      <c r="AP335" s="9"/>
      <c r="AQ335" s="21">
        <v>1.3427700000000001E-2</v>
      </c>
      <c r="AR335" s="21">
        <v>492.262</v>
      </c>
      <c r="AS335" s="21">
        <v>-1.85425E-2</v>
      </c>
      <c r="AT335" s="21">
        <v>325</v>
      </c>
      <c r="AU335" s="21">
        <v>1.33148E-2</v>
      </c>
      <c r="AV335">
        <f t="shared" si="68"/>
        <v>22.891975308641975</v>
      </c>
      <c r="AW335">
        <f t="shared" si="69"/>
        <v>0.30738657685185183</v>
      </c>
      <c r="AX335" s="9"/>
      <c r="AY335" s="21">
        <v>1.5365599999999999</v>
      </c>
      <c r="AZ335" s="21">
        <v>610.64800000000002</v>
      </c>
      <c r="BA335" s="21">
        <v>-4.97986E-3</v>
      </c>
      <c r="BB335" s="21">
        <v>325</v>
      </c>
      <c r="BC335" s="21">
        <v>1.5359499999999999</v>
      </c>
      <c r="BD335">
        <f t="shared" si="70"/>
        <v>6.1479753086419748</v>
      </c>
      <c r="BE335">
        <f t="shared" si="71"/>
        <v>9.4467329402469122</v>
      </c>
    </row>
    <row r="336" spans="6:57">
      <c r="F336" s="9"/>
      <c r="G336" s="21">
        <v>8.3923299999999999E-3</v>
      </c>
      <c r="H336" s="21">
        <v>156.756</v>
      </c>
      <c r="I336" s="21">
        <v>-1.77521E-2</v>
      </c>
      <c r="J336" s="21">
        <v>326</v>
      </c>
      <c r="K336" s="21">
        <v>8.3374E-3</v>
      </c>
      <c r="L336">
        <f t="shared" si="60"/>
        <v>21.916172839506171</v>
      </c>
      <c r="M336">
        <f t="shared" si="61"/>
        <v>0.18392775480617282</v>
      </c>
      <c r="N336" s="9"/>
      <c r="O336" s="21">
        <v>1.5416000000000001</v>
      </c>
      <c r="P336" s="21">
        <v>218.92699999999999</v>
      </c>
      <c r="Q336" s="21">
        <v>-4.7460899999999997E-3</v>
      </c>
      <c r="R336" s="21">
        <v>326</v>
      </c>
      <c r="S336" s="21">
        <v>1.54114</v>
      </c>
      <c r="T336">
        <f t="shared" si="62"/>
        <v>5.8593703703703701</v>
      </c>
      <c r="U336">
        <f t="shared" si="63"/>
        <v>9.0328053629629625</v>
      </c>
      <c r="X336" s="9"/>
      <c r="Y336" s="21">
        <v>8.3923299999999999E-3</v>
      </c>
      <c r="Z336" s="21">
        <v>304.77499999999998</v>
      </c>
      <c r="AA336" s="21">
        <v>-1.7785599999999999E-2</v>
      </c>
      <c r="AB336" s="21">
        <v>326</v>
      </c>
      <c r="AC336" s="21">
        <v>8.2763699999999999E-3</v>
      </c>
      <c r="AD336">
        <f t="shared" si="64"/>
        <v>21.95753086419753</v>
      </c>
      <c r="AE336">
        <f t="shared" si="65"/>
        <v>0.18427484499753086</v>
      </c>
      <c r="AF336" s="9"/>
      <c r="AG336" s="21">
        <v>1.5416000000000001</v>
      </c>
      <c r="AH336" s="21">
        <v>427.10899999999998</v>
      </c>
      <c r="AI336" s="21">
        <v>-4.5959499999999997E-3</v>
      </c>
      <c r="AJ336" s="21">
        <v>326</v>
      </c>
      <c r="AK336" s="21">
        <v>1.5414399999999999</v>
      </c>
      <c r="AL336">
        <f t="shared" si="66"/>
        <v>5.674012345679011</v>
      </c>
      <c r="AM336">
        <f t="shared" si="67"/>
        <v>8.7470574320987637</v>
      </c>
      <c r="AP336" s="9"/>
      <c r="AQ336" s="21">
        <v>8.3923299999999999E-3</v>
      </c>
      <c r="AR336" s="21">
        <v>492.36200000000002</v>
      </c>
      <c r="AS336" s="21">
        <v>-1.8551600000000001E-2</v>
      </c>
      <c r="AT336" s="21">
        <v>326</v>
      </c>
      <c r="AU336" s="21">
        <v>8.3343500000000008E-3</v>
      </c>
      <c r="AV336">
        <f t="shared" si="68"/>
        <v>22.903209876543212</v>
      </c>
      <c r="AW336">
        <f t="shared" si="69"/>
        <v>0.19221129534320988</v>
      </c>
      <c r="AX336" s="9"/>
      <c r="AY336" s="21">
        <v>1.5416000000000001</v>
      </c>
      <c r="AZ336" s="21">
        <v>610.74900000000002</v>
      </c>
      <c r="BA336" s="21">
        <v>-4.6475199999999996E-3</v>
      </c>
      <c r="BB336" s="21">
        <v>326</v>
      </c>
      <c r="BC336" s="21">
        <v>1.5402199999999999</v>
      </c>
      <c r="BD336">
        <f t="shared" si="70"/>
        <v>5.7376790123456782</v>
      </c>
      <c r="BE336">
        <f t="shared" si="71"/>
        <v>8.8452059654320987</v>
      </c>
    </row>
    <row r="337" spans="6:57">
      <c r="F337" s="9"/>
      <c r="G337" s="21">
        <v>3.3569300000000002E-3</v>
      </c>
      <c r="H337" s="21">
        <v>156.857</v>
      </c>
      <c r="I337" s="21">
        <v>-1.7758199999999998E-2</v>
      </c>
      <c r="J337" s="21">
        <v>327</v>
      </c>
      <c r="K337" s="21">
        <v>3.1646700000000001E-3</v>
      </c>
      <c r="L337">
        <f t="shared" si="60"/>
        <v>21.923703703703698</v>
      </c>
      <c r="M337">
        <f t="shared" si="61"/>
        <v>7.3596338674074058E-2</v>
      </c>
      <c r="N337" s="9"/>
      <c r="O337" s="21">
        <v>1.5466299999999999</v>
      </c>
      <c r="P337" s="21">
        <v>219.02799999999999</v>
      </c>
      <c r="Q337" s="21">
        <v>-4.4375600000000001E-3</v>
      </c>
      <c r="R337" s="21">
        <v>327</v>
      </c>
      <c r="S337" s="21">
        <v>1.5460199999999999</v>
      </c>
      <c r="T337">
        <f t="shared" si="62"/>
        <v>5.4784691358024684</v>
      </c>
      <c r="U337">
        <f t="shared" si="63"/>
        <v>8.4731647195061708</v>
      </c>
      <c r="X337" s="9"/>
      <c r="Y337" s="21">
        <v>3.3569300000000002E-3</v>
      </c>
      <c r="Z337" s="21">
        <v>304.87599999999998</v>
      </c>
      <c r="AA337" s="21">
        <v>-1.77948E-2</v>
      </c>
      <c r="AB337" s="21">
        <v>327</v>
      </c>
      <c r="AC337" s="21">
        <v>3.3172599999999998E-3</v>
      </c>
      <c r="AD337">
        <f t="shared" si="64"/>
        <v>21.968888888888888</v>
      </c>
      <c r="AE337">
        <f t="shared" si="65"/>
        <v>7.3748022177777775E-2</v>
      </c>
      <c r="AF337" s="9"/>
      <c r="AG337" s="21">
        <v>1.5466299999999999</v>
      </c>
      <c r="AH337" s="21">
        <v>427.21</v>
      </c>
      <c r="AI337" s="21">
        <v>-4.2575099999999999E-3</v>
      </c>
      <c r="AJ337" s="21">
        <v>327</v>
      </c>
      <c r="AK337" s="21">
        <v>1.54541</v>
      </c>
      <c r="AL337">
        <f t="shared" si="66"/>
        <v>5.2561851851851848</v>
      </c>
      <c r="AM337">
        <f t="shared" si="67"/>
        <v>8.1293736929629627</v>
      </c>
      <c r="AP337" s="9"/>
      <c r="AQ337" s="21">
        <v>3.3569300000000002E-3</v>
      </c>
      <c r="AR337" s="21">
        <v>492.46300000000002</v>
      </c>
      <c r="AS337" s="21">
        <v>-1.8560799999999999E-2</v>
      </c>
      <c r="AT337" s="21">
        <v>327</v>
      </c>
      <c r="AU337" s="21">
        <v>3.32336E-3</v>
      </c>
      <c r="AV337">
        <f t="shared" si="68"/>
        <v>22.914567901234566</v>
      </c>
      <c r="AW337">
        <f t="shared" si="69"/>
        <v>7.6922600424691359E-2</v>
      </c>
      <c r="AX337" s="9"/>
      <c r="AY337" s="21">
        <v>1.5466299999999999</v>
      </c>
      <c r="AZ337" s="21">
        <v>610.84900000000005</v>
      </c>
      <c r="BA337" s="21">
        <v>-4.2785599999999998E-3</v>
      </c>
      <c r="BB337" s="21">
        <v>327</v>
      </c>
      <c r="BC337" s="21">
        <v>1.54572</v>
      </c>
      <c r="BD337">
        <f t="shared" si="70"/>
        <v>5.2821728395061722</v>
      </c>
      <c r="BE337">
        <f t="shared" si="71"/>
        <v>8.169566978765431</v>
      </c>
    </row>
    <row r="338" spans="6:57">
      <c r="F338" s="9"/>
      <c r="G338" s="21">
        <v>-1.67847E-3</v>
      </c>
      <c r="H338" s="21">
        <v>156.95699999999999</v>
      </c>
      <c r="I338" s="21">
        <v>-1.77643E-2</v>
      </c>
      <c r="J338" s="21">
        <v>328</v>
      </c>
      <c r="K338" s="21">
        <v>-1.80664E-3</v>
      </c>
      <c r="L338">
        <f t="shared" si="60"/>
        <v>21.931234567901235</v>
      </c>
      <c r="M338">
        <f t="shared" si="61"/>
        <v>-3.6810919285185185E-2</v>
      </c>
      <c r="N338" s="9"/>
      <c r="O338" s="21">
        <v>1.5516700000000001</v>
      </c>
      <c r="P338" s="21">
        <v>219.12799999999999</v>
      </c>
      <c r="Q338" s="21">
        <v>-4.12109E-3</v>
      </c>
      <c r="R338" s="21">
        <v>328</v>
      </c>
      <c r="S338" s="21">
        <v>1.5506</v>
      </c>
      <c r="T338">
        <f t="shared" si="62"/>
        <v>5.0877654320987649</v>
      </c>
      <c r="U338">
        <f t="shared" si="63"/>
        <v>7.8945329880246913</v>
      </c>
      <c r="X338" s="9"/>
      <c r="Y338" s="21">
        <v>-1.67847E-3</v>
      </c>
      <c r="Z338" s="21">
        <v>304.97699999999998</v>
      </c>
      <c r="AA338" s="21">
        <v>-1.7804E-2</v>
      </c>
      <c r="AB338" s="21">
        <v>328</v>
      </c>
      <c r="AC338" s="21">
        <v>-1.6570999999999999E-3</v>
      </c>
      <c r="AD338">
        <f t="shared" si="64"/>
        <v>21.980246913580245</v>
      </c>
      <c r="AE338">
        <f t="shared" si="65"/>
        <v>-3.6893185037037035E-2</v>
      </c>
      <c r="AF338" s="9"/>
      <c r="AG338" s="21">
        <v>1.5516700000000001</v>
      </c>
      <c r="AH338" s="21">
        <v>427.31099999999998</v>
      </c>
      <c r="AI338" s="21">
        <v>-3.9325000000000002E-3</v>
      </c>
      <c r="AJ338" s="21">
        <v>328</v>
      </c>
      <c r="AK338" s="21">
        <v>1.5506</v>
      </c>
      <c r="AL338">
        <f t="shared" si="66"/>
        <v>4.8549382716049374</v>
      </c>
      <c r="AM338">
        <f t="shared" si="67"/>
        <v>7.5332620679012336</v>
      </c>
      <c r="AP338" s="9"/>
      <c r="AQ338" s="21">
        <v>-1.67847E-3</v>
      </c>
      <c r="AR338" s="21">
        <v>492.56400000000002</v>
      </c>
      <c r="AS338" s="21">
        <v>-1.8579100000000001E-2</v>
      </c>
      <c r="AT338" s="21">
        <v>328</v>
      </c>
      <c r="AU338" s="21">
        <v>-1.77002E-3</v>
      </c>
      <c r="AV338">
        <f t="shared" si="68"/>
        <v>22.937160493827161</v>
      </c>
      <c r="AW338">
        <f t="shared" si="69"/>
        <v>-3.8499335774074078E-2</v>
      </c>
      <c r="AX338" s="9"/>
      <c r="AY338" s="21">
        <v>1.5516700000000001</v>
      </c>
      <c r="AZ338" s="21">
        <v>610.95000000000005</v>
      </c>
      <c r="BA338" s="21">
        <v>-3.9211999999999997E-3</v>
      </c>
      <c r="BB338" s="21">
        <v>328</v>
      </c>
      <c r="BC338" s="21">
        <v>1.5502899999999999</v>
      </c>
      <c r="BD338">
        <f t="shared" si="70"/>
        <v>4.8409876543209869</v>
      </c>
      <c r="BE338">
        <f t="shared" si="71"/>
        <v>7.5116153135802461</v>
      </c>
    </row>
    <row r="339" spans="6:57">
      <c r="F339" s="9"/>
      <c r="G339" s="21">
        <v>-6.7138700000000003E-3</v>
      </c>
      <c r="H339" s="21">
        <v>157.05799999999999</v>
      </c>
      <c r="I339" s="21">
        <v>-1.7773400000000002E-2</v>
      </c>
      <c r="J339" s="21">
        <v>329</v>
      </c>
      <c r="K339" s="21">
        <v>-6.8939200000000004E-3</v>
      </c>
      <c r="L339">
        <f t="shared" si="60"/>
        <v>21.942469135802469</v>
      </c>
      <c r="M339">
        <f t="shared" si="61"/>
        <v>-0.14731888525679013</v>
      </c>
      <c r="N339" s="9"/>
      <c r="O339" s="21">
        <v>1.5567</v>
      </c>
      <c r="P339" s="21">
        <v>219.22900000000001</v>
      </c>
      <c r="Q339" s="21">
        <v>-3.7759400000000002E-3</v>
      </c>
      <c r="R339" s="21">
        <v>329</v>
      </c>
      <c r="S339" s="21">
        <v>1.55548</v>
      </c>
      <c r="T339">
        <f t="shared" si="62"/>
        <v>4.6616543209876546</v>
      </c>
      <c r="U339">
        <f t="shared" si="63"/>
        <v>7.2567972814814823</v>
      </c>
      <c r="X339" s="9"/>
      <c r="Y339" s="21">
        <v>-6.7138700000000003E-3</v>
      </c>
      <c r="Z339" s="21">
        <v>305.077</v>
      </c>
      <c r="AA339" s="21">
        <v>-1.7807E-2</v>
      </c>
      <c r="AB339" s="21">
        <v>329</v>
      </c>
      <c r="AC339" s="21">
        <v>-6.8359400000000004E-3</v>
      </c>
      <c r="AD339">
        <f t="shared" si="64"/>
        <v>21.983950617283949</v>
      </c>
      <c r="AE339">
        <f t="shared" si="65"/>
        <v>-0.14759738653086418</v>
      </c>
      <c r="AF339" s="9"/>
      <c r="AG339" s="21">
        <v>1.5567</v>
      </c>
      <c r="AH339" s="21">
        <v>427.41199999999998</v>
      </c>
      <c r="AI339" s="21">
        <v>-3.58582E-3</v>
      </c>
      <c r="AJ339" s="21">
        <v>329</v>
      </c>
      <c r="AK339" s="21">
        <v>1.55579</v>
      </c>
      <c r="AL339">
        <f t="shared" si="66"/>
        <v>4.4269382716049384</v>
      </c>
      <c r="AM339">
        <f t="shared" si="67"/>
        <v>6.8914148074074077</v>
      </c>
      <c r="AP339" s="9"/>
      <c r="AQ339" s="21">
        <v>-6.7138700000000003E-3</v>
      </c>
      <c r="AR339" s="21">
        <v>492.66500000000002</v>
      </c>
      <c r="AS339" s="21">
        <v>-1.85852E-2</v>
      </c>
      <c r="AT339" s="21">
        <v>329</v>
      </c>
      <c r="AU339" s="21">
        <v>-6.7230199999999997E-3</v>
      </c>
      <c r="AV339">
        <f t="shared" si="68"/>
        <v>22.944691358024688</v>
      </c>
      <c r="AW339">
        <f t="shared" si="69"/>
        <v>-0.15404767496790123</v>
      </c>
      <c r="AX339" s="9"/>
      <c r="AY339" s="21">
        <v>1.5567</v>
      </c>
      <c r="AZ339" s="21">
        <v>611.05100000000004</v>
      </c>
      <c r="BA339" s="21">
        <v>-3.5156300000000001E-3</v>
      </c>
      <c r="BB339" s="21">
        <v>329</v>
      </c>
      <c r="BC339" s="21">
        <v>1.55518</v>
      </c>
      <c r="BD339">
        <f t="shared" si="70"/>
        <v>4.3402839506172839</v>
      </c>
      <c r="BE339">
        <f t="shared" si="71"/>
        <v>6.7565200259259255</v>
      </c>
    </row>
    <row r="340" spans="6:57">
      <c r="F340" s="9"/>
      <c r="G340" s="21">
        <v>-1.1749300000000001E-2</v>
      </c>
      <c r="H340" s="21">
        <v>157.15899999999999</v>
      </c>
      <c r="I340" s="21">
        <v>-1.7776500000000001E-2</v>
      </c>
      <c r="J340" s="21">
        <v>330</v>
      </c>
      <c r="K340" s="21">
        <v>-1.19141E-2</v>
      </c>
      <c r="L340">
        <f t="shared" si="60"/>
        <v>21.946296296296296</v>
      </c>
      <c r="M340">
        <f t="shared" si="61"/>
        <v>-0.25785361907407411</v>
      </c>
      <c r="N340" s="9"/>
      <c r="O340" s="21">
        <v>1.5617399999999999</v>
      </c>
      <c r="P340" s="21">
        <v>219.33</v>
      </c>
      <c r="Q340" s="21">
        <v>-3.4429899999999999E-3</v>
      </c>
      <c r="R340" s="21">
        <v>330</v>
      </c>
      <c r="S340" s="21">
        <v>1.56097</v>
      </c>
      <c r="T340">
        <f t="shared" si="62"/>
        <v>4.2506049382716045</v>
      </c>
      <c r="U340">
        <f t="shared" si="63"/>
        <v>6.6383397562962951</v>
      </c>
      <c r="X340" s="9"/>
      <c r="Y340" s="21">
        <v>-1.1749300000000001E-2</v>
      </c>
      <c r="Z340" s="21">
        <v>305.178</v>
      </c>
      <c r="AA340" s="21">
        <v>-1.78192E-2</v>
      </c>
      <c r="AB340" s="21">
        <v>330</v>
      </c>
      <c r="AC340" s="21">
        <v>-1.20667E-2</v>
      </c>
      <c r="AD340">
        <f t="shared" si="64"/>
        <v>21.999012345679013</v>
      </c>
      <c r="AE340">
        <f t="shared" si="65"/>
        <v>-0.25847299575308647</v>
      </c>
      <c r="AF340" s="9"/>
      <c r="AG340" s="21">
        <v>1.5617399999999999</v>
      </c>
      <c r="AH340" s="21">
        <v>427.512</v>
      </c>
      <c r="AI340" s="21">
        <v>-3.2086200000000001E-3</v>
      </c>
      <c r="AJ340" s="21">
        <v>330</v>
      </c>
      <c r="AK340" s="21">
        <v>1.56097</v>
      </c>
      <c r="AL340">
        <f t="shared" si="66"/>
        <v>3.961259259259259</v>
      </c>
      <c r="AM340">
        <f t="shared" si="67"/>
        <v>6.1864570355555548</v>
      </c>
      <c r="AP340" s="9"/>
      <c r="AQ340" s="21">
        <v>-1.1749300000000001E-2</v>
      </c>
      <c r="AR340" s="21">
        <v>492.76499999999999</v>
      </c>
      <c r="AS340" s="21">
        <v>-1.8588299999999999E-2</v>
      </c>
      <c r="AT340" s="21">
        <v>330</v>
      </c>
      <c r="AU340" s="21">
        <v>-1.19598E-2</v>
      </c>
      <c r="AV340">
        <f t="shared" si="68"/>
        <v>22.948518518518515</v>
      </c>
      <c r="AW340">
        <f t="shared" si="69"/>
        <v>-0.26962902862962962</v>
      </c>
      <c r="AX340" s="9"/>
      <c r="AY340" s="21">
        <v>1.5617399999999999</v>
      </c>
      <c r="AZ340" s="21">
        <v>611.15099999999995</v>
      </c>
      <c r="BA340" s="21">
        <v>-3.1350699999999998E-3</v>
      </c>
      <c r="BB340" s="21">
        <v>330</v>
      </c>
      <c r="BC340" s="21">
        <v>1.56097</v>
      </c>
      <c r="BD340">
        <f t="shared" si="70"/>
        <v>3.8704567901234563</v>
      </c>
      <c r="BE340">
        <f t="shared" si="71"/>
        <v>6.0446471874074064</v>
      </c>
    </row>
    <row r="341" spans="6:57">
      <c r="F341" s="9"/>
      <c r="G341" s="21">
        <v>-1.67847E-2</v>
      </c>
      <c r="H341" s="21">
        <v>157.26</v>
      </c>
      <c r="I341" s="21">
        <v>-1.7788700000000001E-2</v>
      </c>
      <c r="J341" s="21">
        <v>331</v>
      </c>
      <c r="K341" s="21">
        <v>-1.7095900000000001E-2</v>
      </c>
      <c r="L341">
        <f t="shared" si="60"/>
        <v>21.961358024691357</v>
      </c>
      <c r="M341">
        <f t="shared" si="61"/>
        <v>-0.368614806037037</v>
      </c>
      <c r="N341" s="9"/>
      <c r="O341" s="21">
        <v>1.56677</v>
      </c>
      <c r="P341" s="21">
        <v>219.43</v>
      </c>
      <c r="Q341" s="21">
        <v>-3.0688500000000001E-3</v>
      </c>
      <c r="R341" s="21">
        <v>331</v>
      </c>
      <c r="S341" s="21">
        <v>1.56586</v>
      </c>
      <c r="T341">
        <f t="shared" si="62"/>
        <v>3.7887037037037032</v>
      </c>
      <c r="U341">
        <f t="shared" si="63"/>
        <v>5.9360273018518512</v>
      </c>
      <c r="X341" s="9"/>
      <c r="Y341" s="21">
        <v>-1.67847E-2</v>
      </c>
      <c r="Z341" s="21">
        <v>305.279</v>
      </c>
      <c r="AA341" s="21">
        <v>-1.7825299999999999E-2</v>
      </c>
      <c r="AB341" s="21">
        <v>331</v>
      </c>
      <c r="AC341" s="21">
        <v>-1.6836500000000001E-2</v>
      </c>
      <c r="AD341">
        <f t="shared" si="64"/>
        <v>22.00654320987654</v>
      </c>
      <c r="AE341">
        <f t="shared" si="65"/>
        <v>-0.36937322581481474</v>
      </c>
      <c r="AF341" s="9"/>
      <c r="AG341" s="21">
        <v>1.56677</v>
      </c>
      <c r="AH341" s="21">
        <v>427.613</v>
      </c>
      <c r="AI341" s="21">
        <v>-2.8201300000000001E-3</v>
      </c>
      <c r="AJ341" s="21">
        <v>331</v>
      </c>
      <c r="AK341" s="21">
        <v>1.56586</v>
      </c>
      <c r="AL341">
        <f t="shared" si="66"/>
        <v>3.4816419753086416</v>
      </c>
      <c r="AM341">
        <f t="shared" si="67"/>
        <v>5.4549321976543208</v>
      </c>
      <c r="AP341" s="9"/>
      <c r="AQ341" s="21">
        <v>-1.67847E-2</v>
      </c>
      <c r="AR341" s="21">
        <v>492.86599999999999</v>
      </c>
      <c r="AS341" s="21">
        <v>-1.8603499999999999E-2</v>
      </c>
      <c r="AT341" s="21">
        <v>331</v>
      </c>
      <c r="AU341" s="21">
        <v>-1.6802999999999998E-2</v>
      </c>
      <c r="AV341">
        <f t="shared" si="68"/>
        <v>22.967283950617279</v>
      </c>
      <c r="AW341">
        <f t="shared" si="69"/>
        <v>-0.38549897092592583</v>
      </c>
      <c r="AX341" s="9"/>
      <c r="AY341" s="21">
        <v>1.56677</v>
      </c>
      <c r="AZ341" s="21">
        <v>611.25199999999995</v>
      </c>
      <c r="BA341" s="21">
        <v>-2.7230800000000001E-3</v>
      </c>
      <c r="BB341" s="21">
        <v>331</v>
      </c>
      <c r="BC341" s="21">
        <v>1.56616</v>
      </c>
      <c r="BD341">
        <f t="shared" si="70"/>
        <v>3.361827160493827</v>
      </c>
      <c r="BE341">
        <f t="shared" si="71"/>
        <v>5.2672099402469135</v>
      </c>
    </row>
    <row r="342" spans="6:57">
      <c r="F342" s="9"/>
      <c r="G342" s="21">
        <v>-2.1820099999999999E-2</v>
      </c>
      <c r="H342" s="21">
        <v>157.36000000000001</v>
      </c>
      <c r="I342" s="21">
        <v>-1.7797899999999998E-2</v>
      </c>
      <c r="J342" s="21">
        <v>332</v>
      </c>
      <c r="K342" s="21">
        <v>-2.1997099999999999E-2</v>
      </c>
      <c r="L342">
        <f t="shared" si="60"/>
        <v>21.972716049382711</v>
      </c>
      <c r="M342">
        <f t="shared" si="61"/>
        <v>-0.47944686146913568</v>
      </c>
      <c r="N342" s="9"/>
      <c r="O342" s="21">
        <v>1.5718099999999999</v>
      </c>
      <c r="P342" s="21">
        <v>219.53100000000001</v>
      </c>
      <c r="Q342" s="21">
        <v>-2.6937900000000002E-3</v>
      </c>
      <c r="R342" s="21">
        <v>332</v>
      </c>
      <c r="S342" s="21">
        <v>1.57074</v>
      </c>
      <c r="T342">
        <f t="shared" si="62"/>
        <v>3.3256666666666663</v>
      </c>
      <c r="U342">
        <f t="shared" si="63"/>
        <v>5.227316123333333</v>
      </c>
      <c r="X342" s="9"/>
      <c r="Y342" s="21">
        <v>-2.1820099999999999E-2</v>
      </c>
      <c r="Z342" s="21">
        <v>305.38</v>
      </c>
      <c r="AA342" s="21">
        <v>-1.78345E-2</v>
      </c>
      <c r="AB342" s="21">
        <v>332</v>
      </c>
      <c r="AC342" s="21">
        <v>-2.1997099999999999E-2</v>
      </c>
      <c r="AD342">
        <f t="shared" si="64"/>
        <v>22.017901234567898</v>
      </c>
      <c r="AE342">
        <f t="shared" si="65"/>
        <v>-0.48043280672839495</v>
      </c>
      <c r="AF342" s="9"/>
      <c r="AG342" s="21">
        <v>1.5718099999999999</v>
      </c>
      <c r="AH342" s="21">
        <v>427.714</v>
      </c>
      <c r="AI342" s="21">
        <v>-2.4191299999999998E-3</v>
      </c>
      <c r="AJ342" s="21">
        <v>332</v>
      </c>
      <c r="AK342" s="21">
        <v>1.57074</v>
      </c>
      <c r="AL342">
        <f t="shared" si="66"/>
        <v>2.9865802469135798</v>
      </c>
      <c r="AM342">
        <f t="shared" si="67"/>
        <v>4.6943366979012335</v>
      </c>
      <c r="AP342" s="9"/>
      <c r="AQ342" s="21">
        <v>-2.1820099999999999E-2</v>
      </c>
      <c r="AR342" s="21">
        <v>492.96699999999998</v>
      </c>
      <c r="AS342" s="21">
        <v>-1.86096E-2</v>
      </c>
      <c r="AT342" s="21">
        <v>332</v>
      </c>
      <c r="AU342" s="21">
        <v>-2.14752E-2</v>
      </c>
      <c r="AV342">
        <f t="shared" si="68"/>
        <v>22.974814814814813</v>
      </c>
      <c r="AW342">
        <f t="shared" si="69"/>
        <v>-0.50131275674074072</v>
      </c>
      <c r="AX342" s="9"/>
      <c r="AY342" s="21">
        <v>1.5718099999999999</v>
      </c>
      <c r="AZ342" s="21">
        <v>611.35299999999995</v>
      </c>
      <c r="BA342" s="21">
        <v>-2.2970600000000001E-3</v>
      </c>
      <c r="BB342" s="21">
        <v>332</v>
      </c>
      <c r="BC342" s="21">
        <v>1.57043</v>
      </c>
      <c r="BD342">
        <f t="shared" si="70"/>
        <v>2.8358765432098765</v>
      </c>
      <c r="BE342">
        <f t="shared" si="71"/>
        <v>4.4574591093827154</v>
      </c>
    </row>
    <row r="343" spans="6:57">
      <c r="F343" s="9"/>
      <c r="G343" s="21">
        <v>-2.6855500000000001E-2</v>
      </c>
      <c r="H343" s="21">
        <v>157.46100000000001</v>
      </c>
      <c r="I343" s="21">
        <v>-1.7804E-2</v>
      </c>
      <c r="J343" s="21">
        <v>333</v>
      </c>
      <c r="K343" s="21">
        <v>-2.7224700000000001E-2</v>
      </c>
      <c r="L343">
        <f t="shared" si="60"/>
        <v>21.980246913580245</v>
      </c>
      <c r="M343">
        <f t="shared" si="61"/>
        <v>-0.59029052098765433</v>
      </c>
      <c r="N343" s="9"/>
      <c r="O343" s="21">
        <v>1.57684</v>
      </c>
      <c r="P343" s="21">
        <v>219.63200000000001</v>
      </c>
      <c r="Q343" s="21">
        <v>-2.2637899999999999E-3</v>
      </c>
      <c r="R343" s="21">
        <v>333</v>
      </c>
      <c r="S343" s="21">
        <v>1.5759300000000001</v>
      </c>
      <c r="T343">
        <f t="shared" si="62"/>
        <v>2.794802469135802</v>
      </c>
      <c r="U343">
        <f t="shared" si="63"/>
        <v>4.4069563254320983</v>
      </c>
      <c r="X343" s="9"/>
      <c r="Y343" s="21">
        <v>-2.6855500000000001E-2</v>
      </c>
      <c r="Z343" s="21">
        <v>305.48</v>
      </c>
      <c r="AA343" s="21">
        <v>-1.78467E-2</v>
      </c>
      <c r="AB343" s="21">
        <v>333</v>
      </c>
      <c r="AC343" s="21">
        <v>-2.7047700000000001E-2</v>
      </c>
      <c r="AD343">
        <f t="shared" si="64"/>
        <v>22.032962962962962</v>
      </c>
      <c r="AE343">
        <f t="shared" si="65"/>
        <v>-0.59170623685185186</v>
      </c>
      <c r="AF343" s="9"/>
      <c r="AG343" s="21">
        <v>1.57684</v>
      </c>
      <c r="AH343" s="21">
        <v>427.81400000000002</v>
      </c>
      <c r="AI343" s="21">
        <v>-2.0156900000000001E-3</v>
      </c>
      <c r="AJ343" s="21">
        <v>333</v>
      </c>
      <c r="AK343" s="21">
        <v>1.57623</v>
      </c>
      <c r="AL343">
        <f t="shared" si="66"/>
        <v>2.4885061728395064</v>
      </c>
      <c r="AM343">
        <f t="shared" si="67"/>
        <v>3.9239760735802474</v>
      </c>
      <c r="AP343" s="9"/>
      <c r="AQ343" s="21">
        <v>-2.6855500000000001E-2</v>
      </c>
      <c r="AR343" s="21">
        <v>493.06700000000001</v>
      </c>
      <c r="AS343" s="21">
        <v>-1.8615699999999999E-2</v>
      </c>
      <c r="AT343" s="21">
        <v>333</v>
      </c>
      <c r="AU343" s="21">
        <v>-2.7169800000000001E-2</v>
      </c>
      <c r="AV343">
        <f t="shared" si="68"/>
        <v>22.982345679012344</v>
      </c>
      <c r="AW343">
        <f t="shared" si="69"/>
        <v>-0.61720238438271602</v>
      </c>
      <c r="AX343" s="9"/>
      <c r="AY343" s="21">
        <v>1.57684</v>
      </c>
      <c r="AZ343" s="21">
        <v>611.45299999999997</v>
      </c>
      <c r="BA343" s="21">
        <v>-1.80908E-3</v>
      </c>
      <c r="BB343" s="21">
        <v>333</v>
      </c>
      <c r="BC343" s="21">
        <v>1.5759300000000001</v>
      </c>
      <c r="BD343">
        <f t="shared" si="70"/>
        <v>2.2334320987654319</v>
      </c>
      <c r="BE343">
        <f t="shared" si="71"/>
        <v>3.5217650706172838</v>
      </c>
    </row>
    <row r="344" spans="6:57">
      <c r="F344" s="9"/>
      <c r="G344" s="21">
        <v>-3.18909E-2</v>
      </c>
      <c r="H344" s="21">
        <v>157.56200000000001</v>
      </c>
      <c r="I344" s="21">
        <v>-1.7816200000000001E-2</v>
      </c>
      <c r="J344" s="21">
        <v>334</v>
      </c>
      <c r="K344" s="21">
        <v>-3.2138100000000003E-2</v>
      </c>
      <c r="L344">
        <f t="shared" si="60"/>
        <v>21.995308641975306</v>
      </c>
      <c r="M344">
        <f t="shared" si="61"/>
        <v>-0.70145018837037032</v>
      </c>
      <c r="N344" s="9"/>
      <c r="O344" s="21">
        <v>1.58188</v>
      </c>
      <c r="P344" s="21">
        <v>219.733</v>
      </c>
      <c r="Q344" s="21">
        <v>-1.8383799999999999E-3</v>
      </c>
      <c r="R344" s="21">
        <v>334</v>
      </c>
      <c r="S344" s="21">
        <v>1.58142</v>
      </c>
      <c r="T344">
        <f t="shared" si="62"/>
        <v>2.2696049382716046</v>
      </c>
      <c r="U344">
        <f t="shared" si="63"/>
        <v>3.5902426597530859</v>
      </c>
      <c r="X344" s="9"/>
      <c r="Y344" s="21">
        <v>-3.18909E-2</v>
      </c>
      <c r="Z344" s="21">
        <v>305.58100000000002</v>
      </c>
      <c r="AA344" s="21">
        <v>-1.7852799999999999E-2</v>
      </c>
      <c r="AB344" s="21">
        <v>334</v>
      </c>
      <c r="AC344" s="21">
        <v>-3.2058700000000002E-2</v>
      </c>
      <c r="AD344">
        <f t="shared" si="64"/>
        <v>22.040493827160489</v>
      </c>
      <c r="AE344">
        <f t="shared" si="65"/>
        <v>-0.70289118459259248</v>
      </c>
      <c r="AF344" s="9"/>
      <c r="AG344" s="21">
        <v>1.58188</v>
      </c>
      <c r="AH344" s="21">
        <v>427.91500000000002</v>
      </c>
      <c r="AI344" s="21">
        <v>-1.5240500000000001E-3</v>
      </c>
      <c r="AJ344" s="21">
        <v>334</v>
      </c>
      <c r="AK344" s="21">
        <v>1.58142</v>
      </c>
      <c r="AL344">
        <f t="shared" si="66"/>
        <v>1.8815432098765432</v>
      </c>
      <c r="AM344">
        <f t="shared" si="67"/>
        <v>2.976375572839506</v>
      </c>
      <c r="AP344" s="9"/>
      <c r="AQ344" s="21">
        <v>-3.18909E-2</v>
      </c>
      <c r="AR344" s="21">
        <v>493.16800000000001</v>
      </c>
      <c r="AS344" s="21">
        <v>-1.86249E-2</v>
      </c>
      <c r="AT344" s="21">
        <v>334</v>
      </c>
      <c r="AU344" s="21">
        <v>-3.2110600000000003E-2</v>
      </c>
      <c r="AV344">
        <f t="shared" si="68"/>
        <v>22.993703703703702</v>
      </c>
      <c r="AW344">
        <f t="shared" si="69"/>
        <v>-0.73328990544444439</v>
      </c>
      <c r="AX344" s="9"/>
      <c r="AY344" s="21">
        <v>1.58188</v>
      </c>
      <c r="AZ344" s="21">
        <v>611.55399999999997</v>
      </c>
      <c r="BA344" s="21">
        <v>-1.3147E-3</v>
      </c>
      <c r="BB344" s="21">
        <v>334</v>
      </c>
      <c r="BC344" s="21">
        <v>1.58142</v>
      </c>
      <c r="BD344">
        <f t="shared" si="70"/>
        <v>1.6230864197530863</v>
      </c>
      <c r="BE344">
        <f t="shared" si="71"/>
        <v>2.5675279456790121</v>
      </c>
    </row>
    <row r="345" spans="6:57">
      <c r="F345" s="9"/>
      <c r="G345" s="21">
        <v>-3.6926300000000002E-2</v>
      </c>
      <c r="H345" s="21">
        <v>157.66200000000001</v>
      </c>
      <c r="I345" s="21">
        <v>-1.7828400000000001E-2</v>
      </c>
      <c r="J345" s="21">
        <v>335</v>
      </c>
      <c r="K345" s="21">
        <v>-3.7262000000000003E-2</v>
      </c>
      <c r="L345">
        <f t="shared" si="60"/>
        <v>22.010370370370371</v>
      </c>
      <c r="M345">
        <f t="shared" si="61"/>
        <v>-0.81276153940740747</v>
      </c>
      <c r="N345" s="9"/>
      <c r="O345" s="21">
        <v>1.58691</v>
      </c>
      <c r="P345" s="21">
        <v>219.833</v>
      </c>
      <c r="Q345" s="21">
        <v>-1.35498E-3</v>
      </c>
      <c r="R345" s="21">
        <v>335</v>
      </c>
      <c r="S345" s="21">
        <v>1.5863</v>
      </c>
      <c r="T345">
        <f t="shared" si="62"/>
        <v>1.6728148148148148</v>
      </c>
      <c r="U345">
        <f t="shared" si="63"/>
        <v>2.6546065577777775</v>
      </c>
      <c r="X345" s="9"/>
      <c r="Y345" s="21">
        <v>-3.6926300000000002E-2</v>
      </c>
      <c r="Z345" s="21">
        <v>305.68200000000002</v>
      </c>
      <c r="AA345" s="21">
        <v>-1.78589E-2</v>
      </c>
      <c r="AB345" s="21">
        <v>335</v>
      </c>
      <c r="AC345" s="21">
        <v>-3.7216199999999998E-2</v>
      </c>
      <c r="AD345">
        <f t="shared" si="64"/>
        <v>22.048024691358023</v>
      </c>
      <c r="AE345">
        <f t="shared" si="65"/>
        <v>-0.81415197416049379</v>
      </c>
      <c r="AF345" s="9"/>
      <c r="AG345" s="21">
        <v>1.58691</v>
      </c>
      <c r="AH345" s="21">
        <v>428.01600000000002</v>
      </c>
      <c r="AI345" s="21">
        <v>-1.0232500000000001E-3</v>
      </c>
      <c r="AJ345" s="21">
        <v>335</v>
      </c>
      <c r="AK345" s="21">
        <v>1.5863</v>
      </c>
      <c r="AL345">
        <f t="shared" si="66"/>
        <v>1.2632716049382717</v>
      </c>
      <c r="AM345">
        <f t="shared" si="67"/>
        <v>2.0046983425925928</v>
      </c>
      <c r="AP345" s="9"/>
      <c r="AQ345" s="21">
        <v>-3.6926300000000002E-2</v>
      </c>
      <c r="AR345" s="21">
        <v>493.26900000000001</v>
      </c>
      <c r="AS345" s="21">
        <v>-1.8634000000000001E-2</v>
      </c>
      <c r="AT345" s="21">
        <v>335</v>
      </c>
      <c r="AU345" s="21">
        <v>-3.7072800000000003E-2</v>
      </c>
      <c r="AV345">
        <f t="shared" si="68"/>
        <v>23.004938271604939</v>
      </c>
      <c r="AW345">
        <f t="shared" si="69"/>
        <v>-0.84948725209876552</v>
      </c>
      <c r="AX345" s="9"/>
      <c r="AY345" s="21">
        <v>1.58691</v>
      </c>
      <c r="AZ345" s="21">
        <v>611.65499999999997</v>
      </c>
      <c r="BA345" s="21">
        <v>-7.45544E-4</v>
      </c>
      <c r="BB345" s="21">
        <v>335</v>
      </c>
      <c r="BC345" s="21">
        <v>1.5863</v>
      </c>
      <c r="BD345">
        <f t="shared" si="70"/>
        <v>0.92042469135802463</v>
      </c>
      <c r="BE345">
        <f t="shared" si="71"/>
        <v>1.4606311469629629</v>
      </c>
    </row>
    <row r="346" spans="6:57">
      <c r="F346" s="9"/>
      <c r="G346" s="21">
        <v>-4.1961699999999998E-2</v>
      </c>
      <c r="H346" s="21">
        <v>157.76300000000001</v>
      </c>
      <c r="I346" s="21">
        <v>-1.78345E-2</v>
      </c>
      <c r="J346" s="21">
        <v>336</v>
      </c>
      <c r="K346" s="21">
        <v>-4.2208900000000001E-2</v>
      </c>
      <c r="L346">
        <f t="shared" si="60"/>
        <v>22.017901234567898</v>
      </c>
      <c r="M346">
        <f t="shared" si="61"/>
        <v>-0.92390856623456774</v>
      </c>
      <c r="N346" s="9"/>
      <c r="O346" s="21">
        <v>1.59195</v>
      </c>
      <c r="P346" s="21">
        <v>219.934</v>
      </c>
      <c r="Q346" s="21">
        <v>-8.37402E-4</v>
      </c>
      <c r="R346" s="21">
        <v>336</v>
      </c>
      <c r="S346" s="21">
        <v>1.5911900000000001</v>
      </c>
      <c r="T346">
        <f t="shared" si="62"/>
        <v>1.0338296296296294</v>
      </c>
      <c r="U346">
        <f t="shared" si="63"/>
        <v>1.6458050788888885</v>
      </c>
      <c r="X346" s="9"/>
      <c r="Y346" s="21">
        <v>-4.1961699999999998E-2</v>
      </c>
      <c r="Z346" s="21">
        <v>305.78199999999998</v>
      </c>
      <c r="AA346" s="21">
        <v>-1.7867999999999998E-2</v>
      </c>
      <c r="AB346" s="21">
        <v>336</v>
      </c>
      <c r="AC346" s="21">
        <v>-4.2327900000000002E-2</v>
      </c>
      <c r="AD346">
        <f t="shared" si="64"/>
        <v>22.059259259259257</v>
      </c>
      <c r="AE346">
        <f t="shared" si="65"/>
        <v>-0.9256440192592591</v>
      </c>
      <c r="AF346" s="9"/>
      <c r="AG346" s="21">
        <v>1.59195</v>
      </c>
      <c r="AH346" s="21">
        <v>428.11700000000002</v>
      </c>
      <c r="AI346" s="21">
        <v>-3.7109399999999998E-4</v>
      </c>
      <c r="AJ346" s="21">
        <v>336</v>
      </c>
      <c r="AK346" s="21">
        <v>1.5911900000000001</v>
      </c>
      <c r="AL346">
        <f t="shared" si="66"/>
        <v>0.45814074074074068</v>
      </c>
      <c r="AM346">
        <f t="shared" si="67"/>
        <v>0.72933715222222206</v>
      </c>
      <c r="AP346" s="9"/>
      <c r="AQ346" s="21">
        <v>-4.1961699999999998E-2</v>
      </c>
      <c r="AR346" s="21">
        <v>493.37</v>
      </c>
      <c r="AS346" s="21">
        <v>-1.8643199999999999E-2</v>
      </c>
      <c r="AT346" s="21">
        <v>336</v>
      </c>
      <c r="AU346" s="21">
        <v>-4.2413300000000001E-2</v>
      </c>
      <c r="AV346">
        <f t="shared" si="68"/>
        <v>23.016296296296293</v>
      </c>
      <c r="AW346">
        <f t="shared" si="69"/>
        <v>-0.96580292029629611</v>
      </c>
      <c r="AX346" s="9"/>
      <c r="AY346" s="21">
        <v>1.59195</v>
      </c>
      <c r="AZ346" s="21">
        <v>611.75599999999997</v>
      </c>
      <c r="BA346" s="24">
        <v>4.7119100000000001E-5</v>
      </c>
      <c r="BB346" s="21">
        <v>336</v>
      </c>
      <c r="BC346" s="21">
        <v>1.5911900000000001</v>
      </c>
      <c r="BD346">
        <f t="shared" si="70"/>
        <v>-5.8171728395061725E-2</v>
      </c>
      <c r="BE346">
        <f t="shared" si="71"/>
        <v>-9.2606483018518509E-2</v>
      </c>
    </row>
    <row r="347" spans="6:57">
      <c r="F347" s="9"/>
      <c r="G347" s="21">
        <v>-4.69971E-2</v>
      </c>
      <c r="H347" s="21">
        <v>157.864</v>
      </c>
      <c r="I347" s="21">
        <v>-1.7840600000000002E-2</v>
      </c>
      <c r="J347" s="21">
        <v>337</v>
      </c>
      <c r="K347" s="21">
        <v>-4.71771E-2</v>
      </c>
      <c r="L347">
        <f t="shared" si="60"/>
        <v>22.025432098765432</v>
      </c>
      <c r="M347">
        <f t="shared" si="61"/>
        <v>-1.0351314348888889</v>
      </c>
      <c r="N347" s="9"/>
      <c r="O347" s="21">
        <v>1.5969800000000001</v>
      </c>
      <c r="P347" s="21">
        <v>220.035</v>
      </c>
      <c r="Q347" s="21">
        <v>-1.2313800000000001E-4</v>
      </c>
      <c r="R347" s="21">
        <v>337</v>
      </c>
      <c r="S347" s="21">
        <v>1.5957600000000001</v>
      </c>
      <c r="T347">
        <f t="shared" si="62"/>
        <v>0.15202222222222223</v>
      </c>
      <c r="U347">
        <f t="shared" si="63"/>
        <v>0.24277644844444446</v>
      </c>
      <c r="X347" s="9"/>
      <c r="Y347" s="21">
        <v>-4.69971E-2</v>
      </c>
      <c r="Z347" s="21">
        <v>305.88299999999998</v>
      </c>
      <c r="AA347" s="21">
        <v>-1.78741E-2</v>
      </c>
      <c r="AB347" s="21">
        <v>337</v>
      </c>
      <c r="AC347" s="21">
        <v>-4.7097800000000002E-2</v>
      </c>
      <c r="AD347">
        <f t="shared" si="64"/>
        <v>22.066790123456791</v>
      </c>
      <c r="AE347">
        <f t="shared" si="65"/>
        <v>-1.0370751421111111</v>
      </c>
      <c r="AF347" s="9"/>
      <c r="AG347" s="21">
        <v>1.5969800000000001</v>
      </c>
      <c r="AH347" s="21">
        <v>428.21699999999998</v>
      </c>
      <c r="AI347" s="21">
        <v>5.1208500000000001E-4</v>
      </c>
      <c r="AJ347" s="21">
        <v>337</v>
      </c>
      <c r="AK347" s="21">
        <v>1.5960700000000001</v>
      </c>
      <c r="AL347">
        <f t="shared" si="66"/>
        <v>-0.63220370370370371</v>
      </c>
      <c r="AM347">
        <f t="shared" si="67"/>
        <v>-1.0096166707407408</v>
      </c>
      <c r="AP347" s="9"/>
      <c r="AQ347" s="21">
        <v>-4.69971E-2</v>
      </c>
      <c r="AR347" s="21">
        <v>493.47</v>
      </c>
      <c r="AS347" s="21">
        <v>-1.8646200000000002E-2</v>
      </c>
      <c r="AT347" s="21">
        <v>337</v>
      </c>
      <c r="AU347" s="21">
        <v>-4.7287000000000003E-2</v>
      </c>
      <c r="AV347">
        <f t="shared" si="68"/>
        <v>23.020000000000003</v>
      </c>
      <c r="AW347">
        <f t="shared" si="69"/>
        <v>-1.0818732420000001</v>
      </c>
      <c r="AX347" s="9"/>
      <c r="AY347" s="21">
        <v>1.5969800000000001</v>
      </c>
      <c r="AZ347" s="21">
        <v>611.85599999999999</v>
      </c>
      <c r="BA347" s="21">
        <v>1.0876499999999999E-3</v>
      </c>
      <c r="BB347" s="21">
        <v>337</v>
      </c>
      <c r="BC347" s="21">
        <v>1.5963700000000001</v>
      </c>
      <c r="BD347">
        <f t="shared" si="70"/>
        <v>-1.3427777777777776</v>
      </c>
      <c r="BE347">
        <f t="shared" si="71"/>
        <v>-2.1443892555555553</v>
      </c>
    </row>
    <row r="348" spans="6:57">
      <c r="F348" s="9"/>
      <c r="G348" s="21">
        <v>-5.2032500000000002E-2</v>
      </c>
      <c r="H348" s="21">
        <v>157.964</v>
      </c>
      <c r="I348" s="21">
        <v>-1.78497E-2</v>
      </c>
      <c r="J348" s="21">
        <v>338</v>
      </c>
      <c r="K348" s="21">
        <v>-5.2398699999999999E-2</v>
      </c>
      <c r="L348">
        <f t="shared" si="60"/>
        <v>22.036666666666665</v>
      </c>
      <c r="M348">
        <f t="shared" si="61"/>
        <v>-1.1466228583333333</v>
      </c>
      <c r="N348" s="9"/>
      <c r="O348" s="21">
        <v>1.60202</v>
      </c>
      <c r="P348" s="21">
        <v>220.13499999999999</v>
      </c>
      <c r="Q348" s="21">
        <v>8.0169699999999998E-4</v>
      </c>
      <c r="R348" s="21">
        <v>338</v>
      </c>
      <c r="S348" s="21">
        <v>1.6012599999999999</v>
      </c>
      <c r="T348">
        <f t="shared" si="62"/>
        <v>-0.98974938271604918</v>
      </c>
      <c r="U348">
        <f t="shared" si="63"/>
        <v>-1.5855983060987651</v>
      </c>
      <c r="X348" s="9"/>
      <c r="Y348" s="21">
        <v>-5.2032500000000002E-2</v>
      </c>
      <c r="Z348" s="21">
        <v>305.98399999999998</v>
      </c>
      <c r="AA348" s="21">
        <v>-1.7883300000000001E-2</v>
      </c>
      <c r="AB348" s="21">
        <v>338</v>
      </c>
      <c r="AC348" s="21">
        <v>-5.2490200000000001E-2</v>
      </c>
      <c r="AD348">
        <f t="shared" si="64"/>
        <v>22.078148148148149</v>
      </c>
      <c r="AE348">
        <f t="shared" si="65"/>
        <v>-1.1487812435185185</v>
      </c>
      <c r="AF348" s="9"/>
      <c r="AG348" s="21">
        <v>1.60202</v>
      </c>
      <c r="AH348" s="21">
        <v>428.31799999999998</v>
      </c>
      <c r="AI348" s="21">
        <v>1.8493699999999999E-3</v>
      </c>
      <c r="AJ348" s="21">
        <v>338</v>
      </c>
      <c r="AK348" s="21">
        <v>1.6012599999999999</v>
      </c>
      <c r="AL348">
        <f t="shared" si="66"/>
        <v>-2.2831728395061726</v>
      </c>
      <c r="AM348">
        <f t="shared" si="67"/>
        <v>-3.6576885523456784</v>
      </c>
      <c r="AP348" s="9"/>
      <c r="AQ348" s="21">
        <v>-5.2032500000000002E-2</v>
      </c>
      <c r="AR348" s="21">
        <v>493.57100000000003</v>
      </c>
      <c r="AS348" s="21">
        <v>-1.8658399999999999E-2</v>
      </c>
      <c r="AT348" s="21">
        <v>338</v>
      </c>
      <c r="AU348" s="21">
        <v>-5.2520799999999999E-2</v>
      </c>
      <c r="AV348">
        <f t="shared" si="68"/>
        <v>23.035061728395057</v>
      </c>
      <c r="AW348">
        <f t="shared" si="69"/>
        <v>-1.1985718493827158</v>
      </c>
      <c r="AX348" s="9"/>
      <c r="AY348" s="21">
        <v>1.60202</v>
      </c>
      <c r="AZ348" s="21">
        <v>611.95699999999999</v>
      </c>
      <c r="BA348" s="21">
        <v>2.69958E-3</v>
      </c>
      <c r="BB348" s="21">
        <v>338</v>
      </c>
      <c r="BC348" s="21">
        <v>1.6006499999999999</v>
      </c>
      <c r="BD348">
        <f t="shared" si="70"/>
        <v>-3.3328148148148147</v>
      </c>
      <c r="BE348">
        <f t="shared" si="71"/>
        <v>-5.3392359896296293</v>
      </c>
    </row>
    <row r="349" spans="6:57">
      <c r="F349" s="9"/>
      <c r="G349" s="21">
        <v>-5.7067899999999998E-2</v>
      </c>
      <c r="H349" s="21">
        <v>158.065</v>
      </c>
      <c r="I349" s="21">
        <v>-1.7855800000000002E-2</v>
      </c>
      <c r="J349" s="21">
        <v>339</v>
      </c>
      <c r="K349" s="21">
        <v>-5.7525600000000003E-2</v>
      </c>
      <c r="L349">
        <f t="shared" si="60"/>
        <v>22.044197530864199</v>
      </c>
      <c r="M349">
        <f t="shared" si="61"/>
        <v>-1.2580160602716051</v>
      </c>
      <c r="N349" s="9"/>
      <c r="O349" s="21">
        <v>1.6070599999999999</v>
      </c>
      <c r="P349" s="21">
        <v>220.23599999999999</v>
      </c>
      <c r="Q349" s="21">
        <v>2.3742699999999999E-3</v>
      </c>
      <c r="R349" s="21">
        <v>339</v>
      </c>
      <c r="S349" s="21">
        <v>1.6058300000000001</v>
      </c>
      <c r="T349">
        <f t="shared" si="62"/>
        <v>-2.9311975308641971</v>
      </c>
      <c r="U349">
        <f t="shared" si="63"/>
        <v>-4.7106103039506166</v>
      </c>
      <c r="X349" s="9"/>
      <c r="Y349" s="21">
        <v>-5.7067899999999998E-2</v>
      </c>
      <c r="Z349" s="21">
        <v>306.08499999999998</v>
      </c>
      <c r="AA349" s="21">
        <v>-1.78894E-2</v>
      </c>
      <c r="AB349" s="21">
        <v>339</v>
      </c>
      <c r="AC349" s="21">
        <v>-5.7464599999999998E-2</v>
      </c>
      <c r="AD349">
        <f t="shared" si="64"/>
        <v>22.085679012345675</v>
      </c>
      <c r="AE349">
        <f t="shared" si="65"/>
        <v>-1.2603833213086417</v>
      </c>
      <c r="AF349" s="9"/>
      <c r="AG349" s="21">
        <v>1.6070599999999999</v>
      </c>
      <c r="AH349" s="21">
        <v>428.41899999999998</v>
      </c>
      <c r="AI349" s="21">
        <v>3.7048300000000001E-3</v>
      </c>
      <c r="AJ349" s="21">
        <v>339</v>
      </c>
      <c r="AK349" s="21">
        <v>1.6061399999999999</v>
      </c>
      <c r="AL349">
        <f t="shared" si="66"/>
        <v>-4.5738641975308632</v>
      </c>
      <c r="AM349">
        <f t="shared" si="67"/>
        <v>-7.3504741972839485</v>
      </c>
      <c r="AP349" s="9"/>
      <c r="AQ349" s="21">
        <v>-5.7067899999999998E-2</v>
      </c>
      <c r="AR349" s="21">
        <v>493.67200000000003</v>
      </c>
      <c r="AS349" s="21">
        <v>-1.8667599999999999E-2</v>
      </c>
      <c r="AT349" s="21">
        <v>339</v>
      </c>
      <c r="AU349" s="21">
        <v>-5.7922399999999999E-2</v>
      </c>
      <c r="AV349">
        <f t="shared" si="68"/>
        <v>23.046419753086418</v>
      </c>
      <c r="AW349">
        <f t="shared" si="69"/>
        <v>-1.3152107778271604</v>
      </c>
      <c r="AX349" s="9"/>
      <c r="AY349" s="21">
        <v>1.6070599999999999</v>
      </c>
      <c r="AZ349" s="21">
        <v>612.05799999999999</v>
      </c>
      <c r="BA349" s="21">
        <v>4.7048999999999997E-3</v>
      </c>
      <c r="BB349" s="21">
        <v>339</v>
      </c>
      <c r="BC349" s="21">
        <v>1.6067499999999999</v>
      </c>
      <c r="BD349">
        <f t="shared" si="70"/>
        <v>-5.8085185185185173</v>
      </c>
      <c r="BE349">
        <f t="shared" si="71"/>
        <v>-9.3346377703703673</v>
      </c>
    </row>
    <row r="350" spans="6:57">
      <c r="F350" s="9"/>
      <c r="G350" s="21">
        <v>-6.21033E-2</v>
      </c>
      <c r="H350" s="21">
        <v>158.166</v>
      </c>
      <c r="I350" s="21">
        <v>-1.7867999999999998E-2</v>
      </c>
      <c r="J350" s="21">
        <v>340</v>
      </c>
      <c r="K350" s="21">
        <v>-6.2591599999999997E-2</v>
      </c>
      <c r="L350">
        <f t="shared" si="60"/>
        <v>22.059259259259257</v>
      </c>
      <c r="M350">
        <f t="shared" si="61"/>
        <v>-1.3699527955555555</v>
      </c>
      <c r="N350" s="9"/>
      <c r="O350" s="21">
        <v>1.61209</v>
      </c>
      <c r="P350" s="21">
        <v>220.33699999999999</v>
      </c>
      <c r="Q350" s="21">
        <v>4.3411300000000003E-3</v>
      </c>
      <c r="R350" s="21">
        <v>340</v>
      </c>
      <c r="S350" s="21">
        <v>1.6116299999999999</v>
      </c>
      <c r="T350">
        <f t="shared" si="62"/>
        <v>-5.3594197530864198</v>
      </c>
      <c r="U350">
        <f t="shared" si="63"/>
        <v>-8.6398669897530862</v>
      </c>
      <c r="X350" s="9"/>
      <c r="Y350" s="21">
        <v>-6.21033E-2</v>
      </c>
      <c r="Z350" s="21">
        <v>306.185</v>
      </c>
      <c r="AA350" s="21">
        <v>-1.7898600000000001E-2</v>
      </c>
      <c r="AB350" s="21">
        <v>340</v>
      </c>
      <c r="AC350" s="21">
        <v>-6.2683100000000005E-2</v>
      </c>
      <c r="AD350">
        <f t="shared" si="64"/>
        <v>22.097037037037037</v>
      </c>
      <c r="AE350">
        <f t="shared" si="65"/>
        <v>-1.3722989202222222</v>
      </c>
      <c r="AF350" s="9"/>
      <c r="AG350" s="21">
        <v>1.61209</v>
      </c>
      <c r="AH350" s="21">
        <v>428.51900000000001</v>
      </c>
      <c r="AI350" s="21">
        <v>5.9417699999999999E-3</v>
      </c>
      <c r="AJ350" s="21">
        <v>340</v>
      </c>
      <c r="AK350" s="21">
        <v>1.6116299999999999</v>
      </c>
      <c r="AL350">
        <f t="shared" si="66"/>
        <v>-7.3355185185185183</v>
      </c>
      <c r="AM350">
        <f t="shared" si="67"/>
        <v>-11.825516048518518</v>
      </c>
      <c r="AP350" s="9"/>
      <c r="AQ350" s="21">
        <v>-6.21033E-2</v>
      </c>
      <c r="AR350" s="21">
        <v>493.77199999999999</v>
      </c>
      <c r="AS350" s="21">
        <v>-1.86768E-2</v>
      </c>
      <c r="AT350" s="21">
        <v>340</v>
      </c>
      <c r="AU350" s="21">
        <v>-6.2530500000000003E-2</v>
      </c>
      <c r="AV350">
        <f t="shared" si="68"/>
        <v>23.057777777777776</v>
      </c>
      <c r="AW350">
        <f t="shared" si="69"/>
        <v>-1.4319640906666666</v>
      </c>
      <c r="AX350" s="9"/>
      <c r="AY350" s="21">
        <v>1.61209</v>
      </c>
      <c r="AZ350" s="21">
        <v>612.15800000000002</v>
      </c>
      <c r="BA350" s="21">
        <v>7.1105999999999999E-3</v>
      </c>
      <c r="BB350" s="21">
        <v>340</v>
      </c>
      <c r="BC350" s="21">
        <v>1.6116299999999999</v>
      </c>
      <c r="BD350">
        <f t="shared" si="70"/>
        <v>-8.7785185185185171</v>
      </c>
      <c r="BE350">
        <f t="shared" si="71"/>
        <v>-14.151761918518517</v>
      </c>
    </row>
    <row r="351" spans="6:57">
      <c r="F351" s="9"/>
      <c r="G351" s="21">
        <v>-6.7138699999999996E-2</v>
      </c>
      <c r="H351" s="21">
        <v>158.267</v>
      </c>
      <c r="I351" s="21">
        <v>-1.78741E-2</v>
      </c>
      <c r="J351" s="21">
        <v>341</v>
      </c>
      <c r="K351" s="21">
        <v>-6.7504900000000007E-2</v>
      </c>
      <c r="L351">
        <f t="shared" si="60"/>
        <v>22.066790123456791</v>
      </c>
      <c r="M351">
        <f t="shared" si="61"/>
        <v>-1.4815356020617283</v>
      </c>
      <c r="N351" s="9"/>
      <c r="O351" s="21">
        <v>1.61713</v>
      </c>
      <c r="P351" s="21">
        <v>220.43799999999999</v>
      </c>
      <c r="Q351" s="21">
        <v>6.8054200000000004E-3</v>
      </c>
      <c r="R351" s="21">
        <v>341</v>
      </c>
      <c r="S351" s="21">
        <v>1.61652</v>
      </c>
      <c r="T351">
        <f t="shared" si="62"/>
        <v>-8.4017530864197525</v>
      </c>
      <c r="U351">
        <f t="shared" si="63"/>
        <v>-13.586726968641974</v>
      </c>
      <c r="X351" s="9"/>
      <c r="Y351" s="21">
        <v>-6.7138699999999996E-2</v>
      </c>
      <c r="Z351" s="21">
        <v>306.286</v>
      </c>
      <c r="AA351" s="21">
        <v>-1.7904699999999999E-2</v>
      </c>
      <c r="AB351" s="21">
        <v>341</v>
      </c>
      <c r="AC351" s="21">
        <v>-6.7779500000000006E-2</v>
      </c>
      <c r="AD351">
        <f t="shared" si="64"/>
        <v>22.104567901234564</v>
      </c>
      <c r="AE351">
        <f t="shared" si="65"/>
        <v>-1.484071952950617</v>
      </c>
      <c r="AF351" s="9"/>
      <c r="AG351" s="21">
        <v>1.61713</v>
      </c>
      <c r="AH351" s="21">
        <v>428.62</v>
      </c>
      <c r="AI351" s="21">
        <v>8.5052500000000007E-3</v>
      </c>
      <c r="AJ351" s="21">
        <v>341</v>
      </c>
      <c r="AK351" s="21">
        <v>1.6168199999999999</v>
      </c>
      <c r="AL351">
        <f t="shared" si="66"/>
        <v>-10.500308641975309</v>
      </c>
      <c r="AM351">
        <f t="shared" si="67"/>
        <v>-16.980364114197531</v>
      </c>
      <c r="AP351" s="9"/>
      <c r="AQ351" s="21">
        <v>-6.7138699999999996E-2</v>
      </c>
      <c r="AR351" s="21">
        <v>493.87299999999999</v>
      </c>
      <c r="AS351" s="21">
        <v>-1.8689000000000001E-2</v>
      </c>
      <c r="AT351" s="21">
        <v>341</v>
      </c>
      <c r="AU351" s="21">
        <v>-6.7687999999999998E-2</v>
      </c>
      <c r="AV351">
        <f t="shared" si="68"/>
        <v>23.072839506172837</v>
      </c>
      <c r="AW351">
        <f t="shared" si="69"/>
        <v>-1.5490804497530861</v>
      </c>
      <c r="AX351" s="9"/>
      <c r="AY351" s="21">
        <v>1.61713</v>
      </c>
      <c r="AZ351" s="21">
        <v>612.25900000000001</v>
      </c>
      <c r="BA351" s="21">
        <v>9.8724399999999997E-3</v>
      </c>
      <c r="BB351" s="21">
        <v>341</v>
      </c>
      <c r="BC351" s="21">
        <v>1.61652</v>
      </c>
      <c r="BD351">
        <f t="shared" si="70"/>
        <v>-12.188197530864196</v>
      </c>
      <c r="BE351">
        <f t="shared" si="71"/>
        <v>-19.709899873086417</v>
      </c>
    </row>
    <row r="352" spans="6:57">
      <c r="F352" s="9"/>
      <c r="G352" s="21">
        <v>-7.2174100000000005E-2</v>
      </c>
      <c r="H352" s="21">
        <v>158.36699999999999</v>
      </c>
      <c r="I352" s="21">
        <v>-1.7883300000000001E-2</v>
      </c>
      <c r="J352" s="21">
        <v>342</v>
      </c>
      <c r="K352" s="21">
        <v>-7.2509799999999999E-2</v>
      </c>
      <c r="L352">
        <f t="shared" si="60"/>
        <v>22.078148148148149</v>
      </c>
      <c r="M352">
        <f t="shared" si="61"/>
        <v>-1.5934704722592594</v>
      </c>
      <c r="N352" s="9"/>
      <c r="O352" s="21">
        <v>1.62216</v>
      </c>
      <c r="P352" s="21">
        <v>220.53800000000001</v>
      </c>
      <c r="Q352" s="21">
        <v>9.3475299999999997E-3</v>
      </c>
      <c r="R352" s="21">
        <v>342</v>
      </c>
      <c r="S352" s="21">
        <v>1.6214</v>
      </c>
      <c r="T352">
        <f t="shared" si="62"/>
        <v>-11.540160493827159</v>
      </c>
      <c r="U352">
        <f t="shared" si="63"/>
        <v>-18.719986746666663</v>
      </c>
      <c r="X352" s="9"/>
      <c r="Y352" s="21">
        <v>-7.2174100000000005E-2</v>
      </c>
      <c r="Z352" s="21">
        <v>306.387</v>
      </c>
      <c r="AA352" s="21">
        <v>-1.7916899999999999E-2</v>
      </c>
      <c r="AB352" s="21">
        <v>342</v>
      </c>
      <c r="AC352" s="21">
        <v>-7.2631799999999996E-2</v>
      </c>
      <c r="AD352">
        <f t="shared" si="64"/>
        <v>22.119629629629628</v>
      </c>
      <c r="AE352">
        <f t="shared" si="65"/>
        <v>-1.5964643608518518</v>
      </c>
      <c r="AF352" s="9"/>
      <c r="AG352" s="21">
        <v>1.62216</v>
      </c>
      <c r="AH352" s="21">
        <v>428.721</v>
      </c>
      <c r="AI352" s="21">
        <v>1.1422699999999999E-2</v>
      </c>
      <c r="AJ352" s="21">
        <v>342</v>
      </c>
      <c r="AK352" s="21">
        <v>1.6214</v>
      </c>
      <c r="AL352">
        <f t="shared" si="66"/>
        <v>-14.102098765432096</v>
      </c>
      <c r="AM352">
        <f t="shared" si="67"/>
        <v>-22.875860533333331</v>
      </c>
      <c r="AP352" s="9"/>
      <c r="AQ352" s="21">
        <v>-7.2174100000000005E-2</v>
      </c>
      <c r="AR352" s="21">
        <v>493.97399999999999</v>
      </c>
      <c r="AS352" s="21">
        <v>-1.8701200000000001E-2</v>
      </c>
      <c r="AT352" s="21">
        <v>342</v>
      </c>
      <c r="AU352" s="21">
        <v>-7.2601299999999994E-2</v>
      </c>
      <c r="AV352">
        <f t="shared" si="68"/>
        <v>23.087901234567902</v>
      </c>
      <c r="AW352">
        <f t="shared" si="69"/>
        <v>-1.6663484924938272</v>
      </c>
      <c r="AX352" s="9"/>
      <c r="AY352" s="21">
        <v>1.62216</v>
      </c>
      <c r="AZ352" s="21">
        <v>612.36</v>
      </c>
      <c r="BA352" s="21">
        <v>1.28082E-2</v>
      </c>
      <c r="BB352" s="21">
        <v>342</v>
      </c>
      <c r="BC352" s="21">
        <v>1.6214</v>
      </c>
      <c r="BD352">
        <f t="shared" si="70"/>
        <v>-15.812592592592594</v>
      </c>
      <c r="BE352">
        <f t="shared" si="71"/>
        <v>-25.650555200000003</v>
      </c>
    </row>
    <row r="353" spans="6:57">
      <c r="F353" s="9"/>
      <c r="G353" s="21">
        <v>-7.72095E-2</v>
      </c>
      <c r="H353" s="21">
        <v>158.46799999999999</v>
      </c>
      <c r="I353" s="21">
        <v>-1.78864E-2</v>
      </c>
      <c r="J353" s="21">
        <v>343</v>
      </c>
      <c r="K353" s="21">
        <v>-7.7423099999999995E-2</v>
      </c>
      <c r="L353">
        <f t="shared" si="60"/>
        <v>22.081975308641972</v>
      </c>
      <c r="M353">
        <f t="shared" si="61"/>
        <v>-1.7049382725925923</v>
      </c>
      <c r="N353" s="9"/>
      <c r="O353" s="21">
        <v>1.6272</v>
      </c>
      <c r="P353" s="21">
        <v>220.63900000000001</v>
      </c>
      <c r="Q353" s="21">
        <v>1.1816399999999999E-2</v>
      </c>
      <c r="R353" s="21">
        <v>343</v>
      </c>
      <c r="S353" s="21">
        <v>1.62598</v>
      </c>
      <c r="T353">
        <f t="shared" si="62"/>
        <v>-14.588148148148147</v>
      </c>
      <c r="U353">
        <f t="shared" si="63"/>
        <v>-23.737834666666664</v>
      </c>
      <c r="X353" s="9"/>
      <c r="Y353" s="21">
        <v>-7.72095E-2</v>
      </c>
      <c r="Z353" s="21">
        <v>306.48700000000002</v>
      </c>
      <c r="AA353" s="21">
        <v>-1.7923000000000001E-2</v>
      </c>
      <c r="AB353" s="21">
        <v>343</v>
      </c>
      <c r="AC353" s="21">
        <v>-7.7667200000000006E-2</v>
      </c>
      <c r="AD353">
        <f t="shared" si="64"/>
        <v>22.127160493827159</v>
      </c>
      <c r="AE353">
        <f t="shared" si="65"/>
        <v>-1.7084269981481479</v>
      </c>
      <c r="AF353" s="9"/>
      <c r="AG353" s="21">
        <v>1.6272</v>
      </c>
      <c r="AH353" s="21">
        <v>428.82100000000003</v>
      </c>
      <c r="AI353" s="21">
        <v>1.44104E-2</v>
      </c>
      <c r="AJ353" s="21">
        <v>343</v>
      </c>
      <c r="AK353" s="21">
        <v>1.62659</v>
      </c>
      <c r="AL353">
        <f t="shared" si="66"/>
        <v>-17.790617283950617</v>
      </c>
      <c r="AM353">
        <f t="shared" si="67"/>
        <v>-28.948892444444443</v>
      </c>
      <c r="AP353" s="9"/>
      <c r="AQ353" s="21">
        <v>-7.72095E-2</v>
      </c>
      <c r="AR353" s="21">
        <v>494.07499999999999</v>
      </c>
      <c r="AS353" s="21">
        <v>-1.8710299999999999E-2</v>
      </c>
      <c r="AT353" s="21">
        <v>343</v>
      </c>
      <c r="AU353" s="21">
        <v>-7.7758800000000003E-2</v>
      </c>
      <c r="AV353">
        <f t="shared" si="68"/>
        <v>23.099135802469132</v>
      </c>
      <c r="AW353">
        <f t="shared" si="69"/>
        <v>-1.7834727257407403</v>
      </c>
      <c r="AX353" s="9"/>
      <c r="AY353" s="21">
        <v>1.6272</v>
      </c>
      <c r="AZ353" s="21">
        <v>612.46100000000001</v>
      </c>
      <c r="BA353" s="21">
        <v>1.5893600000000001E-2</v>
      </c>
      <c r="BB353" s="21">
        <v>343</v>
      </c>
      <c r="BC353" s="21">
        <v>1.6262799999999999</v>
      </c>
      <c r="BD353">
        <f t="shared" si="70"/>
        <v>-19.621728395061727</v>
      </c>
      <c r="BE353">
        <f t="shared" si="71"/>
        <v>-31.928476444444442</v>
      </c>
    </row>
    <row r="354" spans="6:57">
      <c r="F354" s="9"/>
      <c r="G354" s="21">
        <v>-8.2244899999999996E-2</v>
      </c>
      <c r="H354" s="21">
        <v>158.56899999999999</v>
      </c>
      <c r="I354" s="21">
        <v>-1.7898600000000001E-2</v>
      </c>
      <c r="J354" s="21">
        <v>344</v>
      </c>
      <c r="K354" s="21">
        <v>-8.2580600000000004E-2</v>
      </c>
      <c r="L354">
        <f t="shared" si="60"/>
        <v>22.097037037037037</v>
      </c>
      <c r="M354">
        <f t="shared" si="61"/>
        <v>-1.8173686014074073</v>
      </c>
      <c r="N354" s="9"/>
      <c r="O354" s="21">
        <v>1.6322300000000001</v>
      </c>
      <c r="P354" s="21">
        <v>220.74</v>
      </c>
      <c r="Q354" s="21">
        <v>1.47186E-2</v>
      </c>
      <c r="R354" s="21">
        <v>344</v>
      </c>
      <c r="S354" s="21">
        <v>1.63086</v>
      </c>
      <c r="T354">
        <f t="shared" si="62"/>
        <v>-18.171111111111109</v>
      </c>
      <c r="U354">
        <f t="shared" si="63"/>
        <v>-29.659432688888888</v>
      </c>
      <c r="X354" s="9"/>
      <c r="Y354" s="21">
        <v>-8.2244899999999996E-2</v>
      </c>
      <c r="Z354" s="21">
        <v>306.58800000000002</v>
      </c>
      <c r="AA354" s="21">
        <v>-1.7935199999999998E-2</v>
      </c>
      <c r="AB354" s="21">
        <v>344</v>
      </c>
      <c r="AC354" s="21">
        <v>-8.2855200000000004E-2</v>
      </c>
      <c r="AD354">
        <f t="shared" si="64"/>
        <v>22.14222222222222</v>
      </c>
      <c r="AE354">
        <f t="shared" si="65"/>
        <v>-1.8210848524444441</v>
      </c>
      <c r="AF354" s="9"/>
      <c r="AG354" s="21">
        <v>1.6322300000000001</v>
      </c>
      <c r="AH354" s="21">
        <v>428.92200000000003</v>
      </c>
      <c r="AI354" s="21">
        <v>1.76025E-2</v>
      </c>
      <c r="AJ354" s="21">
        <v>344</v>
      </c>
      <c r="AK354" s="21">
        <v>1.6311599999999999</v>
      </c>
      <c r="AL354">
        <f t="shared" si="66"/>
        <v>-21.731481481481481</v>
      </c>
      <c r="AM354">
        <f t="shared" si="67"/>
        <v>-35.470776018518521</v>
      </c>
      <c r="AP354" s="9"/>
      <c r="AQ354" s="21">
        <v>-8.2244899999999996E-2</v>
      </c>
      <c r="AR354" s="21">
        <v>494.17500000000001</v>
      </c>
      <c r="AS354" s="21">
        <v>-1.8710299999999999E-2</v>
      </c>
      <c r="AT354" s="21">
        <v>344</v>
      </c>
      <c r="AU354" s="21">
        <v>-8.2641599999999996E-2</v>
      </c>
      <c r="AV354">
        <f t="shared" si="68"/>
        <v>23.099135802469132</v>
      </c>
      <c r="AW354">
        <f t="shared" si="69"/>
        <v>-1.8997861141604935</v>
      </c>
      <c r="AX354" s="9"/>
      <c r="AY354" s="21">
        <v>1.6322300000000001</v>
      </c>
      <c r="AZ354" s="21">
        <v>612.56100000000004</v>
      </c>
      <c r="BA354" s="21">
        <v>1.88568E-2</v>
      </c>
      <c r="BB354" s="21">
        <v>344</v>
      </c>
      <c r="BC354" s="21">
        <v>1.6311599999999999</v>
      </c>
      <c r="BD354">
        <f t="shared" si="70"/>
        <v>-23.279999999999998</v>
      </c>
      <c r="BE354">
        <f t="shared" si="71"/>
        <v>-37.998314399999998</v>
      </c>
    </row>
    <row r="355" spans="6:57">
      <c r="F355" s="9"/>
      <c r="G355" s="21">
        <v>-8.7280300000000005E-2</v>
      </c>
      <c r="H355" s="21">
        <v>158.66900000000001</v>
      </c>
      <c r="I355" s="21">
        <v>-1.7904699999999999E-2</v>
      </c>
      <c r="J355" s="21">
        <v>345</v>
      </c>
      <c r="K355" s="21">
        <v>-8.7707499999999994E-2</v>
      </c>
      <c r="L355">
        <f t="shared" si="60"/>
        <v>22.104567901234564</v>
      </c>
      <c r="M355">
        <f t="shared" si="61"/>
        <v>-1.9292933177901233</v>
      </c>
      <c r="N355" s="9"/>
      <c r="O355" s="21">
        <v>1.63727</v>
      </c>
      <c r="P355" s="21">
        <v>220.84</v>
      </c>
      <c r="Q355" s="21">
        <v>1.78345E-2</v>
      </c>
      <c r="R355" s="21">
        <v>345</v>
      </c>
      <c r="S355" s="21">
        <v>1.63635</v>
      </c>
      <c r="T355">
        <f t="shared" si="62"/>
        <v>-22.017901234567898</v>
      </c>
      <c r="U355">
        <f t="shared" si="63"/>
        <v>-36.049249154320982</v>
      </c>
      <c r="X355" s="9"/>
      <c r="Y355" s="21">
        <v>-8.7280300000000005E-2</v>
      </c>
      <c r="Z355" s="21">
        <v>306.68900000000002</v>
      </c>
      <c r="AA355" s="21">
        <v>-1.79443E-2</v>
      </c>
      <c r="AB355" s="21">
        <v>345</v>
      </c>
      <c r="AC355" s="21">
        <v>-8.7829599999999994E-2</v>
      </c>
      <c r="AD355">
        <f t="shared" si="64"/>
        <v>22.153456790123453</v>
      </c>
      <c r="AE355">
        <f t="shared" si="65"/>
        <v>-1.9335603546790121</v>
      </c>
      <c r="AF355" s="9"/>
      <c r="AG355" s="21">
        <v>1.63727</v>
      </c>
      <c r="AH355" s="21">
        <v>429.02300000000002</v>
      </c>
      <c r="AI355" s="21">
        <v>2.0608499999999998E-2</v>
      </c>
      <c r="AJ355" s="21">
        <v>345</v>
      </c>
      <c r="AK355" s="21">
        <v>1.63666</v>
      </c>
      <c r="AL355">
        <f t="shared" si="66"/>
        <v>-25.44259259259259</v>
      </c>
      <c r="AM355">
        <f t="shared" si="67"/>
        <v>-41.656393574074066</v>
      </c>
      <c r="AP355" s="9"/>
      <c r="AQ355" s="21">
        <v>-8.7280300000000005E-2</v>
      </c>
      <c r="AR355" s="21">
        <v>494.27600000000001</v>
      </c>
      <c r="AS355" s="21">
        <v>-1.87225E-2</v>
      </c>
      <c r="AT355" s="21">
        <v>345</v>
      </c>
      <c r="AU355" s="21">
        <v>-8.7737999999999997E-2</v>
      </c>
      <c r="AV355">
        <f t="shared" si="68"/>
        <v>23.114197530864196</v>
      </c>
      <c r="AW355">
        <f t="shared" si="69"/>
        <v>-2.0174140947530863</v>
      </c>
      <c r="AX355" s="9"/>
      <c r="AY355" s="21">
        <v>1.63727</v>
      </c>
      <c r="AZ355" s="21">
        <v>612.66200000000003</v>
      </c>
      <c r="BA355" s="21">
        <v>2.1688800000000001E-2</v>
      </c>
      <c r="BB355" s="21">
        <v>345</v>
      </c>
      <c r="BC355" s="21">
        <v>1.63605</v>
      </c>
      <c r="BD355">
        <f t="shared" si="70"/>
        <v>-26.776296296296294</v>
      </c>
      <c r="BE355">
        <f t="shared" si="71"/>
        <v>-43.840026637037035</v>
      </c>
    </row>
    <row r="356" spans="6:57">
      <c r="F356" s="9"/>
      <c r="G356" s="21">
        <v>-9.2315700000000001E-2</v>
      </c>
      <c r="H356" s="21">
        <v>158.77000000000001</v>
      </c>
      <c r="I356" s="21">
        <v>-1.7913800000000001E-2</v>
      </c>
      <c r="J356" s="21">
        <v>346</v>
      </c>
      <c r="K356" s="21">
        <v>-9.2773400000000006E-2</v>
      </c>
      <c r="L356">
        <f t="shared" si="60"/>
        <v>22.115802469135801</v>
      </c>
      <c r="M356">
        <f t="shared" si="61"/>
        <v>-2.0416357860000001</v>
      </c>
      <c r="N356" s="9"/>
      <c r="O356" s="21">
        <v>1.6423000000000001</v>
      </c>
      <c r="P356" s="21">
        <v>220.941</v>
      </c>
      <c r="Q356" s="21">
        <v>2.0910600000000001E-2</v>
      </c>
      <c r="R356" s="21">
        <v>346</v>
      </c>
      <c r="S356" s="21">
        <v>1.64124</v>
      </c>
      <c r="T356">
        <f t="shared" si="62"/>
        <v>-25.815555555555555</v>
      </c>
      <c r="U356">
        <f t="shared" si="63"/>
        <v>-42.396886888888893</v>
      </c>
      <c r="X356" s="9"/>
      <c r="Y356" s="21">
        <v>-9.2315700000000001E-2</v>
      </c>
      <c r="Z356" s="21">
        <v>306.79000000000002</v>
      </c>
      <c r="AA356" s="21">
        <v>-1.7947399999999999E-2</v>
      </c>
      <c r="AB356" s="21">
        <v>346</v>
      </c>
      <c r="AC356" s="21">
        <v>-9.2681899999999998E-2</v>
      </c>
      <c r="AD356">
        <f t="shared" si="64"/>
        <v>22.157283950617284</v>
      </c>
      <c r="AE356">
        <f t="shared" si="65"/>
        <v>-2.0454651780000002</v>
      </c>
      <c r="AF356" s="9"/>
      <c r="AG356" s="21">
        <v>1.6423000000000001</v>
      </c>
      <c r="AH356" s="21">
        <v>429.12400000000002</v>
      </c>
      <c r="AI356" s="21">
        <v>2.3922700000000002E-2</v>
      </c>
      <c r="AJ356" s="21">
        <v>346</v>
      </c>
      <c r="AK356" s="21">
        <v>1.64124</v>
      </c>
      <c r="AL356">
        <f t="shared" si="66"/>
        <v>-29.534197530864198</v>
      </c>
      <c r="AM356">
        <f t="shared" si="67"/>
        <v>-48.504012604938275</v>
      </c>
      <c r="AP356" s="9"/>
      <c r="AQ356" s="21">
        <v>-9.2315700000000001E-2</v>
      </c>
      <c r="AR356" s="21">
        <v>494.37700000000001</v>
      </c>
      <c r="AS356" s="21">
        <v>-1.87317E-2</v>
      </c>
      <c r="AT356" s="21">
        <v>346</v>
      </c>
      <c r="AU356" s="21">
        <v>-9.2956499999999997E-2</v>
      </c>
      <c r="AV356">
        <f t="shared" si="68"/>
        <v>23.125555555555554</v>
      </c>
      <c r="AW356">
        <f t="shared" si="69"/>
        <v>-2.1348518489999999</v>
      </c>
      <c r="AX356" s="9"/>
      <c r="AY356" s="21">
        <v>1.6423000000000001</v>
      </c>
      <c r="AZ356" s="21">
        <v>612.76300000000003</v>
      </c>
      <c r="BA356" s="21">
        <v>2.4981699999999999E-2</v>
      </c>
      <c r="BB356" s="21">
        <v>346</v>
      </c>
      <c r="BC356" s="21">
        <v>1.64063</v>
      </c>
      <c r="BD356">
        <f t="shared" si="70"/>
        <v>-30.841604938271601</v>
      </c>
      <c r="BE356">
        <f t="shared" si="71"/>
        <v>-50.651167790123452</v>
      </c>
    </row>
    <row r="357" spans="6:57">
      <c r="F357" s="9"/>
      <c r="G357" s="21">
        <v>-9.7351099999999996E-2</v>
      </c>
      <c r="H357" s="21">
        <v>158.87100000000001</v>
      </c>
      <c r="I357" s="21">
        <v>-1.7919899999999999E-2</v>
      </c>
      <c r="J357" s="21">
        <v>347</v>
      </c>
      <c r="K357" s="21">
        <v>-9.7747799999999996E-2</v>
      </c>
      <c r="L357">
        <f t="shared" si="60"/>
        <v>22.123333333333331</v>
      </c>
      <c r="M357">
        <f t="shared" si="61"/>
        <v>-2.1537308356666665</v>
      </c>
      <c r="N357" s="9"/>
      <c r="O357" s="21">
        <v>1.64734</v>
      </c>
      <c r="P357" s="21">
        <v>221.042</v>
      </c>
      <c r="Q357" s="21">
        <v>2.42828E-2</v>
      </c>
      <c r="R357" s="21">
        <v>347</v>
      </c>
      <c r="S357" s="21">
        <v>1.64612</v>
      </c>
      <c r="T357">
        <f t="shared" si="62"/>
        <v>-29.978765432098765</v>
      </c>
      <c r="U357">
        <f t="shared" si="63"/>
        <v>-49.385219446913581</v>
      </c>
      <c r="X357" s="9"/>
      <c r="Y357" s="21">
        <v>-9.7351099999999996E-2</v>
      </c>
      <c r="Z357" s="21">
        <v>306.89</v>
      </c>
      <c r="AA357" s="21">
        <v>-1.7962599999999999E-2</v>
      </c>
      <c r="AB357" s="21">
        <v>347</v>
      </c>
      <c r="AC357" s="21">
        <v>-9.7778299999999999E-2</v>
      </c>
      <c r="AD357">
        <f t="shared" si="64"/>
        <v>22.176049382716045</v>
      </c>
      <c r="AE357">
        <f t="shared" si="65"/>
        <v>-2.1588628010617277</v>
      </c>
      <c r="AF357" s="9"/>
      <c r="AG357" s="21">
        <v>1.64734</v>
      </c>
      <c r="AH357" s="21">
        <v>429.22399999999999</v>
      </c>
      <c r="AI357" s="21">
        <v>2.724E-2</v>
      </c>
      <c r="AJ357" s="21">
        <v>347</v>
      </c>
      <c r="AK357" s="21">
        <v>1.64642</v>
      </c>
      <c r="AL357">
        <f t="shared" si="66"/>
        <v>-33.629629629629626</v>
      </c>
      <c r="AM357">
        <f t="shared" si="67"/>
        <v>-55.399434074074072</v>
      </c>
      <c r="AP357" s="9"/>
      <c r="AQ357" s="21">
        <v>-9.7351099999999996E-2</v>
      </c>
      <c r="AR357" s="21">
        <v>494.47699999999998</v>
      </c>
      <c r="AS357" s="21">
        <v>-1.8737799999999999E-2</v>
      </c>
      <c r="AT357" s="21">
        <v>347</v>
      </c>
      <c r="AU357" s="21">
        <v>-9.7747799999999996E-2</v>
      </c>
      <c r="AV357">
        <f t="shared" si="68"/>
        <v>23.133086419753084</v>
      </c>
      <c r="AW357">
        <f t="shared" si="69"/>
        <v>-2.2520314093580245</v>
      </c>
      <c r="AX357" s="9"/>
      <c r="AY357" s="21">
        <v>1.64734</v>
      </c>
      <c r="AZ357" s="21">
        <v>612.86300000000006</v>
      </c>
      <c r="BA357" s="21">
        <v>2.8381300000000002E-2</v>
      </c>
      <c r="BB357" s="21">
        <v>347</v>
      </c>
      <c r="BC357" s="21">
        <v>1.64642</v>
      </c>
      <c r="BD357">
        <f t="shared" si="70"/>
        <v>-35.038641975308643</v>
      </c>
      <c r="BE357">
        <f t="shared" si="71"/>
        <v>-57.720556471604944</v>
      </c>
    </row>
    <row r="358" spans="6:57">
      <c r="F358" s="9"/>
      <c r="G358" s="21">
        <v>-0.102386</v>
      </c>
      <c r="H358" s="21">
        <v>158.97200000000001</v>
      </c>
      <c r="I358" s="21">
        <v>-1.7923000000000001E-2</v>
      </c>
      <c r="J358" s="21">
        <v>348</v>
      </c>
      <c r="K358" s="21">
        <v>-0.102844</v>
      </c>
      <c r="L358">
        <f t="shared" si="60"/>
        <v>22.127160493827159</v>
      </c>
      <c r="M358">
        <f t="shared" si="61"/>
        <v>-2.2655114543209875</v>
      </c>
      <c r="N358" s="9"/>
      <c r="O358" s="21">
        <v>1.6523699999999999</v>
      </c>
      <c r="P358" s="21">
        <v>221.143</v>
      </c>
      <c r="Q358" s="21">
        <v>2.7560399999999999E-2</v>
      </c>
      <c r="R358" s="21">
        <v>348</v>
      </c>
      <c r="S358" s="21">
        <v>1.6513100000000001</v>
      </c>
      <c r="T358">
        <f t="shared" si="62"/>
        <v>-34.02518518518518</v>
      </c>
      <c r="U358">
        <f t="shared" si="63"/>
        <v>-56.222195244444428</v>
      </c>
      <c r="X358" s="9"/>
      <c r="Y358" s="21">
        <v>-0.102386</v>
      </c>
      <c r="Z358" s="21">
        <v>306.99099999999999</v>
      </c>
      <c r="AA358" s="21">
        <v>-1.79688E-2</v>
      </c>
      <c r="AB358" s="21">
        <v>348</v>
      </c>
      <c r="AC358" s="21">
        <v>-0.102783</v>
      </c>
      <c r="AD358">
        <f t="shared" si="64"/>
        <v>22.183703703703703</v>
      </c>
      <c r="AE358">
        <f t="shared" si="65"/>
        <v>-2.2713006874074075</v>
      </c>
      <c r="AF358" s="9"/>
      <c r="AG358" s="21">
        <v>1.6523699999999999</v>
      </c>
      <c r="AH358" s="21">
        <v>429.32499999999999</v>
      </c>
      <c r="AI358" s="21">
        <v>3.0682399999999999E-2</v>
      </c>
      <c r="AJ358" s="21">
        <v>348</v>
      </c>
      <c r="AK358" s="21">
        <v>1.6513100000000001</v>
      </c>
      <c r="AL358">
        <f t="shared" si="66"/>
        <v>-37.879506172839498</v>
      </c>
      <c r="AM358">
        <f t="shared" si="67"/>
        <v>-62.5909596148148</v>
      </c>
      <c r="AP358" s="9"/>
      <c r="AQ358" s="21">
        <v>-0.102386</v>
      </c>
      <c r="AR358" s="21">
        <v>494.57799999999997</v>
      </c>
      <c r="AS358" s="21">
        <v>-1.8743900000000001E-2</v>
      </c>
      <c r="AT358" s="21">
        <v>348</v>
      </c>
      <c r="AU358" s="21">
        <v>-0.102753</v>
      </c>
      <c r="AV358">
        <f t="shared" si="68"/>
        <v>23.140617283950615</v>
      </c>
      <c r="AW358">
        <f t="shared" si="69"/>
        <v>-2.3692752412345679</v>
      </c>
      <c r="AX358" s="9"/>
      <c r="AY358" s="21">
        <v>1.6523699999999999</v>
      </c>
      <c r="AZ358" s="21">
        <v>612.96400000000006</v>
      </c>
      <c r="BA358" s="21">
        <v>3.1634500000000003E-2</v>
      </c>
      <c r="BB358" s="21">
        <v>348</v>
      </c>
      <c r="BC358" s="21">
        <v>1.6519200000000001</v>
      </c>
      <c r="BD358">
        <f t="shared" si="70"/>
        <v>-39.054938271604939</v>
      </c>
      <c r="BE358">
        <f t="shared" si="71"/>
        <v>-64.533208351851854</v>
      </c>
    </row>
    <row r="359" spans="6:57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abSelected="1" topLeftCell="AO1" workbookViewId="0">
      <selection activeCell="BD11" sqref="BD11:BE35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656.07344262329536</v>
      </c>
      <c r="H2" s="2"/>
      <c r="I2" s="6" t="s">
        <v>12</v>
      </c>
      <c r="J2" s="2"/>
      <c r="K2" s="7" t="s">
        <v>13</v>
      </c>
      <c r="L2" s="3">
        <f>L4*I6*L9/100*100</f>
        <v>23.100252918518517</v>
      </c>
      <c r="M2" s="8" t="s">
        <v>14</v>
      </c>
      <c r="N2" s="9"/>
      <c r="O2" s="2">
        <f>ABS(S7-S6)/ABS(T7-T6)*1000</f>
        <v>1474.9127999988261</v>
      </c>
      <c r="P2" s="2"/>
      <c r="Q2" s="6" t="s">
        <v>15</v>
      </c>
      <c r="R2" s="2"/>
      <c r="S2" s="7" t="s">
        <v>13</v>
      </c>
      <c r="T2" s="3">
        <f>T4*Q6*T9/100*100</f>
        <v>22.090746888888894</v>
      </c>
      <c r="U2" s="8" t="s">
        <v>14</v>
      </c>
      <c r="X2" s="9"/>
      <c r="Y2" s="2">
        <f>ABS(AC7-AC6)/ABS(AD7-AD6)*1000</f>
        <v>449.24536956508473</v>
      </c>
      <c r="Z2" s="2"/>
      <c r="AA2" s="6" t="s">
        <v>12</v>
      </c>
      <c r="AB2" s="2"/>
      <c r="AC2" s="7" t="s">
        <v>13</v>
      </c>
      <c r="AD2" s="3">
        <f>AD4*AA6*AD9/100*100</f>
        <v>23.273281367901237</v>
      </c>
      <c r="AE2" s="8" t="s">
        <v>14</v>
      </c>
      <c r="AF2" s="9"/>
      <c r="AG2" s="2">
        <f>ABS(AK7-AK6)/ABS(AL7-AL6)*1000</f>
        <v>355.59205819674025</v>
      </c>
      <c r="AH2" s="2"/>
      <c r="AI2" s="6" t="s">
        <v>15</v>
      </c>
      <c r="AJ2" s="2"/>
      <c r="AK2" s="7" t="s">
        <v>13</v>
      </c>
      <c r="AL2" s="3">
        <f>AL4*AI6*AL9/100*100</f>
        <v>21.7914623654321</v>
      </c>
      <c r="AM2" s="8" t="s">
        <v>14</v>
      </c>
      <c r="AP2" s="9"/>
      <c r="AQ2" s="2">
        <f>ABS(AU7-AU6)/ABS(AV7-AV6)*1000</f>
        <v>201.67140983607635</v>
      </c>
      <c r="AR2" s="2"/>
      <c r="AS2" s="6" t="s">
        <v>12</v>
      </c>
      <c r="AT2" s="2"/>
      <c r="AU2" s="7" t="s">
        <v>13</v>
      </c>
      <c r="AV2" s="3">
        <f>AV4*AS6*AV9/100*100</f>
        <v>23.468799999999995</v>
      </c>
      <c r="AW2" s="8" t="s">
        <v>14</v>
      </c>
      <c r="AX2" s="9"/>
      <c r="AY2" s="2">
        <f>ABS(BC7-BC6)/ABS(BD7-BD6)*1000</f>
        <v>197.75393239440655</v>
      </c>
      <c r="AZ2" s="2"/>
      <c r="BA2" s="6" t="s">
        <v>15</v>
      </c>
      <c r="BB2" s="2"/>
      <c r="BC2" s="7" t="s">
        <v>13</v>
      </c>
      <c r="BD2" s="3">
        <f>BD4*BA6*BD9/100*100</f>
        <v>22.365487637037035</v>
      </c>
      <c r="BE2" s="8" t="s">
        <v>14</v>
      </c>
      <c r="BH2" s="9"/>
      <c r="BI2" s="2">
        <f>ABS(BM7-BM6)/ABS(BN7-BN6)*1000</f>
        <v>201.67140983607635</v>
      </c>
      <c r="BJ2" s="2"/>
      <c r="BK2" s="6" t="s">
        <v>12</v>
      </c>
      <c r="BL2" s="2"/>
      <c r="BM2" s="7" t="s">
        <v>13</v>
      </c>
      <c r="BN2" s="3">
        <f>BN4*BK6*BN9/100*100</f>
        <v>23.468799999999995</v>
      </c>
      <c r="BO2" s="8" t="s">
        <v>14</v>
      </c>
      <c r="BP2" s="9"/>
      <c r="BQ2" s="2">
        <f>ABS(BU7-BU6)/ABS(BV7-BV6)*1000</f>
        <v>149.93329745455165</v>
      </c>
      <c r="BR2" s="2"/>
      <c r="BS2" s="6" t="s">
        <v>15</v>
      </c>
      <c r="BT2" s="2"/>
      <c r="BU2" s="7" t="s">
        <v>13</v>
      </c>
      <c r="BV2" s="3">
        <f>BV4*BS6*BV9/100*100</f>
        <v>21.8720273382716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1.6192599999999999</v>
      </c>
      <c r="J3" s="2"/>
      <c r="K3" s="10">
        <f>INDEX(L11:L1056,MATCH(I3,K11:K1056,0))</f>
        <v>-0.73958024691358015</v>
      </c>
      <c r="L3" s="28" t="s">
        <v>16</v>
      </c>
      <c r="M3" s="11">
        <f>M9</f>
        <v>23.100252918518517</v>
      </c>
      <c r="N3" s="9"/>
      <c r="O3" s="2" t="s">
        <v>44</v>
      </c>
      <c r="P3" s="2"/>
      <c r="Q3" s="2">
        <f>INDEX(S11:S1056,MATCH(0,T11:T1056,-1))</f>
        <v>1.58569</v>
      </c>
      <c r="R3" s="2"/>
      <c r="S3" s="10">
        <f>INDEX(T11:T1056,MATCH(Q3,S11:S1056,0))</f>
        <v>8.1154197530864183E-2</v>
      </c>
      <c r="T3" s="28" t="s">
        <v>16</v>
      </c>
      <c r="U3" s="11">
        <f>U9</f>
        <v>22.090746888888891</v>
      </c>
      <c r="X3" s="9"/>
      <c r="Y3" s="2" t="s">
        <v>44</v>
      </c>
      <c r="Z3" s="2"/>
      <c r="AA3" s="2">
        <f>INDEX(AC11:AC856,MATCH(0,AD11:AD856,1))</f>
        <v>1.6140699999999999</v>
      </c>
      <c r="AB3" s="2"/>
      <c r="AC3" s="10">
        <f>INDEX(AD11:AD1056,MATCH(AA3,AC11:AC1056,0))</f>
        <v>-0.68231234567901233</v>
      </c>
      <c r="AD3" s="28" t="s">
        <v>16</v>
      </c>
      <c r="AE3" s="11">
        <f>AE9</f>
        <v>23.273281367901234</v>
      </c>
      <c r="AF3" s="9"/>
      <c r="AG3" s="2" t="s">
        <v>44</v>
      </c>
      <c r="AH3" s="2"/>
      <c r="AI3" s="2">
        <f>INDEX(AK11:AK1056,MATCH(0,AL11:AL1056,-1))</f>
        <v>1.5759300000000001</v>
      </c>
      <c r="AJ3" s="2"/>
      <c r="AK3" s="10">
        <f>INDEX(AL11:AL1056,MATCH(AI3,AK11:AK1056,0))</f>
        <v>0.63860864197530853</v>
      </c>
      <c r="AL3" s="28" t="s">
        <v>16</v>
      </c>
      <c r="AM3" s="11">
        <f>AM9</f>
        <v>21.791462365432096</v>
      </c>
      <c r="AP3" s="9"/>
      <c r="AQ3" s="2" t="s">
        <v>44</v>
      </c>
      <c r="AR3" s="2"/>
      <c r="AS3" s="2">
        <f>INDEX(AU11:AU856,MATCH(0,AV11:AV856,1))</f>
        <v>1.6137699999999999</v>
      </c>
      <c r="AT3" s="2"/>
      <c r="AU3" s="10">
        <f>INDEX(AV11:AV1056,MATCH(AS3,AU11:AU1056,0))</f>
        <v>-1.1860407407407407</v>
      </c>
      <c r="AV3" s="28" t="s">
        <v>16</v>
      </c>
      <c r="AW3" s="11">
        <f>AW9</f>
        <v>23.468799999999998</v>
      </c>
      <c r="AX3" s="9"/>
      <c r="AY3" s="2" t="s">
        <v>44</v>
      </c>
      <c r="AZ3" s="2"/>
      <c r="BA3" s="2">
        <f>INDEX(BC11:BC1056,MATCH(0,BD11:BD1056,-1))</f>
        <v>1.5811200000000001</v>
      </c>
      <c r="BB3" s="2"/>
      <c r="BC3" s="10">
        <f>INDEX(BD11:BD1056,MATCH(BA3,BC11:BC1056,0))</f>
        <v>4.5927037037037037E-2</v>
      </c>
      <c r="BD3" s="28" t="s">
        <v>16</v>
      </c>
      <c r="BE3" s="11">
        <f>BE9</f>
        <v>22.365487637037038</v>
      </c>
      <c r="BH3" s="9"/>
      <c r="BI3" s="2" t="s">
        <v>44</v>
      </c>
      <c r="BJ3" s="2"/>
      <c r="BK3" s="2">
        <f>INDEX(BM11:BM856,MATCH(0,BN11:BN856,1))</f>
        <v>1.6137699999999999</v>
      </c>
      <c r="BL3" s="2"/>
      <c r="BM3" s="10">
        <f>INDEX(BN11:BN1056,MATCH(BK3,BM11:BM1056,0))</f>
        <v>-1.1860407407407407</v>
      </c>
      <c r="BN3" s="28" t="s">
        <v>16</v>
      </c>
      <c r="BO3" s="11">
        <f>BO9</f>
        <v>23.468799999999998</v>
      </c>
      <c r="BP3" s="9"/>
      <c r="BQ3" s="2" t="s">
        <v>44</v>
      </c>
      <c r="BR3" s="2"/>
      <c r="BS3" s="2">
        <f>INDEX(BU11:BU1056,MATCH(0,BV11:BV1056,-1))</f>
        <v>1.57043</v>
      </c>
      <c r="BT3" s="2"/>
      <c r="BU3" s="10">
        <f>INDEX(BV11:BV1056,MATCH(BS3,BU11:BU1056,0))</f>
        <v>0.94378395061728393</v>
      </c>
      <c r="BV3" s="28" t="s">
        <v>16</v>
      </c>
      <c r="BW3" s="11">
        <f>BW9</f>
        <v>21.872027338271604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8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8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8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8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8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8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8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8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8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8" t="s">
        <v>16</v>
      </c>
      <c r="FH3" s="11">
        <f>FH9</f>
        <v>0</v>
      </c>
    </row>
    <row r="4" spans="1:164">
      <c r="F4" s="9"/>
      <c r="G4" s="2">
        <f>ABS(I3-I4)/ABS(K3-K4)*1000</f>
        <v>3.0158454706102087</v>
      </c>
      <c r="H4" s="2"/>
      <c r="I4" s="2">
        <f>INDEX(K11:K1000,1+MATCH(0,L11:L856,1))</f>
        <v>1.61469</v>
      </c>
      <c r="J4" s="2"/>
      <c r="K4" s="10">
        <f>INDEX(L11:L1056,MATCH(I4,K11:K1056,0))</f>
        <v>0.77574938271604921</v>
      </c>
      <c r="L4" s="27">
        <f>M3/(I6*L9)</f>
        <v>0.65927171456290723</v>
      </c>
      <c r="M4" s="8" t="s">
        <v>17</v>
      </c>
      <c r="N4" s="9"/>
      <c r="O4" s="2">
        <f>ABS(Q3-Q4)/ABS(S3-S4)*1000</f>
        <v>2.9000906365270618</v>
      </c>
      <c r="P4" s="2"/>
      <c r="Q4" s="2">
        <f>INDEX(S11:S856,1+MATCH(0,T11:T856,-1))</f>
        <v>1.5905800000000001</v>
      </c>
      <c r="R4" s="2"/>
      <c r="S4" s="10">
        <f>INDEX(T11:T856,MATCH(Q4,S11:S856,0))</f>
        <v>-1.605</v>
      </c>
      <c r="T4" s="27">
        <f>U3/(Q6*T9)</f>
        <v>0.63778624204908452</v>
      </c>
      <c r="U4" s="8" t="s">
        <v>17</v>
      </c>
      <c r="X4" s="9"/>
      <c r="Y4" s="2">
        <f>ABS(AA3-AA4)/ABS(AC3-AC4)*1000</f>
        <v>3.6474605410042971</v>
      </c>
      <c r="Z4" s="2"/>
      <c r="AA4" s="2">
        <f>INDEX(AC11:AC1000,1+MATCH(0,AD11:AD856,1))</f>
        <v>1.6085799999999999</v>
      </c>
      <c r="AB4" s="2"/>
      <c r="AC4" s="10">
        <f>INDEX(AD11:AD1056,MATCH(AA4,AC11:AC1056,0))</f>
        <v>0.82284444444444438</v>
      </c>
      <c r="AD4" s="27">
        <f>AE3/(AA6*AD9)</f>
        <v>0.66382710636470399</v>
      </c>
      <c r="AE4" s="8" t="s">
        <v>17</v>
      </c>
      <c r="AF4" s="9"/>
      <c r="AG4" s="2">
        <f>ABS(AI3-AI4)/ABS(AK3-AK4)*1000</f>
        <v>5.070798669788374</v>
      </c>
      <c r="AH4" s="2"/>
      <c r="AI4" s="2">
        <f>INDEX(AK11:AK856,1+MATCH(0,AL11:AL856,-1))</f>
        <v>1.5811200000000001</v>
      </c>
      <c r="AJ4" s="2"/>
      <c r="AK4" s="10">
        <f>INDEX(AL11:AL856,MATCH(AI4,AK11:AK856,0))</f>
        <v>-0.38489876543209872</v>
      </c>
      <c r="AL4" s="27">
        <f>AM3/(AI6*AL9)</f>
        <v>0.63581087422160432</v>
      </c>
      <c r="AM4" s="8" t="s">
        <v>17</v>
      </c>
      <c r="AP4" s="9"/>
      <c r="AQ4" s="2">
        <f>ABS(AS3-AS4)/ABS(AU3-AU4)*1000</f>
        <v>2.5072945474843302</v>
      </c>
      <c r="AR4" s="2"/>
      <c r="AS4" s="2">
        <f>INDEX(AU11:AU1000,1+MATCH(0,AV11:AV856,1))</f>
        <v>1.6094999999999999</v>
      </c>
      <c r="AT4" s="2"/>
      <c r="AU4" s="10">
        <f>INDEX(AV11:AV1056,MATCH(AS4,AU11:AU1056,0))</f>
        <v>0.51699012345679007</v>
      </c>
      <c r="AV4" s="27">
        <f>AW3/(AS6*AV9)</f>
        <v>0.66135238920719197</v>
      </c>
      <c r="AW4" s="8" t="s">
        <v>17</v>
      </c>
      <c r="AX4" s="9"/>
      <c r="AY4" s="2">
        <f>ABS(BA3-BA4)/ABS(BC3-BC4)*1000</f>
        <v>3.9749106384042694</v>
      </c>
      <c r="AZ4" s="2"/>
      <c r="BA4" s="2">
        <f>INDEX(BC11:BC856,1+MATCH(0,BD11:BD856,-1))</f>
        <v>1.5863</v>
      </c>
      <c r="BB4" s="2"/>
      <c r="BC4" s="10">
        <f>INDEX(BD11:BD856,MATCH(BA4,BC11:BC856,0))</f>
        <v>-1.2572469135802469</v>
      </c>
      <c r="BD4" s="27">
        <f>BE3/(BA6*BD9)</f>
        <v>0.63887345487106761</v>
      </c>
      <c r="BE4" s="8" t="s">
        <v>17</v>
      </c>
      <c r="BH4" s="9"/>
      <c r="BI4" s="2">
        <f>ABS(BK3-BK4)/ABS(BM3-BM4)*1000</f>
        <v>2.5072945474843302</v>
      </c>
      <c r="BJ4" s="2"/>
      <c r="BK4" s="2">
        <f>INDEX(BM11:BM1000,1+MATCH(0,BN11:BN856,1))</f>
        <v>1.6094999999999999</v>
      </c>
      <c r="BL4" s="2"/>
      <c r="BM4" s="10">
        <f>INDEX(BN11:BN1056,MATCH(BK4,BM11:BM1056,0))</f>
        <v>0.51699012345679007</v>
      </c>
      <c r="BN4" s="27">
        <f>BO3/(BK6*BN9)</f>
        <v>0.66135238920719197</v>
      </c>
      <c r="BO4" s="8" t="s">
        <v>17</v>
      </c>
      <c r="BP4" s="9"/>
      <c r="BQ4" s="2">
        <f>ABS(BS3-BS4)/ABS(BU3-BU4)*1000</f>
        <v>5.9502217971139295</v>
      </c>
      <c r="BR4" s="2"/>
      <c r="BS4" s="2">
        <f>INDEX(BU11:BU856,1+MATCH(0,BV11:BV856,-1))</f>
        <v>1.57623</v>
      </c>
      <c r="BT4" s="2"/>
      <c r="BU4" s="10">
        <f>INDEX(BV11:BV856,MATCH(BS4,BU11:BU856,0))</f>
        <v>-3.0969629629629625E-2</v>
      </c>
      <c r="BV4" s="27">
        <f>BW3/(BS6*BV9)</f>
        <v>0.63253987481447571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7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7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7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7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7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7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7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7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7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7" t="e">
        <f>FH3/(FD6*FG9)</f>
        <v>#N/A</v>
      </c>
      <c r="FH4" s="8" t="s">
        <v>17</v>
      </c>
    </row>
    <row r="5" spans="1:164">
      <c r="F5" s="9"/>
      <c r="G5" s="2"/>
      <c r="H5" s="2"/>
      <c r="I5" s="28" t="s">
        <v>18</v>
      </c>
      <c r="J5" s="28"/>
      <c r="K5" s="7" t="s">
        <v>19</v>
      </c>
      <c r="L5" s="6" t="s">
        <v>20</v>
      </c>
      <c r="M5" s="12">
        <f>INDEX(L11:L1056,MATCH(M9,M11:M1056,0))</f>
        <v>18.299259259259259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18.344444444444445</v>
      </c>
      <c r="X5" s="9"/>
      <c r="Y5" s="2"/>
      <c r="Z5" s="2"/>
      <c r="AA5" s="28" t="s">
        <v>18</v>
      </c>
      <c r="AB5" s="28"/>
      <c r="AC5" s="7" t="s">
        <v>19</v>
      </c>
      <c r="AD5" s="6" t="s">
        <v>20</v>
      </c>
      <c r="AE5" s="12">
        <f>INDEX(AD11:AD1056,MATCH(AE9,AE11:AE1056,0))</f>
        <v>18.005432098765432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18.020493827160493</v>
      </c>
      <c r="AP5" s="9"/>
      <c r="AQ5" s="2"/>
      <c r="AR5" s="2"/>
      <c r="AS5" s="28" t="s">
        <v>18</v>
      </c>
      <c r="AT5" s="28"/>
      <c r="AU5" s="7" t="s">
        <v>19</v>
      </c>
      <c r="AV5" s="6" t="s">
        <v>20</v>
      </c>
      <c r="AW5" s="12">
        <f>INDEX(AV11:AV1056,MATCH(AW9,AW11:AW1056,0))</f>
        <v>18.299259259259259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18.495185185185186</v>
      </c>
      <c r="BH5" s="9"/>
      <c r="BI5" s="2"/>
      <c r="BJ5" s="2"/>
      <c r="BK5" s="28" t="s">
        <v>18</v>
      </c>
      <c r="BL5" s="28"/>
      <c r="BM5" s="7" t="s">
        <v>19</v>
      </c>
      <c r="BN5" s="6" t="s">
        <v>20</v>
      </c>
      <c r="BO5" s="12">
        <f>INDEX(BN11:BN1056,MATCH(BO9,BO11:BO1056,0))</f>
        <v>18.299259259259259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18.393456790123455</v>
      </c>
      <c r="BZ5" s="9"/>
      <c r="CA5" s="2"/>
      <c r="CB5" s="2"/>
      <c r="CC5" s="28" t="s">
        <v>18</v>
      </c>
      <c r="CD5" s="28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8" t="s">
        <v>18</v>
      </c>
      <c r="CV5" s="28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8" t="s">
        <v>18</v>
      </c>
      <c r="DN5" s="28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8" t="s">
        <v>18</v>
      </c>
      <c r="EF5" s="28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8" t="s">
        <v>18</v>
      </c>
      <c r="EW5" s="28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7">
        <f>(I3-I4)/(K3-K4)*(-K4)+I4</f>
        <v>1.6170295402621928</v>
      </c>
      <c r="J6" s="27"/>
      <c r="K6" s="2">
        <f>INDEX(K11:K1056,MATCH(L6,L11:L1056,0))</f>
        <v>3.3264200000000001E-3</v>
      </c>
      <c r="L6" s="10">
        <f>INDEX(L11:L1056,MATCH(0,K11:K1056,-1))</f>
        <v>21.663703703703703</v>
      </c>
      <c r="M6" s="8" t="s">
        <v>22</v>
      </c>
      <c r="N6" s="9"/>
      <c r="O6" s="2"/>
      <c r="P6" s="2"/>
      <c r="Q6" s="29">
        <f>(Q3-Q4)/(S3-S4)*(-S4)+Q4</f>
        <v>1.5859253545283742</v>
      </c>
      <c r="R6" s="29"/>
      <c r="S6" s="2">
        <f>INDEX(S11:S1056,MATCH(T6,T11:T1056,0))</f>
        <v>-4.3609599999999997E-3</v>
      </c>
      <c r="T6" s="10">
        <f>INDEX(T11:T1056,MATCH(0,S11:S1056,1))</f>
        <v>21.837037037037032</v>
      </c>
      <c r="U6" s="8" t="s">
        <v>22</v>
      </c>
      <c r="X6" s="9"/>
      <c r="Y6" s="2"/>
      <c r="Z6" s="2"/>
      <c r="AA6" s="27">
        <f>(AA3-AA4)/(AC3-AC4)*(-AC4)+AA4</f>
        <v>1.6115812926424957</v>
      </c>
      <c r="AB6" s="27"/>
      <c r="AC6" s="2">
        <f>INDEX(AC11:AC1056,MATCH(AD6,AD11:AD1056,0))</f>
        <v>3.6041300000000001E-3</v>
      </c>
      <c r="AD6" s="10">
        <f>INDEX(AD11:AD1056,MATCH(0,AC11:AC1056,-1))</f>
        <v>21.746543209876542</v>
      </c>
      <c r="AE6" s="8" t="s">
        <v>22</v>
      </c>
      <c r="AF6" s="9"/>
      <c r="AG6" s="2"/>
      <c r="AH6" s="2"/>
      <c r="AI6" s="29">
        <f>(AI3-AI4)/(AK3-AK4)*(-AK4)+AI4</f>
        <v>1.5791682558522437</v>
      </c>
      <c r="AJ6" s="29"/>
      <c r="AK6" s="2">
        <f>INDEX(AK11:AK1056,MATCH(AL6,AL11:AL1056,0))</f>
        <v>-4.5898400000000004E-3</v>
      </c>
      <c r="AL6" s="10">
        <f>INDEX(AL11:AL1056,MATCH(0,AK11:AK1056,1))</f>
        <v>21.716419753086416</v>
      </c>
      <c r="AM6" s="8" t="s">
        <v>22</v>
      </c>
      <c r="AP6" s="9"/>
      <c r="AQ6" s="2"/>
      <c r="AR6" s="2"/>
      <c r="AS6" s="27">
        <f>(AS3-AS4)/(AU3-AU4)*(-AU4)+AS4</f>
        <v>1.6107962465176464</v>
      </c>
      <c r="AT6" s="27"/>
      <c r="AU6" s="2">
        <f>INDEX(AU11:AU1056,MATCH(AV6,AV11:AV1056,0))</f>
        <v>3.2409700000000001E-3</v>
      </c>
      <c r="AV6" s="10">
        <f>INDEX(AV11:AV1056,MATCH(0,AU11:AU1056,-1))</f>
        <v>22.014074074074074</v>
      </c>
      <c r="AW6" s="8" t="s">
        <v>22</v>
      </c>
      <c r="AX6" s="9"/>
      <c r="AY6" s="2"/>
      <c r="AZ6" s="2"/>
      <c r="BA6" s="29">
        <f>(BA3-BA4)/(BC3-BC4)*(-BC4)+BA4</f>
        <v>1.5813025558681091</v>
      </c>
      <c r="BB6" s="29"/>
      <c r="BC6" s="2">
        <f>INDEX(BC11:BC1056,MATCH(BD6,BD11:BD1056,0))</f>
        <v>-4.4433600000000004E-3</v>
      </c>
      <c r="BD6" s="10">
        <f>INDEX(BD11:BD1056,MATCH(0,BC11:BC1056,1))</f>
        <v>22.160987654320984</v>
      </c>
      <c r="BE6" s="8" t="s">
        <v>22</v>
      </c>
      <c r="BH6" s="9"/>
      <c r="BI6" s="2"/>
      <c r="BJ6" s="2"/>
      <c r="BK6" s="27">
        <f>(BK3-BK4)/(BM3-BM4)*(-BM4)+BK4</f>
        <v>1.6107962465176464</v>
      </c>
      <c r="BL6" s="27"/>
      <c r="BM6" s="2">
        <f>INDEX(BM11:BM1056,MATCH(BN6,BN11:BN1056,0))</f>
        <v>3.2409700000000001E-3</v>
      </c>
      <c r="BN6" s="10">
        <f>INDEX(BN11:BN1056,MATCH(0,BM11:BM1056,-1))</f>
        <v>22.014074074074074</v>
      </c>
      <c r="BO6" s="8" t="s">
        <v>22</v>
      </c>
      <c r="BP6" s="9"/>
      <c r="BQ6" s="2"/>
      <c r="BR6" s="2"/>
      <c r="BS6" s="29">
        <f>(BS3-BS4)/(BU3-BU4)*(-BU4)+BS4</f>
        <v>1.5760457238347292</v>
      </c>
      <c r="BT6" s="29"/>
      <c r="BU6" s="2">
        <f>INDEX(BU11:BU1056,MATCH(BV6,BV11:BV1056,0))</f>
        <v>-4.3640099999999998E-3</v>
      </c>
      <c r="BV6" s="10">
        <f>INDEX(BV11:BV1056,MATCH(0,BU11:BU1056,1))</f>
        <v>21.968888888888888</v>
      </c>
      <c r="BW6" s="8" t="s">
        <v>22</v>
      </c>
      <c r="BZ6" s="9"/>
      <c r="CA6" s="2"/>
      <c r="CB6" s="2"/>
      <c r="CC6" s="27" t="e">
        <f>(CC3-CC4)/(CE3-CE4)*(-CE4)+CC4</f>
        <v>#N/A</v>
      </c>
      <c r="CD6" s="27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7" t="e">
        <f>(CU3-CU4)/(CW3-CW4)*(-CW4)+CU4</f>
        <v>#N/A</v>
      </c>
      <c r="CV6" s="27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7" t="e">
        <f>(DM3-DM4)/(DO3-DO4)*(-DO4)+DM4</f>
        <v>#N/A</v>
      </c>
      <c r="DN6" s="27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7" t="e">
        <f>(EE3-EE4)/(EG3-EG4)*(-EG4)+EE4</f>
        <v>#N/A</v>
      </c>
      <c r="EF6" s="27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7" t="e">
        <f>(EV3-EV4)/(EX3-EX4)*(-EX4)+EV4</f>
        <v>#N/A</v>
      </c>
      <c r="EW6" s="27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-1.6143799999999999E-3</v>
      </c>
      <c r="L7" s="10">
        <f>INDEX(L11:L856,1+MATCH(0,K11:K856,-1))</f>
        <v>21.67123456790123</v>
      </c>
      <c r="M7" s="12">
        <f>INDEX(K11:K1056,MATCH(M9,M11:M1056,0))</f>
        <v>1.2622100000000001</v>
      </c>
      <c r="N7" s="9"/>
      <c r="O7" s="2"/>
      <c r="P7" s="2"/>
      <c r="Q7" s="2"/>
      <c r="R7" s="2"/>
      <c r="S7" s="2">
        <f>INDEX(S11:S1056,MATCH(T7,T11:T1056,0))</f>
        <v>1.1016800000000001E-3</v>
      </c>
      <c r="T7" s="10">
        <f>INDEX(T11:T1056,1+MATCH(0,S11:S1056,1))</f>
        <v>21.840740740740738</v>
      </c>
      <c r="U7" s="12">
        <f>INDEX(S11:S1056,MATCH(U9,U11:U1056,0))</f>
        <v>1.2033100000000001</v>
      </c>
      <c r="X7" s="9"/>
      <c r="Y7" s="2"/>
      <c r="Z7" s="2"/>
      <c r="AA7" s="2"/>
      <c r="AB7" s="2"/>
      <c r="AC7" s="2">
        <f>INDEX(AC11:AC856,MATCH(AD7,AD11:AD856,1))</f>
        <v>-1.4984099999999999E-3</v>
      </c>
      <c r="AD7" s="10">
        <f>INDEX(AD11:AD856,1+MATCH(0,AC11:AC856,-1))</f>
        <v>21.757901234567903</v>
      </c>
      <c r="AE7" s="12">
        <f>INDEX(AC11:AC1056,MATCH(AE9,AE11:AE1056,0))</f>
        <v>1.2915000000000001</v>
      </c>
      <c r="AF7" s="9"/>
      <c r="AG7" s="2"/>
      <c r="AH7" s="2"/>
      <c r="AI7" s="2"/>
      <c r="AJ7" s="2"/>
      <c r="AK7" s="2">
        <f>INDEX(AK11:AK1056,MATCH(AL7,AL11:AL1056,0))</f>
        <v>7.6599100000000005E-4</v>
      </c>
      <c r="AL7" s="10">
        <f>INDEX(AL11:AL1056,1+MATCH(0,AK11:AK1056,1))</f>
        <v>21.701358024691356</v>
      </c>
      <c r="AM7" s="12">
        <f>INDEX(AK11:AK1056,MATCH(AM9,AM11:AM1056,0))</f>
        <v>1.2084999999999999</v>
      </c>
      <c r="AP7" s="9"/>
      <c r="AQ7" s="2"/>
      <c r="AR7" s="2"/>
      <c r="AS7" s="2"/>
      <c r="AT7" s="2"/>
      <c r="AU7" s="2">
        <f>INDEX(AU11:AU856,MATCH(AV7,AV11:AV856,1))</f>
        <v>-1.3153100000000001E-3</v>
      </c>
      <c r="AV7" s="10">
        <f>INDEX(AV11:AV856,1+MATCH(0,AU11:AU856,-1))</f>
        <v>22.036666666666665</v>
      </c>
      <c r="AW7" s="12">
        <f>INDEX(AU11:AU1056,MATCH(AW9,AW11:AW1056,0))</f>
        <v>1.2811300000000001</v>
      </c>
      <c r="AX7" s="9"/>
      <c r="AY7" s="2"/>
      <c r="AZ7" s="2"/>
      <c r="BA7" s="2"/>
      <c r="BB7" s="2"/>
      <c r="BC7" s="2">
        <f>INDEX(BC11:BC1056,MATCH(BD7,BD11:BD1056,0))</f>
        <v>7.5683599999999999E-4</v>
      </c>
      <c r="BD7" s="10">
        <f>INDEX(BD11:BD1056,1+MATCH(0,BC11:BC1056,1))</f>
        <v>22.134691358024693</v>
      </c>
      <c r="BE7" s="12">
        <f>INDEX(BC11:BC1056,MATCH(BE9,BE11:BE1056,0))</f>
        <v>1.2078899999999999</v>
      </c>
      <c r="BH7" s="9"/>
      <c r="BI7" s="2"/>
      <c r="BJ7" s="2"/>
      <c r="BK7" s="2"/>
      <c r="BL7" s="2"/>
      <c r="BM7" s="2">
        <f>INDEX(BM11:BM856,MATCH(BN7,BN11:BN856,1))</f>
        <v>-1.3153100000000001E-3</v>
      </c>
      <c r="BN7" s="10">
        <f>INDEX(BN11:BN856,1+MATCH(0,BM11:BM856,-1))</f>
        <v>22.036666666666665</v>
      </c>
      <c r="BO7" s="12">
        <f>INDEX(BM11:BM1056,MATCH(BO9,BO11:BO1056,0))</f>
        <v>1.2811300000000001</v>
      </c>
      <c r="BP7" s="9"/>
      <c r="BQ7" s="2"/>
      <c r="BR7" s="2"/>
      <c r="BS7" s="2"/>
      <c r="BT7" s="2"/>
      <c r="BU7" s="2">
        <f>INDEX(BU11:BU1056,MATCH(BV7,BV11:BV1056,0))</f>
        <v>7.2631799999999999E-4</v>
      </c>
      <c r="BV7" s="10">
        <f>INDEX(BV11:BV1056,1+MATCH(0,BU11:BU1056,1))</f>
        <v>21.934938271604938</v>
      </c>
      <c r="BW7" s="12">
        <f>INDEX(BU11:BU1056,MATCH(BW9,BW11:BW1056,0))</f>
        <v>1.18774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4.3701081247484694</v>
      </c>
      <c r="J9" s="2"/>
      <c r="K9" s="2"/>
      <c r="L9" s="3">
        <f>(L6-L7)/(K6-K7)*(-K7)+L7</f>
        <v>21.668773898264085</v>
      </c>
      <c r="M9" s="15">
        <f>MAX(M11:M1056)</f>
        <v>23.100252918518517</v>
      </c>
      <c r="N9" s="9"/>
      <c r="O9" s="2"/>
      <c r="P9" s="2"/>
      <c r="Q9" s="2"/>
      <c r="R9" s="2"/>
      <c r="S9" s="2"/>
      <c r="T9" s="3">
        <f>(T6-T7)/(S6-S7)*(-S7)+T7</f>
        <v>21.839993794887395</v>
      </c>
      <c r="U9" s="15">
        <f>MAX(U11:U1056)</f>
        <v>22.090746888888891</v>
      </c>
      <c r="X9" s="9"/>
      <c r="Y9" s="2"/>
      <c r="Z9" s="2"/>
      <c r="AA9" s="14">
        <f>(MAX(AD2,AL2)-MIN(AD2,AL2))/MAX(AD2,AL2)%</f>
        <v>6.3670394348124812</v>
      </c>
      <c r="AB9" s="2"/>
      <c r="AC9" s="2"/>
      <c r="AD9" s="3">
        <f>(AD6-AD7)/(AC6-AC7)*(-AC7)+AD7</f>
        <v>21.754565841258341</v>
      </c>
      <c r="AE9" s="15">
        <f>MAX(AE11:AE1056)</f>
        <v>23.273281367901234</v>
      </c>
      <c r="AF9" s="9"/>
      <c r="AG9" s="2"/>
      <c r="AH9" s="2"/>
      <c r="AI9" s="2"/>
      <c r="AJ9" s="2"/>
      <c r="AK9" s="2"/>
      <c r="AL9" s="3">
        <f>(AL6-AL7)/(AK6-AK7)*(-AK7)+AL7</f>
        <v>21.703512153228097</v>
      </c>
      <c r="AM9" s="15">
        <f>MAX(AM11:AM1056)</f>
        <v>21.791462365432096</v>
      </c>
      <c r="AP9" s="9"/>
      <c r="AQ9" s="2"/>
      <c r="AR9" s="2"/>
      <c r="AS9" s="14">
        <f>(MAX(AV2,BD2)-MIN(AV2,BD2))/MAX(AV2,BD2)%</f>
        <v>4.7011878023714901</v>
      </c>
      <c r="AT9" s="2"/>
      <c r="AU9" s="2"/>
      <c r="AV9" s="3">
        <f>(AV6-AV7)/(AU6-AU7)*(-AU7)+AV7</f>
        <v>22.030144621717067</v>
      </c>
      <c r="AW9" s="15">
        <f>MAX(AW11:AW1056)</f>
        <v>23.468799999999998</v>
      </c>
      <c r="AX9" s="9"/>
      <c r="AY9" s="2"/>
      <c r="AZ9" s="2"/>
      <c r="BA9" s="2"/>
      <c r="BB9" s="2"/>
      <c r="BC9" s="2"/>
      <c r="BD9" s="3">
        <f>(BD6-BD7)/(BC6-BC7)*(-BC7)+BD7</f>
        <v>22.138518518328592</v>
      </c>
      <c r="BE9" s="15">
        <f>MAX(BE11:BE1056)</f>
        <v>22.365487637037038</v>
      </c>
      <c r="BH9" s="9"/>
      <c r="BI9" s="2"/>
      <c r="BJ9" s="2"/>
      <c r="BK9" s="14">
        <f>(MAX(BN2,BV2)-MIN(BN2,BV2))/MAX(BN2,BV2)%</f>
        <v>6.8038104280082266</v>
      </c>
      <c r="BL9" s="2"/>
      <c r="BM9" s="2"/>
      <c r="BN9" s="3">
        <f>(BN6-BN7)/(BM6-BM7)*(-BM7)+BN7</f>
        <v>22.030144621717067</v>
      </c>
      <c r="BO9" s="15">
        <f>MAX(BO11:BO1056)</f>
        <v>23.468799999999998</v>
      </c>
      <c r="BP9" s="9"/>
      <c r="BQ9" s="2"/>
      <c r="BR9" s="2"/>
      <c r="BS9" s="2"/>
      <c r="BT9" s="2"/>
      <c r="BU9" s="2"/>
      <c r="BV9" s="3">
        <f>(BV6-BV7)/(BU6-BU7)*(-BU7)+BV7</f>
        <v>21.939782545774392</v>
      </c>
      <c r="BW9" s="15">
        <f>MAX(BW11:BW1056)</f>
        <v>21.872027338271604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1.6170295402621928</v>
      </c>
      <c r="B11" s="18">
        <f>IFERROR(L9,0)</f>
        <v>21.668773898264085</v>
      </c>
      <c r="C11" s="19">
        <f>IFERROR(L4,0)</f>
        <v>0.65927171456290723</v>
      </c>
      <c r="D11" s="20">
        <f>IFERROR(L2,0)</f>
        <v>23.100252918518517</v>
      </c>
      <c r="E11" s="20">
        <f>IFERROR(I9,0)</f>
        <v>4.3701081247484694</v>
      </c>
      <c r="F11" s="9"/>
      <c r="G11" s="21">
        <v>1.6349800000000001</v>
      </c>
      <c r="H11" s="21">
        <v>90.249300000000005</v>
      </c>
      <c r="I11" s="21">
        <v>1E-4</v>
      </c>
      <c r="J11" s="21">
        <v>1</v>
      </c>
      <c r="K11" s="21">
        <v>1.63483</v>
      </c>
      <c r="L11">
        <f>-I11/$F$2*1000</f>
        <v>-0.1234567901234568</v>
      </c>
      <c r="M11">
        <f>L11*G11</f>
        <v>-0.20184938271604941</v>
      </c>
      <c r="N11" s="9"/>
      <c r="O11" s="21">
        <v>-9.49097E-2</v>
      </c>
      <c r="P11" s="21">
        <v>201.83</v>
      </c>
      <c r="Q11" s="21">
        <v>-1.7816200000000001E-2</v>
      </c>
      <c r="R11" s="21">
        <v>1</v>
      </c>
      <c r="S11" s="21">
        <v>-9.5519999999999994E-2</v>
      </c>
      <c r="T11">
        <f>-Q11/$F$2*1000</f>
        <v>21.995308641975306</v>
      </c>
      <c r="U11">
        <f>T11*O11</f>
        <v>-2.0875681446172836</v>
      </c>
      <c r="V11" s="22"/>
      <c r="W11" s="23"/>
      <c r="X11" s="9"/>
      <c r="Y11" s="21">
        <v>1.6349800000000001</v>
      </c>
      <c r="Z11" s="21">
        <v>318.709</v>
      </c>
      <c r="AA11" s="21">
        <v>1.2582400000000001E-2</v>
      </c>
      <c r="AB11" s="21">
        <v>1</v>
      </c>
      <c r="AC11" s="21">
        <v>1.63422</v>
      </c>
      <c r="AD11">
        <f>-AA11/$F$2*1000</f>
        <v>-15.533827160493827</v>
      </c>
      <c r="AE11">
        <f>AD11*Y11</f>
        <v>-25.397496730864198</v>
      </c>
      <c r="AF11" s="9"/>
      <c r="AG11" s="21">
        <v>-9.49097E-2</v>
      </c>
      <c r="AH11" s="21">
        <v>408.42</v>
      </c>
      <c r="AI11" s="21">
        <v>-1.77673E-2</v>
      </c>
      <c r="AJ11" s="21">
        <v>1</v>
      </c>
      <c r="AK11" s="21">
        <v>-9.5306399999999999E-2</v>
      </c>
      <c r="AL11">
        <f>-AI11/$F$2*1000</f>
        <v>21.934938271604938</v>
      </c>
      <c r="AM11">
        <f>AL11*AG11</f>
        <v>-2.0818384108765433</v>
      </c>
      <c r="AP11" s="9"/>
      <c r="AQ11" s="21">
        <v>1.6349800000000001</v>
      </c>
      <c r="AR11" s="21">
        <v>514.00800000000004</v>
      </c>
      <c r="AS11" s="21">
        <v>1.36902E-2</v>
      </c>
      <c r="AT11" s="21">
        <v>1</v>
      </c>
      <c r="AU11" s="21">
        <v>1.63422</v>
      </c>
      <c r="AV11">
        <f>-AS11/$F$2*1000</f>
        <v>-16.901481481481479</v>
      </c>
      <c r="AW11">
        <f>AV11*AQ11</f>
        <v>-27.63358419259259</v>
      </c>
      <c r="AX11" s="9"/>
      <c r="AY11" s="21">
        <v>-9.49097E-2</v>
      </c>
      <c r="AZ11" s="21">
        <v>589.83000000000004</v>
      </c>
      <c r="BA11" s="21">
        <v>-1.80664E-2</v>
      </c>
      <c r="BB11" s="21">
        <v>1</v>
      </c>
      <c r="BC11" s="21">
        <v>-9.5306399999999999E-2</v>
      </c>
      <c r="BD11">
        <f>-BA11/$F$2*1000</f>
        <v>22.304197530864194</v>
      </c>
      <c r="BE11">
        <f>BD11*AY11</f>
        <v>-2.1168846963950614</v>
      </c>
      <c r="BH11" s="9"/>
      <c r="BI11" s="21">
        <v>1.6349800000000001</v>
      </c>
      <c r="BJ11" s="21">
        <v>514.00800000000004</v>
      </c>
      <c r="BK11" s="21">
        <v>1.36902E-2</v>
      </c>
      <c r="BL11" s="21">
        <v>1</v>
      </c>
      <c r="BM11" s="21">
        <v>1.63422</v>
      </c>
      <c r="BN11">
        <f>-BK11/$F$2*1000</f>
        <v>-16.901481481481479</v>
      </c>
      <c r="BO11">
        <f>BN11*BI11</f>
        <v>-27.63358419259259</v>
      </c>
      <c r="BP11" s="9"/>
      <c r="BQ11" s="21">
        <v>-9.49097E-2</v>
      </c>
      <c r="BR11" s="21">
        <v>624.77700000000004</v>
      </c>
      <c r="BS11" s="21">
        <v>-1.7923000000000001E-2</v>
      </c>
      <c r="BT11" s="21">
        <v>1</v>
      </c>
      <c r="BU11" s="21">
        <v>-9.5611600000000005E-2</v>
      </c>
      <c r="BV11">
        <f>-BS11/$F$2*1000</f>
        <v>22.127160493827159</v>
      </c>
      <c r="BW11">
        <f>BV11*BQ11</f>
        <v>-2.1000821643209875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1.5859253545283742</v>
      </c>
      <c r="B12" s="18">
        <f>IFERROR(T9,0)</f>
        <v>21.839993794887395</v>
      </c>
      <c r="C12" s="19">
        <f>IFERROR(T4,0)</f>
        <v>0.63778624204908452</v>
      </c>
      <c r="D12" s="20">
        <f>IFERROR(T2,0)</f>
        <v>22.090746888888894</v>
      </c>
      <c r="E12" s="20"/>
      <c r="F12" s="9"/>
      <c r="G12" s="21">
        <v>1.6299399999999999</v>
      </c>
      <c r="H12" s="21">
        <v>90.35</v>
      </c>
      <c r="I12" s="21">
        <v>1E-3</v>
      </c>
      <c r="J12" s="21">
        <v>2</v>
      </c>
      <c r="K12" s="21">
        <v>1.6293299999999999</v>
      </c>
      <c r="L12">
        <f t="shared" ref="L12:L75" si="0">-I12/$F$2*1000</f>
        <v>-1.2345679012345678</v>
      </c>
      <c r="M12">
        <f t="shared" ref="M12:M75" si="1">L12*G12</f>
        <v>-2.0122716049382716</v>
      </c>
      <c r="N12" s="9"/>
      <c r="O12" s="21">
        <v>-8.9874300000000004E-2</v>
      </c>
      <c r="P12" s="21">
        <v>201.93100000000001</v>
      </c>
      <c r="Q12" s="21">
        <v>-1.7825299999999999E-2</v>
      </c>
      <c r="R12" s="21">
        <v>2</v>
      </c>
      <c r="S12" s="21">
        <v>-9.0393100000000004E-2</v>
      </c>
      <c r="T12">
        <f t="shared" ref="T12:T75" si="2">-Q12/$F$2*1000</f>
        <v>22.00654320987654</v>
      </c>
      <c r="U12">
        <f t="shared" ref="U12:U75" si="3">T12*O12</f>
        <v>-1.9778226664074072</v>
      </c>
      <c r="V12" s="22"/>
      <c r="W12" s="23"/>
      <c r="X12" s="9"/>
      <c r="Y12" s="21">
        <v>1.6299399999999999</v>
      </c>
      <c r="Z12" s="21">
        <v>318.81</v>
      </c>
      <c r="AA12" s="21">
        <v>8.4869400000000001E-3</v>
      </c>
      <c r="AB12" s="21">
        <v>2</v>
      </c>
      <c r="AC12" s="21">
        <v>1.6293299999999999</v>
      </c>
      <c r="AD12">
        <f t="shared" ref="AD12:AD75" si="4">-AA12/$F$2*1000</f>
        <v>-10.477703703703703</v>
      </c>
      <c r="AE12">
        <f t="shared" ref="AE12:AE75" si="5">AD12*Y12</f>
        <v>-17.078028374814814</v>
      </c>
      <c r="AF12" s="9"/>
      <c r="AG12" s="21">
        <v>-8.9874300000000004E-2</v>
      </c>
      <c r="AH12" s="21">
        <v>408.52100000000002</v>
      </c>
      <c r="AI12" s="21">
        <v>-1.77521E-2</v>
      </c>
      <c r="AJ12" s="21">
        <v>2</v>
      </c>
      <c r="AK12" s="21">
        <v>-9.0118400000000001E-2</v>
      </c>
      <c r="AL12">
        <f t="shared" ref="AL12:AL75" si="6">-AI12/$F$2*1000</f>
        <v>21.916172839506171</v>
      </c>
      <c r="AM12">
        <f t="shared" ref="AM12:AM75" si="7">AL12*AG12</f>
        <v>-1.9697006926296294</v>
      </c>
      <c r="AP12" s="9"/>
      <c r="AQ12" s="21">
        <v>1.6299399999999999</v>
      </c>
      <c r="AR12" s="21">
        <v>514.10900000000004</v>
      </c>
      <c r="AS12" s="21">
        <v>9.5916700000000001E-3</v>
      </c>
      <c r="AT12" s="21">
        <v>2</v>
      </c>
      <c r="AU12" s="21">
        <v>1.6299399999999999</v>
      </c>
      <c r="AV12">
        <f t="shared" ref="AV12:AV75" si="8">-AS12/$F$2*1000</f>
        <v>-11.841567901234567</v>
      </c>
      <c r="AW12">
        <f t="shared" ref="AW12:AW75" si="9">AV12*AQ12</f>
        <v>-19.301045184938271</v>
      </c>
      <c r="AX12" s="9"/>
      <c r="AY12" s="21">
        <v>-8.9874300000000004E-2</v>
      </c>
      <c r="AZ12" s="21">
        <v>589.93100000000004</v>
      </c>
      <c r="BA12" s="21">
        <v>-1.80664E-2</v>
      </c>
      <c r="BB12" s="21">
        <v>2</v>
      </c>
      <c r="BC12" s="21">
        <v>-9.0393100000000004E-2</v>
      </c>
      <c r="BD12">
        <f t="shared" ref="BD12:BD75" si="10">-BA12/$F$2*1000</f>
        <v>22.304197530864194</v>
      </c>
      <c r="BE12">
        <f t="shared" ref="BE12:BE75" si="11">BD12*AY12</f>
        <v>-2.0045741401481481</v>
      </c>
      <c r="BH12" s="9"/>
      <c r="BI12" s="21">
        <v>1.6299399999999999</v>
      </c>
      <c r="BJ12" s="21">
        <v>514.10900000000004</v>
      </c>
      <c r="BK12" s="21">
        <v>9.5916700000000001E-3</v>
      </c>
      <c r="BL12" s="21">
        <v>2</v>
      </c>
      <c r="BM12" s="21">
        <v>1.6299399999999999</v>
      </c>
      <c r="BN12">
        <f t="shared" ref="BN12:BN75" si="12">-BK12/$F$2*1000</f>
        <v>-11.841567901234567</v>
      </c>
      <c r="BO12">
        <f t="shared" ref="BO12:BO75" si="13">BN12*BI12</f>
        <v>-19.301045184938271</v>
      </c>
      <c r="BP12" s="9"/>
      <c r="BQ12" s="21">
        <v>-8.9874300000000004E-2</v>
      </c>
      <c r="BR12" s="21">
        <v>624.87800000000004</v>
      </c>
      <c r="BS12" s="21">
        <v>-1.7904699999999999E-2</v>
      </c>
      <c r="BT12" s="21">
        <v>2</v>
      </c>
      <c r="BU12" s="21">
        <v>-9.0179400000000007E-2</v>
      </c>
      <c r="BV12">
        <f t="shared" ref="BV12:BV75" si="14">-BS12/$F$2*1000</f>
        <v>22.104567901234564</v>
      </c>
      <c r="BW12">
        <f t="shared" ref="BW12:BW75" si="15">BV12*BQ12</f>
        <v>-1.9866325669259257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1.6115812926424957</v>
      </c>
      <c r="B13" s="18">
        <f>IFERROR(AD9,0)</f>
        <v>21.754565841258341</v>
      </c>
      <c r="C13" s="19">
        <f>IFERROR(AD4,0)</f>
        <v>0.66382710636470399</v>
      </c>
      <c r="D13" s="20">
        <f>IFERROR(AD2,0)</f>
        <v>23.273281367901237</v>
      </c>
      <c r="E13" s="20">
        <f>IFERROR(AA9,0)</f>
        <v>6.3670394348124812</v>
      </c>
      <c r="F13" s="9"/>
      <c r="G13" s="21">
        <v>1.6249100000000001</v>
      </c>
      <c r="H13" s="21">
        <v>90.450699999999998</v>
      </c>
      <c r="I13" s="21">
        <v>3.7243699999999999E-3</v>
      </c>
      <c r="J13" s="21">
        <v>3</v>
      </c>
      <c r="K13" s="21">
        <v>1.6244499999999999</v>
      </c>
      <c r="L13">
        <f t="shared" si="0"/>
        <v>-4.5979876543209874</v>
      </c>
      <c r="M13">
        <f t="shared" si="1"/>
        <v>-7.471316119382716</v>
      </c>
      <c r="N13" s="9"/>
      <c r="O13" s="21">
        <v>-8.4838899999999995E-2</v>
      </c>
      <c r="P13" s="21">
        <v>202.03200000000001</v>
      </c>
      <c r="Q13" s="21">
        <v>-1.7825299999999999E-2</v>
      </c>
      <c r="R13" s="21">
        <v>3</v>
      </c>
      <c r="S13" s="21">
        <v>-8.5143999999999997E-2</v>
      </c>
      <c r="T13">
        <f t="shared" si="2"/>
        <v>22.00654320987654</v>
      </c>
      <c r="U13">
        <f t="shared" si="3"/>
        <v>-1.8670109187283948</v>
      </c>
      <c r="V13" s="22"/>
      <c r="W13" s="23"/>
      <c r="X13" s="9"/>
      <c r="Y13" s="21">
        <v>1.6249100000000001</v>
      </c>
      <c r="Z13" s="21">
        <v>318.91000000000003</v>
      </c>
      <c r="AA13" s="21">
        <v>5.0262500000000003E-3</v>
      </c>
      <c r="AB13" s="21">
        <v>3</v>
      </c>
      <c r="AC13" s="21">
        <v>1.62354</v>
      </c>
      <c r="AD13">
        <f t="shared" si="4"/>
        <v>-6.2052469135802468</v>
      </c>
      <c r="AE13">
        <f t="shared" si="5"/>
        <v>-10.08296776234568</v>
      </c>
      <c r="AF13" s="9"/>
      <c r="AG13" s="21">
        <v>-8.4838899999999995E-2</v>
      </c>
      <c r="AH13" s="21">
        <v>408.62200000000001</v>
      </c>
      <c r="AI13" s="21">
        <v>-1.77521E-2</v>
      </c>
      <c r="AJ13" s="21">
        <v>3</v>
      </c>
      <c r="AK13" s="21">
        <v>-8.5143999999999997E-2</v>
      </c>
      <c r="AL13">
        <f t="shared" si="6"/>
        <v>21.916172839506171</v>
      </c>
      <c r="AM13">
        <f t="shared" si="7"/>
        <v>-1.85934399591358</v>
      </c>
      <c r="AP13" s="9"/>
      <c r="AQ13" s="21">
        <v>1.6249100000000001</v>
      </c>
      <c r="AR13" s="21">
        <v>514.21</v>
      </c>
      <c r="AS13" s="21">
        <v>6.09131E-3</v>
      </c>
      <c r="AT13" s="21">
        <v>3</v>
      </c>
      <c r="AU13" s="21">
        <v>1.62384</v>
      </c>
      <c r="AV13">
        <f t="shared" si="8"/>
        <v>-7.5201358024691354</v>
      </c>
      <c r="AW13">
        <f t="shared" si="9"/>
        <v>-12.219543866790124</v>
      </c>
      <c r="AX13" s="9"/>
      <c r="AY13" s="21">
        <v>-8.4838899999999995E-2</v>
      </c>
      <c r="AZ13" s="21">
        <v>590.03200000000004</v>
      </c>
      <c r="BA13" s="21">
        <v>-1.8054199999999999E-2</v>
      </c>
      <c r="BB13" s="21">
        <v>3</v>
      </c>
      <c r="BC13" s="21">
        <v>-8.5083000000000006E-2</v>
      </c>
      <c r="BD13">
        <f t="shared" si="10"/>
        <v>22.289135802469133</v>
      </c>
      <c r="BE13">
        <f t="shared" si="11"/>
        <v>-1.8909857634320983</v>
      </c>
      <c r="BH13" s="9"/>
      <c r="BI13" s="21">
        <v>1.6249100000000001</v>
      </c>
      <c r="BJ13" s="21">
        <v>514.21</v>
      </c>
      <c r="BK13" s="21">
        <v>6.09131E-3</v>
      </c>
      <c r="BL13" s="21">
        <v>3</v>
      </c>
      <c r="BM13" s="21">
        <v>1.62384</v>
      </c>
      <c r="BN13">
        <f t="shared" si="12"/>
        <v>-7.5201358024691354</v>
      </c>
      <c r="BO13">
        <f t="shared" si="13"/>
        <v>-12.219543866790124</v>
      </c>
      <c r="BP13" s="9"/>
      <c r="BQ13" s="21">
        <v>-8.4838899999999995E-2</v>
      </c>
      <c r="BR13" s="21">
        <v>624.97900000000004</v>
      </c>
      <c r="BS13" s="21">
        <v>-1.7907699999999999E-2</v>
      </c>
      <c r="BT13" s="21">
        <v>3</v>
      </c>
      <c r="BU13" s="21">
        <v>-8.4808300000000003E-2</v>
      </c>
      <c r="BV13">
        <f t="shared" si="14"/>
        <v>22.108271604938267</v>
      </c>
      <c r="BW13">
        <f t="shared" si="15"/>
        <v>-1.8756414438641971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1.5791682558522437</v>
      </c>
      <c r="B14" s="18">
        <f>IFERROR(AL9,0)</f>
        <v>21.703512153228097</v>
      </c>
      <c r="C14" s="19">
        <f>IFERROR(AL4,0)</f>
        <v>0.63581087422160432</v>
      </c>
      <c r="D14" s="20">
        <f>IFERROR(AL2,0)</f>
        <v>21.7914623654321</v>
      </c>
      <c r="E14" s="20"/>
      <c r="F14" s="9"/>
      <c r="G14" s="21">
        <v>1.6198699999999999</v>
      </c>
      <c r="H14" s="21">
        <v>90.551400000000001</v>
      </c>
      <c r="I14" s="21">
        <v>5.9906E-4</v>
      </c>
      <c r="J14" s="21">
        <v>4</v>
      </c>
      <c r="K14" s="21">
        <v>1.6192599999999999</v>
      </c>
      <c r="L14">
        <f t="shared" si="0"/>
        <v>-0.73958024691358015</v>
      </c>
      <c r="M14">
        <f t="shared" si="1"/>
        <v>-1.1980238545679009</v>
      </c>
      <c r="N14" s="9"/>
      <c r="O14" s="21">
        <v>-7.9803499999999999E-2</v>
      </c>
      <c r="P14" s="21">
        <v>202.13200000000001</v>
      </c>
      <c r="Q14" s="21">
        <v>-1.7800900000000001E-2</v>
      </c>
      <c r="R14" s="21">
        <v>4</v>
      </c>
      <c r="S14" s="21">
        <v>-8.0291699999999994E-2</v>
      </c>
      <c r="T14">
        <f t="shared" si="2"/>
        <v>21.976419753086422</v>
      </c>
      <c r="U14">
        <f t="shared" si="3"/>
        <v>-1.7537952137654322</v>
      </c>
      <c r="V14" s="22"/>
      <c r="W14" s="23"/>
      <c r="X14" s="9"/>
      <c r="Y14" s="21">
        <v>1.6198699999999999</v>
      </c>
      <c r="Z14" s="21">
        <v>319.01100000000002</v>
      </c>
      <c r="AA14" s="21">
        <v>2.3855600000000001E-3</v>
      </c>
      <c r="AB14" s="21">
        <v>4</v>
      </c>
      <c r="AC14" s="21">
        <v>1.6192599999999999</v>
      </c>
      <c r="AD14">
        <f t="shared" si="4"/>
        <v>-2.9451358024691356</v>
      </c>
      <c r="AE14">
        <f t="shared" si="5"/>
        <v>-4.7707371323456789</v>
      </c>
      <c r="AF14" s="9"/>
      <c r="AG14" s="21">
        <v>-7.9803499999999999E-2</v>
      </c>
      <c r="AH14" s="21">
        <v>408.72300000000001</v>
      </c>
      <c r="AI14" s="21">
        <v>-1.7730699999999999E-2</v>
      </c>
      <c r="AJ14" s="21">
        <v>4</v>
      </c>
      <c r="AK14" s="21">
        <v>-8.0139199999999994E-2</v>
      </c>
      <c r="AL14">
        <f t="shared" si="6"/>
        <v>21.889753086419752</v>
      </c>
      <c r="AM14">
        <f t="shared" si="7"/>
        <v>-1.7468789104320988</v>
      </c>
      <c r="AP14" s="9"/>
      <c r="AQ14" s="21">
        <v>1.6198699999999999</v>
      </c>
      <c r="AR14" s="21">
        <v>514.30999999999995</v>
      </c>
      <c r="AS14" s="21">
        <v>3.1994599999999999E-3</v>
      </c>
      <c r="AT14" s="21">
        <v>4</v>
      </c>
      <c r="AU14" s="21">
        <v>1.6192599999999999</v>
      </c>
      <c r="AV14">
        <f t="shared" si="8"/>
        <v>-3.9499506172839505</v>
      </c>
      <c r="AW14">
        <f t="shared" si="9"/>
        <v>-6.3984065064197528</v>
      </c>
      <c r="AX14" s="9"/>
      <c r="AY14" s="21">
        <v>-7.9803499999999999E-2</v>
      </c>
      <c r="AZ14" s="21">
        <v>590.13199999999995</v>
      </c>
      <c r="BA14" s="21">
        <v>-1.80511E-2</v>
      </c>
      <c r="BB14" s="21">
        <v>4</v>
      </c>
      <c r="BC14" s="21">
        <v>-7.9986600000000005E-2</v>
      </c>
      <c r="BD14">
        <f t="shared" si="10"/>
        <v>22.285308641975305</v>
      </c>
      <c r="BE14">
        <f t="shared" si="11"/>
        <v>-1.7784456282098762</v>
      </c>
      <c r="BH14" s="9"/>
      <c r="BI14" s="21">
        <v>1.6198699999999999</v>
      </c>
      <c r="BJ14" s="21">
        <v>514.30999999999995</v>
      </c>
      <c r="BK14" s="21">
        <v>3.1994599999999999E-3</v>
      </c>
      <c r="BL14" s="21">
        <v>4</v>
      </c>
      <c r="BM14" s="21">
        <v>1.6192599999999999</v>
      </c>
      <c r="BN14">
        <f t="shared" si="12"/>
        <v>-3.9499506172839505</v>
      </c>
      <c r="BO14">
        <f t="shared" si="13"/>
        <v>-6.3984065064197528</v>
      </c>
      <c r="BP14" s="9"/>
      <c r="BQ14" s="21">
        <v>-7.9803499999999999E-2</v>
      </c>
      <c r="BR14" s="21">
        <v>625.07899999999995</v>
      </c>
      <c r="BS14" s="21">
        <v>-1.7898600000000001E-2</v>
      </c>
      <c r="BT14" s="21">
        <v>4</v>
      </c>
      <c r="BU14" s="21">
        <v>-8.0383300000000005E-2</v>
      </c>
      <c r="BV14">
        <f t="shared" si="14"/>
        <v>22.097037037037037</v>
      </c>
      <c r="BW14">
        <f t="shared" si="15"/>
        <v>-1.7634208951851851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1.6107962465176464</v>
      </c>
      <c r="B15" s="18">
        <f>IFERROR(AV9,0)</f>
        <v>22.030144621717067</v>
      </c>
      <c r="C15" s="19">
        <f>IFERROR(AV4,0)</f>
        <v>0.66135238920719197</v>
      </c>
      <c r="D15" s="20">
        <f>IFERROR(AV2,0)</f>
        <v>23.468799999999995</v>
      </c>
      <c r="E15" s="20">
        <f>IFERROR(AS9,0)</f>
        <v>4.7011878023714901</v>
      </c>
      <c r="F15" s="9"/>
      <c r="G15" s="21">
        <v>1.6148400000000001</v>
      </c>
      <c r="H15" s="21">
        <v>90.652100000000004</v>
      </c>
      <c r="I15" s="21">
        <v>-6.2835699999999996E-4</v>
      </c>
      <c r="J15" s="21">
        <v>5</v>
      </c>
      <c r="K15" s="21">
        <v>1.61469</v>
      </c>
      <c r="L15">
        <f t="shared" si="0"/>
        <v>0.77574938271604921</v>
      </c>
      <c r="M15">
        <f t="shared" si="1"/>
        <v>1.252711133185185</v>
      </c>
      <c r="N15" s="9"/>
      <c r="O15" s="21">
        <v>-7.4768100000000004E-2</v>
      </c>
      <c r="P15" s="21">
        <v>202.233</v>
      </c>
      <c r="Q15" s="21">
        <v>-1.7791700000000001E-2</v>
      </c>
      <c r="R15" s="21">
        <v>5</v>
      </c>
      <c r="S15" s="21">
        <v>-7.5042700000000004E-2</v>
      </c>
      <c r="T15">
        <f t="shared" si="2"/>
        <v>21.96506172839506</v>
      </c>
      <c r="U15">
        <f t="shared" si="3"/>
        <v>-1.6422859318148149</v>
      </c>
      <c r="V15" s="22"/>
      <c r="W15" s="23"/>
      <c r="X15" s="9"/>
      <c r="Y15" s="21">
        <v>1.6148400000000001</v>
      </c>
      <c r="Z15" s="21">
        <v>319.11200000000002</v>
      </c>
      <c r="AA15" s="21">
        <v>5.5267300000000005E-4</v>
      </c>
      <c r="AB15" s="21">
        <v>5</v>
      </c>
      <c r="AC15" s="21">
        <v>1.6140699999999999</v>
      </c>
      <c r="AD15">
        <f t="shared" si="4"/>
        <v>-0.68231234567901233</v>
      </c>
      <c r="AE15">
        <f t="shared" si="5"/>
        <v>-1.1018252682962963</v>
      </c>
      <c r="AF15" s="9"/>
      <c r="AG15" s="21">
        <v>-7.4768100000000004E-2</v>
      </c>
      <c r="AH15" s="21">
        <v>408.82299999999998</v>
      </c>
      <c r="AI15" s="21">
        <v>-1.77368E-2</v>
      </c>
      <c r="AJ15" s="21">
        <v>5</v>
      </c>
      <c r="AK15" s="21">
        <v>-7.5195300000000007E-2</v>
      </c>
      <c r="AL15">
        <f t="shared" si="6"/>
        <v>21.897283950617282</v>
      </c>
      <c r="AM15">
        <f t="shared" si="7"/>
        <v>-1.6372183161481482</v>
      </c>
      <c r="AP15" s="9"/>
      <c r="AQ15" s="21">
        <v>1.6148400000000001</v>
      </c>
      <c r="AR15" s="21">
        <v>514.41099999999994</v>
      </c>
      <c r="AS15" s="21">
        <v>9.6069299999999999E-4</v>
      </c>
      <c r="AT15" s="21">
        <v>5</v>
      </c>
      <c r="AU15" s="21">
        <v>1.6137699999999999</v>
      </c>
      <c r="AV15">
        <f t="shared" si="8"/>
        <v>-1.1860407407407407</v>
      </c>
      <c r="AW15">
        <f t="shared" si="9"/>
        <v>-1.9152660297777777</v>
      </c>
      <c r="AX15" s="9"/>
      <c r="AY15" s="21">
        <v>-7.4768100000000004E-2</v>
      </c>
      <c r="AZ15" s="21">
        <v>590.23299999999995</v>
      </c>
      <c r="BA15" s="21">
        <v>-1.80634E-2</v>
      </c>
      <c r="BB15" s="21">
        <v>5</v>
      </c>
      <c r="BC15" s="21">
        <v>-7.5134300000000001E-2</v>
      </c>
      <c r="BD15">
        <f t="shared" si="10"/>
        <v>22.300493827160494</v>
      </c>
      <c r="BE15">
        <f t="shared" si="11"/>
        <v>-1.6673655525185187</v>
      </c>
      <c r="BH15" s="9"/>
      <c r="BI15" s="21">
        <v>1.6148400000000001</v>
      </c>
      <c r="BJ15" s="21">
        <v>514.41099999999994</v>
      </c>
      <c r="BK15" s="21">
        <v>9.6069299999999999E-4</v>
      </c>
      <c r="BL15" s="21">
        <v>5</v>
      </c>
      <c r="BM15" s="21">
        <v>1.6137699999999999</v>
      </c>
      <c r="BN15">
        <f t="shared" si="12"/>
        <v>-1.1860407407407407</v>
      </c>
      <c r="BO15">
        <f t="shared" si="13"/>
        <v>-1.9152660297777777</v>
      </c>
      <c r="BP15" s="9"/>
      <c r="BQ15" s="21">
        <v>-7.4768100000000004E-2</v>
      </c>
      <c r="BR15" s="21">
        <v>625.17999999999995</v>
      </c>
      <c r="BS15" s="21">
        <v>-1.7880199999999999E-2</v>
      </c>
      <c r="BT15" s="21">
        <v>5</v>
      </c>
      <c r="BU15" s="21">
        <v>-7.5225799999999995E-2</v>
      </c>
      <c r="BV15">
        <f t="shared" si="14"/>
        <v>22.074320987654318</v>
      </c>
      <c r="BW15">
        <f t="shared" si="15"/>
        <v>-1.6504550390370369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1.5813025558681091</v>
      </c>
      <c r="B16" s="18">
        <f>IFERROR(BD9,0)</f>
        <v>22.138518518328592</v>
      </c>
      <c r="C16" s="19">
        <f>IFERROR(BD4,0)</f>
        <v>0.63887345487106761</v>
      </c>
      <c r="D16" s="20">
        <f>IFERROR(BD2,0)</f>
        <v>22.365487637037035</v>
      </c>
      <c r="E16" s="20"/>
      <c r="F16" s="9"/>
      <c r="G16" s="21">
        <v>1.6097999999999999</v>
      </c>
      <c r="H16" s="21">
        <v>90.752799999999993</v>
      </c>
      <c r="I16" s="21">
        <v>-1.3952599999999999E-3</v>
      </c>
      <c r="J16" s="21">
        <v>6</v>
      </c>
      <c r="K16" s="21">
        <v>1.6091899999999999</v>
      </c>
      <c r="L16">
        <f t="shared" si="0"/>
        <v>1.722543209876543</v>
      </c>
      <c r="M16">
        <f t="shared" si="1"/>
        <v>2.7729500592592586</v>
      </c>
      <c r="N16" s="9"/>
      <c r="O16" s="21">
        <v>-6.9732699999999995E-2</v>
      </c>
      <c r="P16" s="21">
        <v>202.334</v>
      </c>
      <c r="Q16" s="21">
        <v>-1.7788700000000001E-2</v>
      </c>
      <c r="R16" s="21">
        <v>6</v>
      </c>
      <c r="S16" s="21">
        <v>-7.0220900000000003E-2</v>
      </c>
      <c r="T16">
        <f t="shared" si="2"/>
        <v>21.961358024691357</v>
      </c>
      <c r="U16">
        <f t="shared" si="3"/>
        <v>-1.5314247907283949</v>
      </c>
      <c r="V16" s="22"/>
      <c r="W16" s="23"/>
      <c r="X16" s="9"/>
      <c r="Y16" s="21">
        <v>1.6097999999999999</v>
      </c>
      <c r="Z16" s="21">
        <v>319.21199999999999</v>
      </c>
      <c r="AA16" s="21">
        <v>-6.6650399999999995E-4</v>
      </c>
      <c r="AB16" s="21">
        <v>6</v>
      </c>
      <c r="AC16" s="21">
        <v>1.6085799999999999</v>
      </c>
      <c r="AD16">
        <f t="shared" si="4"/>
        <v>0.82284444444444438</v>
      </c>
      <c r="AE16">
        <f t="shared" si="5"/>
        <v>1.3246149866666665</v>
      </c>
      <c r="AF16" s="9"/>
      <c r="AG16" s="21">
        <v>-6.9732699999999995E-2</v>
      </c>
      <c r="AH16" s="21">
        <v>408.92399999999998</v>
      </c>
      <c r="AI16" s="21">
        <v>-1.7706300000000001E-2</v>
      </c>
      <c r="AJ16" s="21">
        <v>6</v>
      </c>
      <c r="AK16" s="21">
        <v>-7.03125E-2</v>
      </c>
      <c r="AL16">
        <f t="shared" si="6"/>
        <v>21.859629629629627</v>
      </c>
      <c r="AM16">
        <f t="shared" si="7"/>
        <v>-1.5243309950740738</v>
      </c>
      <c r="AP16" s="9"/>
      <c r="AQ16" s="21">
        <v>1.6097999999999999</v>
      </c>
      <c r="AR16" s="21">
        <v>514.51199999999994</v>
      </c>
      <c r="AS16" s="21">
        <v>-4.1876199999999999E-4</v>
      </c>
      <c r="AT16" s="21">
        <v>6</v>
      </c>
      <c r="AU16" s="21">
        <v>1.6094999999999999</v>
      </c>
      <c r="AV16">
        <f t="shared" si="8"/>
        <v>0.51699012345679007</v>
      </c>
      <c r="AW16">
        <f t="shared" si="9"/>
        <v>0.83225070074074059</v>
      </c>
      <c r="AX16" s="9"/>
      <c r="AY16" s="21">
        <v>-6.9732699999999995E-2</v>
      </c>
      <c r="AZ16" s="21">
        <v>590.33399999999995</v>
      </c>
      <c r="BA16" s="21">
        <v>-1.8060300000000001E-2</v>
      </c>
      <c r="BB16" s="21">
        <v>6</v>
      </c>
      <c r="BC16" s="21">
        <v>-7.03125E-2</v>
      </c>
      <c r="BD16">
        <f t="shared" si="10"/>
        <v>22.296666666666667</v>
      </c>
      <c r="BE16">
        <f t="shared" si="11"/>
        <v>-1.5548067676666666</v>
      </c>
      <c r="BH16" s="9"/>
      <c r="BI16" s="21">
        <v>1.6097999999999999</v>
      </c>
      <c r="BJ16" s="21">
        <v>514.51199999999994</v>
      </c>
      <c r="BK16" s="21">
        <v>-4.1876199999999999E-4</v>
      </c>
      <c r="BL16" s="21">
        <v>6</v>
      </c>
      <c r="BM16" s="21">
        <v>1.6094999999999999</v>
      </c>
      <c r="BN16">
        <f t="shared" si="12"/>
        <v>0.51699012345679007</v>
      </c>
      <c r="BO16">
        <f t="shared" si="13"/>
        <v>0.83225070074074059</v>
      </c>
      <c r="BP16" s="9"/>
      <c r="BQ16" s="21">
        <v>-6.9732699999999995E-2</v>
      </c>
      <c r="BR16" s="21">
        <v>625.28099999999995</v>
      </c>
      <c r="BS16" s="21">
        <v>-1.78894E-2</v>
      </c>
      <c r="BT16" s="21">
        <v>6</v>
      </c>
      <c r="BU16" s="21">
        <v>-7.03125E-2</v>
      </c>
      <c r="BV16">
        <f t="shared" si="14"/>
        <v>22.085679012345675</v>
      </c>
      <c r="BW16">
        <f t="shared" si="15"/>
        <v>-1.5400940288641971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1.6107962465176464</v>
      </c>
      <c r="B17" s="18">
        <f>IFERROR(BN9,0)</f>
        <v>22.030144621717067</v>
      </c>
      <c r="C17" s="19">
        <f>IFERROR(BN4,0)</f>
        <v>0.66135238920719197</v>
      </c>
      <c r="D17" s="20">
        <f>IFERROR(BN2,0)</f>
        <v>23.468799999999995</v>
      </c>
      <c r="E17" s="20">
        <f>IFERROR(BK9,0)</f>
        <v>6.8038104280082266</v>
      </c>
      <c r="F17" s="9"/>
      <c r="G17" s="21">
        <v>1.60477</v>
      </c>
      <c r="H17" s="21">
        <v>90.853499999999997</v>
      </c>
      <c r="I17" s="21">
        <v>-2.0108000000000001E-3</v>
      </c>
      <c r="J17" s="21">
        <v>7</v>
      </c>
      <c r="K17" s="21">
        <v>1.6040000000000001</v>
      </c>
      <c r="L17">
        <f t="shared" si="0"/>
        <v>2.4824691358024693</v>
      </c>
      <c r="M17">
        <f t="shared" si="1"/>
        <v>3.9837919950617287</v>
      </c>
      <c r="N17" s="9"/>
      <c r="O17" s="21">
        <v>-6.4697299999999999E-2</v>
      </c>
      <c r="P17" s="21">
        <v>202.434</v>
      </c>
      <c r="Q17" s="21">
        <v>-1.7773400000000002E-2</v>
      </c>
      <c r="R17" s="21">
        <v>7</v>
      </c>
      <c r="S17" s="21">
        <v>-6.4910899999999994E-2</v>
      </c>
      <c r="T17">
        <f t="shared" si="2"/>
        <v>21.942469135802469</v>
      </c>
      <c r="U17">
        <f t="shared" si="3"/>
        <v>-1.419618508419753</v>
      </c>
      <c r="V17" s="22"/>
      <c r="W17" s="23"/>
      <c r="X17" s="9"/>
      <c r="Y17" s="21">
        <v>1.60477</v>
      </c>
      <c r="Z17" s="21">
        <v>319.31299999999999</v>
      </c>
      <c r="AA17" s="21">
        <v>-1.4227300000000001E-3</v>
      </c>
      <c r="AB17" s="21">
        <v>7</v>
      </c>
      <c r="AC17" s="21">
        <v>1.6036999999999999</v>
      </c>
      <c r="AD17">
        <f t="shared" si="4"/>
        <v>1.7564567901234569</v>
      </c>
      <c r="AE17">
        <f t="shared" si="5"/>
        <v>2.8187091630864201</v>
      </c>
      <c r="AF17" s="9"/>
      <c r="AG17" s="21">
        <v>-6.4697299999999999E-2</v>
      </c>
      <c r="AH17" s="21">
        <v>409.02499999999998</v>
      </c>
      <c r="AI17" s="21">
        <v>-1.7687999999999999E-2</v>
      </c>
      <c r="AJ17" s="21">
        <v>7</v>
      </c>
      <c r="AK17" s="21">
        <v>-6.5032999999999994E-2</v>
      </c>
      <c r="AL17">
        <f t="shared" si="6"/>
        <v>21.837037037037032</v>
      </c>
      <c r="AM17">
        <f t="shared" si="7"/>
        <v>-1.412797336296296</v>
      </c>
      <c r="AP17" s="9"/>
      <c r="AQ17" s="21">
        <v>1.60477</v>
      </c>
      <c r="AR17" s="21">
        <v>514.61199999999997</v>
      </c>
      <c r="AS17" s="21">
        <v>-1.30127E-3</v>
      </c>
      <c r="AT17" s="21">
        <v>7</v>
      </c>
      <c r="AU17" s="21">
        <v>1.6043099999999999</v>
      </c>
      <c r="AV17">
        <f t="shared" si="8"/>
        <v>1.606506172839506</v>
      </c>
      <c r="AW17">
        <f t="shared" si="9"/>
        <v>2.5780729109876543</v>
      </c>
      <c r="AX17" s="9"/>
      <c r="AY17" s="21">
        <v>-6.4697299999999999E-2</v>
      </c>
      <c r="AZ17" s="21">
        <v>590.43499999999995</v>
      </c>
      <c r="BA17" s="21">
        <v>-1.8044999999999999E-2</v>
      </c>
      <c r="BB17" s="21">
        <v>7</v>
      </c>
      <c r="BC17" s="21">
        <v>-6.4758300000000005E-2</v>
      </c>
      <c r="BD17">
        <f t="shared" si="10"/>
        <v>22.277777777777775</v>
      </c>
      <c r="BE17">
        <f t="shared" si="11"/>
        <v>-1.4413120722222221</v>
      </c>
      <c r="BH17" s="9"/>
      <c r="BI17" s="21">
        <v>1.60477</v>
      </c>
      <c r="BJ17" s="21">
        <v>514.61199999999997</v>
      </c>
      <c r="BK17" s="21">
        <v>-1.30127E-3</v>
      </c>
      <c r="BL17" s="21">
        <v>7</v>
      </c>
      <c r="BM17" s="21">
        <v>1.6043099999999999</v>
      </c>
      <c r="BN17">
        <f t="shared" si="12"/>
        <v>1.606506172839506</v>
      </c>
      <c r="BO17">
        <f t="shared" si="13"/>
        <v>2.5780729109876543</v>
      </c>
      <c r="BP17" s="9"/>
      <c r="BQ17" s="21">
        <v>-6.4697299999999999E-2</v>
      </c>
      <c r="BR17" s="21">
        <v>625.38099999999997</v>
      </c>
      <c r="BS17" s="21">
        <v>-1.79016E-2</v>
      </c>
      <c r="BT17" s="21">
        <v>7</v>
      </c>
      <c r="BU17" s="21">
        <v>-6.5246600000000002E-2</v>
      </c>
      <c r="BV17">
        <f t="shared" si="14"/>
        <v>22.10074074074074</v>
      </c>
      <c r="BW17">
        <f t="shared" si="15"/>
        <v>-1.4298582539259259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1.5760457238347292</v>
      </c>
      <c r="B18" s="18">
        <f>IFERROR(BV9,0)</f>
        <v>21.939782545774392</v>
      </c>
      <c r="C18" s="19">
        <f>IFERROR(BV4,0)</f>
        <v>0.63253987481447571</v>
      </c>
      <c r="D18" s="20">
        <f>IFERROR(BV2,0)</f>
        <v>21.8720273382716</v>
      </c>
      <c r="E18" s="20"/>
      <c r="F18" s="9"/>
      <c r="G18" s="21">
        <v>1.5997300000000001</v>
      </c>
      <c r="H18" s="21">
        <v>90.9542</v>
      </c>
      <c r="I18" s="21">
        <v>-2.5561500000000001E-3</v>
      </c>
      <c r="J18" s="21">
        <v>8</v>
      </c>
      <c r="K18" s="21">
        <v>1.5988199999999999</v>
      </c>
      <c r="L18">
        <f t="shared" si="0"/>
        <v>3.1557407407407405</v>
      </c>
      <c r="M18">
        <f t="shared" si="1"/>
        <v>5.0483331351851852</v>
      </c>
      <c r="N18" s="9"/>
      <c r="O18" s="21">
        <v>-5.9661899999999997E-2</v>
      </c>
      <c r="P18" s="21">
        <v>202.535</v>
      </c>
      <c r="Q18" s="21">
        <v>-1.7776500000000001E-2</v>
      </c>
      <c r="R18" s="21">
        <v>8</v>
      </c>
      <c r="S18" s="21">
        <v>-6.0058599999999997E-2</v>
      </c>
      <c r="T18">
        <f t="shared" si="2"/>
        <v>21.946296296296296</v>
      </c>
      <c r="U18">
        <f t="shared" si="3"/>
        <v>-1.3093577349999999</v>
      </c>
      <c r="V18" s="22"/>
      <c r="W18" s="23"/>
      <c r="X18" s="9"/>
      <c r="Y18" s="21">
        <v>1.5997300000000001</v>
      </c>
      <c r="Z18" s="21">
        <v>319.41399999999999</v>
      </c>
      <c r="AA18" s="21">
        <v>-2.09625E-3</v>
      </c>
      <c r="AB18" s="21">
        <v>8</v>
      </c>
      <c r="AC18" s="21">
        <v>1.5988199999999999</v>
      </c>
      <c r="AD18">
        <f t="shared" si="4"/>
        <v>2.5879629629629628</v>
      </c>
      <c r="AE18">
        <f t="shared" si="5"/>
        <v>4.1400419907407411</v>
      </c>
      <c r="AF18" s="9"/>
      <c r="AG18" s="21">
        <v>-5.9661899999999997E-2</v>
      </c>
      <c r="AH18" s="21">
        <v>409.125</v>
      </c>
      <c r="AI18" s="21">
        <v>-1.76727E-2</v>
      </c>
      <c r="AJ18" s="21">
        <v>8</v>
      </c>
      <c r="AK18" s="21">
        <v>-6.0455299999999997E-2</v>
      </c>
      <c r="AL18">
        <f t="shared" si="6"/>
        <v>21.818148148148147</v>
      </c>
      <c r="AM18">
        <f t="shared" si="7"/>
        <v>-1.3017121729999999</v>
      </c>
      <c r="AP18" s="9"/>
      <c r="AQ18" s="21">
        <v>1.5997300000000001</v>
      </c>
      <c r="AR18" s="21">
        <v>514.71299999999997</v>
      </c>
      <c r="AS18" s="21">
        <v>-2.0056200000000001E-3</v>
      </c>
      <c r="AT18" s="21">
        <v>8</v>
      </c>
      <c r="AU18" s="21">
        <v>1.5991200000000001</v>
      </c>
      <c r="AV18">
        <f t="shared" si="8"/>
        <v>2.4760740740740741</v>
      </c>
      <c r="AW18">
        <f t="shared" si="9"/>
        <v>3.9610499785185187</v>
      </c>
      <c r="AX18" s="9"/>
      <c r="AY18" s="21">
        <v>-5.9661899999999997E-2</v>
      </c>
      <c r="AZ18" s="21">
        <v>590.53499999999997</v>
      </c>
      <c r="BA18" s="21">
        <v>-1.8017600000000002E-2</v>
      </c>
      <c r="BB18" s="21">
        <v>8</v>
      </c>
      <c r="BC18" s="21">
        <v>-6.0150099999999998E-2</v>
      </c>
      <c r="BD18">
        <f t="shared" si="10"/>
        <v>22.24395061728395</v>
      </c>
      <c r="BE18">
        <f t="shared" si="11"/>
        <v>-1.3271163573333333</v>
      </c>
      <c r="BH18" s="9"/>
      <c r="BI18" s="21">
        <v>1.5997300000000001</v>
      </c>
      <c r="BJ18" s="21">
        <v>514.71299999999997</v>
      </c>
      <c r="BK18" s="21">
        <v>-2.0056200000000001E-3</v>
      </c>
      <c r="BL18" s="21">
        <v>8</v>
      </c>
      <c r="BM18" s="21">
        <v>1.5991200000000001</v>
      </c>
      <c r="BN18">
        <f t="shared" si="12"/>
        <v>2.4760740740740741</v>
      </c>
      <c r="BO18">
        <f t="shared" si="13"/>
        <v>3.9610499785185187</v>
      </c>
      <c r="BP18" s="9"/>
      <c r="BQ18" s="21">
        <v>-5.9661899999999997E-2</v>
      </c>
      <c r="BR18" s="21">
        <v>625.48199999999997</v>
      </c>
      <c r="BS18" s="21">
        <v>-1.7892499999999999E-2</v>
      </c>
      <c r="BT18" s="21">
        <v>8</v>
      </c>
      <c r="BU18" s="21">
        <v>-5.9936499999999997E-2</v>
      </c>
      <c r="BV18">
        <f t="shared" si="14"/>
        <v>22.089506172839503</v>
      </c>
      <c r="BW18">
        <f t="shared" si="15"/>
        <v>-1.317901908333333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0.66135238920719197</v>
      </c>
      <c r="D19" s="20">
        <f>IFERROR(CF2,0)</f>
        <v>0</v>
      </c>
      <c r="E19" s="20">
        <f>IFERROR(CC9,0)</f>
        <v>0</v>
      </c>
      <c r="F19" s="9"/>
      <c r="G19" s="21">
        <v>1.5947</v>
      </c>
      <c r="H19" s="21">
        <v>91.054900000000004</v>
      </c>
      <c r="I19" s="21">
        <v>-3.0450400000000002E-3</v>
      </c>
      <c r="J19" s="21">
        <v>9</v>
      </c>
      <c r="K19" s="21">
        <v>1.5945400000000001</v>
      </c>
      <c r="L19">
        <f t="shared" si="0"/>
        <v>3.7593086419753088</v>
      </c>
      <c r="M19">
        <f t="shared" si="1"/>
        <v>5.9949694913580247</v>
      </c>
      <c r="N19" s="9"/>
      <c r="O19" s="21">
        <v>-5.4626500000000001E-2</v>
      </c>
      <c r="P19" s="21">
        <v>202.636</v>
      </c>
      <c r="Q19" s="21">
        <v>-1.77643E-2</v>
      </c>
      <c r="R19" s="21">
        <v>9</v>
      </c>
      <c r="S19" s="21">
        <v>-5.5297899999999997E-2</v>
      </c>
      <c r="T19">
        <f t="shared" si="2"/>
        <v>21.931234567901235</v>
      </c>
      <c r="U19">
        <f t="shared" si="3"/>
        <v>-1.1980265851234568</v>
      </c>
      <c r="V19" s="22"/>
      <c r="W19" s="23"/>
      <c r="X19" s="9"/>
      <c r="Y19" s="21">
        <v>1.5947</v>
      </c>
      <c r="Z19" s="21">
        <v>319.51499999999999</v>
      </c>
      <c r="AA19" s="21">
        <v>-2.42523E-3</v>
      </c>
      <c r="AB19" s="21">
        <v>9</v>
      </c>
      <c r="AC19" s="21">
        <v>1.5939300000000001</v>
      </c>
      <c r="AD19">
        <f t="shared" si="4"/>
        <v>2.9941111111111112</v>
      </c>
      <c r="AE19">
        <f t="shared" si="5"/>
        <v>4.7747089888888894</v>
      </c>
      <c r="AF19" s="9"/>
      <c r="AG19" s="21">
        <v>-5.4626500000000001E-2</v>
      </c>
      <c r="AH19" s="21">
        <v>409.226</v>
      </c>
      <c r="AI19" s="21">
        <v>-1.7678800000000001E-2</v>
      </c>
      <c r="AJ19" s="21">
        <v>9</v>
      </c>
      <c r="AK19" s="21">
        <v>-5.5023200000000001E-2</v>
      </c>
      <c r="AL19">
        <f t="shared" si="6"/>
        <v>21.825679012345681</v>
      </c>
      <c r="AM19">
        <f t="shared" si="7"/>
        <v>-1.1922604545679014</v>
      </c>
      <c r="AP19" s="9"/>
      <c r="AQ19" s="21">
        <v>1.5947</v>
      </c>
      <c r="AR19" s="21">
        <v>514.81399999999996</v>
      </c>
      <c r="AS19" s="21">
        <v>-2.6165799999999999E-3</v>
      </c>
      <c r="AT19" s="21">
        <v>9</v>
      </c>
      <c r="AU19" s="21">
        <v>1.5936300000000001</v>
      </c>
      <c r="AV19">
        <f t="shared" si="8"/>
        <v>3.2303456790123453</v>
      </c>
      <c r="AW19">
        <f t="shared" si="9"/>
        <v>5.1514322543209872</v>
      </c>
      <c r="AX19" s="9"/>
      <c r="AY19" s="21">
        <v>-5.4626500000000001E-2</v>
      </c>
      <c r="AZ19" s="21">
        <v>590.63599999999997</v>
      </c>
      <c r="BA19" s="21">
        <v>-1.8020600000000001E-2</v>
      </c>
      <c r="BB19" s="21">
        <v>9</v>
      </c>
      <c r="BC19" s="21">
        <v>-5.4840100000000003E-2</v>
      </c>
      <c r="BD19">
        <f t="shared" si="10"/>
        <v>22.247654320987657</v>
      </c>
      <c r="BE19">
        <f t="shared" si="11"/>
        <v>-1.2153114887654322</v>
      </c>
      <c r="BH19" s="9"/>
      <c r="BI19" s="21">
        <v>1.5947</v>
      </c>
      <c r="BJ19" s="21">
        <v>514.81399999999996</v>
      </c>
      <c r="BK19" s="21">
        <v>-2.6165799999999999E-3</v>
      </c>
      <c r="BL19" s="21">
        <v>9</v>
      </c>
      <c r="BM19" s="21">
        <v>1.5936300000000001</v>
      </c>
      <c r="BN19">
        <f t="shared" si="12"/>
        <v>3.2303456790123453</v>
      </c>
      <c r="BO19">
        <f t="shared" si="13"/>
        <v>5.1514322543209872</v>
      </c>
      <c r="BP19" s="9"/>
      <c r="BQ19" s="21">
        <v>-5.4626500000000001E-2</v>
      </c>
      <c r="BR19" s="21">
        <v>625.58299999999997</v>
      </c>
      <c r="BS19" s="21">
        <v>-1.78619E-2</v>
      </c>
      <c r="BT19" s="21">
        <v>9</v>
      </c>
      <c r="BU19" s="21">
        <v>-5.52063E-2</v>
      </c>
      <c r="BV19">
        <f t="shared" si="14"/>
        <v>22.051728395061726</v>
      </c>
      <c r="BW19">
        <f t="shared" si="15"/>
        <v>-1.2046087411728394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1.5896600000000001</v>
      </c>
      <c r="H20" s="21">
        <v>91.155600000000007</v>
      </c>
      <c r="I20" s="21">
        <v>-3.4924299999999999E-3</v>
      </c>
      <c r="J20" s="21">
        <v>10</v>
      </c>
      <c r="K20" s="21">
        <v>1.58813</v>
      </c>
      <c r="L20">
        <f t="shared" si="0"/>
        <v>4.3116419753086417</v>
      </c>
      <c r="M20">
        <f t="shared" si="1"/>
        <v>6.8540447824691357</v>
      </c>
      <c r="N20" s="9"/>
      <c r="O20" s="21">
        <v>-4.9591099999999999E-2</v>
      </c>
      <c r="P20" s="21">
        <v>202.73599999999999</v>
      </c>
      <c r="Q20" s="21">
        <v>-1.77673E-2</v>
      </c>
      <c r="R20" s="21">
        <v>10</v>
      </c>
      <c r="S20" s="21">
        <v>-5.0170899999999997E-2</v>
      </c>
      <c r="T20">
        <f t="shared" si="2"/>
        <v>21.934938271604938</v>
      </c>
      <c r="U20">
        <f t="shared" si="3"/>
        <v>-1.0877777173209877</v>
      </c>
      <c r="V20" s="22"/>
      <c r="W20" s="23"/>
      <c r="X20" s="9"/>
      <c r="Y20" s="21">
        <v>1.5896600000000001</v>
      </c>
      <c r="Z20" s="21">
        <v>319.61500000000001</v>
      </c>
      <c r="AA20" s="21">
        <v>-3.2061799999999999E-3</v>
      </c>
      <c r="AB20" s="21">
        <v>10</v>
      </c>
      <c r="AC20" s="21">
        <v>1.5887500000000001</v>
      </c>
      <c r="AD20">
        <f t="shared" si="4"/>
        <v>3.9582469135802465</v>
      </c>
      <c r="AE20">
        <f t="shared" si="5"/>
        <v>6.2922667886419745</v>
      </c>
      <c r="AF20" s="9"/>
      <c r="AG20" s="21">
        <v>-4.9591099999999999E-2</v>
      </c>
      <c r="AH20" s="21">
        <v>409.327</v>
      </c>
      <c r="AI20" s="21">
        <v>-1.7666600000000001E-2</v>
      </c>
      <c r="AJ20" s="21">
        <v>10</v>
      </c>
      <c r="AK20" s="21">
        <v>-5.0231900000000003E-2</v>
      </c>
      <c r="AL20">
        <f t="shared" si="6"/>
        <v>21.810617283950616</v>
      </c>
      <c r="AM20">
        <f t="shared" si="7"/>
        <v>-1.0816125027901233</v>
      </c>
      <c r="AP20" s="9"/>
      <c r="AQ20" s="21">
        <v>1.5896600000000001</v>
      </c>
      <c r="AR20" s="21">
        <v>514.91399999999999</v>
      </c>
      <c r="AS20" s="21">
        <v>-3.16986E-3</v>
      </c>
      <c r="AT20" s="21">
        <v>10</v>
      </c>
      <c r="AU20" s="21">
        <v>1.5887500000000001</v>
      </c>
      <c r="AV20">
        <f t="shared" si="8"/>
        <v>3.9134074074074072</v>
      </c>
      <c r="AW20">
        <f t="shared" si="9"/>
        <v>6.2209872192592597</v>
      </c>
      <c r="AX20" s="9"/>
      <c r="AY20" s="21">
        <v>-4.9591099999999999E-2</v>
      </c>
      <c r="AZ20" s="21">
        <v>590.73699999999997</v>
      </c>
      <c r="BA20" s="21">
        <v>-1.80267E-2</v>
      </c>
      <c r="BB20" s="21">
        <v>10</v>
      </c>
      <c r="BC20" s="21">
        <v>-5.02014E-2</v>
      </c>
      <c r="BD20">
        <f t="shared" si="10"/>
        <v>22.255185185185184</v>
      </c>
      <c r="BE20">
        <f t="shared" si="11"/>
        <v>-1.1036591140370369</v>
      </c>
      <c r="BH20" s="9"/>
      <c r="BI20" s="21">
        <v>1.5896600000000001</v>
      </c>
      <c r="BJ20" s="21">
        <v>514.91399999999999</v>
      </c>
      <c r="BK20" s="21">
        <v>-3.16986E-3</v>
      </c>
      <c r="BL20" s="21">
        <v>10</v>
      </c>
      <c r="BM20" s="21">
        <v>1.5887500000000001</v>
      </c>
      <c r="BN20">
        <f t="shared" si="12"/>
        <v>3.9134074074074072</v>
      </c>
      <c r="BO20">
        <f t="shared" si="13"/>
        <v>6.2209872192592597</v>
      </c>
      <c r="BP20" s="9"/>
      <c r="BQ20" s="21">
        <v>-4.9591099999999999E-2</v>
      </c>
      <c r="BR20" s="21">
        <v>625.68399999999997</v>
      </c>
      <c r="BS20" s="21">
        <v>-1.7867999999999998E-2</v>
      </c>
      <c r="BT20" s="21">
        <v>10</v>
      </c>
      <c r="BU20" s="21">
        <v>-5.0262500000000002E-2</v>
      </c>
      <c r="BV20">
        <f t="shared" si="14"/>
        <v>22.059259259259257</v>
      </c>
      <c r="BW20">
        <f t="shared" si="15"/>
        <v>-1.0939429318518517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1.58463</v>
      </c>
      <c r="H21" s="21">
        <v>91.256299999999996</v>
      </c>
      <c r="I21" s="21">
        <v>-3.9090000000000001E-3</v>
      </c>
      <c r="J21" s="21">
        <v>11</v>
      </c>
      <c r="K21" s="21">
        <v>1.58386</v>
      </c>
      <c r="L21">
        <f t="shared" si="0"/>
        <v>4.825925925925926</v>
      </c>
      <c r="M21">
        <f t="shared" si="1"/>
        <v>7.6473069999999996</v>
      </c>
      <c r="N21" s="9"/>
      <c r="O21" s="21">
        <v>-4.4555699999999997E-2</v>
      </c>
      <c r="P21" s="21">
        <v>202.83699999999999</v>
      </c>
      <c r="Q21" s="21">
        <v>-1.7755099999999999E-2</v>
      </c>
      <c r="R21" s="21">
        <v>11</v>
      </c>
      <c r="S21" s="21">
        <v>-4.4866900000000001E-2</v>
      </c>
      <c r="T21">
        <f t="shared" si="2"/>
        <v>21.919876543209874</v>
      </c>
      <c r="U21">
        <f t="shared" si="3"/>
        <v>-0.97665544329629606</v>
      </c>
      <c r="V21" s="22"/>
      <c r="W21" s="23"/>
      <c r="X21" s="9"/>
      <c r="Y21" s="21">
        <v>1.58463</v>
      </c>
      <c r="Z21" s="21">
        <v>319.71600000000001</v>
      </c>
      <c r="AA21" s="21">
        <v>-3.7042199999999998E-3</v>
      </c>
      <c r="AB21" s="21">
        <v>11</v>
      </c>
      <c r="AC21" s="21">
        <v>1.58386</v>
      </c>
      <c r="AD21">
        <f t="shared" si="4"/>
        <v>4.5731111111111105</v>
      </c>
      <c r="AE21">
        <f t="shared" si="5"/>
        <v>7.2466890599999987</v>
      </c>
      <c r="AF21" s="9"/>
      <c r="AG21" s="21">
        <v>-4.4555699999999997E-2</v>
      </c>
      <c r="AH21" s="21">
        <v>409.428</v>
      </c>
      <c r="AI21" s="21">
        <v>-1.7648299999999999E-2</v>
      </c>
      <c r="AJ21" s="21">
        <v>11</v>
      </c>
      <c r="AK21" s="21">
        <v>-4.4781500000000002E-2</v>
      </c>
      <c r="AL21">
        <f t="shared" si="6"/>
        <v>21.788024691358022</v>
      </c>
      <c r="AM21">
        <f t="shared" si="7"/>
        <v>-0.97078069174074055</v>
      </c>
      <c r="AP21" s="9"/>
      <c r="AQ21" s="21">
        <v>1.58463</v>
      </c>
      <c r="AR21" s="21">
        <v>515.01499999999999</v>
      </c>
      <c r="AS21" s="21">
        <v>-3.6837800000000002E-3</v>
      </c>
      <c r="AT21" s="21">
        <v>11</v>
      </c>
      <c r="AU21" s="21">
        <v>1.58386</v>
      </c>
      <c r="AV21">
        <f t="shared" si="8"/>
        <v>4.5478765432098767</v>
      </c>
      <c r="AW21">
        <f t="shared" si="9"/>
        <v>7.2067016066666669</v>
      </c>
      <c r="AX21" s="9"/>
      <c r="AY21" s="21">
        <v>-4.4555699999999997E-2</v>
      </c>
      <c r="AZ21" s="21">
        <v>590.83699999999999</v>
      </c>
      <c r="BA21" s="21">
        <v>-1.7993200000000001E-2</v>
      </c>
      <c r="BB21" s="21">
        <v>11</v>
      </c>
      <c r="BC21" s="21">
        <v>-4.4769299999999998E-2</v>
      </c>
      <c r="BD21">
        <f t="shared" si="10"/>
        <v>22.213827160493825</v>
      </c>
      <c r="BE21">
        <f t="shared" si="11"/>
        <v>-0.98975261881481458</v>
      </c>
      <c r="BH21" s="9"/>
      <c r="BI21" s="21">
        <v>1.58463</v>
      </c>
      <c r="BJ21" s="21">
        <v>515.01499999999999</v>
      </c>
      <c r="BK21" s="21">
        <v>-3.6837800000000002E-3</v>
      </c>
      <c r="BL21" s="21">
        <v>11</v>
      </c>
      <c r="BM21" s="21">
        <v>1.58386</v>
      </c>
      <c r="BN21">
        <f t="shared" si="12"/>
        <v>4.5478765432098767</v>
      </c>
      <c r="BO21">
        <f t="shared" si="13"/>
        <v>7.2067016066666669</v>
      </c>
      <c r="BP21" s="9"/>
      <c r="BQ21" s="21">
        <v>-4.4555699999999997E-2</v>
      </c>
      <c r="BR21" s="21">
        <v>625.78399999999999</v>
      </c>
      <c r="BS21" s="21">
        <v>-1.78467E-2</v>
      </c>
      <c r="BT21" s="21">
        <v>11</v>
      </c>
      <c r="BU21" s="21">
        <v>-4.5056199999999998E-2</v>
      </c>
      <c r="BV21">
        <f t="shared" si="14"/>
        <v>22.032962962962962</v>
      </c>
      <c r="BW21">
        <f t="shared" si="15"/>
        <v>-0.98169408788888879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1.57959</v>
      </c>
      <c r="H22" s="21">
        <v>91.356999999999999</v>
      </c>
      <c r="I22" s="21">
        <v>-4.3020599999999999E-3</v>
      </c>
      <c r="J22" s="21">
        <v>12</v>
      </c>
      <c r="K22" s="21">
        <v>1.5789800000000001</v>
      </c>
      <c r="L22">
        <f t="shared" si="0"/>
        <v>5.3111851851851846</v>
      </c>
      <c r="M22">
        <f t="shared" si="1"/>
        <v>8.3894950066666656</v>
      </c>
      <c r="N22" s="9"/>
      <c r="O22" s="21">
        <v>-3.9520300000000001E-2</v>
      </c>
      <c r="P22" s="21">
        <v>202.93799999999999</v>
      </c>
      <c r="Q22" s="21">
        <v>-1.7749000000000001E-2</v>
      </c>
      <c r="R22" s="21">
        <v>12</v>
      </c>
      <c r="S22" s="21">
        <v>-3.9712499999999998E-2</v>
      </c>
      <c r="T22">
        <f t="shared" si="2"/>
        <v>21.912345679012347</v>
      </c>
      <c r="U22">
        <f t="shared" si="3"/>
        <v>-0.86598247493827163</v>
      </c>
      <c r="V22" s="22"/>
      <c r="W22" s="23"/>
      <c r="X22" s="9"/>
      <c r="Y22" s="21">
        <v>1.57959</v>
      </c>
      <c r="Z22" s="21">
        <v>319.81700000000001</v>
      </c>
      <c r="AA22" s="21">
        <v>-4.1690099999999999E-3</v>
      </c>
      <c r="AB22" s="21">
        <v>12</v>
      </c>
      <c r="AC22" s="21">
        <v>1.57867</v>
      </c>
      <c r="AD22">
        <f t="shared" si="4"/>
        <v>5.1469259259259257</v>
      </c>
      <c r="AE22">
        <f t="shared" si="5"/>
        <v>8.1300327233333327</v>
      </c>
      <c r="AF22" s="9"/>
      <c r="AG22" s="21">
        <v>-3.9520300000000001E-2</v>
      </c>
      <c r="AH22" s="21">
        <v>409.52800000000002</v>
      </c>
      <c r="AI22" s="21">
        <v>-1.7639200000000001E-2</v>
      </c>
      <c r="AJ22" s="21">
        <v>12</v>
      </c>
      <c r="AK22" s="21">
        <v>-3.9535500000000001E-2</v>
      </c>
      <c r="AL22">
        <f t="shared" si="6"/>
        <v>21.776790123456792</v>
      </c>
      <c r="AM22">
        <f t="shared" si="7"/>
        <v>-0.86062527871604944</v>
      </c>
      <c r="AP22" s="9"/>
      <c r="AQ22" s="21">
        <v>1.57959</v>
      </c>
      <c r="AR22" s="21">
        <v>515.11599999999999</v>
      </c>
      <c r="AS22" s="21">
        <v>-4.1690099999999999E-3</v>
      </c>
      <c r="AT22" s="21">
        <v>12</v>
      </c>
      <c r="AU22" s="21">
        <v>1.57806</v>
      </c>
      <c r="AV22">
        <f t="shared" si="8"/>
        <v>5.1469259259259257</v>
      </c>
      <c r="AW22">
        <f t="shared" si="9"/>
        <v>8.1300327233333327</v>
      </c>
      <c r="AX22" s="9"/>
      <c r="AY22" s="21">
        <v>-3.9520300000000001E-2</v>
      </c>
      <c r="AZ22" s="21">
        <v>590.93799999999999</v>
      </c>
      <c r="BA22" s="21">
        <v>-1.7984E-2</v>
      </c>
      <c r="BB22" s="21">
        <v>12</v>
      </c>
      <c r="BC22" s="21">
        <v>-3.9880400000000003E-2</v>
      </c>
      <c r="BD22">
        <f t="shared" si="10"/>
        <v>22.20246913580247</v>
      </c>
      <c r="BE22">
        <f t="shared" si="11"/>
        <v>-0.87744824098765439</v>
      </c>
      <c r="BH22" s="9"/>
      <c r="BI22" s="21">
        <v>1.57959</v>
      </c>
      <c r="BJ22" s="21">
        <v>515.11599999999999</v>
      </c>
      <c r="BK22" s="21">
        <v>-4.1690099999999999E-3</v>
      </c>
      <c r="BL22" s="21">
        <v>12</v>
      </c>
      <c r="BM22" s="21">
        <v>1.57806</v>
      </c>
      <c r="BN22">
        <f t="shared" si="12"/>
        <v>5.1469259259259257</v>
      </c>
      <c r="BO22">
        <f t="shared" si="13"/>
        <v>8.1300327233333327</v>
      </c>
      <c r="BP22" s="9"/>
      <c r="BQ22" s="21">
        <v>-3.9520300000000001E-2</v>
      </c>
      <c r="BR22" s="21">
        <v>625.88499999999999</v>
      </c>
      <c r="BS22" s="21">
        <v>-1.78192E-2</v>
      </c>
      <c r="BT22" s="21">
        <v>12</v>
      </c>
      <c r="BU22" s="21">
        <v>-3.9422600000000002E-2</v>
      </c>
      <c r="BV22">
        <f t="shared" si="14"/>
        <v>21.999012345679013</v>
      </c>
      <c r="BW22">
        <f t="shared" si="15"/>
        <v>-0.86940756760493831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1.5745499999999999</v>
      </c>
      <c r="H23" s="21">
        <v>91.457800000000006</v>
      </c>
      <c r="I23" s="21">
        <v>-4.6911599999999998E-3</v>
      </c>
      <c r="J23" s="21">
        <v>13</v>
      </c>
      <c r="K23" s="21">
        <v>1.57379</v>
      </c>
      <c r="L23">
        <f t="shared" si="0"/>
        <v>5.7915555555555551</v>
      </c>
      <c r="M23">
        <f t="shared" si="1"/>
        <v>9.1190937999999981</v>
      </c>
      <c r="N23" s="9"/>
      <c r="O23" s="21">
        <v>-3.4484899999999999E-2</v>
      </c>
      <c r="P23" s="21">
        <v>203.03899999999999</v>
      </c>
      <c r="Q23" s="21">
        <v>-1.7733800000000001E-2</v>
      </c>
      <c r="R23" s="21">
        <v>13</v>
      </c>
      <c r="S23" s="21">
        <v>-3.46191E-2</v>
      </c>
      <c r="T23">
        <f t="shared" si="2"/>
        <v>21.893580246913579</v>
      </c>
      <c r="U23">
        <f t="shared" si="3"/>
        <v>-0.75499792545679012</v>
      </c>
      <c r="V23" s="22"/>
      <c r="W23" s="23"/>
      <c r="X23" s="9"/>
      <c r="Y23" s="21">
        <v>1.5745499999999999</v>
      </c>
      <c r="Z23" s="21">
        <v>319.91699999999997</v>
      </c>
      <c r="AA23" s="21">
        <v>-4.6112100000000001E-3</v>
      </c>
      <c r="AB23" s="21">
        <v>13</v>
      </c>
      <c r="AC23" s="21">
        <v>1.57379</v>
      </c>
      <c r="AD23">
        <f t="shared" si="4"/>
        <v>5.6928518518518514</v>
      </c>
      <c r="AE23">
        <f t="shared" si="5"/>
        <v>8.9636798833333327</v>
      </c>
      <c r="AF23" s="9"/>
      <c r="AG23" s="21">
        <v>-3.4484899999999999E-2</v>
      </c>
      <c r="AH23" s="21">
        <v>409.62900000000002</v>
      </c>
      <c r="AI23" s="21">
        <v>-1.76422E-2</v>
      </c>
      <c r="AJ23" s="21">
        <v>13</v>
      </c>
      <c r="AK23" s="21">
        <v>-3.4491000000000001E-2</v>
      </c>
      <c r="AL23">
        <f t="shared" si="6"/>
        <v>21.780493827160495</v>
      </c>
      <c r="AM23">
        <f t="shared" si="7"/>
        <v>-0.75109815158024695</v>
      </c>
      <c r="AP23" s="9"/>
      <c r="AQ23" s="21">
        <v>1.5745499999999999</v>
      </c>
      <c r="AR23" s="21">
        <v>515.21699999999998</v>
      </c>
      <c r="AS23" s="21">
        <v>-4.6191399999999999E-3</v>
      </c>
      <c r="AT23" s="21">
        <v>13</v>
      </c>
      <c r="AU23" s="21">
        <v>1.5734900000000001</v>
      </c>
      <c r="AV23">
        <f t="shared" si="8"/>
        <v>5.7026419753086417</v>
      </c>
      <c r="AW23">
        <f t="shared" si="9"/>
        <v>8.9790949222222221</v>
      </c>
      <c r="AX23" s="9"/>
      <c r="AY23" s="21">
        <v>-3.4484899999999999E-2</v>
      </c>
      <c r="AZ23" s="21">
        <v>591.03899999999999</v>
      </c>
      <c r="BA23" s="21">
        <v>-1.7987099999999999E-2</v>
      </c>
      <c r="BB23" s="21">
        <v>13</v>
      </c>
      <c r="BC23" s="21">
        <v>-3.4732100000000002E-2</v>
      </c>
      <c r="BD23">
        <f t="shared" si="10"/>
        <v>22.206296296296294</v>
      </c>
      <c r="BE23">
        <f t="shared" si="11"/>
        <v>-0.76578190714814809</v>
      </c>
      <c r="BH23" s="9"/>
      <c r="BI23" s="21">
        <v>1.5745499999999999</v>
      </c>
      <c r="BJ23" s="21">
        <v>515.21699999999998</v>
      </c>
      <c r="BK23" s="21">
        <v>-4.6191399999999999E-3</v>
      </c>
      <c r="BL23" s="21">
        <v>13</v>
      </c>
      <c r="BM23" s="21">
        <v>1.5734900000000001</v>
      </c>
      <c r="BN23">
        <f t="shared" si="12"/>
        <v>5.7026419753086417</v>
      </c>
      <c r="BO23">
        <f t="shared" si="13"/>
        <v>8.9790949222222221</v>
      </c>
      <c r="BP23" s="9"/>
      <c r="BQ23" s="21">
        <v>-3.4484899999999999E-2</v>
      </c>
      <c r="BR23" s="21">
        <v>625.98599999999999</v>
      </c>
      <c r="BS23" s="21">
        <v>-1.7822299999999999E-2</v>
      </c>
      <c r="BT23" s="21">
        <v>13</v>
      </c>
      <c r="BU23" s="21">
        <v>-3.4695400000000001E-2</v>
      </c>
      <c r="BV23">
        <f t="shared" si="14"/>
        <v>22.002839506172837</v>
      </c>
      <c r="BW23">
        <f t="shared" si="15"/>
        <v>-0.75876572008641963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1.56952</v>
      </c>
      <c r="H24" s="21">
        <v>91.558499999999995</v>
      </c>
      <c r="I24" s="21">
        <v>-5.06195E-3</v>
      </c>
      <c r="J24" s="21">
        <v>14</v>
      </c>
      <c r="K24" s="21">
        <v>1.5686</v>
      </c>
      <c r="L24">
        <f t="shared" si="0"/>
        <v>6.2493209876543201</v>
      </c>
      <c r="M24">
        <f t="shared" si="1"/>
        <v>9.808434276543208</v>
      </c>
      <c r="N24" s="9"/>
      <c r="O24" s="21">
        <v>-2.94495E-2</v>
      </c>
      <c r="P24" s="21">
        <v>203.13900000000001</v>
      </c>
      <c r="Q24" s="21">
        <v>-1.77124E-2</v>
      </c>
      <c r="R24" s="21">
        <v>14</v>
      </c>
      <c r="S24" s="21">
        <v>-2.9659999999999999E-2</v>
      </c>
      <c r="T24">
        <f t="shared" si="2"/>
        <v>21.867160493827161</v>
      </c>
      <c r="U24">
        <f t="shared" si="3"/>
        <v>-0.64397694296296293</v>
      </c>
      <c r="V24" s="22"/>
      <c r="W24" s="23"/>
      <c r="X24" s="9"/>
      <c r="Y24" s="21">
        <v>1.56952</v>
      </c>
      <c r="Z24" s="21">
        <v>320.01799999999997</v>
      </c>
      <c r="AA24" s="21">
        <v>-5.0201400000000002E-3</v>
      </c>
      <c r="AB24" s="21">
        <v>14</v>
      </c>
      <c r="AC24" s="21">
        <v>1.5686</v>
      </c>
      <c r="AD24">
        <f t="shared" si="4"/>
        <v>6.1977037037037039</v>
      </c>
      <c r="AE24">
        <f t="shared" si="5"/>
        <v>9.7274199170370377</v>
      </c>
      <c r="AF24" s="9"/>
      <c r="AG24" s="21">
        <v>-2.94495E-2</v>
      </c>
      <c r="AH24" s="21">
        <v>409.73</v>
      </c>
      <c r="AI24" s="21">
        <v>-1.7611700000000001E-2</v>
      </c>
      <c r="AJ24" s="21">
        <v>14</v>
      </c>
      <c r="AK24" s="21">
        <v>-2.96417E-2</v>
      </c>
      <c r="AL24">
        <f t="shared" si="6"/>
        <v>21.742839506172839</v>
      </c>
      <c r="AM24">
        <f t="shared" si="7"/>
        <v>-0.64031575203703706</v>
      </c>
      <c r="AP24" s="9"/>
      <c r="AQ24" s="21">
        <v>1.56952</v>
      </c>
      <c r="AR24" s="21">
        <v>515.31700000000001</v>
      </c>
      <c r="AS24" s="21">
        <v>-5.0567600000000004E-3</v>
      </c>
      <c r="AT24" s="21">
        <v>14</v>
      </c>
      <c r="AU24" s="21">
        <v>1.5686</v>
      </c>
      <c r="AV24">
        <f t="shared" si="8"/>
        <v>6.2429135802469142</v>
      </c>
      <c r="AW24">
        <f t="shared" si="9"/>
        <v>9.7983777224691373</v>
      </c>
      <c r="AX24" s="9"/>
      <c r="AY24" s="21">
        <v>-2.94495E-2</v>
      </c>
      <c r="AZ24" s="21">
        <v>591.14</v>
      </c>
      <c r="BA24" s="21">
        <v>-1.7990099999999998E-2</v>
      </c>
      <c r="BB24" s="21">
        <v>14</v>
      </c>
      <c r="BC24" s="21">
        <v>-2.9678300000000001E-2</v>
      </c>
      <c r="BD24">
        <f t="shared" si="10"/>
        <v>22.209999999999997</v>
      </c>
      <c r="BE24">
        <f t="shared" si="11"/>
        <v>-0.65407339499999995</v>
      </c>
      <c r="BH24" s="9"/>
      <c r="BI24" s="21">
        <v>1.56952</v>
      </c>
      <c r="BJ24" s="21">
        <v>515.31700000000001</v>
      </c>
      <c r="BK24" s="21">
        <v>-5.0567600000000004E-3</v>
      </c>
      <c r="BL24" s="21">
        <v>14</v>
      </c>
      <c r="BM24" s="21">
        <v>1.5686</v>
      </c>
      <c r="BN24">
        <f t="shared" si="12"/>
        <v>6.2429135802469142</v>
      </c>
      <c r="BO24">
        <f t="shared" si="13"/>
        <v>9.7983777224691373</v>
      </c>
      <c r="BP24" s="9"/>
      <c r="BQ24" s="21">
        <v>-2.94495E-2</v>
      </c>
      <c r="BR24" s="21">
        <v>626.08600000000001</v>
      </c>
      <c r="BS24" s="21">
        <v>-1.78192E-2</v>
      </c>
      <c r="BT24" s="21">
        <v>14</v>
      </c>
      <c r="BU24" s="21">
        <v>-2.83722E-2</v>
      </c>
      <c r="BV24">
        <f t="shared" si="14"/>
        <v>21.999012345679013</v>
      </c>
      <c r="BW24">
        <f t="shared" si="15"/>
        <v>-0.64785991407407406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1.5644800000000001</v>
      </c>
      <c r="H25" s="21">
        <v>91.659199999999998</v>
      </c>
      <c r="I25" s="21">
        <v>-5.4098499999999999E-3</v>
      </c>
      <c r="J25" s="21">
        <v>15</v>
      </c>
      <c r="K25" s="21">
        <v>1.56372</v>
      </c>
      <c r="L25">
        <f t="shared" si="0"/>
        <v>6.6788271604938263</v>
      </c>
      <c r="M25">
        <f t="shared" si="1"/>
        <v>10.448891516049382</v>
      </c>
      <c r="N25" s="9"/>
      <c r="O25" s="21">
        <v>-2.4414100000000001E-2</v>
      </c>
      <c r="P25" s="21">
        <v>203.24</v>
      </c>
      <c r="Q25" s="21">
        <v>-1.7718500000000002E-2</v>
      </c>
      <c r="R25" s="21">
        <v>15</v>
      </c>
      <c r="S25" s="21">
        <v>-2.4536100000000002E-2</v>
      </c>
      <c r="T25">
        <f t="shared" si="2"/>
        <v>21.874691358024691</v>
      </c>
      <c r="U25">
        <f t="shared" si="3"/>
        <v>-0.53405090228395069</v>
      </c>
      <c r="V25" s="22"/>
      <c r="W25" s="23"/>
      <c r="X25" s="9"/>
      <c r="Y25" s="21">
        <v>1.5644800000000001</v>
      </c>
      <c r="Z25" s="21">
        <v>320.11900000000003</v>
      </c>
      <c r="AA25" s="21">
        <v>-5.4138199999999997E-3</v>
      </c>
      <c r="AB25" s="21">
        <v>15</v>
      </c>
      <c r="AC25" s="21">
        <v>1.56372</v>
      </c>
      <c r="AD25">
        <f t="shared" si="4"/>
        <v>6.6837283950617277</v>
      </c>
      <c r="AE25">
        <f t="shared" si="5"/>
        <v>10.456559399506173</v>
      </c>
      <c r="AF25" s="9"/>
      <c r="AG25" s="21">
        <v>-2.4414100000000001E-2</v>
      </c>
      <c r="AH25" s="21">
        <v>409.83</v>
      </c>
      <c r="AI25" s="21">
        <v>-1.7627E-2</v>
      </c>
      <c r="AJ25" s="21">
        <v>15</v>
      </c>
      <c r="AK25" s="21">
        <v>-2.48016E-2</v>
      </c>
      <c r="AL25">
        <f t="shared" si="6"/>
        <v>21.761728395061727</v>
      </c>
      <c r="AM25">
        <f t="shared" si="7"/>
        <v>-0.53129301320987654</v>
      </c>
      <c r="AP25" s="9"/>
      <c r="AQ25" s="21">
        <v>1.5644800000000001</v>
      </c>
      <c r="AR25" s="21">
        <v>515.41800000000001</v>
      </c>
      <c r="AS25" s="21">
        <v>-5.4717999999999998E-3</v>
      </c>
      <c r="AT25" s="21">
        <v>15</v>
      </c>
      <c r="AU25" s="21">
        <v>1.56342</v>
      </c>
      <c r="AV25">
        <f t="shared" si="8"/>
        <v>6.7553086419753079</v>
      </c>
      <c r="AW25">
        <f t="shared" si="9"/>
        <v>10.56854526419753</v>
      </c>
      <c r="AX25" s="9"/>
      <c r="AY25" s="21">
        <v>-2.4414100000000001E-2</v>
      </c>
      <c r="AZ25" s="21">
        <v>591.24</v>
      </c>
      <c r="BA25" s="21">
        <v>-1.7987099999999999E-2</v>
      </c>
      <c r="BB25" s="21">
        <v>15</v>
      </c>
      <c r="BC25" s="21">
        <v>-2.45148E-2</v>
      </c>
      <c r="BD25">
        <f t="shared" si="10"/>
        <v>22.206296296296294</v>
      </c>
      <c r="BE25">
        <f t="shared" si="11"/>
        <v>-0.54214673840740735</v>
      </c>
      <c r="BH25" s="9"/>
      <c r="BI25" s="21">
        <v>1.5644800000000001</v>
      </c>
      <c r="BJ25" s="21">
        <v>515.41800000000001</v>
      </c>
      <c r="BK25" s="21">
        <v>-5.4717999999999998E-3</v>
      </c>
      <c r="BL25" s="21">
        <v>15</v>
      </c>
      <c r="BM25" s="21">
        <v>1.56342</v>
      </c>
      <c r="BN25">
        <f t="shared" si="12"/>
        <v>6.7553086419753079</v>
      </c>
      <c r="BO25">
        <f t="shared" si="13"/>
        <v>10.56854526419753</v>
      </c>
      <c r="BP25" s="9"/>
      <c r="BQ25" s="21">
        <v>-2.4414100000000001E-2</v>
      </c>
      <c r="BR25" s="21">
        <v>626.18700000000001</v>
      </c>
      <c r="BS25" s="21">
        <v>-1.7825299999999999E-2</v>
      </c>
      <c r="BT25" s="21">
        <v>15</v>
      </c>
      <c r="BU25" s="21">
        <v>-2.4850500000000001E-2</v>
      </c>
      <c r="BV25">
        <f t="shared" si="14"/>
        <v>22.00654320987654</v>
      </c>
      <c r="BW25">
        <f t="shared" si="15"/>
        <v>-0.53726994658024685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1.55945</v>
      </c>
      <c r="H26" s="21">
        <v>91.759900000000002</v>
      </c>
      <c r="I26" s="21">
        <v>-5.7464600000000001E-3</v>
      </c>
      <c r="J26" s="21">
        <v>16</v>
      </c>
      <c r="K26" s="21">
        <v>1.55914</v>
      </c>
      <c r="L26">
        <f t="shared" si="0"/>
        <v>7.0943950617283944</v>
      </c>
      <c r="M26">
        <f t="shared" si="1"/>
        <v>11.063354379012345</v>
      </c>
      <c r="N26" s="9"/>
      <c r="O26" s="21">
        <v>-1.9378699999999999E-2</v>
      </c>
      <c r="P26" s="21">
        <v>203.34100000000001</v>
      </c>
      <c r="Q26" s="21">
        <v>-1.7700199999999999E-2</v>
      </c>
      <c r="R26" s="21">
        <v>16</v>
      </c>
      <c r="S26" s="21">
        <v>-1.9494600000000001E-2</v>
      </c>
      <c r="T26">
        <f t="shared" si="2"/>
        <v>21.852098765432096</v>
      </c>
      <c r="U26">
        <f t="shared" si="3"/>
        <v>-0.42346526634567894</v>
      </c>
      <c r="V26" s="22"/>
      <c r="W26" s="23"/>
      <c r="X26" s="9"/>
      <c r="Y26" s="21">
        <v>1.55945</v>
      </c>
      <c r="Z26" s="21">
        <v>320.22000000000003</v>
      </c>
      <c r="AA26" s="21">
        <v>-5.7952899999999998E-3</v>
      </c>
      <c r="AB26" s="21">
        <v>16</v>
      </c>
      <c r="AC26" s="21">
        <v>1.55884</v>
      </c>
      <c r="AD26">
        <f t="shared" si="4"/>
        <v>7.154679012345678</v>
      </c>
      <c r="AE26">
        <f t="shared" si="5"/>
        <v>11.157364185802468</v>
      </c>
      <c r="AF26" s="9"/>
      <c r="AG26" s="21">
        <v>-1.9378699999999999E-2</v>
      </c>
      <c r="AH26" s="21">
        <v>409.93099999999998</v>
      </c>
      <c r="AI26" s="21">
        <v>-1.7645299999999999E-2</v>
      </c>
      <c r="AJ26" s="21">
        <v>16</v>
      </c>
      <c r="AK26" s="21">
        <v>-1.9610599999999999E-2</v>
      </c>
      <c r="AL26">
        <f t="shared" si="6"/>
        <v>21.784320987654318</v>
      </c>
      <c r="AM26">
        <f t="shared" si="7"/>
        <v>-0.42215182112345673</v>
      </c>
      <c r="AP26" s="9"/>
      <c r="AQ26" s="21">
        <v>1.55945</v>
      </c>
      <c r="AR26" s="21">
        <v>515.51900000000001</v>
      </c>
      <c r="AS26" s="21">
        <v>-5.8776899999999997E-3</v>
      </c>
      <c r="AT26" s="21">
        <v>16</v>
      </c>
      <c r="AU26" s="21">
        <v>1.55853</v>
      </c>
      <c r="AV26">
        <f t="shared" si="8"/>
        <v>7.2564074074074068</v>
      </c>
      <c r="AW26">
        <f t="shared" si="9"/>
        <v>11.316004531481481</v>
      </c>
      <c r="AX26" s="9"/>
      <c r="AY26" s="21">
        <v>-1.9378699999999999E-2</v>
      </c>
      <c r="AZ26" s="21">
        <v>591.34100000000001</v>
      </c>
      <c r="BA26" s="21">
        <v>-1.7959599999999999E-2</v>
      </c>
      <c r="BB26" s="21">
        <v>16</v>
      </c>
      <c r="BC26" s="21">
        <v>-1.95374E-2</v>
      </c>
      <c r="BD26">
        <f t="shared" si="10"/>
        <v>22.172345679012341</v>
      </c>
      <c r="BE26">
        <f t="shared" si="11"/>
        <v>-0.42967123520987643</v>
      </c>
      <c r="BH26" s="9"/>
      <c r="BI26" s="21">
        <v>1.55945</v>
      </c>
      <c r="BJ26" s="21">
        <v>515.51900000000001</v>
      </c>
      <c r="BK26" s="21">
        <v>-5.8776899999999997E-3</v>
      </c>
      <c r="BL26" s="21">
        <v>16</v>
      </c>
      <c r="BM26" s="21">
        <v>1.55853</v>
      </c>
      <c r="BN26">
        <f t="shared" si="12"/>
        <v>7.2564074074074068</v>
      </c>
      <c r="BO26">
        <f t="shared" si="13"/>
        <v>11.316004531481481</v>
      </c>
      <c r="BP26" s="9"/>
      <c r="BQ26" s="21">
        <v>-1.9378699999999999E-2</v>
      </c>
      <c r="BR26" s="21">
        <v>626.28800000000001</v>
      </c>
      <c r="BS26" s="21">
        <v>-1.7831400000000001E-2</v>
      </c>
      <c r="BT26" s="21">
        <v>16</v>
      </c>
      <c r="BU26" s="21">
        <v>-1.94305E-2</v>
      </c>
      <c r="BV26">
        <f t="shared" si="14"/>
        <v>22.014074074074074</v>
      </c>
      <c r="BW26">
        <f t="shared" si="15"/>
        <v>-0.42660413725925922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1.5544100000000001</v>
      </c>
      <c r="H27" s="21">
        <v>91.860600000000005</v>
      </c>
      <c r="I27" s="21">
        <v>-6.0757399999999996E-3</v>
      </c>
      <c r="J27" s="21">
        <v>17</v>
      </c>
      <c r="K27" s="21">
        <v>1.55365</v>
      </c>
      <c r="L27">
        <f t="shared" si="0"/>
        <v>7.5009135802469125</v>
      </c>
      <c r="M27">
        <f t="shared" si="1"/>
        <v>11.659495078271604</v>
      </c>
      <c r="N27" s="9"/>
      <c r="O27" s="21">
        <v>-1.43433E-2</v>
      </c>
      <c r="P27" s="21">
        <v>203.441</v>
      </c>
      <c r="Q27" s="21">
        <v>-1.77094E-2</v>
      </c>
      <c r="R27" s="21">
        <v>17</v>
      </c>
      <c r="S27" s="21">
        <v>-1.4471400000000001E-2</v>
      </c>
      <c r="T27">
        <f t="shared" si="2"/>
        <v>21.863456790123458</v>
      </c>
      <c r="U27">
        <f t="shared" si="3"/>
        <v>-0.31359411977777779</v>
      </c>
      <c r="X27" s="9"/>
      <c r="Y27" s="21">
        <v>1.5544100000000001</v>
      </c>
      <c r="Z27" s="21">
        <v>320.32</v>
      </c>
      <c r="AA27" s="21">
        <v>-6.1675999999999996E-3</v>
      </c>
      <c r="AB27" s="21">
        <v>17</v>
      </c>
      <c r="AC27" s="21">
        <v>1.55365</v>
      </c>
      <c r="AD27">
        <f t="shared" si="4"/>
        <v>7.6143209876543203</v>
      </c>
      <c r="AE27">
        <f t="shared" si="5"/>
        <v>11.835776686419752</v>
      </c>
      <c r="AF27" s="9"/>
      <c r="AG27" s="21">
        <v>-1.43433E-2</v>
      </c>
      <c r="AH27" s="21">
        <v>410.03199999999998</v>
      </c>
      <c r="AI27" s="21">
        <v>-1.7605599999999999E-2</v>
      </c>
      <c r="AJ27" s="21">
        <v>17</v>
      </c>
      <c r="AK27" s="21">
        <v>-1.48071E-2</v>
      </c>
      <c r="AL27">
        <f t="shared" si="6"/>
        <v>21.735308641975305</v>
      </c>
      <c r="AM27">
        <f t="shared" si="7"/>
        <v>-0.31175605244444438</v>
      </c>
      <c r="AP27" s="9"/>
      <c r="AQ27" s="21">
        <v>1.5544100000000001</v>
      </c>
      <c r="AR27" s="21">
        <v>515.61900000000003</v>
      </c>
      <c r="AS27" s="21">
        <v>-6.2469500000000002E-3</v>
      </c>
      <c r="AT27" s="21">
        <v>17</v>
      </c>
      <c r="AU27" s="21">
        <v>1.5527299999999999</v>
      </c>
      <c r="AV27">
        <f t="shared" si="8"/>
        <v>7.7122839506172838</v>
      </c>
      <c r="AW27">
        <f t="shared" si="9"/>
        <v>11.988051295679012</v>
      </c>
      <c r="AX27" s="9"/>
      <c r="AY27" s="21">
        <v>-1.43433E-2</v>
      </c>
      <c r="AZ27" s="21">
        <v>591.44200000000001</v>
      </c>
      <c r="BA27" s="21">
        <v>-1.79565E-2</v>
      </c>
      <c r="BB27" s="21">
        <v>17</v>
      </c>
      <c r="BC27" s="21">
        <v>-1.47125E-2</v>
      </c>
      <c r="BD27">
        <f t="shared" si="10"/>
        <v>22.168518518518518</v>
      </c>
      <c r="BE27">
        <f t="shared" si="11"/>
        <v>-0.31796971166666665</v>
      </c>
      <c r="BH27" s="9"/>
      <c r="BI27" s="21">
        <v>1.5544100000000001</v>
      </c>
      <c r="BJ27" s="21">
        <v>515.61900000000003</v>
      </c>
      <c r="BK27" s="21">
        <v>-6.2469500000000002E-3</v>
      </c>
      <c r="BL27" s="21">
        <v>17</v>
      </c>
      <c r="BM27" s="21">
        <v>1.5527299999999999</v>
      </c>
      <c r="BN27">
        <f t="shared" si="12"/>
        <v>7.7122839506172838</v>
      </c>
      <c r="BO27">
        <f t="shared" si="13"/>
        <v>11.988051295679012</v>
      </c>
      <c r="BP27" s="9"/>
      <c r="BQ27" s="21">
        <v>-1.43433E-2</v>
      </c>
      <c r="BR27" s="21">
        <v>626.38800000000003</v>
      </c>
      <c r="BS27" s="21">
        <v>-1.7816200000000001E-2</v>
      </c>
      <c r="BT27" s="21">
        <v>17</v>
      </c>
      <c r="BU27" s="21">
        <v>-1.46149E-2</v>
      </c>
      <c r="BV27">
        <f t="shared" si="14"/>
        <v>21.995308641975306</v>
      </c>
      <c r="BW27">
        <f t="shared" si="15"/>
        <v>-0.31548531044444439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1.54938</v>
      </c>
      <c r="H28" s="21">
        <v>91.961299999999994</v>
      </c>
      <c r="I28" s="21">
        <v>-6.4147900000000001E-3</v>
      </c>
      <c r="J28" s="21">
        <v>18</v>
      </c>
      <c r="K28" s="21">
        <v>1.5490699999999999</v>
      </c>
      <c r="L28">
        <f t="shared" si="0"/>
        <v>7.9194938271604922</v>
      </c>
      <c r="M28">
        <f t="shared" si="1"/>
        <v>12.270305345925923</v>
      </c>
      <c r="N28" s="9"/>
      <c r="O28" s="21">
        <v>-9.3078599999999994E-3</v>
      </c>
      <c r="P28" s="21">
        <v>203.542</v>
      </c>
      <c r="Q28" s="21">
        <v>-1.77124E-2</v>
      </c>
      <c r="R28" s="21">
        <v>18</v>
      </c>
      <c r="S28" s="21">
        <v>-9.5977800000000002E-3</v>
      </c>
      <c r="T28">
        <f t="shared" si="2"/>
        <v>21.867160493827161</v>
      </c>
      <c r="U28">
        <f t="shared" si="3"/>
        <v>-0.20353646847407406</v>
      </c>
      <c r="X28" s="9"/>
      <c r="Y28" s="21">
        <v>1.54938</v>
      </c>
      <c r="Z28" s="21">
        <v>320.42099999999999</v>
      </c>
      <c r="AA28" s="21">
        <v>-6.5216099999999997E-3</v>
      </c>
      <c r="AB28" s="21">
        <v>18</v>
      </c>
      <c r="AC28" s="21">
        <v>1.5490699999999999</v>
      </c>
      <c r="AD28">
        <f t="shared" si="4"/>
        <v>8.0513703703703694</v>
      </c>
      <c r="AE28">
        <f t="shared" si="5"/>
        <v>12.474632224444443</v>
      </c>
      <c r="AF28" s="9"/>
      <c r="AG28" s="21">
        <v>-9.3078599999999994E-3</v>
      </c>
      <c r="AH28" s="21">
        <v>410.13200000000001</v>
      </c>
      <c r="AI28" s="21">
        <v>-1.7605599999999999E-2</v>
      </c>
      <c r="AJ28" s="21">
        <v>18</v>
      </c>
      <c r="AK28" s="21">
        <v>-9.6954299999999997E-3</v>
      </c>
      <c r="AL28">
        <f t="shared" si="6"/>
        <v>21.735308641975305</v>
      </c>
      <c r="AM28">
        <f t="shared" si="7"/>
        <v>-0.20230920989629625</v>
      </c>
      <c r="AP28" s="9"/>
      <c r="AQ28" s="21">
        <v>1.54938</v>
      </c>
      <c r="AR28" s="21">
        <v>515.72</v>
      </c>
      <c r="AS28" s="21">
        <v>-6.6223100000000002E-3</v>
      </c>
      <c r="AT28" s="21">
        <v>18</v>
      </c>
      <c r="AU28" s="21">
        <v>1.54877</v>
      </c>
      <c r="AV28">
        <f t="shared" si="8"/>
        <v>8.1756913580246895</v>
      </c>
      <c r="AW28">
        <f t="shared" si="9"/>
        <v>12.667252676296293</v>
      </c>
      <c r="AX28" s="9"/>
      <c r="AY28" s="21">
        <v>-9.3078599999999994E-3</v>
      </c>
      <c r="AZ28" s="21">
        <v>591.54200000000003</v>
      </c>
      <c r="BA28" s="21">
        <v>-1.7962599999999999E-2</v>
      </c>
      <c r="BB28" s="21">
        <v>18</v>
      </c>
      <c r="BC28" s="21">
        <v>-9.2040999999999998E-3</v>
      </c>
      <c r="BD28">
        <f t="shared" si="10"/>
        <v>22.176049382716045</v>
      </c>
      <c r="BE28">
        <f t="shared" si="11"/>
        <v>-0.20641156300740734</v>
      </c>
      <c r="BH28" s="9"/>
      <c r="BI28" s="21">
        <v>1.54938</v>
      </c>
      <c r="BJ28" s="21">
        <v>515.72</v>
      </c>
      <c r="BK28" s="21">
        <v>-6.6223100000000002E-3</v>
      </c>
      <c r="BL28" s="21">
        <v>18</v>
      </c>
      <c r="BM28" s="21">
        <v>1.54877</v>
      </c>
      <c r="BN28">
        <f t="shared" si="12"/>
        <v>8.1756913580246895</v>
      </c>
      <c r="BO28">
        <f t="shared" si="13"/>
        <v>12.667252676296293</v>
      </c>
      <c r="BP28" s="9"/>
      <c r="BQ28" s="21">
        <v>-9.3078599999999994E-3</v>
      </c>
      <c r="BR28" s="21">
        <v>626.48900000000003</v>
      </c>
      <c r="BS28" s="21">
        <v>-1.7797899999999998E-2</v>
      </c>
      <c r="BT28" s="21">
        <v>18</v>
      </c>
      <c r="BU28" s="21">
        <v>-9.5764200000000004E-3</v>
      </c>
      <c r="BV28">
        <f t="shared" si="14"/>
        <v>21.972716049382711</v>
      </c>
      <c r="BW28">
        <f t="shared" si="15"/>
        <v>-0.20451896480740736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1.54434</v>
      </c>
      <c r="H29" s="21">
        <v>92.061999999999998</v>
      </c>
      <c r="I29" s="21">
        <v>-6.73523E-3</v>
      </c>
      <c r="J29" s="21">
        <v>19</v>
      </c>
      <c r="K29" s="21">
        <v>1.5432699999999999</v>
      </c>
      <c r="L29">
        <f t="shared" si="0"/>
        <v>8.3150987654320971</v>
      </c>
      <c r="M29">
        <f t="shared" si="1"/>
        <v>12.841339627407406</v>
      </c>
      <c r="N29" s="9"/>
      <c r="O29" s="21">
        <v>-4.2724599999999996E-3</v>
      </c>
      <c r="P29" s="21">
        <v>203.643</v>
      </c>
      <c r="Q29" s="21">
        <v>-1.7687999999999999E-2</v>
      </c>
      <c r="R29" s="21">
        <v>19</v>
      </c>
      <c r="S29" s="21">
        <v>-4.3609599999999997E-3</v>
      </c>
      <c r="T29">
        <f t="shared" si="2"/>
        <v>21.837037037037032</v>
      </c>
      <c r="U29">
        <f t="shared" si="3"/>
        <v>-9.3297867259259232E-2</v>
      </c>
      <c r="X29" s="9"/>
      <c r="Y29" s="21">
        <v>1.54434</v>
      </c>
      <c r="Z29" s="21">
        <v>320.52199999999999</v>
      </c>
      <c r="AA29" s="21">
        <v>-6.8695099999999997E-3</v>
      </c>
      <c r="AB29" s="21">
        <v>19</v>
      </c>
      <c r="AC29" s="21">
        <v>1.54358</v>
      </c>
      <c r="AD29">
        <f t="shared" si="4"/>
        <v>8.4808765432098756</v>
      </c>
      <c r="AE29">
        <f t="shared" si="5"/>
        <v>13.09735688074074</v>
      </c>
      <c r="AF29" s="9"/>
      <c r="AG29" s="21">
        <v>-4.2724599999999996E-3</v>
      </c>
      <c r="AH29" s="21">
        <v>410.233</v>
      </c>
      <c r="AI29" s="21">
        <v>-1.75903E-2</v>
      </c>
      <c r="AJ29" s="21">
        <v>19</v>
      </c>
      <c r="AK29" s="21">
        <v>-4.5898400000000004E-3</v>
      </c>
      <c r="AL29">
        <f t="shared" si="6"/>
        <v>21.716419753086416</v>
      </c>
      <c r="AM29">
        <f t="shared" si="7"/>
        <v>-9.2782534738271583E-2</v>
      </c>
      <c r="AP29" s="9"/>
      <c r="AQ29" s="21">
        <v>1.54434</v>
      </c>
      <c r="AR29" s="21">
        <v>515.82100000000003</v>
      </c>
      <c r="AS29" s="21">
        <v>-6.9702100000000001E-3</v>
      </c>
      <c r="AT29" s="21">
        <v>19</v>
      </c>
      <c r="AU29" s="21">
        <v>1.54297</v>
      </c>
      <c r="AV29">
        <f t="shared" si="8"/>
        <v>8.6051975308641957</v>
      </c>
      <c r="AW29">
        <f t="shared" si="9"/>
        <v>13.289350754814812</v>
      </c>
      <c r="AX29" s="9"/>
      <c r="AY29" s="21">
        <v>-4.2724599999999996E-3</v>
      </c>
      <c r="AZ29" s="21">
        <v>591.64300000000003</v>
      </c>
      <c r="BA29" s="21">
        <v>-1.7950399999999998E-2</v>
      </c>
      <c r="BB29" s="21">
        <v>19</v>
      </c>
      <c r="BC29" s="21">
        <v>-4.4433600000000004E-3</v>
      </c>
      <c r="BD29">
        <f t="shared" si="10"/>
        <v>22.160987654320984</v>
      </c>
      <c r="BE29">
        <f t="shared" si="11"/>
        <v>-9.4681933313580227E-2</v>
      </c>
      <c r="BH29" s="9"/>
      <c r="BI29" s="21">
        <v>1.54434</v>
      </c>
      <c r="BJ29" s="21">
        <v>515.82100000000003</v>
      </c>
      <c r="BK29" s="21">
        <v>-6.9702100000000001E-3</v>
      </c>
      <c r="BL29" s="21">
        <v>19</v>
      </c>
      <c r="BM29" s="21">
        <v>1.54297</v>
      </c>
      <c r="BN29">
        <f t="shared" si="12"/>
        <v>8.6051975308641957</v>
      </c>
      <c r="BO29">
        <f t="shared" si="13"/>
        <v>13.289350754814812</v>
      </c>
      <c r="BP29" s="9"/>
      <c r="BQ29" s="21">
        <v>-4.2724599999999996E-3</v>
      </c>
      <c r="BR29" s="21">
        <v>626.59</v>
      </c>
      <c r="BS29" s="21">
        <v>-1.77948E-2</v>
      </c>
      <c r="BT29" s="21">
        <v>19</v>
      </c>
      <c r="BU29" s="21">
        <v>-4.3640099999999998E-3</v>
      </c>
      <c r="BV29">
        <f t="shared" si="14"/>
        <v>21.968888888888888</v>
      </c>
      <c r="BW29">
        <f t="shared" si="15"/>
        <v>-9.3861199022222203E-2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1.53931</v>
      </c>
      <c r="H30" s="21">
        <v>92.162700000000001</v>
      </c>
      <c r="I30" s="21">
        <v>-7.0404100000000004E-3</v>
      </c>
      <c r="J30" s="21">
        <v>20</v>
      </c>
      <c r="K30" s="21">
        <v>1.5387</v>
      </c>
      <c r="L30">
        <f t="shared" si="0"/>
        <v>8.6918641975308635</v>
      </c>
      <c r="M30">
        <f t="shared" si="1"/>
        <v>13.379473477901232</v>
      </c>
      <c r="N30" s="9"/>
      <c r="O30" s="21">
        <v>7.6293900000000002E-4</v>
      </c>
      <c r="P30" s="21">
        <v>203.744</v>
      </c>
      <c r="Q30" s="21">
        <v>-1.7690999999999998E-2</v>
      </c>
      <c r="R30" s="21">
        <v>20</v>
      </c>
      <c r="S30" s="21">
        <v>1.1016800000000001E-3</v>
      </c>
      <c r="T30">
        <f t="shared" si="2"/>
        <v>21.840740740740738</v>
      </c>
      <c r="U30">
        <f t="shared" si="3"/>
        <v>1.6663152899999999E-2</v>
      </c>
      <c r="X30" s="9"/>
      <c r="Y30" s="21">
        <v>1.53931</v>
      </c>
      <c r="Z30" s="21">
        <v>320.62200000000001</v>
      </c>
      <c r="AA30" s="21">
        <v>-7.20215E-3</v>
      </c>
      <c r="AB30" s="21">
        <v>20</v>
      </c>
      <c r="AC30" s="21">
        <v>1.5383899999999999</v>
      </c>
      <c r="AD30">
        <f t="shared" si="4"/>
        <v>8.8915432098765432</v>
      </c>
      <c r="AE30">
        <f t="shared" si="5"/>
        <v>13.686841378395062</v>
      </c>
      <c r="AF30" s="9"/>
      <c r="AG30" s="21">
        <v>7.6293900000000002E-4</v>
      </c>
      <c r="AH30" s="21">
        <v>410.334</v>
      </c>
      <c r="AI30" s="21">
        <v>-1.7578099999999999E-2</v>
      </c>
      <c r="AJ30" s="21">
        <v>20</v>
      </c>
      <c r="AK30" s="21">
        <v>7.6599100000000005E-4</v>
      </c>
      <c r="AL30">
        <f t="shared" si="6"/>
        <v>21.701358024691356</v>
      </c>
      <c r="AM30">
        <f t="shared" si="7"/>
        <v>1.6556812389999998E-2</v>
      </c>
      <c r="AP30" s="9"/>
      <c r="AQ30" s="21">
        <v>1.53931</v>
      </c>
      <c r="AR30" s="21">
        <v>515.92200000000003</v>
      </c>
      <c r="AS30" s="21">
        <v>-7.3120099999999999E-3</v>
      </c>
      <c r="AT30" s="21">
        <v>20</v>
      </c>
      <c r="AU30" s="21">
        <v>1.5389999999999999</v>
      </c>
      <c r="AV30">
        <f t="shared" si="8"/>
        <v>9.0271728395061732</v>
      </c>
      <c r="AW30">
        <f t="shared" si="9"/>
        <v>13.895617423580248</v>
      </c>
      <c r="AX30" s="9"/>
      <c r="AY30" s="21">
        <v>7.6293900000000002E-4</v>
      </c>
      <c r="AZ30" s="21">
        <v>591.74400000000003</v>
      </c>
      <c r="BA30" s="21">
        <v>-1.79291E-2</v>
      </c>
      <c r="BB30" s="21">
        <v>20</v>
      </c>
      <c r="BC30" s="21">
        <v>7.5683599999999999E-4</v>
      </c>
      <c r="BD30">
        <f t="shared" si="10"/>
        <v>22.134691358024693</v>
      </c>
      <c r="BE30">
        <f t="shared" si="11"/>
        <v>1.688741929E-2</v>
      </c>
      <c r="BH30" s="9"/>
      <c r="BI30" s="21">
        <v>1.53931</v>
      </c>
      <c r="BJ30" s="21">
        <v>515.92200000000003</v>
      </c>
      <c r="BK30" s="21">
        <v>-7.3120099999999999E-3</v>
      </c>
      <c r="BL30" s="21">
        <v>20</v>
      </c>
      <c r="BM30" s="21">
        <v>1.5389999999999999</v>
      </c>
      <c r="BN30">
        <f t="shared" si="12"/>
        <v>9.0271728395061732</v>
      </c>
      <c r="BO30">
        <f t="shared" si="13"/>
        <v>13.895617423580248</v>
      </c>
      <c r="BP30" s="9"/>
      <c r="BQ30" s="21">
        <v>7.6293900000000002E-4</v>
      </c>
      <c r="BR30" s="21">
        <v>626.69100000000003</v>
      </c>
      <c r="BS30" s="21">
        <v>-1.77673E-2</v>
      </c>
      <c r="BT30" s="21">
        <v>20</v>
      </c>
      <c r="BU30" s="21">
        <v>7.2631799999999999E-4</v>
      </c>
      <c r="BV30">
        <f t="shared" si="14"/>
        <v>21.934938271604938</v>
      </c>
      <c r="BW30">
        <f t="shared" si="15"/>
        <v>1.6735019869999999E-2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1.53427</v>
      </c>
      <c r="H31" s="21">
        <v>92.263400000000004</v>
      </c>
      <c r="I31" s="21">
        <v>-7.3333699999999996E-3</v>
      </c>
      <c r="J31" s="21">
        <v>21</v>
      </c>
      <c r="K31" s="21">
        <v>1.5338099999999999</v>
      </c>
      <c r="L31">
        <f t="shared" si="0"/>
        <v>9.0535432098765423</v>
      </c>
      <c r="M31">
        <f t="shared" si="1"/>
        <v>13.890579740617282</v>
      </c>
      <c r="N31" s="9"/>
      <c r="O31" s="21">
        <v>5.7983399999999999E-3</v>
      </c>
      <c r="P31" s="21">
        <v>203.84399999999999</v>
      </c>
      <c r="Q31" s="21">
        <v>-1.7660499999999999E-2</v>
      </c>
      <c r="R31" s="21">
        <v>21</v>
      </c>
      <c r="S31" s="21">
        <v>5.6915300000000002E-3</v>
      </c>
      <c r="T31">
        <f t="shared" si="2"/>
        <v>21.803086419753082</v>
      </c>
      <c r="U31">
        <f t="shared" si="3"/>
        <v>0.12642170811111109</v>
      </c>
      <c r="X31" s="9"/>
      <c r="Y31" s="21">
        <v>1.53427</v>
      </c>
      <c r="Z31" s="21">
        <v>320.72300000000001</v>
      </c>
      <c r="AA31" s="21">
        <v>-7.5286900000000002E-3</v>
      </c>
      <c r="AB31" s="21">
        <v>21</v>
      </c>
      <c r="AC31" s="21">
        <v>1.5335099999999999</v>
      </c>
      <c r="AD31">
        <f t="shared" si="4"/>
        <v>9.2946790123456786</v>
      </c>
      <c r="AE31">
        <f t="shared" si="5"/>
        <v>14.260547168271605</v>
      </c>
      <c r="AF31" s="9"/>
      <c r="AG31" s="21">
        <v>5.7983399999999999E-3</v>
      </c>
      <c r="AH31" s="21">
        <v>410.435</v>
      </c>
      <c r="AI31" s="21">
        <v>-1.7565899999999999E-2</v>
      </c>
      <c r="AJ31" s="21">
        <v>21</v>
      </c>
      <c r="AK31" s="21">
        <v>5.5023199999999998E-3</v>
      </c>
      <c r="AL31">
        <f t="shared" si="6"/>
        <v>21.686296296296295</v>
      </c>
      <c r="AM31">
        <f t="shared" si="7"/>
        <v>0.12574451926666666</v>
      </c>
      <c r="AP31" s="9"/>
      <c r="AQ31" s="21">
        <v>1.53427</v>
      </c>
      <c r="AR31" s="21">
        <v>516.02200000000005</v>
      </c>
      <c r="AS31" s="21">
        <v>-7.6477100000000003E-3</v>
      </c>
      <c r="AT31" s="21">
        <v>21</v>
      </c>
      <c r="AU31" s="21">
        <v>1.5335099999999999</v>
      </c>
      <c r="AV31">
        <f t="shared" si="8"/>
        <v>9.4416172839506167</v>
      </c>
      <c r="AW31">
        <f t="shared" si="9"/>
        <v>14.485990150246913</v>
      </c>
      <c r="AX31" s="9"/>
      <c r="AY31" s="21">
        <v>5.7983399999999999E-3</v>
      </c>
      <c r="AZ31" s="21">
        <v>591.84400000000005</v>
      </c>
      <c r="BA31" s="21">
        <v>-1.7923000000000001E-2</v>
      </c>
      <c r="BB31" s="21">
        <v>21</v>
      </c>
      <c r="BC31" s="21">
        <v>5.6396500000000004E-3</v>
      </c>
      <c r="BD31">
        <f t="shared" si="10"/>
        <v>22.127160493827159</v>
      </c>
      <c r="BE31">
        <f t="shared" si="11"/>
        <v>0.12830079977777775</v>
      </c>
      <c r="BH31" s="9"/>
      <c r="BI31" s="21">
        <v>1.53427</v>
      </c>
      <c r="BJ31" s="21">
        <v>516.02200000000005</v>
      </c>
      <c r="BK31" s="21">
        <v>-7.6477100000000003E-3</v>
      </c>
      <c r="BL31" s="21">
        <v>21</v>
      </c>
      <c r="BM31" s="21">
        <v>1.5335099999999999</v>
      </c>
      <c r="BN31">
        <f t="shared" si="12"/>
        <v>9.4416172839506167</v>
      </c>
      <c r="BO31">
        <f t="shared" si="13"/>
        <v>14.485990150246913</v>
      </c>
      <c r="BP31" s="9"/>
      <c r="BQ31" s="21">
        <v>5.7983399999999999E-3</v>
      </c>
      <c r="BR31" s="21">
        <v>626.79100000000005</v>
      </c>
      <c r="BS31" s="21">
        <v>-1.7776500000000001E-2</v>
      </c>
      <c r="BT31" s="21">
        <v>21</v>
      </c>
      <c r="BU31" s="21">
        <v>5.7495100000000002E-3</v>
      </c>
      <c r="BV31">
        <f t="shared" si="14"/>
        <v>21.946296296296296</v>
      </c>
      <c r="BW31">
        <f t="shared" si="15"/>
        <v>0.12725208766666665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1.5292399999999999</v>
      </c>
      <c r="H32" s="21">
        <v>92.364099999999993</v>
      </c>
      <c r="I32" s="21">
        <v>-7.6202400000000003E-3</v>
      </c>
      <c r="J32" s="21">
        <v>22</v>
      </c>
      <c r="K32" s="21">
        <v>1.5286299999999999</v>
      </c>
      <c r="L32">
        <f t="shared" si="0"/>
        <v>9.407703703703703</v>
      </c>
      <c r="M32">
        <f t="shared" si="1"/>
        <v>14.386636811851851</v>
      </c>
      <c r="N32" s="9"/>
      <c r="O32" s="21">
        <v>1.08337E-2</v>
      </c>
      <c r="P32" s="21">
        <v>203.94499999999999</v>
      </c>
      <c r="Q32" s="21">
        <v>-1.76727E-2</v>
      </c>
      <c r="R32" s="21">
        <v>22</v>
      </c>
      <c r="S32" s="21">
        <v>1.07971E-2</v>
      </c>
      <c r="T32">
        <f t="shared" si="2"/>
        <v>21.818148148148147</v>
      </c>
      <c r="U32">
        <f t="shared" si="3"/>
        <v>0.23637127159259258</v>
      </c>
      <c r="X32" s="9"/>
      <c r="Y32" s="21">
        <v>1.5292399999999999</v>
      </c>
      <c r="Z32" s="21">
        <v>320.82400000000001</v>
      </c>
      <c r="AA32" s="21">
        <v>-7.8186000000000002E-3</v>
      </c>
      <c r="AB32" s="21">
        <v>22</v>
      </c>
      <c r="AC32" s="21">
        <v>1.5286299999999999</v>
      </c>
      <c r="AD32">
        <f t="shared" si="4"/>
        <v>9.6525925925925922</v>
      </c>
      <c r="AE32">
        <f t="shared" si="5"/>
        <v>14.761130696296295</v>
      </c>
      <c r="AF32" s="9"/>
      <c r="AG32" s="21">
        <v>1.08337E-2</v>
      </c>
      <c r="AH32" s="21">
        <v>410.53500000000003</v>
      </c>
      <c r="AI32" s="21">
        <v>-1.7550699999999999E-2</v>
      </c>
      <c r="AJ32" s="21">
        <v>22</v>
      </c>
      <c r="AK32" s="21">
        <v>1.0617100000000001E-2</v>
      </c>
      <c r="AL32">
        <f t="shared" si="6"/>
        <v>21.667530864197527</v>
      </c>
      <c r="AM32">
        <f t="shared" si="7"/>
        <v>0.23473952912345675</v>
      </c>
      <c r="AP32" s="9"/>
      <c r="AQ32" s="21">
        <v>1.5292399999999999</v>
      </c>
      <c r="AR32" s="21">
        <v>516.12300000000005</v>
      </c>
      <c r="AS32" s="21">
        <v>-7.9528800000000007E-3</v>
      </c>
      <c r="AT32" s="21">
        <v>22</v>
      </c>
      <c r="AU32" s="21">
        <v>1.5280199999999999</v>
      </c>
      <c r="AV32">
        <f t="shared" si="8"/>
        <v>9.8183703703703706</v>
      </c>
      <c r="AW32">
        <f t="shared" si="9"/>
        <v>15.014644705185185</v>
      </c>
      <c r="AX32" s="9"/>
      <c r="AY32" s="21">
        <v>1.08337E-2</v>
      </c>
      <c r="AZ32" s="21">
        <v>591.94500000000005</v>
      </c>
      <c r="BA32" s="21">
        <v>-1.7910800000000001E-2</v>
      </c>
      <c r="BB32" s="21">
        <v>22</v>
      </c>
      <c r="BC32" s="21">
        <v>1.09131E-2</v>
      </c>
      <c r="BD32">
        <f t="shared" si="10"/>
        <v>22.112098765432101</v>
      </c>
      <c r="BE32">
        <f t="shared" si="11"/>
        <v>0.23955584439506175</v>
      </c>
      <c r="BH32" s="9"/>
      <c r="BI32" s="21">
        <v>1.5292399999999999</v>
      </c>
      <c r="BJ32" s="21">
        <v>516.12300000000005</v>
      </c>
      <c r="BK32" s="21">
        <v>-7.9528800000000007E-3</v>
      </c>
      <c r="BL32" s="21">
        <v>22</v>
      </c>
      <c r="BM32" s="21">
        <v>1.5280199999999999</v>
      </c>
      <c r="BN32">
        <f t="shared" si="12"/>
        <v>9.8183703703703706</v>
      </c>
      <c r="BO32">
        <f t="shared" si="13"/>
        <v>15.014644705185185</v>
      </c>
      <c r="BP32" s="9"/>
      <c r="BQ32" s="21">
        <v>1.08337E-2</v>
      </c>
      <c r="BR32" s="21">
        <v>626.89200000000005</v>
      </c>
      <c r="BS32" s="21">
        <v>-1.7773400000000002E-2</v>
      </c>
      <c r="BT32" s="21">
        <v>22</v>
      </c>
      <c r="BU32" s="21">
        <v>1.0400400000000001E-2</v>
      </c>
      <c r="BV32">
        <f t="shared" si="14"/>
        <v>21.942469135802469</v>
      </c>
      <c r="BW32">
        <f t="shared" si="15"/>
        <v>0.2377181278765432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1.5242</v>
      </c>
      <c r="H33" s="21">
        <v>92.464799999999997</v>
      </c>
      <c r="I33" s="21">
        <v>-7.8979500000000008E-3</v>
      </c>
      <c r="J33" s="21">
        <v>23</v>
      </c>
      <c r="K33" s="21">
        <v>1.5231300000000001</v>
      </c>
      <c r="L33">
        <f t="shared" si="0"/>
        <v>9.7505555555555556</v>
      </c>
      <c r="M33">
        <f t="shared" si="1"/>
        <v>14.861796777777778</v>
      </c>
      <c r="N33" s="9"/>
      <c r="O33" s="21">
        <v>1.5869100000000001E-2</v>
      </c>
      <c r="P33" s="21">
        <v>204.04599999999999</v>
      </c>
      <c r="Q33" s="21">
        <v>-1.76727E-2</v>
      </c>
      <c r="R33" s="21">
        <v>23</v>
      </c>
      <c r="S33" s="21">
        <v>1.59271E-2</v>
      </c>
      <c r="T33">
        <f t="shared" si="2"/>
        <v>21.818148148148147</v>
      </c>
      <c r="U33">
        <f t="shared" si="3"/>
        <v>0.3462343747777778</v>
      </c>
      <c r="X33" s="9"/>
      <c r="Y33" s="21">
        <v>1.5242</v>
      </c>
      <c r="Z33" s="21">
        <v>320.92500000000001</v>
      </c>
      <c r="AA33" s="21">
        <v>-8.1390400000000002E-3</v>
      </c>
      <c r="AB33" s="21">
        <v>23</v>
      </c>
      <c r="AC33" s="21">
        <v>1.5234399999999999</v>
      </c>
      <c r="AD33">
        <f t="shared" si="4"/>
        <v>10.048197530864197</v>
      </c>
      <c r="AE33">
        <f t="shared" si="5"/>
        <v>15.315462676543209</v>
      </c>
      <c r="AF33" s="9"/>
      <c r="AG33" s="21">
        <v>1.5869100000000001E-2</v>
      </c>
      <c r="AH33" s="21">
        <v>410.63600000000002</v>
      </c>
      <c r="AI33" s="21">
        <v>-1.7556800000000001E-2</v>
      </c>
      <c r="AJ33" s="21">
        <v>23</v>
      </c>
      <c r="AK33" s="21">
        <v>1.57593E-2</v>
      </c>
      <c r="AL33">
        <f t="shared" si="6"/>
        <v>21.675061728395061</v>
      </c>
      <c r="AM33">
        <f t="shared" si="7"/>
        <v>0.34396372207407405</v>
      </c>
      <c r="AP33" s="9"/>
      <c r="AQ33" s="21">
        <v>1.5242</v>
      </c>
      <c r="AR33" s="21">
        <v>516.22400000000005</v>
      </c>
      <c r="AS33" s="21">
        <v>-8.2550000000000002E-3</v>
      </c>
      <c r="AT33" s="21">
        <v>23</v>
      </c>
      <c r="AU33" s="21">
        <v>1.5234399999999999</v>
      </c>
      <c r="AV33">
        <f t="shared" si="8"/>
        <v>10.191358024691358</v>
      </c>
      <c r="AW33">
        <f t="shared" si="9"/>
        <v>15.533667901234567</v>
      </c>
      <c r="AX33" s="9"/>
      <c r="AY33" s="21">
        <v>1.5869100000000001E-2</v>
      </c>
      <c r="AZ33" s="21">
        <v>592.04600000000005</v>
      </c>
      <c r="BA33" s="21">
        <v>-1.7926000000000001E-2</v>
      </c>
      <c r="BB33" s="21">
        <v>23</v>
      </c>
      <c r="BC33" s="21">
        <v>1.5649400000000001E-2</v>
      </c>
      <c r="BD33">
        <f t="shared" si="10"/>
        <v>22.130864197530862</v>
      </c>
      <c r="BE33">
        <f t="shared" si="11"/>
        <v>0.35119689703703699</v>
      </c>
      <c r="BH33" s="9"/>
      <c r="BI33" s="21">
        <v>1.5242</v>
      </c>
      <c r="BJ33" s="21">
        <v>516.22400000000005</v>
      </c>
      <c r="BK33" s="21">
        <v>-8.2550000000000002E-3</v>
      </c>
      <c r="BL33" s="21">
        <v>23</v>
      </c>
      <c r="BM33" s="21">
        <v>1.5234399999999999</v>
      </c>
      <c r="BN33">
        <f t="shared" si="12"/>
        <v>10.191358024691358</v>
      </c>
      <c r="BO33">
        <f t="shared" si="13"/>
        <v>15.533667901234567</v>
      </c>
      <c r="BP33" s="9"/>
      <c r="BQ33" s="21">
        <v>1.5869100000000001E-2</v>
      </c>
      <c r="BR33" s="21">
        <v>626.99300000000005</v>
      </c>
      <c r="BS33" s="21">
        <v>-1.7761200000000001E-2</v>
      </c>
      <c r="BT33" s="21">
        <v>23</v>
      </c>
      <c r="BU33" s="21">
        <v>1.5795900000000002E-2</v>
      </c>
      <c r="BV33">
        <f t="shared" si="14"/>
        <v>21.927407407407404</v>
      </c>
      <c r="BW33">
        <f t="shared" si="15"/>
        <v>0.34796822088888885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1.5191699999999999</v>
      </c>
      <c r="H34" s="21">
        <v>92.5655</v>
      </c>
      <c r="I34" s="21">
        <v>-8.1756599999999995E-3</v>
      </c>
      <c r="J34" s="21">
        <v>24</v>
      </c>
      <c r="K34" s="21">
        <v>1.5185500000000001</v>
      </c>
      <c r="L34">
        <f t="shared" si="0"/>
        <v>10.093407407407406</v>
      </c>
      <c r="M34">
        <f t="shared" si="1"/>
        <v>15.333601731111109</v>
      </c>
      <c r="N34" s="9"/>
      <c r="O34" s="21">
        <v>2.0904499999999999E-2</v>
      </c>
      <c r="P34" s="21">
        <v>204.14599999999999</v>
      </c>
      <c r="Q34" s="21">
        <v>-1.7636099999999998E-2</v>
      </c>
      <c r="R34" s="21">
        <v>24</v>
      </c>
      <c r="S34" s="21">
        <v>2.1032700000000001E-2</v>
      </c>
      <c r="T34">
        <f t="shared" si="2"/>
        <v>21.772962962962961</v>
      </c>
      <c r="U34">
        <f t="shared" si="3"/>
        <v>0.45515290425925919</v>
      </c>
      <c r="X34" s="9"/>
      <c r="Y34" s="21">
        <v>1.5191699999999999</v>
      </c>
      <c r="Z34" s="21">
        <v>321.02499999999998</v>
      </c>
      <c r="AA34" s="21">
        <v>-8.4289599999999992E-3</v>
      </c>
      <c r="AB34" s="21">
        <v>24</v>
      </c>
      <c r="AC34" s="21">
        <v>1.5179400000000001</v>
      </c>
      <c r="AD34">
        <f t="shared" si="4"/>
        <v>10.406123456790121</v>
      </c>
      <c r="AE34">
        <f t="shared" si="5"/>
        <v>15.808670571851847</v>
      </c>
      <c r="AF34" s="9"/>
      <c r="AG34" s="21">
        <v>2.0904499999999999E-2</v>
      </c>
      <c r="AH34" s="21">
        <v>410.73700000000002</v>
      </c>
      <c r="AI34" s="21">
        <v>-1.7572000000000001E-2</v>
      </c>
      <c r="AJ34" s="21">
        <v>24</v>
      </c>
      <c r="AK34" s="21">
        <v>2.06848E-2</v>
      </c>
      <c r="AL34">
        <f t="shared" si="6"/>
        <v>21.693827160493825</v>
      </c>
      <c r="AM34">
        <f t="shared" si="7"/>
        <v>0.45349860987654317</v>
      </c>
      <c r="AP34" s="9"/>
      <c r="AQ34" s="21">
        <v>1.5191699999999999</v>
      </c>
      <c r="AR34" s="21">
        <v>516.32399999999996</v>
      </c>
      <c r="AS34" s="21">
        <v>-8.5540800000000004E-3</v>
      </c>
      <c r="AT34" s="21">
        <v>24</v>
      </c>
      <c r="AU34" s="21">
        <v>1.5185500000000001</v>
      </c>
      <c r="AV34">
        <f t="shared" si="8"/>
        <v>10.560592592592592</v>
      </c>
      <c r="AW34">
        <f t="shared" si="9"/>
        <v>16.043335448888886</v>
      </c>
      <c r="AX34" s="9"/>
      <c r="AY34" s="21">
        <v>2.0904499999999999E-2</v>
      </c>
      <c r="AZ34" s="21">
        <v>592.14700000000005</v>
      </c>
      <c r="BA34" s="21">
        <v>-1.7898600000000001E-2</v>
      </c>
      <c r="BB34" s="21">
        <v>24</v>
      </c>
      <c r="BC34" s="21">
        <v>2.0431499999999998E-2</v>
      </c>
      <c r="BD34">
        <f t="shared" si="10"/>
        <v>22.097037037037037</v>
      </c>
      <c r="BE34">
        <f t="shared" si="11"/>
        <v>0.46192751074074073</v>
      </c>
      <c r="BH34" s="9"/>
      <c r="BI34" s="21">
        <v>1.5191699999999999</v>
      </c>
      <c r="BJ34" s="21">
        <v>516.32399999999996</v>
      </c>
      <c r="BK34" s="21">
        <v>-8.5540800000000004E-3</v>
      </c>
      <c r="BL34" s="21">
        <v>24</v>
      </c>
      <c r="BM34" s="21">
        <v>1.5185500000000001</v>
      </c>
      <c r="BN34">
        <f t="shared" si="12"/>
        <v>10.560592592592592</v>
      </c>
      <c r="BO34">
        <f t="shared" si="13"/>
        <v>16.043335448888886</v>
      </c>
      <c r="BP34" s="9"/>
      <c r="BQ34" s="21">
        <v>2.0904499999999999E-2</v>
      </c>
      <c r="BR34" s="21">
        <v>627.09299999999996</v>
      </c>
      <c r="BS34" s="21">
        <v>-1.7755099999999999E-2</v>
      </c>
      <c r="BT34" s="21">
        <v>24</v>
      </c>
      <c r="BU34" s="21">
        <v>2.07764E-2</v>
      </c>
      <c r="BV34">
        <f t="shared" si="14"/>
        <v>21.919876543209874</v>
      </c>
      <c r="BW34">
        <f t="shared" si="15"/>
        <v>0.45822405919753079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1.51413</v>
      </c>
      <c r="H35" s="21">
        <v>92.666200000000003</v>
      </c>
      <c r="I35" s="21">
        <v>-8.4442100000000006E-3</v>
      </c>
      <c r="J35" s="21">
        <v>25</v>
      </c>
      <c r="K35" s="21">
        <v>1.5130600000000001</v>
      </c>
      <c r="L35">
        <f t="shared" si="0"/>
        <v>10.424950617283951</v>
      </c>
      <c r="M35">
        <f t="shared" si="1"/>
        <v>15.784730478148148</v>
      </c>
      <c r="N35" s="9"/>
      <c r="O35" s="21">
        <v>2.5939899999999998E-2</v>
      </c>
      <c r="P35" s="21">
        <v>204.24700000000001</v>
      </c>
      <c r="Q35" s="21">
        <v>-1.7654400000000001E-2</v>
      </c>
      <c r="R35" s="21">
        <v>25</v>
      </c>
      <c r="S35" s="21">
        <v>2.59613E-2</v>
      </c>
      <c r="T35">
        <f t="shared" si="2"/>
        <v>21.795555555555556</v>
      </c>
      <c r="U35">
        <f t="shared" si="3"/>
        <v>0.5653745315555555</v>
      </c>
      <c r="X35" s="9"/>
      <c r="Y35" s="21">
        <v>1.51413</v>
      </c>
      <c r="Z35" s="21">
        <v>321.12599999999998</v>
      </c>
      <c r="AA35" s="21">
        <v>-8.7005599999999995E-3</v>
      </c>
      <c r="AB35" s="21">
        <v>25</v>
      </c>
      <c r="AC35" s="21">
        <v>1.5127600000000001</v>
      </c>
      <c r="AD35">
        <f t="shared" si="4"/>
        <v>10.741432098765431</v>
      </c>
      <c r="AE35">
        <f t="shared" si="5"/>
        <v>16.263924583703702</v>
      </c>
      <c r="AF35" s="9"/>
      <c r="AG35" s="21">
        <v>2.5939899999999998E-2</v>
      </c>
      <c r="AH35" s="21">
        <v>410.83699999999999</v>
      </c>
      <c r="AI35" s="21">
        <v>-1.7556800000000001E-2</v>
      </c>
      <c r="AJ35" s="21">
        <v>25</v>
      </c>
      <c r="AK35" s="21">
        <v>2.6031499999999999E-2</v>
      </c>
      <c r="AL35">
        <f t="shared" si="6"/>
        <v>21.675061728395061</v>
      </c>
      <c r="AM35">
        <f t="shared" si="7"/>
        <v>0.56224893372839502</v>
      </c>
      <c r="AP35" s="9"/>
      <c r="AQ35" s="21">
        <v>1.51413</v>
      </c>
      <c r="AR35" s="21">
        <v>516.42499999999995</v>
      </c>
      <c r="AS35" s="21">
        <v>-8.8226299999999997E-3</v>
      </c>
      <c r="AT35" s="21">
        <v>25</v>
      </c>
      <c r="AU35" s="21">
        <v>1.5133700000000001</v>
      </c>
      <c r="AV35">
        <f t="shared" si="8"/>
        <v>10.892135802469134</v>
      </c>
      <c r="AW35">
        <f t="shared" si="9"/>
        <v>16.49210958259259</v>
      </c>
      <c r="AX35" s="9"/>
      <c r="AY35" s="21">
        <v>2.5939899999999998E-2</v>
      </c>
      <c r="AZ35" s="21">
        <v>592.24699999999996</v>
      </c>
      <c r="BA35" s="21">
        <v>-1.7871100000000001E-2</v>
      </c>
      <c r="BB35" s="21">
        <v>25</v>
      </c>
      <c r="BC35" s="21">
        <v>2.5943000000000001E-2</v>
      </c>
      <c r="BD35">
        <f t="shared" si="10"/>
        <v>22.063086419753084</v>
      </c>
      <c r="BE35">
        <f t="shared" si="11"/>
        <v>0.572314255419753</v>
      </c>
      <c r="BH35" s="9"/>
      <c r="BI35" s="21">
        <v>1.51413</v>
      </c>
      <c r="BJ35" s="21">
        <v>516.42499999999995</v>
      </c>
      <c r="BK35" s="21">
        <v>-8.8226299999999997E-3</v>
      </c>
      <c r="BL35" s="21">
        <v>25</v>
      </c>
      <c r="BM35" s="21">
        <v>1.5133700000000001</v>
      </c>
      <c r="BN35">
        <f t="shared" si="12"/>
        <v>10.892135802469134</v>
      </c>
      <c r="BO35">
        <f t="shared" si="13"/>
        <v>16.49210958259259</v>
      </c>
      <c r="BP35" s="9"/>
      <c r="BQ35" s="21">
        <v>2.5939899999999998E-2</v>
      </c>
      <c r="BR35" s="21">
        <v>627.19399999999996</v>
      </c>
      <c r="BS35" s="21">
        <v>-1.7746000000000001E-2</v>
      </c>
      <c r="BT35" s="21">
        <v>25</v>
      </c>
      <c r="BU35" s="21">
        <v>2.5979599999999999E-2</v>
      </c>
      <c r="BV35">
        <f t="shared" si="14"/>
        <v>21.908641975308644</v>
      </c>
      <c r="BW35">
        <f t="shared" si="15"/>
        <v>0.56830798197530863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1.50909</v>
      </c>
      <c r="H36" s="21">
        <v>92.766999999999996</v>
      </c>
      <c r="I36" s="21">
        <v>-8.6914100000000001E-3</v>
      </c>
      <c r="J36" s="21">
        <v>26</v>
      </c>
      <c r="K36" s="21">
        <v>1.50848</v>
      </c>
      <c r="L36">
        <f t="shared" si="0"/>
        <v>10.730135802469135</v>
      </c>
      <c r="M36">
        <f t="shared" si="1"/>
        <v>16.192740638148148</v>
      </c>
      <c r="N36" s="9"/>
      <c r="O36" s="21">
        <v>3.0975300000000001E-2</v>
      </c>
      <c r="P36" s="21">
        <v>204.34800000000001</v>
      </c>
      <c r="Q36" s="21">
        <v>-1.7623900000000001E-2</v>
      </c>
      <c r="R36" s="21">
        <v>26</v>
      </c>
      <c r="S36" s="21">
        <v>3.0847200000000002E-2</v>
      </c>
      <c r="T36">
        <f t="shared" si="2"/>
        <v>21.757901234567903</v>
      </c>
      <c r="U36">
        <f t="shared" si="3"/>
        <v>0.67395751811111115</v>
      </c>
      <c r="X36" s="9"/>
      <c r="Y36" s="21">
        <v>1.50909</v>
      </c>
      <c r="Z36" s="21">
        <v>321.22699999999998</v>
      </c>
      <c r="AA36" s="21">
        <v>-8.9599599999999995E-3</v>
      </c>
      <c r="AB36" s="21">
        <v>26</v>
      </c>
      <c r="AC36" s="21">
        <v>1.50848</v>
      </c>
      <c r="AD36">
        <f t="shared" si="4"/>
        <v>11.061679012345678</v>
      </c>
      <c r="AE36">
        <f t="shared" si="5"/>
        <v>16.693069180740739</v>
      </c>
      <c r="AF36" s="9"/>
      <c r="AG36" s="21">
        <v>3.0975300000000001E-2</v>
      </c>
      <c r="AH36" s="21">
        <v>410.93799999999999</v>
      </c>
      <c r="AI36" s="21">
        <v>-1.7553699999999998E-2</v>
      </c>
      <c r="AJ36" s="21">
        <v>26</v>
      </c>
      <c r="AK36" s="21">
        <v>3.0688500000000001E-2</v>
      </c>
      <c r="AL36">
        <f t="shared" si="6"/>
        <v>21.67123456790123</v>
      </c>
      <c r="AM36">
        <f t="shared" si="7"/>
        <v>0.67127299211111102</v>
      </c>
      <c r="AP36" s="9"/>
      <c r="AQ36" s="21">
        <v>1.50909</v>
      </c>
      <c r="AR36" s="21">
        <v>516.52599999999995</v>
      </c>
      <c r="AS36" s="21">
        <v>-9.1033899999999994E-3</v>
      </c>
      <c r="AT36" s="21">
        <v>26</v>
      </c>
      <c r="AU36" s="21">
        <v>1.50787</v>
      </c>
      <c r="AV36">
        <f t="shared" si="8"/>
        <v>11.238753086419752</v>
      </c>
      <c r="AW36">
        <f t="shared" si="9"/>
        <v>16.960289895185184</v>
      </c>
      <c r="AX36" s="9"/>
      <c r="AY36" s="21">
        <v>3.0975300000000001E-2</v>
      </c>
      <c r="AZ36" s="21">
        <v>592.34799999999996</v>
      </c>
      <c r="BA36" s="21">
        <v>-1.7871100000000001E-2</v>
      </c>
      <c r="BB36" s="21">
        <v>26</v>
      </c>
      <c r="BC36" s="21">
        <v>3.0654899999999999E-2</v>
      </c>
      <c r="BD36">
        <f t="shared" si="10"/>
        <v>22.063086419753084</v>
      </c>
      <c r="BE36">
        <f t="shared" si="11"/>
        <v>0.68341072077777776</v>
      </c>
      <c r="BH36" s="9"/>
      <c r="BI36" s="21">
        <v>1.50909</v>
      </c>
      <c r="BJ36" s="21">
        <v>516.52599999999995</v>
      </c>
      <c r="BK36" s="21">
        <v>-9.1033899999999994E-3</v>
      </c>
      <c r="BL36" s="21">
        <v>26</v>
      </c>
      <c r="BM36" s="21">
        <v>1.50787</v>
      </c>
      <c r="BN36">
        <f t="shared" si="12"/>
        <v>11.238753086419752</v>
      </c>
      <c r="BO36">
        <f t="shared" si="13"/>
        <v>16.960289895185184</v>
      </c>
      <c r="BP36" s="9"/>
      <c r="BQ36" s="21">
        <v>3.0975300000000001E-2</v>
      </c>
      <c r="BR36" s="21">
        <v>627.29499999999996</v>
      </c>
      <c r="BS36" s="21">
        <v>-1.7749000000000001E-2</v>
      </c>
      <c r="BT36" s="21">
        <v>26</v>
      </c>
      <c r="BU36" s="21">
        <v>3.0316200000000001E-2</v>
      </c>
      <c r="BV36">
        <f t="shared" si="14"/>
        <v>21.912345679012347</v>
      </c>
      <c r="BW36">
        <f t="shared" si="15"/>
        <v>0.67874148111111121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1.50406</v>
      </c>
      <c r="H37" s="21">
        <v>92.867699999999999</v>
      </c>
      <c r="I37" s="21">
        <v>-8.9324999999999995E-3</v>
      </c>
      <c r="J37" s="21">
        <v>27</v>
      </c>
      <c r="K37" s="21">
        <v>1.5033000000000001</v>
      </c>
      <c r="L37">
        <f t="shared" si="0"/>
        <v>11.027777777777777</v>
      </c>
      <c r="M37">
        <f t="shared" si="1"/>
        <v>16.586439444444441</v>
      </c>
      <c r="N37" s="9"/>
      <c r="O37" s="21">
        <v>3.60107E-2</v>
      </c>
      <c r="P37" s="21">
        <v>204.44900000000001</v>
      </c>
      <c r="Q37" s="21">
        <v>-1.7605599999999999E-2</v>
      </c>
      <c r="R37" s="21">
        <v>27</v>
      </c>
      <c r="S37" s="21">
        <v>3.5922200000000001E-2</v>
      </c>
      <c r="T37">
        <f t="shared" si="2"/>
        <v>21.735308641975305</v>
      </c>
      <c r="U37">
        <f t="shared" si="3"/>
        <v>0.78270367891358006</v>
      </c>
      <c r="X37" s="9"/>
      <c r="Y37" s="21">
        <v>1.50406</v>
      </c>
      <c r="Z37" s="21">
        <v>321.327</v>
      </c>
      <c r="AA37" s="21">
        <v>-9.2254599999999996E-3</v>
      </c>
      <c r="AB37" s="21">
        <v>27</v>
      </c>
      <c r="AC37" s="21">
        <v>1.5026900000000001</v>
      </c>
      <c r="AD37">
        <f t="shared" si="4"/>
        <v>11.389456790123456</v>
      </c>
      <c r="AE37">
        <f t="shared" si="5"/>
        <v>17.130426379753086</v>
      </c>
      <c r="AF37" s="9"/>
      <c r="AG37" s="21">
        <v>3.60107E-2</v>
      </c>
      <c r="AH37" s="21">
        <v>411.03899999999999</v>
      </c>
      <c r="AI37" s="21">
        <v>-1.7532300000000001E-2</v>
      </c>
      <c r="AJ37" s="21">
        <v>27</v>
      </c>
      <c r="AK37" s="21">
        <v>3.5907000000000001E-2</v>
      </c>
      <c r="AL37">
        <f t="shared" si="6"/>
        <v>21.644814814814815</v>
      </c>
      <c r="AM37">
        <f t="shared" si="7"/>
        <v>0.7794449328518519</v>
      </c>
      <c r="AP37" s="9"/>
      <c r="AQ37" s="21">
        <v>1.50406</v>
      </c>
      <c r="AR37" s="21">
        <v>516.62599999999998</v>
      </c>
      <c r="AS37" s="21">
        <v>-9.3566900000000008E-3</v>
      </c>
      <c r="AT37" s="21">
        <v>27</v>
      </c>
      <c r="AU37" s="21">
        <v>1.5036</v>
      </c>
      <c r="AV37">
        <f t="shared" si="8"/>
        <v>11.551469135802471</v>
      </c>
      <c r="AW37">
        <f t="shared" si="9"/>
        <v>17.374102668395064</v>
      </c>
      <c r="AX37" s="9"/>
      <c r="AY37" s="21">
        <v>3.60107E-2</v>
      </c>
      <c r="AZ37" s="21">
        <v>592.44899999999996</v>
      </c>
      <c r="BA37" s="21">
        <v>-1.78894E-2</v>
      </c>
      <c r="BB37" s="21">
        <v>27</v>
      </c>
      <c r="BC37" s="21">
        <v>3.6013799999999999E-2</v>
      </c>
      <c r="BD37">
        <f t="shared" si="10"/>
        <v>22.085679012345675</v>
      </c>
      <c r="BE37">
        <f t="shared" si="11"/>
        <v>0.79532076120987638</v>
      </c>
      <c r="BH37" s="9"/>
      <c r="BI37" s="21">
        <v>1.50406</v>
      </c>
      <c r="BJ37" s="21">
        <v>516.62599999999998</v>
      </c>
      <c r="BK37" s="21">
        <v>-9.3566900000000008E-3</v>
      </c>
      <c r="BL37" s="21">
        <v>27</v>
      </c>
      <c r="BM37" s="21">
        <v>1.5036</v>
      </c>
      <c r="BN37">
        <f t="shared" si="12"/>
        <v>11.551469135802471</v>
      </c>
      <c r="BO37">
        <f t="shared" si="13"/>
        <v>17.374102668395064</v>
      </c>
      <c r="BP37" s="9"/>
      <c r="BQ37" s="21">
        <v>3.60107E-2</v>
      </c>
      <c r="BR37" s="21">
        <v>627.39599999999996</v>
      </c>
      <c r="BS37" s="21">
        <v>-1.77246E-2</v>
      </c>
      <c r="BT37" s="21">
        <v>27</v>
      </c>
      <c r="BU37" s="21">
        <v>3.8220200000000003E-2</v>
      </c>
      <c r="BV37">
        <f t="shared" si="14"/>
        <v>21.882222222222218</v>
      </c>
      <c r="BW37">
        <f t="shared" si="15"/>
        <v>0.78799413977777766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1.49902</v>
      </c>
      <c r="H38" s="21">
        <v>92.968400000000003</v>
      </c>
      <c r="I38" s="21">
        <v>-9.1735800000000006E-3</v>
      </c>
      <c r="J38" s="21">
        <v>28</v>
      </c>
      <c r="K38" s="21">
        <v>1.4981100000000001</v>
      </c>
      <c r="L38">
        <f t="shared" si="0"/>
        <v>11.325407407407408</v>
      </c>
      <c r="M38">
        <f t="shared" si="1"/>
        <v>16.977012211851854</v>
      </c>
      <c r="N38" s="9"/>
      <c r="O38" s="21">
        <v>4.1046100000000002E-2</v>
      </c>
      <c r="P38" s="21">
        <v>204.54900000000001</v>
      </c>
      <c r="Q38" s="21">
        <v>-1.7611700000000001E-2</v>
      </c>
      <c r="R38" s="21">
        <v>28</v>
      </c>
      <c r="S38" s="21">
        <v>4.0975999999999999E-2</v>
      </c>
      <c r="T38">
        <f t="shared" si="2"/>
        <v>21.742839506172839</v>
      </c>
      <c r="U38">
        <f t="shared" si="3"/>
        <v>0.89245876465432106</v>
      </c>
      <c r="X38" s="9"/>
      <c r="Y38" s="21">
        <v>1.49902</v>
      </c>
      <c r="Z38" s="21">
        <v>321.428</v>
      </c>
      <c r="AA38" s="21">
        <v>-9.4573999999999995E-3</v>
      </c>
      <c r="AB38" s="21">
        <v>28</v>
      </c>
      <c r="AC38" s="21">
        <v>1.4987200000000001</v>
      </c>
      <c r="AD38">
        <f t="shared" si="4"/>
        <v>11.6758024691358</v>
      </c>
      <c r="AE38">
        <f t="shared" si="5"/>
        <v>17.502261417283947</v>
      </c>
      <c r="AF38" s="9"/>
      <c r="AG38" s="21">
        <v>4.1046100000000002E-2</v>
      </c>
      <c r="AH38" s="21">
        <v>411.14</v>
      </c>
      <c r="AI38" s="21">
        <v>-1.7510999999999999E-2</v>
      </c>
      <c r="AJ38" s="21">
        <v>28</v>
      </c>
      <c r="AK38" s="21">
        <v>4.0731799999999999E-2</v>
      </c>
      <c r="AL38">
        <f t="shared" si="6"/>
        <v>21.618518518518517</v>
      </c>
      <c r="AM38">
        <f t="shared" si="7"/>
        <v>0.88735587296296292</v>
      </c>
      <c r="AP38" s="9"/>
      <c r="AQ38" s="21">
        <v>1.49902</v>
      </c>
      <c r="AR38" s="21">
        <v>516.72699999999998</v>
      </c>
      <c r="AS38" s="21">
        <v>-9.6099900000000005E-3</v>
      </c>
      <c r="AT38" s="21">
        <v>28</v>
      </c>
      <c r="AU38" s="21">
        <v>1.4978</v>
      </c>
      <c r="AV38">
        <f t="shared" si="8"/>
        <v>11.864185185185185</v>
      </c>
      <c r="AW38">
        <f t="shared" si="9"/>
        <v>17.784650876296297</v>
      </c>
      <c r="AX38" s="9"/>
      <c r="AY38" s="21">
        <v>4.1046100000000002E-2</v>
      </c>
      <c r="AZ38" s="21">
        <v>592.54899999999998</v>
      </c>
      <c r="BA38" s="21">
        <v>-1.7855800000000002E-2</v>
      </c>
      <c r="BB38" s="21">
        <v>28</v>
      </c>
      <c r="BC38" s="21">
        <v>4.1000399999999999E-2</v>
      </c>
      <c r="BD38">
        <f t="shared" si="10"/>
        <v>22.044197530864199</v>
      </c>
      <c r="BE38">
        <f t="shared" si="11"/>
        <v>0.90482833627160508</v>
      </c>
      <c r="BH38" s="9"/>
      <c r="BI38" s="21">
        <v>1.49902</v>
      </c>
      <c r="BJ38" s="21">
        <v>516.72699999999998</v>
      </c>
      <c r="BK38" s="21">
        <v>-9.6099900000000005E-3</v>
      </c>
      <c r="BL38" s="21">
        <v>28</v>
      </c>
      <c r="BM38" s="21">
        <v>1.4978</v>
      </c>
      <c r="BN38">
        <f t="shared" si="12"/>
        <v>11.864185185185185</v>
      </c>
      <c r="BO38">
        <f t="shared" si="13"/>
        <v>17.784650876296297</v>
      </c>
      <c r="BP38" s="9"/>
      <c r="BQ38" s="21">
        <v>4.1046100000000002E-2</v>
      </c>
      <c r="BR38" s="21">
        <v>627.49599999999998</v>
      </c>
      <c r="BS38" s="21">
        <v>-1.7727699999999999E-2</v>
      </c>
      <c r="BT38" s="21">
        <v>28</v>
      </c>
      <c r="BU38" s="21">
        <v>4.1317699999999999E-2</v>
      </c>
      <c r="BV38">
        <f t="shared" si="14"/>
        <v>21.886049382716049</v>
      </c>
      <c r="BW38">
        <f t="shared" si="15"/>
        <v>0.89833697156790127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1.4939899999999999</v>
      </c>
      <c r="H39" s="21">
        <v>93.069100000000006</v>
      </c>
      <c r="I39" s="21">
        <v>-9.3902599999999992E-3</v>
      </c>
      <c r="J39" s="21">
        <v>29</v>
      </c>
      <c r="K39" s="21">
        <v>1.4932300000000001</v>
      </c>
      <c r="L39">
        <f t="shared" si="0"/>
        <v>11.592913580246911</v>
      </c>
      <c r="M39">
        <f t="shared" si="1"/>
        <v>17.319696959753081</v>
      </c>
      <c r="N39" s="9"/>
      <c r="O39" s="21">
        <v>4.6081499999999997E-2</v>
      </c>
      <c r="P39" s="21">
        <v>204.65</v>
      </c>
      <c r="Q39" s="21">
        <v>-1.7584200000000001E-2</v>
      </c>
      <c r="R39" s="21">
        <v>29</v>
      </c>
      <c r="S39" s="21">
        <v>4.6023599999999998E-2</v>
      </c>
      <c r="T39">
        <f t="shared" si="2"/>
        <v>21.70888888888889</v>
      </c>
      <c r="U39">
        <f t="shared" si="3"/>
        <v>1.0003781633333333</v>
      </c>
      <c r="X39" s="9"/>
      <c r="Y39" s="21">
        <v>1.4939899999999999</v>
      </c>
      <c r="Z39" s="21">
        <v>321.529</v>
      </c>
      <c r="AA39" s="21">
        <v>-9.7015399999999998E-3</v>
      </c>
      <c r="AB39" s="21">
        <v>29</v>
      </c>
      <c r="AC39" s="21">
        <v>1.49292</v>
      </c>
      <c r="AD39">
        <f t="shared" si="4"/>
        <v>11.977209876543208</v>
      </c>
      <c r="AE39">
        <f t="shared" si="5"/>
        <v>17.893831783456786</v>
      </c>
      <c r="AF39" s="9"/>
      <c r="AG39" s="21">
        <v>4.6081499999999997E-2</v>
      </c>
      <c r="AH39" s="21">
        <v>411.24</v>
      </c>
      <c r="AI39" s="21">
        <v>-1.7510999999999999E-2</v>
      </c>
      <c r="AJ39" s="21">
        <v>29</v>
      </c>
      <c r="AK39" s="21">
        <v>4.63989E-2</v>
      </c>
      <c r="AL39">
        <f t="shared" si="6"/>
        <v>21.618518518518517</v>
      </c>
      <c r="AM39">
        <f t="shared" si="7"/>
        <v>0.99621376111111093</v>
      </c>
      <c r="AP39" s="9"/>
      <c r="AQ39" s="21">
        <v>1.4939899999999999</v>
      </c>
      <c r="AR39" s="21">
        <v>516.82799999999997</v>
      </c>
      <c r="AS39" s="21">
        <v>-9.85107E-3</v>
      </c>
      <c r="AT39" s="21">
        <v>29</v>
      </c>
      <c r="AU39" s="21">
        <v>1.4932300000000001</v>
      </c>
      <c r="AV39">
        <f t="shared" si="8"/>
        <v>12.161814814814814</v>
      </c>
      <c r="AW39">
        <f t="shared" si="9"/>
        <v>18.169629715185184</v>
      </c>
      <c r="AX39" s="9"/>
      <c r="AY39" s="21">
        <v>4.6081499999999997E-2</v>
      </c>
      <c r="AZ39" s="21">
        <v>592.65</v>
      </c>
      <c r="BA39" s="21">
        <v>-1.78497E-2</v>
      </c>
      <c r="BB39" s="21">
        <v>29</v>
      </c>
      <c r="BC39" s="21">
        <v>4.5910600000000003E-2</v>
      </c>
      <c r="BD39">
        <f t="shared" si="10"/>
        <v>22.036666666666665</v>
      </c>
      <c r="BE39">
        <f t="shared" si="11"/>
        <v>1.0154826549999998</v>
      </c>
      <c r="BH39" s="9"/>
      <c r="BI39" s="21">
        <v>1.4939899999999999</v>
      </c>
      <c r="BJ39" s="21">
        <v>516.82799999999997</v>
      </c>
      <c r="BK39" s="21">
        <v>-9.85107E-3</v>
      </c>
      <c r="BL39" s="21">
        <v>29</v>
      </c>
      <c r="BM39" s="21">
        <v>1.4932300000000001</v>
      </c>
      <c r="BN39">
        <f t="shared" si="12"/>
        <v>12.161814814814814</v>
      </c>
      <c r="BO39">
        <f t="shared" si="13"/>
        <v>18.169629715185184</v>
      </c>
      <c r="BP39" s="9"/>
      <c r="BQ39" s="21">
        <v>4.6081499999999997E-2</v>
      </c>
      <c r="BR39" s="21">
        <v>627.59699999999998</v>
      </c>
      <c r="BS39" s="21">
        <v>-1.7703199999999999E-2</v>
      </c>
      <c r="BT39" s="21">
        <v>29</v>
      </c>
      <c r="BU39" s="21">
        <v>4.6340899999999997E-2</v>
      </c>
      <c r="BV39">
        <f t="shared" si="14"/>
        <v>21.855802469135799</v>
      </c>
      <c r="BW39">
        <f t="shared" si="15"/>
        <v>1.0071481614814812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1.48895</v>
      </c>
      <c r="H40" s="21">
        <v>93.169799999999995</v>
      </c>
      <c r="I40" s="21">
        <v>-9.6038800000000004E-3</v>
      </c>
      <c r="J40" s="21">
        <v>30</v>
      </c>
      <c r="K40" s="21">
        <v>1.48865</v>
      </c>
      <c r="L40">
        <f t="shared" si="0"/>
        <v>11.856641975308643</v>
      </c>
      <c r="M40">
        <f t="shared" si="1"/>
        <v>17.653947069135803</v>
      </c>
      <c r="N40" s="9"/>
      <c r="O40" s="21">
        <v>5.11169E-2</v>
      </c>
      <c r="P40" s="21">
        <v>204.751</v>
      </c>
      <c r="Q40" s="21">
        <v>-1.7611700000000001E-2</v>
      </c>
      <c r="R40" s="21">
        <v>30</v>
      </c>
      <c r="S40" s="21">
        <v>5.0921599999999997E-2</v>
      </c>
      <c r="T40">
        <f t="shared" si="2"/>
        <v>21.742839506172839</v>
      </c>
      <c r="U40">
        <f t="shared" si="3"/>
        <v>1.1114265527530864</v>
      </c>
      <c r="X40" s="9"/>
      <c r="Y40" s="21">
        <v>1.48895</v>
      </c>
      <c r="Z40" s="21">
        <v>321.62900000000002</v>
      </c>
      <c r="AA40" s="21">
        <v>-9.9304200000000006E-3</v>
      </c>
      <c r="AB40" s="21">
        <v>30</v>
      </c>
      <c r="AC40" s="21">
        <v>1.48773</v>
      </c>
      <c r="AD40">
        <f t="shared" si="4"/>
        <v>12.259777777777778</v>
      </c>
      <c r="AE40">
        <f t="shared" si="5"/>
        <v>18.254196122222222</v>
      </c>
      <c r="AF40" s="9"/>
      <c r="AG40" s="21">
        <v>5.11169E-2</v>
      </c>
      <c r="AH40" s="21">
        <v>411.34100000000001</v>
      </c>
      <c r="AI40" s="21">
        <v>-1.7517100000000001E-2</v>
      </c>
      <c r="AJ40" s="21">
        <v>30</v>
      </c>
      <c r="AK40" s="21">
        <v>5.0811799999999997E-2</v>
      </c>
      <c r="AL40">
        <f t="shared" si="6"/>
        <v>21.626049382716047</v>
      </c>
      <c r="AM40">
        <f t="shared" si="7"/>
        <v>1.105456603691358</v>
      </c>
      <c r="AP40" s="9"/>
      <c r="AQ40" s="21">
        <v>1.48895</v>
      </c>
      <c r="AR40" s="21">
        <v>516.92899999999997</v>
      </c>
      <c r="AS40" s="21">
        <v>-1.008E-2</v>
      </c>
      <c r="AT40" s="21">
        <v>30</v>
      </c>
      <c r="AU40" s="21">
        <v>1.48834</v>
      </c>
      <c r="AV40">
        <f t="shared" si="8"/>
        <v>12.444444444444443</v>
      </c>
      <c r="AW40">
        <f t="shared" si="9"/>
        <v>18.529155555555555</v>
      </c>
      <c r="AX40" s="9"/>
      <c r="AY40" s="21">
        <v>5.11169E-2</v>
      </c>
      <c r="AZ40" s="21">
        <v>592.75099999999998</v>
      </c>
      <c r="BA40" s="21">
        <v>-1.7852799999999999E-2</v>
      </c>
      <c r="BB40" s="21">
        <v>30</v>
      </c>
      <c r="BC40" s="21">
        <v>5.1065100000000002E-2</v>
      </c>
      <c r="BD40">
        <f t="shared" si="10"/>
        <v>22.040493827160489</v>
      </c>
      <c r="BE40">
        <f t="shared" si="11"/>
        <v>1.12664171891358</v>
      </c>
      <c r="BH40" s="9"/>
      <c r="BI40" s="21">
        <v>1.48895</v>
      </c>
      <c r="BJ40" s="21">
        <v>516.92899999999997</v>
      </c>
      <c r="BK40" s="21">
        <v>-1.008E-2</v>
      </c>
      <c r="BL40" s="21">
        <v>30</v>
      </c>
      <c r="BM40" s="21">
        <v>1.48834</v>
      </c>
      <c r="BN40">
        <f t="shared" si="12"/>
        <v>12.444444444444443</v>
      </c>
      <c r="BO40">
        <f t="shared" si="13"/>
        <v>18.529155555555555</v>
      </c>
      <c r="BP40" s="9"/>
      <c r="BQ40" s="21">
        <v>5.11169E-2</v>
      </c>
      <c r="BR40" s="21">
        <v>627.69799999999998</v>
      </c>
      <c r="BS40" s="21">
        <v>-1.77094E-2</v>
      </c>
      <c r="BT40" s="21">
        <v>30</v>
      </c>
      <c r="BU40" s="21">
        <v>5.1147499999999999E-2</v>
      </c>
      <c r="BV40">
        <f t="shared" si="14"/>
        <v>21.863456790123458</v>
      </c>
      <c r="BW40">
        <f t="shared" si="15"/>
        <v>1.1175921343950617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1.4839199999999999</v>
      </c>
      <c r="H41" s="21">
        <v>93.270499999999998</v>
      </c>
      <c r="I41" s="21">
        <v>-9.8419200000000005E-3</v>
      </c>
      <c r="J41" s="21">
        <v>31</v>
      </c>
      <c r="K41" s="21">
        <v>1.48346</v>
      </c>
      <c r="L41">
        <f t="shared" si="0"/>
        <v>12.150518518518519</v>
      </c>
      <c r="M41">
        <f t="shared" si="1"/>
        <v>18.030397439999998</v>
      </c>
      <c r="N41" s="9"/>
      <c r="O41" s="21">
        <v>5.6152300000000002E-2</v>
      </c>
      <c r="P41" s="21">
        <v>204.851</v>
      </c>
      <c r="Q41" s="21">
        <v>-1.7605599999999999E-2</v>
      </c>
      <c r="R41" s="21">
        <v>31</v>
      </c>
      <c r="S41" s="21">
        <v>5.5664100000000001E-2</v>
      </c>
      <c r="T41">
        <f t="shared" si="2"/>
        <v>21.735308641975305</v>
      </c>
      <c r="U41">
        <f t="shared" si="3"/>
        <v>1.22048757145679</v>
      </c>
      <c r="X41" s="9"/>
      <c r="Y41" s="21">
        <v>1.4839199999999999</v>
      </c>
      <c r="Z41" s="21">
        <v>321.73</v>
      </c>
      <c r="AA41" s="21">
        <v>-1.0153199999999999E-2</v>
      </c>
      <c r="AB41" s="21">
        <v>31</v>
      </c>
      <c r="AC41" s="21">
        <v>1.48315</v>
      </c>
      <c r="AD41">
        <f t="shared" si="4"/>
        <v>12.534814814814814</v>
      </c>
      <c r="AE41">
        <f t="shared" si="5"/>
        <v>18.600662399999997</v>
      </c>
      <c r="AF41" s="9"/>
      <c r="AG41" s="21">
        <v>5.6152300000000002E-2</v>
      </c>
      <c r="AH41" s="21">
        <v>411.44200000000001</v>
      </c>
      <c r="AI41" s="21">
        <v>-1.7483499999999999E-2</v>
      </c>
      <c r="AJ41" s="21">
        <v>31</v>
      </c>
      <c r="AK41" s="21">
        <v>5.5694599999999997E-2</v>
      </c>
      <c r="AL41">
        <f t="shared" si="6"/>
        <v>21.584567901234564</v>
      </c>
      <c r="AM41">
        <f t="shared" si="7"/>
        <v>1.2120231321604937</v>
      </c>
      <c r="AP41" s="9"/>
      <c r="AQ41" s="21">
        <v>1.4839199999999999</v>
      </c>
      <c r="AR41" s="21">
        <v>517.029</v>
      </c>
      <c r="AS41" s="21">
        <v>-1.02966E-2</v>
      </c>
      <c r="AT41" s="21">
        <v>31</v>
      </c>
      <c r="AU41" s="21">
        <v>1.48254</v>
      </c>
      <c r="AV41">
        <f t="shared" si="8"/>
        <v>12.711851851851851</v>
      </c>
      <c r="AW41">
        <f t="shared" si="9"/>
        <v>18.863371199999996</v>
      </c>
      <c r="AX41" s="9"/>
      <c r="AY41" s="21">
        <v>5.6152300000000002E-2</v>
      </c>
      <c r="AZ41" s="21">
        <v>592.85199999999998</v>
      </c>
      <c r="BA41" s="21">
        <v>-1.78192E-2</v>
      </c>
      <c r="BB41" s="21">
        <v>31</v>
      </c>
      <c r="BC41" s="21">
        <v>5.5633500000000002E-2</v>
      </c>
      <c r="BD41">
        <f t="shared" si="10"/>
        <v>21.999012345679013</v>
      </c>
      <c r="BE41">
        <f t="shared" si="11"/>
        <v>1.2352951409382718</v>
      </c>
      <c r="BH41" s="9"/>
      <c r="BI41" s="21">
        <v>1.4839199999999999</v>
      </c>
      <c r="BJ41" s="21">
        <v>517.029</v>
      </c>
      <c r="BK41" s="21">
        <v>-1.02966E-2</v>
      </c>
      <c r="BL41" s="21">
        <v>31</v>
      </c>
      <c r="BM41" s="21">
        <v>1.48254</v>
      </c>
      <c r="BN41">
        <f t="shared" si="12"/>
        <v>12.711851851851851</v>
      </c>
      <c r="BO41">
        <f t="shared" si="13"/>
        <v>18.863371199999996</v>
      </c>
      <c r="BP41" s="9"/>
      <c r="BQ41" s="21">
        <v>5.6152300000000002E-2</v>
      </c>
      <c r="BR41" s="21">
        <v>627.798</v>
      </c>
      <c r="BS41" s="21">
        <v>-1.77094E-2</v>
      </c>
      <c r="BT41" s="21">
        <v>31</v>
      </c>
      <c r="BU41" s="21">
        <v>5.5358900000000003E-2</v>
      </c>
      <c r="BV41">
        <f t="shared" si="14"/>
        <v>21.863456790123458</v>
      </c>
      <c r="BW41">
        <f t="shared" si="15"/>
        <v>1.2276833847160495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1.47888</v>
      </c>
      <c r="H42" s="21">
        <v>93.371200000000002</v>
      </c>
      <c r="I42" s="21">
        <v>-1.0052500000000001E-2</v>
      </c>
      <c r="J42" s="21">
        <v>32</v>
      </c>
      <c r="K42" s="21">
        <v>1.47858</v>
      </c>
      <c r="L42">
        <f t="shared" si="0"/>
        <v>12.410493827160494</v>
      </c>
      <c r="M42">
        <f t="shared" si="1"/>
        <v>18.35363111111111</v>
      </c>
      <c r="N42" s="9"/>
      <c r="O42" s="21">
        <v>6.1187699999999998E-2</v>
      </c>
      <c r="P42" s="21">
        <v>204.952</v>
      </c>
      <c r="Q42" s="21">
        <v>-1.75903E-2</v>
      </c>
      <c r="R42" s="21">
        <v>32</v>
      </c>
      <c r="S42" s="21">
        <v>6.0790999999999998E-2</v>
      </c>
      <c r="T42">
        <f t="shared" si="2"/>
        <v>21.716419753086416</v>
      </c>
      <c r="U42">
        <f t="shared" si="3"/>
        <v>1.3287777769259257</v>
      </c>
      <c r="X42" s="9"/>
      <c r="Y42" s="21">
        <v>1.47888</v>
      </c>
      <c r="Z42" s="21">
        <v>321.83100000000002</v>
      </c>
      <c r="AA42" s="21">
        <v>-1.0366800000000001E-2</v>
      </c>
      <c r="AB42" s="21">
        <v>32</v>
      </c>
      <c r="AC42" s="21">
        <v>1.47827</v>
      </c>
      <c r="AD42">
        <f t="shared" si="4"/>
        <v>12.798518518518518</v>
      </c>
      <c r="AE42">
        <f t="shared" si="5"/>
        <v>18.927473066666668</v>
      </c>
      <c r="AF42" s="9"/>
      <c r="AG42" s="21">
        <v>6.1187699999999998E-2</v>
      </c>
      <c r="AH42" s="21">
        <v>411.54199999999997</v>
      </c>
      <c r="AI42" s="21">
        <v>-1.75079E-2</v>
      </c>
      <c r="AJ42" s="21">
        <v>32</v>
      </c>
      <c r="AK42" s="21">
        <v>6.0516399999999998E-2</v>
      </c>
      <c r="AL42">
        <f t="shared" si="6"/>
        <v>21.61469135802469</v>
      </c>
      <c r="AM42">
        <f t="shared" si="7"/>
        <v>1.3225532504074073</v>
      </c>
      <c r="AP42" s="9"/>
      <c r="AQ42" s="21">
        <v>1.47888</v>
      </c>
      <c r="AR42" s="21">
        <v>517.13</v>
      </c>
      <c r="AS42" s="21">
        <v>-1.05103E-2</v>
      </c>
      <c r="AT42" s="21">
        <v>32</v>
      </c>
      <c r="AU42" s="21">
        <v>1.47827</v>
      </c>
      <c r="AV42">
        <f t="shared" si="8"/>
        <v>12.97567901234568</v>
      </c>
      <c r="AW42">
        <f t="shared" si="9"/>
        <v>19.189472177777777</v>
      </c>
      <c r="AX42" s="9"/>
      <c r="AY42" s="21">
        <v>6.1187699999999998E-2</v>
      </c>
      <c r="AZ42" s="21">
        <v>592.952</v>
      </c>
      <c r="BA42" s="21">
        <v>-1.7816200000000001E-2</v>
      </c>
      <c r="BB42" s="21">
        <v>32</v>
      </c>
      <c r="BC42" s="21">
        <v>6.0424800000000001E-2</v>
      </c>
      <c r="BD42">
        <f t="shared" si="10"/>
        <v>21.995308641975306</v>
      </c>
      <c r="BE42">
        <f t="shared" si="11"/>
        <v>1.3458423465925924</v>
      </c>
      <c r="BH42" s="9"/>
      <c r="BI42" s="21">
        <v>1.47888</v>
      </c>
      <c r="BJ42" s="21">
        <v>517.13</v>
      </c>
      <c r="BK42" s="21">
        <v>-1.05103E-2</v>
      </c>
      <c r="BL42" s="21">
        <v>32</v>
      </c>
      <c r="BM42" s="21">
        <v>1.47827</v>
      </c>
      <c r="BN42">
        <f t="shared" si="12"/>
        <v>12.97567901234568</v>
      </c>
      <c r="BO42">
        <f t="shared" si="13"/>
        <v>19.189472177777777</v>
      </c>
      <c r="BP42" s="9"/>
      <c r="BQ42" s="21">
        <v>6.1187699999999998E-2</v>
      </c>
      <c r="BR42" s="21">
        <v>627.899</v>
      </c>
      <c r="BS42" s="21">
        <v>-1.7694100000000001E-2</v>
      </c>
      <c r="BT42" s="21">
        <v>32</v>
      </c>
      <c r="BU42" s="21">
        <v>6.0729999999999999E-2</v>
      </c>
      <c r="BV42">
        <f t="shared" si="14"/>
        <v>21.844567901234569</v>
      </c>
      <c r="BW42">
        <f t="shared" si="15"/>
        <v>1.3366188673703705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1.4738500000000001</v>
      </c>
      <c r="H43" s="21">
        <v>93.471900000000005</v>
      </c>
      <c r="I43" s="21">
        <v>-1.0269199999999999E-2</v>
      </c>
      <c r="J43" s="21">
        <v>33</v>
      </c>
      <c r="K43" s="21">
        <v>1.47278</v>
      </c>
      <c r="L43">
        <f t="shared" si="0"/>
        <v>12.678024691358022</v>
      </c>
      <c r="M43">
        <f t="shared" si="1"/>
        <v>18.685506691358022</v>
      </c>
      <c r="N43" s="9"/>
      <c r="O43" s="21">
        <v>6.6223099999999993E-2</v>
      </c>
      <c r="P43" s="21">
        <v>205.053</v>
      </c>
      <c r="Q43" s="21">
        <v>-1.75751E-2</v>
      </c>
      <c r="R43" s="21">
        <v>33</v>
      </c>
      <c r="S43" s="21">
        <v>6.5551799999999993E-2</v>
      </c>
      <c r="T43">
        <f t="shared" si="2"/>
        <v>21.697654320987652</v>
      </c>
      <c r="U43">
        <f t="shared" si="3"/>
        <v>1.4368859318641973</v>
      </c>
      <c r="X43" s="9"/>
      <c r="Y43" s="21">
        <v>1.4738500000000001</v>
      </c>
      <c r="Z43" s="21">
        <v>321.93200000000002</v>
      </c>
      <c r="AA43" s="21">
        <v>-1.05652E-2</v>
      </c>
      <c r="AB43" s="21">
        <v>33</v>
      </c>
      <c r="AC43" s="21">
        <v>1.4730799999999999</v>
      </c>
      <c r="AD43">
        <f t="shared" si="4"/>
        <v>13.043456790123457</v>
      </c>
      <c r="AE43">
        <f t="shared" si="5"/>
        <v>19.22409879012346</v>
      </c>
      <c r="AF43" s="9"/>
      <c r="AG43" s="21">
        <v>6.6223099999999993E-2</v>
      </c>
      <c r="AH43" s="21">
        <v>411.64299999999997</v>
      </c>
      <c r="AI43" s="21">
        <v>-1.74805E-2</v>
      </c>
      <c r="AJ43" s="21">
        <v>33</v>
      </c>
      <c r="AK43" s="21">
        <v>6.5734899999999999E-2</v>
      </c>
      <c r="AL43">
        <f t="shared" si="6"/>
        <v>21.580864197530861</v>
      </c>
      <c r="AM43">
        <f t="shared" si="7"/>
        <v>1.4291517278395058</v>
      </c>
      <c r="AP43" s="9"/>
      <c r="AQ43" s="21">
        <v>1.4738500000000001</v>
      </c>
      <c r="AR43" s="21">
        <v>517.23099999999999</v>
      </c>
      <c r="AS43" s="21">
        <v>-1.0714700000000001E-2</v>
      </c>
      <c r="AT43" s="21">
        <v>33</v>
      </c>
      <c r="AU43" s="21">
        <v>1.47339</v>
      </c>
      <c r="AV43">
        <f t="shared" si="8"/>
        <v>13.228024691358025</v>
      </c>
      <c r="AW43">
        <f t="shared" si="9"/>
        <v>19.496124191358025</v>
      </c>
      <c r="AX43" s="9"/>
      <c r="AY43" s="21">
        <v>6.6223099999999993E-2</v>
      </c>
      <c r="AZ43" s="21">
        <v>593.053</v>
      </c>
      <c r="BA43" s="21">
        <v>-1.7825299999999999E-2</v>
      </c>
      <c r="BB43" s="21">
        <v>33</v>
      </c>
      <c r="BC43" s="21">
        <v>6.5765400000000002E-2</v>
      </c>
      <c r="BD43">
        <f t="shared" si="10"/>
        <v>22.00654320987654</v>
      </c>
      <c r="BE43">
        <f t="shared" si="11"/>
        <v>1.457341511641975</v>
      </c>
      <c r="BH43" s="9"/>
      <c r="BI43" s="21">
        <v>1.4738500000000001</v>
      </c>
      <c r="BJ43" s="21">
        <v>517.23099999999999</v>
      </c>
      <c r="BK43" s="21">
        <v>-1.0714700000000001E-2</v>
      </c>
      <c r="BL43" s="21">
        <v>33</v>
      </c>
      <c r="BM43" s="21">
        <v>1.47339</v>
      </c>
      <c r="BN43">
        <f t="shared" si="12"/>
        <v>13.228024691358025</v>
      </c>
      <c r="BO43">
        <f t="shared" si="13"/>
        <v>19.496124191358025</v>
      </c>
      <c r="BP43" s="9"/>
      <c r="BQ43" s="21">
        <v>6.6223099999999993E-2</v>
      </c>
      <c r="BR43" s="21">
        <v>628</v>
      </c>
      <c r="BS43" s="21">
        <v>-1.76971E-2</v>
      </c>
      <c r="BT43" s="21">
        <v>33</v>
      </c>
      <c r="BU43" s="21">
        <v>6.5734899999999999E-2</v>
      </c>
      <c r="BV43">
        <f t="shared" si="14"/>
        <v>21.848271604938272</v>
      </c>
      <c r="BW43">
        <f t="shared" si="15"/>
        <v>1.4468602753209876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1.4688099999999999</v>
      </c>
      <c r="H44" s="21">
        <v>93.572599999999994</v>
      </c>
      <c r="I44" s="21">
        <v>-1.0452299999999999E-2</v>
      </c>
      <c r="J44" s="21">
        <v>34</v>
      </c>
      <c r="K44" s="21">
        <v>1.4679</v>
      </c>
      <c r="L44">
        <f t="shared" si="0"/>
        <v>12.904074074074073</v>
      </c>
      <c r="M44">
        <f t="shared" si="1"/>
        <v>18.953633040740737</v>
      </c>
      <c r="N44" s="9"/>
      <c r="O44" s="21">
        <v>7.1258500000000002E-2</v>
      </c>
      <c r="P44" s="21">
        <v>205.15299999999999</v>
      </c>
      <c r="Q44" s="21">
        <v>-1.75598E-2</v>
      </c>
      <c r="R44" s="21">
        <v>34</v>
      </c>
      <c r="S44" s="21">
        <v>7.0739700000000003E-2</v>
      </c>
      <c r="T44">
        <f t="shared" si="2"/>
        <v>21.678765432098764</v>
      </c>
      <c r="U44">
        <f t="shared" si="3"/>
        <v>1.5447963065432098</v>
      </c>
      <c r="X44" s="9"/>
      <c r="Y44" s="21">
        <v>1.4688099999999999</v>
      </c>
      <c r="Z44" s="21">
        <v>322.03199999999998</v>
      </c>
      <c r="AA44" s="21">
        <v>-1.0748300000000001E-2</v>
      </c>
      <c r="AB44" s="21">
        <v>34</v>
      </c>
      <c r="AC44" s="21">
        <v>1.46851</v>
      </c>
      <c r="AD44">
        <f t="shared" si="4"/>
        <v>13.269506172839506</v>
      </c>
      <c r="AE44">
        <f t="shared" si="5"/>
        <v>19.490383361728394</v>
      </c>
      <c r="AF44" s="9"/>
      <c r="AG44" s="21">
        <v>7.1258500000000002E-2</v>
      </c>
      <c r="AH44" s="21">
        <v>411.74400000000003</v>
      </c>
      <c r="AI44" s="21">
        <v>-1.7477400000000001E-2</v>
      </c>
      <c r="AJ44" s="21">
        <v>34</v>
      </c>
      <c r="AK44" s="21">
        <v>7.0770299999999994E-2</v>
      </c>
      <c r="AL44">
        <f t="shared" si="6"/>
        <v>21.577037037037037</v>
      </c>
      <c r="AM44">
        <f t="shared" si="7"/>
        <v>1.5375472937037038</v>
      </c>
      <c r="AP44" s="9"/>
      <c r="AQ44" s="21">
        <v>1.4688099999999999</v>
      </c>
      <c r="AR44" s="21">
        <v>517.33100000000002</v>
      </c>
      <c r="AS44" s="21">
        <v>-1.091E-2</v>
      </c>
      <c r="AT44" s="21">
        <v>34</v>
      </c>
      <c r="AU44" s="21">
        <v>1.4679</v>
      </c>
      <c r="AV44">
        <f t="shared" si="8"/>
        <v>13.469135802469134</v>
      </c>
      <c r="AW44">
        <f t="shared" si="9"/>
        <v>19.78360135802469</v>
      </c>
      <c r="AX44" s="9"/>
      <c r="AY44" s="21">
        <v>7.1258500000000002E-2</v>
      </c>
      <c r="AZ44" s="21">
        <v>593.154</v>
      </c>
      <c r="BA44" s="21">
        <v>-1.7822299999999999E-2</v>
      </c>
      <c r="BB44" s="21">
        <v>34</v>
      </c>
      <c r="BC44" s="21">
        <v>7.0800799999999997E-2</v>
      </c>
      <c r="BD44">
        <f t="shared" si="10"/>
        <v>22.002839506172837</v>
      </c>
      <c r="BE44">
        <f t="shared" si="11"/>
        <v>1.5678893389506172</v>
      </c>
      <c r="BH44" s="9"/>
      <c r="BI44" s="21">
        <v>1.4688099999999999</v>
      </c>
      <c r="BJ44" s="21">
        <v>517.33100000000002</v>
      </c>
      <c r="BK44" s="21">
        <v>-1.091E-2</v>
      </c>
      <c r="BL44" s="21">
        <v>34</v>
      </c>
      <c r="BM44" s="21">
        <v>1.4679</v>
      </c>
      <c r="BN44">
        <f t="shared" si="12"/>
        <v>13.469135802469134</v>
      </c>
      <c r="BO44">
        <f t="shared" si="13"/>
        <v>19.78360135802469</v>
      </c>
      <c r="BP44" s="9"/>
      <c r="BQ44" s="21">
        <v>7.1258500000000002E-2</v>
      </c>
      <c r="BR44" s="21">
        <v>628.101</v>
      </c>
      <c r="BS44" s="21">
        <v>-1.7663600000000002E-2</v>
      </c>
      <c r="BT44" s="21">
        <v>34</v>
      </c>
      <c r="BU44" s="21">
        <v>7.0404099999999997E-2</v>
      </c>
      <c r="BV44">
        <f t="shared" si="14"/>
        <v>21.806913580246913</v>
      </c>
      <c r="BW44">
        <f t="shared" si="15"/>
        <v>1.5539279513580246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1.4637800000000001</v>
      </c>
      <c r="H45" s="21">
        <v>93.673299999999998</v>
      </c>
      <c r="I45" s="21">
        <v>-1.06415E-2</v>
      </c>
      <c r="J45" s="21">
        <v>35</v>
      </c>
      <c r="K45" s="21">
        <v>1.46332</v>
      </c>
      <c r="L45">
        <f t="shared" si="0"/>
        <v>13.137654320987654</v>
      </c>
      <c r="M45">
        <f t="shared" si="1"/>
        <v>19.230635641975308</v>
      </c>
      <c r="N45" s="9"/>
      <c r="O45" s="21">
        <v>7.6293899999999998E-2</v>
      </c>
      <c r="P45" s="21">
        <v>205.25399999999999</v>
      </c>
      <c r="Q45" s="21">
        <v>-1.7529300000000001E-2</v>
      </c>
      <c r="R45" s="21">
        <v>35</v>
      </c>
      <c r="S45" s="21">
        <v>7.5805700000000004E-2</v>
      </c>
      <c r="T45">
        <f t="shared" si="2"/>
        <v>21.641111111111112</v>
      </c>
      <c r="U45">
        <f t="shared" si="3"/>
        <v>1.651084767</v>
      </c>
      <c r="X45" s="9"/>
      <c r="Y45" s="21">
        <v>1.4637800000000001</v>
      </c>
      <c r="Z45" s="21">
        <v>322.13299999999998</v>
      </c>
      <c r="AA45" s="21">
        <v>-1.09467E-2</v>
      </c>
      <c r="AB45" s="21">
        <v>35</v>
      </c>
      <c r="AC45" s="21">
        <v>1.46271</v>
      </c>
      <c r="AD45">
        <f t="shared" si="4"/>
        <v>13.514444444444443</v>
      </c>
      <c r="AE45">
        <f t="shared" si="5"/>
        <v>19.782173488888887</v>
      </c>
      <c r="AF45" s="9"/>
      <c r="AG45" s="21">
        <v>7.6293899999999998E-2</v>
      </c>
      <c r="AH45" s="21">
        <v>411.84500000000003</v>
      </c>
      <c r="AI45" s="21">
        <v>-1.7471299999999999E-2</v>
      </c>
      <c r="AJ45" s="21">
        <v>35</v>
      </c>
      <c r="AK45" s="21">
        <v>7.5744599999999995E-2</v>
      </c>
      <c r="AL45">
        <f t="shared" si="6"/>
        <v>21.569506172839503</v>
      </c>
      <c r="AM45">
        <f t="shared" si="7"/>
        <v>1.6456217469999996</v>
      </c>
      <c r="AP45" s="9"/>
      <c r="AQ45" s="21">
        <v>1.4637800000000001</v>
      </c>
      <c r="AR45" s="21">
        <v>517.43200000000002</v>
      </c>
      <c r="AS45" s="21">
        <v>-1.1108399999999999E-2</v>
      </c>
      <c r="AT45" s="21">
        <v>35</v>
      </c>
      <c r="AU45" s="21">
        <v>1.46271</v>
      </c>
      <c r="AV45">
        <f t="shared" si="8"/>
        <v>13.714074074074073</v>
      </c>
      <c r="AW45">
        <f t="shared" si="9"/>
        <v>20.074387348148147</v>
      </c>
      <c r="AX45" s="9"/>
      <c r="AY45" s="21">
        <v>7.6293899999999998E-2</v>
      </c>
      <c r="AZ45" s="21">
        <v>593.25400000000002</v>
      </c>
      <c r="BA45" s="21">
        <v>-1.7810099999999999E-2</v>
      </c>
      <c r="BB45" s="21">
        <v>35</v>
      </c>
      <c r="BC45" s="21">
        <v>7.5683600000000004E-2</v>
      </c>
      <c r="BD45">
        <f t="shared" si="10"/>
        <v>21.987777777777776</v>
      </c>
      <c r="BE45">
        <f t="shared" si="11"/>
        <v>1.6775333189999999</v>
      </c>
      <c r="BH45" s="9"/>
      <c r="BI45" s="21">
        <v>1.4637800000000001</v>
      </c>
      <c r="BJ45" s="21">
        <v>517.43200000000002</v>
      </c>
      <c r="BK45" s="21">
        <v>-1.1108399999999999E-2</v>
      </c>
      <c r="BL45" s="21">
        <v>35</v>
      </c>
      <c r="BM45" s="21">
        <v>1.46271</v>
      </c>
      <c r="BN45">
        <f t="shared" si="12"/>
        <v>13.714074074074073</v>
      </c>
      <c r="BO45">
        <f t="shared" si="13"/>
        <v>20.074387348148147</v>
      </c>
      <c r="BP45" s="9"/>
      <c r="BQ45" s="21">
        <v>7.6293899999999998E-2</v>
      </c>
      <c r="BR45" s="21">
        <v>628.20100000000002</v>
      </c>
      <c r="BS45" s="21">
        <v>-1.7660499999999999E-2</v>
      </c>
      <c r="BT45" s="21">
        <v>35</v>
      </c>
      <c r="BU45" s="21">
        <v>7.5500499999999998E-2</v>
      </c>
      <c r="BV45">
        <f t="shared" si="14"/>
        <v>21.803086419753082</v>
      </c>
      <c r="BW45">
        <f t="shared" si="15"/>
        <v>1.6634424949999997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1.4587399999999999</v>
      </c>
      <c r="H46" s="21">
        <v>93.774000000000001</v>
      </c>
      <c r="I46" s="21">
        <v>-1.08215E-2</v>
      </c>
      <c r="J46" s="21">
        <v>36</v>
      </c>
      <c r="K46" s="21">
        <v>1.4572099999999999</v>
      </c>
      <c r="L46">
        <f t="shared" si="0"/>
        <v>13.359876543209875</v>
      </c>
      <c r="M46">
        <f t="shared" si="1"/>
        <v>19.488586308641974</v>
      </c>
      <c r="N46" s="9"/>
      <c r="O46" s="21">
        <v>8.1329299999999993E-2</v>
      </c>
      <c r="P46" s="21">
        <v>205.35499999999999</v>
      </c>
      <c r="Q46" s="21">
        <v>-1.75476E-2</v>
      </c>
      <c r="R46" s="21">
        <v>36</v>
      </c>
      <c r="S46" s="21">
        <v>8.1085199999999996E-2</v>
      </c>
      <c r="T46">
        <f t="shared" si="2"/>
        <v>21.663703703703703</v>
      </c>
      <c r="U46">
        <f t="shared" si="3"/>
        <v>1.7618938576296295</v>
      </c>
      <c r="X46" s="9"/>
      <c r="Y46" s="21">
        <v>1.4587399999999999</v>
      </c>
      <c r="Z46" s="21">
        <v>322.23399999999998</v>
      </c>
      <c r="AA46" s="21">
        <v>-1.11389E-2</v>
      </c>
      <c r="AB46" s="21">
        <v>36</v>
      </c>
      <c r="AC46" s="21">
        <v>1.4578199999999999</v>
      </c>
      <c r="AD46">
        <f t="shared" si="4"/>
        <v>13.751728395061727</v>
      </c>
      <c r="AE46">
        <f t="shared" si="5"/>
        <v>20.060196279012342</v>
      </c>
      <c r="AF46" s="9"/>
      <c r="AG46" s="21">
        <v>8.1329299999999993E-2</v>
      </c>
      <c r="AH46" s="21">
        <v>411.94499999999999</v>
      </c>
      <c r="AI46" s="21">
        <v>-1.7459100000000002E-2</v>
      </c>
      <c r="AJ46" s="21">
        <v>36</v>
      </c>
      <c r="AK46" s="21">
        <v>8.0718999999999999E-2</v>
      </c>
      <c r="AL46">
        <f t="shared" si="6"/>
        <v>21.554444444444446</v>
      </c>
      <c r="AM46">
        <f t="shared" si="7"/>
        <v>1.7530078785555556</v>
      </c>
      <c r="AP46" s="9"/>
      <c r="AQ46" s="21">
        <v>1.4587399999999999</v>
      </c>
      <c r="AR46" s="21">
        <v>517.53300000000002</v>
      </c>
      <c r="AS46" s="21">
        <v>-1.12885E-2</v>
      </c>
      <c r="AT46" s="21">
        <v>36</v>
      </c>
      <c r="AU46" s="21">
        <v>1.4581299999999999</v>
      </c>
      <c r="AV46">
        <f t="shared" si="8"/>
        <v>13.936419753086419</v>
      </c>
      <c r="AW46">
        <f t="shared" si="9"/>
        <v>20.329612950617282</v>
      </c>
      <c r="AX46" s="9"/>
      <c r="AY46" s="21">
        <v>8.1329299999999993E-2</v>
      </c>
      <c r="AZ46" s="21">
        <v>593.35500000000002</v>
      </c>
      <c r="BA46" s="21">
        <v>-1.7816200000000001E-2</v>
      </c>
      <c r="BB46" s="21">
        <v>36</v>
      </c>
      <c r="BC46" s="21">
        <v>8.0566399999999996E-2</v>
      </c>
      <c r="BD46">
        <f t="shared" si="10"/>
        <v>21.995308641975306</v>
      </c>
      <c r="BE46">
        <f t="shared" si="11"/>
        <v>1.7888630551358022</v>
      </c>
      <c r="BH46" s="9"/>
      <c r="BI46" s="21">
        <v>1.4587399999999999</v>
      </c>
      <c r="BJ46" s="21">
        <v>517.53300000000002</v>
      </c>
      <c r="BK46" s="21">
        <v>-1.12885E-2</v>
      </c>
      <c r="BL46" s="21">
        <v>36</v>
      </c>
      <c r="BM46" s="21">
        <v>1.4581299999999999</v>
      </c>
      <c r="BN46">
        <f t="shared" si="12"/>
        <v>13.936419753086419</v>
      </c>
      <c r="BO46">
        <f t="shared" si="13"/>
        <v>20.329612950617282</v>
      </c>
      <c r="BP46" s="9"/>
      <c r="BQ46" s="21">
        <v>8.1329299999999993E-2</v>
      </c>
      <c r="BR46" s="21">
        <v>628.30200000000002</v>
      </c>
      <c r="BS46" s="21">
        <v>-1.7663600000000002E-2</v>
      </c>
      <c r="BT46" s="21">
        <v>36</v>
      </c>
      <c r="BU46" s="21">
        <v>8.1085199999999996E-2</v>
      </c>
      <c r="BV46">
        <f t="shared" si="14"/>
        <v>21.806913580246913</v>
      </c>
      <c r="BW46">
        <f t="shared" si="15"/>
        <v>1.7735410166419752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1.4537</v>
      </c>
      <c r="H47" s="21">
        <v>93.874700000000004</v>
      </c>
      <c r="I47" s="21">
        <v>-1.09955E-2</v>
      </c>
      <c r="J47" s="21">
        <v>37</v>
      </c>
      <c r="K47" s="21">
        <v>1.4529399999999999</v>
      </c>
      <c r="L47">
        <f t="shared" si="0"/>
        <v>13.574691358024692</v>
      </c>
      <c r="M47">
        <f t="shared" si="1"/>
        <v>19.733528827160495</v>
      </c>
      <c r="N47" s="9"/>
      <c r="O47" s="21">
        <v>8.6364700000000003E-2</v>
      </c>
      <c r="P47" s="21">
        <v>205.45599999999999</v>
      </c>
      <c r="Q47" s="21">
        <v>-1.75201E-2</v>
      </c>
      <c r="R47" s="21">
        <v>37</v>
      </c>
      <c r="S47" s="21">
        <v>8.5845900000000003E-2</v>
      </c>
      <c r="T47">
        <f t="shared" si="2"/>
        <v>21.62975308641975</v>
      </c>
      <c r="U47">
        <f t="shared" si="3"/>
        <v>1.8680471363827158</v>
      </c>
      <c r="X47" s="9"/>
      <c r="Y47" s="21">
        <v>1.4537</v>
      </c>
      <c r="Z47" s="21">
        <v>322.334</v>
      </c>
      <c r="AA47" s="21">
        <v>-1.1322E-2</v>
      </c>
      <c r="AB47" s="21">
        <v>37</v>
      </c>
      <c r="AC47" s="21">
        <v>1.4526399999999999</v>
      </c>
      <c r="AD47">
        <f t="shared" si="4"/>
        <v>13.977777777777778</v>
      </c>
      <c r="AE47">
        <f t="shared" si="5"/>
        <v>20.319495555555555</v>
      </c>
      <c r="AF47" s="9"/>
      <c r="AG47" s="21">
        <v>8.6364700000000003E-2</v>
      </c>
      <c r="AH47" s="21">
        <v>412.04599999999999</v>
      </c>
      <c r="AI47" s="21">
        <v>-1.7459100000000002E-2</v>
      </c>
      <c r="AJ47" s="21">
        <v>37</v>
      </c>
      <c r="AK47" s="21">
        <v>8.5906999999999997E-2</v>
      </c>
      <c r="AL47">
        <f t="shared" si="6"/>
        <v>21.554444444444446</v>
      </c>
      <c r="AM47">
        <f t="shared" si="7"/>
        <v>1.8615431281111112</v>
      </c>
      <c r="AP47" s="9"/>
      <c r="AQ47" s="21">
        <v>1.4537</v>
      </c>
      <c r="AR47" s="21">
        <v>517.63400000000001</v>
      </c>
      <c r="AS47" s="21">
        <v>-1.14655E-2</v>
      </c>
      <c r="AT47" s="21">
        <v>37</v>
      </c>
      <c r="AU47" s="21">
        <v>1.4529399999999999</v>
      </c>
      <c r="AV47">
        <f t="shared" si="8"/>
        <v>14.154938271604937</v>
      </c>
      <c r="AW47">
        <f t="shared" si="9"/>
        <v>20.577033765432098</v>
      </c>
      <c r="AX47" s="9"/>
      <c r="AY47" s="21">
        <v>8.6364700000000003E-2</v>
      </c>
      <c r="AZ47" s="21">
        <v>593.45600000000002</v>
      </c>
      <c r="BA47" s="21">
        <v>-1.77948E-2</v>
      </c>
      <c r="BB47" s="21">
        <v>37</v>
      </c>
      <c r="BC47" s="21">
        <v>8.6029099999999997E-2</v>
      </c>
      <c r="BD47">
        <f t="shared" si="10"/>
        <v>21.968888888888888</v>
      </c>
      <c r="BE47">
        <f t="shared" si="11"/>
        <v>1.8973364982222221</v>
      </c>
      <c r="BH47" s="9"/>
      <c r="BI47" s="21">
        <v>1.4537</v>
      </c>
      <c r="BJ47" s="21">
        <v>517.63400000000001</v>
      </c>
      <c r="BK47" s="21">
        <v>-1.14655E-2</v>
      </c>
      <c r="BL47" s="21">
        <v>37</v>
      </c>
      <c r="BM47" s="21">
        <v>1.4529399999999999</v>
      </c>
      <c r="BN47">
        <f t="shared" si="12"/>
        <v>14.154938271604937</v>
      </c>
      <c r="BO47">
        <f t="shared" si="13"/>
        <v>20.577033765432098</v>
      </c>
      <c r="BP47" s="9"/>
      <c r="BQ47" s="21">
        <v>8.6364700000000003E-2</v>
      </c>
      <c r="BR47" s="21">
        <v>628.40300000000002</v>
      </c>
      <c r="BS47" s="21">
        <v>-1.76849E-2</v>
      </c>
      <c r="BT47" s="21">
        <v>37</v>
      </c>
      <c r="BU47" s="21">
        <v>8.4960900000000006E-2</v>
      </c>
      <c r="BV47">
        <f t="shared" si="14"/>
        <v>21.833209876543208</v>
      </c>
      <c r="BW47">
        <f t="shared" si="15"/>
        <v>1.8856186210246912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1.4486699999999999</v>
      </c>
      <c r="H48" s="21">
        <v>93.975499999999997</v>
      </c>
      <c r="I48" s="21">
        <v>-1.11542E-2</v>
      </c>
      <c r="J48" s="21">
        <v>38</v>
      </c>
      <c r="K48" s="21">
        <v>1.4477500000000001</v>
      </c>
      <c r="L48">
        <f t="shared" si="0"/>
        <v>13.770617283950616</v>
      </c>
      <c r="M48">
        <f t="shared" si="1"/>
        <v>19.949080140740737</v>
      </c>
      <c r="N48" s="9"/>
      <c r="O48" s="21">
        <v>9.1400099999999998E-2</v>
      </c>
      <c r="P48" s="21">
        <v>205.55600000000001</v>
      </c>
      <c r="Q48" s="21">
        <v>-1.7529300000000001E-2</v>
      </c>
      <c r="R48" s="21">
        <v>38</v>
      </c>
      <c r="S48" s="21">
        <v>9.1094999999999995E-2</v>
      </c>
      <c r="T48">
        <f t="shared" si="2"/>
        <v>21.641111111111112</v>
      </c>
      <c r="U48">
        <f t="shared" si="3"/>
        <v>1.9779997196666668</v>
      </c>
      <c r="X48" s="9"/>
      <c r="Y48" s="21">
        <v>1.4486699999999999</v>
      </c>
      <c r="Z48" s="21">
        <v>322.435</v>
      </c>
      <c r="AA48" s="21">
        <v>-1.14777E-2</v>
      </c>
      <c r="AB48" s="21">
        <v>38</v>
      </c>
      <c r="AC48" s="21">
        <v>1.4477500000000001</v>
      </c>
      <c r="AD48">
        <f t="shared" si="4"/>
        <v>14.17</v>
      </c>
      <c r="AE48">
        <f t="shared" si="5"/>
        <v>20.527653899999997</v>
      </c>
      <c r="AF48" s="9"/>
      <c r="AG48" s="21">
        <v>9.1400099999999998E-2</v>
      </c>
      <c r="AH48" s="21">
        <v>412.14699999999999</v>
      </c>
      <c r="AI48" s="21">
        <v>-1.7446900000000001E-2</v>
      </c>
      <c r="AJ48" s="21">
        <v>38</v>
      </c>
      <c r="AK48" s="21">
        <v>9.1003399999999998E-2</v>
      </c>
      <c r="AL48">
        <f t="shared" si="6"/>
        <v>21.539382716049381</v>
      </c>
      <c r="AM48">
        <f t="shared" si="7"/>
        <v>1.9687017341851851</v>
      </c>
      <c r="AP48" s="9"/>
      <c r="AQ48" s="21">
        <v>1.4486699999999999</v>
      </c>
      <c r="AR48" s="21">
        <v>517.73400000000004</v>
      </c>
      <c r="AS48" s="21">
        <v>-1.1633299999999999E-2</v>
      </c>
      <c r="AT48" s="21">
        <v>38</v>
      </c>
      <c r="AU48" s="21">
        <v>1.4480599999999999</v>
      </c>
      <c r="AV48">
        <f t="shared" si="8"/>
        <v>14.362098765432096</v>
      </c>
      <c r="AW48">
        <f t="shared" si="9"/>
        <v>20.805941618518514</v>
      </c>
      <c r="AX48" s="9"/>
      <c r="AY48" s="21">
        <v>9.1400099999999998E-2</v>
      </c>
      <c r="AZ48" s="21">
        <v>593.55700000000002</v>
      </c>
      <c r="BA48" s="21">
        <v>-1.7776500000000001E-2</v>
      </c>
      <c r="BB48" s="21">
        <v>38</v>
      </c>
      <c r="BC48" s="21">
        <v>9.0972899999999995E-2</v>
      </c>
      <c r="BD48">
        <f t="shared" si="10"/>
        <v>21.946296296296296</v>
      </c>
      <c r="BE48">
        <f t="shared" si="11"/>
        <v>2.005893676111111</v>
      </c>
      <c r="BH48" s="9"/>
      <c r="BI48" s="21">
        <v>1.4486699999999999</v>
      </c>
      <c r="BJ48" s="21">
        <v>517.73400000000004</v>
      </c>
      <c r="BK48" s="21">
        <v>-1.1633299999999999E-2</v>
      </c>
      <c r="BL48" s="21">
        <v>38</v>
      </c>
      <c r="BM48" s="21">
        <v>1.4480599999999999</v>
      </c>
      <c r="BN48">
        <f t="shared" si="12"/>
        <v>14.362098765432096</v>
      </c>
      <c r="BO48">
        <f t="shared" si="13"/>
        <v>20.805941618518514</v>
      </c>
      <c r="BP48" s="9"/>
      <c r="BQ48" s="21">
        <v>9.1400099999999998E-2</v>
      </c>
      <c r="BR48" s="21">
        <v>628.50300000000004</v>
      </c>
      <c r="BS48" s="21">
        <v>-1.7654400000000001E-2</v>
      </c>
      <c r="BT48" s="21">
        <v>38</v>
      </c>
      <c r="BU48" s="21">
        <v>8.9782699999999993E-2</v>
      </c>
      <c r="BV48">
        <f t="shared" si="14"/>
        <v>21.795555555555556</v>
      </c>
      <c r="BW48">
        <f t="shared" si="15"/>
        <v>1.9921159573333334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1.44363</v>
      </c>
      <c r="H49" s="21">
        <v>94.0762</v>
      </c>
      <c r="I49" s="21">
        <v>-1.1312900000000001E-2</v>
      </c>
      <c r="J49" s="21">
        <v>39</v>
      </c>
      <c r="K49" s="21">
        <v>1.4428700000000001</v>
      </c>
      <c r="L49">
        <f t="shared" si="0"/>
        <v>13.966543209876543</v>
      </c>
      <c r="M49">
        <f t="shared" si="1"/>
        <v>20.162520774074071</v>
      </c>
      <c r="N49" s="9"/>
      <c r="O49" s="21">
        <v>9.6435499999999993E-2</v>
      </c>
      <c r="P49" s="21">
        <v>205.65700000000001</v>
      </c>
      <c r="Q49" s="21">
        <v>-1.7538499999999999E-2</v>
      </c>
      <c r="R49" s="21">
        <v>39</v>
      </c>
      <c r="S49" s="21">
        <v>9.5916699999999994E-2</v>
      </c>
      <c r="T49">
        <f t="shared" si="2"/>
        <v>21.652469135802466</v>
      </c>
      <c r="U49">
        <f t="shared" si="3"/>
        <v>2.0880666873456786</v>
      </c>
      <c r="X49" s="9"/>
      <c r="Y49" s="21">
        <v>1.44363</v>
      </c>
      <c r="Z49" s="21">
        <v>322.536</v>
      </c>
      <c r="AA49" s="21">
        <v>-1.16455E-2</v>
      </c>
      <c r="AB49" s="21">
        <v>39</v>
      </c>
      <c r="AC49" s="21">
        <v>1.4428700000000001</v>
      </c>
      <c r="AD49">
        <f t="shared" si="4"/>
        <v>14.37716049382716</v>
      </c>
      <c r="AE49">
        <f t="shared" si="5"/>
        <v>20.755300203703705</v>
      </c>
      <c r="AF49" s="9"/>
      <c r="AG49" s="21">
        <v>9.6435499999999993E-2</v>
      </c>
      <c r="AH49" s="21">
        <v>412.24700000000001</v>
      </c>
      <c r="AI49" s="21">
        <v>-1.74377E-2</v>
      </c>
      <c r="AJ49" s="21">
        <v>39</v>
      </c>
      <c r="AK49" s="21">
        <v>9.5916699999999994E-2</v>
      </c>
      <c r="AL49">
        <f t="shared" si="6"/>
        <v>21.528024691358024</v>
      </c>
      <c r="AM49">
        <f t="shared" si="7"/>
        <v>2.0760658251234565</v>
      </c>
      <c r="AP49" s="9"/>
      <c r="AQ49" s="21">
        <v>1.44363</v>
      </c>
      <c r="AR49" s="21">
        <v>517.83500000000004</v>
      </c>
      <c r="AS49" s="21">
        <v>-1.1795E-2</v>
      </c>
      <c r="AT49" s="21">
        <v>39</v>
      </c>
      <c r="AU49" s="21">
        <v>1.4422600000000001</v>
      </c>
      <c r="AV49">
        <f t="shared" si="8"/>
        <v>14.561728395061728</v>
      </c>
      <c r="AW49">
        <f t="shared" si="9"/>
        <v>21.021747962962962</v>
      </c>
      <c r="AX49" s="9"/>
      <c r="AY49" s="21">
        <v>9.6435499999999993E-2</v>
      </c>
      <c r="AZ49" s="21">
        <v>593.65700000000004</v>
      </c>
      <c r="BA49" s="21">
        <v>-1.7773400000000002E-2</v>
      </c>
      <c r="BB49" s="21">
        <v>39</v>
      </c>
      <c r="BC49" s="21">
        <v>9.5794699999999997E-2</v>
      </c>
      <c r="BD49">
        <f t="shared" si="10"/>
        <v>21.942469135802469</v>
      </c>
      <c r="BE49">
        <f t="shared" si="11"/>
        <v>2.1160329823456787</v>
      </c>
      <c r="BH49" s="9"/>
      <c r="BI49" s="21">
        <v>1.44363</v>
      </c>
      <c r="BJ49" s="21">
        <v>517.83500000000004</v>
      </c>
      <c r="BK49" s="21">
        <v>-1.1795E-2</v>
      </c>
      <c r="BL49" s="21">
        <v>39</v>
      </c>
      <c r="BM49" s="21">
        <v>1.4422600000000001</v>
      </c>
      <c r="BN49">
        <f t="shared" si="12"/>
        <v>14.561728395061728</v>
      </c>
      <c r="BO49">
        <f t="shared" si="13"/>
        <v>21.021747962962962</v>
      </c>
      <c r="BP49" s="9"/>
      <c r="BQ49" s="21">
        <v>9.6435499999999993E-2</v>
      </c>
      <c r="BR49" s="21">
        <v>628.60400000000004</v>
      </c>
      <c r="BS49" s="21">
        <v>-1.7633099999999999E-2</v>
      </c>
      <c r="BT49" s="21">
        <v>39</v>
      </c>
      <c r="BU49" s="21">
        <v>9.6069299999999996E-2</v>
      </c>
      <c r="BV49">
        <f t="shared" si="14"/>
        <v>21.769259259259254</v>
      </c>
      <c r="BW49">
        <f t="shared" si="15"/>
        <v>2.0993294012962957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1.4386000000000001</v>
      </c>
      <c r="H50" s="21">
        <v>94.176900000000003</v>
      </c>
      <c r="I50" s="21">
        <v>-1.14929E-2</v>
      </c>
      <c r="J50" s="21">
        <v>40</v>
      </c>
      <c r="K50" s="21">
        <v>1.4376800000000001</v>
      </c>
      <c r="L50">
        <f t="shared" si="0"/>
        <v>14.188765432098766</v>
      </c>
      <c r="M50">
        <f t="shared" si="1"/>
        <v>20.411957950617285</v>
      </c>
      <c r="N50" s="9"/>
      <c r="O50" s="21">
        <v>0.10147100000000001</v>
      </c>
      <c r="P50" s="21">
        <v>205.75800000000001</v>
      </c>
      <c r="Q50" s="21">
        <v>-1.7510999999999999E-2</v>
      </c>
      <c r="R50" s="21">
        <v>40</v>
      </c>
      <c r="S50" s="21">
        <v>0.10116600000000001</v>
      </c>
      <c r="T50">
        <f t="shared" si="2"/>
        <v>21.618518518518517</v>
      </c>
      <c r="U50">
        <f t="shared" si="3"/>
        <v>2.1936526925925928</v>
      </c>
      <c r="X50" s="9"/>
      <c r="Y50" s="21">
        <v>1.4386000000000001</v>
      </c>
      <c r="Z50" s="21">
        <v>322.637</v>
      </c>
      <c r="AA50" s="21">
        <v>-1.1804200000000001E-2</v>
      </c>
      <c r="AB50" s="21">
        <v>40</v>
      </c>
      <c r="AC50" s="21">
        <v>1.4373800000000001</v>
      </c>
      <c r="AD50">
        <f t="shared" si="4"/>
        <v>14.573086419753087</v>
      </c>
      <c r="AE50">
        <f t="shared" si="5"/>
        <v>20.964842123456794</v>
      </c>
      <c r="AF50" s="9"/>
      <c r="AG50" s="21">
        <v>0.10147100000000001</v>
      </c>
      <c r="AH50" s="21">
        <v>412.34800000000001</v>
      </c>
      <c r="AI50" s="21">
        <v>-1.74377E-2</v>
      </c>
      <c r="AJ50" s="21">
        <v>40</v>
      </c>
      <c r="AK50" s="21">
        <v>0.10089099999999999</v>
      </c>
      <c r="AL50">
        <f t="shared" si="6"/>
        <v>21.528024691358024</v>
      </c>
      <c r="AM50">
        <f t="shared" si="7"/>
        <v>2.1844701934567903</v>
      </c>
      <c r="AP50" s="9"/>
      <c r="AQ50" s="21">
        <v>1.4386000000000001</v>
      </c>
      <c r="AR50" s="21">
        <v>517.93600000000004</v>
      </c>
      <c r="AS50" s="21">
        <v>-1.1941500000000001E-2</v>
      </c>
      <c r="AT50" s="21">
        <v>40</v>
      </c>
      <c r="AU50" s="21">
        <v>1.4376800000000001</v>
      </c>
      <c r="AV50">
        <f t="shared" si="8"/>
        <v>14.742592592592592</v>
      </c>
      <c r="AW50">
        <f t="shared" si="9"/>
        <v>21.208693703703705</v>
      </c>
      <c r="AX50" s="9"/>
      <c r="AY50" s="21">
        <v>0.10147100000000001</v>
      </c>
      <c r="AZ50" s="21">
        <v>593.75800000000004</v>
      </c>
      <c r="BA50" s="21">
        <v>-1.7770399999999999E-2</v>
      </c>
      <c r="BB50" s="21">
        <v>40</v>
      </c>
      <c r="BC50" s="21">
        <v>0.10101300000000001</v>
      </c>
      <c r="BD50">
        <f t="shared" si="10"/>
        <v>21.938765432098762</v>
      </c>
      <c r="BE50">
        <f t="shared" si="11"/>
        <v>2.2261484671604936</v>
      </c>
      <c r="BH50" s="9"/>
      <c r="BI50" s="21">
        <v>1.4386000000000001</v>
      </c>
      <c r="BJ50" s="21">
        <v>517.93600000000004</v>
      </c>
      <c r="BK50" s="21">
        <v>-1.1941500000000001E-2</v>
      </c>
      <c r="BL50" s="21">
        <v>40</v>
      </c>
      <c r="BM50" s="21">
        <v>1.4376800000000001</v>
      </c>
      <c r="BN50">
        <f t="shared" si="12"/>
        <v>14.742592592592592</v>
      </c>
      <c r="BO50">
        <f t="shared" si="13"/>
        <v>21.208693703703705</v>
      </c>
      <c r="BP50" s="9"/>
      <c r="BQ50" s="21">
        <v>0.10147100000000001</v>
      </c>
      <c r="BR50" s="21">
        <v>628.70500000000004</v>
      </c>
      <c r="BS50" s="21">
        <v>-1.7639200000000001E-2</v>
      </c>
      <c r="BT50" s="21">
        <v>40</v>
      </c>
      <c r="BU50" s="21">
        <v>0.10119599999999999</v>
      </c>
      <c r="BV50">
        <f t="shared" si="14"/>
        <v>21.776790123456792</v>
      </c>
      <c r="BW50">
        <f t="shared" si="15"/>
        <v>2.209712670617284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1.4335599999999999</v>
      </c>
      <c r="H51" s="21">
        <v>94.277600000000007</v>
      </c>
      <c r="I51" s="21">
        <v>-1.16241E-2</v>
      </c>
      <c r="J51" s="21">
        <v>41</v>
      </c>
      <c r="K51" s="21">
        <v>1.4325000000000001</v>
      </c>
      <c r="L51">
        <f t="shared" si="0"/>
        <v>14.35074074074074</v>
      </c>
      <c r="M51">
        <f t="shared" si="1"/>
        <v>20.572647896296296</v>
      </c>
      <c r="N51" s="9"/>
      <c r="O51" s="21">
        <v>0.106506</v>
      </c>
      <c r="P51" s="21">
        <v>205.858</v>
      </c>
      <c r="Q51" s="21">
        <v>-1.7498799999999998E-2</v>
      </c>
      <c r="R51" s="21">
        <v>41</v>
      </c>
      <c r="S51" s="21">
        <v>0.105988</v>
      </c>
      <c r="T51">
        <f t="shared" si="2"/>
        <v>21.603456790123452</v>
      </c>
      <c r="U51">
        <f t="shared" si="3"/>
        <v>2.3008977688888885</v>
      </c>
      <c r="X51" s="9"/>
      <c r="Y51" s="21">
        <v>1.4335599999999999</v>
      </c>
      <c r="Z51" s="21">
        <v>322.73700000000002</v>
      </c>
      <c r="AA51" s="21">
        <v>-1.19507E-2</v>
      </c>
      <c r="AB51" s="21">
        <v>41</v>
      </c>
      <c r="AC51" s="21">
        <v>1.4328000000000001</v>
      </c>
      <c r="AD51">
        <f t="shared" si="4"/>
        <v>14.75395061728395</v>
      </c>
      <c r="AE51">
        <f t="shared" si="5"/>
        <v>21.150673446913579</v>
      </c>
      <c r="AF51" s="9"/>
      <c r="AG51" s="21">
        <v>0.106506</v>
      </c>
      <c r="AH51" s="21">
        <v>412.44900000000001</v>
      </c>
      <c r="AI51" s="21">
        <v>-1.74255E-2</v>
      </c>
      <c r="AJ51" s="21">
        <v>41</v>
      </c>
      <c r="AK51" s="21">
        <v>0.105988</v>
      </c>
      <c r="AL51">
        <f t="shared" si="6"/>
        <v>21.512962962962963</v>
      </c>
      <c r="AM51">
        <f t="shared" si="7"/>
        <v>2.2912596333333335</v>
      </c>
      <c r="AP51" s="9"/>
      <c r="AQ51" s="21">
        <v>1.4335599999999999</v>
      </c>
      <c r="AR51" s="21">
        <v>518.03599999999994</v>
      </c>
      <c r="AS51" s="21">
        <v>-1.20941E-2</v>
      </c>
      <c r="AT51" s="21">
        <v>41</v>
      </c>
      <c r="AU51" s="21">
        <v>1.4321900000000001</v>
      </c>
      <c r="AV51">
        <f t="shared" si="8"/>
        <v>14.930987654320987</v>
      </c>
      <c r="AW51">
        <f t="shared" si="9"/>
        <v>21.404466661728392</v>
      </c>
      <c r="AX51" s="9"/>
      <c r="AY51" s="21">
        <v>0.106506</v>
      </c>
      <c r="AZ51" s="21">
        <v>593.85900000000004</v>
      </c>
      <c r="BA51" s="21">
        <v>-1.7761200000000001E-2</v>
      </c>
      <c r="BB51" s="21">
        <v>41</v>
      </c>
      <c r="BC51" s="21">
        <v>0.10607900000000001</v>
      </c>
      <c r="BD51">
        <f t="shared" si="10"/>
        <v>21.927407407407404</v>
      </c>
      <c r="BE51">
        <f t="shared" si="11"/>
        <v>2.335400453333333</v>
      </c>
      <c r="BH51" s="9"/>
      <c r="BI51" s="21">
        <v>1.4335599999999999</v>
      </c>
      <c r="BJ51" s="21">
        <v>518.03599999999994</v>
      </c>
      <c r="BK51" s="21">
        <v>-1.20941E-2</v>
      </c>
      <c r="BL51" s="21">
        <v>41</v>
      </c>
      <c r="BM51" s="21">
        <v>1.4321900000000001</v>
      </c>
      <c r="BN51">
        <f t="shared" si="12"/>
        <v>14.930987654320987</v>
      </c>
      <c r="BO51">
        <f t="shared" si="13"/>
        <v>21.404466661728392</v>
      </c>
      <c r="BP51" s="9"/>
      <c r="BQ51" s="21">
        <v>0.106506</v>
      </c>
      <c r="BR51" s="21">
        <v>628.80499999999995</v>
      </c>
      <c r="BS51" s="21">
        <v>-1.7617799999999999E-2</v>
      </c>
      <c r="BT51" s="21">
        <v>41</v>
      </c>
      <c r="BU51" s="21">
        <v>0.10614</v>
      </c>
      <c r="BV51">
        <f t="shared" si="14"/>
        <v>21.750370370370369</v>
      </c>
      <c r="BW51">
        <f t="shared" si="15"/>
        <v>2.3165449466666668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1.4285300000000001</v>
      </c>
      <c r="H52" s="21">
        <v>94.378299999999996</v>
      </c>
      <c r="I52" s="21">
        <v>-1.17828E-2</v>
      </c>
      <c r="J52" s="21">
        <v>42</v>
      </c>
      <c r="K52" s="21">
        <v>1.42822</v>
      </c>
      <c r="L52">
        <f t="shared" si="0"/>
        <v>14.546666666666665</v>
      </c>
      <c r="M52">
        <f t="shared" si="1"/>
        <v>20.780349733333331</v>
      </c>
      <c r="N52" s="9"/>
      <c r="O52" s="21">
        <v>0.111542</v>
      </c>
      <c r="P52" s="21">
        <v>205.959</v>
      </c>
      <c r="Q52" s="21">
        <v>-1.7517100000000001E-2</v>
      </c>
      <c r="R52" s="21">
        <v>42</v>
      </c>
      <c r="S52" s="21">
        <v>0.11111500000000001</v>
      </c>
      <c r="T52">
        <f t="shared" si="2"/>
        <v>21.626049382716047</v>
      </c>
      <c r="U52">
        <f t="shared" si="3"/>
        <v>2.4122128002469134</v>
      </c>
      <c r="X52" s="9"/>
      <c r="Y52" s="21">
        <v>1.4285300000000001</v>
      </c>
      <c r="Z52" s="21">
        <v>322.83800000000002</v>
      </c>
      <c r="AA52" s="21">
        <v>-1.21002E-2</v>
      </c>
      <c r="AB52" s="21">
        <v>42</v>
      </c>
      <c r="AC52" s="21">
        <v>1.42822</v>
      </c>
      <c r="AD52">
        <f t="shared" si="4"/>
        <v>14.938518518518517</v>
      </c>
      <c r="AE52">
        <f t="shared" si="5"/>
        <v>21.340121859259259</v>
      </c>
      <c r="AF52" s="9"/>
      <c r="AG52" s="21">
        <v>0.111542</v>
      </c>
      <c r="AH52" s="21">
        <v>412.54899999999998</v>
      </c>
      <c r="AI52" s="21">
        <v>-1.74255E-2</v>
      </c>
      <c r="AJ52" s="21">
        <v>42</v>
      </c>
      <c r="AK52" s="21">
        <v>0.111023</v>
      </c>
      <c r="AL52">
        <f t="shared" si="6"/>
        <v>21.512962962962963</v>
      </c>
      <c r="AM52">
        <f t="shared" si="7"/>
        <v>2.3995989148148147</v>
      </c>
      <c r="AP52" s="9"/>
      <c r="AQ52" s="21">
        <v>1.4285300000000001</v>
      </c>
      <c r="AR52" s="21">
        <v>518.13699999999994</v>
      </c>
      <c r="AS52" s="21">
        <v>-1.22314E-2</v>
      </c>
      <c r="AT52" s="21">
        <v>42</v>
      </c>
      <c r="AU52" s="21">
        <v>1.4279200000000001</v>
      </c>
      <c r="AV52">
        <f t="shared" si="8"/>
        <v>15.100493827160493</v>
      </c>
      <c r="AW52">
        <f t="shared" si="9"/>
        <v>21.57150844691358</v>
      </c>
      <c r="AX52" s="9"/>
      <c r="AY52" s="21">
        <v>0.111542</v>
      </c>
      <c r="AZ52" s="21">
        <v>593.95899999999995</v>
      </c>
      <c r="BA52" s="21">
        <v>-1.77673E-2</v>
      </c>
      <c r="BB52" s="21">
        <v>42</v>
      </c>
      <c r="BC52" s="21">
        <v>0.110748</v>
      </c>
      <c r="BD52">
        <f t="shared" si="10"/>
        <v>21.934938271604938</v>
      </c>
      <c r="BE52">
        <f t="shared" si="11"/>
        <v>2.446666884691358</v>
      </c>
      <c r="BH52" s="9"/>
      <c r="BI52" s="21">
        <v>1.4285300000000001</v>
      </c>
      <c r="BJ52" s="21">
        <v>518.13699999999994</v>
      </c>
      <c r="BK52" s="21">
        <v>-1.22314E-2</v>
      </c>
      <c r="BL52" s="21">
        <v>42</v>
      </c>
      <c r="BM52" s="21">
        <v>1.4279200000000001</v>
      </c>
      <c r="BN52">
        <f t="shared" si="12"/>
        <v>15.100493827160493</v>
      </c>
      <c r="BO52">
        <f t="shared" si="13"/>
        <v>21.57150844691358</v>
      </c>
      <c r="BP52" s="9"/>
      <c r="BQ52" s="21">
        <v>0.111542</v>
      </c>
      <c r="BR52" s="21">
        <v>628.90599999999995</v>
      </c>
      <c r="BS52" s="21">
        <v>-1.76147E-2</v>
      </c>
      <c r="BT52" s="21">
        <v>42</v>
      </c>
      <c r="BU52" s="21">
        <v>0.110565</v>
      </c>
      <c r="BV52">
        <f t="shared" si="14"/>
        <v>21.746543209876542</v>
      </c>
      <c r="BW52">
        <f t="shared" si="15"/>
        <v>2.4256529227160493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1.4234899999999999</v>
      </c>
      <c r="H53" s="21">
        <v>94.478999999999999</v>
      </c>
      <c r="I53" s="21">
        <v>-1.1926300000000001E-2</v>
      </c>
      <c r="J53" s="21">
        <v>43</v>
      </c>
      <c r="K53" s="21">
        <v>1.4227300000000001</v>
      </c>
      <c r="L53">
        <f t="shared" si="0"/>
        <v>14.723827160493826</v>
      </c>
      <c r="M53">
        <f t="shared" si="1"/>
        <v>20.959220724691356</v>
      </c>
      <c r="N53" s="9"/>
      <c r="O53" s="21">
        <v>0.116577</v>
      </c>
      <c r="P53" s="21">
        <v>206.06</v>
      </c>
      <c r="Q53" s="21">
        <v>-1.74927E-2</v>
      </c>
      <c r="R53" s="21">
        <v>43</v>
      </c>
      <c r="S53" s="21">
        <v>0.11605799999999999</v>
      </c>
      <c r="T53">
        <f t="shared" si="2"/>
        <v>21.595925925925926</v>
      </c>
      <c r="U53">
        <f t="shared" si="3"/>
        <v>2.5175882566666665</v>
      </c>
      <c r="X53" s="9"/>
      <c r="Y53" s="21">
        <v>1.4234899999999999</v>
      </c>
      <c r="Z53" s="21">
        <v>322.93900000000002</v>
      </c>
      <c r="AA53" s="21">
        <v>-1.2240600000000001E-2</v>
      </c>
      <c r="AB53" s="21">
        <v>43</v>
      </c>
      <c r="AC53" s="21">
        <v>1.4227300000000001</v>
      </c>
      <c r="AD53">
        <f t="shared" si="4"/>
        <v>15.111851851851853</v>
      </c>
      <c r="AE53">
        <f t="shared" si="5"/>
        <v>21.511569992592591</v>
      </c>
      <c r="AF53" s="9"/>
      <c r="AG53" s="21">
        <v>0.116577</v>
      </c>
      <c r="AH53" s="21">
        <v>412.65</v>
      </c>
      <c r="AI53" s="21">
        <v>-1.74255E-2</v>
      </c>
      <c r="AJ53" s="21">
        <v>43</v>
      </c>
      <c r="AK53" s="21">
        <v>0.11575299999999999</v>
      </c>
      <c r="AL53">
        <f t="shared" si="6"/>
        <v>21.512962962962963</v>
      </c>
      <c r="AM53">
        <f t="shared" si="7"/>
        <v>2.5079166833333333</v>
      </c>
      <c r="AP53" s="9"/>
      <c r="AQ53" s="21">
        <v>1.4234899999999999</v>
      </c>
      <c r="AR53" s="21">
        <v>518.23800000000006</v>
      </c>
      <c r="AS53" s="21">
        <v>-1.2374899999999999E-2</v>
      </c>
      <c r="AT53" s="21">
        <v>43</v>
      </c>
      <c r="AU53" s="21">
        <v>1.4227300000000001</v>
      </c>
      <c r="AV53">
        <f t="shared" si="8"/>
        <v>15.277654320987653</v>
      </c>
      <c r="AW53">
        <f t="shared" si="9"/>
        <v>21.747588149382711</v>
      </c>
      <c r="AX53" s="9"/>
      <c r="AY53" s="21">
        <v>0.116577</v>
      </c>
      <c r="AZ53" s="21">
        <v>594.05999999999995</v>
      </c>
      <c r="BA53" s="21">
        <v>-1.77643E-2</v>
      </c>
      <c r="BB53" s="21">
        <v>43</v>
      </c>
      <c r="BC53" s="21">
        <v>0.11575299999999999</v>
      </c>
      <c r="BD53">
        <f t="shared" si="10"/>
        <v>21.931234567901235</v>
      </c>
      <c r="BE53">
        <f t="shared" si="11"/>
        <v>2.5566775322222224</v>
      </c>
      <c r="BH53" s="9"/>
      <c r="BI53" s="21">
        <v>1.4234899999999999</v>
      </c>
      <c r="BJ53" s="21">
        <v>518.23800000000006</v>
      </c>
      <c r="BK53" s="21">
        <v>-1.2374899999999999E-2</v>
      </c>
      <c r="BL53" s="21">
        <v>43</v>
      </c>
      <c r="BM53" s="21">
        <v>1.4227300000000001</v>
      </c>
      <c r="BN53">
        <f t="shared" si="12"/>
        <v>15.277654320987653</v>
      </c>
      <c r="BO53">
        <f t="shared" si="13"/>
        <v>21.747588149382711</v>
      </c>
      <c r="BP53" s="9"/>
      <c r="BQ53" s="21">
        <v>0.116577</v>
      </c>
      <c r="BR53" s="21">
        <v>629.00699999999995</v>
      </c>
      <c r="BS53" s="21">
        <v>-1.76147E-2</v>
      </c>
      <c r="BT53" s="21">
        <v>43</v>
      </c>
      <c r="BU53" s="21">
        <v>0.115692</v>
      </c>
      <c r="BV53">
        <f t="shared" si="14"/>
        <v>21.746543209876542</v>
      </c>
      <c r="BW53">
        <f t="shared" si="15"/>
        <v>2.5351467677777775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1.4184600000000001</v>
      </c>
      <c r="H54" s="21">
        <v>94.579700000000003</v>
      </c>
      <c r="I54" s="21">
        <v>-1.20819E-2</v>
      </c>
      <c r="J54" s="21">
        <v>44</v>
      </c>
      <c r="K54" s="21">
        <v>1.4178500000000001</v>
      </c>
      <c r="L54">
        <f t="shared" si="0"/>
        <v>14.915925925925924</v>
      </c>
      <c r="M54">
        <f t="shared" si="1"/>
        <v>21.157644288888886</v>
      </c>
      <c r="N54" s="9"/>
      <c r="O54" s="21">
        <v>0.121613</v>
      </c>
      <c r="P54" s="21">
        <v>206.161</v>
      </c>
      <c r="Q54" s="21">
        <v>-1.7501800000000001E-2</v>
      </c>
      <c r="R54" s="21">
        <v>44</v>
      </c>
      <c r="S54" s="21">
        <v>0.121368</v>
      </c>
      <c r="T54">
        <f t="shared" si="2"/>
        <v>21.607160493827159</v>
      </c>
      <c r="U54">
        <f t="shared" si="3"/>
        <v>2.6277116091358024</v>
      </c>
      <c r="X54" s="9"/>
      <c r="Y54" s="21">
        <v>1.4184600000000001</v>
      </c>
      <c r="Z54" s="21">
        <v>323.03899999999999</v>
      </c>
      <c r="AA54" s="21">
        <v>-1.2381E-2</v>
      </c>
      <c r="AB54" s="21">
        <v>44</v>
      </c>
      <c r="AC54" s="21">
        <v>1.4172400000000001</v>
      </c>
      <c r="AD54">
        <f t="shared" si="4"/>
        <v>15.285185185185183</v>
      </c>
      <c r="AE54">
        <f t="shared" si="5"/>
        <v>21.681423777777777</v>
      </c>
      <c r="AF54" s="9"/>
      <c r="AG54" s="21">
        <v>0.121613</v>
      </c>
      <c r="AH54" s="21">
        <v>412.75099999999998</v>
      </c>
      <c r="AI54" s="21">
        <v>-1.74225E-2</v>
      </c>
      <c r="AJ54" s="21">
        <v>44</v>
      </c>
      <c r="AK54" s="21">
        <v>0.121155</v>
      </c>
      <c r="AL54">
        <f t="shared" si="6"/>
        <v>21.50925925925926</v>
      </c>
      <c r="AM54">
        <f t="shared" si="7"/>
        <v>2.6158055462962961</v>
      </c>
      <c r="AP54" s="9"/>
      <c r="AQ54" s="21">
        <v>1.4184600000000001</v>
      </c>
      <c r="AR54" s="21">
        <v>518.33900000000006</v>
      </c>
      <c r="AS54" s="21">
        <v>-1.24969E-2</v>
      </c>
      <c r="AT54" s="21">
        <v>44</v>
      </c>
      <c r="AU54" s="21">
        <v>1.4178500000000001</v>
      </c>
      <c r="AV54">
        <f t="shared" si="8"/>
        <v>15.428271604938271</v>
      </c>
      <c r="AW54">
        <f t="shared" si="9"/>
        <v>21.884386140740741</v>
      </c>
      <c r="AX54" s="9"/>
      <c r="AY54" s="21">
        <v>0.121613</v>
      </c>
      <c r="AZ54" s="21">
        <v>594.16099999999994</v>
      </c>
      <c r="BA54" s="21">
        <v>-1.7733800000000001E-2</v>
      </c>
      <c r="BB54" s="21">
        <v>44</v>
      </c>
      <c r="BC54" s="21">
        <v>0.121216</v>
      </c>
      <c r="BD54">
        <f t="shared" si="10"/>
        <v>21.893580246913579</v>
      </c>
      <c r="BE54">
        <f t="shared" si="11"/>
        <v>2.6625439745679009</v>
      </c>
      <c r="BH54" s="9"/>
      <c r="BI54" s="21">
        <v>1.4184600000000001</v>
      </c>
      <c r="BJ54" s="21">
        <v>518.33900000000006</v>
      </c>
      <c r="BK54" s="21">
        <v>-1.24969E-2</v>
      </c>
      <c r="BL54" s="21">
        <v>44</v>
      </c>
      <c r="BM54" s="21">
        <v>1.4178500000000001</v>
      </c>
      <c r="BN54">
        <f t="shared" si="12"/>
        <v>15.428271604938271</v>
      </c>
      <c r="BO54">
        <f t="shared" si="13"/>
        <v>21.884386140740741</v>
      </c>
      <c r="BP54" s="9"/>
      <c r="BQ54" s="21">
        <v>0.121613</v>
      </c>
      <c r="BR54" s="21">
        <v>629.10799999999995</v>
      </c>
      <c r="BS54" s="21">
        <v>-1.7605599999999999E-2</v>
      </c>
      <c r="BT54" s="21">
        <v>44</v>
      </c>
      <c r="BU54" s="21">
        <v>0.121307</v>
      </c>
      <c r="BV54">
        <f t="shared" si="14"/>
        <v>21.735308641975305</v>
      </c>
      <c r="BW54">
        <f t="shared" si="15"/>
        <v>2.6432960898765425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1.4134199999999999</v>
      </c>
      <c r="H55" s="21">
        <v>94.680400000000006</v>
      </c>
      <c r="I55" s="21">
        <v>-1.22284E-2</v>
      </c>
      <c r="J55" s="21">
        <v>45</v>
      </c>
      <c r="K55" s="21">
        <v>1.41235</v>
      </c>
      <c r="L55">
        <f t="shared" si="0"/>
        <v>15.096790123456788</v>
      </c>
      <c r="M55">
        <f t="shared" si="1"/>
        <v>21.338105096296292</v>
      </c>
      <c r="N55" s="9"/>
      <c r="O55" s="21">
        <v>0.12664800000000001</v>
      </c>
      <c r="P55" s="21">
        <v>206.261</v>
      </c>
      <c r="Q55" s="21">
        <v>-1.7477400000000001E-2</v>
      </c>
      <c r="R55" s="21">
        <v>45</v>
      </c>
      <c r="S55" s="21">
        <v>0.12606800000000001</v>
      </c>
      <c r="T55">
        <f t="shared" si="2"/>
        <v>21.577037037037037</v>
      </c>
      <c r="U55">
        <f t="shared" si="3"/>
        <v>2.7326885866666668</v>
      </c>
      <c r="X55" s="9"/>
      <c r="Y55" s="21">
        <v>1.4134199999999999</v>
      </c>
      <c r="Z55" s="21">
        <v>323.14</v>
      </c>
      <c r="AA55" s="21">
        <v>-1.2512199999999999E-2</v>
      </c>
      <c r="AB55" s="21">
        <v>45</v>
      </c>
      <c r="AC55" s="21">
        <v>1.41266</v>
      </c>
      <c r="AD55">
        <f t="shared" si="4"/>
        <v>15.447160493827159</v>
      </c>
      <c r="AE55">
        <f t="shared" si="5"/>
        <v>21.833325585185182</v>
      </c>
      <c r="AF55" s="9"/>
      <c r="AG55" s="21">
        <v>0.12664800000000001</v>
      </c>
      <c r="AH55" s="21">
        <v>412.85199999999998</v>
      </c>
      <c r="AI55" s="21">
        <v>-1.7416399999999999E-2</v>
      </c>
      <c r="AJ55" s="21">
        <v>45</v>
      </c>
      <c r="AK55" s="21">
        <v>0.12640399999999999</v>
      </c>
      <c r="AL55">
        <f t="shared" si="6"/>
        <v>21.501728395061726</v>
      </c>
      <c r="AM55">
        <f t="shared" si="7"/>
        <v>2.7231508977777779</v>
      </c>
      <c r="AP55" s="9"/>
      <c r="AQ55" s="21">
        <v>1.4134199999999999</v>
      </c>
      <c r="AR55" s="21">
        <v>518.43899999999996</v>
      </c>
      <c r="AS55" s="21">
        <v>-1.2634299999999999E-2</v>
      </c>
      <c r="AT55" s="21">
        <v>45</v>
      </c>
      <c r="AU55" s="21">
        <v>1.41296</v>
      </c>
      <c r="AV55">
        <f t="shared" si="8"/>
        <v>15.5979012345679</v>
      </c>
      <c r="AW55">
        <f t="shared" si="9"/>
        <v>22.046385562962961</v>
      </c>
      <c r="AX55" s="9"/>
      <c r="AY55" s="21">
        <v>0.12664800000000001</v>
      </c>
      <c r="AZ55" s="21">
        <v>594.26099999999997</v>
      </c>
      <c r="BA55" s="21">
        <v>-1.7730699999999999E-2</v>
      </c>
      <c r="BB55" s="21">
        <v>45</v>
      </c>
      <c r="BC55" s="21">
        <v>0.125946</v>
      </c>
      <c r="BD55">
        <f t="shared" si="10"/>
        <v>21.889753086419752</v>
      </c>
      <c r="BE55">
        <f t="shared" si="11"/>
        <v>2.7722934488888891</v>
      </c>
      <c r="BH55" s="9"/>
      <c r="BI55" s="21">
        <v>1.4134199999999999</v>
      </c>
      <c r="BJ55" s="21">
        <v>518.43899999999996</v>
      </c>
      <c r="BK55" s="21">
        <v>-1.2634299999999999E-2</v>
      </c>
      <c r="BL55" s="21">
        <v>45</v>
      </c>
      <c r="BM55" s="21">
        <v>1.41296</v>
      </c>
      <c r="BN55">
        <f t="shared" si="12"/>
        <v>15.5979012345679</v>
      </c>
      <c r="BO55">
        <f t="shared" si="13"/>
        <v>22.046385562962961</v>
      </c>
      <c r="BP55" s="9"/>
      <c r="BQ55" s="21">
        <v>0.12664800000000001</v>
      </c>
      <c r="BR55" s="21">
        <v>629.20799999999997</v>
      </c>
      <c r="BS55" s="21">
        <v>-1.7599500000000001E-2</v>
      </c>
      <c r="BT55" s="21">
        <v>45</v>
      </c>
      <c r="BU55" s="21">
        <v>0.12548799999999999</v>
      </c>
      <c r="BV55">
        <f t="shared" si="14"/>
        <v>21.727777777777778</v>
      </c>
      <c r="BW55">
        <f t="shared" si="15"/>
        <v>2.7517796000000003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1.40839</v>
      </c>
      <c r="H56" s="21">
        <v>94.781099999999995</v>
      </c>
      <c r="I56" s="21">
        <v>-1.23444E-2</v>
      </c>
      <c r="J56" s="21">
        <v>46</v>
      </c>
      <c r="K56" s="21">
        <v>1.40778</v>
      </c>
      <c r="L56">
        <f t="shared" si="0"/>
        <v>15.239999999999998</v>
      </c>
      <c r="M56">
        <f t="shared" si="1"/>
        <v>21.4638636</v>
      </c>
      <c r="N56" s="9"/>
      <c r="O56" s="21">
        <v>0.13168299999999999</v>
      </c>
      <c r="P56" s="21">
        <v>206.36199999999999</v>
      </c>
      <c r="Q56" s="21">
        <v>-1.7468299999999999E-2</v>
      </c>
      <c r="R56" s="21">
        <v>46</v>
      </c>
      <c r="S56" s="21">
        <v>0.131104</v>
      </c>
      <c r="T56">
        <f t="shared" si="2"/>
        <v>21.5658024691358</v>
      </c>
      <c r="U56">
        <f t="shared" si="3"/>
        <v>2.8398495665432093</v>
      </c>
      <c r="X56" s="9"/>
      <c r="Y56" s="21">
        <v>1.40839</v>
      </c>
      <c r="Z56" s="21">
        <v>323.24099999999999</v>
      </c>
      <c r="AA56" s="21">
        <v>-1.2634299999999999E-2</v>
      </c>
      <c r="AB56" s="21">
        <v>46</v>
      </c>
      <c r="AC56" s="21">
        <v>1.40747</v>
      </c>
      <c r="AD56">
        <f t="shared" si="4"/>
        <v>15.5979012345679</v>
      </c>
      <c r="AE56">
        <f t="shared" si="5"/>
        <v>21.967928119753086</v>
      </c>
      <c r="AF56" s="9"/>
      <c r="AG56" s="21">
        <v>0.13168299999999999</v>
      </c>
      <c r="AH56" s="21">
        <v>412.952</v>
      </c>
      <c r="AI56" s="21">
        <v>-1.73706E-2</v>
      </c>
      <c r="AJ56" s="21">
        <v>46</v>
      </c>
      <c r="AK56" s="21">
        <v>0.131073</v>
      </c>
      <c r="AL56">
        <f t="shared" si="6"/>
        <v>21.445185185185185</v>
      </c>
      <c r="AM56">
        <f t="shared" si="7"/>
        <v>2.8239663207407406</v>
      </c>
      <c r="AP56" s="9"/>
      <c r="AQ56" s="21">
        <v>1.40839</v>
      </c>
      <c r="AR56" s="21">
        <v>518.54</v>
      </c>
      <c r="AS56" s="21">
        <v>-1.2759400000000001E-2</v>
      </c>
      <c r="AT56" s="21">
        <v>46</v>
      </c>
      <c r="AU56" s="21">
        <v>1.40778</v>
      </c>
      <c r="AV56">
        <f t="shared" si="8"/>
        <v>15.752345679012343</v>
      </c>
      <c r="AW56">
        <f t="shared" si="9"/>
        <v>22.185446130864193</v>
      </c>
      <c r="AX56" s="9"/>
      <c r="AY56" s="21">
        <v>0.13168299999999999</v>
      </c>
      <c r="AZ56" s="21">
        <v>594.36199999999997</v>
      </c>
      <c r="BA56" s="21">
        <v>-1.7730699999999999E-2</v>
      </c>
      <c r="BB56" s="21">
        <v>46</v>
      </c>
      <c r="BC56" s="21">
        <v>0.13125600000000001</v>
      </c>
      <c r="BD56">
        <f t="shared" si="10"/>
        <v>21.889753086419752</v>
      </c>
      <c r="BE56">
        <f t="shared" si="11"/>
        <v>2.8825083556790121</v>
      </c>
      <c r="BH56" s="9"/>
      <c r="BI56" s="21">
        <v>1.40839</v>
      </c>
      <c r="BJ56" s="21">
        <v>518.54</v>
      </c>
      <c r="BK56" s="21">
        <v>-1.2759400000000001E-2</v>
      </c>
      <c r="BL56" s="21">
        <v>46</v>
      </c>
      <c r="BM56" s="21">
        <v>1.40778</v>
      </c>
      <c r="BN56">
        <f t="shared" si="12"/>
        <v>15.752345679012343</v>
      </c>
      <c r="BO56">
        <f t="shared" si="13"/>
        <v>22.185446130864193</v>
      </c>
      <c r="BP56" s="9"/>
      <c r="BQ56" s="21">
        <v>0.13168299999999999</v>
      </c>
      <c r="BR56" s="21">
        <v>629.30899999999997</v>
      </c>
      <c r="BS56" s="21">
        <v>-1.75751E-2</v>
      </c>
      <c r="BT56" s="21">
        <v>46</v>
      </c>
      <c r="BU56" s="21">
        <v>0.13104199999999999</v>
      </c>
      <c r="BV56">
        <f t="shared" si="14"/>
        <v>21.697654320987652</v>
      </c>
      <c r="BW56">
        <f t="shared" si="15"/>
        <v>2.8572122139506169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1.4033500000000001</v>
      </c>
      <c r="H57" s="21">
        <v>94.881799999999998</v>
      </c>
      <c r="I57" s="21">
        <v>-1.2472499999999999E-2</v>
      </c>
      <c r="J57" s="21">
        <v>47</v>
      </c>
      <c r="K57" s="21">
        <v>1.40198</v>
      </c>
      <c r="L57">
        <f t="shared" si="0"/>
        <v>15.398148148148147</v>
      </c>
      <c r="M57">
        <f t="shared" si="1"/>
        <v>21.608991203703702</v>
      </c>
      <c r="N57" s="9"/>
      <c r="O57" s="21">
        <v>0.13671900000000001</v>
      </c>
      <c r="P57" s="21">
        <v>206.46299999999999</v>
      </c>
      <c r="Q57" s="21">
        <v>-1.7474400000000001E-2</v>
      </c>
      <c r="R57" s="21">
        <v>47</v>
      </c>
      <c r="S57" s="21">
        <v>0.13626099999999999</v>
      </c>
      <c r="T57">
        <f t="shared" si="2"/>
        <v>21.573333333333334</v>
      </c>
      <c r="U57">
        <f t="shared" si="3"/>
        <v>2.9494845600000001</v>
      </c>
      <c r="X57" s="9"/>
      <c r="Y57" s="21">
        <v>1.4033500000000001</v>
      </c>
      <c r="Z57" s="21">
        <v>323.34199999999998</v>
      </c>
      <c r="AA57" s="21">
        <v>-1.27502E-2</v>
      </c>
      <c r="AB57" s="21">
        <v>47</v>
      </c>
      <c r="AC57" s="21">
        <v>1.40259</v>
      </c>
      <c r="AD57">
        <f t="shared" si="4"/>
        <v>15.740987654320987</v>
      </c>
      <c r="AE57">
        <f t="shared" si="5"/>
        <v>22.090115024691357</v>
      </c>
      <c r="AF57" s="9"/>
      <c r="AG57" s="21">
        <v>0.13671900000000001</v>
      </c>
      <c r="AH57" s="21">
        <v>413.053</v>
      </c>
      <c r="AI57" s="21">
        <v>-1.73584E-2</v>
      </c>
      <c r="AJ57" s="21">
        <v>47</v>
      </c>
      <c r="AK57" s="21">
        <v>0.136292</v>
      </c>
      <c r="AL57">
        <f t="shared" si="6"/>
        <v>21.43012345679012</v>
      </c>
      <c r="AM57">
        <f t="shared" si="7"/>
        <v>2.9299050488888887</v>
      </c>
      <c r="AP57" s="9"/>
      <c r="AQ57" s="21">
        <v>1.4033500000000001</v>
      </c>
      <c r="AR57" s="21">
        <v>518.64099999999996</v>
      </c>
      <c r="AS57" s="21">
        <v>-1.2887600000000001E-2</v>
      </c>
      <c r="AT57" s="21">
        <v>47</v>
      </c>
      <c r="AU57" s="21">
        <v>1.40198</v>
      </c>
      <c r="AV57">
        <f t="shared" si="8"/>
        <v>15.910617283950618</v>
      </c>
      <c r="AW57">
        <f t="shared" si="9"/>
        <v>22.328164765432103</v>
      </c>
      <c r="AX57" s="9"/>
      <c r="AY57" s="21">
        <v>0.13671900000000001</v>
      </c>
      <c r="AZ57" s="21">
        <v>594.46299999999997</v>
      </c>
      <c r="BA57" s="21">
        <v>-1.7721600000000001E-2</v>
      </c>
      <c r="BB57" s="21">
        <v>47</v>
      </c>
      <c r="BC57" s="21">
        <v>0.13626099999999999</v>
      </c>
      <c r="BD57">
        <f t="shared" si="10"/>
        <v>21.878518518518518</v>
      </c>
      <c r="BE57">
        <f t="shared" si="11"/>
        <v>2.9912091733333335</v>
      </c>
      <c r="BH57" s="9"/>
      <c r="BI57" s="21">
        <v>1.4033500000000001</v>
      </c>
      <c r="BJ57" s="21">
        <v>518.64099999999996</v>
      </c>
      <c r="BK57" s="21">
        <v>-1.2887600000000001E-2</v>
      </c>
      <c r="BL57" s="21">
        <v>47</v>
      </c>
      <c r="BM57" s="21">
        <v>1.40198</v>
      </c>
      <c r="BN57">
        <f t="shared" si="12"/>
        <v>15.910617283950618</v>
      </c>
      <c r="BO57">
        <f t="shared" si="13"/>
        <v>22.328164765432103</v>
      </c>
      <c r="BP57" s="9"/>
      <c r="BQ57" s="21">
        <v>0.13671900000000001</v>
      </c>
      <c r="BR57" s="21">
        <v>629.41</v>
      </c>
      <c r="BS57" s="21">
        <v>-1.7572000000000001E-2</v>
      </c>
      <c r="BT57" s="21">
        <v>47</v>
      </c>
      <c r="BU57" s="21">
        <v>0.136322</v>
      </c>
      <c r="BV57">
        <f t="shared" si="14"/>
        <v>21.693827160493825</v>
      </c>
      <c r="BW57">
        <f t="shared" si="15"/>
        <v>2.9659583555555553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1.39832</v>
      </c>
      <c r="H58" s="21">
        <v>94.982500000000002</v>
      </c>
      <c r="I58" s="21">
        <v>-1.2567099999999999E-2</v>
      </c>
      <c r="J58" s="21">
        <v>48</v>
      </c>
      <c r="K58" s="21">
        <v>1.3970899999999999</v>
      </c>
      <c r="L58">
        <f t="shared" si="0"/>
        <v>15.514938271604937</v>
      </c>
      <c r="M58">
        <f t="shared" si="1"/>
        <v>21.694848483950615</v>
      </c>
      <c r="N58" s="9"/>
      <c r="O58" s="21">
        <v>0.14175399999999999</v>
      </c>
      <c r="P58" s="21">
        <v>206.56299999999999</v>
      </c>
      <c r="Q58" s="21">
        <v>-1.7462200000000001E-2</v>
      </c>
      <c r="R58" s="21">
        <v>48</v>
      </c>
      <c r="S58" s="21">
        <v>0.14117399999999999</v>
      </c>
      <c r="T58">
        <f t="shared" si="2"/>
        <v>21.55827160493827</v>
      </c>
      <c r="U58">
        <f t="shared" si="3"/>
        <v>3.0559712330864195</v>
      </c>
      <c r="X58" s="9"/>
      <c r="Y58" s="21">
        <v>1.39832</v>
      </c>
      <c r="Z58" s="21">
        <v>323.44200000000001</v>
      </c>
      <c r="AA58" s="21">
        <v>-1.28662E-2</v>
      </c>
      <c r="AB58" s="21">
        <v>48</v>
      </c>
      <c r="AC58" s="21">
        <v>1.3974</v>
      </c>
      <c r="AD58">
        <f t="shared" si="4"/>
        <v>15.884197530864196</v>
      </c>
      <c r="AE58">
        <f t="shared" si="5"/>
        <v>22.211191091358021</v>
      </c>
      <c r="AF58" s="9"/>
      <c r="AG58" s="21">
        <v>0.14175399999999999</v>
      </c>
      <c r="AH58" s="21">
        <v>413.154</v>
      </c>
      <c r="AI58" s="21">
        <v>-1.7349199999999999E-2</v>
      </c>
      <c r="AJ58" s="21">
        <v>48</v>
      </c>
      <c r="AK58" s="21">
        <v>0.14108299999999999</v>
      </c>
      <c r="AL58">
        <f t="shared" si="6"/>
        <v>21.418765432098763</v>
      </c>
      <c r="AM58">
        <f t="shared" si="7"/>
        <v>3.0361956750617276</v>
      </c>
      <c r="AP58" s="9"/>
      <c r="AQ58" s="21">
        <v>1.39832</v>
      </c>
      <c r="AR58" s="21">
        <v>518.74099999999999</v>
      </c>
      <c r="AS58" s="21">
        <v>-1.2991300000000001E-2</v>
      </c>
      <c r="AT58" s="21">
        <v>48</v>
      </c>
      <c r="AU58" s="21">
        <v>1.39771</v>
      </c>
      <c r="AV58">
        <f t="shared" si="8"/>
        <v>16.038641975308643</v>
      </c>
      <c r="AW58">
        <f t="shared" si="9"/>
        <v>22.427153846913583</v>
      </c>
      <c r="AX58" s="9"/>
      <c r="AY58" s="21">
        <v>0.14175399999999999</v>
      </c>
      <c r="AZ58" s="21">
        <v>594.56399999999996</v>
      </c>
      <c r="BA58" s="21">
        <v>-1.7721600000000001E-2</v>
      </c>
      <c r="BB58" s="21">
        <v>48</v>
      </c>
      <c r="BC58" s="21">
        <v>0.14135700000000001</v>
      </c>
      <c r="BD58">
        <f t="shared" si="10"/>
        <v>21.878518518518518</v>
      </c>
      <c r="BE58">
        <f t="shared" si="11"/>
        <v>3.1013675140740737</v>
      </c>
      <c r="BH58" s="9"/>
      <c r="BI58" s="21">
        <v>1.39832</v>
      </c>
      <c r="BJ58" s="21">
        <v>518.74099999999999</v>
      </c>
      <c r="BK58" s="21">
        <v>-1.2991300000000001E-2</v>
      </c>
      <c r="BL58" s="21">
        <v>48</v>
      </c>
      <c r="BM58" s="21">
        <v>1.39771</v>
      </c>
      <c r="BN58">
        <f t="shared" si="12"/>
        <v>16.038641975308643</v>
      </c>
      <c r="BO58">
        <f t="shared" si="13"/>
        <v>22.427153846913583</v>
      </c>
      <c r="BP58" s="9"/>
      <c r="BQ58" s="21">
        <v>0.14175399999999999</v>
      </c>
      <c r="BR58" s="21">
        <v>629.51</v>
      </c>
      <c r="BS58" s="21">
        <v>-1.7556800000000001E-2</v>
      </c>
      <c r="BT58" s="21">
        <v>48</v>
      </c>
      <c r="BU58" s="21">
        <v>0.14141799999999999</v>
      </c>
      <c r="BV58">
        <f t="shared" si="14"/>
        <v>21.675061728395061</v>
      </c>
      <c r="BW58">
        <f t="shared" si="15"/>
        <v>3.0725267002469132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1.3932800000000001</v>
      </c>
      <c r="H59" s="21">
        <v>95.083200000000005</v>
      </c>
      <c r="I59" s="21">
        <v>-1.2683099999999999E-2</v>
      </c>
      <c r="J59" s="21">
        <v>49</v>
      </c>
      <c r="K59" s="21">
        <v>1.39191</v>
      </c>
      <c r="L59">
        <f t="shared" si="0"/>
        <v>15.658148148148147</v>
      </c>
      <c r="M59">
        <f t="shared" si="1"/>
        <v>21.816184651851852</v>
      </c>
      <c r="N59" s="9"/>
      <c r="O59" s="21">
        <v>0.14679</v>
      </c>
      <c r="P59" s="21">
        <v>206.66399999999999</v>
      </c>
      <c r="Q59" s="21">
        <v>-1.7468299999999999E-2</v>
      </c>
      <c r="R59" s="21">
        <v>49</v>
      </c>
      <c r="S59" s="21">
        <v>0.14627100000000001</v>
      </c>
      <c r="T59">
        <f t="shared" si="2"/>
        <v>21.5658024691358</v>
      </c>
      <c r="U59">
        <f t="shared" si="3"/>
        <v>3.1656441444444443</v>
      </c>
      <c r="X59" s="9"/>
      <c r="Y59" s="21">
        <v>1.3932800000000001</v>
      </c>
      <c r="Z59" s="21">
        <v>323.54300000000001</v>
      </c>
      <c r="AA59" s="21">
        <v>-1.2988299999999999E-2</v>
      </c>
      <c r="AB59" s="21">
        <v>49</v>
      </c>
      <c r="AC59" s="21">
        <v>1.3922099999999999</v>
      </c>
      <c r="AD59">
        <f t="shared" si="4"/>
        <v>16.034938271604936</v>
      </c>
      <c r="AE59">
        <f t="shared" si="5"/>
        <v>22.341158795061727</v>
      </c>
      <c r="AF59" s="9"/>
      <c r="AG59" s="21">
        <v>0.14679</v>
      </c>
      <c r="AH59" s="21">
        <v>413.25400000000002</v>
      </c>
      <c r="AI59" s="21">
        <v>-1.7352300000000001E-2</v>
      </c>
      <c r="AJ59" s="21">
        <v>49</v>
      </c>
      <c r="AK59" s="21">
        <v>0.146454</v>
      </c>
      <c r="AL59">
        <f t="shared" si="6"/>
        <v>21.422592592592594</v>
      </c>
      <c r="AM59">
        <f t="shared" si="7"/>
        <v>3.1446223666666668</v>
      </c>
      <c r="AP59" s="9"/>
      <c r="AQ59" s="21">
        <v>1.3932800000000001</v>
      </c>
      <c r="AR59" s="21">
        <v>518.84199999999998</v>
      </c>
      <c r="AS59" s="21">
        <v>-1.3107300000000001E-2</v>
      </c>
      <c r="AT59" s="21">
        <v>49</v>
      </c>
      <c r="AU59" s="21">
        <v>1.39252</v>
      </c>
      <c r="AV59">
        <f t="shared" si="8"/>
        <v>16.181851851851849</v>
      </c>
      <c r="AW59">
        <f t="shared" si="9"/>
        <v>22.545850548148145</v>
      </c>
      <c r="AX59" s="9"/>
      <c r="AY59" s="21">
        <v>0.14679</v>
      </c>
      <c r="AZ59" s="21">
        <v>594.66399999999999</v>
      </c>
      <c r="BA59" s="21">
        <v>-1.7687999999999999E-2</v>
      </c>
      <c r="BB59" s="21">
        <v>49</v>
      </c>
      <c r="BC59" s="21">
        <v>0.14633199999999999</v>
      </c>
      <c r="BD59">
        <f t="shared" si="10"/>
        <v>21.837037037037032</v>
      </c>
      <c r="BE59">
        <f t="shared" si="11"/>
        <v>3.205458666666666</v>
      </c>
      <c r="BH59" s="9"/>
      <c r="BI59" s="21">
        <v>1.3932800000000001</v>
      </c>
      <c r="BJ59" s="21">
        <v>518.84199999999998</v>
      </c>
      <c r="BK59" s="21">
        <v>-1.3107300000000001E-2</v>
      </c>
      <c r="BL59" s="21">
        <v>49</v>
      </c>
      <c r="BM59" s="21">
        <v>1.39252</v>
      </c>
      <c r="BN59">
        <f t="shared" si="12"/>
        <v>16.181851851851849</v>
      </c>
      <c r="BO59">
        <f t="shared" si="13"/>
        <v>22.545850548148145</v>
      </c>
      <c r="BP59" s="9"/>
      <c r="BQ59" s="21">
        <v>0.14679</v>
      </c>
      <c r="BR59" s="21">
        <v>629.61099999999999</v>
      </c>
      <c r="BS59" s="21">
        <v>-1.7562899999999999E-2</v>
      </c>
      <c r="BT59" s="21">
        <v>49</v>
      </c>
      <c r="BU59" s="21">
        <v>0.14688100000000001</v>
      </c>
      <c r="BV59">
        <f t="shared" si="14"/>
        <v>21.682592592592592</v>
      </c>
      <c r="BW59">
        <f t="shared" si="15"/>
        <v>3.1827877666666664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1.3882399999999999</v>
      </c>
      <c r="H60" s="21">
        <v>95.183899999999994</v>
      </c>
      <c r="I60" s="21">
        <v>-1.28082E-2</v>
      </c>
      <c r="J60" s="21">
        <v>50</v>
      </c>
      <c r="K60" s="21">
        <v>1.38733</v>
      </c>
      <c r="L60">
        <f t="shared" si="0"/>
        <v>15.812592592592594</v>
      </c>
      <c r="M60">
        <f t="shared" si="1"/>
        <v>21.951673540740742</v>
      </c>
      <c r="N60" s="9"/>
      <c r="O60" s="21">
        <v>0.15182499999999999</v>
      </c>
      <c r="P60" s="21">
        <v>206.76499999999999</v>
      </c>
      <c r="Q60" s="21">
        <v>-1.7446900000000001E-2</v>
      </c>
      <c r="R60" s="21">
        <v>50</v>
      </c>
      <c r="S60" s="21">
        <v>0.151306</v>
      </c>
      <c r="T60">
        <f t="shared" si="2"/>
        <v>21.539382716049381</v>
      </c>
      <c r="U60">
        <f t="shared" si="3"/>
        <v>3.2702167808641969</v>
      </c>
      <c r="X60" s="9"/>
      <c r="Y60" s="21">
        <v>1.3882399999999999</v>
      </c>
      <c r="Z60" s="21">
        <v>323.64400000000001</v>
      </c>
      <c r="AA60" s="21">
        <v>-1.3089E-2</v>
      </c>
      <c r="AB60" s="21">
        <v>50</v>
      </c>
      <c r="AC60" s="21">
        <v>1.38733</v>
      </c>
      <c r="AD60">
        <f t="shared" si="4"/>
        <v>16.159259259259258</v>
      </c>
      <c r="AE60">
        <f t="shared" si="5"/>
        <v>22.432930074074072</v>
      </c>
      <c r="AF60" s="9"/>
      <c r="AG60" s="21">
        <v>0.15182499999999999</v>
      </c>
      <c r="AH60" s="21">
        <v>413.35500000000002</v>
      </c>
      <c r="AI60" s="21">
        <v>-1.7340100000000001E-2</v>
      </c>
      <c r="AJ60" s="21">
        <v>50</v>
      </c>
      <c r="AK60" s="21">
        <v>0.15109300000000001</v>
      </c>
      <c r="AL60">
        <f t="shared" si="6"/>
        <v>21.407530864197529</v>
      </c>
      <c r="AM60">
        <f t="shared" si="7"/>
        <v>3.2501983734567896</v>
      </c>
      <c r="AP60" s="9"/>
      <c r="AQ60" s="21">
        <v>1.3882399999999999</v>
      </c>
      <c r="AR60" s="21">
        <v>518.94299999999998</v>
      </c>
      <c r="AS60" s="21">
        <v>-1.32202E-2</v>
      </c>
      <c r="AT60" s="21">
        <v>50</v>
      </c>
      <c r="AU60" s="21">
        <v>1.38733</v>
      </c>
      <c r="AV60">
        <f t="shared" si="8"/>
        <v>16.321234567901232</v>
      </c>
      <c r="AW60">
        <f t="shared" si="9"/>
        <v>22.657790676543204</v>
      </c>
      <c r="AX60" s="9"/>
      <c r="AY60" s="21">
        <v>0.15182499999999999</v>
      </c>
      <c r="AZ60" s="21">
        <v>594.76499999999999</v>
      </c>
      <c r="BA60" s="21">
        <v>-1.7703199999999999E-2</v>
      </c>
      <c r="BB60" s="21">
        <v>50</v>
      </c>
      <c r="BC60" s="21">
        <v>0.15127599999999999</v>
      </c>
      <c r="BD60">
        <f t="shared" si="10"/>
        <v>21.855802469135799</v>
      </c>
      <c r="BE60">
        <f t="shared" si="11"/>
        <v>3.3182572098765424</v>
      </c>
      <c r="BH60" s="9"/>
      <c r="BI60" s="21">
        <v>1.3882399999999999</v>
      </c>
      <c r="BJ60" s="21">
        <v>518.94299999999998</v>
      </c>
      <c r="BK60" s="21">
        <v>-1.32202E-2</v>
      </c>
      <c r="BL60" s="21">
        <v>50</v>
      </c>
      <c r="BM60" s="21">
        <v>1.38733</v>
      </c>
      <c r="BN60">
        <f t="shared" si="12"/>
        <v>16.321234567901232</v>
      </c>
      <c r="BO60">
        <f t="shared" si="13"/>
        <v>22.657790676543204</v>
      </c>
      <c r="BP60" s="9"/>
      <c r="BQ60" s="21">
        <v>0.15182499999999999</v>
      </c>
      <c r="BR60" s="21">
        <v>629.71199999999999</v>
      </c>
      <c r="BS60" s="21">
        <v>-1.75446E-2</v>
      </c>
      <c r="BT60" s="21">
        <v>50</v>
      </c>
      <c r="BU60" s="21">
        <v>0.15115400000000001</v>
      </c>
      <c r="BV60">
        <f t="shared" si="14"/>
        <v>21.66</v>
      </c>
      <c r="BW60">
        <f t="shared" si="15"/>
        <v>3.2885294999999997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1.3832100000000001</v>
      </c>
      <c r="H61" s="21">
        <v>95.284700000000001</v>
      </c>
      <c r="I61" s="21">
        <v>-1.29303E-2</v>
      </c>
      <c r="J61" s="21">
        <v>51</v>
      </c>
      <c r="K61" s="21">
        <v>1.3821399999999999</v>
      </c>
      <c r="L61">
        <f t="shared" si="0"/>
        <v>15.963333333333333</v>
      </c>
      <c r="M61">
        <f t="shared" si="1"/>
        <v>22.080642300000001</v>
      </c>
      <c r="N61" s="9"/>
      <c r="O61" s="21">
        <v>0.15686</v>
      </c>
      <c r="P61" s="21">
        <v>206.86600000000001</v>
      </c>
      <c r="Q61" s="21">
        <v>-1.745E-2</v>
      </c>
      <c r="R61" s="21">
        <v>51</v>
      </c>
      <c r="S61" s="21">
        <v>0.156525</v>
      </c>
      <c r="T61">
        <f t="shared" si="2"/>
        <v>21.543209876543209</v>
      </c>
      <c r="U61">
        <f t="shared" si="3"/>
        <v>3.3792679012345679</v>
      </c>
      <c r="X61" s="9"/>
      <c r="Y61" s="21">
        <v>1.3832100000000001</v>
      </c>
      <c r="Z61" s="21">
        <v>323.74400000000003</v>
      </c>
      <c r="AA61" s="21">
        <v>-1.3195800000000001E-2</v>
      </c>
      <c r="AB61" s="21">
        <v>51</v>
      </c>
      <c r="AC61" s="21">
        <v>1.3821399999999999</v>
      </c>
      <c r="AD61">
        <f t="shared" si="4"/>
        <v>16.29111111111111</v>
      </c>
      <c r="AE61">
        <f t="shared" si="5"/>
        <v>22.5340278</v>
      </c>
      <c r="AF61" s="9"/>
      <c r="AG61" s="21">
        <v>0.15686</v>
      </c>
      <c r="AH61" s="21">
        <v>413.45600000000002</v>
      </c>
      <c r="AI61" s="21">
        <v>-1.73279E-2</v>
      </c>
      <c r="AJ61" s="21">
        <v>51</v>
      </c>
      <c r="AK61" s="21">
        <v>0.15612799999999999</v>
      </c>
      <c r="AL61">
        <f t="shared" si="6"/>
        <v>21.392469135802468</v>
      </c>
      <c r="AM61">
        <f t="shared" si="7"/>
        <v>3.3556227086419752</v>
      </c>
      <c r="AP61" s="9"/>
      <c r="AQ61" s="21">
        <v>1.3832100000000001</v>
      </c>
      <c r="AR61" s="21">
        <v>519.04300000000001</v>
      </c>
      <c r="AS61" s="21">
        <v>-1.3324000000000001E-2</v>
      </c>
      <c r="AT61" s="21">
        <v>51</v>
      </c>
      <c r="AU61" s="21">
        <v>1.38245</v>
      </c>
      <c r="AV61">
        <f t="shared" si="8"/>
        <v>16.449382716049382</v>
      </c>
      <c r="AW61">
        <f t="shared" si="9"/>
        <v>22.752950666666667</v>
      </c>
      <c r="AX61" s="9"/>
      <c r="AY61" s="21">
        <v>0.15686</v>
      </c>
      <c r="AZ61" s="21">
        <v>594.86599999999999</v>
      </c>
      <c r="BA61" s="21">
        <v>-1.76849E-2</v>
      </c>
      <c r="BB61" s="21">
        <v>51</v>
      </c>
      <c r="BC61" s="21">
        <v>0.15637200000000001</v>
      </c>
      <c r="BD61">
        <f t="shared" si="10"/>
        <v>21.833209876543208</v>
      </c>
      <c r="BE61">
        <f t="shared" si="11"/>
        <v>3.4247573012345676</v>
      </c>
      <c r="BH61" s="9"/>
      <c r="BI61" s="21">
        <v>1.3832100000000001</v>
      </c>
      <c r="BJ61" s="21">
        <v>519.04300000000001</v>
      </c>
      <c r="BK61" s="21">
        <v>-1.3324000000000001E-2</v>
      </c>
      <c r="BL61" s="21">
        <v>51</v>
      </c>
      <c r="BM61" s="21">
        <v>1.38245</v>
      </c>
      <c r="BN61">
        <f t="shared" si="12"/>
        <v>16.449382716049382</v>
      </c>
      <c r="BO61">
        <f t="shared" si="13"/>
        <v>22.752950666666667</v>
      </c>
      <c r="BP61" s="9"/>
      <c r="BQ61" s="21">
        <v>0.15686</v>
      </c>
      <c r="BR61" s="21">
        <v>629.81299999999999</v>
      </c>
      <c r="BS61" s="21">
        <v>-1.7541500000000002E-2</v>
      </c>
      <c r="BT61" s="21">
        <v>51</v>
      </c>
      <c r="BU61" s="21">
        <v>0.15612799999999999</v>
      </c>
      <c r="BV61">
        <f t="shared" si="14"/>
        <v>21.656172839506173</v>
      </c>
      <c r="BW61">
        <f t="shared" si="15"/>
        <v>3.3969872716049383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1.3781699999999999</v>
      </c>
      <c r="H62" s="21">
        <v>95.385400000000004</v>
      </c>
      <c r="I62" s="21">
        <v>-1.30402E-2</v>
      </c>
      <c r="J62" s="21">
        <v>52</v>
      </c>
      <c r="K62" s="21">
        <v>1.3769499999999999</v>
      </c>
      <c r="L62">
        <f t="shared" si="0"/>
        <v>16.099012345679011</v>
      </c>
      <c r="M62">
        <f t="shared" si="1"/>
        <v>22.18717584444444</v>
      </c>
      <c r="N62" s="9"/>
      <c r="O62" s="21">
        <v>0.16189600000000001</v>
      </c>
      <c r="P62" s="21">
        <v>206.96600000000001</v>
      </c>
      <c r="Q62" s="21">
        <v>-1.7453E-2</v>
      </c>
      <c r="R62" s="21">
        <v>52</v>
      </c>
      <c r="S62" s="21">
        <v>0.161438</v>
      </c>
      <c r="T62">
        <f t="shared" si="2"/>
        <v>21.546913580246912</v>
      </c>
      <c r="U62">
        <f t="shared" si="3"/>
        <v>3.4883591209876541</v>
      </c>
      <c r="X62" s="9"/>
      <c r="Y62" s="21">
        <v>1.3781699999999999</v>
      </c>
      <c r="Z62" s="21">
        <v>323.84500000000003</v>
      </c>
      <c r="AA62" s="21">
        <v>-1.33118E-2</v>
      </c>
      <c r="AB62" s="21">
        <v>52</v>
      </c>
      <c r="AC62" s="21">
        <v>1.3769499999999999</v>
      </c>
      <c r="AD62">
        <f t="shared" si="4"/>
        <v>16.434320987654321</v>
      </c>
      <c r="AE62">
        <f t="shared" si="5"/>
        <v>22.649288155555553</v>
      </c>
      <c r="AF62" s="9"/>
      <c r="AG62" s="21">
        <v>0.16189600000000001</v>
      </c>
      <c r="AH62" s="21">
        <v>413.55700000000002</v>
      </c>
      <c r="AI62" s="21">
        <v>-1.7349199999999999E-2</v>
      </c>
      <c r="AJ62" s="21">
        <v>52</v>
      </c>
      <c r="AK62" s="21">
        <v>0.161469</v>
      </c>
      <c r="AL62">
        <f t="shared" si="6"/>
        <v>21.418765432098763</v>
      </c>
      <c r="AM62">
        <f t="shared" si="7"/>
        <v>3.4676124483950614</v>
      </c>
      <c r="AP62" s="9"/>
      <c r="AQ62" s="21">
        <v>1.3781699999999999</v>
      </c>
      <c r="AR62" s="21">
        <v>519.14400000000001</v>
      </c>
      <c r="AS62" s="21">
        <v>-1.3433799999999999E-2</v>
      </c>
      <c r="AT62" s="21">
        <v>52</v>
      </c>
      <c r="AU62" s="21">
        <v>1.3772599999999999</v>
      </c>
      <c r="AV62">
        <f t="shared" si="8"/>
        <v>16.584938271604937</v>
      </c>
      <c r="AW62">
        <f t="shared" si="9"/>
        <v>22.856864377777775</v>
      </c>
      <c r="AX62" s="9"/>
      <c r="AY62" s="21">
        <v>0.16189600000000001</v>
      </c>
      <c r="AZ62" s="21">
        <v>594.96600000000001</v>
      </c>
      <c r="BA62" s="21">
        <v>-1.7678800000000001E-2</v>
      </c>
      <c r="BB62" s="21">
        <v>52</v>
      </c>
      <c r="BC62" s="21">
        <v>0.16156000000000001</v>
      </c>
      <c r="BD62">
        <f t="shared" si="10"/>
        <v>21.825679012345681</v>
      </c>
      <c r="BE62">
        <f t="shared" si="11"/>
        <v>3.5334901293827166</v>
      </c>
      <c r="BH62" s="9"/>
      <c r="BI62" s="21">
        <v>1.3781699999999999</v>
      </c>
      <c r="BJ62" s="21">
        <v>519.14400000000001</v>
      </c>
      <c r="BK62" s="21">
        <v>-1.3433799999999999E-2</v>
      </c>
      <c r="BL62" s="21">
        <v>52</v>
      </c>
      <c r="BM62" s="21">
        <v>1.3772599999999999</v>
      </c>
      <c r="BN62">
        <f t="shared" si="12"/>
        <v>16.584938271604937</v>
      </c>
      <c r="BO62">
        <f t="shared" si="13"/>
        <v>22.856864377777775</v>
      </c>
      <c r="BP62" s="9"/>
      <c r="BQ62" s="21">
        <v>0.16189600000000001</v>
      </c>
      <c r="BR62" s="21">
        <v>629.91300000000001</v>
      </c>
      <c r="BS62" s="21">
        <v>-1.7532300000000001E-2</v>
      </c>
      <c r="BT62" s="21">
        <v>52</v>
      </c>
      <c r="BU62" s="21">
        <v>0.16159100000000001</v>
      </c>
      <c r="BV62">
        <f t="shared" si="14"/>
        <v>21.644814814814815</v>
      </c>
      <c r="BW62">
        <f t="shared" si="15"/>
        <v>3.5042089392592595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1.37314</v>
      </c>
      <c r="H63" s="21">
        <v>95.486099999999993</v>
      </c>
      <c r="I63" s="21">
        <v>-1.3147000000000001E-2</v>
      </c>
      <c r="J63" s="21">
        <v>53</v>
      </c>
      <c r="K63" s="21">
        <v>1.3717699999999999</v>
      </c>
      <c r="L63">
        <f t="shared" si="0"/>
        <v>16.230864197530863</v>
      </c>
      <c r="M63">
        <f t="shared" si="1"/>
        <v>22.287248864197529</v>
      </c>
      <c r="N63" s="9"/>
      <c r="O63" s="21">
        <v>0.166931</v>
      </c>
      <c r="P63" s="21">
        <v>207.06700000000001</v>
      </c>
      <c r="Q63" s="21">
        <v>-1.74225E-2</v>
      </c>
      <c r="R63" s="21">
        <v>53</v>
      </c>
      <c r="S63" s="21">
        <v>0.166351</v>
      </c>
      <c r="T63">
        <f t="shared" si="2"/>
        <v>21.50925925925926</v>
      </c>
      <c r="U63">
        <f t="shared" si="3"/>
        <v>3.5905621574074074</v>
      </c>
      <c r="X63" s="9"/>
      <c r="Y63" s="21">
        <v>1.37314</v>
      </c>
      <c r="Z63" s="21">
        <v>323.94600000000003</v>
      </c>
      <c r="AA63" s="21">
        <v>-1.3406400000000001E-2</v>
      </c>
      <c r="AB63" s="21">
        <v>53</v>
      </c>
      <c r="AC63" s="21">
        <v>1.3723799999999999</v>
      </c>
      <c r="AD63">
        <f t="shared" si="4"/>
        <v>16.551111111111108</v>
      </c>
      <c r="AE63">
        <f t="shared" si="5"/>
        <v>22.726992711111109</v>
      </c>
      <c r="AF63" s="9"/>
      <c r="AG63" s="21">
        <v>0.166931</v>
      </c>
      <c r="AH63" s="21">
        <v>413.65699999999998</v>
      </c>
      <c r="AI63" s="21">
        <v>-1.7324800000000001E-2</v>
      </c>
      <c r="AJ63" s="21">
        <v>53</v>
      </c>
      <c r="AK63" s="21">
        <v>0.16628999999999999</v>
      </c>
      <c r="AL63">
        <f t="shared" si="6"/>
        <v>21.388641975308644</v>
      </c>
      <c r="AM63">
        <f t="shared" si="7"/>
        <v>3.5704273935802471</v>
      </c>
      <c r="AP63" s="9"/>
      <c r="AQ63" s="21">
        <v>1.37314</v>
      </c>
      <c r="AR63" s="21">
        <v>519.245</v>
      </c>
      <c r="AS63" s="21">
        <v>-1.3522299999999999E-2</v>
      </c>
      <c r="AT63" s="21">
        <v>53</v>
      </c>
      <c r="AU63" s="21">
        <v>1.3723799999999999</v>
      </c>
      <c r="AV63">
        <f t="shared" si="8"/>
        <v>16.694197530864194</v>
      </c>
      <c r="AW63">
        <f t="shared" si="9"/>
        <v>22.92347039753086</v>
      </c>
      <c r="AX63" s="9"/>
      <c r="AY63" s="21">
        <v>0.166931</v>
      </c>
      <c r="AZ63" s="21">
        <v>595.06700000000001</v>
      </c>
      <c r="BA63" s="21">
        <v>-1.7666600000000001E-2</v>
      </c>
      <c r="BB63" s="21">
        <v>53</v>
      </c>
      <c r="BC63" s="21">
        <v>0.16650400000000001</v>
      </c>
      <c r="BD63">
        <f t="shared" si="10"/>
        <v>21.810617283950616</v>
      </c>
      <c r="BE63">
        <f t="shared" si="11"/>
        <v>3.6408681538271601</v>
      </c>
      <c r="BH63" s="9"/>
      <c r="BI63" s="21">
        <v>1.37314</v>
      </c>
      <c r="BJ63" s="21">
        <v>519.245</v>
      </c>
      <c r="BK63" s="21">
        <v>-1.3522299999999999E-2</v>
      </c>
      <c r="BL63" s="21">
        <v>53</v>
      </c>
      <c r="BM63" s="21">
        <v>1.3723799999999999</v>
      </c>
      <c r="BN63">
        <f t="shared" si="12"/>
        <v>16.694197530864194</v>
      </c>
      <c r="BO63">
        <f t="shared" si="13"/>
        <v>22.92347039753086</v>
      </c>
      <c r="BP63" s="9"/>
      <c r="BQ63" s="21">
        <v>0.166931</v>
      </c>
      <c r="BR63" s="21">
        <v>630.01400000000001</v>
      </c>
      <c r="BS63" s="21">
        <v>-1.75079E-2</v>
      </c>
      <c r="BT63" s="21">
        <v>53</v>
      </c>
      <c r="BU63" s="21">
        <v>0.16717499999999999</v>
      </c>
      <c r="BV63">
        <f t="shared" si="14"/>
        <v>21.61469135802469</v>
      </c>
      <c r="BW63">
        <f t="shared" si="15"/>
        <v>3.6081620430864194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1.3681000000000001</v>
      </c>
      <c r="H64" s="21">
        <v>95.586799999999997</v>
      </c>
      <c r="I64" s="21">
        <v>-1.32538E-2</v>
      </c>
      <c r="J64" s="21">
        <v>54</v>
      </c>
      <c r="K64" s="21">
        <v>1.3671899999999999</v>
      </c>
      <c r="L64">
        <f t="shared" si="0"/>
        <v>16.362716049382716</v>
      </c>
      <c r="M64">
        <f t="shared" si="1"/>
        <v>22.385831827160494</v>
      </c>
      <c r="N64" s="9"/>
      <c r="O64" s="21">
        <v>0.17196700000000001</v>
      </c>
      <c r="P64" s="21">
        <v>207.16800000000001</v>
      </c>
      <c r="Q64" s="21">
        <v>-1.74133E-2</v>
      </c>
      <c r="R64" s="21">
        <v>54</v>
      </c>
      <c r="S64" s="21">
        <v>0.17141700000000001</v>
      </c>
      <c r="T64">
        <f t="shared" si="2"/>
        <v>21.497901234567898</v>
      </c>
      <c r="U64">
        <f t="shared" si="3"/>
        <v>3.6969295816049379</v>
      </c>
      <c r="X64" s="9"/>
      <c r="Y64" s="21">
        <v>1.3681000000000001</v>
      </c>
      <c r="Z64" s="21">
        <v>324.04599999999999</v>
      </c>
      <c r="AA64" s="21">
        <v>-1.3501000000000001E-2</v>
      </c>
      <c r="AB64" s="21">
        <v>54</v>
      </c>
      <c r="AC64" s="21">
        <v>1.3668800000000001</v>
      </c>
      <c r="AD64">
        <f t="shared" si="4"/>
        <v>16.667901234567903</v>
      </c>
      <c r="AE64">
        <f t="shared" si="5"/>
        <v>22.803355679012352</v>
      </c>
      <c r="AF64" s="9"/>
      <c r="AG64" s="21">
        <v>0.17196700000000001</v>
      </c>
      <c r="AH64" s="21">
        <v>413.75799999999998</v>
      </c>
      <c r="AI64" s="21">
        <v>-1.7321799999999998E-2</v>
      </c>
      <c r="AJ64" s="21">
        <v>54</v>
      </c>
      <c r="AK64" s="21">
        <v>0.17141700000000001</v>
      </c>
      <c r="AL64">
        <f t="shared" si="6"/>
        <v>21.384938271604934</v>
      </c>
      <c r="AM64">
        <f t="shared" si="7"/>
        <v>3.677503679753086</v>
      </c>
      <c r="AP64" s="9"/>
      <c r="AQ64" s="21">
        <v>1.3681000000000001</v>
      </c>
      <c r="AR64" s="21">
        <v>519.346</v>
      </c>
      <c r="AS64" s="21">
        <v>-1.36261E-2</v>
      </c>
      <c r="AT64" s="21">
        <v>54</v>
      </c>
      <c r="AU64" s="21">
        <v>1.3674900000000001</v>
      </c>
      <c r="AV64">
        <f t="shared" si="8"/>
        <v>16.822345679012344</v>
      </c>
      <c r="AW64">
        <f t="shared" si="9"/>
        <v>23.01465112345679</v>
      </c>
      <c r="AX64" s="9"/>
      <c r="AY64" s="21">
        <v>0.17196700000000001</v>
      </c>
      <c r="AZ64" s="21">
        <v>595.16800000000001</v>
      </c>
      <c r="BA64" s="21">
        <v>-1.7675799999999998E-2</v>
      </c>
      <c r="BB64" s="21">
        <v>54</v>
      </c>
      <c r="BC64" s="21">
        <v>0.17138700000000001</v>
      </c>
      <c r="BD64">
        <f t="shared" si="10"/>
        <v>21.821975308641974</v>
      </c>
      <c r="BE64">
        <f t="shared" si="11"/>
        <v>3.7526596279012345</v>
      </c>
      <c r="BH64" s="9"/>
      <c r="BI64" s="21">
        <v>1.3681000000000001</v>
      </c>
      <c r="BJ64" s="21">
        <v>519.346</v>
      </c>
      <c r="BK64" s="21">
        <v>-1.36261E-2</v>
      </c>
      <c r="BL64" s="21">
        <v>54</v>
      </c>
      <c r="BM64" s="21">
        <v>1.3674900000000001</v>
      </c>
      <c r="BN64">
        <f t="shared" si="12"/>
        <v>16.822345679012344</v>
      </c>
      <c r="BO64">
        <f t="shared" si="13"/>
        <v>23.01465112345679</v>
      </c>
      <c r="BP64" s="9"/>
      <c r="BQ64" s="21">
        <v>0.17196700000000001</v>
      </c>
      <c r="BR64" s="21">
        <v>630.11500000000001</v>
      </c>
      <c r="BS64" s="21">
        <v>-1.7510999999999999E-2</v>
      </c>
      <c r="BT64" s="21">
        <v>54</v>
      </c>
      <c r="BU64" s="21">
        <v>0.17517099999999999</v>
      </c>
      <c r="BV64">
        <f t="shared" si="14"/>
        <v>21.618518518518517</v>
      </c>
      <c r="BW64">
        <f t="shared" si="15"/>
        <v>3.7176717740740739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1.36307</v>
      </c>
      <c r="H65" s="21">
        <v>95.6875</v>
      </c>
      <c r="I65" s="21">
        <v>-1.33636E-2</v>
      </c>
      <c r="J65" s="21">
        <v>55</v>
      </c>
      <c r="K65" s="21">
        <v>1.3626100000000001</v>
      </c>
      <c r="L65">
        <f t="shared" si="0"/>
        <v>16.498271604938271</v>
      </c>
      <c r="M65">
        <f t="shared" si="1"/>
        <v>22.48829907654321</v>
      </c>
      <c r="N65" s="9"/>
      <c r="O65" s="21">
        <v>0.17700199999999999</v>
      </c>
      <c r="P65" s="21">
        <v>207.268</v>
      </c>
      <c r="Q65" s="21">
        <v>-1.7416399999999999E-2</v>
      </c>
      <c r="R65" s="21">
        <v>55</v>
      </c>
      <c r="S65" s="21">
        <v>0.176514</v>
      </c>
      <c r="T65">
        <f t="shared" si="2"/>
        <v>21.501728395061726</v>
      </c>
      <c r="U65">
        <f t="shared" si="3"/>
        <v>3.8058489293827154</v>
      </c>
      <c r="X65" s="9"/>
      <c r="Y65" s="21">
        <v>1.36307</v>
      </c>
      <c r="Z65" s="21">
        <v>324.14699999999999</v>
      </c>
      <c r="AA65" s="21">
        <v>-1.3595599999999999E-2</v>
      </c>
      <c r="AB65" s="21">
        <v>55</v>
      </c>
      <c r="AC65" s="21">
        <v>1.3629199999999999</v>
      </c>
      <c r="AD65">
        <f t="shared" si="4"/>
        <v>16.784691358024691</v>
      </c>
      <c r="AE65">
        <f t="shared" si="5"/>
        <v>22.878709249382716</v>
      </c>
      <c r="AF65" s="9"/>
      <c r="AG65" s="21">
        <v>0.17700199999999999</v>
      </c>
      <c r="AH65" s="21">
        <v>413.85899999999998</v>
      </c>
      <c r="AI65" s="21">
        <v>-1.7309600000000001E-2</v>
      </c>
      <c r="AJ65" s="21">
        <v>55</v>
      </c>
      <c r="AK65" s="21">
        <v>0.17630000000000001</v>
      </c>
      <c r="AL65">
        <f t="shared" si="6"/>
        <v>21.369876543209877</v>
      </c>
      <c r="AM65">
        <f t="shared" si="7"/>
        <v>3.7825108879012346</v>
      </c>
      <c r="AP65" s="9"/>
      <c r="AQ65" s="21">
        <v>1.36307</v>
      </c>
      <c r="AR65" s="21">
        <v>519.44600000000003</v>
      </c>
      <c r="AS65" s="21">
        <v>-1.3726800000000001E-2</v>
      </c>
      <c r="AT65" s="21">
        <v>55</v>
      </c>
      <c r="AU65" s="21">
        <v>1.3623000000000001</v>
      </c>
      <c r="AV65">
        <f t="shared" si="8"/>
        <v>16.946666666666665</v>
      </c>
      <c r="AW65">
        <f t="shared" si="9"/>
        <v>23.09949293333333</v>
      </c>
      <c r="AX65" s="9"/>
      <c r="AY65" s="21">
        <v>0.17700199999999999</v>
      </c>
      <c r="AZ65" s="21">
        <v>595.26900000000001</v>
      </c>
      <c r="BA65" s="21">
        <v>-1.7654400000000001E-2</v>
      </c>
      <c r="BB65" s="21">
        <v>55</v>
      </c>
      <c r="BC65" s="21">
        <v>0.17660500000000001</v>
      </c>
      <c r="BD65">
        <f t="shared" si="10"/>
        <v>21.795555555555556</v>
      </c>
      <c r="BE65">
        <f t="shared" si="11"/>
        <v>3.8578569244444445</v>
      </c>
      <c r="BH65" s="9"/>
      <c r="BI65" s="21">
        <v>1.36307</v>
      </c>
      <c r="BJ65" s="21">
        <v>519.44600000000003</v>
      </c>
      <c r="BK65" s="21">
        <v>-1.3726800000000001E-2</v>
      </c>
      <c r="BL65" s="21">
        <v>55</v>
      </c>
      <c r="BM65" s="21">
        <v>1.3623000000000001</v>
      </c>
      <c r="BN65">
        <f t="shared" si="12"/>
        <v>16.946666666666665</v>
      </c>
      <c r="BO65">
        <f t="shared" si="13"/>
        <v>23.09949293333333</v>
      </c>
      <c r="BP65" s="9"/>
      <c r="BQ65" s="21">
        <v>0.17700199999999999</v>
      </c>
      <c r="BR65" s="21">
        <v>630.21500000000003</v>
      </c>
      <c r="BS65" s="21">
        <v>-1.75079E-2</v>
      </c>
      <c r="BT65" s="21">
        <v>55</v>
      </c>
      <c r="BU65" s="21">
        <v>0.17697099999999999</v>
      </c>
      <c r="BV65">
        <f t="shared" si="14"/>
        <v>21.61469135802469</v>
      </c>
      <c r="BW65">
        <f t="shared" si="15"/>
        <v>3.8258435997530857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1.3580300000000001</v>
      </c>
      <c r="H66" s="21">
        <v>95.788200000000003</v>
      </c>
      <c r="I66" s="21">
        <v>-1.34644E-2</v>
      </c>
      <c r="J66" s="21">
        <v>56</v>
      </c>
      <c r="K66" s="21">
        <v>1.3568100000000001</v>
      </c>
      <c r="L66">
        <f t="shared" si="0"/>
        <v>16.622716049382717</v>
      </c>
      <c r="M66">
        <f t="shared" si="1"/>
        <v>22.574147076543213</v>
      </c>
      <c r="N66" s="9"/>
      <c r="O66" s="21">
        <v>0.182037</v>
      </c>
      <c r="P66" s="21">
        <v>207.369</v>
      </c>
      <c r="Q66" s="21">
        <v>-1.7416399999999999E-2</v>
      </c>
      <c r="R66" s="21">
        <v>56</v>
      </c>
      <c r="S66" s="21">
        <v>0.18148800000000001</v>
      </c>
      <c r="T66">
        <f t="shared" si="2"/>
        <v>21.501728395061726</v>
      </c>
      <c r="U66">
        <f t="shared" si="3"/>
        <v>3.9141101318518516</v>
      </c>
      <c r="X66" s="9"/>
      <c r="Y66" s="21">
        <v>1.3580300000000001</v>
      </c>
      <c r="Z66" s="21">
        <v>324.24799999999999</v>
      </c>
      <c r="AA66" s="21">
        <v>-1.36566E-2</v>
      </c>
      <c r="AB66" s="21">
        <v>56</v>
      </c>
      <c r="AC66" s="21">
        <v>1.3568100000000001</v>
      </c>
      <c r="AD66">
        <f t="shared" si="4"/>
        <v>16.86</v>
      </c>
      <c r="AE66">
        <f t="shared" si="5"/>
        <v>22.896385800000001</v>
      </c>
      <c r="AF66" s="9"/>
      <c r="AG66" s="21">
        <v>0.182037</v>
      </c>
      <c r="AH66" s="21">
        <v>413.959</v>
      </c>
      <c r="AI66" s="21">
        <v>-1.7312600000000001E-2</v>
      </c>
      <c r="AJ66" s="21">
        <v>56</v>
      </c>
      <c r="AK66" s="21">
        <v>0.181641</v>
      </c>
      <c r="AL66">
        <f t="shared" si="6"/>
        <v>21.37358024691358</v>
      </c>
      <c r="AM66">
        <f t="shared" si="7"/>
        <v>3.8907824274074074</v>
      </c>
      <c r="AP66" s="9"/>
      <c r="AQ66" s="21">
        <v>1.3580300000000001</v>
      </c>
      <c r="AR66" s="21">
        <v>519.54700000000003</v>
      </c>
      <c r="AS66" s="21">
        <v>-1.38E-2</v>
      </c>
      <c r="AT66" s="21">
        <v>56</v>
      </c>
      <c r="AU66" s="21">
        <v>1.3568100000000001</v>
      </c>
      <c r="AV66">
        <f t="shared" si="8"/>
        <v>17.037037037037035</v>
      </c>
      <c r="AW66">
        <f t="shared" si="9"/>
        <v>23.136807407407407</v>
      </c>
      <c r="AX66" s="9"/>
      <c r="AY66" s="21">
        <v>0.182037</v>
      </c>
      <c r="AZ66" s="21">
        <v>595.36900000000003</v>
      </c>
      <c r="BA66" s="21">
        <v>-1.7639200000000001E-2</v>
      </c>
      <c r="BB66" s="21">
        <v>56</v>
      </c>
      <c r="BC66" s="21">
        <v>0.18154899999999999</v>
      </c>
      <c r="BD66">
        <f t="shared" si="10"/>
        <v>21.776790123456792</v>
      </c>
      <c r="BE66">
        <f t="shared" si="11"/>
        <v>3.9641815437037042</v>
      </c>
      <c r="BH66" s="9"/>
      <c r="BI66" s="21">
        <v>1.3580300000000001</v>
      </c>
      <c r="BJ66" s="21">
        <v>519.54700000000003</v>
      </c>
      <c r="BK66" s="21">
        <v>-1.38E-2</v>
      </c>
      <c r="BL66" s="21">
        <v>56</v>
      </c>
      <c r="BM66" s="21">
        <v>1.3568100000000001</v>
      </c>
      <c r="BN66">
        <f t="shared" si="12"/>
        <v>17.037037037037035</v>
      </c>
      <c r="BO66">
        <f t="shared" si="13"/>
        <v>23.136807407407407</v>
      </c>
      <c r="BP66" s="9"/>
      <c r="BQ66" s="21">
        <v>0.182037</v>
      </c>
      <c r="BR66" s="21">
        <v>630.31600000000003</v>
      </c>
      <c r="BS66" s="21">
        <v>-1.75049E-2</v>
      </c>
      <c r="BT66" s="21">
        <v>56</v>
      </c>
      <c r="BU66" s="21">
        <v>0.181702</v>
      </c>
      <c r="BV66">
        <f t="shared" si="14"/>
        <v>21.610987654320986</v>
      </c>
      <c r="BW66">
        <f t="shared" si="15"/>
        <v>3.9339993596296297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1.353</v>
      </c>
      <c r="H67" s="21">
        <v>95.888900000000007</v>
      </c>
      <c r="I67" s="21">
        <v>-1.35406E-2</v>
      </c>
      <c r="J67" s="21">
        <v>57</v>
      </c>
      <c r="K67" s="21">
        <v>1.3525400000000001</v>
      </c>
      <c r="L67">
        <f t="shared" si="0"/>
        <v>16.716790123456789</v>
      </c>
      <c r="M67">
        <f t="shared" si="1"/>
        <v>22.617817037037035</v>
      </c>
      <c r="N67" s="9"/>
      <c r="O67" s="21">
        <v>0.18707299999999999</v>
      </c>
      <c r="P67" s="21">
        <v>207.47</v>
      </c>
      <c r="Q67" s="21">
        <v>-1.7407200000000001E-2</v>
      </c>
      <c r="R67" s="21">
        <v>57</v>
      </c>
      <c r="S67" s="21">
        <v>0.18664600000000001</v>
      </c>
      <c r="T67">
        <f t="shared" si="2"/>
        <v>21.490370370370371</v>
      </c>
      <c r="U67">
        <f t="shared" si="3"/>
        <v>4.0202680562962962</v>
      </c>
      <c r="X67" s="9"/>
      <c r="Y67" s="21">
        <v>1.353</v>
      </c>
      <c r="Z67" s="21">
        <v>324.34899999999999</v>
      </c>
      <c r="AA67" s="21">
        <v>-1.37451E-2</v>
      </c>
      <c r="AB67" s="21">
        <v>57</v>
      </c>
      <c r="AC67" s="21">
        <v>1.35223</v>
      </c>
      <c r="AD67">
        <f t="shared" si="4"/>
        <v>16.969259259259257</v>
      </c>
      <c r="AE67">
        <f t="shared" si="5"/>
        <v>22.959407777777773</v>
      </c>
      <c r="AF67" s="9"/>
      <c r="AG67" s="21">
        <v>0.18707299999999999</v>
      </c>
      <c r="AH67" s="21">
        <v>414.06</v>
      </c>
      <c r="AI67" s="21">
        <v>-1.7294299999999999E-2</v>
      </c>
      <c r="AJ67" s="21">
        <v>57</v>
      </c>
      <c r="AK67" s="21">
        <v>0.18631</v>
      </c>
      <c r="AL67">
        <f t="shared" si="6"/>
        <v>21.350987654320985</v>
      </c>
      <c r="AM67">
        <f t="shared" si="7"/>
        <v>3.9941933134567895</v>
      </c>
      <c r="AP67" s="9"/>
      <c r="AQ67" s="21">
        <v>1.353</v>
      </c>
      <c r="AR67" s="21">
        <v>519.64800000000002</v>
      </c>
      <c r="AS67" s="21">
        <v>-1.38885E-2</v>
      </c>
      <c r="AT67" s="21">
        <v>57</v>
      </c>
      <c r="AU67" s="21">
        <v>1.3519300000000001</v>
      </c>
      <c r="AV67">
        <f t="shared" si="8"/>
        <v>17.146296296296295</v>
      </c>
      <c r="AW67">
        <f t="shared" si="9"/>
        <v>23.198938888888886</v>
      </c>
      <c r="AX67" s="9"/>
      <c r="AY67" s="21">
        <v>0.18707299999999999</v>
      </c>
      <c r="AZ67" s="21">
        <v>595.47</v>
      </c>
      <c r="BA67" s="21">
        <v>-1.7633099999999999E-2</v>
      </c>
      <c r="BB67" s="21">
        <v>57</v>
      </c>
      <c r="BC67" s="21">
        <v>0.18640100000000001</v>
      </c>
      <c r="BD67">
        <f t="shared" si="10"/>
        <v>21.769259259259254</v>
      </c>
      <c r="BE67">
        <f t="shared" si="11"/>
        <v>4.0724406374074062</v>
      </c>
      <c r="BH67" s="9"/>
      <c r="BI67" s="21">
        <v>1.353</v>
      </c>
      <c r="BJ67" s="21">
        <v>519.64800000000002</v>
      </c>
      <c r="BK67" s="21">
        <v>-1.38885E-2</v>
      </c>
      <c r="BL67" s="21">
        <v>57</v>
      </c>
      <c r="BM67" s="21">
        <v>1.3519300000000001</v>
      </c>
      <c r="BN67">
        <f t="shared" si="12"/>
        <v>17.146296296296295</v>
      </c>
      <c r="BO67">
        <f t="shared" si="13"/>
        <v>23.198938888888886</v>
      </c>
      <c r="BP67" s="9"/>
      <c r="BQ67" s="21">
        <v>0.18707299999999999</v>
      </c>
      <c r="BR67" s="21">
        <v>630.41700000000003</v>
      </c>
      <c r="BS67" s="21">
        <v>-1.7498799999999998E-2</v>
      </c>
      <c r="BT67" s="21">
        <v>57</v>
      </c>
      <c r="BU67" s="21">
        <v>0.18631</v>
      </c>
      <c r="BV67">
        <f t="shared" si="14"/>
        <v>21.603456790123452</v>
      </c>
      <c r="BW67">
        <f t="shared" si="15"/>
        <v>4.0414234720987645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1.34796</v>
      </c>
      <c r="H68" s="21">
        <v>95.989599999999996</v>
      </c>
      <c r="I68" s="21">
        <v>-1.3629199999999999E-2</v>
      </c>
      <c r="J68" s="21">
        <v>58</v>
      </c>
      <c r="K68" s="21">
        <v>1.3470500000000001</v>
      </c>
      <c r="L68">
        <f t="shared" si="0"/>
        <v>16.826172839506171</v>
      </c>
      <c r="M68">
        <f t="shared" si="1"/>
        <v>22.681007940740738</v>
      </c>
      <c r="N68" s="9"/>
      <c r="O68" s="21">
        <v>0.192108</v>
      </c>
      <c r="P68" s="21">
        <v>207.57</v>
      </c>
      <c r="Q68" s="21">
        <v>-1.73981E-2</v>
      </c>
      <c r="R68" s="21">
        <v>58</v>
      </c>
      <c r="S68" s="21">
        <v>0.191437</v>
      </c>
      <c r="T68">
        <f t="shared" si="2"/>
        <v>21.479135802469134</v>
      </c>
      <c r="U68">
        <f t="shared" si="3"/>
        <v>4.1263138207407408</v>
      </c>
      <c r="X68" s="9"/>
      <c r="Y68" s="21">
        <v>1.34796</v>
      </c>
      <c r="Z68" s="21">
        <v>324.44900000000001</v>
      </c>
      <c r="AA68" s="21">
        <v>-1.38275E-2</v>
      </c>
      <c r="AB68" s="21">
        <v>58</v>
      </c>
      <c r="AC68" s="21">
        <v>1.3470500000000001</v>
      </c>
      <c r="AD68">
        <f t="shared" si="4"/>
        <v>17.070987654320987</v>
      </c>
      <c r="AE68">
        <f t="shared" si="5"/>
        <v>23.011008518518519</v>
      </c>
      <c r="AF68" s="9"/>
      <c r="AG68" s="21">
        <v>0.192108</v>
      </c>
      <c r="AH68" s="21">
        <v>414.161</v>
      </c>
      <c r="AI68" s="21">
        <v>-1.73004E-2</v>
      </c>
      <c r="AJ68" s="21">
        <v>58</v>
      </c>
      <c r="AK68" s="21">
        <v>0.19155900000000001</v>
      </c>
      <c r="AL68">
        <f t="shared" si="6"/>
        <v>21.358518518518515</v>
      </c>
      <c r="AM68">
        <f t="shared" si="7"/>
        <v>4.1031422755555553</v>
      </c>
      <c r="AP68" s="9"/>
      <c r="AQ68" s="21">
        <v>1.34796</v>
      </c>
      <c r="AR68" s="21">
        <v>519.74800000000005</v>
      </c>
      <c r="AS68" s="21">
        <v>-1.3980100000000001E-2</v>
      </c>
      <c r="AT68" s="21">
        <v>58</v>
      </c>
      <c r="AU68" s="21">
        <v>1.3470500000000001</v>
      </c>
      <c r="AV68">
        <f t="shared" si="8"/>
        <v>17.259382716049384</v>
      </c>
      <c r="AW68">
        <f t="shared" si="9"/>
        <v>23.264957525925929</v>
      </c>
      <c r="AX68" s="9"/>
      <c r="AY68" s="21">
        <v>0.192108</v>
      </c>
      <c r="AZ68" s="21">
        <v>595.57100000000003</v>
      </c>
      <c r="BA68" s="21">
        <v>-1.7645299999999999E-2</v>
      </c>
      <c r="BB68" s="21">
        <v>58</v>
      </c>
      <c r="BC68" s="21">
        <v>0.191803</v>
      </c>
      <c r="BD68">
        <f t="shared" si="10"/>
        <v>21.784320987654318</v>
      </c>
      <c r="BE68">
        <f t="shared" si="11"/>
        <v>4.1849423362962961</v>
      </c>
      <c r="BH68" s="9"/>
      <c r="BI68" s="21">
        <v>1.34796</v>
      </c>
      <c r="BJ68" s="21">
        <v>519.74800000000005</v>
      </c>
      <c r="BK68" s="21">
        <v>-1.3980100000000001E-2</v>
      </c>
      <c r="BL68" s="21">
        <v>58</v>
      </c>
      <c r="BM68" s="21">
        <v>1.3470500000000001</v>
      </c>
      <c r="BN68">
        <f t="shared" si="12"/>
        <v>17.259382716049384</v>
      </c>
      <c r="BO68">
        <f t="shared" si="13"/>
        <v>23.264957525925929</v>
      </c>
      <c r="BP68" s="9"/>
      <c r="BQ68" s="21">
        <v>0.192108</v>
      </c>
      <c r="BR68" s="21">
        <v>630.51700000000005</v>
      </c>
      <c r="BS68" s="21">
        <v>-1.7483499999999999E-2</v>
      </c>
      <c r="BT68" s="21">
        <v>58</v>
      </c>
      <c r="BU68" s="21">
        <v>0.19586200000000001</v>
      </c>
      <c r="BV68">
        <f t="shared" si="14"/>
        <v>21.584567901234564</v>
      </c>
      <c r="BW68">
        <f t="shared" si="15"/>
        <v>4.1465681703703696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1.34293</v>
      </c>
      <c r="H69" s="21">
        <v>96.090299999999999</v>
      </c>
      <c r="I69" s="21">
        <v>-1.3717699999999999E-2</v>
      </c>
      <c r="J69" s="21">
        <v>59</v>
      </c>
      <c r="K69" s="21">
        <v>1.3418600000000001</v>
      </c>
      <c r="L69">
        <f t="shared" si="0"/>
        <v>16.935432098765432</v>
      </c>
      <c r="M69">
        <f t="shared" si="1"/>
        <v>22.74309982839506</v>
      </c>
      <c r="N69" s="9"/>
      <c r="O69" s="21">
        <v>0.19714400000000001</v>
      </c>
      <c r="P69" s="21">
        <v>207.67099999999999</v>
      </c>
      <c r="Q69" s="21">
        <v>-1.73706E-2</v>
      </c>
      <c r="R69" s="21">
        <v>59</v>
      </c>
      <c r="S69" s="21">
        <v>0.196686</v>
      </c>
      <c r="T69">
        <f t="shared" si="2"/>
        <v>21.445185185185185</v>
      </c>
      <c r="U69">
        <f t="shared" si="3"/>
        <v>4.2277895881481484</v>
      </c>
      <c r="X69" s="9"/>
      <c r="Y69" s="21">
        <v>1.34293</v>
      </c>
      <c r="Z69" s="21">
        <v>324.55</v>
      </c>
      <c r="AA69" s="21">
        <v>-1.3903799999999999E-2</v>
      </c>
      <c r="AB69" s="21">
        <v>59</v>
      </c>
      <c r="AC69" s="21">
        <v>1.34216</v>
      </c>
      <c r="AD69">
        <f t="shared" si="4"/>
        <v>17.165185185185184</v>
      </c>
      <c r="AE69">
        <f t="shared" si="5"/>
        <v>23.051642140740739</v>
      </c>
      <c r="AF69" s="9"/>
      <c r="AG69" s="21">
        <v>0.19714400000000001</v>
      </c>
      <c r="AH69" s="21">
        <v>414.262</v>
      </c>
      <c r="AI69" s="21">
        <v>-1.7297400000000001E-2</v>
      </c>
      <c r="AJ69" s="21">
        <v>59</v>
      </c>
      <c r="AK69" s="21">
        <v>0.19677700000000001</v>
      </c>
      <c r="AL69">
        <f t="shared" si="6"/>
        <v>21.354814814814816</v>
      </c>
      <c r="AM69">
        <f t="shared" si="7"/>
        <v>4.2099736118518525</v>
      </c>
      <c r="AP69" s="9"/>
      <c r="AQ69" s="21">
        <v>1.34293</v>
      </c>
      <c r="AR69" s="21">
        <v>519.84900000000005</v>
      </c>
      <c r="AS69" s="21">
        <v>-1.40594E-2</v>
      </c>
      <c r="AT69" s="21">
        <v>59</v>
      </c>
      <c r="AU69" s="21">
        <v>1.34216</v>
      </c>
      <c r="AV69">
        <f t="shared" si="8"/>
        <v>17.357283950617283</v>
      </c>
      <c r="AW69">
        <f t="shared" si="9"/>
        <v>23.309617335802468</v>
      </c>
      <c r="AX69" s="9"/>
      <c r="AY69" s="21">
        <v>0.19714400000000001</v>
      </c>
      <c r="AZ69" s="21">
        <v>595.67100000000005</v>
      </c>
      <c r="BA69" s="21">
        <v>-1.7627E-2</v>
      </c>
      <c r="BB69" s="21">
        <v>59</v>
      </c>
      <c r="BC69" s="21">
        <v>0.19674700000000001</v>
      </c>
      <c r="BD69">
        <f t="shared" si="10"/>
        <v>21.761728395061727</v>
      </c>
      <c r="BE69">
        <f t="shared" si="11"/>
        <v>4.290194182716049</v>
      </c>
      <c r="BH69" s="9"/>
      <c r="BI69" s="21">
        <v>1.34293</v>
      </c>
      <c r="BJ69" s="21">
        <v>519.84900000000005</v>
      </c>
      <c r="BK69" s="21">
        <v>-1.40594E-2</v>
      </c>
      <c r="BL69" s="21">
        <v>59</v>
      </c>
      <c r="BM69" s="21">
        <v>1.34216</v>
      </c>
      <c r="BN69">
        <f t="shared" si="12"/>
        <v>17.357283950617283</v>
      </c>
      <c r="BO69">
        <f t="shared" si="13"/>
        <v>23.309617335802468</v>
      </c>
      <c r="BP69" s="9"/>
      <c r="BQ69" s="21">
        <v>0.19714400000000001</v>
      </c>
      <c r="BR69" s="21">
        <v>630.61800000000005</v>
      </c>
      <c r="BS69" s="21">
        <v>-1.7495699999999999E-2</v>
      </c>
      <c r="BT69" s="21">
        <v>59</v>
      </c>
      <c r="BU69" s="21">
        <v>0.19696</v>
      </c>
      <c r="BV69">
        <f t="shared" si="14"/>
        <v>21.599629629629629</v>
      </c>
      <c r="BW69">
        <f t="shared" si="15"/>
        <v>4.2582373837037037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1.33789</v>
      </c>
      <c r="H70" s="21">
        <v>96.191000000000003</v>
      </c>
      <c r="I70" s="21">
        <v>-1.38123E-2</v>
      </c>
      <c r="J70" s="21">
        <v>60</v>
      </c>
      <c r="K70" s="21">
        <v>1.3375900000000001</v>
      </c>
      <c r="L70">
        <f t="shared" si="0"/>
        <v>17.052222222222223</v>
      </c>
      <c r="M70">
        <f t="shared" si="1"/>
        <v>22.813997588888892</v>
      </c>
      <c r="N70" s="9"/>
      <c r="O70" s="21">
        <v>0.202179</v>
      </c>
      <c r="P70" s="21">
        <v>207.77199999999999</v>
      </c>
      <c r="Q70" s="21">
        <v>-1.73828E-2</v>
      </c>
      <c r="R70" s="21">
        <v>60</v>
      </c>
      <c r="S70" s="21">
        <v>0.20147699999999999</v>
      </c>
      <c r="T70">
        <f t="shared" si="2"/>
        <v>21.460246913580246</v>
      </c>
      <c r="U70">
        <f t="shared" si="3"/>
        <v>4.3388112607407407</v>
      </c>
      <c r="X70" s="9"/>
      <c r="Y70" s="21">
        <v>1.33789</v>
      </c>
      <c r="Z70" s="21">
        <v>324.65100000000001</v>
      </c>
      <c r="AA70" s="21">
        <v>-1.3980100000000001E-2</v>
      </c>
      <c r="AB70" s="21">
        <v>60</v>
      </c>
      <c r="AC70" s="21">
        <v>1.33667</v>
      </c>
      <c r="AD70">
        <f t="shared" si="4"/>
        <v>17.259382716049384</v>
      </c>
      <c r="AE70">
        <f t="shared" si="5"/>
        <v>23.091155541975311</v>
      </c>
      <c r="AF70" s="9"/>
      <c r="AG70" s="21">
        <v>0.202179</v>
      </c>
      <c r="AH70" s="21">
        <v>414.36200000000002</v>
      </c>
      <c r="AI70" s="21">
        <v>-1.7272900000000001E-2</v>
      </c>
      <c r="AJ70" s="21">
        <v>60</v>
      </c>
      <c r="AK70" s="21">
        <v>0.20169100000000001</v>
      </c>
      <c r="AL70">
        <f t="shared" si="6"/>
        <v>21.32456790123457</v>
      </c>
      <c r="AM70">
        <f t="shared" si="7"/>
        <v>4.311379813703704</v>
      </c>
      <c r="AP70" s="9"/>
      <c r="AQ70" s="21">
        <v>1.33789</v>
      </c>
      <c r="AR70" s="21">
        <v>519.95000000000005</v>
      </c>
      <c r="AS70" s="21">
        <v>-1.4129600000000001E-2</v>
      </c>
      <c r="AT70" s="21">
        <v>60</v>
      </c>
      <c r="AU70" s="21">
        <v>1.33728</v>
      </c>
      <c r="AV70">
        <f t="shared" si="8"/>
        <v>17.443950617283949</v>
      </c>
      <c r="AW70">
        <f t="shared" si="9"/>
        <v>23.338087091358023</v>
      </c>
      <c r="AX70" s="9"/>
      <c r="AY70" s="21">
        <v>0.202179</v>
      </c>
      <c r="AZ70" s="21">
        <v>595.77200000000005</v>
      </c>
      <c r="BA70" s="21">
        <v>-1.7611700000000001E-2</v>
      </c>
      <c r="BB70" s="21">
        <v>60</v>
      </c>
      <c r="BC70" s="21">
        <v>0.20166000000000001</v>
      </c>
      <c r="BD70">
        <f t="shared" si="10"/>
        <v>21.742839506172839</v>
      </c>
      <c r="BE70">
        <f t="shared" si="11"/>
        <v>4.3959455485185179</v>
      </c>
      <c r="BH70" s="9"/>
      <c r="BI70" s="21">
        <v>1.33789</v>
      </c>
      <c r="BJ70" s="21">
        <v>519.95000000000005</v>
      </c>
      <c r="BK70" s="21">
        <v>-1.4129600000000001E-2</v>
      </c>
      <c r="BL70" s="21">
        <v>60</v>
      </c>
      <c r="BM70" s="21">
        <v>1.33728</v>
      </c>
      <c r="BN70">
        <f t="shared" si="12"/>
        <v>17.443950617283949</v>
      </c>
      <c r="BO70">
        <f t="shared" si="13"/>
        <v>23.338087091358023</v>
      </c>
      <c r="BP70" s="9"/>
      <c r="BQ70" s="21">
        <v>0.202179</v>
      </c>
      <c r="BR70" s="21">
        <v>630.71900000000005</v>
      </c>
      <c r="BS70" s="21">
        <v>-1.7462200000000001E-2</v>
      </c>
      <c r="BT70" s="21">
        <v>60</v>
      </c>
      <c r="BU70" s="21">
        <v>0.20275899999999999</v>
      </c>
      <c r="BV70">
        <f t="shared" si="14"/>
        <v>21.55827160493827</v>
      </c>
      <c r="BW70">
        <f t="shared" si="15"/>
        <v>4.3586297948148145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1.3328599999999999</v>
      </c>
      <c r="H71" s="21">
        <v>96.291700000000006</v>
      </c>
      <c r="I71" s="21">
        <v>-1.3903799999999999E-2</v>
      </c>
      <c r="J71" s="21">
        <v>61</v>
      </c>
      <c r="K71" s="21">
        <v>1.33209</v>
      </c>
      <c r="L71">
        <f t="shared" si="0"/>
        <v>17.165185185185184</v>
      </c>
      <c r="M71">
        <f t="shared" si="1"/>
        <v>22.878788725925922</v>
      </c>
      <c r="N71" s="9"/>
      <c r="O71" s="21">
        <v>0.20721400000000001</v>
      </c>
      <c r="P71" s="21">
        <v>207.87299999999999</v>
      </c>
      <c r="Q71" s="21">
        <v>-1.7361499999999998E-2</v>
      </c>
      <c r="R71" s="21">
        <v>61</v>
      </c>
      <c r="S71" s="21">
        <v>0.206543</v>
      </c>
      <c r="T71">
        <f t="shared" si="2"/>
        <v>21.433950617283948</v>
      </c>
      <c r="U71">
        <f t="shared" si="3"/>
        <v>4.4414146432098764</v>
      </c>
      <c r="X71" s="9"/>
      <c r="Y71" s="21">
        <v>1.3328599999999999</v>
      </c>
      <c r="Z71" s="21">
        <v>324.75099999999998</v>
      </c>
      <c r="AA71" s="21">
        <v>-1.40625E-2</v>
      </c>
      <c r="AB71" s="21">
        <v>61</v>
      </c>
      <c r="AC71" s="21">
        <v>1.33148</v>
      </c>
      <c r="AD71">
        <f t="shared" si="4"/>
        <v>17.361111111111111</v>
      </c>
      <c r="AE71">
        <f t="shared" si="5"/>
        <v>23.139930555555555</v>
      </c>
      <c r="AF71" s="9"/>
      <c r="AG71" s="21">
        <v>0.20721400000000001</v>
      </c>
      <c r="AH71" s="21">
        <v>414.46300000000002</v>
      </c>
      <c r="AI71" s="21">
        <v>-1.72607E-2</v>
      </c>
      <c r="AJ71" s="21">
        <v>61</v>
      </c>
      <c r="AK71" s="21">
        <v>0.20672599999999999</v>
      </c>
      <c r="AL71">
        <f t="shared" si="6"/>
        <v>21.309506172839505</v>
      </c>
      <c r="AM71">
        <f t="shared" si="7"/>
        <v>4.4156280120987654</v>
      </c>
      <c r="AP71" s="9"/>
      <c r="AQ71" s="21">
        <v>1.3328599999999999</v>
      </c>
      <c r="AR71" s="21">
        <v>520.05100000000004</v>
      </c>
      <c r="AS71" s="21">
        <v>-1.4202899999999999E-2</v>
      </c>
      <c r="AT71" s="21">
        <v>61</v>
      </c>
      <c r="AU71" s="21">
        <v>1.3324</v>
      </c>
      <c r="AV71">
        <f t="shared" si="8"/>
        <v>17.534444444444443</v>
      </c>
      <c r="AW71">
        <f t="shared" si="9"/>
        <v>23.37095962222222</v>
      </c>
      <c r="AX71" s="9"/>
      <c r="AY71" s="21">
        <v>0.20721400000000001</v>
      </c>
      <c r="AZ71" s="21">
        <v>595.87300000000005</v>
      </c>
      <c r="BA71" s="21">
        <v>-1.7599500000000001E-2</v>
      </c>
      <c r="BB71" s="21">
        <v>61</v>
      </c>
      <c r="BC71" s="21">
        <v>0.20672599999999999</v>
      </c>
      <c r="BD71">
        <f t="shared" si="10"/>
        <v>21.727777777777778</v>
      </c>
      <c r="BE71">
        <f t="shared" si="11"/>
        <v>4.5022997444444446</v>
      </c>
      <c r="BH71" s="9"/>
      <c r="BI71" s="21">
        <v>1.3328599999999999</v>
      </c>
      <c r="BJ71" s="21">
        <v>520.05100000000004</v>
      </c>
      <c r="BK71" s="21">
        <v>-1.4202899999999999E-2</v>
      </c>
      <c r="BL71" s="21">
        <v>61</v>
      </c>
      <c r="BM71" s="21">
        <v>1.3324</v>
      </c>
      <c r="BN71">
        <f t="shared" si="12"/>
        <v>17.534444444444443</v>
      </c>
      <c r="BO71">
        <f t="shared" si="13"/>
        <v>23.37095962222222</v>
      </c>
      <c r="BP71" s="9"/>
      <c r="BQ71" s="21">
        <v>0.20721400000000001</v>
      </c>
      <c r="BR71" s="21">
        <v>630.82000000000005</v>
      </c>
      <c r="BS71" s="21">
        <v>-1.7477400000000001E-2</v>
      </c>
      <c r="BT71" s="21">
        <v>61</v>
      </c>
      <c r="BU71" s="21">
        <v>0.20690900000000001</v>
      </c>
      <c r="BV71">
        <f t="shared" si="14"/>
        <v>21.577037037037037</v>
      </c>
      <c r="BW71">
        <f t="shared" si="15"/>
        <v>4.4710641525925929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1.32782</v>
      </c>
      <c r="H72" s="21">
        <v>96.392399999999995</v>
      </c>
      <c r="I72" s="21">
        <v>-1.39954E-2</v>
      </c>
      <c r="J72" s="21">
        <v>62</v>
      </c>
      <c r="K72" s="21">
        <v>1.3266</v>
      </c>
      <c r="L72">
        <f t="shared" si="0"/>
        <v>17.278271604938272</v>
      </c>
      <c r="M72">
        <f t="shared" si="1"/>
        <v>22.942434602469138</v>
      </c>
      <c r="N72" s="9"/>
      <c r="O72" s="21">
        <v>0.21224999999999999</v>
      </c>
      <c r="P72" s="21">
        <v>207.97300000000001</v>
      </c>
      <c r="Q72" s="21">
        <v>-1.7355300000000001E-2</v>
      </c>
      <c r="R72" s="21">
        <v>62</v>
      </c>
      <c r="S72" s="21">
        <v>0.211731</v>
      </c>
      <c r="T72">
        <f t="shared" si="2"/>
        <v>21.426296296296293</v>
      </c>
      <c r="U72">
        <f t="shared" si="3"/>
        <v>4.5477313888888879</v>
      </c>
      <c r="X72" s="9"/>
      <c r="Y72" s="21">
        <v>1.32782</v>
      </c>
      <c r="Z72" s="21">
        <v>324.85199999999998</v>
      </c>
      <c r="AA72" s="21">
        <v>-1.4135699999999999E-2</v>
      </c>
      <c r="AB72" s="21">
        <v>62</v>
      </c>
      <c r="AC72" s="21">
        <v>1.32721</v>
      </c>
      <c r="AD72">
        <f t="shared" si="4"/>
        <v>17.45148148148148</v>
      </c>
      <c r="AE72">
        <f t="shared" si="5"/>
        <v>23.17242614074074</v>
      </c>
      <c r="AF72" s="9"/>
      <c r="AG72" s="21">
        <v>0.21224999999999999</v>
      </c>
      <c r="AH72" s="21">
        <v>414.56400000000002</v>
      </c>
      <c r="AI72" s="21">
        <v>-1.7239399999999998E-2</v>
      </c>
      <c r="AJ72" s="21">
        <v>62</v>
      </c>
      <c r="AK72" s="21">
        <v>0.21191399999999999</v>
      </c>
      <c r="AL72">
        <f t="shared" si="6"/>
        <v>21.283209876543207</v>
      </c>
      <c r="AM72">
        <f t="shared" si="7"/>
        <v>4.5173612962962952</v>
      </c>
      <c r="AP72" s="9"/>
      <c r="AQ72" s="21">
        <v>1.32782</v>
      </c>
      <c r="AR72" s="21">
        <v>520.15099999999995</v>
      </c>
      <c r="AS72" s="21">
        <v>-1.427E-2</v>
      </c>
      <c r="AT72" s="21">
        <v>62</v>
      </c>
      <c r="AU72" s="21">
        <v>1.3266</v>
      </c>
      <c r="AV72">
        <f t="shared" si="8"/>
        <v>17.617283950617285</v>
      </c>
      <c r="AW72">
        <f t="shared" si="9"/>
        <v>23.392581975308644</v>
      </c>
      <c r="AX72" s="9"/>
      <c r="AY72" s="21">
        <v>0.21224999999999999</v>
      </c>
      <c r="AZ72" s="21">
        <v>595.97400000000005</v>
      </c>
      <c r="BA72" s="21">
        <v>-1.7596400000000002E-2</v>
      </c>
      <c r="BB72" s="21">
        <v>62</v>
      </c>
      <c r="BC72" s="21">
        <v>0.21188399999999999</v>
      </c>
      <c r="BD72">
        <f t="shared" si="10"/>
        <v>21.72395061728395</v>
      </c>
      <c r="BE72">
        <f t="shared" si="11"/>
        <v>4.6109085185185181</v>
      </c>
      <c r="BH72" s="9"/>
      <c r="BI72" s="21">
        <v>1.32782</v>
      </c>
      <c r="BJ72" s="21">
        <v>520.15099999999995</v>
      </c>
      <c r="BK72" s="21">
        <v>-1.427E-2</v>
      </c>
      <c r="BL72" s="21">
        <v>62</v>
      </c>
      <c r="BM72" s="21">
        <v>1.3266</v>
      </c>
      <c r="BN72">
        <f t="shared" si="12"/>
        <v>17.617283950617285</v>
      </c>
      <c r="BO72">
        <f t="shared" si="13"/>
        <v>23.392581975308644</v>
      </c>
      <c r="BP72" s="9"/>
      <c r="BQ72" s="21">
        <v>0.21224999999999999</v>
      </c>
      <c r="BR72" s="21">
        <v>630.91999999999996</v>
      </c>
      <c r="BS72" s="21">
        <v>-1.7468299999999999E-2</v>
      </c>
      <c r="BT72" s="21">
        <v>62</v>
      </c>
      <c r="BU72" s="21">
        <v>0.21163899999999999</v>
      </c>
      <c r="BV72">
        <f t="shared" si="14"/>
        <v>21.5658024691358</v>
      </c>
      <c r="BW72">
        <f t="shared" si="15"/>
        <v>4.5773415740740733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1.3227800000000001</v>
      </c>
      <c r="H73" s="21">
        <v>96.493200000000002</v>
      </c>
      <c r="I73" s="21">
        <v>-1.4071699999999999E-2</v>
      </c>
      <c r="J73" s="21">
        <v>63</v>
      </c>
      <c r="K73" s="21">
        <v>1.32233</v>
      </c>
      <c r="L73">
        <f t="shared" si="0"/>
        <v>17.372469135802469</v>
      </c>
      <c r="M73">
        <f t="shared" si="1"/>
        <v>22.979954723456789</v>
      </c>
      <c r="N73" s="9"/>
      <c r="O73" s="21">
        <v>0.21728500000000001</v>
      </c>
      <c r="P73" s="21">
        <v>208.07400000000001</v>
      </c>
      <c r="Q73" s="21">
        <v>-1.73309E-2</v>
      </c>
      <c r="R73" s="21">
        <v>63</v>
      </c>
      <c r="S73" s="21">
        <v>0.216858</v>
      </c>
      <c r="T73">
        <f t="shared" si="2"/>
        <v>21.396172839506171</v>
      </c>
      <c r="U73">
        <f t="shared" si="3"/>
        <v>4.6490674154320981</v>
      </c>
      <c r="X73" s="9"/>
      <c r="Y73" s="21">
        <v>1.3227800000000001</v>
      </c>
      <c r="Z73" s="21">
        <v>324.95299999999997</v>
      </c>
      <c r="AA73" s="21">
        <v>-1.42151E-2</v>
      </c>
      <c r="AB73" s="21">
        <v>63</v>
      </c>
      <c r="AC73" s="21">
        <v>1.32172</v>
      </c>
      <c r="AD73">
        <f t="shared" si="4"/>
        <v>17.549506172839507</v>
      </c>
      <c r="AE73">
        <f t="shared" si="5"/>
        <v>23.214135775308645</v>
      </c>
      <c r="AF73" s="9"/>
      <c r="AG73" s="21">
        <v>0.21728500000000001</v>
      </c>
      <c r="AH73" s="21">
        <v>414.66399999999999</v>
      </c>
      <c r="AI73" s="21">
        <v>-1.7239399999999998E-2</v>
      </c>
      <c r="AJ73" s="21">
        <v>63</v>
      </c>
      <c r="AK73" s="21">
        <v>0.216858</v>
      </c>
      <c r="AL73">
        <f t="shared" si="6"/>
        <v>21.283209876543207</v>
      </c>
      <c r="AM73">
        <f t="shared" si="7"/>
        <v>4.6245222580246912</v>
      </c>
      <c r="AP73" s="9"/>
      <c r="AQ73" s="21">
        <v>1.3227800000000001</v>
      </c>
      <c r="AR73" s="21">
        <v>520.25199999999995</v>
      </c>
      <c r="AS73" s="21">
        <v>-1.4328E-2</v>
      </c>
      <c r="AT73" s="21">
        <v>63</v>
      </c>
      <c r="AU73" s="21">
        <v>1.32233</v>
      </c>
      <c r="AV73">
        <f t="shared" si="8"/>
        <v>17.68888888888889</v>
      </c>
      <c r="AW73">
        <f t="shared" si="9"/>
        <v>23.398508444444445</v>
      </c>
      <c r="AX73" s="9"/>
      <c r="AY73" s="21">
        <v>0.21728500000000001</v>
      </c>
      <c r="AZ73" s="21">
        <v>596.07399999999996</v>
      </c>
      <c r="BA73" s="21">
        <v>-1.75873E-2</v>
      </c>
      <c r="BB73" s="21">
        <v>63</v>
      </c>
      <c r="BC73" s="21">
        <v>0.21698000000000001</v>
      </c>
      <c r="BD73">
        <f t="shared" si="10"/>
        <v>21.712716049382713</v>
      </c>
      <c r="BE73">
        <f t="shared" si="11"/>
        <v>4.7178475067901227</v>
      </c>
      <c r="BH73" s="9"/>
      <c r="BI73" s="21">
        <v>1.3227800000000001</v>
      </c>
      <c r="BJ73" s="21">
        <v>520.25199999999995</v>
      </c>
      <c r="BK73" s="21">
        <v>-1.4328E-2</v>
      </c>
      <c r="BL73" s="21">
        <v>63</v>
      </c>
      <c r="BM73" s="21">
        <v>1.32233</v>
      </c>
      <c r="BN73">
        <f t="shared" si="12"/>
        <v>17.68888888888889</v>
      </c>
      <c r="BO73">
        <f t="shared" si="13"/>
        <v>23.398508444444445</v>
      </c>
      <c r="BP73" s="9"/>
      <c r="BQ73" s="21">
        <v>0.21728500000000001</v>
      </c>
      <c r="BR73" s="21">
        <v>631.02099999999996</v>
      </c>
      <c r="BS73" s="21">
        <v>-1.7456099999999999E-2</v>
      </c>
      <c r="BT73" s="21">
        <v>63</v>
      </c>
      <c r="BU73" s="21">
        <v>0.216949</v>
      </c>
      <c r="BV73">
        <f t="shared" si="14"/>
        <v>21.550740740740739</v>
      </c>
      <c r="BW73">
        <f t="shared" si="15"/>
        <v>4.6826527018518513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1.31775</v>
      </c>
      <c r="H74" s="21">
        <v>96.593900000000005</v>
      </c>
      <c r="I74" s="21">
        <v>-1.41479E-2</v>
      </c>
      <c r="J74" s="21">
        <v>64</v>
      </c>
      <c r="K74" s="21">
        <v>1.31653</v>
      </c>
      <c r="L74">
        <f t="shared" si="0"/>
        <v>17.466543209876541</v>
      </c>
      <c r="M74">
        <f t="shared" si="1"/>
        <v>23.016537314814812</v>
      </c>
      <c r="N74" s="9"/>
      <c r="O74" s="21">
        <v>0.22232099999999999</v>
      </c>
      <c r="P74" s="21">
        <v>208.17500000000001</v>
      </c>
      <c r="Q74" s="21">
        <v>-1.7340100000000001E-2</v>
      </c>
      <c r="R74" s="21">
        <v>64</v>
      </c>
      <c r="S74" s="21">
        <v>0.22189300000000001</v>
      </c>
      <c r="T74">
        <f t="shared" si="2"/>
        <v>21.407530864197529</v>
      </c>
      <c r="U74">
        <f t="shared" si="3"/>
        <v>4.759343669259259</v>
      </c>
      <c r="X74" s="9"/>
      <c r="Y74" s="21">
        <v>1.31775</v>
      </c>
      <c r="Z74" s="21">
        <v>325.05399999999997</v>
      </c>
      <c r="AA74" s="21">
        <v>-1.42761E-2</v>
      </c>
      <c r="AB74" s="21">
        <v>64</v>
      </c>
      <c r="AC74" s="21">
        <v>1.31775</v>
      </c>
      <c r="AD74">
        <f t="shared" si="4"/>
        <v>17.624814814814812</v>
      </c>
      <c r="AE74">
        <f t="shared" si="5"/>
        <v>23.225099722222218</v>
      </c>
      <c r="AF74" s="9"/>
      <c r="AG74" s="21">
        <v>0.22232099999999999</v>
      </c>
      <c r="AH74" s="21">
        <v>414.76499999999999</v>
      </c>
      <c r="AI74" s="21">
        <v>-1.7239399999999998E-2</v>
      </c>
      <c r="AJ74" s="21">
        <v>64</v>
      </c>
      <c r="AK74" s="21">
        <v>0.22143599999999999</v>
      </c>
      <c r="AL74">
        <f t="shared" si="6"/>
        <v>21.283209876543207</v>
      </c>
      <c r="AM74">
        <f t="shared" si="7"/>
        <v>4.7317045029629625</v>
      </c>
      <c r="AP74" s="9"/>
      <c r="AQ74" s="21">
        <v>1.31775</v>
      </c>
      <c r="AR74" s="21">
        <v>520.35299999999995</v>
      </c>
      <c r="AS74" s="21">
        <v>-1.44043E-2</v>
      </c>
      <c r="AT74" s="21">
        <v>64</v>
      </c>
      <c r="AU74" s="21">
        <v>1.3168299999999999</v>
      </c>
      <c r="AV74">
        <f t="shared" si="8"/>
        <v>17.783086419753086</v>
      </c>
      <c r="AW74">
        <f t="shared" si="9"/>
        <v>23.433662129629628</v>
      </c>
      <c r="AX74" s="9"/>
      <c r="AY74" s="21">
        <v>0.22232099999999999</v>
      </c>
      <c r="AZ74" s="21">
        <v>596.17499999999995</v>
      </c>
      <c r="BA74" s="21">
        <v>-1.7578099999999999E-2</v>
      </c>
      <c r="BB74" s="21">
        <v>64</v>
      </c>
      <c r="BC74" s="21">
        <v>0.222076</v>
      </c>
      <c r="BD74">
        <f t="shared" si="10"/>
        <v>21.701358024691356</v>
      </c>
      <c r="BE74">
        <f t="shared" si="11"/>
        <v>4.8246676174074068</v>
      </c>
      <c r="BH74" s="9"/>
      <c r="BI74" s="21">
        <v>1.31775</v>
      </c>
      <c r="BJ74" s="21">
        <v>520.35299999999995</v>
      </c>
      <c r="BK74" s="21">
        <v>-1.44043E-2</v>
      </c>
      <c r="BL74" s="21">
        <v>64</v>
      </c>
      <c r="BM74" s="21">
        <v>1.3168299999999999</v>
      </c>
      <c r="BN74">
        <f t="shared" si="12"/>
        <v>17.783086419753086</v>
      </c>
      <c r="BO74">
        <f t="shared" si="13"/>
        <v>23.433662129629628</v>
      </c>
      <c r="BP74" s="9"/>
      <c r="BQ74" s="21">
        <v>0.22232099999999999</v>
      </c>
      <c r="BR74" s="21">
        <v>631.12199999999996</v>
      </c>
      <c r="BS74" s="21">
        <v>-1.7440799999999999E-2</v>
      </c>
      <c r="BT74" s="21">
        <v>64</v>
      </c>
      <c r="BU74" s="21">
        <v>0.221863</v>
      </c>
      <c r="BV74">
        <f t="shared" si="14"/>
        <v>21.531851851851851</v>
      </c>
      <c r="BW74">
        <f t="shared" si="15"/>
        <v>4.7869828355555555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1.31271</v>
      </c>
      <c r="H75" s="21">
        <v>96.694599999999994</v>
      </c>
      <c r="I75" s="21">
        <v>-1.42151E-2</v>
      </c>
      <c r="J75" s="21">
        <v>65</v>
      </c>
      <c r="K75" s="21">
        <v>1.31134</v>
      </c>
      <c r="L75">
        <f t="shared" si="0"/>
        <v>17.549506172839507</v>
      </c>
      <c r="M75">
        <f t="shared" si="1"/>
        <v>23.037412248148151</v>
      </c>
      <c r="N75" s="9"/>
      <c r="O75" s="21">
        <v>0.227356</v>
      </c>
      <c r="P75" s="21">
        <v>208.27500000000001</v>
      </c>
      <c r="Q75" s="21">
        <v>-1.73279E-2</v>
      </c>
      <c r="R75" s="21">
        <v>65</v>
      </c>
      <c r="S75" s="21">
        <v>0.22656299999999999</v>
      </c>
      <c r="T75">
        <f t="shared" si="2"/>
        <v>21.392469135802468</v>
      </c>
      <c r="U75">
        <f t="shared" si="3"/>
        <v>4.8637062128395057</v>
      </c>
      <c r="X75" s="9"/>
      <c r="Y75" s="21">
        <v>1.31271</v>
      </c>
      <c r="Z75" s="21">
        <v>325.154</v>
      </c>
      <c r="AA75" s="21">
        <v>-1.4331099999999999E-2</v>
      </c>
      <c r="AB75" s="21">
        <v>65</v>
      </c>
      <c r="AC75" s="21">
        <v>1.3119499999999999</v>
      </c>
      <c r="AD75">
        <f t="shared" si="4"/>
        <v>17.692716049382714</v>
      </c>
      <c r="AE75">
        <f t="shared" si="5"/>
        <v>23.225405285185182</v>
      </c>
      <c r="AF75" s="9"/>
      <c r="AG75" s="21">
        <v>0.227356</v>
      </c>
      <c r="AH75" s="21">
        <v>414.86599999999999</v>
      </c>
      <c r="AI75" s="21">
        <v>-1.72455E-2</v>
      </c>
      <c r="AJ75" s="21">
        <v>65</v>
      </c>
      <c r="AK75" s="21">
        <v>0.226715</v>
      </c>
      <c r="AL75">
        <f t="shared" si="6"/>
        <v>21.290740740740738</v>
      </c>
      <c r="AM75">
        <f t="shared" si="7"/>
        <v>4.8405776518518513</v>
      </c>
      <c r="AP75" s="9"/>
      <c r="AQ75" s="21">
        <v>1.31271</v>
      </c>
      <c r="AR75" s="21">
        <v>520.45299999999997</v>
      </c>
      <c r="AS75" s="21">
        <v>-1.4471400000000001E-2</v>
      </c>
      <c r="AT75" s="21">
        <v>65</v>
      </c>
      <c r="AU75" s="21">
        <v>1.31165</v>
      </c>
      <c r="AV75">
        <f t="shared" si="8"/>
        <v>17.865925925925925</v>
      </c>
      <c r="AW75">
        <f t="shared" si="9"/>
        <v>23.452779622222224</v>
      </c>
      <c r="AX75" s="9"/>
      <c r="AY75" s="21">
        <v>0.227356</v>
      </c>
      <c r="AZ75" s="21">
        <v>596.27599999999995</v>
      </c>
      <c r="BA75" s="21">
        <v>-1.75751E-2</v>
      </c>
      <c r="BB75" s="21">
        <v>65</v>
      </c>
      <c r="BC75" s="21">
        <v>0.22689799999999999</v>
      </c>
      <c r="BD75">
        <f t="shared" si="10"/>
        <v>21.697654320987652</v>
      </c>
      <c r="BE75">
        <f t="shared" si="11"/>
        <v>4.9330918958024688</v>
      </c>
      <c r="BH75" s="9"/>
      <c r="BI75" s="21">
        <v>1.31271</v>
      </c>
      <c r="BJ75" s="21">
        <v>520.45299999999997</v>
      </c>
      <c r="BK75" s="21">
        <v>-1.4471400000000001E-2</v>
      </c>
      <c r="BL75" s="21">
        <v>65</v>
      </c>
      <c r="BM75" s="21">
        <v>1.31165</v>
      </c>
      <c r="BN75">
        <f t="shared" si="12"/>
        <v>17.865925925925925</v>
      </c>
      <c r="BO75">
        <f t="shared" si="13"/>
        <v>23.452779622222224</v>
      </c>
      <c r="BP75" s="9"/>
      <c r="BQ75" s="21">
        <v>0.227356</v>
      </c>
      <c r="BR75" s="21">
        <v>631.22199999999998</v>
      </c>
      <c r="BS75" s="21">
        <v>-1.7440799999999999E-2</v>
      </c>
      <c r="BT75" s="21">
        <v>65</v>
      </c>
      <c r="BU75" s="21">
        <v>0.22695899999999999</v>
      </c>
      <c r="BV75">
        <f t="shared" si="14"/>
        <v>21.531851851851851</v>
      </c>
      <c r="BW75">
        <f t="shared" si="15"/>
        <v>4.8953957096296294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1.30768</v>
      </c>
      <c r="H76" s="21">
        <v>96.795299999999997</v>
      </c>
      <c r="I76" s="21">
        <v>-1.4294400000000001E-2</v>
      </c>
      <c r="J76" s="21">
        <v>66</v>
      </c>
      <c r="K76" s="21">
        <v>1.30707</v>
      </c>
      <c r="L76">
        <f t="shared" ref="L76:L139" si="16">-I76/$F$2*1000</f>
        <v>17.647407407407407</v>
      </c>
      <c r="M76">
        <f t="shared" ref="M76:M139" si="17">L76*G76</f>
        <v>23.077161718518518</v>
      </c>
      <c r="N76" s="9"/>
      <c r="O76" s="21">
        <v>0.23239099999999999</v>
      </c>
      <c r="P76" s="21">
        <v>208.376</v>
      </c>
      <c r="Q76" s="21">
        <v>-1.73279E-2</v>
      </c>
      <c r="R76" s="21">
        <v>66</v>
      </c>
      <c r="S76" s="21">
        <v>0.231903</v>
      </c>
      <c r="T76">
        <f t="shared" ref="T76:T139" si="18">-Q76/$F$2*1000</f>
        <v>21.392469135802468</v>
      </c>
      <c r="U76">
        <f t="shared" ref="U76:U139" si="19">T76*O76</f>
        <v>4.9714172949382709</v>
      </c>
      <c r="X76" s="9"/>
      <c r="Y76" s="21">
        <v>1.30768</v>
      </c>
      <c r="Z76" s="21">
        <v>325.255</v>
      </c>
      <c r="AA76" s="21">
        <v>-1.4395099999999999E-2</v>
      </c>
      <c r="AB76" s="21">
        <v>66</v>
      </c>
      <c r="AC76" s="21">
        <v>1.3073699999999999</v>
      </c>
      <c r="AD76">
        <f t="shared" ref="AD76:AD139" si="20">-AA76/$F$2*1000</f>
        <v>17.771728395061729</v>
      </c>
      <c r="AE76">
        <f t="shared" ref="AE76:AE139" si="21">AD76*Y76</f>
        <v>23.23973378765432</v>
      </c>
      <c r="AF76" s="9"/>
      <c r="AG76" s="21">
        <v>0.23239099999999999</v>
      </c>
      <c r="AH76" s="21">
        <v>414.96600000000001</v>
      </c>
      <c r="AI76" s="21">
        <v>-1.72363E-2</v>
      </c>
      <c r="AJ76" s="21">
        <v>66</v>
      </c>
      <c r="AK76" s="21">
        <v>0.231934</v>
      </c>
      <c r="AL76">
        <f t="shared" ref="AL76:AL139" si="22">-AI76/$F$2*1000</f>
        <v>21.279382716049383</v>
      </c>
      <c r="AM76">
        <f t="shared" ref="AM76:AM139" si="23">AL76*AG76</f>
        <v>4.9451370287654317</v>
      </c>
      <c r="AP76" s="9"/>
      <c r="AQ76" s="21">
        <v>1.30768</v>
      </c>
      <c r="AR76" s="21">
        <v>520.55399999999997</v>
      </c>
      <c r="AS76" s="21">
        <v>-1.45294E-2</v>
      </c>
      <c r="AT76" s="21">
        <v>66</v>
      </c>
      <c r="AU76" s="21">
        <v>1.30646</v>
      </c>
      <c r="AV76">
        <f t="shared" ref="AV76:AV139" si="24">-AS76/$F$2*1000</f>
        <v>17.93753086419753</v>
      </c>
      <c r="AW76">
        <f t="shared" ref="AW76:AW139" si="25">AV76*AQ76</f>
        <v>23.456550360493825</v>
      </c>
      <c r="AX76" s="9"/>
      <c r="AY76" s="21">
        <v>0.23239099999999999</v>
      </c>
      <c r="AZ76" s="21">
        <v>596.37599999999998</v>
      </c>
      <c r="BA76" s="21">
        <v>-1.7556800000000001E-2</v>
      </c>
      <c r="BB76" s="21">
        <v>66</v>
      </c>
      <c r="BC76" s="21">
        <v>0.231964</v>
      </c>
      <c r="BD76">
        <f t="shared" ref="BD76:BD139" si="26">-BA76/$F$2*1000</f>
        <v>21.675061728395061</v>
      </c>
      <c r="BE76">
        <f t="shared" ref="BE76:BE139" si="27">BD76*AY76</f>
        <v>5.037089270123456</v>
      </c>
      <c r="BH76" s="9"/>
      <c r="BI76" s="21">
        <v>1.30768</v>
      </c>
      <c r="BJ76" s="21">
        <v>520.55399999999997</v>
      </c>
      <c r="BK76" s="21">
        <v>-1.45294E-2</v>
      </c>
      <c r="BL76" s="21">
        <v>66</v>
      </c>
      <c r="BM76" s="21">
        <v>1.30646</v>
      </c>
      <c r="BN76">
        <f t="shared" ref="BN76:BN139" si="28">-BK76/$F$2*1000</f>
        <v>17.93753086419753</v>
      </c>
      <c r="BO76">
        <f t="shared" ref="BO76:BO139" si="29">BN76*BI76</f>
        <v>23.456550360493825</v>
      </c>
      <c r="BP76" s="9"/>
      <c r="BQ76" s="21">
        <v>0.23239099999999999</v>
      </c>
      <c r="BR76" s="21">
        <v>631.32299999999998</v>
      </c>
      <c r="BS76" s="21">
        <v>-1.7431599999999998E-2</v>
      </c>
      <c r="BT76" s="21">
        <v>66</v>
      </c>
      <c r="BU76" s="21">
        <v>0.23184199999999999</v>
      </c>
      <c r="BV76">
        <f t="shared" ref="BV76:BV139" si="30">-BS76/$F$2*1000</f>
        <v>21.52049382716049</v>
      </c>
      <c r="BW76">
        <f t="shared" ref="BW76:BW139" si="31">BV76*BQ76</f>
        <v>5.001169080987653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1.30264</v>
      </c>
      <c r="H77" s="21">
        <v>96.896000000000001</v>
      </c>
      <c r="I77" s="21">
        <v>-1.43494E-2</v>
      </c>
      <c r="J77" s="21">
        <v>67</v>
      </c>
      <c r="K77" s="21">
        <v>1.3015699999999999</v>
      </c>
      <c r="L77">
        <f t="shared" si="16"/>
        <v>17.715308641975309</v>
      </c>
      <c r="M77">
        <f t="shared" si="17"/>
        <v>23.076669649382715</v>
      </c>
      <c r="N77" s="9"/>
      <c r="O77" s="21">
        <v>0.237427</v>
      </c>
      <c r="P77" s="21">
        <v>208.477</v>
      </c>
      <c r="Q77" s="21">
        <v>-1.7309600000000001E-2</v>
      </c>
      <c r="R77" s="21">
        <v>67</v>
      </c>
      <c r="S77" s="21">
        <v>0.23699999999999999</v>
      </c>
      <c r="T77">
        <f t="shared" si="18"/>
        <v>21.369876543209877</v>
      </c>
      <c r="U77">
        <f t="shared" si="19"/>
        <v>5.0737856780246915</v>
      </c>
      <c r="X77" s="9"/>
      <c r="Y77" s="21">
        <v>1.30264</v>
      </c>
      <c r="Z77" s="21">
        <v>325.35599999999999</v>
      </c>
      <c r="AA77" s="21">
        <v>-1.44531E-2</v>
      </c>
      <c r="AB77" s="21">
        <v>67</v>
      </c>
      <c r="AC77" s="21">
        <v>1.3018799999999999</v>
      </c>
      <c r="AD77">
        <f t="shared" si="20"/>
        <v>17.843333333333334</v>
      </c>
      <c r="AE77">
        <f t="shared" si="21"/>
        <v>23.243439733333336</v>
      </c>
      <c r="AF77" s="9"/>
      <c r="AG77" s="21">
        <v>0.237427</v>
      </c>
      <c r="AH77" s="21">
        <v>415.06700000000001</v>
      </c>
      <c r="AI77" s="21">
        <v>-1.72363E-2</v>
      </c>
      <c r="AJ77" s="21">
        <v>67</v>
      </c>
      <c r="AK77" s="21">
        <v>0.236877</v>
      </c>
      <c r="AL77">
        <f t="shared" si="22"/>
        <v>21.279382716049383</v>
      </c>
      <c r="AM77">
        <f t="shared" si="23"/>
        <v>5.0523000001234566</v>
      </c>
      <c r="AP77" s="9"/>
      <c r="AQ77" s="21">
        <v>1.30264</v>
      </c>
      <c r="AR77" s="21">
        <v>520.65499999999997</v>
      </c>
      <c r="AS77" s="21">
        <v>-1.4584400000000001E-2</v>
      </c>
      <c r="AT77" s="21">
        <v>67</v>
      </c>
      <c r="AU77" s="21">
        <v>1.3018799999999999</v>
      </c>
      <c r="AV77">
        <f t="shared" si="24"/>
        <v>18.005432098765432</v>
      </c>
      <c r="AW77">
        <f t="shared" si="25"/>
        <v>23.454596069135803</v>
      </c>
      <c r="AX77" s="9"/>
      <c r="AY77" s="21">
        <v>0.237427</v>
      </c>
      <c r="AZ77" s="21">
        <v>596.47699999999998</v>
      </c>
      <c r="BA77" s="21">
        <v>-1.75446E-2</v>
      </c>
      <c r="BB77" s="21">
        <v>67</v>
      </c>
      <c r="BC77" s="21">
        <v>0.23635900000000001</v>
      </c>
      <c r="BD77">
        <f t="shared" si="26"/>
        <v>21.66</v>
      </c>
      <c r="BE77">
        <f t="shared" si="27"/>
        <v>5.1426688199999999</v>
      </c>
      <c r="BH77" s="9"/>
      <c r="BI77" s="21">
        <v>1.30264</v>
      </c>
      <c r="BJ77" s="21">
        <v>520.65499999999997</v>
      </c>
      <c r="BK77" s="21">
        <v>-1.4584400000000001E-2</v>
      </c>
      <c r="BL77" s="21">
        <v>67</v>
      </c>
      <c r="BM77" s="21">
        <v>1.3018799999999999</v>
      </c>
      <c r="BN77">
        <f t="shared" si="28"/>
        <v>18.005432098765432</v>
      </c>
      <c r="BO77">
        <f t="shared" si="29"/>
        <v>23.454596069135803</v>
      </c>
      <c r="BP77" s="9"/>
      <c r="BQ77" s="21">
        <v>0.237427</v>
      </c>
      <c r="BR77" s="21">
        <v>631.42399999999998</v>
      </c>
      <c r="BS77" s="21">
        <v>-1.7431599999999998E-2</v>
      </c>
      <c r="BT77" s="21">
        <v>67</v>
      </c>
      <c r="BU77" s="21">
        <v>0.23693800000000001</v>
      </c>
      <c r="BV77">
        <f t="shared" si="30"/>
        <v>21.52049382716049</v>
      </c>
      <c r="BW77">
        <f t="shared" si="31"/>
        <v>5.1095462879012334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1.2976099999999999</v>
      </c>
      <c r="H78" s="21">
        <v>96.996700000000004</v>
      </c>
      <c r="I78" s="21">
        <v>-1.44073E-2</v>
      </c>
      <c r="J78" s="21">
        <v>68</v>
      </c>
      <c r="K78" s="21">
        <v>1.2963899999999999</v>
      </c>
      <c r="L78">
        <f t="shared" si="16"/>
        <v>17.78679012345679</v>
      </c>
      <c r="M78">
        <f t="shared" si="17"/>
        <v>23.080316732098762</v>
      </c>
      <c r="N78" s="9"/>
      <c r="O78" s="21">
        <v>0.24246200000000001</v>
      </c>
      <c r="P78" s="21">
        <v>208.578</v>
      </c>
      <c r="Q78" s="21">
        <v>-1.7303499999999999E-2</v>
      </c>
      <c r="R78" s="21">
        <v>68</v>
      </c>
      <c r="S78" s="21">
        <v>0.24197399999999999</v>
      </c>
      <c r="T78">
        <f t="shared" si="18"/>
        <v>21.362345679012343</v>
      </c>
      <c r="U78">
        <f t="shared" si="19"/>
        <v>5.1795570580246908</v>
      </c>
      <c r="X78" s="9"/>
      <c r="Y78" s="21">
        <v>1.2976099999999999</v>
      </c>
      <c r="Z78" s="21">
        <v>325.45600000000002</v>
      </c>
      <c r="AA78" s="21">
        <v>-1.45203E-2</v>
      </c>
      <c r="AB78" s="21">
        <v>68</v>
      </c>
      <c r="AC78" s="21">
        <v>1.2966899999999999</v>
      </c>
      <c r="AD78">
        <f t="shared" si="20"/>
        <v>17.926296296296293</v>
      </c>
      <c r="AE78">
        <f t="shared" si="21"/>
        <v>23.261341337037031</v>
      </c>
      <c r="AF78" s="9"/>
      <c r="AG78" s="21">
        <v>0.24246200000000001</v>
      </c>
      <c r="AH78" s="21">
        <v>415.16800000000001</v>
      </c>
      <c r="AI78" s="21">
        <v>-1.7218000000000001E-2</v>
      </c>
      <c r="AJ78" s="21">
        <v>68</v>
      </c>
      <c r="AK78" s="21">
        <v>0.242004</v>
      </c>
      <c r="AL78">
        <f t="shared" si="22"/>
        <v>21.256790123456792</v>
      </c>
      <c r="AM78">
        <f t="shared" si="23"/>
        <v>5.1539638469135811</v>
      </c>
      <c r="AP78" s="9"/>
      <c r="AQ78" s="21">
        <v>1.2976099999999999</v>
      </c>
      <c r="AR78" s="21">
        <v>520.75599999999997</v>
      </c>
      <c r="AS78" s="21">
        <v>-1.4639299999999999E-2</v>
      </c>
      <c r="AT78" s="21">
        <v>68</v>
      </c>
      <c r="AU78" s="21">
        <v>1.2972999999999999</v>
      </c>
      <c r="AV78">
        <f t="shared" si="24"/>
        <v>18.07320987654321</v>
      </c>
      <c r="AW78">
        <f t="shared" si="25"/>
        <v>23.451977867901235</v>
      </c>
      <c r="AX78" s="9"/>
      <c r="AY78" s="21">
        <v>0.24246200000000001</v>
      </c>
      <c r="AZ78" s="21">
        <v>596.57799999999997</v>
      </c>
      <c r="BA78" s="21">
        <v>-1.75354E-2</v>
      </c>
      <c r="BB78" s="21">
        <v>68</v>
      </c>
      <c r="BC78" s="21">
        <v>0.24179100000000001</v>
      </c>
      <c r="BD78">
        <f t="shared" si="26"/>
        <v>21.648641975308639</v>
      </c>
      <c r="BE78">
        <f t="shared" si="27"/>
        <v>5.2489730306172833</v>
      </c>
      <c r="BH78" s="9"/>
      <c r="BI78" s="21">
        <v>1.2976099999999999</v>
      </c>
      <c r="BJ78" s="21">
        <v>520.75599999999997</v>
      </c>
      <c r="BK78" s="21">
        <v>-1.4639299999999999E-2</v>
      </c>
      <c r="BL78" s="21">
        <v>68</v>
      </c>
      <c r="BM78" s="21">
        <v>1.2972999999999999</v>
      </c>
      <c r="BN78">
        <f t="shared" si="28"/>
        <v>18.07320987654321</v>
      </c>
      <c r="BO78">
        <f t="shared" si="29"/>
        <v>23.451977867901235</v>
      </c>
      <c r="BP78" s="9"/>
      <c r="BQ78" s="21">
        <v>0.24246200000000001</v>
      </c>
      <c r="BR78" s="21">
        <v>631.52499999999998</v>
      </c>
      <c r="BS78" s="21">
        <v>-1.7419400000000002E-2</v>
      </c>
      <c r="BT78" s="21">
        <v>68</v>
      </c>
      <c r="BU78" s="21">
        <v>0.24191299999999999</v>
      </c>
      <c r="BV78">
        <f t="shared" si="30"/>
        <v>21.505432098765432</v>
      </c>
      <c r="BW78">
        <f t="shared" si="31"/>
        <v>5.2142500775308642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1.29257</v>
      </c>
      <c r="H79" s="21">
        <v>97.097399999999993</v>
      </c>
      <c r="I79" s="21">
        <v>-1.4471400000000001E-2</v>
      </c>
      <c r="J79" s="21">
        <v>69</v>
      </c>
      <c r="K79" s="21">
        <v>1.2921100000000001</v>
      </c>
      <c r="L79">
        <f t="shared" si="16"/>
        <v>17.865925925925925</v>
      </c>
      <c r="M79">
        <f t="shared" si="17"/>
        <v>23.092959874074072</v>
      </c>
      <c r="N79" s="9"/>
      <c r="O79" s="21">
        <v>0.247498</v>
      </c>
      <c r="P79" s="21">
        <v>208.678</v>
      </c>
      <c r="Q79" s="21">
        <v>-1.73157E-2</v>
      </c>
      <c r="R79" s="21">
        <v>69</v>
      </c>
      <c r="S79" s="21">
        <v>0.24716199999999999</v>
      </c>
      <c r="T79">
        <f t="shared" si="18"/>
        <v>21.377407407407407</v>
      </c>
      <c r="U79">
        <f t="shared" si="19"/>
        <v>5.2908655785185186</v>
      </c>
      <c r="X79" s="9"/>
      <c r="Y79" s="21">
        <v>1.29257</v>
      </c>
      <c r="Z79" s="21">
        <v>325.55700000000002</v>
      </c>
      <c r="AA79" s="21">
        <v>-1.4584400000000001E-2</v>
      </c>
      <c r="AB79" s="21">
        <v>69</v>
      </c>
      <c r="AC79" s="21">
        <v>1.2915000000000001</v>
      </c>
      <c r="AD79">
        <f t="shared" si="20"/>
        <v>18.005432098765432</v>
      </c>
      <c r="AE79">
        <f t="shared" si="21"/>
        <v>23.273281367901234</v>
      </c>
      <c r="AF79" s="9"/>
      <c r="AG79" s="21">
        <v>0.247498</v>
      </c>
      <c r="AH79" s="21">
        <v>415.26900000000001</v>
      </c>
      <c r="AI79" s="21">
        <v>-1.7230200000000001E-2</v>
      </c>
      <c r="AJ79" s="21">
        <v>69</v>
      </c>
      <c r="AK79" s="21">
        <v>0.246887</v>
      </c>
      <c r="AL79">
        <f t="shared" si="22"/>
        <v>21.271851851851849</v>
      </c>
      <c r="AM79">
        <f t="shared" si="23"/>
        <v>5.264740789629629</v>
      </c>
      <c r="AP79" s="9"/>
      <c r="AQ79" s="21">
        <v>1.29257</v>
      </c>
      <c r="AR79" s="21">
        <v>520.85599999999999</v>
      </c>
      <c r="AS79" s="21">
        <v>-1.46973E-2</v>
      </c>
      <c r="AT79" s="21">
        <v>69</v>
      </c>
      <c r="AU79" s="21">
        <v>1.2915000000000001</v>
      </c>
      <c r="AV79">
        <f t="shared" si="24"/>
        <v>18.144814814814815</v>
      </c>
      <c r="AW79">
        <f t="shared" si="25"/>
        <v>23.453443285185184</v>
      </c>
      <c r="AX79" s="9"/>
      <c r="AY79" s="21">
        <v>0.247498</v>
      </c>
      <c r="AZ79" s="21">
        <v>596.678</v>
      </c>
      <c r="BA79" s="21">
        <v>-1.7556800000000001E-2</v>
      </c>
      <c r="BB79" s="21">
        <v>69</v>
      </c>
      <c r="BC79" s="21">
        <v>0.24685699999999999</v>
      </c>
      <c r="BD79">
        <f t="shared" si="26"/>
        <v>21.675061728395061</v>
      </c>
      <c r="BE79">
        <f t="shared" si="27"/>
        <v>5.3645344276543208</v>
      </c>
      <c r="BH79" s="9"/>
      <c r="BI79" s="21">
        <v>1.29257</v>
      </c>
      <c r="BJ79" s="21">
        <v>520.85599999999999</v>
      </c>
      <c r="BK79" s="21">
        <v>-1.46973E-2</v>
      </c>
      <c r="BL79" s="21">
        <v>69</v>
      </c>
      <c r="BM79" s="21">
        <v>1.2915000000000001</v>
      </c>
      <c r="BN79">
        <f t="shared" si="28"/>
        <v>18.144814814814815</v>
      </c>
      <c r="BO79">
        <f t="shared" si="29"/>
        <v>23.453443285185184</v>
      </c>
      <c r="BP79" s="9"/>
      <c r="BQ79" s="21">
        <v>0.247498</v>
      </c>
      <c r="BR79" s="21">
        <v>631.625</v>
      </c>
      <c r="BS79" s="21">
        <v>-1.7404200000000002E-2</v>
      </c>
      <c r="BT79" s="21">
        <v>69</v>
      </c>
      <c r="BU79" s="21">
        <v>0.24862699999999999</v>
      </c>
      <c r="BV79">
        <f t="shared" si="30"/>
        <v>21.486666666666668</v>
      </c>
      <c r="BW79">
        <f t="shared" si="31"/>
        <v>5.317907026666667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1.2875399999999999</v>
      </c>
      <c r="H80" s="21">
        <v>97.198099999999997</v>
      </c>
      <c r="I80" s="21">
        <v>-1.45294E-2</v>
      </c>
      <c r="J80" s="21">
        <v>70</v>
      </c>
      <c r="K80" s="21">
        <v>1.2866200000000001</v>
      </c>
      <c r="L80">
        <f t="shared" si="16"/>
        <v>17.93753086419753</v>
      </c>
      <c r="M80">
        <f t="shared" si="17"/>
        <v>23.095288488888887</v>
      </c>
      <c r="N80" s="9"/>
      <c r="O80" s="21">
        <v>0.25253300000000001</v>
      </c>
      <c r="P80" s="21">
        <v>208.779</v>
      </c>
      <c r="Q80" s="21">
        <v>-1.72882E-2</v>
      </c>
      <c r="R80" s="21">
        <v>70</v>
      </c>
      <c r="S80" s="21">
        <v>0.252106</v>
      </c>
      <c r="T80">
        <f t="shared" si="18"/>
        <v>21.343456790123458</v>
      </c>
      <c r="U80">
        <f t="shared" si="19"/>
        <v>5.3899271735802472</v>
      </c>
      <c r="X80" s="9"/>
      <c r="Y80" s="21">
        <v>1.2875399999999999</v>
      </c>
      <c r="Z80" s="21">
        <v>325.65800000000002</v>
      </c>
      <c r="AA80" s="21">
        <v>-1.4627100000000001E-2</v>
      </c>
      <c r="AB80" s="21">
        <v>70</v>
      </c>
      <c r="AC80" s="21">
        <v>1.2869299999999999</v>
      </c>
      <c r="AD80">
        <f t="shared" si="20"/>
        <v>18.058148148148145</v>
      </c>
      <c r="AE80">
        <f t="shared" si="21"/>
        <v>23.250588066666662</v>
      </c>
      <c r="AF80" s="9"/>
      <c r="AG80" s="21">
        <v>0.25253300000000001</v>
      </c>
      <c r="AH80" s="21">
        <v>415.36900000000003</v>
      </c>
      <c r="AI80" s="21">
        <v>-1.7202800000000001E-2</v>
      </c>
      <c r="AJ80" s="21">
        <v>70</v>
      </c>
      <c r="AK80" s="21">
        <v>0.25161699999999998</v>
      </c>
      <c r="AL80">
        <f t="shared" si="22"/>
        <v>21.238024691358024</v>
      </c>
      <c r="AM80">
        <f t="shared" si="23"/>
        <v>5.3633020893827164</v>
      </c>
      <c r="AP80" s="9"/>
      <c r="AQ80" s="21">
        <v>1.2875399999999999</v>
      </c>
      <c r="AR80" s="21">
        <v>520.95699999999999</v>
      </c>
      <c r="AS80" s="21">
        <v>-1.4761399999999999E-2</v>
      </c>
      <c r="AT80" s="21">
        <v>70</v>
      </c>
      <c r="AU80" s="21">
        <v>1.2866200000000001</v>
      </c>
      <c r="AV80">
        <f t="shared" si="24"/>
        <v>18.22395061728395</v>
      </c>
      <c r="AW80">
        <f t="shared" si="25"/>
        <v>23.464065377777775</v>
      </c>
      <c r="AX80" s="9"/>
      <c r="AY80" s="21">
        <v>0.25253300000000001</v>
      </c>
      <c r="AZ80" s="21">
        <v>596.779</v>
      </c>
      <c r="BA80" s="21">
        <v>-1.7498799999999998E-2</v>
      </c>
      <c r="BB80" s="21">
        <v>70</v>
      </c>
      <c r="BC80" s="21">
        <v>0.25164799999999998</v>
      </c>
      <c r="BD80">
        <f t="shared" si="26"/>
        <v>21.603456790123452</v>
      </c>
      <c r="BE80">
        <f t="shared" si="27"/>
        <v>5.4555857535802463</v>
      </c>
      <c r="BH80" s="9"/>
      <c r="BI80" s="21">
        <v>1.2875399999999999</v>
      </c>
      <c r="BJ80" s="21">
        <v>520.95699999999999</v>
      </c>
      <c r="BK80" s="21">
        <v>-1.4761399999999999E-2</v>
      </c>
      <c r="BL80" s="21">
        <v>70</v>
      </c>
      <c r="BM80" s="21">
        <v>1.2866200000000001</v>
      </c>
      <c r="BN80">
        <f t="shared" si="28"/>
        <v>18.22395061728395</v>
      </c>
      <c r="BO80">
        <f t="shared" si="29"/>
        <v>23.464065377777775</v>
      </c>
      <c r="BP80" s="9"/>
      <c r="BQ80" s="21">
        <v>0.25253300000000001</v>
      </c>
      <c r="BR80" s="21">
        <v>631.726</v>
      </c>
      <c r="BS80" s="21">
        <v>-1.7395000000000001E-2</v>
      </c>
      <c r="BT80" s="21">
        <v>70</v>
      </c>
      <c r="BU80" s="21">
        <v>0.25140400000000002</v>
      </c>
      <c r="BV80">
        <f t="shared" si="30"/>
        <v>21.475308641975307</v>
      </c>
      <c r="BW80">
        <f t="shared" si="31"/>
        <v>5.4232241172839499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1.2825</v>
      </c>
      <c r="H81" s="21">
        <v>97.2988</v>
      </c>
      <c r="I81" s="21">
        <v>-1.4584400000000001E-2</v>
      </c>
      <c r="J81" s="21">
        <v>71</v>
      </c>
      <c r="K81" s="21">
        <v>1.2817400000000001</v>
      </c>
      <c r="L81">
        <f t="shared" si="16"/>
        <v>18.005432098765432</v>
      </c>
      <c r="M81">
        <f t="shared" si="17"/>
        <v>23.091966666666668</v>
      </c>
      <c r="N81" s="9"/>
      <c r="O81" s="21">
        <v>0.25756800000000002</v>
      </c>
      <c r="P81" s="21">
        <v>208.88</v>
      </c>
      <c r="Q81" s="21">
        <v>-1.7254599999999998E-2</v>
      </c>
      <c r="R81" s="21">
        <v>71</v>
      </c>
      <c r="S81" s="21">
        <v>0.257019</v>
      </c>
      <c r="T81">
        <f t="shared" si="18"/>
        <v>21.301975308641971</v>
      </c>
      <c r="U81">
        <f t="shared" si="19"/>
        <v>5.4867071762962958</v>
      </c>
      <c r="X81" s="9"/>
      <c r="Y81" s="21">
        <v>1.2825</v>
      </c>
      <c r="Z81" s="21">
        <v>325.75900000000001</v>
      </c>
      <c r="AA81" s="21">
        <v>-1.46851E-2</v>
      </c>
      <c r="AB81" s="21">
        <v>71</v>
      </c>
      <c r="AC81" s="21">
        <v>1.2820400000000001</v>
      </c>
      <c r="AD81">
        <f t="shared" si="20"/>
        <v>18.12975308641975</v>
      </c>
      <c r="AE81">
        <f t="shared" si="21"/>
        <v>23.25140833333333</v>
      </c>
      <c r="AF81" s="9"/>
      <c r="AG81" s="21">
        <v>0.25756800000000002</v>
      </c>
      <c r="AH81" s="21">
        <v>415.47</v>
      </c>
      <c r="AI81" s="21">
        <v>-1.7218000000000001E-2</v>
      </c>
      <c r="AJ81" s="21">
        <v>71</v>
      </c>
      <c r="AK81" s="21">
        <v>0.25698900000000002</v>
      </c>
      <c r="AL81">
        <f t="shared" si="22"/>
        <v>21.256790123456792</v>
      </c>
      <c r="AM81">
        <f t="shared" si="23"/>
        <v>5.4750689185185193</v>
      </c>
      <c r="AP81" s="9"/>
      <c r="AQ81" s="21">
        <v>1.2825</v>
      </c>
      <c r="AR81" s="21">
        <v>521.05799999999999</v>
      </c>
      <c r="AS81" s="21">
        <v>-1.4822399999999999E-2</v>
      </c>
      <c r="AT81" s="21">
        <v>71</v>
      </c>
      <c r="AU81" s="21">
        <v>1.2811300000000001</v>
      </c>
      <c r="AV81">
        <f t="shared" si="24"/>
        <v>18.299259259259259</v>
      </c>
      <c r="AW81">
        <f t="shared" si="25"/>
        <v>23.468799999999998</v>
      </c>
      <c r="AX81" s="9"/>
      <c r="AY81" s="21">
        <v>0.25756800000000002</v>
      </c>
      <c r="AZ81" s="21">
        <v>596.88</v>
      </c>
      <c r="BA81" s="21">
        <v>-1.75049E-2</v>
      </c>
      <c r="BB81" s="21">
        <v>71</v>
      </c>
      <c r="BC81" s="21">
        <v>0.25729400000000002</v>
      </c>
      <c r="BD81">
        <f t="shared" si="26"/>
        <v>21.610987654320986</v>
      </c>
      <c r="BE81">
        <f t="shared" si="27"/>
        <v>5.5662988681481487</v>
      </c>
      <c r="BH81" s="9"/>
      <c r="BI81" s="21">
        <v>1.2825</v>
      </c>
      <c r="BJ81" s="21">
        <v>521.05799999999999</v>
      </c>
      <c r="BK81" s="21">
        <v>-1.4822399999999999E-2</v>
      </c>
      <c r="BL81" s="21">
        <v>71</v>
      </c>
      <c r="BM81" s="21">
        <v>1.2811300000000001</v>
      </c>
      <c r="BN81">
        <f t="shared" si="28"/>
        <v>18.299259259259259</v>
      </c>
      <c r="BO81">
        <f t="shared" si="29"/>
        <v>23.468799999999998</v>
      </c>
      <c r="BP81" s="9"/>
      <c r="BQ81" s="21">
        <v>0.25756800000000002</v>
      </c>
      <c r="BR81" s="21">
        <v>631.827</v>
      </c>
      <c r="BS81" s="21">
        <v>-1.7395000000000001E-2</v>
      </c>
      <c r="BT81" s="21">
        <v>71</v>
      </c>
      <c r="BU81" s="21">
        <v>0.255768</v>
      </c>
      <c r="BV81">
        <f t="shared" si="30"/>
        <v>21.475308641975307</v>
      </c>
      <c r="BW81">
        <f t="shared" si="31"/>
        <v>5.531352296296296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1.2774700000000001</v>
      </c>
      <c r="H82" s="21">
        <v>97.399500000000003</v>
      </c>
      <c r="I82" s="21">
        <v>-1.4639299999999999E-2</v>
      </c>
      <c r="J82" s="21">
        <v>72</v>
      </c>
      <c r="K82" s="21">
        <v>1.2765500000000001</v>
      </c>
      <c r="L82">
        <f t="shared" si="16"/>
        <v>18.07320987654321</v>
      </c>
      <c r="M82">
        <f t="shared" si="17"/>
        <v>23.087983420987655</v>
      </c>
      <c r="N82" s="9"/>
      <c r="O82" s="21">
        <v>0.262604</v>
      </c>
      <c r="P82" s="21">
        <v>208.98</v>
      </c>
      <c r="Q82" s="21">
        <v>-1.7276E-2</v>
      </c>
      <c r="R82" s="21">
        <v>72</v>
      </c>
      <c r="S82" s="21">
        <v>0.26205400000000001</v>
      </c>
      <c r="T82">
        <f t="shared" si="18"/>
        <v>21.328395061728394</v>
      </c>
      <c r="U82">
        <f t="shared" si="19"/>
        <v>5.6009218567901229</v>
      </c>
      <c r="X82" s="9"/>
      <c r="Y82" s="21">
        <v>1.2774700000000001</v>
      </c>
      <c r="Z82" s="21">
        <v>325.85899999999998</v>
      </c>
      <c r="AA82" s="21">
        <v>-1.4733899999999999E-2</v>
      </c>
      <c r="AB82" s="21">
        <v>72</v>
      </c>
      <c r="AC82" s="21">
        <v>1.2765500000000001</v>
      </c>
      <c r="AD82">
        <f t="shared" si="20"/>
        <v>18.189999999999998</v>
      </c>
      <c r="AE82">
        <f t="shared" si="21"/>
        <v>23.237179299999998</v>
      </c>
      <c r="AF82" s="9"/>
      <c r="AG82" s="21">
        <v>0.262604</v>
      </c>
      <c r="AH82" s="21">
        <v>415.57100000000003</v>
      </c>
      <c r="AI82" s="21">
        <v>-1.71906E-2</v>
      </c>
      <c r="AJ82" s="21">
        <v>72</v>
      </c>
      <c r="AK82" s="21">
        <v>0.26202399999999998</v>
      </c>
      <c r="AL82">
        <f t="shared" si="22"/>
        <v>21.22296296296296</v>
      </c>
      <c r="AM82">
        <f t="shared" si="23"/>
        <v>5.5732349659259253</v>
      </c>
      <c r="AP82" s="9"/>
      <c r="AQ82" s="21">
        <v>1.2774700000000001</v>
      </c>
      <c r="AR82" s="21">
        <v>521.15800000000002</v>
      </c>
      <c r="AS82" s="21">
        <v>-1.48743E-2</v>
      </c>
      <c r="AT82" s="21">
        <v>72</v>
      </c>
      <c r="AU82" s="21">
        <v>1.2768600000000001</v>
      </c>
      <c r="AV82">
        <f t="shared" si="24"/>
        <v>18.363333333333333</v>
      </c>
      <c r="AW82">
        <f t="shared" si="25"/>
        <v>23.458607433333334</v>
      </c>
      <c r="AX82" s="9"/>
      <c r="AY82" s="21">
        <v>0.262604</v>
      </c>
      <c r="AZ82" s="21">
        <v>596.98099999999999</v>
      </c>
      <c r="BA82" s="21">
        <v>-1.7489600000000001E-2</v>
      </c>
      <c r="BB82" s="21">
        <v>72</v>
      </c>
      <c r="BC82" s="21">
        <v>0.26217699999999999</v>
      </c>
      <c r="BD82">
        <f t="shared" si="26"/>
        <v>21.592098765432102</v>
      </c>
      <c r="BE82">
        <f t="shared" si="27"/>
        <v>5.6701715041975316</v>
      </c>
      <c r="BH82" s="9"/>
      <c r="BI82" s="21">
        <v>1.2774700000000001</v>
      </c>
      <c r="BJ82" s="21">
        <v>521.15800000000002</v>
      </c>
      <c r="BK82" s="21">
        <v>-1.48743E-2</v>
      </c>
      <c r="BL82" s="21">
        <v>72</v>
      </c>
      <c r="BM82" s="21">
        <v>1.2768600000000001</v>
      </c>
      <c r="BN82">
        <f t="shared" si="28"/>
        <v>18.363333333333333</v>
      </c>
      <c r="BO82">
        <f t="shared" si="29"/>
        <v>23.458607433333334</v>
      </c>
      <c r="BP82" s="9"/>
      <c r="BQ82" s="21">
        <v>0.262604</v>
      </c>
      <c r="BR82" s="21">
        <v>631.92700000000002</v>
      </c>
      <c r="BS82" s="21">
        <v>-1.7385899999999999E-2</v>
      </c>
      <c r="BT82" s="21">
        <v>72</v>
      </c>
      <c r="BU82" s="21">
        <v>0.26214599999999999</v>
      </c>
      <c r="BV82">
        <f t="shared" si="30"/>
        <v>21.464074074074073</v>
      </c>
      <c r="BW82">
        <f t="shared" si="31"/>
        <v>5.636551708148148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1.2724299999999999</v>
      </c>
      <c r="H83" s="21">
        <v>97.500200000000007</v>
      </c>
      <c r="I83" s="21">
        <v>-1.4694199999999999E-2</v>
      </c>
      <c r="J83" s="21">
        <v>73</v>
      </c>
      <c r="K83" s="21">
        <v>1.2716700000000001</v>
      </c>
      <c r="L83">
        <f t="shared" si="16"/>
        <v>18.140987654320988</v>
      </c>
      <c r="M83">
        <f t="shared" si="17"/>
        <v>23.083136920987652</v>
      </c>
      <c r="N83" s="9"/>
      <c r="O83" s="21">
        <v>0.26763900000000002</v>
      </c>
      <c r="P83" s="21">
        <v>209.08099999999999</v>
      </c>
      <c r="Q83" s="21">
        <v>-1.7266799999999999E-2</v>
      </c>
      <c r="R83" s="21">
        <v>73</v>
      </c>
      <c r="S83" s="21">
        <v>0.26705899999999999</v>
      </c>
      <c r="T83">
        <f t="shared" si="18"/>
        <v>21.317037037037032</v>
      </c>
      <c r="U83">
        <f t="shared" si="19"/>
        <v>5.7052704755555546</v>
      </c>
      <c r="X83" s="9"/>
      <c r="Y83" s="21">
        <v>1.2724299999999999</v>
      </c>
      <c r="Z83" s="21">
        <v>325.95999999999998</v>
      </c>
      <c r="AA83" s="21">
        <v>-1.4776600000000001E-2</v>
      </c>
      <c r="AB83" s="21">
        <v>73</v>
      </c>
      <c r="AC83" s="21">
        <v>1.2716700000000001</v>
      </c>
      <c r="AD83">
        <f t="shared" si="20"/>
        <v>18.242716049382715</v>
      </c>
      <c r="AE83">
        <f t="shared" si="21"/>
        <v>23.212579182716045</v>
      </c>
      <c r="AF83" s="9"/>
      <c r="AG83" s="21">
        <v>0.26763900000000002</v>
      </c>
      <c r="AH83" s="21">
        <v>415.67099999999999</v>
      </c>
      <c r="AI83" s="21">
        <v>-1.7181399999999999E-2</v>
      </c>
      <c r="AJ83" s="21">
        <v>73</v>
      </c>
      <c r="AK83" s="21">
        <v>0.26724199999999998</v>
      </c>
      <c r="AL83">
        <f t="shared" si="22"/>
        <v>21.211604938271602</v>
      </c>
      <c r="AM83">
        <f t="shared" si="23"/>
        <v>5.6770527340740733</v>
      </c>
      <c r="AP83" s="9"/>
      <c r="AQ83" s="21">
        <v>1.2724299999999999</v>
      </c>
      <c r="AR83" s="21">
        <v>521.25900000000001</v>
      </c>
      <c r="AS83" s="21">
        <v>-1.49353E-2</v>
      </c>
      <c r="AT83" s="21">
        <v>73</v>
      </c>
      <c r="AU83" s="21">
        <v>1.2716700000000001</v>
      </c>
      <c r="AV83">
        <f t="shared" si="24"/>
        <v>18.438641975308641</v>
      </c>
      <c r="AW83">
        <f t="shared" si="25"/>
        <v>23.461881208641973</v>
      </c>
      <c r="AX83" s="9"/>
      <c r="AY83" s="21">
        <v>0.26763900000000002</v>
      </c>
      <c r="AZ83" s="21">
        <v>597.08100000000002</v>
      </c>
      <c r="BA83" s="21">
        <v>-1.7486600000000001E-2</v>
      </c>
      <c r="BB83" s="21">
        <v>73</v>
      </c>
      <c r="BC83" s="21">
        <v>0.26724199999999998</v>
      </c>
      <c r="BD83">
        <f t="shared" si="26"/>
        <v>21.588395061728395</v>
      </c>
      <c r="BE83">
        <f t="shared" si="27"/>
        <v>5.7778964659259264</v>
      </c>
      <c r="BH83" s="9"/>
      <c r="BI83" s="21">
        <v>1.2724299999999999</v>
      </c>
      <c r="BJ83" s="21">
        <v>521.25900000000001</v>
      </c>
      <c r="BK83" s="21">
        <v>-1.49353E-2</v>
      </c>
      <c r="BL83" s="21">
        <v>73</v>
      </c>
      <c r="BM83" s="21">
        <v>1.2716700000000001</v>
      </c>
      <c r="BN83">
        <f t="shared" si="28"/>
        <v>18.438641975308641</v>
      </c>
      <c r="BO83">
        <f t="shared" si="29"/>
        <v>23.461881208641973</v>
      </c>
      <c r="BP83" s="9"/>
      <c r="BQ83" s="21">
        <v>0.26763900000000002</v>
      </c>
      <c r="BR83" s="21">
        <v>632.02800000000002</v>
      </c>
      <c r="BS83" s="21">
        <v>-1.7355300000000001E-2</v>
      </c>
      <c r="BT83" s="21">
        <v>73</v>
      </c>
      <c r="BU83" s="21">
        <v>0.26724199999999998</v>
      </c>
      <c r="BV83">
        <f t="shared" si="30"/>
        <v>21.426296296296293</v>
      </c>
      <c r="BW83">
        <f t="shared" si="31"/>
        <v>5.734512514444444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1.2674000000000001</v>
      </c>
      <c r="H84" s="21">
        <v>97.600899999999996</v>
      </c>
      <c r="I84" s="21">
        <v>-1.47461E-2</v>
      </c>
      <c r="J84" s="21">
        <v>74</v>
      </c>
      <c r="K84" s="21">
        <v>1.26678</v>
      </c>
      <c r="L84">
        <f t="shared" si="16"/>
        <v>18.205061728395062</v>
      </c>
      <c r="M84">
        <f t="shared" si="17"/>
        <v>23.073095234567905</v>
      </c>
      <c r="N84" s="9"/>
      <c r="O84" s="21">
        <v>0.272675</v>
      </c>
      <c r="P84" s="21">
        <v>209.18199999999999</v>
      </c>
      <c r="Q84" s="21">
        <v>-1.72455E-2</v>
      </c>
      <c r="R84" s="21">
        <v>74</v>
      </c>
      <c r="S84" s="21">
        <v>0.27178999999999998</v>
      </c>
      <c r="T84">
        <f t="shared" si="18"/>
        <v>21.290740740740738</v>
      </c>
      <c r="U84">
        <f t="shared" si="19"/>
        <v>5.8054527314814806</v>
      </c>
      <c r="X84" s="9"/>
      <c r="Y84" s="21">
        <v>1.2674000000000001</v>
      </c>
      <c r="Z84" s="21">
        <v>326.06099999999998</v>
      </c>
      <c r="AA84" s="21">
        <v>-1.4831499999999999E-2</v>
      </c>
      <c r="AB84" s="21">
        <v>74</v>
      </c>
      <c r="AC84" s="21">
        <v>1.26617</v>
      </c>
      <c r="AD84">
        <f t="shared" si="20"/>
        <v>18.310493827160489</v>
      </c>
      <c r="AE84">
        <f t="shared" si="21"/>
        <v>23.206719876543204</v>
      </c>
      <c r="AF84" s="9"/>
      <c r="AG84" s="21">
        <v>0.272675</v>
      </c>
      <c r="AH84" s="21">
        <v>415.77199999999999</v>
      </c>
      <c r="AI84" s="21">
        <v>-1.71661E-2</v>
      </c>
      <c r="AJ84" s="21">
        <v>74</v>
      </c>
      <c r="AK84" s="21">
        <v>0.27215600000000001</v>
      </c>
      <c r="AL84">
        <f t="shared" si="22"/>
        <v>21.192716049382714</v>
      </c>
      <c r="AM84">
        <f t="shared" si="23"/>
        <v>5.7787238487654315</v>
      </c>
      <c r="AP84" s="9"/>
      <c r="AQ84" s="21">
        <v>1.2674000000000001</v>
      </c>
      <c r="AR84" s="21">
        <v>521.36</v>
      </c>
      <c r="AS84" s="21">
        <v>-1.4978E-2</v>
      </c>
      <c r="AT84" s="21">
        <v>74</v>
      </c>
      <c r="AU84" s="21">
        <v>1.26678</v>
      </c>
      <c r="AV84">
        <f t="shared" si="24"/>
        <v>18.491358024691355</v>
      </c>
      <c r="AW84">
        <f t="shared" si="25"/>
        <v>23.435947160493825</v>
      </c>
      <c r="AX84" s="9"/>
      <c r="AY84" s="21">
        <v>0.272675</v>
      </c>
      <c r="AZ84" s="21">
        <v>597.18200000000002</v>
      </c>
      <c r="BA84" s="21">
        <v>-1.74652E-2</v>
      </c>
      <c r="BB84" s="21">
        <v>74</v>
      </c>
      <c r="BC84" s="21">
        <v>0.27209499999999998</v>
      </c>
      <c r="BD84">
        <f t="shared" si="26"/>
        <v>21.561975308641973</v>
      </c>
      <c r="BE84">
        <f t="shared" si="27"/>
        <v>5.8794116172839503</v>
      </c>
      <c r="BH84" s="9"/>
      <c r="BI84" s="21">
        <v>1.2674000000000001</v>
      </c>
      <c r="BJ84" s="21">
        <v>521.36</v>
      </c>
      <c r="BK84" s="21">
        <v>-1.4978E-2</v>
      </c>
      <c r="BL84" s="21">
        <v>74</v>
      </c>
      <c r="BM84" s="21">
        <v>1.26678</v>
      </c>
      <c r="BN84">
        <f t="shared" si="28"/>
        <v>18.491358024691355</v>
      </c>
      <c r="BO84">
        <f t="shared" si="29"/>
        <v>23.435947160493825</v>
      </c>
      <c r="BP84" s="9"/>
      <c r="BQ84" s="21">
        <v>0.272675</v>
      </c>
      <c r="BR84" s="21">
        <v>632.12900000000002</v>
      </c>
      <c r="BS84" s="21">
        <v>-1.7364500000000001E-2</v>
      </c>
      <c r="BT84" s="21">
        <v>74</v>
      </c>
      <c r="BU84" s="21">
        <v>0.27224700000000002</v>
      </c>
      <c r="BV84">
        <f t="shared" si="30"/>
        <v>21.437654320987654</v>
      </c>
      <c r="BW84">
        <f t="shared" si="31"/>
        <v>5.8455123919753085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1.2623599999999999</v>
      </c>
      <c r="H85" s="21">
        <v>97.701599999999999</v>
      </c>
      <c r="I85" s="21">
        <v>-1.4822399999999999E-2</v>
      </c>
      <c r="J85" s="21">
        <v>75</v>
      </c>
      <c r="K85" s="21">
        <v>1.2622100000000001</v>
      </c>
      <c r="L85">
        <f t="shared" si="16"/>
        <v>18.299259259259259</v>
      </c>
      <c r="M85">
        <f t="shared" si="17"/>
        <v>23.100252918518517</v>
      </c>
      <c r="N85" s="9"/>
      <c r="O85" s="21">
        <v>0.27771000000000001</v>
      </c>
      <c r="P85" s="21">
        <v>209.28299999999999</v>
      </c>
      <c r="Q85" s="21">
        <v>-1.7251599999999999E-2</v>
      </c>
      <c r="R85" s="21">
        <v>75</v>
      </c>
      <c r="S85" s="21">
        <v>0.27716099999999999</v>
      </c>
      <c r="T85">
        <f t="shared" si="18"/>
        <v>21.298271604938272</v>
      </c>
      <c r="U85">
        <f t="shared" si="19"/>
        <v>5.9147430074074077</v>
      </c>
      <c r="X85" s="9"/>
      <c r="Y85" s="21">
        <v>1.2623599999999999</v>
      </c>
      <c r="Z85" s="21">
        <v>326.161</v>
      </c>
      <c r="AA85" s="21">
        <v>-1.48895E-2</v>
      </c>
      <c r="AB85" s="21">
        <v>75</v>
      </c>
      <c r="AC85" s="21">
        <v>1.26129</v>
      </c>
      <c r="AD85">
        <f t="shared" si="20"/>
        <v>18.382098765432101</v>
      </c>
      <c r="AE85">
        <f t="shared" si="21"/>
        <v>23.204826197530867</v>
      </c>
      <c r="AF85" s="9"/>
      <c r="AG85" s="21">
        <v>0.27771000000000001</v>
      </c>
      <c r="AH85" s="21">
        <v>415.87299999999999</v>
      </c>
      <c r="AI85" s="21">
        <v>-1.71661E-2</v>
      </c>
      <c r="AJ85" s="21">
        <v>75</v>
      </c>
      <c r="AK85" s="21">
        <v>0.277252</v>
      </c>
      <c r="AL85">
        <f t="shared" si="22"/>
        <v>21.192716049382714</v>
      </c>
      <c r="AM85">
        <f t="shared" si="23"/>
        <v>5.8854291740740736</v>
      </c>
      <c r="AP85" s="9"/>
      <c r="AQ85" s="21">
        <v>1.2623599999999999</v>
      </c>
      <c r="AR85" s="21">
        <v>521.46</v>
      </c>
      <c r="AS85" s="21">
        <v>-1.5026899999999999E-2</v>
      </c>
      <c r="AT85" s="21">
        <v>75</v>
      </c>
      <c r="AU85" s="21">
        <v>1.2619</v>
      </c>
      <c r="AV85">
        <f t="shared" si="24"/>
        <v>18.551728395061726</v>
      </c>
      <c r="AW85">
        <f t="shared" si="25"/>
        <v>23.418959856790121</v>
      </c>
      <c r="AX85" s="9"/>
      <c r="AY85" s="21">
        <v>0.27771000000000001</v>
      </c>
      <c r="AZ85" s="21">
        <v>597.28300000000002</v>
      </c>
      <c r="BA85" s="21">
        <v>-1.7486600000000001E-2</v>
      </c>
      <c r="BB85" s="21">
        <v>75</v>
      </c>
      <c r="BC85" s="21">
        <v>0.277252</v>
      </c>
      <c r="BD85">
        <f t="shared" si="26"/>
        <v>21.588395061728395</v>
      </c>
      <c r="BE85">
        <f t="shared" si="27"/>
        <v>5.9953131925925929</v>
      </c>
      <c r="BH85" s="9"/>
      <c r="BI85" s="21">
        <v>1.2623599999999999</v>
      </c>
      <c r="BJ85" s="21">
        <v>521.46</v>
      </c>
      <c r="BK85" s="21">
        <v>-1.5026899999999999E-2</v>
      </c>
      <c r="BL85" s="21">
        <v>75</v>
      </c>
      <c r="BM85" s="21">
        <v>1.2619</v>
      </c>
      <c r="BN85">
        <f t="shared" si="28"/>
        <v>18.551728395061726</v>
      </c>
      <c r="BO85">
        <f t="shared" si="29"/>
        <v>23.418959856790121</v>
      </c>
      <c r="BP85" s="9"/>
      <c r="BQ85" s="21">
        <v>0.27771000000000001</v>
      </c>
      <c r="BR85" s="21">
        <v>632.23</v>
      </c>
      <c r="BS85" s="21">
        <v>-1.73676E-2</v>
      </c>
      <c r="BT85" s="21">
        <v>75</v>
      </c>
      <c r="BU85" s="21">
        <v>0.27722200000000002</v>
      </c>
      <c r="BV85">
        <f t="shared" si="30"/>
        <v>21.441481481481482</v>
      </c>
      <c r="BW85">
        <f t="shared" si="31"/>
        <v>5.9545138222222223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1.25732</v>
      </c>
      <c r="H86" s="21">
        <v>97.802400000000006</v>
      </c>
      <c r="I86" s="21">
        <v>-1.4849899999999999E-2</v>
      </c>
      <c r="J86" s="21">
        <v>76</v>
      </c>
      <c r="K86" s="21">
        <v>1.25702</v>
      </c>
      <c r="L86">
        <f t="shared" si="16"/>
        <v>18.333209876543208</v>
      </c>
      <c r="M86">
        <f t="shared" si="17"/>
        <v>23.050711441975306</v>
      </c>
      <c r="N86" s="9"/>
      <c r="O86" s="21">
        <v>0.28274500000000002</v>
      </c>
      <c r="P86" s="21">
        <v>209.38300000000001</v>
      </c>
      <c r="Q86" s="21">
        <v>-1.7224099999999999E-2</v>
      </c>
      <c r="R86" s="21">
        <v>76</v>
      </c>
      <c r="S86" s="21">
        <v>0.28237899999999999</v>
      </c>
      <c r="T86">
        <f t="shared" si="18"/>
        <v>21.264320987654319</v>
      </c>
      <c r="U86">
        <f t="shared" si="19"/>
        <v>6.0123804376543211</v>
      </c>
      <c r="X86" s="9"/>
      <c r="Y86" s="21">
        <v>1.25732</v>
      </c>
      <c r="Z86" s="21">
        <v>326.262</v>
      </c>
      <c r="AA86" s="21">
        <v>-1.4938399999999999E-2</v>
      </c>
      <c r="AB86" s="21">
        <v>76</v>
      </c>
      <c r="AC86" s="21">
        <v>1.25641</v>
      </c>
      <c r="AD86">
        <f t="shared" si="20"/>
        <v>18.442469135802465</v>
      </c>
      <c r="AE86">
        <f t="shared" si="21"/>
        <v>23.188085293827154</v>
      </c>
      <c r="AF86" s="9"/>
      <c r="AG86" s="21">
        <v>0.28274500000000002</v>
      </c>
      <c r="AH86" s="21">
        <v>415.97399999999999</v>
      </c>
      <c r="AI86" s="21">
        <v>-1.7126499999999999E-2</v>
      </c>
      <c r="AJ86" s="21">
        <v>76</v>
      </c>
      <c r="AK86" s="21">
        <v>0.282196</v>
      </c>
      <c r="AL86">
        <f t="shared" si="22"/>
        <v>21.143827160493824</v>
      </c>
      <c r="AM86">
        <f t="shared" si="23"/>
        <v>5.9783114104938271</v>
      </c>
      <c r="AP86" s="9"/>
      <c r="AQ86" s="21">
        <v>1.25732</v>
      </c>
      <c r="AR86" s="21">
        <v>521.56100000000004</v>
      </c>
      <c r="AS86" s="21">
        <v>-1.5081799999999999E-2</v>
      </c>
      <c r="AT86" s="21">
        <v>76</v>
      </c>
      <c r="AU86" s="21">
        <v>1.25702</v>
      </c>
      <c r="AV86">
        <f t="shared" si="24"/>
        <v>18.619506172839504</v>
      </c>
      <c r="AW86">
        <f t="shared" si="25"/>
        <v>23.410677501234566</v>
      </c>
      <c r="AX86" s="9"/>
      <c r="AY86" s="21">
        <v>0.28274500000000002</v>
      </c>
      <c r="AZ86" s="21">
        <v>597.38300000000004</v>
      </c>
      <c r="BA86" s="21">
        <v>-1.7459100000000002E-2</v>
      </c>
      <c r="BB86" s="21">
        <v>76</v>
      </c>
      <c r="BC86" s="21">
        <v>0.28216599999999997</v>
      </c>
      <c r="BD86">
        <f t="shared" si="26"/>
        <v>21.554444444444446</v>
      </c>
      <c r="BE86">
        <f t="shared" si="27"/>
        <v>6.0944113944444451</v>
      </c>
      <c r="BH86" s="9"/>
      <c r="BI86" s="21">
        <v>1.25732</v>
      </c>
      <c r="BJ86" s="21">
        <v>521.56100000000004</v>
      </c>
      <c r="BK86" s="21">
        <v>-1.5081799999999999E-2</v>
      </c>
      <c r="BL86" s="21">
        <v>76</v>
      </c>
      <c r="BM86" s="21">
        <v>1.25702</v>
      </c>
      <c r="BN86">
        <f t="shared" si="28"/>
        <v>18.619506172839504</v>
      </c>
      <c r="BO86">
        <f t="shared" si="29"/>
        <v>23.410677501234566</v>
      </c>
      <c r="BP86" s="9"/>
      <c r="BQ86" s="21">
        <v>0.28274500000000002</v>
      </c>
      <c r="BR86" s="21">
        <v>632.33000000000004</v>
      </c>
      <c r="BS86" s="21">
        <v>-1.7349199999999999E-2</v>
      </c>
      <c r="BT86" s="21">
        <v>76</v>
      </c>
      <c r="BU86" s="21">
        <v>0.28216599999999997</v>
      </c>
      <c r="BV86">
        <f t="shared" si="30"/>
        <v>21.418765432098763</v>
      </c>
      <c r="BW86">
        <f t="shared" si="31"/>
        <v>6.0560488320987655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1.2522899999999999</v>
      </c>
      <c r="H87" s="21">
        <v>97.903099999999995</v>
      </c>
      <c r="I87" s="21">
        <v>-1.4907800000000001E-2</v>
      </c>
      <c r="J87" s="21">
        <v>77</v>
      </c>
      <c r="K87" s="21">
        <v>1.25183</v>
      </c>
      <c r="L87">
        <f t="shared" si="16"/>
        <v>18.404691358024692</v>
      </c>
      <c r="M87">
        <f t="shared" si="17"/>
        <v>23.048010940740738</v>
      </c>
      <c r="N87" s="9"/>
      <c r="O87" s="21">
        <v>0.28778100000000001</v>
      </c>
      <c r="P87" s="21">
        <v>209.48400000000001</v>
      </c>
      <c r="Q87" s="21">
        <v>-1.72333E-2</v>
      </c>
      <c r="R87" s="21">
        <v>77</v>
      </c>
      <c r="S87" s="21">
        <v>0.28744500000000001</v>
      </c>
      <c r="T87">
        <f t="shared" si="18"/>
        <v>21.27567901234568</v>
      </c>
      <c r="U87">
        <f t="shared" si="19"/>
        <v>6.1227361818518524</v>
      </c>
      <c r="X87" s="9"/>
      <c r="Y87" s="21">
        <v>1.2522899999999999</v>
      </c>
      <c r="Z87" s="21">
        <v>326.363</v>
      </c>
      <c r="AA87" s="21">
        <v>-1.4975E-2</v>
      </c>
      <c r="AB87" s="21">
        <v>77</v>
      </c>
      <c r="AC87" s="21">
        <v>1.25153</v>
      </c>
      <c r="AD87">
        <f t="shared" si="20"/>
        <v>18.487654320987652</v>
      </c>
      <c r="AE87">
        <f t="shared" si="21"/>
        <v>23.151904629629623</v>
      </c>
      <c r="AF87" s="9"/>
      <c r="AG87" s="21">
        <v>0.28778100000000001</v>
      </c>
      <c r="AH87" s="21">
        <v>416.07400000000001</v>
      </c>
      <c r="AI87" s="21">
        <v>-1.71387E-2</v>
      </c>
      <c r="AJ87" s="21">
        <v>77</v>
      </c>
      <c r="AK87" s="21">
        <v>0.287323</v>
      </c>
      <c r="AL87">
        <f t="shared" si="22"/>
        <v>21.158888888888885</v>
      </c>
      <c r="AM87">
        <f t="shared" si="23"/>
        <v>6.0891262033333327</v>
      </c>
      <c r="AP87" s="9"/>
      <c r="AQ87" s="21">
        <v>1.2522899999999999</v>
      </c>
      <c r="AR87" s="21">
        <v>521.66200000000003</v>
      </c>
      <c r="AS87" s="21">
        <v>-1.5130599999999999E-2</v>
      </c>
      <c r="AT87" s="21">
        <v>77</v>
      </c>
      <c r="AU87" s="21">
        <v>1.25183</v>
      </c>
      <c r="AV87">
        <f t="shared" si="24"/>
        <v>18.679753086419751</v>
      </c>
      <c r="AW87">
        <f t="shared" si="25"/>
        <v>23.392467992592589</v>
      </c>
      <c r="AX87" s="9"/>
      <c r="AY87" s="21">
        <v>0.28778100000000001</v>
      </c>
      <c r="AZ87" s="21">
        <v>597.48400000000004</v>
      </c>
      <c r="BA87" s="21">
        <v>-1.7477400000000001E-2</v>
      </c>
      <c r="BB87" s="21">
        <v>77</v>
      </c>
      <c r="BC87" s="21">
        <v>0.28741499999999998</v>
      </c>
      <c r="BD87">
        <f t="shared" si="26"/>
        <v>21.577037037037037</v>
      </c>
      <c r="BE87">
        <f t="shared" si="27"/>
        <v>6.2094612955555561</v>
      </c>
      <c r="BH87" s="9"/>
      <c r="BI87" s="21">
        <v>1.2522899999999999</v>
      </c>
      <c r="BJ87" s="21">
        <v>521.66200000000003</v>
      </c>
      <c r="BK87" s="21">
        <v>-1.5130599999999999E-2</v>
      </c>
      <c r="BL87" s="21">
        <v>77</v>
      </c>
      <c r="BM87" s="21">
        <v>1.25183</v>
      </c>
      <c r="BN87">
        <f t="shared" si="28"/>
        <v>18.679753086419751</v>
      </c>
      <c r="BO87">
        <f t="shared" si="29"/>
        <v>23.392467992592589</v>
      </c>
      <c r="BP87" s="9"/>
      <c r="BQ87" s="21">
        <v>0.28778100000000001</v>
      </c>
      <c r="BR87" s="21">
        <v>632.43100000000004</v>
      </c>
      <c r="BS87" s="21">
        <v>-1.73431E-2</v>
      </c>
      <c r="BT87" s="21">
        <v>77</v>
      </c>
      <c r="BU87" s="21">
        <v>0.287109</v>
      </c>
      <c r="BV87">
        <f t="shared" si="30"/>
        <v>21.411234567901236</v>
      </c>
      <c r="BW87">
        <f t="shared" si="31"/>
        <v>6.1617464951851861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1.24725</v>
      </c>
      <c r="H88" s="21">
        <v>98.003799999999998</v>
      </c>
      <c r="I88" s="21">
        <v>-1.49567E-2</v>
      </c>
      <c r="J88" s="21">
        <v>78</v>
      </c>
      <c r="K88" s="21">
        <v>1.24634</v>
      </c>
      <c r="L88">
        <f t="shared" si="16"/>
        <v>18.46506172839506</v>
      </c>
      <c r="M88">
        <f t="shared" si="17"/>
        <v>23.030548240740739</v>
      </c>
      <c r="N88" s="9"/>
      <c r="O88" s="21">
        <v>0.29281600000000002</v>
      </c>
      <c r="P88" s="21">
        <v>209.58500000000001</v>
      </c>
      <c r="Q88" s="21">
        <v>-1.72211E-2</v>
      </c>
      <c r="R88" s="21">
        <v>78</v>
      </c>
      <c r="S88" s="21">
        <v>0.29241899999999998</v>
      </c>
      <c r="T88">
        <f t="shared" si="18"/>
        <v>21.260617283950616</v>
      </c>
      <c r="U88">
        <f t="shared" si="19"/>
        <v>6.2254489106172839</v>
      </c>
      <c r="X88" s="9"/>
      <c r="Y88" s="21">
        <v>1.24725</v>
      </c>
      <c r="Z88" s="21">
        <v>326.46300000000002</v>
      </c>
      <c r="AA88" s="21">
        <v>-1.5020800000000001E-2</v>
      </c>
      <c r="AB88" s="21">
        <v>78</v>
      </c>
      <c r="AC88" s="21">
        <v>1.24634</v>
      </c>
      <c r="AD88">
        <f t="shared" si="20"/>
        <v>18.544197530864199</v>
      </c>
      <c r="AE88">
        <f t="shared" si="21"/>
        <v>23.129250370370372</v>
      </c>
      <c r="AF88" s="9"/>
      <c r="AG88" s="21">
        <v>0.29281600000000002</v>
      </c>
      <c r="AH88" s="21">
        <v>416.17500000000001</v>
      </c>
      <c r="AI88" s="21">
        <v>-1.7129499999999999E-2</v>
      </c>
      <c r="AJ88" s="21">
        <v>78</v>
      </c>
      <c r="AK88" s="21">
        <v>0.29235800000000001</v>
      </c>
      <c r="AL88">
        <f t="shared" si="22"/>
        <v>21.147530864197527</v>
      </c>
      <c r="AM88">
        <f t="shared" si="23"/>
        <v>6.1923353975308633</v>
      </c>
      <c r="AP88" s="9"/>
      <c r="AQ88" s="21">
        <v>1.24725</v>
      </c>
      <c r="AR88" s="21">
        <v>521.76300000000003</v>
      </c>
      <c r="AS88" s="21">
        <v>-1.5170299999999999E-2</v>
      </c>
      <c r="AT88" s="21">
        <v>78</v>
      </c>
      <c r="AU88" s="21">
        <v>1.24603</v>
      </c>
      <c r="AV88">
        <f t="shared" si="24"/>
        <v>18.728765432098765</v>
      </c>
      <c r="AW88">
        <f t="shared" si="25"/>
        <v>23.359452685185182</v>
      </c>
      <c r="AX88" s="9"/>
      <c r="AY88" s="21">
        <v>0.29281600000000002</v>
      </c>
      <c r="AZ88" s="21">
        <v>597.58500000000004</v>
      </c>
      <c r="BA88" s="21">
        <v>-1.7459100000000002E-2</v>
      </c>
      <c r="BB88" s="21">
        <v>78</v>
      </c>
      <c r="BC88" s="21">
        <v>0.29229699999999997</v>
      </c>
      <c r="BD88">
        <f t="shared" si="26"/>
        <v>21.554444444444446</v>
      </c>
      <c r="BE88">
        <f t="shared" si="27"/>
        <v>6.3114862044444449</v>
      </c>
      <c r="BH88" s="9"/>
      <c r="BI88" s="21">
        <v>1.24725</v>
      </c>
      <c r="BJ88" s="21">
        <v>521.76300000000003</v>
      </c>
      <c r="BK88" s="21">
        <v>-1.5170299999999999E-2</v>
      </c>
      <c r="BL88" s="21">
        <v>78</v>
      </c>
      <c r="BM88" s="21">
        <v>1.24603</v>
      </c>
      <c r="BN88">
        <f t="shared" si="28"/>
        <v>18.728765432098765</v>
      </c>
      <c r="BO88">
        <f t="shared" si="29"/>
        <v>23.359452685185182</v>
      </c>
      <c r="BP88" s="9"/>
      <c r="BQ88" s="21">
        <v>0.29281600000000002</v>
      </c>
      <c r="BR88" s="21">
        <v>632.53200000000004</v>
      </c>
      <c r="BS88" s="21">
        <v>-1.7333999999999999E-2</v>
      </c>
      <c r="BT88" s="21">
        <v>78</v>
      </c>
      <c r="BU88" s="21">
        <v>0.292572</v>
      </c>
      <c r="BV88">
        <f t="shared" si="30"/>
        <v>21.399999999999995</v>
      </c>
      <c r="BW88">
        <f t="shared" si="31"/>
        <v>6.2662623999999987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1.2422200000000001</v>
      </c>
      <c r="H89" s="21">
        <v>98.104500000000002</v>
      </c>
      <c r="I89" s="21">
        <v>-1.5002400000000001E-2</v>
      </c>
      <c r="J89" s="21">
        <v>79</v>
      </c>
      <c r="K89" s="21">
        <v>1.24146</v>
      </c>
      <c r="L89">
        <f t="shared" si="16"/>
        <v>18.521481481481484</v>
      </c>
      <c r="M89">
        <f t="shared" si="17"/>
        <v>23.007754725925931</v>
      </c>
      <c r="N89" s="9"/>
      <c r="O89" s="21">
        <v>0.29785200000000001</v>
      </c>
      <c r="P89" s="21">
        <v>209.685</v>
      </c>
      <c r="Q89" s="21">
        <v>-1.7208899999999999E-2</v>
      </c>
      <c r="R89" s="21">
        <v>79</v>
      </c>
      <c r="S89" s="21">
        <v>0.29745500000000002</v>
      </c>
      <c r="T89">
        <f t="shared" si="18"/>
        <v>21.245555555555551</v>
      </c>
      <c r="U89">
        <f t="shared" si="19"/>
        <v>6.3280312133333325</v>
      </c>
      <c r="X89" s="9"/>
      <c r="Y89" s="21">
        <v>1.2422200000000001</v>
      </c>
      <c r="Z89" s="21">
        <v>326.56400000000002</v>
      </c>
      <c r="AA89" s="21">
        <v>-1.50726E-2</v>
      </c>
      <c r="AB89" s="21">
        <v>79</v>
      </c>
      <c r="AC89" s="21">
        <v>1.24146</v>
      </c>
      <c r="AD89">
        <f t="shared" si="20"/>
        <v>18.60814814814815</v>
      </c>
      <c r="AE89">
        <f t="shared" si="21"/>
        <v>23.115413792592598</v>
      </c>
      <c r="AF89" s="9"/>
      <c r="AG89" s="21">
        <v>0.29785200000000001</v>
      </c>
      <c r="AH89" s="21">
        <v>416.27600000000001</v>
      </c>
      <c r="AI89" s="21">
        <v>-1.7129499999999999E-2</v>
      </c>
      <c r="AJ89" s="21">
        <v>79</v>
      </c>
      <c r="AK89" s="21">
        <v>0.29715000000000003</v>
      </c>
      <c r="AL89">
        <f t="shared" si="22"/>
        <v>21.147530864197527</v>
      </c>
      <c r="AM89">
        <f t="shared" si="23"/>
        <v>6.2988343629629622</v>
      </c>
      <c r="AP89" s="9"/>
      <c r="AQ89" s="21">
        <v>1.2422200000000001</v>
      </c>
      <c r="AR89" s="21">
        <v>521.86300000000006</v>
      </c>
      <c r="AS89" s="21">
        <v>-1.521E-2</v>
      </c>
      <c r="AT89" s="21">
        <v>79</v>
      </c>
      <c r="AU89" s="21">
        <v>1.2408399999999999</v>
      </c>
      <c r="AV89">
        <f t="shared" si="24"/>
        <v>18.777777777777775</v>
      </c>
      <c r="AW89">
        <f t="shared" si="25"/>
        <v>23.32613111111111</v>
      </c>
      <c r="AX89" s="9"/>
      <c r="AY89" s="21">
        <v>0.29785200000000001</v>
      </c>
      <c r="AZ89" s="21">
        <v>597.68600000000004</v>
      </c>
      <c r="BA89" s="21">
        <v>-1.7453E-2</v>
      </c>
      <c r="BB89" s="21">
        <v>79</v>
      </c>
      <c r="BC89" s="21">
        <v>0.297516</v>
      </c>
      <c r="BD89">
        <f t="shared" si="26"/>
        <v>21.546913580246912</v>
      </c>
      <c r="BE89">
        <f t="shared" si="27"/>
        <v>6.4177913037037033</v>
      </c>
      <c r="BH89" s="9"/>
      <c r="BI89" s="21">
        <v>1.2422200000000001</v>
      </c>
      <c r="BJ89" s="21">
        <v>521.86300000000006</v>
      </c>
      <c r="BK89" s="21">
        <v>-1.521E-2</v>
      </c>
      <c r="BL89" s="21">
        <v>79</v>
      </c>
      <c r="BM89" s="21">
        <v>1.2408399999999999</v>
      </c>
      <c r="BN89">
        <f t="shared" si="28"/>
        <v>18.777777777777775</v>
      </c>
      <c r="BO89">
        <f t="shared" si="29"/>
        <v>23.32613111111111</v>
      </c>
      <c r="BP89" s="9"/>
      <c r="BQ89" s="21">
        <v>0.29785200000000001</v>
      </c>
      <c r="BR89" s="21">
        <v>632.63199999999995</v>
      </c>
      <c r="BS89" s="21">
        <v>-1.7352300000000001E-2</v>
      </c>
      <c r="BT89" s="21">
        <v>79</v>
      </c>
      <c r="BU89" s="21">
        <v>0.29696699999999998</v>
      </c>
      <c r="BV89">
        <f t="shared" si="30"/>
        <v>21.422592592592594</v>
      </c>
      <c r="BW89">
        <f t="shared" si="31"/>
        <v>6.3807620488888892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1.2371799999999999</v>
      </c>
      <c r="H90" s="21">
        <v>98.205200000000005</v>
      </c>
      <c r="I90" s="21">
        <v>-1.5036000000000001E-2</v>
      </c>
      <c r="J90" s="21">
        <v>80</v>
      </c>
      <c r="K90" s="21">
        <v>1.2365699999999999</v>
      </c>
      <c r="L90">
        <f t="shared" si="16"/>
        <v>18.562962962962963</v>
      </c>
      <c r="M90">
        <f t="shared" si="17"/>
        <v>22.965726518518519</v>
      </c>
      <c r="N90" s="9"/>
      <c r="O90" s="21">
        <v>0.30288700000000002</v>
      </c>
      <c r="P90" s="21">
        <v>209.786</v>
      </c>
      <c r="Q90" s="21">
        <v>-1.72058E-2</v>
      </c>
      <c r="R90" s="21">
        <v>80</v>
      </c>
      <c r="S90" s="21">
        <v>0.302429</v>
      </c>
      <c r="T90">
        <f t="shared" si="18"/>
        <v>21.241728395061727</v>
      </c>
      <c r="U90">
        <f t="shared" si="19"/>
        <v>6.4338433883950614</v>
      </c>
      <c r="X90" s="9"/>
      <c r="Y90" s="21">
        <v>1.2371799999999999</v>
      </c>
      <c r="Z90" s="21">
        <v>326.66500000000002</v>
      </c>
      <c r="AA90" s="21">
        <v>-1.5109300000000001E-2</v>
      </c>
      <c r="AB90" s="21">
        <v>80</v>
      </c>
      <c r="AC90" s="21">
        <v>1.2359599999999999</v>
      </c>
      <c r="AD90">
        <f t="shared" si="20"/>
        <v>18.653456790123457</v>
      </c>
      <c r="AE90">
        <f t="shared" si="21"/>
        <v>23.077683671604937</v>
      </c>
      <c r="AF90" s="9"/>
      <c r="AG90" s="21">
        <v>0.30288700000000002</v>
      </c>
      <c r="AH90" s="21">
        <v>416.37599999999998</v>
      </c>
      <c r="AI90" s="21">
        <v>-1.7117299999999998E-2</v>
      </c>
      <c r="AJ90" s="21">
        <v>80</v>
      </c>
      <c r="AK90" s="21">
        <v>0.30227700000000002</v>
      </c>
      <c r="AL90">
        <f t="shared" si="22"/>
        <v>21.132469135802467</v>
      </c>
      <c r="AM90">
        <f t="shared" si="23"/>
        <v>6.4007501791358017</v>
      </c>
      <c r="AP90" s="9"/>
      <c r="AQ90" s="21">
        <v>1.2371799999999999</v>
      </c>
      <c r="AR90" s="21">
        <v>521.96400000000006</v>
      </c>
      <c r="AS90" s="21">
        <v>-1.5258799999999999E-2</v>
      </c>
      <c r="AT90" s="21">
        <v>80</v>
      </c>
      <c r="AU90" s="21">
        <v>1.2365699999999999</v>
      </c>
      <c r="AV90">
        <f t="shared" si="24"/>
        <v>18.838024691358022</v>
      </c>
      <c r="AW90">
        <f t="shared" si="25"/>
        <v>23.306027387654318</v>
      </c>
      <c r="AX90" s="9"/>
      <c r="AY90" s="21">
        <v>0.30288700000000002</v>
      </c>
      <c r="AZ90" s="21">
        <v>597.78599999999994</v>
      </c>
      <c r="BA90" s="21">
        <v>-1.7462200000000001E-2</v>
      </c>
      <c r="BB90" s="21">
        <v>80</v>
      </c>
      <c r="BC90" s="21">
        <v>0.30236800000000003</v>
      </c>
      <c r="BD90">
        <f t="shared" si="26"/>
        <v>21.55827160493827</v>
      </c>
      <c r="BE90">
        <f t="shared" si="27"/>
        <v>6.5297202116049382</v>
      </c>
      <c r="BH90" s="9"/>
      <c r="BI90" s="21">
        <v>1.2371799999999999</v>
      </c>
      <c r="BJ90" s="21">
        <v>521.96400000000006</v>
      </c>
      <c r="BK90" s="21">
        <v>-1.5258799999999999E-2</v>
      </c>
      <c r="BL90" s="21">
        <v>80</v>
      </c>
      <c r="BM90" s="21">
        <v>1.2365699999999999</v>
      </c>
      <c r="BN90">
        <f t="shared" si="28"/>
        <v>18.838024691358022</v>
      </c>
      <c r="BO90">
        <f t="shared" si="29"/>
        <v>23.306027387654318</v>
      </c>
      <c r="BP90" s="9"/>
      <c r="BQ90" s="21">
        <v>0.30288700000000002</v>
      </c>
      <c r="BR90" s="21">
        <v>632.73299999999995</v>
      </c>
      <c r="BS90" s="21">
        <v>-1.7318699999999999E-2</v>
      </c>
      <c r="BT90" s="21">
        <v>80</v>
      </c>
      <c r="BU90" s="21">
        <v>0.30227700000000002</v>
      </c>
      <c r="BV90">
        <f t="shared" si="30"/>
        <v>21.381111111111107</v>
      </c>
      <c r="BW90">
        <f t="shared" si="31"/>
        <v>6.4760606011111106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1.2321500000000001</v>
      </c>
      <c r="H91" s="21">
        <v>98.305899999999994</v>
      </c>
      <c r="I91" s="21">
        <v>-1.50787E-2</v>
      </c>
      <c r="J91" s="21">
        <v>81</v>
      </c>
      <c r="K91" s="21">
        <v>1.2313799999999999</v>
      </c>
      <c r="L91">
        <f t="shared" si="16"/>
        <v>18.61567901234568</v>
      </c>
      <c r="M91">
        <f t="shared" si="17"/>
        <v>22.937308895061733</v>
      </c>
      <c r="N91" s="9"/>
      <c r="O91" s="21">
        <v>0.30792199999999997</v>
      </c>
      <c r="P91" s="21">
        <v>209.887</v>
      </c>
      <c r="Q91" s="21">
        <v>-1.7184399999999999E-2</v>
      </c>
      <c r="R91" s="21">
        <v>81</v>
      </c>
      <c r="S91" s="21">
        <v>0.30740400000000001</v>
      </c>
      <c r="T91">
        <f t="shared" si="18"/>
        <v>21.215308641975305</v>
      </c>
      <c r="U91">
        <f t="shared" si="19"/>
        <v>6.5326602676543191</v>
      </c>
      <c r="X91" s="9"/>
      <c r="Y91" s="21">
        <v>1.2321500000000001</v>
      </c>
      <c r="Z91" s="21">
        <v>326.76600000000002</v>
      </c>
      <c r="AA91" s="21">
        <v>-1.51611E-2</v>
      </c>
      <c r="AB91" s="21">
        <v>81</v>
      </c>
      <c r="AC91" s="21">
        <v>1.2313799999999999</v>
      </c>
      <c r="AD91">
        <f t="shared" si="20"/>
        <v>18.717407407407403</v>
      </c>
      <c r="AE91">
        <f t="shared" si="21"/>
        <v>23.062653537037033</v>
      </c>
      <c r="AF91" s="9"/>
      <c r="AG91" s="21">
        <v>0.30792199999999997</v>
      </c>
      <c r="AH91" s="21">
        <v>416.47699999999998</v>
      </c>
      <c r="AI91" s="21">
        <v>-1.7105100000000002E-2</v>
      </c>
      <c r="AJ91" s="21">
        <v>81</v>
      </c>
      <c r="AK91" s="21">
        <v>0.30709799999999998</v>
      </c>
      <c r="AL91">
        <f t="shared" si="22"/>
        <v>21.117407407407409</v>
      </c>
      <c r="AM91">
        <f t="shared" si="23"/>
        <v>6.5025143237037035</v>
      </c>
      <c r="AP91" s="9"/>
      <c r="AQ91" s="21">
        <v>1.2321500000000001</v>
      </c>
      <c r="AR91" s="21">
        <v>522.06500000000005</v>
      </c>
      <c r="AS91" s="21">
        <v>-1.52893E-2</v>
      </c>
      <c r="AT91" s="21">
        <v>81</v>
      </c>
      <c r="AU91" s="21">
        <v>1.23108</v>
      </c>
      <c r="AV91">
        <f t="shared" si="24"/>
        <v>18.875679012345678</v>
      </c>
      <c r="AW91">
        <f t="shared" si="25"/>
        <v>23.257667895061729</v>
      </c>
      <c r="AX91" s="9"/>
      <c r="AY91" s="21">
        <v>0.30792199999999997</v>
      </c>
      <c r="AZ91" s="21">
        <v>597.88699999999994</v>
      </c>
      <c r="BA91" s="21">
        <v>-1.7434700000000001E-2</v>
      </c>
      <c r="BB91" s="21">
        <v>81</v>
      </c>
      <c r="BC91" s="21">
        <v>0.307587</v>
      </c>
      <c r="BD91">
        <f t="shared" si="26"/>
        <v>21.52432098765432</v>
      </c>
      <c r="BE91">
        <f t="shared" si="27"/>
        <v>6.6278119671604934</v>
      </c>
      <c r="BH91" s="9"/>
      <c r="BI91" s="21">
        <v>1.2321500000000001</v>
      </c>
      <c r="BJ91" s="21">
        <v>522.06500000000005</v>
      </c>
      <c r="BK91" s="21">
        <v>-1.52893E-2</v>
      </c>
      <c r="BL91" s="21">
        <v>81</v>
      </c>
      <c r="BM91" s="21">
        <v>1.23108</v>
      </c>
      <c r="BN91">
        <f t="shared" si="28"/>
        <v>18.875679012345678</v>
      </c>
      <c r="BO91">
        <f t="shared" si="29"/>
        <v>23.257667895061729</v>
      </c>
      <c r="BP91" s="9"/>
      <c r="BQ91" s="21">
        <v>0.30792199999999997</v>
      </c>
      <c r="BR91" s="21">
        <v>632.83399999999995</v>
      </c>
      <c r="BS91" s="21">
        <v>-1.7312600000000001E-2</v>
      </c>
      <c r="BT91" s="21">
        <v>81</v>
      </c>
      <c r="BU91" s="21">
        <v>0.30715900000000002</v>
      </c>
      <c r="BV91">
        <f t="shared" si="30"/>
        <v>21.37358024691358</v>
      </c>
      <c r="BW91">
        <f t="shared" si="31"/>
        <v>6.5813955767901229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1.2271099999999999</v>
      </c>
      <c r="H92" s="21">
        <v>98.406599999999997</v>
      </c>
      <c r="I92" s="21">
        <v>-1.5115399999999999E-2</v>
      </c>
      <c r="J92" s="21">
        <v>82</v>
      </c>
      <c r="K92" s="21">
        <v>1.2262</v>
      </c>
      <c r="L92">
        <f t="shared" si="16"/>
        <v>18.660987654320987</v>
      </c>
      <c r="M92">
        <f t="shared" si="17"/>
        <v>22.899084560493826</v>
      </c>
      <c r="N92" s="9"/>
      <c r="O92" s="21">
        <v>0.31295800000000001</v>
      </c>
      <c r="P92" s="21">
        <v>209.98699999999999</v>
      </c>
      <c r="Q92" s="21">
        <v>-1.7181399999999999E-2</v>
      </c>
      <c r="R92" s="21">
        <v>82</v>
      </c>
      <c r="S92" s="21">
        <v>0.31231700000000001</v>
      </c>
      <c r="T92">
        <f t="shared" si="18"/>
        <v>21.211604938271602</v>
      </c>
      <c r="U92">
        <f t="shared" si="19"/>
        <v>6.6383414582716043</v>
      </c>
      <c r="X92" s="9"/>
      <c r="Y92" s="21">
        <v>1.2271099999999999</v>
      </c>
      <c r="Z92" s="21">
        <v>326.86599999999999</v>
      </c>
      <c r="AA92" s="21">
        <v>-1.5203899999999999E-2</v>
      </c>
      <c r="AB92" s="21">
        <v>82</v>
      </c>
      <c r="AC92" s="21">
        <v>1.2262</v>
      </c>
      <c r="AD92">
        <f t="shared" si="20"/>
        <v>18.770246913580245</v>
      </c>
      <c r="AE92">
        <f t="shared" si="21"/>
        <v>23.033157690123453</v>
      </c>
      <c r="AF92" s="9"/>
      <c r="AG92" s="21">
        <v>0.31295800000000001</v>
      </c>
      <c r="AH92" s="21">
        <v>416.57799999999997</v>
      </c>
      <c r="AI92" s="21">
        <v>-1.7102099999999999E-2</v>
      </c>
      <c r="AJ92" s="21">
        <v>82</v>
      </c>
      <c r="AK92" s="21">
        <v>0.31231700000000001</v>
      </c>
      <c r="AL92">
        <f t="shared" si="22"/>
        <v>21.113703703703699</v>
      </c>
      <c r="AM92">
        <f t="shared" si="23"/>
        <v>6.6077024837037026</v>
      </c>
      <c r="AP92" s="9"/>
      <c r="AQ92" s="21">
        <v>1.2271099999999999</v>
      </c>
      <c r="AR92" s="21">
        <v>522.16499999999996</v>
      </c>
      <c r="AS92" s="21">
        <v>-1.53259E-2</v>
      </c>
      <c r="AT92" s="21">
        <v>82</v>
      </c>
      <c r="AU92" s="21">
        <v>1.2262</v>
      </c>
      <c r="AV92">
        <f t="shared" si="24"/>
        <v>18.920864197530861</v>
      </c>
      <c r="AW92">
        <f t="shared" si="25"/>
        <v>23.217981665432092</v>
      </c>
      <c r="AX92" s="9"/>
      <c r="AY92" s="21">
        <v>0.31295800000000001</v>
      </c>
      <c r="AZ92" s="21">
        <v>597.98800000000006</v>
      </c>
      <c r="BA92" s="21">
        <v>-1.7428599999999999E-2</v>
      </c>
      <c r="BB92" s="21">
        <v>82</v>
      </c>
      <c r="BC92" s="21">
        <v>0.31231700000000001</v>
      </c>
      <c r="BD92">
        <f t="shared" si="26"/>
        <v>21.516790123456786</v>
      </c>
      <c r="BE92">
        <f t="shared" si="27"/>
        <v>6.733851603456789</v>
      </c>
      <c r="BH92" s="9"/>
      <c r="BI92" s="21">
        <v>1.2271099999999999</v>
      </c>
      <c r="BJ92" s="21">
        <v>522.16499999999996</v>
      </c>
      <c r="BK92" s="21">
        <v>-1.53259E-2</v>
      </c>
      <c r="BL92" s="21">
        <v>82</v>
      </c>
      <c r="BM92" s="21">
        <v>1.2262</v>
      </c>
      <c r="BN92">
        <f t="shared" si="28"/>
        <v>18.920864197530861</v>
      </c>
      <c r="BO92">
        <f t="shared" si="29"/>
        <v>23.217981665432092</v>
      </c>
      <c r="BP92" s="9"/>
      <c r="BQ92" s="21">
        <v>0.31295800000000001</v>
      </c>
      <c r="BR92" s="21">
        <v>632.93399999999997</v>
      </c>
      <c r="BS92" s="21">
        <v>-1.7282100000000002E-2</v>
      </c>
      <c r="BT92" s="21">
        <v>82</v>
      </c>
      <c r="BU92" s="21">
        <v>0.31237799999999999</v>
      </c>
      <c r="BV92">
        <f t="shared" si="30"/>
        <v>21.335925925925924</v>
      </c>
      <c r="BW92">
        <f t="shared" si="31"/>
        <v>6.6772487059259253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1.2220800000000001</v>
      </c>
      <c r="H93" s="21">
        <v>98.507300000000001</v>
      </c>
      <c r="I93" s="21">
        <v>-1.51611E-2</v>
      </c>
      <c r="J93" s="21">
        <v>83</v>
      </c>
      <c r="K93" s="21">
        <v>1.2213099999999999</v>
      </c>
      <c r="L93">
        <f t="shared" si="16"/>
        <v>18.717407407407403</v>
      </c>
      <c r="M93">
        <f t="shared" si="17"/>
        <v>22.874169244444442</v>
      </c>
      <c r="N93" s="9"/>
      <c r="O93" s="21">
        <v>0.31799300000000003</v>
      </c>
      <c r="P93" s="21">
        <v>210.08799999999999</v>
      </c>
      <c r="Q93" s="21">
        <v>-1.7187500000000001E-2</v>
      </c>
      <c r="R93" s="21">
        <v>83</v>
      </c>
      <c r="S93" s="21">
        <v>0.31735200000000002</v>
      </c>
      <c r="T93">
        <f t="shared" si="18"/>
        <v>21.219135802469136</v>
      </c>
      <c r="U93">
        <f t="shared" si="19"/>
        <v>6.7475366512345687</v>
      </c>
      <c r="X93" s="9"/>
      <c r="Y93" s="21">
        <v>1.2220800000000001</v>
      </c>
      <c r="Z93" s="21">
        <v>326.96699999999998</v>
      </c>
      <c r="AA93" s="21">
        <v>-1.52374E-2</v>
      </c>
      <c r="AB93" s="21">
        <v>83</v>
      </c>
      <c r="AC93" s="21">
        <v>1.2210099999999999</v>
      </c>
      <c r="AD93">
        <f t="shared" si="20"/>
        <v>18.811604938271604</v>
      </c>
      <c r="AE93">
        <f t="shared" si="21"/>
        <v>22.989286162962962</v>
      </c>
      <c r="AF93" s="9"/>
      <c r="AG93" s="21">
        <v>0.31799300000000003</v>
      </c>
      <c r="AH93" s="21">
        <v>416.67899999999997</v>
      </c>
      <c r="AI93" s="21">
        <v>-1.7095900000000001E-2</v>
      </c>
      <c r="AJ93" s="21">
        <v>83</v>
      </c>
      <c r="AK93" s="21">
        <v>0.31735200000000002</v>
      </c>
      <c r="AL93">
        <f t="shared" si="22"/>
        <v>21.106049382716048</v>
      </c>
      <c r="AM93">
        <f t="shared" si="23"/>
        <v>6.711575961358025</v>
      </c>
      <c r="AP93" s="9"/>
      <c r="AQ93" s="21">
        <v>1.2220800000000001</v>
      </c>
      <c r="AR93" s="21">
        <v>522.26599999999996</v>
      </c>
      <c r="AS93" s="21">
        <v>-1.53595E-2</v>
      </c>
      <c r="AT93" s="21">
        <v>83</v>
      </c>
      <c r="AU93" s="21">
        <v>1.2213099999999999</v>
      </c>
      <c r="AV93">
        <f t="shared" si="24"/>
        <v>18.962345679012344</v>
      </c>
      <c r="AW93">
        <f t="shared" si="25"/>
        <v>23.173503407407406</v>
      </c>
      <c r="AX93" s="9"/>
      <c r="AY93" s="21">
        <v>0.31799300000000003</v>
      </c>
      <c r="AZ93" s="21">
        <v>598.08799999999997</v>
      </c>
      <c r="BA93" s="21">
        <v>-1.7416399999999999E-2</v>
      </c>
      <c r="BB93" s="21">
        <v>83</v>
      </c>
      <c r="BC93" s="21">
        <v>0.31756600000000001</v>
      </c>
      <c r="BD93">
        <f t="shared" si="26"/>
        <v>21.501728395061726</v>
      </c>
      <c r="BE93">
        <f t="shared" si="27"/>
        <v>6.8373991175308637</v>
      </c>
      <c r="BH93" s="9"/>
      <c r="BI93" s="21">
        <v>1.2220800000000001</v>
      </c>
      <c r="BJ93" s="21">
        <v>522.26599999999996</v>
      </c>
      <c r="BK93" s="21">
        <v>-1.53595E-2</v>
      </c>
      <c r="BL93" s="21">
        <v>83</v>
      </c>
      <c r="BM93" s="21">
        <v>1.2213099999999999</v>
      </c>
      <c r="BN93">
        <f t="shared" si="28"/>
        <v>18.962345679012344</v>
      </c>
      <c r="BO93">
        <f t="shared" si="29"/>
        <v>23.173503407407406</v>
      </c>
      <c r="BP93" s="9"/>
      <c r="BQ93" s="21">
        <v>0.31799300000000003</v>
      </c>
      <c r="BR93" s="21">
        <v>633.03499999999997</v>
      </c>
      <c r="BS93" s="21">
        <v>-1.7291299999999999E-2</v>
      </c>
      <c r="BT93" s="21">
        <v>83</v>
      </c>
      <c r="BU93" s="21">
        <v>0.31747399999999998</v>
      </c>
      <c r="BV93">
        <f t="shared" si="30"/>
        <v>21.347283950617282</v>
      </c>
      <c r="BW93">
        <f t="shared" si="31"/>
        <v>6.7882868653086419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1.2170399999999999</v>
      </c>
      <c r="H94" s="21">
        <v>98.608000000000004</v>
      </c>
      <c r="I94" s="21">
        <v>-1.521E-2</v>
      </c>
      <c r="J94" s="21">
        <v>84</v>
      </c>
      <c r="K94" s="21">
        <v>1.2164299999999999</v>
      </c>
      <c r="L94">
        <f t="shared" si="16"/>
        <v>18.777777777777775</v>
      </c>
      <c r="M94">
        <f t="shared" si="17"/>
        <v>22.853306666666661</v>
      </c>
      <c r="N94" s="9"/>
      <c r="O94" s="21">
        <v>0.32302900000000001</v>
      </c>
      <c r="P94" s="21">
        <v>210.18899999999999</v>
      </c>
      <c r="Q94" s="21">
        <v>-1.71906E-2</v>
      </c>
      <c r="R94" s="21">
        <v>84</v>
      </c>
      <c r="S94" s="21">
        <v>0.32244899999999999</v>
      </c>
      <c r="T94">
        <f t="shared" si="18"/>
        <v>21.22296296296296</v>
      </c>
      <c r="U94">
        <f t="shared" si="19"/>
        <v>6.8556325029629619</v>
      </c>
      <c r="X94" s="9"/>
      <c r="Y94" s="21">
        <v>1.2170399999999999</v>
      </c>
      <c r="Z94" s="21">
        <v>327.06799999999998</v>
      </c>
      <c r="AA94" s="21">
        <v>-1.52832E-2</v>
      </c>
      <c r="AB94" s="21">
        <v>84</v>
      </c>
      <c r="AC94" s="21">
        <v>1.2164299999999999</v>
      </c>
      <c r="AD94">
        <f t="shared" si="20"/>
        <v>18.868148148148148</v>
      </c>
      <c r="AE94">
        <f t="shared" si="21"/>
        <v>22.963291022222219</v>
      </c>
      <c r="AF94" s="9"/>
      <c r="AG94" s="21">
        <v>0.32302900000000001</v>
      </c>
      <c r="AH94" s="21">
        <v>416.779</v>
      </c>
      <c r="AI94" s="21">
        <v>-1.7077599999999998E-2</v>
      </c>
      <c r="AJ94" s="21">
        <v>84</v>
      </c>
      <c r="AK94" s="21">
        <v>0.322266</v>
      </c>
      <c r="AL94">
        <f t="shared" si="22"/>
        <v>21.083456790123453</v>
      </c>
      <c r="AM94">
        <f t="shared" si="23"/>
        <v>6.8105679634567888</v>
      </c>
      <c r="AP94" s="9"/>
      <c r="AQ94" s="21">
        <v>1.2170399999999999</v>
      </c>
      <c r="AR94" s="21">
        <v>522.36699999999996</v>
      </c>
      <c r="AS94" s="21">
        <v>-1.54144E-2</v>
      </c>
      <c r="AT94" s="21">
        <v>84</v>
      </c>
      <c r="AU94" s="21">
        <v>1.2158199999999999</v>
      </c>
      <c r="AV94">
        <f t="shared" si="24"/>
        <v>19.030123456790122</v>
      </c>
      <c r="AW94">
        <f t="shared" si="25"/>
        <v>23.16042145185185</v>
      </c>
      <c r="AX94" s="9"/>
      <c r="AY94" s="21">
        <v>0.32302900000000001</v>
      </c>
      <c r="AZ94" s="21">
        <v>598.18899999999996</v>
      </c>
      <c r="BA94" s="21">
        <v>-1.74103E-2</v>
      </c>
      <c r="BB94" s="21">
        <v>84</v>
      </c>
      <c r="BC94" s="21">
        <v>0.32251000000000002</v>
      </c>
      <c r="BD94">
        <f t="shared" si="26"/>
        <v>21.494197530864195</v>
      </c>
      <c r="BE94">
        <f t="shared" si="27"/>
        <v>6.9432491341975302</v>
      </c>
      <c r="BH94" s="9"/>
      <c r="BI94" s="21">
        <v>1.2170399999999999</v>
      </c>
      <c r="BJ94" s="21">
        <v>522.36699999999996</v>
      </c>
      <c r="BK94" s="21">
        <v>-1.54144E-2</v>
      </c>
      <c r="BL94" s="21">
        <v>84</v>
      </c>
      <c r="BM94" s="21">
        <v>1.2158199999999999</v>
      </c>
      <c r="BN94">
        <f t="shared" si="28"/>
        <v>19.030123456790122</v>
      </c>
      <c r="BO94">
        <f t="shared" si="29"/>
        <v>23.16042145185185</v>
      </c>
      <c r="BP94" s="9"/>
      <c r="BQ94" s="21">
        <v>0.32302900000000001</v>
      </c>
      <c r="BR94" s="21">
        <v>633.13599999999997</v>
      </c>
      <c r="BS94" s="21">
        <v>-1.7266799999999999E-2</v>
      </c>
      <c r="BT94" s="21">
        <v>84</v>
      </c>
      <c r="BU94" s="21">
        <v>0.32217400000000002</v>
      </c>
      <c r="BV94">
        <f t="shared" si="30"/>
        <v>21.317037037037032</v>
      </c>
      <c r="BW94">
        <f t="shared" si="31"/>
        <v>6.8860211570370353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1.21201</v>
      </c>
      <c r="H95" s="21">
        <v>98.708699999999993</v>
      </c>
      <c r="I95" s="21">
        <v>-1.52374E-2</v>
      </c>
      <c r="J95" s="21">
        <v>85</v>
      </c>
      <c r="K95" s="21">
        <v>1.2115499999999999</v>
      </c>
      <c r="L95">
        <f t="shared" si="16"/>
        <v>18.811604938271604</v>
      </c>
      <c r="M95">
        <f t="shared" si="17"/>
        <v>22.799853301234567</v>
      </c>
      <c r="N95" s="9"/>
      <c r="O95" s="21">
        <v>0.32806400000000002</v>
      </c>
      <c r="P95" s="21">
        <v>210.29</v>
      </c>
      <c r="Q95" s="21">
        <v>-1.71661E-2</v>
      </c>
      <c r="R95" s="21">
        <v>85</v>
      </c>
      <c r="S95" s="21">
        <v>0.32745400000000002</v>
      </c>
      <c r="T95">
        <f t="shared" si="18"/>
        <v>21.192716049382714</v>
      </c>
      <c r="U95">
        <f t="shared" si="19"/>
        <v>6.952567198024691</v>
      </c>
      <c r="X95" s="9"/>
      <c r="Y95" s="21">
        <v>1.21201</v>
      </c>
      <c r="Z95" s="21">
        <v>327.16800000000001</v>
      </c>
      <c r="AA95" s="21">
        <v>-1.5329000000000001E-2</v>
      </c>
      <c r="AB95" s="21">
        <v>85</v>
      </c>
      <c r="AC95" s="21">
        <v>1.2115499999999999</v>
      </c>
      <c r="AD95">
        <f t="shared" si="20"/>
        <v>18.924691358024692</v>
      </c>
      <c r="AE95">
        <f t="shared" si="21"/>
        <v>22.936915172839509</v>
      </c>
      <c r="AF95" s="9"/>
      <c r="AG95" s="21">
        <v>0.32806400000000002</v>
      </c>
      <c r="AH95" s="21">
        <v>416.88</v>
      </c>
      <c r="AI95" s="21">
        <v>-1.7092900000000001E-2</v>
      </c>
      <c r="AJ95" s="21">
        <v>85</v>
      </c>
      <c r="AK95" s="21">
        <v>0.32739299999999999</v>
      </c>
      <c r="AL95">
        <f t="shared" si="22"/>
        <v>21.102345679012345</v>
      </c>
      <c r="AM95">
        <f t="shared" si="23"/>
        <v>6.9229199328395064</v>
      </c>
      <c r="AP95" s="9"/>
      <c r="AQ95" s="21">
        <v>1.21201</v>
      </c>
      <c r="AR95" s="21">
        <v>522.46799999999996</v>
      </c>
      <c r="AS95" s="21">
        <v>-1.5444899999999999E-2</v>
      </c>
      <c r="AT95" s="21">
        <v>85</v>
      </c>
      <c r="AU95" s="21">
        <v>1.2112400000000001</v>
      </c>
      <c r="AV95">
        <f t="shared" si="24"/>
        <v>19.067777777777778</v>
      </c>
      <c r="AW95">
        <f t="shared" si="25"/>
        <v>23.110337344444446</v>
      </c>
      <c r="AX95" s="9"/>
      <c r="AY95" s="21">
        <v>0.32806400000000002</v>
      </c>
      <c r="AZ95" s="21">
        <v>598.29</v>
      </c>
      <c r="BA95" s="21">
        <v>-1.74133E-2</v>
      </c>
      <c r="BB95" s="21">
        <v>85</v>
      </c>
      <c r="BC95" s="21">
        <v>0.32714799999999999</v>
      </c>
      <c r="BD95">
        <f t="shared" si="26"/>
        <v>21.497901234567898</v>
      </c>
      <c r="BE95">
        <f t="shared" si="27"/>
        <v>7.0526874706172835</v>
      </c>
      <c r="BH95" s="9"/>
      <c r="BI95" s="21">
        <v>1.21201</v>
      </c>
      <c r="BJ95" s="21">
        <v>522.46799999999996</v>
      </c>
      <c r="BK95" s="21">
        <v>-1.5444899999999999E-2</v>
      </c>
      <c r="BL95" s="21">
        <v>85</v>
      </c>
      <c r="BM95" s="21">
        <v>1.2112400000000001</v>
      </c>
      <c r="BN95">
        <f t="shared" si="28"/>
        <v>19.067777777777778</v>
      </c>
      <c r="BO95">
        <f t="shared" si="29"/>
        <v>23.110337344444446</v>
      </c>
      <c r="BP95" s="9"/>
      <c r="BQ95" s="21">
        <v>0.32806400000000002</v>
      </c>
      <c r="BR95" s="21">
        <v>633.23699999999997</v>
      </c>
      <c r="BS95" s="21">
        <v>-1.7263799999999999E-2</v>
      </c>
      <c r="BT95" s="21">
        <v>85</v>
      </c>
      <c r="BU95" s="21">
        <v>0.32733200000000001</v>
      </c>
      <c r="BV95">
        <f t="shared" si="30"/>
        <v>21.313333333333329</v>
      </c>
      <c r="BW95">
        <f t="shared" si="31"/>
        <v>6.9921373866666654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1.2069700000000001</v>
      </c>
      <c r="H96" s="21">
        <v>98.809399999999997</v>
      </c>
      <c r="I96" s="21">
        <v>-1.52771E-2</v>
      </c>
      <c r="J96" s="21">
        <v>86</v>
      </c>
      <c r="K96" s="21">
        <v>1.2060500000000001</v>
      </c>
      <c r="L96">
        <f t="shared" si="16"/>
        <v>18.860617283950617</v>
      </c>
      <c r="M96">
        <f t="shared" si="17"/>
        <v>22.764199243209877</v>
      </c>
      <c r="N96" s="9"/>
      <c r="O96" s="21">
        <v>0.33309899999999998</v>
      </c>
      <c r="P96" s="21">
        <v>210.39</v>
      </c>
      <c r="Q96" s="21">
        <v>-1.7175300000000001E-2</v>
      </c>
      <c r="R96" s="21">
        <v>86</v>
      </c>
      <c r="S96" s="21">
        <v>0.33245799999999998</v>
      </c>
      <c r="T96">
        <f t="shared" si="18"/>
        <v>21.204074074074072</v>
      </c>
      <c r="U96">
        <f t="shared" si="19"/>
        <v>7.0630558699999986</v>
      </c>
      <c r="X96" s="9"/>
      <c r="Y96" s="21">
        <v>1.2069700000000001</v>
      </c>
      <c r="Z96" s="21">
        <v>327.26900000000001</v>
      </c>
      <c r="AA96" s="21">
        <v>-1.5356399999999999E-2</v>
      </c>
      <c r="AB96" s="21">
        <v>86</v>
      </c>
      <c r="AC96" s="21">
        <v>1.2060500000000001</v>
      </c>
      <c r="AD96">
        <f t="shared" si="20"/>
        <v>18.958518518518517</v>
      </c>
      <c r="AE96">
        <f t="shared" si="21"/>
        <v>22.882363096296295</v>
      </c>
      <c r="AF96" s="9"/>
      <c r="AG96" s="21">
        <v>0.33309899999999998</v>
      </c>
      <c r="AH96" s="21">
        <v>416.98099999999999</v>
      </c>
      <c r="AI96" s="21">
        <v>-1.70685E-2</v>
      </c>
      <c r="AJ96" s="21">
        <v>86</v>
      </c>
      <c r="AK96" s="21">
        <v>0.33251999999999998</v>
      </c>
      <c r="AL96">
        <f t="shared" si="22"/>
        <v>21.072222222222223</v>
      </c>
      <c r="AM96">
        <f t="shared" si="23"/>
        <v>7.0191361499999996</v>
      </c>
      <c r="AP96" s="9"/>
      <c r="AQ96" s="21">
        <v>1.2069700000000001</v>
      </c>
      <c r="AR96" s="21">
        <v>522.56799999999998</v>
      </c>
      <c r="AS96" s="21">
        <v>-1.5484599999999999E-2</v>
      </c>
      <c r="AT96" s="21">
        <v>86</v>
      </c>
      <c r="AU96" s="21">
        <v>1.2057500000000001</v>
      </c>
      <c r="AV96">
        <f t="shared" si="24"/>
        <v>19.116790123456788</v>
      </c>
      <c r="AW96">
        <f t="shared" si="25"/>
        <v>23.073392175308641</v>
      </c>
      <c r="AX96" s="9"/>
      <c r="AY96" s="21">
        <v>0.33309899999999998</v>
      </c>
      <c r="AZ96" s="21">
        <v>598.39099999999996</v>
      </c>
      <c r="BA96" s="21">
        <v>-1.7401099999999999E-2</v>
      </c>
      <c r="BB96" s="21">
        <v>86</v>
      </c>
      <c r="BC96" s="21">
        <v>0.33245799999999998</v>
      </c>
      <c r="BD96">
        <f t="shared" si="26"/>
        <v>21.482839506172837</v>
      </c>
      <c r="BE96">
        <f t="shared" si="27"/>
        <v>7.1559123566666658</v>
      </c>
      <c r="BH96" s="9"/>
      <c r="BI96" s="21">
        <v>1.2069700000000001</v>
      </c>
      <c r="BJ96" s="21">
        <v>522.56799999999998</v>
      </c>
      <c r="BK96" s="21">
        <v>-1.5484599999999999E-2</v>
      </c>
      <c r="BL96" s="21">
        <v>86</v>
      </c>
      <c r="BM96" s="21">
        <v>1.2057500000000001</v>
      </c>
      <c r="BN96">
        <f t="shared" si="28"/>
        <v>19.116790123456788</v>
      </c>
      <c r="BO96">
        <f t="shared" si="29"/>
        <v>23.073392175308641</v>
      </c>
      <c r="BP96" s="9"/>
      <c r="BQ96" s="21">
        <v>0.33309899999999998</v>
      </c>
      <c r="BR96" s="21">
        <v>633.33699999999999</v>
      </c>
      <c r="BS96" s="21">
        <v>-1.7272900000000001E-2</v>
      </c>
      <c r="BT96" s="21">
        <v>86</v>
      </c>
      <c r="BU96" s="21">
        <v>0.332733</v>
      </c>
      <c r="BV96">
        <f t="shared" si="30"/>
        <v>21.32456790123457</v>
      </c>
      <c r="BW96">
        <f t="shared" si="31"/>
        <v>7.1031922433333339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1.2019299999999999</v>
      </c>
      <c r="H97" s="21">
        <v>98.9101</v>
      </c>
      <c r="I97" s="21">
        <v>-1.53198E-2</v>
      </c>
      <c r="J97" s="21">
        <v>87</v>
      </c>
      <c r="K97" s="21">
        <v>1.2008700000000001</v>
      </c>
      <c r="L97">
        <f t="shared" si="16"/>
        <v>18.91333333333333</v>
      </c>
      <c r="M97">
        <f t="shared" si="17"/>
        <v>22.73250273333333</v>
      </c>
      <c r="N97" s="9"/>
      <c r="O97" s="21">
        <v>0.33813500000000002</v>
      </c>
      <c r="P97" s="21">
        <v>210.49100000000001</v>
      </c>
      <c r="Q97" s="21">
        <v>-1.7156999999999999E-2</v>
      </c>
      <c r="R97" s="21">
        <v>87</v>
      </c>
      <c r="S97" s="21">
        <v>0.33746300000000001</v>
      </c>
      <c r="T97">
        <f t="shared" si="18"/>
        <v>21.181481481481477</v>
      </c>
      <c r="U97">
        <f t="shared" si="19"/>
        <v>7.1622002407407397</v>
      </c>
      <c r="X97" s="9"/>
      <c r="Y97" s="21">
        <v>1.2019299999999999</v>
      </c>
      <c r="Z97" s="21">
        <v>327.37</v>
      </c>
      <c r="AA97" s="21">
        <v>-1.5387E-2</v>
      </c>
      <c r="AB97" s="21">
        <v>87</v>
      </c>
      <c r="AC97" s="21">
        <v>1.2005600000000001</v>
      </c>
      <c r="AD97">
        <f t="shared" si="20"/>
        <v>18.996296296296297</v>
      </c>
      <c r="AE97">
        <f t="shared" si="21"/>
        <v>22.832218407407407</v>
      </c>
      <c r="AF97" s="9"/>
      <c r="AG97" s="21">
        <v>0.33813500000000002</v>
      </c>
      <c r="AH97" s="21">
        <v>417.08100000000002</v>
      </c>
      <c r="AI97" s="21">
        <v>-1.70715E-2</v>
      </c>
      <c r="AJ97" s="21">
        <v>87</v>
      </c>
      <c r="AK97" s="21">
        <v>0.33755499999999999</v>
      </c>
      <c r="AL97">
        <f t="shared" si="22"/>
        <v>21.075925925925926</v>
      </c>
      <c r="AM97">
        <f t="shared" si="23"/>
        <v>7.1265082129629631</v>
      </c>
      <c r="AP97" s="9"/>
      <c r="AQ97" s="21">
        <v>1.2019299999999999</v>
      </c>
      <c r="AR97" s="21">
        <v>522.66899999999998</v>
      </c>
      <c r="AS97" s="21">
        <v>-1.5521200000000001E-2</v>
      </c>
      <c r="AT97" s="21">
        <v>87</v>
      </c>
      <c r="AU97" s="21">
        <v>1.2005600000000001</v>
      </c>
      <c r="AV97">
        <f t="shared" si="24"/>
        <v>19.161975308641974</v>
      </c>
      <c r="AW97">
        <f t="shared" si="25"/>
        <v>23.031352982716047</v>
      </c>
      <c r="AX97" s="9"/>
      <c r="AY97" s="21">
        <v>0.33813500000000002</v>
      </c>
      <c r="AZ97" s="21">
        <v>598.49099999999999</v>
      </c>
      <c r="BA97" s="21">
        <v>-1.7376699999999998E-2</v>
      </c>
      <c r="BB97" s="21">
        <v>87</v>
      </c>
      <c r="BC97" s="21">
        <v>0.33718900000000002</v>
      </c>
      <c r="BD97">
        <f t="shared" si="26"/>
        <v>21.452716049382712</v>
      </c>
      <c r="BE97">
        <f t="shared" si="27"/>
        <v>7.2539141413580239</v>
      </c>
      <c r="BH97" s="9"/>
      <c r="BI97" s="21">
        <v>1.2019299999999999</v>
      </c>
      <c r="BJ97" s="21">
        <v>522.66899999999998</v>
      </c>
      <c r="BK97" s="21">
        <v>-1.5521200000000001E-2</v>
      </c>
      <c r="BL97" s="21">
        <v>87</v>
      </c>
      <c r="BM97" s="21">
        <v>1.2005600000000001</v>
      </c>
      <c r="BN97">
        <f t="shared" si="28"/>
        <v>19.161975308641974</v>
      </c>
      <c r="BO97">
        <f t="shared" si="29"/>
        <v>23.031352982716047</v>
      </c>
      <c r="BP97" s="9"/>
      <c r="BQ97" s="21">
        <v>0.33813500000000002</v>
      </c>
      <c r="BR97" s="21">
        <v>633.43799999999999</v>
      </c>
      <c r="BS97" s="21">
        <v>-1.72485E-2</v>
      </c>
      <c r="BT97" s="21">
        <v>87</v>
      </c>
      <c r="BU97" s="21">
        <v>0.33755499999999999</v>
      </c>
      <c r="BV97">
        <f t="shared" si="30"/>
        <v>21.294444444444441</v>
      </c>
      <c r="BW97">
        <f t="shared" si="31"/>
        <v>7.2003969722222214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1.1969000000000001</v>
      </c>
      <c r="H98" s="21">
        <v>99.010900000000007</v>
      </c>
      <c r="I98" s="21">
        <v>-1.5347299999999999E-2</v>
      </c>
      <c r="J98" s="21">
        <v>88</v>
      </c>
      <c r="K98" s="21">
        <v>1.1962900000000001</v>
      </c>
      <c r="L98">
        <f t="shared" si="16"/>
        <v>18.947283950617283</v>
      </c>
      <c r="M98">
        <f t="shared" si="17"/>
        <v>22.678004160493828</v>
      </c>
      <c r="N98" s="9"/>
      <c r="O98" s="21">
        <v>0.34316999999999998</v>
      </c>
      <c r="P98" s="21">
        <v>210.59200000000001</v>
      </c>
      <c r="Q98" s="21">
        <v>-1.7135600000000001E-2</v>
      </c>
      <c r="R98" s="21">
        <v>88</v>
      </c>
      <c r="S98" s="21">
        <v>0.34252899999999997</v>
      </c>
      <c r="T98">
        <f t="shared" si="18"/>
        <v>21.155061728395061</v>
      </c>
      <c r="U98">
        <f t="shared" si="19"/>
        <v>7.2597825333333326</v>
      </c>
      <c r="X98" s="9"/>
      <c r="Y98" s="21">
        <v>1.1969000000000001</v>
      </c>
      <c r="Z98" s="21">
        <v>327.471</v>
      </c>
      <c r="AA98" s="21">
        <v>-1.54205E-2</v>
      </c>
      <c r="AB98" s="21">
        <v>88</v>
      </c>
      <c r="AC98" s="21">
        <v>1.1956800000000001</v>
      </c>
      <c r="AD98">
        <f t="shared" si="20"/>
        <v>19.037654320987656</v>
      </c>
      <c r="AE98">
        <f t="shared" si="21"/>
        <v>22.786168456790126</v>
      </c>
      <c r="AF98" s="9"/>
      <c r="AG98" s="21">
        <v>0.34316999999999998</v>
      </c>
      <c r="AH98" s="21">
        <v>417.18200000000002</v>
      </c>
      <c r="AI98" s="21">
        <v>-1.7065400000000001E-2</v>
      </c>
      <c r="AJ98" s="21">
        <v>88</v>
      </c>
      <c r="AK98" s="21">
        <v>0.34271200000000002</v>
      </c>
      <c r="AL98">
        <f t="shared" si="22"/>
        <v>21.068395061728395</v>
      </c>
      <c r="AM98">
        <f t="shared" si="23"/>
        <v>7.2300411333333328</v>
      </c>
      <c r="AP98" s="9"/>
      <c r="AQ98" s="21">
        <v>1.1969000000000001</v>
      </c>
      <c r="AR98" s="21">
        <v>522.77</v>
      </c>
      <c r="AS98" s="21">
        <v>-1.5539600000000001E-2</v>
      </c>
      <c r="AT98" s="21">
        <v>88</v>
      </c>
      <c r="AU98" s="21">
        <v>1.1962900000000001</v>
      </c>
      <c r="AV98">
        <f t="shared" si="24"/>
        <v>19.18469135802469</v>
      </c>
      <c r="AW98">
        <f t="shared" si="25"/>
        <v>22.962157086419754</v>
      </c>
      <c r="AX98" s="9"/>
      <c r="AY98" s="21">
        <v>0.34316999999999998</v>
      </c>
      <c r="AZ98" s="21">
        <v>598.59199999999998</v>
      </c>
      <c r="BA98" s="21">
        <v>-1.7379800000000001E-2</v>
      </c>
      <c r="BB98" s="21">
        <v>88</v>
      </c>
      <c r="BC98" s="21">
        <v>0.34246799999999999</v>
      </c>
      <c r="BD98">
        <f t="shared" si="26"/>
        <v>21.456543209876543</v>
      </c>
      <c r="BE98">
        <f t="shared" si="27"/>
        <v>7.3632419333333328</v>
      </c>
      <c r="BH98" s="9"/>
      <c r="BI98" s="21">
        <v>1.1969000000000001</v>
      </c>
      <c r="BJ98" s="21">
        <v>522.77</v>
      </c>
      <c r="BK98" s="21">
        <v>-1.5539600000000001E-2</v>
      </c>
      <c r="BL98" s="21">
        <v>88</v>
      </c>
      <c r="BM98" s="21">
        <v>1.1962900000000001</v>
      </c>
      <c r="BN98">
        <f t="shared" si="28"/>
        <v>19.18469135802469</v>
      </c>
      <c r="BO98">
        <f t="shared" si="29"/>
        <v>22.962157086419754</v>
      </c>
      <c r="BP98" s="9"/>
      <c r="BQ98" s="21">
        <v>0.34316999999999998</v>
      </c>
      <c r="BR98" s="21">
        <v>633.53899999999999</v>
      </c>
      <c r="BS98" s="21">
        <v>-1.72363E-2</v>
      </c>
      <c r="BT98" s="21">
        <v>88</v>
      </c>
      <c r="BU98" s="21">
        <v>0.34262100000000001</v>
      </c>
      <c r="BV98">
        <f t="shared" si="30"/>
        <v>21.279382716049383</v>
      </c>
      <c r="BW98">
        <f t="shared" si="31"/>
        <v>7.3024457666666667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1.1918599999999999</v>
      </c>
      <c r="H99" s="21">
        <v>99.111599999999996</v>
      </c>
      <c r="I99" s="21">
        <v>-1.5383900000000001E-2</v>
      </c>
      <c r="J99" s="21">
        <v>89</v>
      </c>
      <c r="K99" s="21">
        <v>1.1908000000000001</v>
      </c>
      <c r="L99">
        <f t="shared" si="16"/>
        <v>18.99246913580247</v>
      </c>
      <c r="M99">
        <f t="shared" si="17"/>
        <v>22.636364264197528</v>
      </c>
      <c r="N99" s="9"/>
      <c r="O99" s="21">
        <v>0.34820600000000002</v>
      </c>
      <c r="P99" s="21">
        <v>210.69200000000001</v>
      </c>
      <c r="Q99" s="21">
        <v>-1.7135600000000001E-2</v>
      </c>
      <c r="R99" s="21">
        <v>89</v>
      </c>
      <c r="S99" s="21">
        <v>0.347717</v>
      </c>
      <c r="T99">
        <f t="shared" si="18"/>
        <v>21.155061728395061</v>
      </c>
      <c r="U99">
        <f t="shared" si="19"/>
        <v>7.3663194241975312</v>
      </c>
      <c r="X99" s="9"/>
      <c r="Y99" s="21">
        <v>1.1918599999999999</v>
      </c>
      <c r="Z99" s="21">
        <v>327.57100000000003</v>
      </c>
      <c r="AA99" s="21">
        <v>-1.5457200000000001E-2</v>
      </c>
      <c r="AB99" s="21">
        <v>89</v>
      </c>
      <c r="AC99" s="21">
        <v>1.1911</v>
      </c>
      <c r="AD99">
        <f t="shared" si="20"/>
        <v>19.082962962962963</v>
      </c>
      <c r="AE99">
        <f t="shared" si="21"/>
        <v>22.744220237037034</v>
      </c>
      <c r="AF99" s="9"/>
      <c r="AG99" s="21">
        <v>0.34820600000000002</v>
      </c>
      <c r="AH99" s="21">
        <v>417.28300000000002</v>
      </c>
      <c r="AI99" s="21">
        <v>-1.7059299999999999E-2</v>
      </c>
      <c r="AJ99" s="21">
        <v>89</v>
      </c>
      <c r="AK99" s="21">
        <v>0.347748</v>
      </c>
      <c r="AL99">
        <f t="shared" si="22"/>
        <v>21.060864197530861</v>
      </c>
      <c r="AM99">
        <f t="shared" si="23"/>
        <v>7.3335192787654311</v>
      </c>
      <c r="AP99" s="9"/>
      <c r="AQ99" s="21">
        <v>1.1918599999999999</v>
      </c>
      <c r="AR99" s="21">
        <v>522.87</v>
      </c>
      <c r="AS99" s="21">
        <v>-1.55762E-2</v>
      </c>
      <c r="AT99" s="21">
        <v>89</v>
      </c>
      <c r="AU99" s="21">
        <v>1.1914100000000001</v>
      </c>
      <c r="AV99">
        <f t="shared" si="24"/>
        <v>19.229876543209876</v>
      </c>
      <c r="AW99">
        <f t="shared" si="25"/>
        <v>22.91932065679012</v>
      </c>
      <c r="AX99" s="9"/>
      <c r="AY99" s="21">
        <v>0.34820600000000002</v>
      </c>
      <c r="AZ99" s="21">
        <v>598.69299999999998</v>
      </c>
      <c r="BA99" s="21">
        <v>-1.7361499999999998E-2</v>
      </c>
      <c r="BB99" s="21">
        <v>89</v>
      </c>
      <c r="BC99" s="21">
        <v>0.34759499999999999</v>
      </c>
      <c r="BD99">
        <f t="shared" si="26"/>
        <v>21.433950617283948</v>
      </c>
      <c r="BE99">
        <f t="shared" si="27"/>
        <v>7.4634302086419746</v>
      </c>
      <c r="BH99" s="9"/>
      <c r="BI99" s="21">
        <v>1.1918599999999999</v>
      </c>
      <c r="BJ99" s="21">
        <v>522.87</v>
      </c>
      <c r="BK99" s="21">
        <v>-1.55762E-2</v>
      </c>
      <c r="BL99" s="21">
        <v>89</v>
      </c>
      <c r="BM99" s="21">
        <v>1.1914100000000001</v>
      </c>
      <c r="BN99">
        <f t="shared" si="28"/>
        <v>19.229876543209876</v>
      </c>
      <c r="BO99">
        <f t="shared" si="29"/>
        <v>22.91932065679012</v>
      </c>
      <c r="BP99" s="9"/>
      <c r="BQ99" s="21">
        <v>0.34820600000000002</v>
      </c>
      <c r="BR99" s="21">
        <v>633.63900000000001</v>
      </c>
      <c r="BS99" s="21">
        <v>-1.7224099999999999E-2</v>
      </c>
      <c r="BT99" s="21">
        <v>89</v>
      </c>
      <c r="BU99" s="21">
        <v>0.34759499999999999</v>
      </c>
      <c r="BV99">
        <f t="shared" si="30"/>
        <v>21.264320987654319</v>
      </c>
      <c r="BW99">
        <f t="shared" si="31"/>
        <v>7.4043641538271601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1.1868300000000001</v>
      </c>
      <c r="H100" s="21">
        <v>99.212299999999999</v>
      </c>
      <c r="I100" s="21">
        <v>-1.54083E-2</v>
      </c>
      <c r="J100" s="21">
        <v>90</v>
      </c>
      <c r="K100" s="21">
        <v>1.18591</v>
      </c>
      <c r="L100">
        <f t="shared" si="16"/>
        <v>19.022592592592591</v>
      </c>
      <c r="M100">
        <f t="shared" si="17"/>
        <v>22.576583566666667</v>
      </c>
      <c r="N100" s="9"/>
      <c r="O100" s="21">
        <v>0.35324100000000003</v>
      </c>
      <c r="P100" s="21">
        <v>210.79300000000001</v>
      </c>
      <c r="Q100" s="21">
        <v>-1.71234E-2</v>
      </c>
      <c r="R100" s="21">
        <v>90</v>
      </c>
      <c r="S100" s="21">
        <v>0.35284399999999999</v>
      </c>
      <c r="T100">
        <f t="shared" si="18"/>
        <v>21.14</v>
      </c>
      <c r="U100">
        <f t="shared" si="19"/>
        <v>7.4675147400000004</v>
      </c>
      <c r="X100" s="9"/>
      <c r="Y100" s="21">
        <v>1.1868300000000001</v>
      </c>
      <c r="Z100" s="21">
        <v>327.67200000000003</v>
      </c>
      <c r="AA100" s="21">
        <v>-1.54755E-2</v>
      </c>
      <c r="AB100" s="21">
        <v>90</v>
      </c>
      <c r="AC100" s="21">
        <v>1.1856100000000001</v>
      </c>
      <c r="AD100">
        <f t="shared" si="20"/>
        <v>19.105555555555554</v>
      </c>
      <c r="AE100">
        <f t="shared" si="21"/>
        <v>22.675046500000001</v>
      </c>
      <c r="AF100" s="9"/>
      <c r="AG100" s="21">
        <v>0.35324100000000003</v>
      </c>
      <c r="AH100" s="21">
        <v>417.38299999999998</v>
      </c>
      <c r="AI100" s="21">
        <v>-1.7038000000000001E-2</v>
      </c>
      <c r="AJ100" s="21">
        <v>90</v>
      </c>
      <c r="AK100" s="21">
        <v>0.35260000000000002</v>
      </c>
      <c r="AL100">
        <f t="shared" si="22"/>
        <v>21.034567901234567</v>
      </c>
      <c r="AM100">
        <f t="shared" si="23"/>
        <v>7.4302717999999999</v>
      </c>
      <c r="AP100" s="9"/>
      <c r="AQ100" s="21">
        <v>1.1868300000000001</v>
      </c>
      <c r="AR100" s="21">
        <v>522.971</v>
      </c>
      <c r="AS100" s="21">
        <v>-1.5606699999999999E-2</v>
      </c>
      <c r="AT100" s="21">
        <v>90</v>
      </c>
      <c r="AU100" s="21">
        <v>1.18591</v>
      </c>
      <c r="AV100">
        <f t="shared" si="24"/>
        <v>19.267530864197528</v>
      </c>
      <c r="AW100">
        <f t="shared" si="25"/>
        <v>22.867283655555553</v>
      </c>
      <c r="AX100" s="9"/>
      <c r="AY100" s="21">
        <v>0.35324100000000003</v>
      </c>
      <c r="AZ100" s="21">
        <v>598.79300000000001</v>
      </c>
      <c r="BA100" s="21">
        <v>-1.7355300000000001E-2</v>
      </c>
      <c r="BB100" s="21">
        <v>90</v>
      </c>
      <c r="BC100" s="21">
        <v>0.35263100000000003</v>
      </c>
      <c r="BD100">
        <f t="shared" si="26"/>
        <v>21.426296296296293</v>
      </c>
      <c r="BE100">
        <f t="shared" si="27"/>
        <v>7.5686463299999991</v>
      </c>
      <c r="BH100" s="9"/>
      <c r="BI100" s="21">
        <v>1.1868300000000001</v>
      </c>
      <c r="BJ100" s="21">
        <v>522.971</v>
      </c>
      <c r="BK100" s="21">
        <v>-1.5606699999999999E-2</v>
      </c>
      <c r="BL100" s="21">
        <v>90</v>
      </c>
      <c r="BM100" s="21">
        <v>1.18591</v>
      </c>
      <c r="BN100">
        <f t="shared" si="28"/>
        <v>19.267530864197528</v>
      </c>
      <c r="BO100">
        <f t="shared" si="29"/>
        <v>22.867283655555553</v>
      </c>
      <c r="BP100" s="9"/>
      <c r="BQ100" s="21">
        <v>0.35324100000000003</v>
      </c>
      <c r="BR100" s="21">
        <v>633.74</v>
      </c>
      <c r="BS100" s="21">
        <v>-1.7208899999999999E-2</v>
      </c>
      <c r="BT100" s="21">
        <v>90</v>
      </c>
      <c r="BU100" s="21">
        <v>0.35290500000000002</v>
      </c>
      <c r="BV100">
        <f t="shared" si="30"/>
        <v>21.245555555555551</v>
      </c>
      <c r="BW100">
        <f t="shared" si="31"/>
        <v>7.5048012899999987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1.1817899999999999</v>
      </c>
      <c r="H101" s="21">
        <v>99.313000000000002</v>
      </c>
      <c r="I101" s="21">
        <v>-1.5448E-2</v>
      </c>
      <c r="J101" s="21">
        <v>91</v>
      </c>
      <c r="K101" s="21">
        <v>1.18103</v>
      </c>
      <c r="L101">
        <f t="shared" si="16"/>
        <v>19.071604938271605</v>
      </c>
      <c r="M101">
        <f t="shared" si="17"/>
        <v>22.538632</v>
      </c>
      <c r="N101" s="9"/>
      <c r="O101" s="21">
        <v>0.35827599999999998</v>
      </c>
      <c r="P101" s="21">
        <v>210.89400000000001</v>
      </c>
      <c r="Q101" s="21">
        <v>-1.71234E-2</v>
      </c>
      <c r="R101" s="21">
        <v>91</v>
      </c>
      <c r="S101" s="21">
        <v>0.35772700000000002</v>
      </c>
      <c r="T101">
        <f t="shared" si="18"/>
        <v>21.14</v>
      </c>
      <c r="U101">
        <f t="shared" si="19"/>
        <v>7.5739546400000002</v>
      </c>
      <c r="X101" s="9"/>
      <c r="Y101" s="21">
        <v>1.1817899999999999</v>
      </c>
      <c r="Z101" s="21">
        <v>327.77300000000002</v>
      </c>
      <c r="AA101" s="21">
        <v>-1.55151E-2</v>
      </c>
      <c r="AB101" s="21">
        <v>91</v>
      </c>
      <c r="AC101" s="21">
        <v>1.18042</v>
      </c>
      <c r="AD101">
        <f t="shared" si="20"/>
        <v>19.154444444444444</v>
      </c>
      <c r="AE101">
        <f t="shared" si="21"/>
        <v>22.636530899999997</v>
      </c>
      <c r="AF101" s="9"/>
      <c r="AG101" s="21">
        <v>0.35827599999999998</v>
      </c>
      <c r="AH101" s="21">
        <v>417.48399999999998</v>
      </c>
      <c r="AI101" s="21">
        <v>-1.7034899999999999E-2</v>
      </c>
      <c r="AJ101" s="21">
        <v>91</v>
      </c>
      <c r="AK101" s="21">
        <v>0.35714699999999999</v>
      </c>
      <c r="AL101">
        <f t="shared" si="22"/>
        <v>21.03074074074074</v>
      </c>
      <c r="AM101">
        <f t="shared" si="23"/>
        <v>7.5348096696296292</v>
      </c>
      <c r="AP101" s="9"/>
      <c r="AQ101" s="21">
        <v>1.1817899999999999</v>
      </c>
      <c r="AR101" s="21">
        <v>523.072</v>
      </c>
      <c r="AS101" s="21">
        <v>-1.5631099999999998E-2</v>
      </c>
      <c r="AT101" s="21">
        <v>91</v>
      </c>
      <c r="AU101" s="21">
        <v>1.1807300000000001</v>
      </c>
      <c r="AV101">
        <f t="shared" si="24"/>
        <v>19.29765432098765</v>
      </c>
      <c r="AW101">
        <f t="shared" si="25"/>
        <v>22.805774899999992</v>
      </c>
      <c r="AX101" s="9"/>
      <c r="AY101" s="21">
        <v>0.35827599999999998</v>
      </c>
      <c r="AZ101" s="21">
        <v>598.89400000000001</v>
      </c>
      <c r="BA101" s="21">
        <v>-1.7355300000000001E-2</v>
      </c>
      <c r="BB101" s="21">
        <v>91</v>
      </c>
      <c r="BC101" s="21">
        <v>0.35739100000000001</v>
      </c>
      <c r="BD101">
        <f t="shared" si="26"/>
        <v>21.426296296296293</v>
      </c>
      <c r="BE101">
        <f t="shared" si="27"/>
        <v>7.6765277318518503</v>
      </c>
      <c r="BH101" s="9"/>
      <c r="BI101" s="21">
        <v>1.1817899999999999</v>
      </c>
      <c r="BJ101" s="21">
        <v>523.072</v>
      </c>
      <c r="BK101" s="21">
        <v>-1.5631099999999998E-2</v>
      </c>
      <c r="BL101" s="21">
        <v>91</v>
      </c>
      <c r="BM101" s="21">
        <v>1.1807300000000001</v>
      </c>
      <c r="BN101">
        <f t="shared" si="28"/>
        <v>19.29765432098765</v>
      </c>
      <c r="BO101">
        <f t="shared" si="29"/>
        <v>22.805774899999992</v>
      </c>
      <c r="BP101" s="9"/>
      <c r="BQ101" s="21">
        <v>0.35827599999999998</v>
      </c>
      <c r="BR101" s="21">
        <v>633.84100000000001</v>
      </c>
      <c r="BS101" s="21">
        <v>-1.7208899999999999E-2</v>
      </c>
      <c r="BT101" s="21">
        <v>91</v>
      </c>
      <c r="BU101" s="21">
        <v>0.357819</v>
      </c>
      <c r="BV101">
        <f t="shared" si="30"/>
        <v>21.245555555555551</v>
      </c>
      <c r="BW101">
        <f t="shared" si="31"/>
        <v>7.6117726622222204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1.17676</v>
      </c>
      <c r="H102" s="21">
        <v>99.413700000000006</v>
      </c>
      <c r="I102" s="21">
        <v>-1.5466300000000001E-2</v>
      </c>
      <c r="J102" s="21">
        <v>92</v>
      </c>
      <c r="K102" s="21">
        <v>1.17615</v>
      </c>
      <c r="L102">
        <f t="shared" si="16"/>
        <v>19.094197530864196</v>
      </c>
      <c r="M102">
        <f t="shared" si="17"/>
        <v>22.469287886419753</v>
      </c>
      <c r="N102" s="9"/>
      <c r="O102" s="21">
        <v>0.36331200000000002</v>
      </c>
      <c r="P102" s="21">
        <v>210.995</v>
      </c>
      <c r="Q102" s="21">
        <v>-1.7117299999999998E-2</v>
      </c>
      <c r="R102" s="21">
        <v>92</v>
      </c>
      <c r="S102" s="21">
        <v>0.36251800000000001</v>
      </c>
      <c r="T102">
        <f t="shared" si="18"/>
        <v>21.132469135802467</v>
      </c>
      <c r="U102">
        <f t="shared" si="19"/>
        <v>7.6776796266666665</v>
      </c>
      <c r="X102" s="9"/>
      <c r="Y102" s="21">
        <v>1.17676</v>
      </c>
      <c r="Z102" s="21">
        <v>327.87299999999999</v>
      </c>
      <c r="AA102" s="21">
        <v>-1.5545700000000001E-2</v>
      </c>
      <c r="AB102" s="21">
        <v>92</v>
      </c>
      <c r="AC102" s="21">
        <v>1.17554</v>
      </c>
      <c r="AD102">
        <f t="shared" si="20"/>
        <v>19.19222222222222</v>
      </c>
      <c r="AE102">
        <f t="shared" si="21"/>
        <v>22.584639422222221</v>
      </c>
      <c r="AF102" s="9"/>
      <c r="AG102" s="21">
        <v>0.36331200000000002</v>
      </c>
      <c r="AH102" s="21">
        <v>417.58499999999998</v>
      </c>
      <c r="AI102" s="21">
        <v>-1.7038000000000001E-2</v>
      </c>
      <c r="AJ102" s="21">
        <v>92</v>
      </c>
      <c r="AK102" s="21">
        <v>0.362701</v>
      </c>
      <c r="AL102">
        <f t="shared" si="22"/>
        <v>21.034567901234567</v>
      </c>
      <c r="AM102">
        <f t="shared" si="23"/>
        <v>7.6421109333333339</v>
      </c>
      <c r="AP102" s="9"/>
      <c r="AQ102" s="21">
        <v>1.17676</v>
      </c>
      <c r="AR102" s="21">
        <v>523.173</v>
      </c>
      <c r="AS102" s="21">
        <v>-1.5658600000000002E-2</v>
      </c>
      <c r="AT102" s="21">
        <v>92</v>
      </c>
      <c r="AU102" s="21">
        <v>1.17584</v>
      </c>
      <c r="AV102">
        <f t="shared" si="24"/>
        <v>19.331604938271607</v>
      </c>
      <c r="AW102">
        <f t="shared" si="25"/>
        <v>22.748659427160497</v>
      </c>
      <c r="AX102" s="9"/>
      <c r="AY102" s="21">
        <v>0.36331200000000002</v>
      </c>
      <c r="AZ102" s="21">
        <v>598.995</v>
      </c>
      <c r="BA102" s="21">
        <v>-1.7337000000000002E-2</v>
      </c>
      <c r="BB102" s="21">
        <v>92</v>
      </c>
      <c r="BC102" s="21">
        <v>0.36257899999999998</v>
      </c>
      <c r="BD102">
        <f t="shared" si="26"/>
        <v>21.403703703703705</v>
      </c>
      <c r="BE102">
        <f t="shared" si="27"/>
        <v>7.7762224000000009</v>
      </c>
      <c r="BH102" s="9"/>
      <c r="BI102" s="21">
        <v>1.17676</v>
      </c>
      <c r="BJ102" s="21">
        <v>523.173</v>
      </c>
      <c r="BK102" s="21">
        <v>-1.5658600000000002E-2</v>
      </c>
      <c r="BL102" s="21">
        <v>92</v>
      </c>
      <c r="BM102" s="21">
        <v>1.17584</v>
      </c>
      <c r="BN102">
        <f t="shared" si="28"/>
        <v>19.331604938271607</v>
      </c>
      <c r="BO102">
        <f t="shared" si="29"/>
        <v>22.748659427160497</v>
      </c>
      <c r="BP102" s="9"/>
      <c r="BQ102" s="21">
        <v>0.36331200000000002</v>
      </c>
      <c r="BR102" s="21">
        <v>633.94200000000001</v>
      </c>
      <c r="BS102" s="21">
        <v>-1.7215000000000001E-2</v>
      </c>
      <c r="BT102" s="21">
        <v>92</v>
      </c>
      <c r="BU102" s="21">
        <v>0.362701</v>
      </c>
      <c r="BV102">
        <f t="shared" si="30"/>
        <v>21.253086419753089</v>
      </c>
      <c r="BW102">
        <f t="shared" si="31"/>
        <v>7.7215013333333351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1.1717200000000001</v>
      </c>
      <c r="H103" s="21">
        <v>99.514399999999995</v>
      </c>
      <c r="I103" s="21">
        <v>-1.54999E-2</v>
      </c>
      <c r="J103" s="21">
        <v>93</v>
      </c>
      <c r="K103" s="21">
        <v>1.17065</v>
      </c>
      <c r="L103">
        <f t="shared" si="16"/>
        <v>19.13567901234568</v>
      </c>
      <c r="M103">
        <f t="shared" si="17"/>
        <v>22.421657812345682</v>
      </c>
      <c r="N103" s="9"/>
      <c r="O103" s="21">
        <v>0.36834699999999998</v>
      </c>
      <c r="P103" s="21">
        <v>211.095</v>
      </c>
      <c r="Q103" s="21">
        <v>-1.7105100000000002E-2</v>
      </c>
      <c r="R103" s="21">
        <v>93</v>
      </c>
      <c r="S103" s="21">
        <v>0.36782799999999999</v>
      </c>
      <c r="T103">
        <f t="shared" si="18"/>
        <v>21.117407407407409</v>
      </c>
      <c r="U103">
        <f t="shared" si="19"/>
        <v>7.7785336662962967</v>
      </c>
      <c r="X103" s="9"/>
      <c r="Y103" s="21">
        <v>1.1717200000000001</v>
      </c>
      <c r="Z103" s="21">
        <v>327.97399999999999</v>
      </c>
      <c r="AA103" s="21">
        <v>-1.5573099999999999E-2</v>
      </c>
      <c r="AB103" s="21">
        <v>93</v>
      </c>
      <c r="AC103" s="21">
        <v>1.17126</v>
      </c>
      <c r="AD103">
        <f t="shared" si="20"/>
        <v>19.226049382716049</v>
      </c>
      <c r="AE103">
        <f t="shared" si="21"/>
        <v>22.527546582716049</v>
      </c>
      <c r="AF103" s="9"/>
      <c r="AG103" s="21">
        <v>0.36834699999999998</v>
      </c>
      <c r="AH103" s="21">
        <v>417.68599999999998</v>
      </c>
      <c r="AI103" s="21">
        <v>-1.7025800000000001E-2</v>
      </c>
      <c r="AJ103" s="21">
        <v>93</v>
      </c>
      <c r="AK103" s="21">
        <v>0.367676</v>
      </c>
      <c r="AL103">
        <f t="shared" si="22"/>
        <v>21.019506172839506</v>
      </c>
      <c r="AM103">
        <f t="shared" si="23"/>
        <v>7.7424720402469127</v>
      </c>
      <c r="AP103" s="9"/>
      <c r="AQ103" s="21">
        <v>1.1717200000000001</v>
      </c>
      <c r="AR103" s="21">
        <v>523.27300000000002</v>
      </c>
      <c r="AS103" s="21">
        <v>-1.5701300000000001E-2</v>
      </c>
      <c r="AT103" s="21">
        <v>93</v>
      </c>
      <c r="AU103" s="21">
        <v>1.17035</v>
      </c>
      <c r="AV103">
        <f t="shared" si="24"/>
        <v>19.384320987654323</v>
      </c>
      <c r="AW103">
        <f t="shared" si="25"/>
        <v>22.712996587654327</v>
      </c>
      <c r="AX103" s="9"/>
      <c r="AY103" s="21">
        <v>0.36834699999999998</v>
      </c>
      <c r="AZ103" s="21">
        <v>599.09500000000003</v>
      </c>
      <c r="BA103" s="21">
        <v>-1.7324800000000001E-2</v>
      </c>
      <c r="BB103" s="21">
        <v>93</v>
      </c>
      <c r="BC103" s="21">
        <v>0.36770599999999998</v>
      </c>
      <c r="BD103">
        <f t="shared" si="26"/>
        <v>21.388641975308644</v>
      </c>
      <c r="BE103">
        <f t="shared" si="27"/>
        <v>7.8784421056790128</v>
      </c>
      <c r="BH103" s="9"/>
      <c r="BI103" s="21">
        <v>1.1717200000000001</v>
      </c>
      <c r="BJ103" s="21">
        <v>523.27300000000002</v>
      </c>
      <c r="BK103" s="21">
        <v>-1.5701300000000001E-2</v>
      </c>
      <c r="BL103" s="21">
        <v>93</v>
      </c>
      <c r="BM103" s="21">
        <v>1.17035</v>
      </c>
      <c r="BN103">
        <f t="shared" si="28"/>
        <v>19.384320987654323</v>
      </c>
      <c r="BO103">
        <f t="shared" si="29"/>
        <v>22.712996587654327</v>
      </c>
      <c r="BP103" s="9"/>
      <c r="BQ103" s="21">
        <v>0.36834699999999998</v>
      </c>
      <c r="BR103" s="21">
        <v>634.04200000000003</v>
      </c>
      <c r="BS103" s="21">
        <v>-1.7230200000000001E-2</v>
      </c>
      <c r="BT103" s="21">
        <v>93</v>
      </c>
      <c r="BU103" s="21">
        <v>0.367035</v>
      </c>
      <c r="BV103">
        <f t="shared" si="30"/>
        <v>21.271851851851849</v>
      </c>
      <c r="BW103">
        <f t="shared" si="31"/>
        <v>7.8354228140740725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1.16669</v>
      </c>
      <c r="H104" s="21">
        <v>99.615099999999998</v>
      </c>
      <c r="I104" s="21">
        <v>-1.55304E-2</v>
      </c>
      <c r="J104" s="21">
        <v>94</v>
      </c>
      <c r="K104" s="21">
        <v>1.16577</v>
      </c>
      <c r="L104">
        <f t="shared" si="16"/>
        <v>19.173333333333332</v>
      </c>
      <c r="M104">
        <f t="shared" si="17"/>
        <v>22.369336266666664</v>
      </c>
      <c r="N104" s="9"/>
      <c r="O104" s="21">
        <v>0.37338300000000002</v>
      </c>
      <c r="P104" s="21">
        <v>211.196</v>
      </c>
      <c r="Q104" s="21">
        <v>-1.70837E-2</v>
      </c>
      <c r="R104" s="21">
        <v>94</v>
      </c>
      <c r="S104" s="21">
        <v>0.37298599999999998</v>
      </c>
      <c r="T104">
        <f t="shared" si="18"/>
        <v>21.090987654320987</v>
      </c>
      <c r="U104">
        <f t="shared" si="19"/>
        <v>7.8750162433333335</v>
      </c>
      <c r="X104" s="9"/>
      <c r="Y104" s="21">
        <v>1.16669</v>
      </c>
      <c r="Z104" s="21">
        <v>328.07499999999999</v>
      </c>
      <c r="AA104" s="21">
        <v>-1.56128E-2</v>
      </c>
      <c r="AB104" s="21">
        <v>94</v>
      </c>
      <c r="AC104" s="21">
        <v>1.16577</v>
      </c>
      <c r="AD104">
        <f t="shared" si="20"/>
        <v>19.275061728395059</v>
      </c>
      <c r="AE104">
        <f t="shared" si="21"/>
        <v>22.48802176790123</v>
      </c>
      <c r="AF104" s="9"/>
      <c r="AG104" s="21">
        <v>0.37338300000000002</v>
      </c>
      <c r="AH104" s="21">
        <v>417.786</v>
      </c>
      <c r="AI104" s="21">
        <v>-1.70166E-2</v>
      </c>
      <c r="AJ104" s="21">
        <v>94</v>
      </c>
      <c r="AK104" s="21">
        <v>0.37295499999999998</v>
      </c>
      <c r="AL104">
        <f t="shared" si="22"/>
        <v>21.008148148148148</v>
      </c>
      <c r="AM104">
        <f t="shared" si="23"/>
        <v>7.8440853800000001</v>
      </c>
      <c r="AP104" s="9"/>
      <c r="AQ104" s="21">
        <v>1.16669</v>
      </c>
      <c r="AR104" s="21">
        <v>523.37400000000002</v>
      </c>
      <c r="AS104" s="21">
        <v>-1.5725699999999999E-2</v>
      </c>
      <c r="AT104" s="21">
        <v>94</v>
      </c>
      <c r="AU104" s="21">
        <v>1.16577</v>
      </c>
      <c r="AV104">
        <f t="shared" si="24"/>
        <v>19.414444444444442</v>
      </c>
      <c r="AW104">
        <f t="shared" si="25"/>
        <v>22.650638188888887</v>
      </c>
      <c r="AX104" s="9"/>
      <c r="AY104" s="21">
        <v>0.37338300000000002</v>
      </c>
      <c r="AZ104" s="21">
        <v>599.19600000000003</v>
      </c>
      <c r="BA104" s="21">
        <v>-1.73157E-2</v>
      </c>
      <c r="BB104" s="21">
        <v>94</v>
      </c>
      <c r="BC104" s="21">
        <v>0.37274200000000002</v>
      </c>
      <c r="BD104">
        <f t="shared" si="26"/>
        <v>21.377407407407407</v>
      </c>
      <c r="BE104">
        <f t="shared" si="27"/>
        <v>7.9819605100000004</v>
      </c>
      <c r="BH104" s="9"/>
      <c r="BI104" s="21">
        <v>1.16669</v>
      </c>
      <c r="BJ104" s="21">
        <v>523.37400000000002</v>
      </c>
      <c r="BK104" s="21">
        <v>-1.5725699999999999E-2</v>
      </c>
      <c r="BL104" s="21">
        <v>94</v>
      </c>
      <c r="BM104" s="21">
        <v>1.16577</v>
      </c>
      <c r="BN104">
        <f t="shared" si="28"/>
        <v>19.414444444444442</v>
      </c>
      <c r="BO104">
        <f t="shared" si="29"/>
        <v>22.650638188888887</v>
      </c>
      <c r="BP104" s="9"/>
      <c r="BQ104" s="21">
        <v>0.37338300000000002</v>
      </c>
      <c r="BR104" s="21">
        <v>634.14300000000003</v>
      </c>
      <c r="BS104" s="21">
        <v>-1.71936E-2</v>
      </c>
      <c r="BT104" s="21">
        <v>94</v>
      </c>
      <c r="BU104" s="21">
        <v>0.37292500000000001</v>
      </c>
      <c r="BV104">
        <f t="shared" si="30"/>
        <v>21.226666666666663</v>
      </c>
      <c r="BW104">
        <f t="shared" si="31"/>
        <v>7.925676479999999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1.1616500000000001</v>
      </c>
      <c r="H105" s="21">
        <v>99.715800000000002</v>
      </c>
      <c r="I105" s="21">
        <v>-1.5560900000000001E-2</v>
      </c>
      <c r="J105" s="21">
        <v>95</v>
      </c>
      <c r="K105" s="21">
        <v>1.1599699999999999</v>
      </c>
      <c r="L105">
        <f t="shared" si="16"/>
        <v>19.210987654320988</v>
      </c>
      <c r="M105">
        <f t="shared" si="17"/>
        <v>22.316443808641978</v>
      </c>
      <c r="N105" s="9"/>
      <c r="O105" s="21">
        <v>0.37841799999999998</v>
      </c>
      <c r="P105" s="21">
        <v>211.297</v>
      </c>
      <c r="Q105" s="21">
        <v>-1.70685E-2</v>
      </c>
      <c r="R105" s="21">
        <v>95</v>
      </c>
      <c r="S105" s="21">
        <v>0.37792999999999999</v>
      </c>
      <c r="T105">
        <f t="shared" si="18"/>
        <v>21.072222222222223</v>
      </c>
      <c r="U105">
        <f t="shared" si="19"/>
        <v>7.9741081888888887</v>
      </c>
      <c r="X105" s="9"/>
      <c r="Y105" s="21">
        <v>1.1616500000000001</v>
      </c>
      <c r="Z105" s="21">
        <v>328.17599999999999</v>
      </c>
      <c r="AA105" s="21">
        <v>-1.5628099999999999E-2</v>
      </c>
      <c r="AB105" s="21">
        <v>95</v>
      </c>
      <c r="AC105" s="21">
        <v>1.1605799999999999</v>
      </c>
      <c r="AD105">
        <f t="shared" si="20"/>
        <v>19.293950617283947</v>
      </c>
      <c r="AE105">
        <f t="shared" si="21"/>
        <v>22.412817734567898</v>
      </c>
      <c r="AF105" s="9"/>
      <c r="AG105" s="21">
        <v>0.37841799999999998</v>
      </c>
      <c r="AH105" s="21">
        <v>417.887</v>
      </c>
      <c r="AI105" s="21">
        <v>-1.6983000000000002E-2</v>
      </c>
      <c r="AJ105" s="21">
        <v>95</v>
      </c>
      <c r="AK105" s="21">
        <v>0.37783800000000001</v>
      </c>
      <c r="AL105">
        <f t="shared" si="22"/>
        <v>20.966666666666669</v>
      </c>
      <c r="AM105">
        <f t="shared" si="23"/>
        <v>7.9341640666666668</v>
      </c>
      <c r="AP105" s="9"/>
      <c r="AQ105" s="21">
        <v>1.1616500000000001</v>
      </c>
      <c r="AR105" s="21">
        <v>523.47500000000002</v>
      </c>
      <c r="AS105" s="21">
        <v>-1.57349E-2</v>
      </c>
      <c r="AT105" s="21">
        <v>95</v>
      </c>
      <c r="AU105" s="21">
        <v>1.16089</v>
      </c>
      <c r="AV105">
        <f t="shared" si="24"/>
        <v>19.425802469135803</v>
      </c>
      <c r="AW105">
        <f t="shared" si="25"/>
        <v>22.565983438271608</v>
      </c>
      <c r="AX105" s="9"/>
      <c r="AY105" s="21">
        <v>0.37841799999999998</v>
      </c>
      <c r="AZ105" s="21">
        <v>599.29700000000003</v>
      </c>
      <c r="BA105" s="21">
        <v>-1.7324800000000001E-2</v>
      </c>
      <c r="BB105" s="21">
        <v>95</v>
      </c>
      <c r="BC105" s="21">
        <v>0.377716</v>
      </c>
      <c r="BD105">
        <f t="shared" si="26"/>
        <v>21.388641975308644</v>
      </c>
      <c r="BE105">
        <f t="shared" si="27"/>
        <v>8.0938471190123469</v>
      </c>
      <c r="BH105" s="9"/>
      <c r="BI105" s="21">
        <v>1.1616500000000001</v>
      </c>
      <c r="BJ105" s="21">
        <v>523.47500000000002</v>
      </c>
      <c r="BK105" s="21">
        <v>-1.57349E-2</v>
      </c>
      <c r="BL105" s="21">
        <v>95</v>
      </c>
      <c r="BM105" s="21">
        <v>1.16089</v>
      </c>
      <c r="BN105">
        <f t="shared" si="28"/>
        <v>19.425802469135803</v>
      </c>
      <c r="BO105">
        <f t="shared" si="29"/>
        <v>22.565983438271608</v>
      </c>
      <c r="BP105" s="9"/>
      <c r="BQ105" s="21">
        <v>0.37841799999999998</v>
      </c>
      <c r="BR105" s="21">
        <v>634.24400000000003</v>
      </c>
      <c r="BS105" s="21">
        <v>-1.7187500000000001E-2</v>
      </c>
      <c r="BT105" s="21">
        <v>95</v>
      </c>
      <c r="BU105" s="21">
        <v>0.37777699999999997</v>
      </c>
      <c r="BV105">
        <f t="shared" si="30"/>
        <v>21.219135802469136</v>
      </c>
      <c r="BW105">
        <f t="shared" si="31"/>
        <v>8.0297029320987647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1.15662</v>
      </c>
      <c r="H106" s="21">
        <v>99.816500000000005</v>
      </c>
      <c r="I106" s="21">
        <v>-1.55914E-2</v>
      </c>
      <c r="J106" s="21">
        <v>96</v>
      </c>
      <c r="K106" s="21">
        <v>1.15509</v>
      </c>
      <c r="L106">
        <f t="shared" si="16"/>
        <v>19.24864197530864</v>
      </c>
      <c r="M106">
        <f t="shared" si="17"/>
        <v>22.263364281481479</v>
      </c>
      <c r="N106" s="9"/>
      <c r="O106" s="21">
        <v>0.38345299999999999</v>
      </c>
      <c r="P106" s="21">
        <v>211.39699999999999</v>
      </c>
      <c r="Q106" s="21">
        <v>-1.7077599999999998E-2</v>
      </c>
      <c r="R106" s="21">
        <v>96</v>
      </c>
      <c r="S106" s="21">
        <v>0.38290400000000002</v>
      </c>
      <c r="T106">
        <f t="shared" si="18"/>
        <v>21.083456790123453</v>
      </c>
      <c r="U106">
        <f t="shared" si="19"/>
        <v>8.0845147565432089</v>
      </c>
      <c r="X106" s="9"/>
      <c r="Y106" s="21">
        <v>1.15662</v>
      </c>
      <c r="Z106" s="21">
        <v>328.27600000000001</v>
      </c>
      <c r="AA106" s="21">
        <v>-1.5655499999999999E-2</v>
      </c>
      <c r="AB106" s="21">
        <v>96</v>
      </c>
      <c r="AC106" s="21">
        <v>1.1556999999999999</v>
      </c>
      <c r="AD106">
        <f t="shared" si="20"/>
        <v>19.327777777777776</v>
      </c>
      <c r="AE106">
        <f t="shared" si="21"/>
        <v>22.354894333333331</v>
      </c>
      <c r="AF106" s="9"/>
      <c r="AG106" s="21">
        <v>0.38345299999999999</v>
      </c>
      <c r="AH106" s="21">
        <v>417.988</v>
      </c>
      <c r="AI106" s="21">
        <v>-1.7004399999999999E-2</v>
      </c>
      <c r="AJ106" s="21">
        <v>96</v>
      </c>
      <c r="AK106" s="21">
        <v>0.38268999999999997</v>
      </c>
      <c r="AL106">
        <f t="shared" si="22"/>
        <v>20.993086419753084</v>
      </c>
      <c r="AM106">
        <f t="shared" si="23"/>
        <v>8.0498619669135785</v>
      </c>
      <c r="AP106" s="9"/>
      <c r="AQ106" s="21">
        <v>1.15662</v>
      </c>
      <c r="AR106" s="21">
        <v>523.57500000000005</v>
      </c>
      <c r="AS106" s="21">
        <v>-1.5765399999999999E-2</v>
      </c>
      <c r="AT106" s="21">
        <v>96</v>
      </c>
      <c r="AU106" s="21">
        <v>1.1556999999999999</v>
      </c>
      <c r="AV106">
        <f t="shared" si="24"/>
        <v>19.463456790123452</v>
      </c>
      <c r="AW106">
        <f t="shared" si="25"/>
        <v>22.511823392592586</v>
      </c>
      <c r="AX106" s="9"/>
      <c r="AY106" s="21">
        <v>0.38345299999999999</v>
      </c>
      <c r="AZ106" s="21">
        <v>599.39800000000002</v>
      </c>
      <c r="BA106" s="21">
        <v>-1.7312600000000001E-2</v>
      </c>
      <c r="BB106" s="21">
        <v>96</v>
      </c>
      <c r="BC106" s="21">
        <v>0.38287399999999999</v>
      </c>
      <c r="BD106">
        <f t="shared" si="26"/>
        <v>21.37358024691358</v>
      </c>
      <c r="BE106">
        <f t="shared" si="27"/>
        <v>8.1957634664197521</v>
      </c>
      <c r="BH106" s="9"/>
      <c r="BI106" s="21">
        <v>1.15662</v>
      </c>
      <c r="BJ106" s="21">
        <v>523.57500000000005</v>
      </c>
      <c r="BK106" s="21">
        <v>-1.5765399999999999E-2</v>
      </c>
      <c r="BL106" s="21">
        <v>96</v>
      </c>
      <c r="BM106" s="21">
        <v>1.1556999999999999</v>
      </c>
      <c r="BN106">
        <f t="shared" si="28"/>
        <v>19.463456790123452</v>
      </c>
      <c r="BO106">
        <f t="shared" si="29"/>
        <v>22.511823392592586</v>
      </c>
      <c r="BP106" s="9"/>
      <c r="BQ106" s="21">
        <v>0.38345299999999999</v>
      </c>
      <c r="BR106" s="21">
        <v>634.34400000000005</v>
      </c>
      <c r="BS106" s="21">
        <v>-1.71906E-2</v>
      </c>
      <c r="BT106" s="21">
        <v>96</v>
      </c>
      <c r="BU106" s="21">
        <v>0.382965</v>
      </c>
      <c r="BV106">
        <f t="shared" si="30"/>
        <v>21.22296296296296</v>
      </c>
      <c r="BW106">
        <f t="shared" si="31"/>
        <v>8.1380088170370364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1.15158</v>
      </c>
      <c r="H107" s="21">
        <v>99.917199999999994</v>
      </c>
      <c r="I107" s="21">
        <v>-1.55853E-2</v>
      </c>
      <c r="J107" s="21">
        <v>97</v>
      </c>
      <c r="K107" s="21">
        <v>1.15082</v>
      </c>
      <c r="L107">
        <f t="shared" si="16"/>
        <v>19.24111111111111</v>
      </c>
      <c r="M107">
        <f t="shared" si="17"/>
        <v>22.157678733333334</v>
      </c>
      <c r="N107" s="9"/>
      <c r="O107" s="21">
        <v>0.38848899999999997</v>
      </c>
      <c r="P107" s="21">
        <v>211.49799999999999</v>
      </c>
      <c r="Q107" s="21">
        <v>-1.7059299999999999E-2</v>
      </c>
      <c r="R107" s="21">
        <v>97</v>
      </c>
      <c r="S107" s="21">
        <v>0.387909</v>
      </c>
      <c r="T107">
        <f t="shared" si="18"/>
        <v>21.060864197530861</v>
      </c>
      <c r="U107">
        <f t="shared" si="19"/>
        <v>8.1819140712345657</v>
      </c>
      <c r="X107" s="9"/>
      <c r="Y107" s="21">
        <v>1.15158</v>
      </c>
      <c r="Z107" s="21">
        <v>328.37700000000001</v>
      </c>
      <c r="AA107" s="21">
        <v>-1.5682999999999999E-2</v>
      </c>
      <c r="AB107" s="21">
        <v>97</v>
      </c>
      <c r="AC107" s="21">
        <v>1.15082</v>
      </c>
      <c r="AD107">
        <f t="shared" si="20"/>
        <v>19.361728395061725</v>
      </c>
      <c r="AE107">
        <f t="shared" si="21"/>
        <v>22.29657918518518</v>
      </c>
      <c r="AF107" s="9"/>
      <c r="AG107" s="21">
        <v>0.38848899999999997</v>
      </c>
      <c r="AH107" s="21">
        <v>418.08800000000002</v>
      </c>
      <c r="AI107" s="21">
        <v>-1.7010500000000001E-2</v>
      </c>
      <c r="AJ107" s="21">
        <v>97</v>
      </c>
      <c r="AK107" s="21">
        <v>0.38772600000000002</v>
      </c>
      <c r="AL107">
        <f t="shared" si="22"/>
        <v>21.000617283950618</v>
      </c>
      <c r="AM107">
        <f t="shared" si="23"/>
        <v>8.1585088080246901</v>
      </c>
      <c r="AP107" s="9"/>
      <c r="AQ107" s="21">
        <v>1.15158</v>
      </c>
      <c r="AR107" s="21">
        <v>523.67600000000004</v>
      </c>
      <c r="AS107" s="21">
        <v>-1.5786700000000001E-2</v>
      </c>
      <c r="AT107" s="21">
        <v>97</v>
      </c>
      <c r="AU107" s="21">
        <v>1.15082</v>
      </c>
      <c r="AV107">
        <f t="shared" si="24"/>
        <v>19.489753086419753</v>
      </c>
      <c r="AW107">
        <f t="shared" si="25"/>
        <v>22.444009859259261</v>
      </c>
      <c r="AX107" s="9"/>
      <c r="AY107" s="21">
        <v>0.38848899999999997</v>
      </c>
      <c r="AZ107" s="21">
        <v>599.49800000000005</v>
      </c>
      <c r="BA107" s="21">
        <v>-1.73004E-2</v>
      </c>
      <c r="BB107" s="21">
        <v>97</v>
      </c>
      <c r="BC107" s="21">
        <v>0.388123</v>
      </c>
      <c r="BD107">
        <f t="shared" si="26"/>
        <v>21.358518518518515</v>
      </c>
      <c r="BE107">
        <f t="shared" si="27"/>
        <v>8.2975495007407396</v>
      </c>
      <c r="BH107" s="9"/>
      <c r="BI107" s="21">
        <v>1.15158</v>
      </c>
      <c r="BJ107" s="21">
        <v>523.67600000000004</v>
      </c>
      <c r="BK107" s="21">
        <v>-1.5786700000000001E-2</v>
      </c>
      <c r="BL107" s="21">
        <v>97</v>
      </c>
      <c r="BM107" s="21">
        <v>1.15082</v>
      </c>
      <c r="BN107">
        <f t="shared" si="28"/>
        <v>19.489753086419753</v>
      </c>
      <c r="BO107">
        <f t="shared" si="29"/>
        <v>22.444009859259261</v>
      </c>
      <c r="BP107" s="9"/>
      <c r="BQ107" s="21">
        <v>0.38848899999999997</v>
      </c>
      <c r="BR107" s="21">
        <v>634.44500000000005</v>
      </c>
      <c r="BS107" s="21">
        <v>-1.7172199999999999E-2</v>
      </c>
      <c r="BT107" s="21">
        <v>97</v>
      </c>
      <c r="BU107" s="21">
        <v>0.38815300000000003</v>
      </c>
      <c r="BV107">
        <f t="shared" si="30"/>
        <v>21.200246913580244</v>
      </c>
      <c r="BW107">
        <f t="shared" si="31"/>
        <v>8.2360627232098746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1.14655</v>
      </c>
      <c r="H108" s="21">
        <v>100.018</v>
      </c>
      <c r="I108" s="21">
        <v>-1.56189E-2</v>
      </c>
      <c r="J108" s="21">
        <v>98</v>
      </c>
      <c r="K108" s="21">
        <v>1.1453199999999999</v>
      </c>
      <c r="L108">
        <f t="shared" si="16"/>
        <v>19.282592592592589</v>
      </c>
      <c r="M108">
        <f t="shared" si="17"/>
        <v>22.108456537037032</v>
      </c>
      <c r="N108" s="9"/>
      <c r="O108" s="21">
        <v>0.39352399999999998</v>
      </c>
      <c r="P108" s="21">
        <v>211.59899999999999</v>
      </c>
      <c r="Q108" s="21">
        <v>-1.7062399999999998E-2</v>
      </c>
      <c r="R108" s="21">
        <v>98</v>
      </c>
      <c r="S108" s="21">
        <v>0.39318799999999998</v>
      </c>
      <c r="T108">
        <f t="shared" si="18"/>
        <v>21.064691358024689</v>
      </c>
      <c r="U108">
        <f t="shared" si="19"/>
        <v>8.289461601975308</v>
      </c>
      <c r="X108" s="9"/>
      <c r="Y108" s="21">
        <v>1.14655</v>
      </c>
      <c r="Z108" s="21">
        <v>328.47800000000001</v>
      </c>
      <c r="AA108" s="21">
        <v>-1.5695199999999999E-2</v>
      </c>
      <c r="AB108" s="21">
        <v>98</v>
      </c>
      <c r="AC108" s="21">
        <v>1.1450199999999999</v>
      </c>
      <c r="AD108">
        <f t="shared" si="20"/>
        <v>19.376790123456789</v>
      </c>
      <c r="AE108">
        <f t="shared" si="21"/>
        <v>22.216458716049381</v>
      </c>
      <c r="AF108" s="9"/>
      <c r="AG108" s="21">
        <v>0.39352399999999998</v>
      </c>
      <c r="AH108" s="21">
        <v>418.18900000000002</v>
      </c>
      <c r="AI108" s="21">
        <v>-1.70013E-2</v>
      </c>
      <c r="AJ108" s="21">
        <v>98</v>
      </c>
      <c r="AK108" s="21">
        <v>0.39297500000000002</v>
      </c>
      <c r="AL108">
        <f t="shared" si="22"/>
        <v>20.98925925925926</v>
      </c>
      <c r="AM108">
        <f t="shared" si="23"/>
        <v>8.2597772607407407</v>
      </c>
      <c r="AP108" s="9"/>
      <c r="AQ108" s="21">
        <v>1.14655</v>
      </c>
      <c r="AR108" s="21">
        <v>523.77700000000004</v>
      </c>
      <c r="AS108" s="21">
        <v>-1.5808099999999999E-2</v>
      </c>
      <c r="AT108" s="21">
        <v>98</v>
      </c>
      <c r="AU108" s="21">
        <v>1.1456299999999999</v>
      </c>
      <c r="AV108">
        <f t="shared" si="24"/>
        <v>19.516172839506172</v>
      </c>
      <c r="AW108">
        <f t="shared" si="25"/>
        <v>22.3762679691358</v>
      </c>
      <c r="AX108" s="9"/>
      <c r="AY108" s="21">
        <v>0.39352399999999998</v>
      </c>
      <c r="AZ108" s="21">
        <v>599.59900000000005</v>
      </c>
      <c r="BA108" s="21">
        <v>-1.7303499999999999E-2</v>
      </c>
      <c r="BB108" s="21">
        <v>98</v>
      </c>
      <c r="BC108" s="21">
        <v>0.393036</v>
      </c>
      <c r="BD108">
        <f t="shared" si="26"/>
        <v>21.362345679012343</v>
      </c>
      <c r="BE108">
        <f t="shared" si="27"/>
        <v>8.406595720987653</v>
      </c>
      <c r="BH108" s="9"/>
      <c r="BI108" s="21">
        <v>1.14655</v>
      </c>
      <c r="BJ108" s="21">
        <v>523.77700000000004</v>
      </c>
      <c r="BK108" s="21">
        <v>-1.5808099999999999E-2</v>
      </c>
      <c r="BL108" s="21">
        <v>98</v>
      </c>
      <c r="BM108" s="21">
        <v>1.1456299999999999</v>
      </c>
      <c r="BN108">
        <f t="shared" si="28"/>
        <v>19.516172839506172</v>
      </c>
      <c r="BO108">
        <f t="shared" si="29"/>
        <v>22.3762679691358</v>
      </c>
      <c r="BP108" s="9"/>
      <c r="BQ108" s="21">
        <v>0.39352399999999998</v>
      </c>
      <c r="BR108" s="21">
        <v>634.54600000000005</v>
      </c>
      <c r="BS108" s="21">
        <v>-1.7156999999999999E-2</v>
      </c>
      <c r="BT108" s="21">
        <v>98</v>
      </c>
      <c r="BU108" s="21">
        <v>0.39294400000000002</v>
      </c>
      <c r="BV108">
        <f t="shared" si="30"/>
        <v>21.181481481481477</v>
      </c>
      <c r="BW108">
        <f t="shared" si="31"/>
        <v>8.3354213185185166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1.14151</v>
      </c>
      <c r="H109" s="21">
        <v>100.119</v>
      </c>
      <c r="I109" s="21">
        <v>-1.5643299999999999E-2</v>
      </c>
      <c r="J109" s="21">
        <v>99</v>
      </c>
      <c r="K109" s="21">
        <v>1.1407499999999999</v>
      </c>
      <c r="L109">
        <f t="shared" si="16"/>
        <v>19.312716049382715</v>
      </c>
      <c r="M109">
        <f t="shared" si="17"/>
        <v>22.045658497530862</v>
      </c>
      <c r="N109" s="9"/>
      <c r="O109" s="21">
        <v>0.39856000000000003</v>
      </c>
      <c r="P109" s="21">
        <v>211.7</v>
      </c>
      <c r="Q109" s="21">
        <v>-1.70563E-2</v>
      </c>
      <c r="R109" s="21">
        <v>99</v>
      </c>
      <c r="S109" s="21">
        <v>0.397949</v>
      </c>
      <c r="T109">
        <f t="shared" si="18"/>
        <v>21.057160493827158</v>
      </c>
      <c r="U109">
        <f t="shared" si="19"/>
        <v>8.3925418864197532</v>
      </c>
      <c r="X109" s="9"/>
      <c r="Y109" s="21">
        <v>1.14151</v>
      </c>
      <c r="Z109" s="21">
        <v>328.57799999999997</v>
      </c>
      <c r="AA109" s="21">
        <v>-1.57196E-2</v>
      </c>
      <c r="AB109" s="21">
        <v>99</v>
      </c>
      <c r="AC109" s="21">
        <v>1.1404399999999999</v>
      </c>
      <c r="AD109">
        <f t="shared" si="20"/>
        <v>19.406913580246911</v>
      </c>
      <c r="AE109">
        <f t="shared" si="21"/>
        <v>22.153185920987653</v>
      </c>
      <c r="AF109" s="9"/>
      <c r="AG109" s="21">
        <v>0.39856000000000003</v>
      </c>
      <c r="AH109" s="21">
        <v>418.29</v>
      </c>
      <c r="AI109" s="21">
        <v>-1.6979999999999999E-2</v>
      </c>
      <c r="AJ109" s="21">
        <v>99</v>
      </c>
      <c r="AK109" s="21">
        <v>0.39816299999999999</v>
      </c>
      <c r="AL109">
        <f t="shared" si="22"/>
        <v>20.962962962962962</v>
      </c>
      <c r="AM109">
        <f t="shared" si="23"/>
        <v>8.3549985185185189</v>
      </c>
      <c r="AP109" s="9"/>
      <c r="AQ109" s="21">
        <v>1.14151</v>
      </c>
      <c r="AR109" s="21">
        <v>523.87699999999995</v>
      </c>
      <c r="AS109" s="21">
        <v>-1.5847799999999999E-2</v>
      </c>
      <c r="AT109" s="21">
        <v>99</v>
      </c>
      <c r="AU109" s="21">
        <v>1.1404399999999999</v>
      </c>
      <c r="AV109">
        <f t="shared" si="24"/>
        <v>19.565185185185182</v>
      </c>
      <c r="AW109">
        <f t="shared" si="25"/>
        <v>22.333854540740738</v>
      </c>
      <c r="AX109" s="9"/>
      <c r="AY109" s="21">
        <v>0.39856000000000003</v>
      </c>
      <c r="AZ109" s="21">
        <v>599.70000000000005</v>
      </c>
      <c r="BA109" s="21">
        <v>-1.7309600000000001E-2</v>
      </c>
      <c r="BB109" s="21">
        <v>99</v>
      </c>
      <c r="BC109" s="21">
        <v>0.39788800000000002</v>
      </c>
      <c r="BD109">
        <f t="shared" si="26"/>
        <v>21.369876543209877</v>
      </c>
      <c r="BE109">
        <f t="shared" si="27"/>
        <v>8.5171779950617292</v>
      </c>
      <c r="BH109" s="9"/>
      <c r="BI109" s="21">
        <v>1.14151</v>
      </c>
      <c r="BJ109" s="21">
        <v>523.87699999999995</v>
      </c>
      <c r="BK109" s="21">
        <v>-1.5847799999999999E-2</v>
      </c>
      <c r="BL109" s="21">
        <v>99</v>
      </c>
      <c r="BM109" s="21">
        <v>1.1404399999999999</v>
      </c>
      <c r="BN109">
        <f t="shared" si="28"/>
        <v>19.565185185185182</v>
      </c>
      <c r="BO109">
        <f t="shared" si="29"/>
        <v>22.333854540740738</v>
      </c>
      <c r="BP109" s="9"/>
      <c r="BQ109" s="21">
        <v>0.39856000000000003</v>
      </c>
      <c r="BR109" s="21">
        <v>634.64700000000005</v>
      </c>
      <c r="BS109" s="21">
        <v>-1.7156999999999999E-2</v>
      </c>
      <c r="BT109" s="21">
        <v>99</v>
      </c>
      <c r="BU109" s="21">
        <v>0.39773599999999998</v>
      </c>
      <c r="BV109">
        <f t="shared" si="30"/>
        <v>21.181481481481477</v>
      </c>
      <c r="BW109">
        <f t="shared" si="31"/>
        <v>8.4420912592592572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1.1364700000000001</v>
      </c>
      <c r="H110" s="21">
        <v>100.21899999999999</v>
      </c>
      <c r="I110" s="21">
        <v>-1.5670799999999999E-2</v>
      </c>
      <c r="J110" s="21">
        <v>100</v>
      </c>
      <c r="K110" s="21">
        <v>1.1352500000000001</v>
      </c>
      <c r="L110">
        <f t="shared" si="16"/>
        <v>19.346666666666664</v>
      </c>
      <c r="M110">
        <f t="shared" si="17"/>
        <v>21.986906266666665</v>
      </c>
      <c r="N110" s="9"/>
      <c r="O110" s="21">
        <v>0.40359499999999998</v>
      </c>
      <c r="P110" s="21">
        <v>211.8</v>
      </c>
      <c r="Q110" s="21">
        <v>-1.7025800000000001E-2</v>
      </c>
      <c r="R110" s="21">
        <v>100</v>
      </c>
      <c r="S110" s="21">
        <v>0.40298499999999998</v>
      </c>
      <c r="T110">
        <f t="shared" si="18"/>
        <v>21.019506172839506</v>
      </c>
      <c r="U110">
        <f t="shared" si="19"/>
        <v>8.4833675938271593</v>
      </c>
      <c r="X110" s="9"/>
      <c r="Y110" s="21">
        <v>1.1364700000000001</v>
      </c>
      <c r="Z110" s="21">
        <v>328.67899999999997</v>
      </c>
      <c r="AA110" s="21">
        <v>-1.57501E-2</v>
      </c>
      <c r="AB110" s="21">
        <v>100</v>
      </c>
      <c r="AC110" s="21">
        <v>1.1361699999999999</v>
      </c>
      <c r="AD110">
        <f t="shared" si="20"/>
        <v>19.444567901234567</v>
      </c>
      <c r="AE110">
        <f t="shared" si="21"/>
        <v>22.09816808271605</v>
      </c>
      <c r="AF110" s="9"/>
      <c r="AG110" s="21">
        <v>0.40359499999999998</v>
      </c>
      <c r="AH110" s="21">
        <v>418.39100000000002</v>
      </c>
      <c r="AI110" s="21">
        <v>-1.6983000000000002E-2</v>
      </c>
      <c r="AJ110" s="21">
        <v>100</v>
      </c>
      <c r="AK110" s="21">
        <v>0.40295399999999998</v>
      </c>
      <c r="AL110">
        <f t="shared" si="22"/>
        <v>20.966666666666669</v>
      </c>
      <c r="AM110">
        <f t="shared" si="23"/>
        <v>8.462041833333334</v>
      </c>
      <c r="AP110" s="9"/>
      <c r="AQ110" s="21">
        <v>1.1364700000000001</v>
      </c>
      <c r="AR110" s="21">
        <v>523.97799999999995</v>
      </c>
      <c r="AS110" s="21">
        <v>-1.5859999999999999E-2</v>
      </c>
      <c r="AT110" s="21">
        <v>100</v>
      </c>
      <c r="AU110" s="21">
        <v>1.1355599999999999</v>
      </c>
      <c r="AV110">
        <f t="shared" si="24"/>
        <v>19.580246913580247</v>
      </c>
      <c r="AW110">
        <f t="shared" si="25"/>
        <v>22.252363209876545</v>
      </c>
      <c r="AX110" s="9"/>
      <c r="AY110" s="21">
        <v>0.40359499999999998</v>
      </c>
      <c r="AZ110" s="21">
        <v>599.79999999999995</v>
      </c>
      <c r="BA110" s="21">
        <v>-1.7282100000000002E-2</v>
      </c>
      <c r="BB110" s="21">
        <v>100</v>
      </c>
      <c r="BC110" s="21">
        <v>0.40347300000000003</v>
      </c>
      <c r="BD110">
        <f t="shared" si="26"/>
        <v>21.335925925925924</v>
      </c>
      <c r="BE110">
        <f t="shared" si="27"/>
        <v>8.6110730240740736</v>
      </c>
      <c r="BH110" s="9"/>
      <c r="BI110" s="21">
        <v>1.1364700000000001</v>
      </c>
      <c r="BJ110" s="21">
        <v>523.97799999999995</v>
      </c>
      <c r="BK110" s="21">
        <v>-1.5859999999999999E-2</v>
      </c>
      <c r="BL110" s="21">
        <v>100</v>
      </c>
      <c r="BM110" s="21">
        <v>1.1355599999999999</v>
      </c>
      <c r="BN110">
        <f t="shared" si="28"/>
        <v>19.580246913580247</v>
      </c>
      <c r="BO110">
        <f t="shared" si="29"/>
        <v>22.252363209876545</v>
      </c>
      <c r="BP110" s="9"/>
      <c r="BQ110" s="21">
        <v>0.40359499999999998</v>
      </c>
      <c r="BR110" s="21">
        <v>634.74699999999996</v>
      </c>
      <c r="BS110" s="21">
        <v>-1.71509E-2</v>
      </c>
      <c r="BT110" s="21">
        <v>100</v>
      </c>
      <c r="BU110" s="21">
        <v>0.40273999999999999</v>
      </c>
      <c r="BV110">
        <f t="shared" si="30"/>
        <v>21.17395061728395</v>
      </c>
      <c r="BW110">
        <f t="shared" si="31"/>
        <v>8.545700599382716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1.13144</v>
      </c>
      <c r="H111" s="21">
        <v>100.32</v>
      </c>
      <c r="I111" s="21">
        <v>-1.5695199999999999E-2</v>
      </c>
      <c r="J111" s="21">
        <v>101</v>
      </c>
      <c r="K111" s="21">
        <v>1.1297600000000001</v>
      </c>
      <c r="L111">
        <f t="shared" si="16"/>
        <v>19.376790123456789</v>
      </c>
      <c r="M111">
        <f t="shared" si="17"/>
        <v>21.923675417283949</v>
      </c>
      <c r="N111" s="9"/>
      <c r="O111" s="21">
        <v>0.40862999999999999</v>
      </c>
      <c r="P111" s="21">
        <v>211.90100000000001</v>
      </c>
      <c r="Q111" s="21">
        <v>-1.7034899999999999E-2</v>
      </c>
      <c r="R111" s="21">
        <v>101</v>
      </c>
      <c r="S111" s="21">
        <v>0.40789799999999998</v>
      </c>
      <c r="T111">
        <f t="shared" si="18"/>
        <v>21.03074074074074</v>
      </c>
      <c r="U111">
        <f t="shared" si="19"/>
        <v>8.5937915888888892</v>
      </c>
      <c r="X111" s="9"/>
      <c r="Y111" s="21">
        <v>1.13144</v>
      </c>
      <c r="Z111" s="21">
        <v>328.78</v>
      </c>
      <c r="AA111" s="21">
        <v>-1.57593E-2</v>
      </c>
      <c r="AB111" s="21">
        <v>101</v>
      </c>
      <c r="AC111" s="21">
        <v>1.1297600000000001</v>
      </c>
      <c r="AD111">
        <f t="shared" si="20"/>
        <v>19.455925925925925</v>
      </c>
      <c r="AE111">
        <f t="shared" si="21"/>
        <v>22.01321282962963</v>
      </c>
      <c r="AF111" s="9"/>
      <c r="AG111" s="21">
        <v>0.40862999999999999</v>
      </c>
      <c r="AH111" s="21">
        <v>418.49099999999999</v>
      </c>
      <c r="AI111" s="21">
        <v>-1.6958600000000001E-2</v>
      </c>
      <c r="AJ111" s="21">
        <v>101</v>
      </c>
      <c r="AK111" s="21">
        <v>0.408142</v>
      </c>
      <c r="AL111">
        <f t="shared" si="22"/>
        <v>20.936543209876543</v>
      </c>
      <c r="AM111">
        <f t="shared" si="23"/>
        <v>8.5552996518518523</v>
      </c>
      <c r="AP111" s="9"/>
      <c r="AQ111" s="21">
        <v>1.13144</v>
      </c>
      <c r="AR111" s="21">
        <v>524.07899999999995</v>
      </c>
      <c r="AS111" s="21">
        <v>-1.58844E-2</v>
      </c>
      <c r="AT111" s="21">
        <v>101</v>
      </c>
      <c r="AU111" s="21">
        <v>1.1306799999999999</v>
      </c>
      <c r="AV111">
        <f t="shared" si="24"/>
        <v>19.610370370370369</v>
      </c>
      <c r="AW111">
        <f t="shared" si="25"/>
        <v>22.187957451851851</v>
      </c>
      <c r="AX111" s="9"/>
      <c r="AY111" s="21">
        <v>0.40862999999999999</v>
      </c>
      <c r="AZ111" s="21">
        <v>599.90099999999995</v>
      </c>
      <c r="BA111" s="21">
        <v>-1.7269900000000001E-2</v>
      </c>
      <c r="BB111" s="21">
        <v>101</v>
      </c>
      <c r="BC111" s="21">
        <v>0.40795900000000002</v>
      </c>
      <c r="BD111">
        <f t="shared" si="26"/>
        <v>21.320864197530867</v>
      </c>
      <c r="BE111">
        <f t="shared" si="27"/>
        <v>8.7123447370370375</v>
      </c>
      <c r="BH111" s="9"/>
      <c r="BI111" s="21">
        <v>1.13144</v>
      </c>
      <c r="BJ111" s="21">
        <v>524.07899999999995</v>
      </c>
      <c r="BK111" s="21">
        <v>-1.58844E-2</v>
      </c>
      <c r="BL111" s="21">
        <v>101</v>
      </c>
      <c r="BM111" s="21">
        <v>1.1306799999999999</v>
      </c>
      <c r="BN111">
        <f t="shared" si="28"/>
        <v>19.610370370370369</v>
      </c>
      <c r="BO111">
        <f t="shared" si="29"/>
        <v>22.187957451851851</v>
      </c>
      <c r="BP111" s="9"/>
      <c r="BQ111" s="21">
        <v>0.40862999999999999</v>
      </c>
      <c r="BR111" s="21">
        <v>634.84799999999996</v>
      </c>
      <c r="BS111" s="21">
        <v>-1.7144800000000002E-2</v>
      </c>
      <c r="BT111" s="21">
        <v>101</v>
      </c>
      <c r="BU111" s="21">
        <v>0.407806</v>
      </c>
      <c r="BV111">
        <f t="shared" si="30"/>
        <v>21.166419753086423</v>
      </c>
      <c r="BW111">
        <f t="shared" si="31"/>
        <v>8.649234103703705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1.1264000000000001</v>
      </c>
      <c r="H112" s="21">
        <v>100.42100000000001</v>
      </c>
      <c r="I112" s="21">
        <v>-1.5713499999999998E-2</v>
      </c>
      <c r="J112" s="21">
        <v>102</v>
      </c>
      <c r="K112" s="21">
        <v>1.1257900000000001</v>
      </c>
      <c r="L112">
        <f t="shared" si="16"/>
        <v>19.399382716049381</v>
      </c>
      <c r="M112">
        <f t="shared" si="17"/>
        <v>21.851464691358025</v>
      </c>
      <c r="N112" s="9"/>
      <c r="O112" s="21">
        <v>0.41366599999999998</v>
      </c>
      <c r="P112" s="21">
        <v>212.00200000000001</v>
      </c>
      <c r="Q112" s="21">
        <v>-1.7013500000000001E-2</v>
      </c>
      <c r="R112" s="21">
        <v>102</v>
      </c>
      <c r="S112" s="21">
        <v>0.41320800000000002</v>
      </c>
      <c r="T112">
        <f t="shared" si="18"/>
        <v>21.004320987654321</v>
      </c>
      <c r="U112">
        <f t="shared" si="19"/>
        <v>8.6887734456790113</v>
      </c>
      <c r="X112" s="9"/>
      <c r="Y112" s="21">
        <v>1.1264000000000001</v>
      </c>
      <c r="Z112" s="21">
        <v>328.88</v>
      </c>
      <c r="AA112" s="21">
        <v>-1.5777599999999999E-2</v>
      </c>
      <c r="AB112" s="21">
        <v>102</v>
      </c>
      <c r="AC112" s="21">
        <v>1.1261000000000001</v>
      </c>
      <c r="AD112">
        <f t="shared" si="20"/>
        <v>19.478518518518516</v>
      </c>
      <c r="AE112">
        <f t="shared" si="21"/>
        <v>21.940603259259259</v>
      </c>
      <c r="AF112" s="9"/>
      <c r="AG112" s="21">
        <v>0.41366599999999998</v>
      </c>
      <c r="AH112" s="21">
        <v>418.59199999999998</v>
      </c>
      <c r="AI112" s="21">
        <v>-1.69617E-2</v>
      </c>
      <c r="AJ112" s="21">
        <v>102</v>
      </c>
      <c r="AK112" s="21">
        <v>0.41299400000000003</v>
      </c>
      <c r="AL112">
        <f t="shared" si="22"/>
        <v>20.940370370370371</v>
      </c>
      <c r="AM112">
        <f t="shared" si="23"/>
        <v>8.6623192496296291</v>
      </c>
      <c r="AP112" s="9"/>
      <c r="AQ112" s="21">
        <v>1.1264000000000001</v>
      </c>
      <c r="AR112" s="21">
        <v>524.17999999999995</v>
      </c>
      <c r="AS112" s="21">
        <v>-1.59119E-2</v>
      </c>
      <c r="AT112" s="21">
        <v>102</v>
      </c>
      <c r="AU112" s="21">
        <v>1.1251800000000001</v>
      </c>
      <c r="AV112">
        <f t="shared" si="24"/>
        <v>19.644320987654318</v>
      </c>
      <c r="AW112">
        <f t="shared" si="25"/>
        <v>22.127363160493825</v>
      </c>
      <c r="AX112" s="9"/>
      <c r="AY112" s="21">
        <v>0.41366599999999998</v>
      </c>
      <c r="AZ112" s="21">
        <v>600.00199999999995</v>
      </c>
      <c r="BA112" s="21">
        <v>-1.7257700000000001E-2</v>
      </c>
      <c r="BB112" s="21">
        <v>102</v>
      </c>
      <c r="BC112" s="21">
        <v>0.41287200000000002</v>
      </c>
      <c r="BD112">
        <f t="shared" si="26"/>
        <v>21.305802469135802</v>
      </c>
      <c r="BE112">
        <f t="shared" si="27"/>
        <v>8.81348608419753</v>
      </c>
      <c r="BH112" s="9"/>
      <c r="BI112" s="21">
        <v>1.1264000000000001</v>
      </c>
      <c r="BJ112" s="21">
        <v>524.17999999999995</v>
      </c>
      <c r="BK112" s="21">
        <v>-1.59119E-2</v>
      </c>
      <c r="BL112" s="21">
        <v>102</v>
      </c>
      <c r="BM112" s="21">
        <v>1.1251800000000001</v>
      </c>
      <c r="BN112">
        <f t="shared" si="28"/>
        <v>19.644320987654318</v>
      </c>
      <c r="BO112">
        <f t="shared" si="29"/>
        <v>22.127363160493825</v>
      </c>
      <c r="BP112" s="9"/>
      <c r="BQ112" s="21">
        <v>0.41366599999999998</v>
      </c>
      <c r="BR112" s="21">
        <v>634.94899999999996</v>
      </c>
      <c r="BS112" s="21">
        <v>-1.7135600000000001E-2</v>
      </c>
      <c r="BT112" s="21">
        <v>102</v>
      </c>
      <c r="BU112" s="21">
        <v>0.41293299999999999</v>
      </c>
      <c r="BV112">
        <f t="shared" si="30"/>
        <v>21.155061728395061</v>
      </c>
      <c r="BW112">
        <f t="shared" si="31"/>
        <v>8.7511297649382715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1.12137</v>
      </c>
      <c r="H113" s="21">
        <v>100.521</v>
      </c>
      <c r="I113" s="21">
        <v>-1.5728800000000001E-2</v>
      </c>
      <c r="J113" s="21">
        <v>103</v>
      </c>
      <c r="K113" s="21">
        <v>1.1206100000000001</v>
      </c>
      <c r="L113">
        <f t="shared" si="16"/>
        <v>19.418271604938269</v>
      </c>
      <c r="M113">
        <f t="shared" si="17"/>
        <v>21.775067229629627</v>
      </c>
      <c r="N113" s="9"/>
      <c r="O113" s="21">
        <v>0.41870099999999999</v>
      </c>
      <c r="P113" s="21">
        <v>212.102</v>
      </c>
      <c r="Q113" s="21">
        <v>-1.7019699999999999E-2</v>
      </c>
      <c r="R113" s="21">
        <v>103</v>
      </c>
      <c r="S113" s="21">
        <v>0.41812100000000002</v>
      </c>
      <c r="T113">
        <f t="shared" si="18"/>
        <v>21.011975308641972</v>
      </c>
      <c r="U113">
        <f t="shared" si="19"/>
        <v>8.7977350737037021</v>
      </c>
      <c r="X113" s="9"/>
      <c r="Y113" s="21">
        <v>1.12137</v>
      </c>
      <c r="Z113" s="21">
        <v>328.98099999999999</v>
      </c>
      <c r="AA113" s="21">
        <v>-1.5780599999999999E-2</v>
      </c>
      <c r="AB113" s="21">
        <v>103</v>
      </c>
      <c r="AC113" s="21">
        <v>1.1206100000000001</v>
      </c>
      <c r="AD113">
        <f t="shared" si="20"/>
        <v>19.482222222222219</v>
      </c>
      <c r="AE113">
        <f t="shared" si="21"/>
        <v>21.846779533333329</v>
      </c>
      <c r="AF113" s="9"/>
      <c r="AG113" s="21">
        <v>0.41870099999999999</v>
      </c>
      <c r="AH113" s="21">
        <v>418.69299999999998</v>
      </c>
      <c r="AI113" s="21">
        <v>-1.69464E-2</v>
      </c>
      <c r="AJ113" s="21">
        <v>103</v>
      </c>
      <c r="AK113" s="21">
        <v>0.41778599999999999</v>
      </c>
      <c r="AL113">
        <f t="shared" si="22"/>
        <v>20.921481481481482</v>
      </c>
      <c r="AM113">
        <f t="shared" si="23"/>
        <v>8.7598452177777784</v>
      </c>
      <c r="AP113" s="9"/>
      <c r="AQ113" s="21">
        <v>1.12137</v>
      </c>
      <c r="AR113" s="21">
        <v>524.28</v>
      </c>
      <c r="AS113" s="21">
        <v>-1.59119E-2</v>
      </c>
      <c r="AT113" s="21">
        <v>103</v>
      </c>
      <c r="AU113" s="21">
        <v>1.1203000000000001</v>
      </c>
      <c r="AV113">
        <f t="shared" si="24"/>
        <v>19.644320987654318</v>
      </c>
      <c r="AW113">
        <f t="shared" si="25"/>
        <v>22.028552225925921</v>
      </c>
      <c r="AX113" s="9"/>
      <c r="AY113" s="21">
        <v>0.41870099999999999</v>
      </c>
      <c r="AZ113" s="21">
        <v>600.10299999999995</v>
      </c>
      <c r="BA113" s="21">
        <v>-1.72455E-2</v>
      </c>
      <c r="BB113" s="21">
        <v>103</v>
      </c>
      <c r="BC113" s="21">
        <v>0.41830400000000001</v>
      </c>
      <c r="BD113">
        <f t="shared" si="26"/>
        <v>21.290740740740738</v>
      </c>
      <c r="BE113">
        <f t="shared" si="27"/>
        <v>8.9144544388888871</v>
      </c>
      <c r="BH113" s="9"/>
      <c r="BI113" s="21">
        <v>1.12137</v>
      </c>
      <c r="BJ113" s="21">
        <v>524.28</v>
      </c>
      <c r="BK113" s="21">
        <v>-1.59119E-2</v>
      </c>
      <c r="BL113" s="21">
        <v>103</v>
      </c>
      <c r="BM113" s="21">
        <v>1.1203000000000001</v>
      </c>
      <c r="BN113">
        <f t="shared" si="28"/>
        <v>19.644320987654318</v>
      </c>
      <c r="BO113">
        <f t="shared" si="29"/>
        <v>22.028552225925921</v>
      </c>
      <c r="BP113" s="9"/>
      <c r="BQ113" s="21">
        <v>0.41870099999999999</v>
      </c>
      <c r="BR113" s="21">
        <v>635.04899999999998</v>
      </c>
      <c r="BS113" s="21">
        <v>-1.71387E-2</v>
      </c>
      <c r="BT113" s="21">
        <v>103</v>
      </c>
      <c r="BU113" s="21">
        <v>0.41809099999999999</v>
      </c>
      <c r="BV113">
        <f t="shared" si="30"/>
        <v>21.158888888888885</v>
      </c>
      <c r="BW113">
        <f t="shared" si="31"/>
        <v>8.8592479366666641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1.11633</v>
      </c>
      <c r="H114" s="21">
        <v>100.622</v>
      </c>
      <c r="I114" s="21">
        <v>-1.57501E-2</v>
      </c>
      <c r="J114" s="21">
        <v>104</v>
      </c>
      <c r="K114" s="21">
        <v>1.1160300000000001</v>
      </c>
      <c r="L114">
        <f t="shared" si="16"/>
        <v>19.444567901234567</v>
      </c>
      <c r="M114">
        <f t="shared" si="17"/>
        <v>21.706554485185187</v>
      </c>
      <c r="N114" s="9"/>
      <c r="O114" s="21">
        <v>0.42373699999999997</v>
      </c>
      <c r="P114" s="21">
        <v>212.203</v>
      </c>
      <c r="Q114" s="21">
        <v>-1.6995199999999999E-2</v>
      </c>
      <c r="R114" s="21">
        <v>104</v>
      </c>
      <c r="S114" s="21">
        <v>0.423126</v>
      </c>
      <c r="T114">
        <f t="shared" si="18"/>
        <v>20.981728395061726</v>
      </c>
      <c r="U114">
        <f t="shared" si="19"/>
        <v>8.89073464493827</v>
      </c>
      <c r="X114" s="9"/>
      <c r="Y114" s="21">
        <v>1.11633</v>
      </c>
      <c r="Z114" s="21">
        <v>329.08199999999999</v>
      </c>
      <c r="AA114" s="21">
        <v>-1.5817299999999999E-2</v>
      </c>
      <c r="AB114" s="21">
        <v>104</v>
      </c>
      <c r="AC114" s="21">
        <v>1.11572</v>
      </c>
      <c r="AD114">
        <f t="shared" si="20"/>
        <v>19.527530864197526</v>
      </c>
      <c r="AE114">
        <f t="shared" si="21"/>
        <v>21.799168529629625</v>
      </c>
      <c r="AF114" s="9"/>
      <c r="AG114" s="21">
        <v>0.42373699999999997</v>
      </c>
      <c r="AH114" s="21">
        <v>418.79300000000001</v>
      </c>
      <c r="AI114" s="21">
        <v>-1.69464E-2</v>
      </c>
      <c r="AJ114" s="21">
        <v>104</v>
      </c>
      <c r="AK114" s="21">
        <v>0.423431</v>
      </c>
      <c r="AL114">
        <f t="shared" si="22"/>
        <v>20.921481481481482</v>
      </c>
      <c r="AM114">
        <f t="shared" si="23"/>
        <v>8.8652057985185184</v>
      </c>
      <c r="AP114" s="9"/>
      <c r="AQ114" s="21">
        <v>1.11633</v>
      </c>
      <c r="AR114" s="21">
        <v>524.38099999999997</v>
      </c>
      <c r="AS114" s="21">
        <v>-1.59515E-2</v>
      </c>
      <c r="AT114" s="21">
        <v>104</v>
      </c>
      <c r="AU114" s="21">
        <v>1.11572</v>
      </c>
      <c r="AV114">
        <f t="shared" si="24"/>
        <v>19.693209876543211</v>
      </c>
      <c r="AW114">
        <f t="shared" si="25"/>
        <v>21.984120981481482</v>
      </c>
      <c r="AX114" s="9"/>
      <c r="AY114" s="21">
        <v>0.42373699999999997</v>
      </c>
      <c r="AZ114" s="21">
        <v>600.20299999999997</v>
      </c>
      <c r="BA114" s="21">
        <v>-1.72607E-2</v>
      </c>
      <c r="BB114" s="21">
        <v>104</v>
      </c>
      <c r="BC114" s="21">
        <v>0.42309600000000003</v>
      </c>
      <c r="BD114">
        <f t="shared" si="26"/>
        <v>21.309506172839505</v>
      </c>
      <c r="BE114">
        <f t="shared" si="27"/>
        <v>9.0296262171604926</v>
      </c>
      <c r="BH114" s="9"/>
      <c r="BI114" s="21">
        <v>1.11633</v>
      </c>
      <c r="BJ114" s="21">
        <v>524.38099999999997</v>
      </c>
      <c r="BK114" s="21">
        <v>-1.59515E-2</v>
      </c>
      <c r="BL114" s="21">
        <v>104</v>
      </c>
      <c r="BM114" s="21">
        <v>1.11572</v>
      </c>
      <c r="BN114">
        <f t="shared" si="28"/>
        <v>19.693209876543211</v>
      </c>
      <c r="BO114">
        <f t="shared" si="29"/>
        <v>21.984120981481482</v>
      </c>
      <c r="BP114" s="9"/>
      <c r="BQ114" s="21">
        <v>0.42373699999999997</v>
      </c>
      <c r="BR114" s="21">
        <v>635.15</v>
      </c>
      <c r="BS114" s="21">
        <v>-1.71234E-2</v>
      </c>
      <c r="BT114" s="21">
        <v>104</v>
      </c>
      <c r="BU114" s="21">
        <v>0.42333999999999999</v>
      </c>
      <c r="BV114">
        <f t="shared" si="30"/>
        <v>21.14</v>
      </c>
      <c r="BW114">
        <f t="shared" si="31"/>
        <v>8.9578001799999996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1.1113</v>
      </c>
      <c r="H115" s="21">
        <v>100.723</v>
      </c>
      <c r="I115" s="21">
        <v>-1.5768399999999998E-2</v>
      </c>
      <c r="J115" s="21">
        <v>105</v>
      </c>
      <c r="K115" s="21">
        <v>1.1096200000000001</v>
      </c>
      <c r="L115">
        <f t="shared" si="16"/>
        <v>19.467160493827159</v>
      </c>
      <c r="M115">
        <f t="shared" si="17"/>
        <v>21.633855456790119</v>
      </c>
      <c r="N115" s="9"/>
      <c r="O115" s="21">
        <v>0.42877199999999999</v>
      </c>
      <c r="P115" s="21">
        <v>212.304</v>
      </c>
      <c r="Q115" s="21">
        <v>-1.7013500000000001E-2</v>
      </c>
      <c r="R115" s="21">
        <v>105</v>
      </c>
      <c r="S115" s="21">
        <v>0.42788700000000002</v>
      </c>
      <c r="T115">
        <f t="shared" si="18"/>
        <v>21.004320987654321</v>
      </c>
      <c r="U115">
        <f t="shared" si="19"/>
        <v>9.0060647185185179</v>
      </c>
      <c r="X115" s="9"/>
      <c r="Y115" s="21">
        <v>1.1113</v>
      </c>
      <c r="Z115" s="21">
        <v>329.18299999999999</v>
      </c>
      <c r="AA115" s="21">
        <v>-1.58417E-2</v>
      </c>
      <c r="AB115" s="21">
        <v>105</v>
      </c>
      <c r="AC115" s="21">
        <v>1.11053</v>
      </c>
      <c r="AD115">
        <f t="shared" si="20"/>
        <v>19.557654320987655</v>
      </c>
      <c r="AE115">
        <f t="shared" si="21"/>
        <v>21.73442124691358</v>
      </c>
      <c r="AF115" s="9"/>
      <c r="AG115" s="21">
        <v>0.42877199999999999</v>
      </c>
      <c r="AH115" s="21">
        <v>418.89400000000001</v>
      </c>
      <c r="AI115" s="21">
        <v>-1.69312E-2</v>
      </c>
      <c r="AJ115" s="21">
        <v>105</v>
      </c>
      <c r="AK115" s="21">
        <v>0.42813099999999998</v>
      </c>
      <c r="AL115">
        <f t="shared" si="22"/>
        <v>20.902716049382715</v>
      </c>
      <c r="AM115">
        <f t="shared" si="23"/>
        <v>8.9624993659259253</v>
      </c>
      <c r="AP115" s="9"/>
      <c r="AQ115" s="21">
        <v>1.1113</v>
      </c>
      <c r="AR115" s="21">
        <v>524.48199999999997</v>
      </c>
      <c r="AS115" s="21">
        <v>-1.59668E-2</v>
      </c>
      <c r="AT115" s="21">
        <v>105</v>
      </c>
      <c r="AU115" s="21">
        <v>1.1102300000000001</v>
      </c>
      <c r="AV115">
        <f t="shared" si="24"/>
        <v>19.712098765432096</v>
      </c>
      <c r="AW115">
        <f t="shared" si="25"/>
        <v>21.906055358024688</v>
      </c>
      <c r="AX115" s="9"/>
      <c r="AY115" s="21">
        <v>0.42877199999999999</v>
      </c>
      <c r="AZ115" s="21">
        <v>600.30399999999997</v>
      </c>
      <c r="BA115" s="21">
        <v>-1.7257700000000001E-2</v>
      </c>
      <c r="BB115" s="21">
        <v>105</v>
      </c>
      <c r="BC115" s="21">
        <v>0.42810100000000001</v>
      </c>
      <c r="BD115">
        <f t="shared" si="26"/>
        <v>21.305802469135802</v>
      </c>
      <c r="BE115">
        <f t="shared" si="27"/>
        <v>9.1353315362962952</v>
      </c>
      <c r="BH115" s="9"/>
      <c r="BI115" s="21">
        <v>1.1113</v>
      </c>
      <c r="BJ115" s="21">
        <v>524.48199999999997</v>
      </c>
      <c r="BK115" s="21">
        <v>-1.59668E-2</v>
      </c>
      <c r="BL115" s="21">
        <v>105</v>
      </c>
      <c r="BM115" s="21">
        <v>1.1102300000000001</v>
      </c>
      <c r="BN115">
        <f t="shared" si="28"/>
        <v>19.712098765432096</v>
      </c>
      <c r="BO115">
        <f t="shared" si="29"/>
        <v>21.906055358024688</v>
      </c>
      <c r="BP115" s="9"/>
      <c r="BQ115" s="21">
        <v>0.42877199999999999</v>
      </c>
      <c r="BR115" s="21">
        <v>635.25099999999998</v>
      </c>
      <c r="BS115" s="21">
        <v>-1.7117299999999998E-2</v>
      </c>
      <c r="BT115" s="21">
        <v>105</v>
      </c>
      <c r="BU115" s="21">
        <v>0.428284</v>
      </c>
      <c r="BV115">
        <f t="shared" si="30"/>
        <v>21.132469135802467</v>
      </c>
      <c r="BW115">
        <f t="shared" si="31"/>
        <v>9.0610110562962944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1.10626</v>
      </c>
      <c r="H116" s="21">
        <v>100.824</v>
      </c>
      <c r="I116" s="21">
        <v>-1.5780599999999999E-2</v>
      </c>
      <c r="J116" s="21">
        <v>106</v>
      </c>
      <c r="K116" s="21">
        <v>1.10504</v>
      </c>
      <c r="L116">
        <f t="shared" si="16"/>
        <v>19.482222222222219</v>
      </c>
      <c r="M116">
        <f t="shared" si="17"/>
        <v>21.552403155555552</v>
      </c>
      <c r="N116" s="9"/>
      <c r="O116" s="21">
        <v>0.433807</v>
      </c>
      <c r="P116" s="21">
        <v>212.404</v>
      </c>
      <c r="Q116" s="21">
        <v>-1.7004399999999999E-2</v>
      </c>
      <c r="R116" s="21">
        <v>106</v>
      </c>
      <c r="S116" s="21">
        <v>0.43335000000000001</v>
      </c>
      <c r="T116">
        <f t="shared" si="18"/>
        <v>20.993086419753084</v>
      </c>
      <c r="U116">
        <f t="shared" si="19"/>
        <v>9.1069478404938256</v>
      </c>
      <c r="X116" s="9"/>
      <c r="Y116" s="21">
        <v>1.10626</v>
      </c>
      <c r="Z116" s="21">
        <v>329.28300000000002</v>
      </c>
      <c r="AA116" s="21">
        <v>-1.5862999999999999E-2</v>
      </c>
      <c r="AB116" s="21">
        <v>106</v>
      </c>
      <c r="AC116" s="21">
        <v>1.1053500000000001</v>
      </c>
      <c r="AD116">
        <f t="shared" si="20"/>
        <v>19.58395061728395</v>
      </c>
      <c r="AE116">
        <f t="shared" si="21"/>
        <v>21.664941209876542</v>
      </c>
      <c r="AF116" s="9"/>
      <c r="AG116" s="21">
        <v>0.433807</v>
      </c>
      <c r="AH116" s="21">
        <v>418.995</v>
      </c>
      <c r="AI116" s="21">
        <v>-1.6915900000000001E-2</v>
      </c>
      <c r="AJ116" s="21">
        <v>106</v>
      </c>
      <c r="AK116" s="21">
        <v>0.43331900000000001</v>
      </c>
      <c r="AL116">
        <f t="shared" si="22"/>
        <v>20.883827160493826</v>
      </c>
      <c r="AM116">
        <f t="shared" si="23"/>
        <v>9.0595504090123455</v>
      </c>
      <c r="AP116" s="9"/>
      <c r="AQ116" s="21">
        <v>1.10626</v>
      </c>
      <c r="AR116" s="21">
        <v>524.58199999999999</v>
      </c>
      <c r="AS116" s="21">
        <v>-1.5969799999999999E-2</v>
      </c>
      <c r="AT116" s="21">
        <v>106</v>
      </c>
      <c r="AU116" s="21">
        <v>1.1047400000000001</v>
      </c>
      <c r="AV116">
        <f t="shared" si="24"/>
        <v>19.715802469135802</v>
      </c>
      <c r="AW116">
        <f t="shared" si="25"/>
        <v>21.810803639506172</v>
      </c>
      <c r="AX116" s="9"/>
      <c r="AY116" s="21">
        <v>0.433807</v>
      </c>
      <c r="AZ116" s="21">
        <v>600.40499999999997</v>
      </c>
      <c r="BA116" s="21">
        <v>-1.7211899999999999E-2</v>
      </c>
      <c r="BB116" s="21">
        <v>106</v>
      </c>
      <c r="BC116" s="21">
        <v>0.43325799999999998</v>
      </c>
      <c r="BD116">
        <f t="shared" si="26"/>
        <v>21.249259259259254</v>
      </c>
      <c r="BE116">
        <f t="shared" si="27"/>
        <v>9.2180774114814792</v>
      </c>
      <c r="BH116" s="9"/>
      <c r="BI116" s="21">
        <v>1.10626</v>
      </c>
      <c r="BJ116" s="21">
        <v>524.58199999999999</v>
      </c>
      <c r="BK116" s="21">
        <v>-1.5969799999999999E-2</v>
      </c>
      <c r="BL116" s="21">
        <v>106</v>
      </c>
      <c r="BM116" s="21">
        <v>1.1047400000000001</v>
      </c>
      <c r="BN116">
        <f t="shared" si="28"/>
        <v>19.715802469135802</v>
      </c>
      <c r="BO116">
        <f t="shared" si="29"/>
        <v>21.810803639506172</v>
      </c>
      <c r="BP116" s="9"/>
      <c r="BQ116" s="21">
        <v>0.433807</v>
      </c>
      <c r="BR116" s="21">
        <v>635.351</v>
      </c>
      <c r="BS116" s="21">
        <v>-1.7105100000000002E-2</v>
      </c>
      <c r="BT116" s="21">
        <v>106</v>
      </c>
      <c r="BU116" s="21">
        <v>0.43325799999999998</v>
      </c>
      <c r="BV116">
        <f t="shared" si="30"/>
        <v>21.117407407407409</v>
      </c>
      <c r="BW116">
        <f t="shared" si="31"/>
        <v>9.1608791551851851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1.1012299999999999</v>
      </c>
      <c r="H117" s="21">
        <v>100.92400000000001</v>
      </c>
      <c r="I117" s="21">
        <v>-1.5802E-2</v>
      </c>
      <c r="J117" s="21">
        <v>107</v>
      </c>
      <c r="K117" s="21">
        <v>1.10016</v>
      </c>
      <c r="L117">
        <f t="shared" si="16"/>
        <v>19.508641975308638</v>
      </c>
      <c r="M117">
        <f t="shared" si="17"/>
        <v>21.483501802469132</v>
      </c>
      <c r="N117" s="9"/>
      <c r="O117" s="21">
        <v>0.43884299999999998</v>
      </c>
      <c r="P117" s="21">
        <v>212.505</v>
      </c>
      <c r="Q117" s="21">
        <v>-1.6998300000000001E-2</v>
      </c>
      <c r="R117" s="21">
        <v>107</v>
      </c>
      <c r="S117" s="21">
        <v>0.438446</v>
      </c>
      <c r="T117">
        <f t="shared" si="18"/>
        <v>20.985555555555557</v>
      </c>
      <c r="U117">
        <f t="shared" si="19"/>
        <v>9.2093641566666662</v>
      </c>
      <c r="X117" s="9"/>
      <c r="Y117" s="21">
        <v>1.1012299999999999</v>
      </c>
      <c r="Z117" s="21">
        <v>329.38400000000001</v>
      </c>
      <c r="AA117" s="21">
        <v>-1.5875199999999999E-2</v>
      </c>
      <c r="AB117" s="21">
        <v>107</v>
      </c>
      <c r="AC117" s="21">
        <v>1.10046</v>
      </c>
      <c r="AD117">
        <f t="shared" si="20"/>
        <v>19.599012345679007</v>
      </c>
      <c r="AE117">
        <f t="shared" si="21"/>
        <v>21.583020365432091</v>
      </c>
      <c r="AF117" s="9"/>
      <c r="AG117" s="21">
        <v>0.43884299999999998</v>
      </c>
      <c r="AH117" s="21">
        <v>419.096</v>
      </c>
      <c r="AI117" s="21">
        <v>-1.6915900000000001E-2</v>
      </c>
      <c r="AJ117" s="21">
        <v>107</v>
      </c>
      <c r="AK117" s="21">
        <v>0.43847700000000001</v>
      </c>
      <c r="AL117">
        <f t="shared" si="22"/>
        <v>20.883827160493826</v>
      </c>
      <c r="AM117">
        <f t="shared" si="23"/>
        <v>9.1647213625925925</v>
      </c>
      <c r="AP117" s="9"/>
      <c r="AQ117" s="21">
        <v>1.1012299999999999</v>
      </c>
      <c r="AR117" s="21">
        <v>524.68299999999999</v>
      </c>
      <c r="AS117" s="21">
        <v>-1.5979E-2</v>
      </c>
      <c r="AT117" s="21">
        <v>107</v>
      </c>
      <c r="AU117" s="21">
        <v>1.10046</v>
      </c>
      <c r="AV117">
        <f t="shared" si="24"/>
        <v>19.72716049382716</v>
      </c>
      <c r="AW117">
        <f t="shared" si="25"/>
        <v>21.724140950617283</v>
      </c>
      <c r="AX117" s="9"/>
      <c r="AY117" s="21">
        <v>0.43884299999999998</v>
      </c>
      <c r="AZ117" s="21">
        <v>600.505</v>
      </c>
      <c r="BA117" s="21">
        <v>-1.7211899999999999E-2</v>
      </c>
      <c r="BB117" s="21">
        <v>107</v>
      </c>
      <c r="BC117" s="21">
        <v>0.43859900000000002</v>
      </c>
      <c r="BD117">
        <f t="shared" si="26"/>
        <v>21.249259259259254</v>
      </c>
      <c r="BE117">
        <f t="shared" si="27"/>
        <v>9.325088681111108</v>
      </c>
      <c r="BH117" s="9"/>
      <c r="BI117" s="21">
        <v>1.1012299999999999</v>
      </c>
      <c r="BJ117" s="21">
        <v>524.68299999999999</v>
      </c>
      <c r="BK117" s="21">
        <v>-1.5979E-2</v>
      </c>
      <c r="BL117" s="21">
        <v>107</v>
      </c>
      <c r="BM117" s="21">
        <v>1.10046</v>
      </c>
      <c r="BN117">
        <f t="shared" si="28"/>
        <v>19.72716049382716</v>
      </c>
      <c r="BO117">
        <f t="shared" si="29"/>
        <v>21.724140950617283</v>
      </c>
      <c r="BP117" s="9"/>
      <c r="BQ117" s="21">
        <v>0.43884299999999998</v>
      </c>
      <c r="BR117" s="21">
        <v>635.452</v>
      </c>
      <c r="BS117" s="21">
        <v>-1.7117299999999998E-2</v>
      </c>
      <c r="BT117" s="21">
        <v>107</v>
      </c>
      <c r="BU117" s="21">
        <v>0.43838500000000002</v>
      </c>
      <c r="BV117">
        <f t="shared" si="30"/>
        <v>21.132469135802467</v>
      </c>
      <c r="BW117">
        <f t="shared" si="31"/>
        <v>9.2738361529629607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1.09619</v>
      </c>
      <c r="H118" s="21">
        <v>101.02500000000001</v>
      </c>
      <c r="I118" s="21">
        <v>-1.5820299999999999E-2</v>
      </c>
      <c r="J118" s="21">
        <v>108</v>
      </c>
      <c r="K118" s="21">
        <v>1.09528</v>
      </c>
      <c r="L118">
        <f t="shared" si="16"/>
        <v>19.53123456790123</v>
      </c>
      <c r="M118">
        <f t="shared" si="17"/>
        <v>21.409944020987648</v>
      </c>
      <c r="N118" s="9"/>
      <c r="O118" s="21">
        <v>0.44387799999999999</v>
      </c>
      <c r="P118" s="21">
        <v>212.60599999999999</v>
      </c>
      <c r="Q118" s="21">
        <v>-1.6992199999999999E-2</v>
      </c>
      <c r="R118" s="21">
        <v>108</v>
      </c>
      <c r="S118" s="21">
        <v>0.44354199999999999</v>
      </c>
      <c r="T118">
        <f t="shared" si="18"/>
        <v>20.978024691358019</v>
      </c>
      <c r="U118">
        <f t="shared" si="19"/>
        <v>9.3116836439506141</v>
      </c>
      <c r="X118" s="9"/>
      <c r="Y118" s="21">
        <v>1.09619</v>
      </c>
      <c r="Z118" s="21">
        <v>329.48500000000001</v>
      </c>
      <c r="AA118" s="21">
        <v>-1.5890499999999998E-2</v>
      </c>
      <c r="AB118" s="21">
        <v>108</v>
      </c>
      <c r="AC118" s="21">
        <v>1.09497</v>
      </c>
      <c r="AD118">
        <f t="shared" si="20"/>
        <v>19.617901234567896</v>
      </c>
      <c r="AE118">
        <f t="shared" si="21"/>
        <v>21.50494715432098</v>
      </c>
      <c r="AF118" s="9"/>
      <c r="AG118" s="21">
        <v>0.44387799999999999</v>
      </c>
      <c r="AH118" s="21">
        <v>419.19600000000003</v>
      </c>
      <c r="AI118" s="21">
        <v>-1.6909799999999999E-2</v>
      </c>
      <c r="AJ118" s="21">
        <v>108</v>
      </c>
      <c r="AK118" s="21">
        <v>0.44311499999999998</v>
      </c>
      <c r="AL118">
        <f t="shared" si="22"/>
        <v>20.876296296296296</v>
      </c>
      <c r="AM118">
        <f t="shared" si="23"/>
        <v>9.2665286474074069</v>
      </c>
      <c r="AP118" s="9"/>
      <c r="AQ118" s="21">
        <v>1.09619</v>
      </c>
      <c r="AR118" s="21">
        <v>524.78399999999999</v>
      </c>
      <c r="AS118" s="21">
        <v>-1.5994299999999999E-2</v>
      </c>
      <c r="AT118" s="21">
        <v>108</v>
      </c>
      <c r="AU118" s="21">
        <v>1.09528</v>
      </c>
      <c r="AV118">
        <f t="shared" si="24"/>
        <v>19.746049382716048</v>
      </c>
      <c r="AW118">
        <f t="shared" si="25"/>
        <v>21.645421872839506</v>
      </c>
      <c r="AX118" s="9"/>
      <c r="AY118" s="21">
        <v>0.44387799999999999</v>
      </c>
      <c r="AZ118" s="21">
        <v>600.60599999999999</v>
      </c>
      <c r="BA118" s="21">
        <v>-1.7199699999999998E-2</v>
      </c>
      <c r="BB118" s="21">
        <v>108</v>
      </c>
      <c r="BC118" s="21">
        <v>0.44323699999999999</v>
      </c>
      <c r="BD118">
        <f t="shared" si="26"/>
        <v>21.234197530864193</v>
      </c>
      <c r="BE118">
        <f t="shared" si="27"/>
        <v>9.4253931316049364</v>
      </c>
      <c r="BH118" s="9"/>
      <c r="BI118" s="21">
        <v>1.09619</v>
      </c>
      <c r="BJ118" s="21">
        <v>524.78399999999999</v>
      </c>
      <c r="BK118" s="21">
        <v>-1.5994299999999999E-2</v>
      </c>
      <c r="BL118" s="21">
        <v>108</v>
      </c>
      <c r="BM118" s="21">
        <v>1.09528</v>
      </c>
      <c r="BN118">
        <f t="shared" si="28"/>
        <v>19.746049382716048</v>
      </c>
      <c r="BO118">
        <f t="shared" si="29"/>
        <v>21.645421872839506</v>
      </c>
      <c r="BP118" s="9"/>
      <c r="BQ118" s="21">
        <v>0.44387799999999999</v>
      </c>
      <c r="BR118" s="21">
        <v>635.553</v>
      </c>
      <c r="BS118" s="21">
        <v>-1.7105100000000002E-2</v>
      </c>
      <c r="BT118" s="21">
        <v>108</v>
      </c>
      <c r="BU118" s="21">
        <v>0.44317600000000001</v>
      </c>
      <c r="BV118">
        <f t="shared" si="30"/>
        <v>21.117407407407409</v>
      </c>
      <c r="BW118">
        <f t="shared" si="31"/>
        <v>9.3735525651851859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1.0911599999999999</v>
      </c>
      <c r="H119" s="21">
        <v>101.126</v>
      </c>
      <c r="I119" s="21">
        <v>-1.5835599999999998E-2</v>
      </c>
      <c r="J119" s="21">
        <v>109</v>
      </c>
      <c r="K119" s="21">
        <v>1.09039</v>
      </c>
      <c r="L119">
        <f t="shared" si="16"/>
        <v>19.550123456790118</v>
      </c>
      <c r="M119">
        <f t="shared" si="17"/>
        <v>21.332312711111104</v>
      </c>
      <c r="N119" s="9"/>
      <c r="O119" s="21">
        <v>0.44891399999999998</v>
      </c>
      <c r="P119" s="21">
        <v>212.70699999999999</v>
      </c>
      <c r="Q119" s="21">
        <v>-1.6979999999999999E-2</v>
      </c>
      <c r="R119" s="21">
        <v>109</v>
      </c>
      <c r="S119" s="21">
        <v>0.44857799999999998</v>
      </c>
      <c r="T119">
        <f t="shared" si="18"/>
        <v>20.962962962962962</v>
      </c>
      <c r="U119">
        <f t="shared" si="19"/>
        <v>9.4105675555555539</v>
      </c>
      <c r="X119" s="9"/>
      <c r="Y119" s="21">
        <v>1.0911599999999999</v>
      </c>
      <c r="Z119" s="21">
        <v>329.58499999999998</v>
      </c>
      <c r="AA119" s="21">
        <v>-1.5890499999999998E-2</v>
      </c>
      <c r="AB119" s="21">
        <v>109</v>
      </c>
      <c r="AC119" s="21">
        <v>1.08948</v>
      </c>
      <c r="AD119">
        <f t="shared" si="20"/>
        <v>19.617901234567896</v>
      </c>
      <c r="AE119">
        <f t="shared" si="21"/>
        <v>21.406269111111104</v>
      </c>
      <c r="AF119" s="9"/>
      <c r="AG119" s="21">
        <v>0.44891399999999998</v>
      </c>
      <c r="AH119" s="21">
        <v>419.29700000000003</v>
      </c>
      <c r="AI119" s="21">
        <v>-1.6909799999999999E-2</v>
      </c>
      <c r="AJ119" s="21">
        <v>109</v>
      </c>
      <c r="AK119" s="21">
        <v>0.44876100000000002</v>
      </c>
      <c r="AL119">
        <f t="shared" si="22"/>
        <v>20.876296296296296</v>
      </c>
      <c r="AM119">
        <f t="shared" si="23"/>
        <v>9.3716616755555542</v>
      </c>
      <c r="AP119" s="9"/>
      <c r="AQ119" s="21">
        <v>1.0911599999999999</v>
      </c>
      <c r="AR119" s="21">
        <v>524.88499999999999</v>
      </c>
      <c r="AS119" s="21">
        <v>-1.6024799999999999E-2</v>
      </c>
      <c r="AT119" s="21">
        <v>109</v>
      </c>
      <c r="AU119" s="21">
        <v>1.09009</v>
      </c>
      <c r="AV119">
        <f t="shared" si="24"/>
        <v>19.783703703703701</v>
      </c>
      <c r="AW119">
        <f t="shared" si="25"/>
        <v>21.587186133333329</v>
      </c>
      <c r="AX119" s="9"/>
      <c r="AY119" s="21">
        <v>0.44891399999999998</v>
      </c>
      <c r="AZ119" s="21">
        <v>600.70699999999999</v>
      </c>
      <c r="BA119" s="21">
        <v>-1.7172199999999999E-2</v>
      </c>
      <c r="BB119" s="21">
        <v>109</v>
      </c>
      <c r="BC119" s="21">
        <v>0.448486</v>
      </c>
      <c r="BD119">
        <f t="shared" si="26"/>
        <v>21.200246913580244</v>
      </c>
      <c r="BE119">
        <f t="shared" si="27"/>
        <v>9.5170876429629612</v>
      </c>
      <c r="BH119" s="9"/>
      <c r="BI119" s="21">
        <v>1.0911599999999999</v>
      </c>
      <c r="BJ119" s="21">
        <v>524.88499999999999</v>
      </c>
      <c r="BK119" s="21">
        <v>-1.6024799999999999E-2</v>
      </c>
      <c r="BL119" s="21">
        <v>109</v>
      </c>
      <c r="BM119" s="21">
        <v>1.09009</v>
      </c>
      <c r="BN119">
        <f t="shared" si="28"/>
        <v>19.783703703703701</v>
      </c>
      <c r="BO119">
        <f t="shared" si="29"/>
        <v>21.587186133333329</v>
      </c>
      <c r="BP119" s="9"/>
      <c r="BQ119" s="21">
        <v>0.44891399999999998</v>
      </c>
      <c r="BR119" s="21">
        <v>635.654</v>
      </c>
      <c r="BS119" s="21">
        <v>-1.7105100000000002E-2</v>
      </c>
      <c r="BT119" s="21">
        <v>109</v>
      </c>
      <c r="BU119" s="21">
        <v>0.44839499999999999</v>
      </c>
      <c r="BV119">
        <f t="shared" si="30"/>
        <v>21.117407407407409</v>
      </c>
      <c r="BW119">
        <f t="shared" si="31"/>
        <v>9.4798998288888896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1.08612</v>
      </c>
      <c r="H120" s="21">
        <v>101.226</v>
      </c>
      <c r="I120" s="21">
        <v>-1.5850800000000002E-2</v>
      </c>
      <c r="J120" s="21">
        <v>110</v>
      </c>
      <c r="K120" s="21">
        <v>1.08521</v>
      </c>
      <c r="L120">
        <f t="shared" si="16"/>
        <v>19.568888888888889</v>
      </c>
      <c r="M120">
        <f t="shared" si="17"/>
        <v>21.2541616</v>
      </c>
      <c r="N120" s="9"/>
      <c r="O120" s="21">
        <v>0.45394899999999999</v>
      </c>
      <c r="P120" s="21">
        <v>212.80699999999999</v>
      </c>
      <c r="Q120" s="21">
        <v>-1.6970800000000001E-2</v>
      </c>
      <c r="R120" s="21">
        <v>110</v>
      </c>
      <c r="S120" s="21">
        <v>0.453461</v>
      </c>
      <c r="T120">
        <f t="shared" si="18"/>
        <v>20.951604938271604</v>
      </c>
      <c r="U120">
        <f t="shared" si="19"/>
        <v>9.510960110123456</v>
      </c>
      <c r="X120" s="9"/>
      <c r="Y120" s="21">
        <v>1.08612</v>
      </c>
      <c r="Z120" s="21">
        <v>329.68599999999998</v>
      </c>
      <c r="AA120" s="21">
        <v>-1.5914899999999999E-2</v>
      </c>
      <c r="AB120" s="21">
        <v>110</v>
      </c>
      <c r="AC120" s="21">
        <v>1.0849</v>
      </c>
      <c r="AD120">
        <f t="shared" si="20"/>
        <v>19.648024691358025</v>
      </c>
      <c r="AE120">
        <f t="shared" si="21"/>
        <v>21.340112577777777</v>
      </c>
      <c r="AF120" s="9"/>
      <c r="AG120" s="21">
        <v>0.45394899999999999</v>
      </c>
      <c r="AH120" s="21">
        <v>419.39800000000002</v>
      </c>
      <c r="AI120" s="21">
        <v>-1.68915E-2</v>
      </c>
      <c r="AJ120" s="21">
        <v>110</v>
      </c>
      <c r="AK120" s="21">
        <v>0.45324700000000001</v>
      </c>
      <c r="AL120">
        <f t="shared" si="22"/>
        <v>20.853703703703705</v>
      </c>
      <c r="AM120">
        <f t="shared" si="23"/>
        <v>9.466517942592592</v>
      </c>
      <c r="AP120" s="9"/>
      <c r="AQ120" s="21">
        <v>1.08612</v>
      </c>
      <c r="AR120" s="21">
        <v>524.98500000000001</v>
      </c>
      <c r="AS120" s="21">
        <v>-1.60492E-2</v>
      </c>
      <c r="AT120" s="21">
        <v>110</v>
      </c>
      <c r="AU120" s="21">
        <v>1.0849</v>
      </c>
      <c r="AV120">
        <f t="shared" si="24"/>
        <v>19.813827160493826</v>
      </c>
      <c r="AW120">
        <f t="shared" si="25"/>
        <v>21.520193955555555</v>
      </c>
      <c r="AX120" s="9"/>
      <c r="AY120" s="21">
        <v>0.45394899999999999</v>
      </c>
      <c r="AZ120" s="21">
        <v>600.80700000000002</v>
      </c>
      <c r="BA120" s="21">
        <v>-1.7181399999999999E-2</v>
      </c>
      <c r="BB120" s="21">
        <v>110</v>
      </c>
      <c r="BC120" s="21">
        <v>0.45321699999999998</v>
      </c>
      <c r="BD120">
        <f t="shared" si="26"/>
        <v>21.211604938271602</v>
      </c>
      <c r="BE120">
        <f t="shared" si="27"/>
        <v>9.6289868501234555</v>
      </c>
      <c r="BH120" s="9"/>
      <c r="BI120" s="21">
        <v>1.08612</v>
      </c>
      <c r="BJ120" s="21">
        <v>524.98500000000001</v>
      </c>
      <c r="BK120" s="21">
        <v>-1.60492E-2</v>
      </c>
      <c r="BL120" s="21">
        <v>110</v>
      </c>
      <c r="BM120" s="21">
        <v>1.0849</v>
      </c>
      <c r="BN120">
        <f t="shared" si="28"/>
        <v>19.813827160493826</v>
      </c>
      <c r="BO120">
        <f t="shared" si="29"/>
        <v>21.520193955555555</v>
      </c>
      <c r="BP120" s="9"/>
      <c r="BQ120" s="21">
        <v>0.45394899999999999</v>
      </c>
      <c r="BR120" s="21">
        <v>635.75400000000002</v>
      </c>
      <c r="BS120" s="21">
        <v>-1.7099E-2</v>
      </c>
      <c r="BT120" s="21">
        <v>110</v>
      </c>
      <c r="BU120" s="21">
        <v>0.45336900000000002</v>
      </c>
      <c r="BV120">
        <f t="shared" si="30"/>
        <v>21.109876543209875</v>
      </c>
      <c r="BW120">
        <f t="shared" si="31"/>
        <v>9.5828073469135795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1.0810900000000001</v>
      </c>
      <c r="H121" s="21">
        <v>101.327</v>
      </c>
      <c r="I121" s="21">
        <v>-1.5862999999999999E-2</v>
      </c>
      <c r="J121" s="21">
        <v>111</v>
      </c>
      <c r="K121" s="21">
        <v>1.0797099999999999</v>
      </c>
      <c r="L121">
        <f t="shared" si="16"/>
        <v>19.58395061728395</v>
      </c>
      <c r="M121">
        <f t="shared" si="17"/>
        <v>21.172013172839506</v>
      </c>
      <c r="N121" s="9"/>
      <c r="O121" s="21">
        <v>0.458984</v>
      </c>
      <c r="P121" s="21">
        <v>212.90799999999999</v>
      </c>
      <c r="Q121" s="21">
        <v>-1.6986100000000001E-2</v>
      </c>
      <c r="R121" s="21">
        <v>111</v>
      </c>
      <c r="S121" s="21">
        <v>0.45828200000000002</v>
      </c>
      <c r="T121">
        <f t="shared" si="18"/>
        <v>20.970493827160492</v>
      </c>
      <c r="U121">
        <f t="shared" si="19"/>
        <v>9.6251211387654312</v>
      </c>
      <c r="X121" s="9"/>
      <c r="Y121" s="21">
        <v>1.0810900000000001</v>
      </c>
      <c r="Z121" s="21">
        <v>329.78699999999998</v>
      </c>
      <c r="AA121" s="21">
        <v>-1.5942399999999999E-2</v>
      </c>
      <c r="AB121" s="21">
        <v>111</v>
      </c>
      <c r="AC121" s="21">
        <v>1.08002</v>
      </c>
      <c r="AD121">
        <f t="shared" si="20"/>
        <v>19.681975308641974</v>
      </c>
      <c r="AE121">
        <f t="shared" si="21"/>
        <v>21.277986686419755</v>
      </c>
      <c r="AF121" s="9"/>
      <c r="AG121" s="21">
        <v>0.458984</v>
      </c>
      <c r="AH121" s="21">
        <v>419.49799999999999</v>
      </c>
      <c r="AI121" s="21">
        <v>-1.6864000000000001E-2</v>
      </c>
      <c r="AJ121" s="21">
        <v>111</v>
      </c>
      <c r="AK121" s="21">
        <v>0.45825199999999999</v>
      </c>
      <c r="AL121">
        <f t="shared" si="22"/>
        <v>20.819753086419752</v>
      </c>
      <c r="AM121">
        <f t="shared" si="23"/>
        <v>9.5559335506172829</v>
      </c>
      <c r="AP121" s="9"/>
      <c r="AQ121" s="21">
        <v>1.0810900000000001</v>
      </c>
      <c r="AR121" s="21">
        <v>525.08600000000001</v>
      </c>
      <c r="AS121" s="21">
        <v>-1.60492E-2</v>
      </c>
      <c r="AT121" s="21">
        <v>111</v>
      </c>
      <c r="AU121" s="21">
        <v>1.08002</v>
      </c>
      <c r="AV121">
        <f t="shared" si="24"/>
        <v>19.813827160493826</v>
      </c>
      <c r="AW121">
        <f t="shared" si="25"/>
        <v>21.420530404938273</v>
      </c>
      <c r="AX121" s="9"/>
      <c r="AY121" s="21">
        <v>0.458984</v>
      </c>
      <c r="AZ121" s="21">
        <v>600.90800000000002</v>
      </c>
      <c r="BA121" s="21">
        <v>-1.71661E-2</v>
      </c>
      <c r="BB121" s="21">
        <v>111</v>
      </c>
      <c r="BC121" s="21">
        <v>0.45840500000000001</v>
      </c>
      <c r="BD121">
        <f t="shared" si="26"/>
        <v>21.192716049382714</v>
      </c>
      <c r="BE121">
        <f t="shared" si="27"/>
        <v>9.7271175832098749</v>
      </c>
      <c r="BH121" s="9"/>
      <c r="BI121" s="21">
        <v>1.0810900000000001</v>
      </c>
      <c r="BJ121" s="21">
        <v>525.08600000000001</v>
      </c>
      <c r="BK121" s="21">
        <v>-1.60492E-2</v>
      </c>
      <c r="BL121" s="21">
        <v>111</v>
      </c>
      <c r="BM121" s="21">
        <v>1.08002</v>
      </c>
      <c r="BN121">
        <f t="shared" si="28"/>
        <v>19.813827160493826</v>
      </c>
      <c r="BO121">
        <f t="shared" si="29"/>
        <v>21.420530404938273</v>
      </c>
      <c r="BP121" s="9"/>
      <c r="BQ121" s="21">
        <v>0.458984</v>
      </c>
      <c r="BR121" s="21">
        <v>635.85500000000002</v>
      </c>
      <c r="BS121" s="21">
        <v>-1.7077599999999998E-2</v>
      </c>
      <c r="BT121" s="21">
        <v>111</v>
      </c>
      <c r="BU121" s="21">
        <v>0.45855699999999999</v>
      </c>
      <c r="BV121">
        <f t="shared" si="30"/>
        <v>21.083456790123453</v>
      </c>
      <c r="BW121">
        <f t="shared" si="31"/>
        <v>9.6769693313580234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1.07605</v>
      </c>
      <c r="H122" s="21">
        <v>101.428</v>
      </c>
      <c r="I122" s="21">
        <v>-1.58722E-2</v>
      </c>
      <c r="J122" s="21">
        <v>112</v>
      </c>
      <c r="K122" s="21">
        <v>1.0745199999999999</v>
      </c>
      <c r="L122">
        <f t="shared" si="16"/>
        <v>19.595308641975304</v>
      </c>
      <c r="M122">
        <f t="shared" si="17"/>
        <v>21.085531864197524</v>
      </c>
      <c r="N122" s="9"/>
      <c r="O122" s="21">
        <v>0.46401999999999999</v>
      </c>
      <c r="P122" s="21">
        <v>213.00899999999999</v>
      </c>
      <c r="Q122" s="21">
        <v>-1.6967800000000002E-2</v>
      </c>
      <c r="R122" s="21">
        <v>112</v>
      </c>
      <c r="S122" s="21">
        <v>0.46340900000000002</v>
      </c>
      <c r="T122">
        <f t="shared" si="18"/>
        <v>20.947901234567901</v>
      </c>
      <c r="U122">
        <f t="shared" si="19"/>
        <v>9.7202451308641979</v>
      </c>
      <c r="X122" s="9"/>
      <c r="Y122" s="21">
        <v>1.07605</v>
      </c>
      <c r="Z122" s="21">
        <v>329.88799999999998</v>
      </c>
      <c r="AA122" s="21">
        <v>-1.5948500000000001E-2</v>
      </c>
      <c r="AB122" s="21">
        <v>112</v>
      </c>
      <c r="AC122" s="21">
        <v>1.07483</v>
      </c>
      <c r="AD122">
        <f t="shared" si="20"/>
        <v>19.689506172839504</v>
      </c>
      <c r="AE122">
        <f t="shared" si="21"/>
        <v>21.186893117283947</v>
      </c>
      <c r="AF122" s="9"/>
      <c r="AG122" s="21">
        <v>0.46401999999999999</v>
      </c>
      <c r="AH122" s="21">
        <v>419.59899999999999</v>
      </c>
      <c r="AI122" s="21">
        <v>-1.6876200000000001E-2</v>
      </c>
      <c r="AJ122" s="21">
        <v>112</v>
      </c>
      <c r="AK122" s="21">
        <v>0.46344000000000002</v>
      </c>
      <c r="AL122">
        <f t="shared" si="22"/>
        <v>20.834814814814813</v>
      </c>
      <c r="AM122">
        <f t="shared" si="23"/>
        <v>9.6677707703703692</v>
      </c>
      <c r="AP122" s="9"/>
      <c r="AQ122" s="21">
        <v>1.07605</v>
      </c>
      <c r="AR122" s="21">
        <v>525.18700000000001</v>
      </c>
      <c r="AS122" s="21">
        <v>-1.60339E-2</v>
      </c>
      <c r="AT122" s="21">
        <v>112</v>
      </c>
      <c r="AU122" s="21">
        <v>1.0751299999999999</v>
      </c>
      <c r="AV122">
        <f t="shared" si="24"/>
        <v>19.794938271604938</v>
      </c>
      <c r="AW122">
        <f t="shared" si="25"/>
        <v>21.300343327160494</v>
      </c>
      <c r="AX122" s="9"/>
      <c r="AY122" s="21">
        <v>0.46401999999999999</v>
      </c>
      <c r="AZ122" s="21">
        <v>601.00900000000001</v>
      </c>
      <c r="BA122" s="21">
        <v>-1.7181399999999999E-2</v>
      </c>
      <c r="BB122" s="21">
        <v>112</v>
      </c>
      <c r="BC122" s="21">
        <v>0.46344000000000002</v>
      </c>
      <c r="BD122">
        <f t="shared" si="26"/>
        <v>21.211604938271602</v>
      </c>
      <c r="BE122">
        <f t="shared" si="27"/>
        <v>9.8426089234567886</v>
      </c>
      <c r="BH122" s="9"/>
      <c r="BI122" s="21">
        <v>1.07605</v>
      </c>
      <c r="BJ122" s="21">
        <v>525.18700000000001</v>
      </c>
      <c r="BK122" s="21">
        <v>-1.60339E-2</v>
      </c>
      <c r="BL122" s="21">
        <v>112</v>
      </c>
      <c r="BM122" s="21">
        <v>1.0751299999999999</v>
      </c>
      <c r="BN122">
        <f t="shared" si="28"/>
        <v>19.794938271604938</v>
      </c>
      <c r="BO122">
        <f t="shared" si="29"/>
        <v>21.300343327160494</v>
      </c>
      <c r="BP122" s="9"/>
      <c r="BQ122" s="21">
        <v>0.46401999999999999</v>
      </c>
      <c r="BR122" s="21">
        <v>635.95600000000002</v>
      </c>
      <c r="BS122" s="21">
        <v>-1.7074599999999999E-2</v>
      </c>
      <c r="BT122" s="21">
        <v>112</v>
      </c>
      <c r="BU122" s="21">
        <v>0.46359299999999998</v>
      </c>
      <c r="BV122">
        <f t="shared" si="30"/>
        <v>21.07975308641975</v>
      </c>
      <c r="BW122">
        <f t="shared" si="31"/>
        <v>9.7814270271604915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1.07101</v>
      </c>
      <c r="H123" s="21">
        <v>101.529</v>
      </c>
      <c r="I123" s="21">
        <v>-1.5887499999999999E-2</v>
      </c>
      <c r="J123" s="21">
        <v>113</v>
      </c>
      <c r="K123" s="21">
        <v>1.06995</v>
      </c>
      <c r="L123">
        <f t="shared" si="16"/>
        <v>19.614197530864196</v>
      </c>
      <c r="M123">
        <f t="shared" si="17"/>
        <v>21.007001697530864</v>
      </c>
      <c r="N123" s="9"/>
      <c r="O123" s="21">
        <v>0.469055</v>
      </c>
      <c r="P123" s="21">
        <v>213.10900000000001</v>
      </c>
      <c r="Q123" s="21">
        <v>-1.69617E-2</v>
      </c>
      <c r="R123" s="21">
        <v>113</v>
      </c>
      <c r="S123" s="21">
        <v>0.468414</v>
      </c>
      <c r="T123">
        <f t="shared" si="18"/>
        <v>20.940370370370371</v>
      </c>
      <c r="U123">
        <f t="shared" si="19"/>
        <v>9.8221854240740747</v>
      </c>
      <c r="X123" s="9"/>
      <c r="Y123" s="21">
        <v>1.07101</v>
      </c>
      <c r="Z123" s="21">
        <v>329.988</v>
      </c>
      <c r="AA123" s="21">
        <v>-1.5963700000000001E-2</v>
      </c>
      <c r="AB123" s="21">
        <v>113</v>
      </c>
      <c r="AC123" s="21">
        <v>1.07056</v>
      </c>
      <c r="AD123">
        <f t="shared" si="20"/>
        <v>19.708271604938272</v>
      </c>
      <c r="AE123">
        <f t="shared" si="21"/>
        <v>21.107755971604938</v>
      </c>
      <c r="AF123" s="9"/>
      <c r="AG123" s="21">
        <v>0.469055</v>
      </c>
      <c r="AH123" s="21">
        <v>419.7</v>
      </c>
      <c r="AI123" s="21">
        <v>-1.6876200000000001E-2</v>
      </c>
      <c r="AJ123" s="21">
        <v>113</v>
      </c>
      <c r="AK123" s="21">
        <v>0.46859699999999999</v>
      </c>
      <c r="AL123">
        <f t="shared" si="22"/>
        <v>20.834814814814813</v>
      </c>
      <c r="AM123">
        <f t="shared" si="23"/>
        <v>9.7726740629629614</v>
      </c>
      <c r="AP123" s="9"/>
      <c r="AQ123" s="21">
        <v>1.07101</v>
      </c>
      <c r="AR123" s="21">
        <v>525.28700000000003</v>
      </c>
      <c r="AS123" s="21">
        <v>-1.6067499999999998E-2</v>
      </c>
      <c r="AT123" s="21">
        <v>113</v>
      </c>
      <c r="AU123" s="21">
        <v>1.0702499999999999</v>
      </c>
      <c r="AV123">
        <f t="shared" si="24"/>
        <v>19.836419753086417</v>
      </c>
      <c r="AW123">
        <f t="shared" si="25"/>
        <v>21.245003919753085</v>
      </c>
      <c r="AX123" s="9"/>
      <c r="AY123" s="21">
        <v>0.469055</v>
      </c>
      <c r="AZ123" s="21">
        <v>601.11</v>
      </c>
      <c r="BA123" s="21">
        <v>-1.7175300000000001E-2</v>
      </c>
      <c r="BB123" s="21">
        <v>113</v>
      </c>
      <c r="BC123" s="21">
        <v>0.46853600000000001</v>
      </c>
      <c r="BD123">
        <f t="shared" si="26"/>
        <v>21.204074074074072</v>
      </c>
      <c r="BE123">
        <f t="shared" si="27"/>
        <v>9.9458769648148131</v>
      </c>
      <c r="BH123" s="9"/>
      <c r="BI123" s="21">
        <v>1.07101</v>
      </c>
      <c r="BJ123" s="21">
        <v>525.28700000000003</v>
      </c>
      <c r="BK123" s="21">
        <v>-1.6067499999999998E-2</v>
      </c>
      <c r="BL123" s="21">
        <v>113</v>
      </c>
      <c r="BM123" s="21">
        <v>1.0702499999999999</v>
      </c>
      <c r="BN123">
        <f t="shared" si="28"/>
        <v>19.836419753086417</v>
      </c>
      <c r="BO123">
        <f t="shared" si="29"/>
        <v>21.245003919753085</v>
      </c>
      <c r="BP123" s="9"/>
      <c r="BQ123" s="21">
        <v>0.469055</v>
      </c>
      <c r="BR123" s="21">
        <v>636.05600000000004</v>
      </c>
      <c r="BS123" s="21">
        <v>-1.7077599999999998E-2</v>
      </c>
      <c r="BT123" s="21">
        <v>113</v>
      </c>
      <c r="BU123" s="21">
        <v>0.46862799999999999</v>
      </c>
      <c r="BV123">
        <f t="shared" si="30"/>
        <v>21.083456790123453</v>
      </c>
      <c r="BW123">
        <f t="shared" si="31"/>
        <v>9.8893008246913556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1.0659799999999999</v>
      </c>
      <c r="H124" s="21">
        <v>101.629</v>
      </c>
      <c r="I124" s="21">
        <v>-1.5905800000000001E-2</v>
      </c>
      <c r="J124" s="21">
        <v>114</v>
      </c>
      <c r="K124" s="21">
        <v>1.0650599999999999</v>
      </c>
      <c r="L124">
        <f t="shared" si="16"/>
        <v>19.636790123456791</v>
      </c>
      <c r="M124">
        <f t="shared" si="17"/>
        <v>20.932425535802469</v>
      </c>
      <c r="N124" s="9"/>
      <c r="O124" s="21">
        <v>0.47409099999999998</v>
      </c>
      <c r="P124" s="21">
        <v>213.21</v>
      </c>
      <c r="Q124" s="21">
        <v>-1.6955600000000001E-2</v>
      </c>
      <c r="R124" s="21">
        <v>114</v>
      </c>
      <c r="S124" s="21">
        <v>0.47354099999999999</v>
      </c>
      <c r="T124">
        <f t="shared" si="18"/>
        <v>20.932839506172837</v>
      </c>
      <c r="U124">
        <f t="shared" si="19"/>
        <v>9.9240708143209861</v>
      </c>
      <c r="X124" s="9"/>
      <c r="Y124" s="21">
        <v>1.0659799999999999</v>
      </c>
      <c r="Z124" s="21">
        <v>330.089</v>
      </c>
      <c r="AA124" s="21">
        <v>-1.5979E-2</v>
      </c>
      <c r="AB124" s="21">
        <v>114</v>
      </c>
      <c r="AC124" s="21">
        <v>1.0644499999999999</v>
      </c>
      <c r="AD124">
        <f t="shared" si="20"/>
        <v>19.72716049382716</v>
      </c>
      <c r="AE124">
        <f t="shared" si="21"/>
        <v>21.028758543209875</v>
      </c>
      <c r="AF124" s="9"/>
      <c r="AG124" s="21">
        <v>0.47409099999999998</v>
      </c>
      <c r="AH124" s="21">
        <v>419.8</v>
      </c>
      <c r="AI124" s="21">
        <v>-1.6864000000000001E-2</v>
      </c>
      <c r="AJ124" s="21">
        <v>114</v>
      </c>
      <c r="AK124" s="21">
        <v>0.47344999999999998</v>
      </c>
      <c r="AL124">
        <f t="shared" si="22"/>
        <v>20.819753086419752</v>
      </c>
      <c r="AM124">
        <f t="shared" si="23"/>
        <v>9.8704575604938256</v>
      </c>
      <c r="AP124" s="9"/>
      <c r="AQ124" s="21">
        <v>1.0659799999999999</v>
      </c>
      <c r="AR124" s="21">
        <v>525.38800000000003</v>
      </c>
      <c r="AS124" s="21">
        <v>-1.6070600000000001E-2</v>
      </c>
      <c r="AT124" s="21">
        <v>114</v>
      </c>
      <c r="AU124" s="21">
        <v>1.0647599999999999</v>
      </c>
      <c r="AV124">
        <f t="shared" si="24"/>
        <v>19.840246913580245</v>
      </c>
      <c r="AW124">
        <f t="shared" si="25"/>
        <v>21.149306404938269</v>
      </c>
      <c r="AX124" s="9"/>
      <c r="AY124" s="21">
        <v>0.47409099999999998</v>
      </c>
      <c r="AZ124" s="21">
        <v>601.21</v>
      </c>
      <c r="BA124" s="21">
        <v>-1.71661E-2</v>
      </c>
      <c r="BB124" s="21">
        <v>114</v>
      </c>
      <c r="BC124" s="21">
        <v>0.47332800000000003</v>
      </c>
      <c r="BD124">
        <f t="shared" si="26"/>
        <v>21.192716049382714</v>
      </c>
      <c r="BE124">
        <f t="shared" si="27"/>
        <v>10.0472759445679</v>
      </c>
      <c r="BH124" s="9"/>
      <c r="BI124" s="21">
        <v>1.0659799999999999</v>
      </c>
      <c r="BJ124" s="21">
        <v>525.38800000000003</v>
      </c>
      <c r="BK124" s="21">
        <v>-1.6070600000000001E-2</v>
      </c>
      <c r="BL124" s="21">
        <v>114</v>
      </c>
      <c r="BM124" s="21">
        <v>1.0647599999999999</v>
      </c>
      <c r="BN124">
        <f t="shared" si="28"/>
        <v>19.840246913580245</v>
      </c>
      <c r="BO124">
        <f t="shared" si="29"/>
        <v>21.149306404938269</v>
      </c>
      <c r="BP124" s="9"/>
      <c r="BQ124" s="21">
        <v>0.47409099999999998</v>
      </c>
      <c r="BR124" s="21">
        <v>636.15700000000004</v>
      </c>
      <c r="BS124" s="21">
        <v>-1.7065400000000001E-2</v>
      </c>
      <c r="BT124" s="21">
        <v>114</v>
      </c>
      <c r="BU124" s="21">
        <v>0.47332800000000003</v>
      </c>
      <c r="BV124">
        <f t="shared" si="30"/>
        <v>21.068395061728395</v>
      </c>
      <c r="BW124">
        <f t="shared" si="31"/>
        <v>9.988336483209876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1.06094</v>
      </c>
      <c r="H125" s="21">
        <v>101.73</v>
      </c>
      <c r="I125" s="21">
        <v>-1.5914899999999999E-2</v>
      </c>
      <c r="J125" s="21">
        <v>115</v>
      </c>
      <c r="K125" s="21">
        <v>1.0595699999999999</v>
      </c>
      <c r="L125">
        <f t="shared" si="16"/>
        <v>19.648024691358025</v>
      </c>
      <c r="M125">
        <f t="shared" si="17"/>
        <v>20.845375316049381</v>
      </c>
      <c r="N125" s="9"/>
      <c r="O125" s="21">
        <v>0.479126</v>
      </c>
      <c r="P125" s="21">
        <v>213.31100000000001</v>
      </c>
      <c r="Q125" s="21">
        <v>-1.69464E-2</v>
      </c>
      <c r="R125" s="21">
        <v>115</v>
      </c>
      <c r="S125" s="21">
        <v>0.478302</v>
      </c>
      <c r="T125">
        <f t="shared" si="18"/>
        <v>20.921481481481482</v>
      </c>
      <c r="U125">
        <f t="shared" si="19"/>
        <v>10.024025736296297</v>
      </c>
      <c r="X125" s="9"/>
      <c r="Y125" s="21">
        <v>1.06094</v>
      </c>
      <c r="Z125" s="21">
        <v>330.19</v>
      </c>
      <c r="AA125" s="21">
        <v>-1.6003400000000001E-2</v>
      </c>
      <c r="AB125" s="21">
        <v>115</v>
      </c>
      <c r="AC125" s="21">
        <v>1.0598799999999999</v>
      </c>
      <c r="AD125">
        <f t="shared" si="20"/>
        <v>19.757283950617282</v>
      </c>
      <c r="AE125">
        <f t="shared" si="21"/>
        <v>20.961292834567899</v>
      </c>
      <c r="AF125" s="9"/>
      <c r="AG125" s="21">
        <v>0.479126</v>
      </c>
      <c r="AH125" s="21">
        <v>419.90100000000001</v>
      </c>
      <c r="AI125" s="21">
        <v>-1.68396E-2</v>
      </c>
      <c r="AJ125" s="21">
        <v>115</v>
      </c>
      <c r="AK125" s="21">
        <v>0.478516</v>
      </c>
      <c r="AL125">
        <f t="shared" si="22"/>
        <v>20.789629629629626</v>
      </c>
      <c r="AM125">
        <f t="shared" si="23"/>
        <v>9.9608520859259251</v>
      </c>
      <c r="AP125" s="9"/>
      <c r="AQ125" s="21">
        <v>1.06094</v>
      </c>
      <c r="AR125" s="21">
        <v>525.48900000000003</v>
      </c>
      <c r="AS125" s="21">
        <v>-1.60889E-2</v>
      </c>
      <c r="AT125" s="21">
        <v>115</v>
      </c>
      <c r="AU125" s="21">
        <v>1.0598799999999999</v>
      </c>
      <c r="AV125">
        <f t="shared" si="24"/>
        <v>19.862839506172836</v>
      </c>
      <c r="AW125">
        <f t="shared" si="25"/>
        <v>21.073280945679009</v>
      </c>
      <c r="AX125" s="9"/>
      <c r="AY125" s="21">
        <v>0.479126</v>
      </c>
      <c r="AZ125" s="21">
        <v>601.31100000000004</v>
      </c>
      <c r="BA125" s="21">
        <v>-1.7147800000000001E-2</v>
      </c>
      <c r="BB125" s="21">
        <v>115</v>
      </c>
      <c r="BC125" s="21">
        <v>0.47845500000000002</v>
      </c>
      <c r="BD125">
        <f t="shared" si="26"/>
        <v>21.170123456790122</v>
      </c>
      <c r="BE125">
        <f t="shared" si="27"/>
        <v>10.143156571358023</v>
      </c>
      <c r="BH125" s="9"/>
      <c r="BI125" s="21">
        <v>1.06094</v>
      </c>
      <c r="BJ125" s="21">
        <v>525.48900000000003</v>
      </c>
      <c r="BK125" s="21">
        <v>-1.60889E-2</v>
      </c>
      <c r="BL125" s="21">
        <v>115</v>
      </c>
      <c r="BM125" s="21">
        <v>1.0598799999999999</v>
      </c>
      <c r="BN125">
        <f t="shared" si="28"/>
        <v>19.862839506172836</v>
      </c>
      <c r="BO125">
        <f t="shared" si="29"/>
        <v>21.073280945679009</v>
      </c>
      <c r="BP125" s="9"/>
      <c r="BQ125" s="21">
        <v>0.479126</v>
      </c>
      <c r="BR125" s="21">
        <v>636.25800000000004</v>
      </c>
      <c r="BS125" s="21">
        <v>-1.70441E-2</v>
      </c>
      <c r="BT125" s="21">
        <v>115</v>
      </c>
      <c r="BU125" s="21">
        <v>0.47857699999999997</v>
      </c>
      <c r="BV125">
        <f t="shared" si="30"/>
        <v>21.042098765432097</v>
      </c>
      <c r="BW125">
        <f t="shared" si="31"/>
        <v>10.081816613086419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1.0559099999999999</v>
      </c>
      <c r="H126" s="21">
        <v>101.831</v>
      </c>
      <c r="I126" s="21">
        <v>-1.59119E-2</v>
      </c>
      <c r="J126" s="21">
        <v>116</v>
      </c>
      <c r="K126" s="21">
        <v>1.0549900000000001</v>
      </c>
      <c r="L126">
        <f t="shared" si="16"/>
        <v>19.644320987654318</v>
      </c>
      <c r="M126">
        <f t="shared" si="17"/>
        <v>20.742634974074068</v>
      </c>
      <c r="N126" s="9"/>
      <c r="O126" s="21">
        <v>0.48416100000000001</v>
      </c>
      <c r="P126" s="21">
        <v>213.41200000000001</v>
      </c>
      <c r="Q126" s="21">
        <v>-1.69342E-2</v>
      </c>
      <c r="R126" s="21">
        <v>116</v>
      </c>
      <c r="S126" s="21">
        <v>0.48355100000000001</v>
      </c>
      <c r="T126">
        <f t="shared" si="18"/>
        <v>20.906419753086418</v>
      </c>
      <c r="U126">
        <f t="shared" si="19"/>
        <v>10.122073094074073</v>
      </c>
      <c r="X126" s="9"/>
      <c r="Y126" s="21">
        <v>1.0559099999999999</v>
      </c>
      <c r="Z126" s="21">
        <v>330.29</v>
      </c>
      <c r="AA126" s="21">
        <v>-1.5997299999999999E-2</v>
      </c>
      <c r="AB126" s="21">
        <v>116</v>
      </c>
      <c r="AC126" s="21">
        <v>1.0552999999999999</v>
      </c>
      <c r="AD126">
        <f t="shared" si="20"/>
        <v>19.749753086419751</v>
      </c>
      <c r="AE126">
        <f t="shared" si="21"/>
        <v>20.853961781481477</v>
      </c>
      <c r="AF126" s="9"/>
      <c r="AG126" s="21">
        <v>0.48416100000000001</v>
      </c>
      <c r="AH126" s="21">
        <v>420.00200000000001</v>
      </c>
      <c r="AI126" s="21">
        <v>-1.6836500000000001E-2</v>
      </c>
      <c r="AJ126" s="21">
        <v>116</v>
      </c>
      <c r="AK126" s="21">
        <v>0.48358200000000001</v>
      </c>
      <c r="AL126">
        <f t="shared" si="22"/>
        <v>20.785802469135803</v>
      </c>
      <c r="AM126">
        <f t="shared" si="23"/>
        <v>10.063674909259259</v>
      </c>
      <c r="AP126" s="9"/>
      <c r="AQ126" s="21">
        <v>1.0559099999999999</v>
      </c>
      <c r="AR126" s="21">
        <v>525.59</v>
      </c>
      <c r="AS126" s="21">
        <v>-1.6085800000000001E-2</v>
      </c>
      <c r="AT126" s="21">
        <v>116</v>
      </c>
      <c r="AU126" s="21">
        <v>1.0546899999999999</v>
      </c>
      <c r="AV126">
        <f t="shared" si="24"/>
        <v>19.859012345679012</v>
      </c>
      <c r="AW126">
        <f t="shared" si="25"/>
        <v>20.969329725925924</v>
      </c>
      <c r="AX126" s="9"/>
      <c r="AY126" s="21">
        <v>0.48416100000000001</v>
      </c>
      <c r="AZ126" s="21">
        <v>601.41200000000003</v>
      </c>
      <c r="BA126" s="21">
        <v>-1.7156999999999999E-2</v>
      </c>
      <c r="BB126" s="21">
        <v>116</v>
      </c>
      <c r="BC126" s="21">
        <v>0.48358200000000001</v>
      </c>
      <c r="BD126">
        <f t="shared" si="26"/>
        <v>21.181481481481477</v>
      </c>
      <c r="BE126">
        <f t="shared" si="27"/>
        <v>10.255247255555554</v>
      </c>
      <c r="BH126" s="9"/>
      <c r="BI126" s="21">
        <v>1.0559099999999999</v>
      </c>
      <c r="BJ126" s="21">
        <v>525.59</v>
      </c>
      <c r="BK126" s="21">
        <v>-1.6085800000000001E-2</v>
      </c>
      <c r="BL126" s="21">
        <v>116</v>
      </c>
      <c r="BM126" s="21">
        <v>1.0546899999999999</v>
      </c>
      <c r="BN126">
        <f t="shared" si="28"/>
        <v>19.859012345679012</v>
      </c>
      <c r="BO126">
        <f t="shared" si="29"/>
        <v>20.969329725925924</v>
      </c>
      <c r="BP126" s="9"/>
      <c r="BQ126" s="21">
        <v>0.48416100000000001</v>
      </c>
      <c r="BR126" s="21">
        <v>636.35900000000004</v>
      </c>
      <c r="BS126" s="21">
        <v>-1.7038000000000001E-2</v>
      </c>
      <c r="BT126" s="21">
        <v>116</v>
      </c>
      <c r="BU126" s="21">
        <v>0.483765</v>
      </c>
      <c r="BV126">
        <f t="shared" si="30"/>
        <v>21.034567901234567</v>
      </c>
      <c r="BW126">
        <f t="shared" si="31"/>
        <v>10.18411742962963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1.05087</v>
      </c>
      <c r="H127" s="21">
        <v>101.931</v>
      </c>
      <c r="I127" s="21">
        <v>-1.59271E-2</v>
      </c>
      <c r="J127" s="21">
        <v>117</v>
      </c>
      <c r="K127" s="21">
        <v>1.0498000000000001</v>
      </c>
      <c r="L127">
        <f t="shared" si="16"/>
        <v>19.663086419753085</v>
      </c>
      <c r="M127">
        <f t="shared" si="17"/>
        <v>20.663347625925926</v>
      </c>
      <c r="N127" s="9"/>
      <c r="O127" s="21">
        <v>0.48919699999999999</v>
      </c>
      <c r="P127" s="21">
        <v>213.512</v>
      </c>
      <c r="Q127" s="21">
        <v>-1.6912799999999999E-2</v>
      </c>
      <c r="R127" s="21">
        <v>117</v>
      </c>
      <c r="S127" s="21">
        <v>0.48849500000000001</v>
      </c>
      <c r="T127">
        <f t="shared" si="18"/>
        <v>20.879999999999995</v>
      </c>
      <c r="U127">
        <f t="shared" si="19"/>
        <v>10.214433359999997</v>
      </c>
      <c r="X127" s="9"/>
      <c r="Y127" s="21">
        <v>1.05087</v>
      </c>
      <c r="Z127" s="21">
        <v>330.39100000000002</v>
      </c>
      <c r="AA127" s="21">
        <v>-1.6015600000000001E-2</v>
      </c>
      <c r="AB127" s="21">
        <v>117</v>
      </c>
      <c r="AC127" s="21">
        <v>1.0495000000000001</v>
      </c>
      <c r="AD127">
        <f t="shared" si="20"/>
        <v>19.772345679012346</v>
      </c>
      <c r="AE127">
        <f t="shared" si="21"/>
        <v>20.778164903703704</v>
      </c>
      <c r="AF127" s="9"/>
      <c r="AG127" s="21">
        <v>0.48919699999999999</v>
      </c>
      <c r="AH127" s="21">
        <v>420.10300000000001</v>
      </c>
      <c r="AI127" s="21">
        <v>-1.6830399999999999E-2</v>
      </c>
      <c r="AJ127" s="21">
        <v>117</v>
      </c>
      <c r="AK127" s="21">
        <v>0.48870799999999998</v>
      </c>
      <c r="AL127">
        <f t="shared" si="22"/>
        <v>20.778271604938269</v>
      </c>
      <c r="AM127">
        <f t="shared" si="23"/>
        <v>10.164668134320985</v>
      </c>
      <c r="AP127" s="9"/>
      <c r="AQ127" s="21">
        <v>1.05087</v>
      </c>
      <c r="AR127" s="21">
        <v>525.69000000000005</v>
      </c>
      <c r="AS127" s="21">
        <v>-1.6125500000000001E-2</v>
      </c>
      <c r="AT127" s="21">
        <v>117</v>
      </c>
      <c r="AU127" s="21">
        <v>1.0501100000000001</v>
      </c>
      <c r="AV127">
        <f t="shared" si="24"/>
        <v>19.908024691358026</v>
      </c>
      <c r="AW127">
        <f t="shared" si="25"/>
        <v>20.920745907407408</v>
      </c>
      <c r="AX127" s="9"/>
      <c r="AY127" s="21">
        <v>0.48919699999999999</v>
      </c>
      <c r="AZ127" s="21">
        <v>601.51199999999994</v>
      </c>
      <c r="BA127" s="21">
        <v>-1.7144800000000002E-2</v>
      </c>
      <c r="BB127" s="21">
        <v>117</v>
      </c>
      <c r="BC127" s="21">
        <v>0.48861700000000002</v>
      </c>
      <c r="BD127">
        <f t="shared" si="26"/>
        <v>21.166419753086423</v>
      </c>
      <c r="BE127">
        <f t="shared" si="27"/>
        <v>10.354549043950618</v>
      </c>
      <c r="BH127" s="9"/>
      <c r="BI127" s="21">
        <v>1.05087</v>
      </c>
      <c r="BJ127" s="21">
        <v>525.69000000000005</v>
      </c>
      <c r="BK127" s="21">
        <v>-1.6125500000000001E-2</v>
      </c>
      <c r="BL127" s="21">
        <v>117</v>
      </c>
      <c r="BM127" s="21">
        <v>1.0501100000000001</v>
      </c>
      <c r="BN127">
        <f t="shared" si="28"/>
        <v>19.908024691358026</v>
      </c>
      <c r="BO127">
        <f t="shared" si="29"/>
        <v>20.920745907407408</v>
      </c>
      <c r="BP127" s="9"/>
      <c r="BQ127" s="21">
        <v>0.48919699999999999</v>
      </c>
      <c r="BR127" s="21">
        <v>636.45899999999995</v>
      </c>
      <c r="BS127" s="21">
        <v>-1.7038000000000001E-2</v>
      </c>
      <c r="BT127" s="21">
        <v>117</v>
      </c>
      <c r="BU127" s="21">
        <v>0.48855599999999999</v>
      </c>
      <c r="BV127">
        <f t="shared" si="30"/>
        <v>21.034567901234567</v>
      </c>
      <c r="BW127">
        <f t="shared" si="31"/>
        <v>10.290047513580246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1.0458400000000001</v>
      </c>
      <c r="H128" s="21">
        <v>102.032</v>
      </c>
      <c r="I128" s="21">
        <v>-1.5942399999999999E-2</v>
      </c>
      <c r="J128" s="21">
        <v>118</v>
      </c>
      <c r="K128" s="21">
        <v>1.0446200000000001</v>
      </c>
      <c r="L128">
        <f t="shared" si="16"/>
        <v>19.681975308641974</v>
      </c>
      <c r="M128">
        <f t="shared" si="17"/>
        <v>20.584197056790124</v>
      </c>
      <c r="N128" s="9"/>
      <c r="O128" s="21">
        <v>0.494232</v>
      </c>
      <c r="P128" s="21">
        <v>213.613</v>
      </c>
      <c r="Q128" s="21">
        <v>-1.6900600000000002E-2</v>
      </c>
      <c r="R128" s="21">
        <v>118</v>
      </c>
      <c r="S128" s="21">
        <v>0.49365199999999998</v>
      </c>
      <c r="T128">
        <f t="shared" si="18"/>
        <v>20.864938271604938</v>
      </c>
      <c r="U128">
        <f t="shared" si="19"/>
        <v>10.312120171851852</v>
      </c>
      <c r="X128" s="9"/>
      <c r="Y128" s="21">
        <v>1.0458400000000001</v>
      </c>
      <c r="Z128" s="21">
        <v>330.49200000000002</v>
      </c>
      <c r="AA128" s="21">
        <v>-1.6027799999999998E-2</v>
      </c>
      <c r="AB128" s="21">
        <v>118</v>
      </c>
      <c r="AC128" s="21">
        <v>1.0446200000000001</v>
      </c>
      <c r="AD128">
        <f t="shared" si="20"/>
        <v>19.787407407407404</v>
      </c>
      <c r="AE128">
        <f t="shared" si="21"/>
        <v>20.69446216296296</v>
      </c>
      <c r="AF128" s="9"/>
      <c r="AG128" s="21">
        <v>0.494232</v>
      </c>
      <c r="AH128" s="21">
        <v>420.20299999999997</v>
      </c>
      <c r="AI128" s="21">
        <v>-1.68518E-2</v>
      </c>
      <c r="AJ128" s="21">
        <v>118</v>
      </c>
      <c r="AK128" s="21">
        <v>0.49368299999999998</v>
      </c>
      <c r="AL128">
        <f t="shared" si="22"/>
        <v>20.804691358024691</v>
      </c>
      <c r="AM128">
        <f t="shared" si="23"/>
        <v>10.28234421925926</v>
      </c>
      <c r="AP128" s="9"/>
      <c r="AQ128" s="21">
        <v>1.0458400000000001</v>
      </c>
      <c r="AR128" s="21">
        <v>525.79100000000005</v>
      </c>
      <c r="AS128" s="21">
        <v>-1.6137700000000001E-2</v>
      </c>
      <c r="AT128" s="21">
        <v>118</v>
      </c>
      <c r="AU128" s="21">
        <v>1.0443100000000001</v>
      </c>
      <c r="AV128">
        <f t="shared" si="24"/>
        <v>19.923086419753087</v>
      </c>
      <c r="AW128">
        <f t="shared" si="25"/>
        <v>20.836360701234572</v>
      </c>
      <c r="AX128" s="9"/>
      <c r="AY128" s="21">
        <v>0.494232</v>
      </c>
      <c r="AZ128" s="21">
        <v>601.61300000000006</v>
      </c>
      <c r="BA128" s="21">
        <v>-1.7135600000000001E-2</v>
      </c>
      <c r="BB128" s="21">
        <v>118</v>
      </c>
      <c r="BC128" s="21">
        <v>0.493927</v>
      </c>
      <c r="BD128">
        <f t="shared" si="26"/>
        <v>21.155061728395061</v>
      </c>
      <c r="BE128">
        <f t="shared" si="27"/>
        <v>10.455508468148148</v>
      </c>
      <c r="BH128" s="9"/>
      <c r="BI128" s="21">
        <v>1.0458400000000001</v>
      </c>
      <c r="BJ128" s="21">
        <v>525.79100000000005</v>
      </c>
      <c r="BK128" s="21">
        <v>-1.6137700000000001E-2</v>
      </c>
      <c r="BL128" s="21">
        <v>118</v>
      </c>
      <c r="BM128" s="21">
        <v>1.0443100000000001</v>
      </c>
      <c r="BN128">
        <f t="shared" si="28"/>
        <v>19.923086419753087</v>
      </c>
      <c r="BO128">
        <f t="shared" si="29"/>
        <v>20.836360701234572</v>
      </c>
      <c r="BP128" s="9"/>
      <c r="BQ128" s="21">
        <v>0.494232</v>
      </c>
      <c r="BR128" s="21">
        <v>636.55999999999995</v>
      </c>
      <c r="BS128" s="21">
        <v>-1.7022700000000002E-2</v>
      </c>
      <c r="BT128" s="21">
        <v>118</v>
      </c>
      <c r="BU128" s="21">
        <v>0.49356100000000003</v>
      </c>
      <c r="BV128">
        <f t="shared" si="30"/>
        <v>21.015679012345679</v>
      </c>
      <c r="BW128">
        <f t="shared" si="31"/>
        <v>10.38662106962963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1.0407999999999999</v>
      </c>
      <c r="H129" s="21">
        <v>102.133</v>
      </c>
      <c r="I129" s="21">
        <v>-1.5957599999999999E-2</v>
      </c>
      <c r="J129" s="21">
        <v>119</v>
      </c>
      <c r="K129" s="21">
        <v>1.0394300000000001</v>
      </c>
      <c r="L129">
        <f t="shared" si="16"/>
        <v>19.700740740740738</v>
      </c>
      <c r="M129">
        <f t="shared" si="17"/>
        <v>20.50453096296296</v>
      </c>
      <c r="N129" s="9"/>
      <c r="O129" s="21">
        <v>0.49926799999999999</v>
      </c>
      <c r="P129" s="21">
        <v>213.714</v>
      </c>
      <c r="Q129" s="21">
        <v>-1.6909799999999999E-2</v>
      </c>
      <c r="R129" s="21">
        <v>119</v>
      </c>
      <c r="S129" s="21">
        <v>0.498749</v>
      </c>
      <c r="T129">
        <f t="shared" si="18"/>
        <v>20.876296296296296</v>
      </c>
      <c r="U129">
        <f t="shared" si="19"/>
        <v>10.422866699259259</v>
      </c>
      <c r="X129" s="9"/>
      <c r="Y129" s="21">
        <v>1.0407999999999999</v>
      </c>
      <c r="Z129" s="21">
        <v>330.59199999999998</v>
      </c>
      <c r="AA129" s="21">
        <v>-1.6043100000000001E-2</v>
      </c>
      <c r="AB129" s="21">
        <v>119</v>
      </c>
      <c r="AC129" s="21">
        <v>1.03973</v>
      </c>
      <c r="AD129">
        <f t="shared" si="20"/>
        <v>19.806296296296299</v>
      </c>
      <c r="AE129">
        <f t="shared" si="21"/>
        <v>20.614393185185186</v>
      </c>
      <c r="AF129" s="9"/>
      <c r="AG129" s="21">
        <v>0.49926799999999999</v>
      </c>
      <c r="AH129" s="21">
        <v>420.30399999999997</v>
      </c>
      <c r="AI129" s="21">
        <v>-1.6818199999999998E-2</v>
      </c>
      <c r="AJ129" s="21">
        <v>119</v>
      </c>
      <c r="AK129" s="21">
        <v>0.49847399999999997</v>
      </c>
      <c r="AL129">
        <f t="shared" si="22"/>
        <v>20.763209876543208</v>
      </c>
      <c r="AM129">
        <f t="shared" si="23"/>
        <v>10.366406268641974</v>
      </c>
      <c r="AP129" s="9"/>
      <c r="AQ129" s="21">
        <v>1.0407999999999999</v>
      </c>
      <c r="AR129" s="21">
        <v>525.89200000000005</v>
      </c>
      <c r="AS129" s="21">
        <v>-1.61438E-2</v>
      </c>
      <c r="AT129" s="21">
        <v>119</v>
      </c>
      <c r="AU129" s="21">
        <v>1.04095</v>
      </c>
      <c r="AV129">
        <f t="shared" si="24"/>
        <v>19.930617283950614</v>
      </c>
      <c r="AW129">
        <f t="shared" si="25"/>
        <v>20.743786469135799</v>
      </c>
      <c r="AX129" s="9"/>
      <c r="AY129" s="21">
        <v>0.49926799999999999</v>
      </c>
      <c r="AZ129" s="21">
        <v>601.71400000000006</v>
      </c>
      <c r="BA129" s="21">
        <v>-1.7129499999999999E-2</v>
      </c>
      <c r="BB129" s="21">
        <v>119</v>
      </c>
      <c r="BC129" s="21">
        <v>0.49865700000000002</v>
      </c>
      <c r="BD129">
        <f t="shared" si="26"/>
        <v>21.147530864197527</v>
      </c>
      <c r="BE129">
        <f t="shared" si="27"/>
        <v>10.558285439506172</v>
      </c>
      <c r="BH129" s="9"/>
      <c r="BI129" s="21">
        <v>1.0407999999999999</v>
      </c>
      <c r="BJ129" s="21">
        <v>525.89200000000005</v>
      </c>
      <c r="BK129" s="21">
        <v>-1.61438E-2</v>
      </c>
      <c r="BL129" s="21">
        <v>119</v>
      </c>
      <c r="BM129" s="21">
        <v>1.04095</v>
      </c>
      <c r="BN129">
        <f t="shared" si="28"/>
        <v>19.930617283950614</v>
      </c>
      <c r="BO129">
        <f t="shared" si="29"/>
        <v>20.743786469135799</v>
      </c>
      <c r="BP129" s="9"/>
      <c r="BQ129" s="21">
        <v>0.49926799999999999</v>
      </c>
      <c r="BR129" s="21">
        <v>636.66099999999994</v>
      </c>
      <c r="BS129" s="21">
        <v>-1.7019699999999999E-2</v>
      </c>
      <c r="BT129" s="21">
        <v>119</v>
      </c>
      <c r="BU129" s="21">
        <v>0.498444</v>
      </c>
      <c r="BV129">
        <f t="shared" si="30"/>
        <v>21.011975308641972</v>
      </c>
      <c r="BW129">
        <f t="shared" si="31"/>
        <v>10.49060688839506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1.0357700000000001</v>
      </c>
      <c r="H130" s="21">
        <v>102.23399999999999</v>
      </c>
      <c r="I130" s="21">
        <v>-1.5957599999999999E-2</v>
      </c>
      <c r="J130" s="21">
        <v>120</v>
      </c>
      <c r="K130" s="21">
        <v>1.0345500000000001</v>
      </c>
      <c r="L130">
        <f t="shared" si="16"/>
        <v>19.700740740740738</v>
      </c>
      <c r="M130">
        <f t="shared" si="17"/>
        <v>20.405436237037037</v>
      </c>
      <c r="N130" s="9"/>
      <c r="O130" s="21">
        <v>0.50430299999999995</v>
      </c>
      <c r="P130" s="21">
        <v>213.81399999999999</v>
      </c>
      <c r="Q130" s="21">
        <v>-1.68915E-2</v>
      </c>
      <c r="R130" s="21">
        <v>120</v>
      </c>
      <c r="S130" s="21">
        <v>0.50363199999999997</v>
      </c>
      <c r="T130">
        <f t="shared" si="18"/>
        <v>20.853703703703705</v>
      </c>
      <c r="U130">
        <f t="shared" si="19"/>
        <v>10.516585338888888</v>
      </c>
      <c r="X130" s="9"/>
      <c r="Y130" s="21">
        <v>1.0357700000000001</v>
      </c>
      <c r="Z130" s="21">
        <v>330.69299999999998</v>
      </c>
      <c r="AA130" s="21">
        <v>-1.6070600000000001E-2</v>
      </c>
      <c r="AB130" s="21">
        <v>120</v>
      </c>
      <c r="AC130" s="21">
        <v>1.03546</v>
      </c>
      <c r="AD130">
        <f t="shared" si="20"/>
        <v>19.840246913580245</v>
      </c>
      <c r="AE130">
        <f t="shared" si="21"/>
        <v>20.549932545679013</v>
      </c>
      <c r="AF130" s="9"/>
      <c r="AG130" s="21">
        <v>0.50430299999999995</v>
      </c>
      <c r="AH130" s="21">
        <v>420.40499999999997</v>
      </c>
      <c r="AI130" s="21">
        <v>-1.68091E-2</v>
      </c>
      <c r="AJ130" s="21">
        <v>120</v>
      </c>
      <c r="AK130" s="21">
        <v>0.50353999999999999</v>
      </c>
      <c r="AL130">
        <f t="shared" si="22"/>
        <v>20.751975308641974</v>
      </c>
      <c r="AM130">
        <f t="shared" si="23"/>
        <v>10.465283404074071</v>
      </c>
      <c r="AP130" s="9"/>
      <c r="AQ130" s="21">
        <v>1.0357700000000001</v>
      </c>
      <c r="AR130" s="21">
        <v>525.99199999999996</v>
      </c>
      <c r="AS130" s="21">
        <v>-1.6168200000000001E-2</v>
      </c>
      <c r="AT130" s="21">
        <v>120</v>
      </c>
      <c r="AU130" s="21">
        <v>1.03485</v>
      </c>
      <c r="AV130">
        <f t="shared" si="24"/>
        <v>19.960740740740739</v>
      </c>
      <c r="AW130">
        <f t="shared" si="25"/>
        <v>20.674736437037037</v>
      </c>
      <c r="AX130" s="9"/>
      <c r="AY130" s="21">
        <v>0.50430299999999995</v>
      </c>
      <c r="AZ130" s="21">
        <v>601.81500000000005</v>
      </c>
      <c r="BA130" s="21">
        <v>-1.7114299999999999E-2</v>
      </c>
      <c r="BB130" s="21">
        <v>120</v>
      </c>
      <c r="BC130" s="21">
        <v>0.50357099999999999</v>
      </c>
      <c r="BD130">
        <f t="shared" si="26"/>
        <v>21.128765432098763</v>
      </c>
      <c r="BE130">
        <f t="shared" si="27"/>
        <v>10.655299793703701</v>
      </c>
      <c r="BH130" s="9"/>
      <c r="BI130" s="21">
        <v>1.0357700000000001</v>
      </c>
      <c r="BJ130" s="21">
        <v>525.99199999999996</v>
      </c>
      <c r="BK130" s="21">
        <v>-1.6168200000000001E-2</v>
      </c>
      <c r="BL130" s="21">
        <v>120</v>
      </c>
      <c r="BM130" s="21">
        <v>1.03485</v>
      </c>
      <c r="BN130">
        <f t="shared" si="28"/>
        <v>19.960740740740739</v>
      </c>
      <c r="BO130">
        <f t="shared" si="29"/>
        <v>20.674736437037037</v>
      </c>
      <c r="BP130" s="9"/>
      <c r="BQ130" s="21">
        <v>0.50430299999999995</v>
      </c>
      <c r="BR130" s="21">
        <v>636.76099999999997</v>
      </c>
      <c r="BS130" s="21">
        <v>-1.6992199999999999E-2</v>
      </c>
      <c r="BT130" s="21">
        <v>120</v>
      </c>
      <c r="BU130" s="21">
        <v>0.50366200000000005</v>
      </c>
      <c r="BV130">
        <f t="shared" si="30"/>
        <v>20.978024691358019</v>
      </c>
      <c r="BW130">
        <f t="shared" si="31"/>
        <v>10.579280785925922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1.0307299999999999</v>
      </c>
      <c r="H131" s="21">
        <v>102.334</v>
      </c>
      <c r="I131" s="21">
        <v>-1.5972900000000002E-2</v>
      </c>
      <c r="J131" s="21">
        <v>121</v>
      </c>
      <c r="K131" s="21">
        <v>1.0305800000000001</v>
      </c>
      <c r="L131">
        <f t="shared" si="16"/>
        <v>19.719629629629633</v>
      </c>
      <c r="M131">
        <f t="shared" si="17"/>
        <v>20.325613848148151</v>
      </c>
      <c r="N131" s="9"/>
      <c r="O131" s="21">
        <v>0.50933799999999996</v>
      </c>
      <c r="P131" s="21">
        <v>213.91499999999999</v>
      </c>
      <c r="Q131" s="21">
        <v>-1.6900600000000002E-2</v>
      </c>
      <c r="R131" s="21">
        <v>121</v>
      </c>
      <c r="S131" s="21">
        <v>0.50854500000000002</v>
      </c>
      <c r="T131">
        <f t="shared" si="18"/>
        <v>20.864938271604938</v>
      </c>
      <c r="U131">
        <f t="shared" si="19"/>
        <v>10.627305929382715</v>
      </c>
      <c r="X131" s="9"/>
      <c r="Y131" s="21">
        <v>1.0307299999999999</v>
      </c>
      <c r="Z131" s="21">
        <v>330.79399999999998</v>
      </c>
      <c r="AA131" s="21">
        <v>-1.60736E-2</v>
      </c>
      <c r="AB131" s="21">
        <v>121</v>
      </c>
      <c r="AC131" s="21">
        <v>1.0299700000000001</v>
      </c>
      <c r="AD131">
        <f t="shared" si="20"/>
        <v>19.843950617283948</v>
      </c>
      <c r="AE131">
        <f t="shared" si="21"/>
        <v>20.453755219753081</v>
      </c>
      <c r="AF131" s="9"/>
      <c r="AG131" s="21">
        <v>0.50933799999999996</v>
      </c>
      <c r="AH131" s="21">
        <v>420.505</v>
      </c>
      <c r="AI131" s="21">
        <v>-1.67999E-2</v>
      </c>
      <c r="AJ131" s="21">
        <v>121</v>
      </c>
      <c r="AK131" s="21">
        <v>0.50878900000000005</v>
      </c>
      <c r="AL131">
        <f t="shared" si="22"/>
        <v>20.740617283950616</v>
      </c>
      <c r="AM131">
        <f t="shared" si="23"/>
        <v>10.563984526172838</v>
      </c>
      <c r="AP131" s="9"/>
      <c r="AQ131" s="21">
        <v>1.0307299999999999</v>
      </c>
      <c r="AR131" s="21">
        <v>526.09299999999996</v>
      </c>
      <c r="AS131" s="21">
        <v>-1.6189599999999998E-2</v>
      </c>
      <c r="AT131" s="21">
        <v>121</v>
      </c>
      <c r="AU131" s="21">
        <v>1.02966</v>
      </c>
      <c r="AV131">
        <f t="shared" si="24"/>
        <v>19.987160493827158</v>
      </c>
      <c r="AW131">
        <f t="shared" si="25"/>
        <v>20.601365935802466</v>
      </c>
      <c r="AX131" s="9"/>
      <c r="AY131" s="21">
        <v>0.50933799999999996</v>
      </c>
      <c r="AZ131" s="21">
        <v>601.91499999999996</v>
      </c>
      <c r="BA131" s="21">
        <v>-1.7105100000000002E-2</v>
      </c>
      <c r="BB131" s="21">
        <v>121</v>
      </c>
      <c r="BC131" s="21">
        <v>0.50872799999999996</v>
      </c>
      <c r="BD131">
        <f t="shared" si="26"/>
        <v>21.117407407407409</v>
      </c>
      <c r="BE131">
        <f t="shared" si="27"/>
        <v>10.755898054074073</v>
      </c>
      <c r="BH131" s="9"/>
      <c r="BI131" s="21">
        <v>1.0307299999999999</v>
      </c>
      <c r="BJ131" s="21">
        <v>526.09299999999996</v>
      </c>
      <c r="BK131" s="21">
        <v>-1.6189599999999998E-2</v>
      </c>
      <c r="BL131" s="21">
        <v>121</v>
      </c>
      <c r="BM131" s="21">
        <v>1.02966</v>
      </c>
      <c r="BN131">
        <f t="shared" si="28"/>
        <v>19.987160493827158</v>
      </c>
      <c r="BO131">
        <f t="shared" si="29"/>
        <v>20.601365935802466</v>
      </c>
      <c r="BP131" s="9"/>
      <c r="BQ131" s="21">
        <v>0.50933799999999996</v>
      </c>
      <c r="BR131" s="21">
        <v>636.86199999999997</v>
      </c>
      <c r="BS131" s="21">
        <v>-1.69739E-2</v>
      </c>
      <c r="BT131" s="21">
        <v>121</v>
      </c>
      <c r="BU131" s="21">
        <v>0.50851400000000002</v>
      </c>
      <c r="BV131">
        <f t="shared" si="30"/>
        <v>20.955432098765428</v>
      </c>
      <c r="BW131">
        <f t="shared" si="31"/>
        <v>10.673397874320985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1.0257000000000001</v>
      </c>
      <c r="H132" s="21">
        <v>102.435</v>
      </c>
      <c r="I132" s="21">
        <v>-1.5994299999999999E-2</v>
      </c>
      <c r="J132" s="21">
        <v>122</v>
      </c>
      <c r="K132" s="21">
        <v>1.02478</v>
      </c>
      <c r="L132">
        <f t="shared" si="16"/>
        <v>19.746049382716048</v>
      </c>
      <c r="M132">
        <f t="shared" si="17"/>
        <v>20.253522851851852</v>
      </c>
      <c r="N132" s="9"/>
      <c r="O132" s="21">
        <v>0.514374</v>
      </c>
      <c r="P132" s="21">
        <v>214.01599999999999</v>
      </c>
      <c r="Q132" s="21">
        <v>-1.68915E-2</v>
      </c>
      <c r="R132" s="21">
        <v>122</v>
      </c>
      <c r="S132" s="21">
        <v>0.51391600000000004</v>
      </c>
      <c r="T132">
        <f t="shared" si="18"/>
        <v>20.853703703703705</v>
      </c>
      <c r="U132">
        <f t="shared" si="19"/>
        <v>10.726602988888889</v>
      </c>
      <c r="X132" s="9"/>
      <c r="Y132" s="21">
        <v>1.0257000000000001</v>
      </c>
      <c r="Z132" s="21">
        <v>330.89499999999998</v>
      </c>
      <c r="AA132" s="21">
        <v>-1.6085800000000001E-2</v>
      </c>
      <c r="AB132" s="21">
        <v>122</v>
      </c>
      <c r="AC132" s="21">
        <v>1.0244800000000001</v>
      </c>
      <c r="AD132">
        <f t="shared" si="20"/>
        <v>19.859012345679012</v>
      </c>
      <c r="AE132">
        <f t="shared" si="21"/>
        <v>20.369388962962965</v>
      </c>
      <c r="AF132" s="9"/>
      <c r="AG132" s="21">
        <v>0.514374</v>
      </c>
      <c r="AH132" s="21">
        <v>420.60599999999999</v>
      </c>
      <c r="AI132" s="21">
        <v>-1.67847E-2</v>
      </c>
      <c r="AJ132" s="21">
        <v>122</v>
      </c>
      <c r="AK132" s="21">
        <v>0.51376299999999997</v>
      </c>
      <c r="AL132">
        <f t="shared" si="22"/>
        <v>20.721851851851849</v>
      </c>
      <c r="AM132">
        <f t="shared" si="23"/>
        <v>10.658781824444443</v>
      </c>
      <c r="AP132" s="9"/>
      <c r="AQ132" s="21">
        <v>1.0257000000000001</v>
      </c>
      <c r="AR132" s="21">
        <v>526.19399999999996</v>
      </c>
      <c r="AS132" s="21">
        <v>-1.61835E-2</v>
      </c>
      <c r="AT132" s="21">
        <v>122</v>
      </c>
      <c r="AU132" s="21">
        <v>1.0244800000000001</v>
      </c>
      <c r="AV132">
        <f t="shared" si="24"/>
        <v>19.979629629629628</v>
      </c>
      <c r="AW132">
        <f t="shared" si="25"/>
        <v>20.493106111111111</v>
      </c>
      <c r="AX132" s="9"/>
      <c r="AY132" s="21">
        <v>0.514374</v>
      </c>
      <c r="AZ132" s="21">
        <v>602.01599999999996</v>
      </c>
      <c r="BA132" s="21">
        <v>-1.7086799999999999E-2</v>
      </c>
      <c r="BB132" s="21">
        <v>122</v>
      </c>
      <c r="BC132" s="21">
        <v>0.51351899999999995</v>
      </c>
      <c r="BD132">
        <f t="shared" si="26"/>
        <v>21.094814814814814</v>
      </c>
      <c r="BE132">
        <f t="shared" si="27"/>
        <v>10.850624275555555</v>
      </c>
      <c r="BH132" s="9"/>
      <c r="BI132" s="21">
        <v>1.0257000000000001</v>
      </c>
      <c r="BJ132" s="21">
        <v>526.19399999999996</v>
      </c>
      <c r="BK132" s="21">
        <v>-1.61835E-2</v>
      </c>
      <c r="BL132" s="21">
        <v>122</v>
      </c>
      <c r="BM132" s="21">
        <v>1.0244800000000001</v>
      </c>
      <c r="BN132">
        <f t="shared" si="28"/>
        <v>19.979629629629628</v>
      </c>
      <c r="BO132">
        <f t="shared" si="29"/>
        <v>20.493106111111111</v>
      </c>
      <c r="BP132" s="9"/>
      <c r="BQ132" s="21">
        <v>0.514374</v>
      </c>
      <c r="BR132" s="21">
        <v>636.96299999999997</v>
      </c>
      <c r="BS132" s="21">
        <v>-1.6952499999999999E-2</v>
      </c>
      <c r="BT132" s="21">
        <v>122</v>
      </c>
      <c r="BU132" s="21">
        <v>0.51379399999999997</v>
      </c>
      <c r="BV132">
        <f t="shared" si="30"/>
        <v>20.929012345679009</v>
      </c>
      <c r="BW132">
        <f t="shared" si="31"/>
        <v>10.765339796296294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1.0206599999999999</v>
      </c>
      <c r="H133" s="21">
        <v>102.536</v>
      </c>
      <c r="I133" s="21">
        <v>-1.5991200000000001E-2</v>
      </c>
      <c r="J133" s="21">
        <v>123</v>
      </c>
      <c r="K133" s="21">
        <v>1.01959</v>
      </c>
      <c r="L133">
        <f t="shared" si="16"/>
        <v>19.742222222222221</v>
      </c>
      <c r="M133">
        <f t="shared" si="17"/>
        <v>20.150096533333329</v>
      </c>
      <c r="N133" s="9"/>
      <c r="O133" s="21">
        <v>0.51940900000000001</v>
      </c>
      <c r="P133" s="21">
        <v>214.11600000000001</v>
      </c>
      <c r="Q133" s="21">
        <v>-1.6873200000000001E-2</v>
      </c>
      <c r="R133" s="21">
        <v>123</v>
      </c>
      <c r="S133" s="21">
        <v>0.51867700000000005</v>
      </c>
      <c r="T133">
        <f t="shared" si="18"/>
        <v>20.831111111111113</v>
      </c>
      <c r="U133">
        <f t="shared" si="19"/>
        <v>10.819866591111113</v>
      </c>
      <c r="X133" s="9"/>
      <c r="Y133" s="21">
        <v>1.0206599999999999</v>
      </c>
      <c r="Z133" s="21">
        <v>330.995</v>
      </c>
      <c r="AA133" s="21">
        <v>-1.6076699999999999E-2</v>
      </c>
      <c r="AB133" s="21">
        <v>123</v>
      </c>
      <c r="AC133" s="21">
        <v>1.0199</v>
      </c>
      <c r="AD133">
        <f t="shared" si="20"/>
        <v>19.847777777777775</v>
      </c>
      <c r="AE133">
        <f t="shared" si="21"/>
        <v>20.257832866666661</v>
      </c>
      <c r="AF133" s="9"/>
      <c r="AG133" s="21">
        <v>0.51940900000000001</v>
      </c>
      <c r="AH133" s="21">
        <v>420.70699999999999</v>
      </c>
      <c r="AI133" s="21">
        <v>-1.6772499999999999E-2</v>
      </c>
      <c r="AJ133" s="21">
        <v>123</v>
      </c>
      <c r="AK133" s="21">
        <v>0.51876800000000001</v>
      </c>
      <c r="AL133">
        <f t="shared" si="22"/>
        <v>20.706790123456788</v>
      </c>
      <c r="AM133">
        <f t="shared" si="23"/>
        <v>10.755293151234566</v>
      </c>
      <c r="AP133" s="9"/>
      <c r="AQ133" s="21">
        <v>1.0206599999999999</v>
      </c>
      <c r="AR133" s="21">
        <v>526.29399999999998</v>
      </c>
      <c r="AS133" s="21">
        <v>-1.61987E-2</v>
      </c>
      <c r="AT133" s="21">
        <v>123</v>
      </c>
      <c r="AU133" s="21">
        <v>1.01959</v>
      </c>
      <c r="AV133">
        <f t="shared" si="24"/>
        <v>19.998395061728392</v>
      </c>
      <c r="AW133">
        <f t="shared" si="25"/>
        <v>20.411561903703699</v>
      </c>
      <c r="AX133" s="9"/>
      <c r="AY133" s="21">
        <v>0.51940900000000001</v>
      </c>
      <c r="AZ133" s="21">
        <v>602.11699999999996</v>
      </c>
      <c r="BA133" s="21">
        <v>-1.70715E-2</v>
      </c>
      <c r="BB133" s="21">
        <v>123</v>
      </c>
      <c r="BC133" s="21">
        <v>0.51870700000000003</v>
      </c>
      <c r="BD133">
        <f t="shared" si="26"/>
        <v>21.075925925925926</v>
      </c>
      <c r="BE133">
        <f t="shared" si="27"/>
        <v>10.94702560925926</v>
      </c>
      <c r="BH133" s="9"/>
      <c r="BI133" s="21">
        <v>1.0206599999999999</v>
      </c>
      <c r="BJ133" s="21">
        <v>526.29399999999998</v>
      </c>
      <c r="BK133" s="21">
        <v>-1.61987E-2</v>
      </c>
      <c r="BL133" s="21">
        <v>123</v>
      </c>
      <c r="BM133" s="21">
        <v>1.01959</v>
      </c>
      <c r="BN133">
        <f t="shared" si="28"/>
        <v>19.998395061728392</v>
      </c>
      <c r="BO133">
        <f t="shared" si="29"/>
        <v>20.411561903703699</v>
      </c>
      <c r="BP133" s="9"/>
      <c r="BQ133" s="21">
        <v>0.51940900000000001</v>
      </c>
      <c r="BR133" s="21">
        <v>637.06399999999996</v>
      </c>
      <c r="BS133" s="21">
        <v>-1.69739E-2</v>
      </c>
      <c r="BT133" s="21">
        <v>123</v>
      </c>
      <c r="BU133" s="21">
        <v>0.51873800000000003</v>
      </c>
      <c r="BV133">
        <f t="shared" si="30"/>
        <v>20.955432098765428</v>
      </c>
      <c r="BW133">
        <f t="shared" si="31"/>
        <v>10.884440030987653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1.01563</v>
      </c>
      <c r="H134" s="21">
        <v>102.636</v>
      </c>
      <c r="I134" s="21">
        <v>-1.6003400000000001E-2</v>
      </c>
      <c r="J134" s="21">
        <v>124</v>
      </c>
      <c r="K134" s="21">
        <v>1.0144</v>
      </c>
      <c r="L134">
        <f t="shared" si="16"/>
        <v>19.757283950617282</v>
      </c>
      <c r="M134">
        <f t="shared" si="17"/>
        <v>20.066090298765431</v>
      </c>
      <c r="N134" s="9"/>
      <c r="O134" s="21">
        <v>0.52444500000000005</v>
      </c>
      <c r="P134" s="21">
        <v>214.21700000000001</v>
      </c>
      <c r="Q134" s="21">
        <v>-1.6854899999999999E-2</v>
      </c>
      <c r="R134" s="21">
        <v>124</v>
      </c>
      <c r="S134" s="21">
        <v>0.52371199999999996</v>
      </c>
      <c r="T134">
        <f t="shared" si="18"/>
        <v>20.808518518518515</v>
      </c>
      <c r="U134">
        <f t="shared" si="19"/>
        <v>10.912923494444444</v>
      </c>
      <c r="X134" s="9"/>
      <c r="Y134" s="21">
        <v>1.01563</v>
      </c>
      <c r="Z134" s="21">
        <v>331.096</v>
      </c>
      <c r="AA134" s="21">
        <v>-1.60889E-2</v>
      </c>
      <c r="AB134" s="21">
        <v>124</v>
      </c>
      <c r="AC134" s="21">
        <v>1.01471</v>
      </c>
      <c r="AD134">
        <f t="shared" si="20"/>
        <v>19.862839506172836</v>
      </c>
      <c r="AE134">
        <f t="shared" si="21"/>
        <v>20.173295687654317</v>
      </c>
      <c r="AF134" s="9"/>
      <c r="AG134" s="21">
        <v>0.52444500000000005</v>
      </c>
      <c r="AH134" s="21">
        <v>420.80799999999999</v>
      </c>
      <c r="AI134" s="21">
        <v>-1.6772499999999999E-2</v>
      </c>
      <c r="AJ134" s="21">
        <v>124</v>
      </c>
      <c r="AK134" s="21">
        <v>0.52426099999999998</v>
      </c>
      <c r="AL134">
        <f t="shared" si="22"/>
        <v>20.706790123456788</v>
      </c>
      <c r="AM134">
        <f t="shared" si="23"/>
        <v>10.859572546296295</v>
      </c>
      <c r="AP134" s="9"/>
      <c r="AQ134" s="21">
        <v>1.01563</v>
      </c>
      <c r="AR134" s="21">
        <v>526.39499999999998</v>
      </c>
      <c r="AS134" s="21">
        <v>-1.6207900000000001E-2</v>
      </c>
      <c r="AT134" s="21">
        <v>124</v>
      </c>
      <c r="AU134" s="21">
        <v>1.01501</v>
      </c>
      <c r="AV134">
        <f t="shared" si="24"/>
        <v>20.009753086419753</v>
      </c>
      <c r="AW134">
        <f t="shared" si="25"/>
        <v>20.322505527160494</v>
      </c>
      <c r="AX134" s="9"/>
      <c r="AY134" s="21">
        <v>0.52444500000000005</v>
      </c>
      <c r="AZ134" s="21">
        <v>602.21699999999998</v>
      </c>
      <c r="BA134" s="21">
        <v>-1.7077599999999998E-2</v>
      </c>
      <c r="BB134" s="21">
        <v>124</v>
      </c>
      <c r="BC134" s="21">
        <v>0.52368199999999998</v>
      </c>
      <c r="BD134">
        <f t="shared" si="26"/>
        <v>21.083456790123453</v>
      </c>
      <c r="BE134">
        <f t="shared" si="27"/>
        <v>11.057113496296296</v>
      </c>
      <c r="BH134" s="9"/>
      <c r="BI134" s="21">
        <v>1.01563</v>
      </c>
      <c r="BJ134" s="21">
        <v>526.39499999999998</v>
      </c>
      <c r="BK134" s="21">
        <v>-1.6207900000000001E-2</v>
      </c>
      <c r="BL134" s="21">
        <v>124</v>
      </c>
      <c r="BM134" s="21">
        <v>1.01501</v>
      </c>
      <c r="BN134">
        <f t="shared" si="28"/>
        <v>20.009753086419753</v>
      </c>
      <c r="BO134">
        <f t="shared" si="29"/>
        <v>20.322505527160494</v>
      </c>
      <c r="BP134" s="9"/>
      <c r="BQ134" s="21">
        <v>0.52444500000000005</v>
      </c>
      <c r="BR134" s="21">
        <v>637.16399999999999</v>
      </c>
      <c r="BS134" s="21">
        <v>-1.69739E-2</v>
      </c>
      <c r="BT134" s="21">
        <v>124</v>
      </c>
      <c r="BU134" s="21">
        <v>0.52377300000000004</v>
      </c>
      <c r="BV134">
        <f t="shared" si="30"/>
        <v>20.955432098765428</v>
      </c>
      <c r="BW134">
        <f t="shared" si="31"/>
        <v>10.989971587037036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1.0105900000000001</v>
      </c>
      <c r="H135" s="21">
        <v>102.73699999999999</v>
      </c>
      <c r="I135" s="21">
        <v>-1.6009499999999999E-2</v>
      </c>
      <c r="J135" s="21">
        <v>125</v>
      </c>
      <c r="K135" s="21">
        <v>1.00983</v>
      </c>
      <c r="L135">
        <f t="shared" si="16"/>
        <v>19.764814814814812</v>
      </c>
      <c r="M135">
        <f t="shared" si="17"/>
        <v>19.974124203703703</v>
      </c>
      <c r="N135" s="9"/>
      <c r="O135" s="21">
        <v>0.52947999999999995</v>
      </c>
      <c r="P135" s="21">
        <v>214.31800000000001</v>
      </c>
      <c r="Q135" s="21">
        <v>-1.6867099999999999E-2</v>
      </c>
      <c r="R135" s="21">
        <v>125</v>
      </c>
      <c r="S135" s="21">
        <v>0.528748</v>
      </c>
      <c r="T135">
        <f t="shared" si="18"/>
        <v>20.823580246913579</v>
      </c>
      <c r="U135">
        <f t="shared" si="19"/>
        <v>11.0256692691358</v>
      </c>
      <c r="X135" s="9"/>
      <c r="Y135" s="21">
        <v>1.0105900000000001</v>
      </c>
      <c r="Z135" s="21">
        <v>331.197</v>
      </c>
      <c r="AA135" s="21">
        <v>-1.6091899999999999E-2</v>
      </c>
      <c r="AB135" s="21">
        <v>125</v>
      </c>
      <c r="AC135" s="21">
        <v>1.00952</v>
      </c>
      <c r="AD135">
        <f t="shared" si="20"/>
        <v>19.866543209876539</v>
      </c>
      <c r="AE135">
        <f t="shared" si="21"/>
        <v>20.076929902469132</v>
      </c>
      <c r="AF135" s="9"/>
      <c r="AG135" s="21">
        <v>0.52947999999999995</v>
      </c>
      <c r="AH135" s="21">
        <v>420.90800000000002</v>
      </c>
      <c r="AI135" s="21">
        <v>-1.6781600000000001E-2</v>
      </c>
      <c r="AJ135" s="21">
        <v>125</v>
      </c>
      <c r="AK135" s="21">
        <v>0.52908299999999997</v>
      </c>
      <c r="AL135">
        <f t="shared" si="22"/>
        <v>20.718024691358025</v>
      </c>
      <c r="AM135">
        <f t="shared" si="23"/>
        <v>10.969779713580246</v>
      </c>
      <c r="AP135" s="9"/>
      <c r="AQ135" s="21">
        <v>1.0105900000000001</v>
      </c>
      <c r="AR135" s="21">
        <v>526.49599999999998</v>
      </c>
      <c r="AS135" s="21">
        <v>-1.6220100000000001E-2</v>
      </c>
      <c r="AT135" s="21">
        <v>125</v>
      </c>
      <c r="AU135" s="21">
        <v>1.01013</v>
      </c>
      <c r="AV135">
        <f t="shared" si="24"/>
        <v>20.024814814814814</v>
      </c>
      <c r="AW135">
        <f t="shared" si="25"/>
        <v>20.236877603703704</v>
      </c>
      <c r="AX135" s="9"/>
      <c r="AY135" s="21">
        <v>0.52947999999999995</v>
      </c>
      <c r="AZ135" s="21">
        <v>602.31799999999998</v>
      </c>
      <c r="BA135" s="21">
        <v>-1.70715E-2</v>
      </c>
      <c r="BB135" s="21">
        <v>125</v>
      </c>
      <c r="BC135" s="21">
        <v>0.52886999999999995</v>
      </c>
      <c r="BD135">
        <f t="shared" si="26"/>
        <v>21.075925925925926</v>
      </c>
      <c r="BE135">
        <f t="shared" si="27"/>
        <v>11.159281259259258</v>
      </c>
      <c r="BH135" s="9"/>
      <c r="BI135" s="21">
        <v>1.0105900000000001</v>
      </c>
      <c r="BJ135" s="21">
        <v>526.49599999999998</v>
      </c>
      <c r="BK135" s="21">
        <v>-1.6220100000000001E-2</v>
      </c>
      <c r="BL135" s="21">
        <v>125</v>
      </c>
      <c r="BM135" s="21">
        <v>1.01013</v>
      </c>
      <c r="BN135">
        <f t="shared" si="28"/>
        <v>20.024814814814814</v>
      </c>
      <c r="BO135">
        <f t="shared" si="29"/>
        <v>20.236877603703704</v>
      </c>
      <c r="BP135" s="9"/>
      <c r="BQ135" s="21">
        <v>0.52947999999999995</v>
      </c>
      <c r="BR135" s="21">
        <v>637.26499999999999</v>
      </c>
      <c r="BS135" s="21">
        <v>-1.6955600000000001E-2</v>
      </c>
      <c r="BT135" s="21">
        <v>125</v>
      </c>
      <c r="BU135" s="21">
        <v>0.52871699999999999</v>
      </c>
      <c r="BV135">
        <f t="shared" si="30"/>
        <v>20.932839506172837</v>
      </c>
      <c r="BW135">
        <f t="shared" si="31"/>
        <v>11.083519861728393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1.0055499999999999</v>
      </c>
      <c r="H136" s="21">
        <v>102.83799999999999</v>
      </c>
      <c r="I136" s="21">
        <v>-1.6055300000000002E-2</v>
      </c>
      <c r="J136" s="21">
        <v>126</v>
      </c>
      <c r="K136" s="21">
        <v>1.0049399999999999</v>
      </c>
      <c r="L136">
        <f t="shared" si="16"/>
        <v>19.821358024691357</v>
      </c>
      <c r="M136">
        <f t="shared" si="17"/>
        <v>19.931366561728392</v>
      </c>
      <c r="N136" s="9"/>
      <c r="O136" s="21">
        <v>0.53451499999999996</v>
      </c>
      <c r="P136" s="21">
        <v>214.41900000000001</v>
      </c>
      <c r="Q136" s="21">
        <v>-1.68518E-2</v>
      </c>
      <c r="R136" s="21">
        <v>126</v>
      </c>
      <c r="S136" s="21">
        <v>0.53381299999999998</v>
      </c>
      <c r="T136">
        <f t="shared" si="18"/>
        <v>20.804691358024691</v>
      </c>
      <c r="U136">
        <f t="shared" si="19"/>
        <v>11.120419601234566</v>
      </c>
      <c r="X136" s="9"/>
      <c r="Y136" s="21">
        <v>1.0055499999999999</v>
      </c>
      <c r="Z136" s="21">
        <v>331.29700000000003</v>
      </c>
      <c r="AA136" s="21">
        <v>-1.6098000000000001E-2</v>
      </c>
      <c r="AB136" s="21">
        <v>126</v>
      </c>
      <c r="AC136" s="21">
        <v>1.0043299999999999</v>
      </c>
      <c r="AD136">
        <f t="shared" si="20"/>
        <v>19.874074074074077</v>
      </c>
      <c r="AE136">
        <f t="shared" si="21"/>
        <v>19.984375185185186</v>
      </c>
      <c r="AF136" s="9"/>
      <c r="AG136" s="21">
        <v>0.53451499999999996</v>
      </c>
      <c r="AH136" s="21">
        <v>421.00900000000001</v>
      </c>
      <c r="AI136" s="21">
        <v>-1.6772499999999999E-2</v>
      </c>
      <c r="AJ136" s="21">
        <v>126</v>
      </c>
      <c r="AK136" s="21">
        <v>0.53381299999999998</v>
      </c>
      <c r="AL136">
        <f t="shared" si="22"/>
        <v>20.706790123456788</v>
      </c>
      <c r="AM136">
        <f t="shared" si="23"/>
        <v>11.068089922839505</v>
      </c>
      <c r="AP136" s="9"/>
      <c r="AQ136" s="21">
        <v>1.0055499999999999</v>
      </c>
      <c r="AR136" s="21">
        <v>526.59699999999998</v>
      </c>
      <c r="AS136" s="21">
        <v>-1.6220100000000001E-2</v>
      </c>
      <c r="AT136" s="21">
        <v>126</v>
      </c>
      <c r="AU136" s="21">
        <v>1.0049399999999999</v>
      </c>
      <c r="AV136">
        <f t="shared" si="24"/>
        <v>20.024814814814814</v>
      </c>
      <c r="AW136">
        <f t="shared" si="25"/>
        <v>20.135952537037035</v>
      </c>
      <c r="AX136" s="9"/>
      <c r="AY136" s="21">
        <v>0.53451499999999996</v>
      </c>
      <c r="AZ136" s="21">
        <v>602.41899999999998</v>
      </c>
      <c r="BA136" s="21">
        <v>-1.7059299999999999E-2</v>
      </c>
      <c r="BB136" s="21">
        <v>126</v>
      </c>
      <c r="BC136" s="21">
        <v>0.53381299999999998</v>
      </c>
      <c r="BD136">
        <f t="shared" si="26"/>
        <v>21.060864197530861</v>
      </c>
      <c r="BE136">
        <f t="shared" si="27"/>
        <v>11.257347826543208</v>
      </c>
      <c r="BH136" s="9"/>
      <c r="BI136" s="21">
        <v>1.0055499999999999</v>
      </c>
      <c r="BJ136" s="21">
        <v>526.59699999999998</v>
      </c>
      <c r="BK136" s="21">
        <v>-1.6220100000000001E-2</v>
      </c>
      <c r="BL136" s="21">
        <v>126</v>
      </c>
      <c r="BM136" s="21">
        <v>1.0049399999999999</v>
      </c>
      <c r="BN136">
        <f t="shared" si="28"/>
        <v>20.024814814814814</v>
      </c>
      <c r="BO136">
        <f t="shared" si="29"/>
        <v>20.135952537037035</v>
      </c>
      <c r="BP136" s="9"/>
      <c r="BQ136" s="21">
        <v>0.53451499999999996</v>
      </c>
      <c r="BR136" s="21">
        <v>637.36599999999999</v>
      </c>
      <c r="BS136" s="21">
        <v>-1.6943400000000001E-2</v>
      </c>
      <c r="BT136" s="21">
        <v>126</v>
      </c>
      <c r="BU136" s="21">
        <v>0.53384399999999999</v>
      </c>
      <c r="BV136">
        <f t="shared" si="30"/>
        <v>20.917777777777779</v>
      </c>
      <c r="BW136">
        <f t="shared" si="31"/>
        <v>11.180865988888888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1.0005200000000001</v>
      </c>
      <c r="H137" s="21">
        <v>102.938</v>
      </c>
      <c r="I137" s="21">
        <v>-1.6012599999999998E-2</v>
      </c>
      <c r="J137" s="21">
        <v>127</v>
      </c>
      <c r="K137" s="21">
        <v>0.99945099999999998</v>
      </c>
      <c r="L137">
        <f t="shared" si="16"/>
        <v>19.76864197530864</v>
      </c>
      <c r="M137">
        <f t="shared" si="17"/>
        <v>19.778921669135801</v>
      </c>
      <c r="N137" s="9"/>
      <c r="O137" s="21">
        <v>0.539551</v>
      </c>
      <c r="P137" s="21">
        <v>214.51900000000001</v>
      </c>
      <c r="Q137" s="21">
        <v>-1.6845700000000002E-2</v>
      </c>
      <c r="R137" s="21">
        <v>127</v>
      </c>
      <c r="S137" s="21">
        <v>0.53884900000000002</v>
      </c>
      <c r="T137">
        <f t="shared" si="18"/>
        <v>20.79716049382716</v>
      </c>
      <c r="U137">
        <f t="shared" si="19"/>
        <v>11.221128741604938</v>
      </c>
      <c r="X137" s="9"/>
      <c r="Y137" s="21">
        <v>1.0005200000000001</v>
      </c>
      <c r="Z137" s="21">
        <v>331.39800000000002</v>
      </c>
      <c r="AA137" s="21">
        <v>-1.6095000000000002E-2</v>
      </c>
      <c r="AB137" s="21">
        <v>127</v>
      </c>
      <c r="AC137" s="21">
        <v>0.99945099999999998</v>
      </c>
      <c r="AD137">
        <f t="shared" si="20"/>
        <v>19.87037037037037</v>
      </c>
      <c r="AE137">
        <f t="shared" si="21"/>
        <v>19.880702962962964</v>
      </c>
      <c r="AF137" s="9"/>
      <c r="AG137" s="21">
        <v>0.539551</v>
      </c>
      <c r="AH137" s="21">
        <v>421.11</v>
      </c>
      <c r="AI137" s="21">
        <v>-1.6760299999999999E-2</v>
      </c>
      <c r="AJ137" s="21">
        <v>127</v>
      </c>
      <c r="AK137" s="21">
        <v>0.53875700000000004</v>
      </c>
      <c r="AL137">
        <f t="shared" si="22"/>
        <v>20.691728395061727</v>
      </c>
      <c r="AM137">
        <f t="shared" si="23"/>
        <v>11.16424274728395</v>
      </c>
      <c r="AP137" s="9"/>
      <c r="AQ137" s="21">
        <v>1.0005200000000001</v>
      </c>
      <c r="AR137" s="21">
        <v>526.697</v>
      </c>
      <c r="AS137" s="21">
        <v>-1.62262E-2</v>
      </c>
      <c r="AT137" s="21">
        <v>127</v>
      </c>
      <c r="AU137" s="21">
        <v>0.99945099999999998</v>
      </c>
      <c r="AV137">
        <f t="shared" si="24"/>
        <v>20.032345679012344</v>
      </c>
      <c r="AW137">
        <f t="shared" si="25"/>
        <v>20.042762498765434</v>
      </c>
      <c r="AX137" s="9"/>
      <c r="AY137" s="21">
        <v>0.539551</v>
      </c>
      <c r="AZ137" s="21">
        <v>602.52</v>
      </c>
      <c r="BA137" s="21">
        <v>-1.7050200000000001E-2</v>
      </c>
      <c r="BB137" s="21">
        <v>127</v>
      </c>
      <c r="BC137" s="21">
        <v>0.539215</v>
      </c>
      <c r="BD137">
        <f t="shared" si="26"/>
        <v>21.049629629629631</v>
      </c>
      <c r="BE137">
        <f t="shared" si="27"/>
        <v>11.357348716296297</v>
      </c>
      <c r="BH137" s="9"/>
      <c r="BI137" s="21">
        <v>1.0005200000000001</v>
      </c>
      <c r="BJ137" s="21">
        <v>526.697</v>
      </c>
      <c r="BK137" s="21">
        <v>-1.62262E-2</v>
      </c>
      <c r="BL137" s="21">
        <v>127</v>
      </c>
      <c r="BM137" s="21">
        <v>0.99945099999999998</v>
      </c>
      <c r="BN137">
        <f t="shared" si="28"/>
        <v>20.032345679012344</v>
      </c>
      <c r="BO137">
        <f t="shared" si="29"/>
        <v>20.042762498765434</v>
      </c>
      <c r="BP137" s="9"/>
      <c r="BQ137" s="21">
        <v>0.539551</v>
      </c>
      <c r="BR137" s="21">
        <v>637.46600000000001</v>
      </c>
      <c r="BS137" s="21">
        <v>-1.6922E-2</v>
      </c>
      <c r="BT137" s="21">
        <v>127</v>
      </c>
      <c r="BU137" s="21">
        <v>0.53900099999999995</v>
      </c>
      <c r="BV137">
        <f t="shared" si="30"/>
        <v>20.891358024691357</v>
      </c>
      <c r="BW137">
        <f t="shared" si="31"/>
        <v>11.271953113580246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0.99548300000000001</v>
      </c>
      <c r="H138" s="21">
        <v>103.039</v>
      </c>
      <c r="I138" s="21">
        <v>-1.6043100000000001E-2</v>
      </c>
      <c r="J138" s="21">
        <v>128</v>
      </c>
      <c r="K138" s="21">
        <v>0.99487300000000001</v>
      </c>
      <c r="L138">
        <f t="shared" si="16"/>
        <v>19.806296296296299</v>
      </c>
      <c r="M138">
        <f t="shared" si="17"/>
        <v>19.716831255925928</v>
      </c>
      <c r="N138" s="9"/>
      <c r="O138" s="21">
        <v>0.54458600000000001</v>
      </c>
      <c r="P138" s="21">
        <v>214.62</v>
      </c>
      <c r="Q138" s="21">
        <v>-1.68518E-2</v>
      </c>
      <c r="R138" s="21">
        <v>128</v>
      </c>
      <c r="S138" s="21">
        <v>0.54388400000000003</v>
      </c>
      <c r="T138">
        <f t="shared" si="18"/>
        <v>20.804691358024691</v>
      </c>
      <c r="U138">
        <f t="shared" si="19"/>
        <v>11.329943647901235</v>
      </c>
      <c r="X138" s="9"/>
      <c r="Y138" s="21">
        <v>0.99548300000000001</v>
      </c>
      <c r="Z138" s="21">
        <v>331.49900000000002</v>
      </c>
      <c r="AA138" s="21">
        <v>-1.6107199999999999E-2</v>
      </c>
      <c r="AB138" s="21">
        <v>128</v>
      </c>
      <c r="AC138" s="21">
        <v>0.99517800000000001</v>
      </c>
      <c r="AD138">
        <f t="shared" si="20"/>
        <v>19.885432098765428</v>
      </c>
      <c r="AE138">
        <f t="shared" si="21"/>
        <v>19.795609601975304</v>
      </c>
      <c r="AF138" s="9"/>
      <c r="AG138" s="21">
        <v>0.54458600000000001</v>
      </c>
      <c r="AH138" s="21">
        <v>421.21</v>
      </c>
      <c r="AI138" s="21">
        <v>-1.67542E-2</v>
      </c>
      <c r="AJ138" s="21">
        <v>128</v>
      </c>
      <c r="AK138" s="21">
        <v>0.54391500000000004</v>
      </c>
      <c r="AL138">
        <f t="shared" si="22"/>
        <v>20.684197530864196</v>
      </c>
      <c r="AM138">
        <f t="shared" si="23"/>
        <v>11.264324396543209</v>
      </c>
      <c r="AP138" s="9"/>
      <c r="AQ138" s="21">
        <v>0.99548300000000001</v>
      </c>
      <c r="AR138" s="21">
        <v>526.798</v>
      </c>
      <c r="AS138" s="21">
        <v>-1.62506E-2</v>
      </c>
      <c r="AT138" s="21">
        <v>128</v>
      </c>
      <c r="AU138" s="21">
        <v>0.99456800000000001</v>
      </c>
      <c r="AV138">
        <f t="shared" si="24"/>
        <v>20.06246913580247</v>
      </c>
      <c r="AW138">
        <f t="shared" si="25"/>
        <v>19.97184696271605</v>
      </c>
      <c r="AX138" s="9"/>
      <c r="AY138" s="21">
        <v>0.54458600000000001</v>
      </c>
      <c r="AZ138" s="21">
        <v>602.62</v>
      </c>
      <c r="BA138" s="21">
        <v>-1.7022700000000002E-2</v>
      </c>
      <c r="BB138" s="21">
        <v>128</v>
      </c>
      <c r="BC138" s="21">
        <v>0.54351799999999995</v>
      </c>
      <c r="BD138">
        <f t="shared" si="26"/>
        <v>21.015679012345679</v>
      </c>
      <c r="BE138">
        <f t="shared" si="27"/>
        <v>11.444844570617285</v>
      </c>
      <c r="BH138" s="9"/>
      <c r="BI138" s="21">
        <v>0.99548300000000001</v>
      </c>
      <c r="BJ138" s="21">
        <v>526.798</v>
      </c>
      <c r="BK138" s="21">
        <v>-1.62506E-2</v>
      </c>
      <c r="BL138" s="21">
        <v>128</v>
      </c>
      <c r="BM138" s="21">
        <v>0.99456800000000001</v>
      </c>
      <c r="BN138">
        <f t="shared" si="28"/>
        <v>20.06246913580247</v>
      </c>
      <c r="BO138">
        <f t="shared" si="29"/>
        <v>19.97184696271605</v>
      </c>
      <c r="BP138" s="9"/>
      <c r="BQ138" s="21">
        <v>0.54458600000000001</v>
      </c>
      <c r="BR138" s="21">
        <v>637.56700000000001</v>
      </c>
      <c r="BS138" s="21">
        <v>-1.69067E-2</v>
      </c>
      <c r="BT138" s="21">
        <v>128</v>
      </c>
      <c r="BU138" s="21">
        <v>0.54397600000000002</v>
      </c>
      <c r="BV138">
        <f t="shared" si="30"/>
        <v>20.872469135802469</v>
      </c>
      <c r="BW138">
        <f t="shared" si="31"/>
        <v>11.366854476790124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0.990448</v>
      </c>
      <c r="H139" s="21">
        <v>103.14</v>
      </c>
      <c r="I139" s="21">
        <v>-1.60339E-2</v>
      </c>
      <c r="J139" s="21">
        <v>129</v>
      </c>
      <c r="K139" s="21">
        <v>0.98907500000000004</v>
      </c>
      <c r="L139">
        <f t="shared" si="16"/>
        <v>19.794938271604938</v>
      </c>
      <c r="M139">
        <f t="shared" si="17"/>
        <v>19.605857021234566</v>
      </c>
      <c r="N139" s="9"/>
      <c r="O139" s="21">
        <v>0.54962200000000005</v>
      </c>
      <c r="P139" s="21">
        <v>214.721</v>
      </c>
      <c r="Q139" s="21">
        <v>-1.6818199999999998E-2</v>
      </c>
      <c r="R139" s="21">
        <v>129</v>
      </c>
      <c r="S139" s="21">
        <v>0.54904200000000003</v>
      </c>
      <c r="T139">
        <f t="shared" si="18"/>
        <v>20.763209876543208</v>
      </c>
      <c r="U139">
        <f t="shared" si="19"/>
        <v>11.411916938765431</v>
      </c>
      <c r="X139" s="9"/>
      <c r="Y139" s="21">
        <v>0.990448</v>
      </c>
      <c r="Z139" s="21">
        <v>331.6</v>
      </c>
      <c r="AA139" s="21">
        <v>-1.61041E-2</v>
      </c>
      <c r="AB139" s="21">
        <v>129</v>
      </c>
      <c r="AC139" s="21">
        <v>0.98968500000000004</v>
      </c>
      <c r="AD139">
        <f t="shared" si="20"/>
        <v>19.881604938271604</v>
      </c>
      <c r="AE139">
        <f t="shared" si="21"/>
        <v>19.691695847901233</v>
      </c>
      <c r="AF139" s="9"/>
      <c r="AG139" s="21">
        <v>0.54962200000000005</v>
      </c>
      <c r="AH139" s="21">
        <v>421.31099999999998</v>
      </c>
      <c r="AI139" s="21">
        <v>-1.6732799999999999E-2</v>
      </c>
      <c r="AJ139" s="21">
        <v>129</v>
      </c>
      <c r="AK139" s="21">
        <v>0.54934700000000003</v>
      </c>
      <c r="AL139">
        <f t="shared" si="22"/>
        <v>20.657777777777774</v>
      </c>
      <c r="AM139">
        <f t="shared" si="23"/>
        <v>11.353969137777776</v>
      </c>
      <c r="AP139" s="9"/>
      <c r="AQ139" s="21">
        <v>0.990448</v>
      </c>
      <c r="AR139" s="21">
        <v>526.899</v>
      </c>
      <c r="AS139" s="21">
        <v>-1.62384E-2</v>
      </c>
      <c r="AT139" s="21">
        <v>129</v>
      </c>
      <c r="AU139" s="21">
        <v>0.98907500000000004</v>
      </c>
      <c r="AV139">
        <f t="shared" si="24"/>
        <v>20.047407407407405</v>
      </c>
      <c r="AW139">
        <f t="shared" si="25"/>
        <v>19.855914571851848</v>
      </c>
      <c r="AX139" s="9"/>
      <c r="AY139" s="21">
        <v>0.54962200000000005</v>
      </c>
      <c r="AZ139" s="21">
        <v>602.721</v>
      </c>
      <c r="BA139" s="21">
        <v>-1.7019699999999999E-2</v>
      </c>
      <c r="BB139" s="21">
        <v>129</v>
      </c>
      <c r="BC139" s="21">
        <v>0.549072</v>
      </c>
      <c r="BD139">
        <f t="shared" si="26"/>
        <v>21.011975308641972</v>
      </c>
      <c r="BE139">
        <f t="shared" si="27"/>
        <v>11.548643893086419</v>
      </c>
      <c r="BH139" s="9"/>
      <c r="BI139" s="21">
        <v>0.990448</v>
      </c>
      <c r="BJ139" s="21">
        <v>526.899</v>
      </c>
      <c r="BK139" s="21">
        <v>-1.62384E-2</v>
      </c>
      <c r="BL139" s="21">
        <v>129</v>
      </c>
      <c r="BM139" s="21">
        <v>0.98907500000000004</v>
      </c>
      <c r="BN139">
        <f t="shared" si="28"/>
        <v>20.047407407407405</v>
      </c>
      <c r="BO139">
        <f t="shared" si="29"/>
        <v>19.855914571851848</v>
      </c>
      <c r="BP139" s="9"/>
      <c r="BQ139" s="21">
        <v>0.54962200000000005</v>
      </c>
      <c r="BR139" s="21">
        <v>637.66800000000001</v>
      </c>
      <c r="BS139" s="21">
        <v>-1.6922E-2</v>
      </c>
      <c r="BT139" s="21">
        <v>129</v>
      </c>
      <c r="BU139" s="21">
        <v>0.54870600000000003</v>
      </c>
      <c r="BV139">
        <f t="shared" si="30"/>
        <v>20.891358024691357</v>
      </c>
      <c r="BW139">
        <f t="shared" si="31"/>
        <v>11.482349980246914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0.98541299999999998</v>
      </c>
      <c r="H140" s="21">
        <v>103.241</v>
      </c>
      <c r="I140" s="21">
        <v>-1.6052199999999999E-2</v>
      </c>
      <c r="J140" s="21">
        <v>130</v>
      </c>
      <c r="K140" s="21">
        <v>0.98449699999999996</v>
      </c>
      <c r="L140">
        <f t="shared" ref="L140:L203" si="32">-I140/$F$2*1000</f>
        <v>19.817530864197529</v>
      </c>
      <c r="M140">
        <f t="shared" ref="M140:M203" si="33">L140*G140</f>
        <v>19.528452541481478</v>
      </c>
      <c r="N140" s="9"/>
      <c r="O140" s="21">
        <v>0.55465699999999996</v>
      </c>
      <c r="P140" s="21">
        <v>214.821</v>
      </c>
      <c r="Q140" s="21">
        <v>-1.68243E-2</v>
      </c>
      <c r="R140" s="21">
        <v>130</v>
      </c>
      <c r="S140" s="21">
        <v>0.553925</v>
      </c>
      <c r="T140">
        <f t="shared" ref="T140:T203" si="34">-Q140/$F$2*1000</f>
        <v>20.770740740740738</v>
      </c>
      <c r="U140">
        <f t="shared" ref="U140:U203" si="35">T140*O140</f>
        <v>11.520636747037035</v>
      </c>
      <c r="X140" s="9"/>
      <c r="Y140" s="21">
        <v>0.98541299999999998</v>
      </c>
      <c r="Z140" s="21">
        <v>331.7</v>
      </c>
      <c r="AA140" s="21">
        <v>-1.61285E-2</v>
      </c>
      <c r="AB140" s="21">
        <v>130</v>
      </c>
      <c r="AC140" s="21">
        <v>0.98419199999999996</v>
      </c>
      <c r="AD140">
        <f t="shared" ref="AD140:AD203" si="36">-AA140/$F$2*1000</f>
        <v>19.911728395061726</v>
      </c>
      <c r="AE140">
        <f t="shared" ref="AE140:AE203" si="37">AD140*Y140</f>
        <v>19.621276012962959</v>
      </c>
      <c r="AF140" s="9"/>
      <c r="AG140" s="21">
        <v>0.55465699999999996</v>
      </c>
      <c r="AH140" s="21">
        <v>421.41199999999998</v>
      </c>
      <c r="AI140" s="21">
        <v>-1.6720599999999999E-2</v>
      </c>
      <c r="AJ140" s="21">
        <v>130</v>
      </c>
      <c r="AK140" s="21">
        <v>0.553894</v>
      </c>
      <c r="AL140">
        <f t="shared" ref="AL140:AL203" si="38">-AI140/$F$2*1000</f>
        <v>20.642716049382713</v>
      </c>
      <c r="AM140">
        <f t="shared" ref="AM140:AM203" si="39">AL140*AG140</f>
        <v>11.449626955802467</v>
      </c>
      <c r="AP140" s="9"/>
      <c r="AQ140" s="21">
        <v>0.98541299999999998</v>
      </c>
      <c r="AR140" s="21">
        <v>526.99900000000002</v>
      </c>
      <c r="AS140" s="21">
        <v>-1.6241499999999999E-2</v>
      </c>
      <c r="AT140" s="21">
        <v>130</v>
      </c>
      <c r="AU140" s="21">
        <v>0.98449699999999996</v>
      </c>
      <c r="AV140">
        <f t="shared" ref="AV140:AV203" si="40">-AS140/$F$2*1000</f>
        <v>20.051234567901229</v>
      </c>
      <c r="AW140">
        <f t="shared" ref="AW140:AW203" si="41">AV140*AQ140</f>
        <v>19.758747209259255</v>
      </c>
      <c r="AX140" s="9"/>
      <c r="AY140" s="21">
        <v>0.55465699999999996</v>
      </c>
      <c r="AZ140" s="21">
        <v>602.822</v>
      </c>
      <c r="BA140" s="21">
        <v>-1.7004399999999999E-2</v>
      </c>
      <c r="BB140" s="21">
        <v>130</v>
      </c>
      <c r="BC140" s="21">
        <v>0.55395499999999998</v>
      </c>
      <c r="BD140">
        <f t="shared" ref="BD140:BD203" si="42">-BA140/$F$2*1000</f>
        <v>20.993086419753084</v>
      </c>
      <c r="BE140">
        <f t="shared" ref="BE140:BE203" si="43">BD140*AY140</f>
        <v>11.643962334320985</v>
      </c>
      <c r="BH140" s="9"/>
      <c r="BI140" s="21">
        <v>0.98541299999999998</v>
      </c>
      <c r="BJ140" s="21">
        <v>526.99900000000002</v>
      </c>
      <c r="BK140" s="21">
        <v>-1.6241499999999999E-2</v>
      </c>
      <c r="BL140" s="21">
        <v>130</v>
      </c>
      <c r="BM140" s="21">
        <v>0.98449699999999996</v>
      </c>
      <c r="BN140">
        <f t="shared" ref="BN140:BN203" si="44">-BK140/$F$2*1000</f>
        <v>20.051234567901229</v>
      </c>
      <c r="BO140">
        <f t="shared" ref="BO140:BO203" si="45">BN140*BI140</f>
        <v>19.758747209259255</v>
      </c>
      <c r="BP140" s="9"/>
      <c r="BQ140" s="21">
        <v>0.55465699999999996</v>
      </c>
      <c r="BR140" s="21">
        <v>637.76800000000003</v>
      </c>
      <c r="BS140" s="21">
        <v>-1.68915E-2</v>
      </c>
      <c r="BT140" s="21">
        <v>130</v>
      </c>
      <c r="BU140" s="21">
        <v>0.55401599999999995</v>
      </c>
      <c r="BV140">
        <f t="shared" ref="BV140:BV203" si="46">-BS140/$F$2*1000</f>
        <v>20.853703703703705</v>
      </c>
      <c r="BW140">
        <f t="shared" ref="BW140:BW203" si="47">BV140*BQ140</f>
        <v>11.566652735185185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0.98037700000000005</v>
      </c>
      <c r="H141" s="21">
        <v>103.34099999999999</v>
      </c>
      <c r="I141" s="21">
        <v>-1.6070600000000001E-2</v>
      </c>
      <c r="J141" s="21">
        <v>131</v>
      </c>
      <c r="K141" s="21">
        <v>0.97991899999999998</v>
      </c>
      <c r="L141">
        <f t="shared" si="32"/>
        <v>19.840246913580245</v>
      </c>
      <c r="M141">
        <f t="shared" si="33"/>
        <v>19.450921748395061</v>
      </c>
      <c r="N141" s="9"/>
      <c r="O141" s="21">
        <v>0.55969199999999997</v>
      </c>
      <c r="P141" s="21">
        <v>214.922</v>
      </c>
      <c r="Q141" s="21">
        <v>-1.68121E-2</v>
      </c>
      <c r="R141" s="21">
        <v>131</v>
      </c>
      <c r="S141" s="21">
        <v>0.55905199999999999</v>
      </c>
      <c r="T141">
        <f t="shared" si="34"/>
        <v>20.755679012345681</v>
      </c>
      <c r="U141">
        <f t="shared" si="35"/>
        <v>11.616787497777779</v>
      </c>
      <c r="X141" s="9"/>
      <c r="Y141" s="21">
        <v>0.98037700000000005</v>
      </c>
      <c r="Z141" s="21">
        <v>331.80099999999999</v>
      </c>
      <c r="AA141" s="21">
        <v>-1.6122399999999999E-2</v>
      </c>
      <c r="AB141" s="21">
        <v>131</v>
      </c>
      <c r="AC141" s="21">
        <v>0.97930899999999999</v>
      </c>
      <c r="AD141">
        <f t="shared" si="36"/>
        <v>19.904197530864195</v>
      </c>
      <c r="AE141">
        <f t="shared" si="37"/>
        <v>19.513617462716049</v>
      </c>
      <c r="AF141" s="9"/>
      <c r="AG141" s="21">
        <v>0.55969199999999997</v>
      </c>
      <c r="AH141" s="21">
        <v>421.512</v>
      </c>
      <c r="AI141" s="21">
        <v>-1.67297E-2</v>
      </c>
      <c r="AJ141" s="21">
        <v>131</v>
      </c>
      <c r="AK141" s="21">
        <v>0.55898999999999999</v>
      </c>
      <c r="AL141">
        <f t="shared" si="38"/>
        <v>20.65395061728395</v>
      </c>
      <c r="AM141">
        <f t="shared" si="39"/>
        <v>11.559850928888888</v>
      </c>
      <c r="AP141" s="9"/>
      <c r="AQ141" s="21">
        <v>0.98037700000000005</v>
      </c>
      <c r="AR141" s="21">
        <v>527.1</v>
      </c>
      <c r="AS141" s="21">
        <v>-1.6275000000000001E-2</v>
      </c>
      <c r="AT141" s="21">
        <v>131</v>
      </c>
      <c r="AU141" s="21">
        <v>0.97900399999999999</v>
      </c>
      <c r="AV141">
        <f t="shared" si="40"/>
        <v>20.092592592592592</v>
      </c>
      <c r="AW141">
        <f t="shared" si="41"/>
        <v>19.698315648148149</v>
      </c>
      <c r="AX141" s="9"/>
      <c r="AY141" s="21">
        <v>0.55969199999999997</v>
      </c>
      <c r="AZ141" s="21">
        <v>602.92200000000003</v>
      </c>
      <c r="BA141" s="21">
        <v>-1.6995199999999999E-2</v>
      </c>
      <c r="BB141" s="21">
        <v>131</v>
      </c>
      <c r="BC141" s="21">
        <v>0.55892900000000001</v>
      </c>
      <c r="BD141">
        <f t="shared" si="42"/>
        <v>20.981728395061726</v>
      </c>
      <c r="BE141">
        <f t="shared" si="43"/>
        <v>11.743305528888888</v>
      </c>
      <c r="BH141" s="9"/>
      <c r="BI141" s="21">
        <v>0.98037700000000005</v>
      </c>
      <c r="BJ141" s="21">
        <v>527.1</v>
      </c>
      <c r="BK141" s="21">
        <v>-1.6275000000000001E-2</v>
      </c>
      <c r="BL141" s="21">
        <v>131</v>
      </c>
      <c r="BM141" s="21">
        <v>0.97900399999999999</v>
      </c>
      <c r="BN141">
        <f t="shared" si="44"/>
        <v>20.092592592592592</v>
      </c>
      <c r="BO141">
        <f t="shared" si="45"/>
        <v>19.698315648148149</v>
      </c>
      <c r="BP141" s="9"/>
      <c r="BQ141" s="21">
        <v>0.55969199999999997</v>
      </c>
      <c r="BR141" s="21">
        <v>637.86900000000003</v>
      </c>
      <c r="BS141" s="21">
        <v>-1.6915900000000001E-2</v>
      </c>
      <c r="BT141" s="21">
        <v>131</v>
      </c>
      <c r="BU141" s="21">
        <v>0.55917399999999995</v>
      </c>
      <c r="BV141">
        <f t="shared" si="46"/>
        <v>20.883827160493826</v>
      </c>
      <c r="BW141">
        <f t="shared" si="47"/>
        <v>11.68851099111111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0.97534200000000004</v>
      </c>
      <c r="H142" s="21">
        <v>103.44199999999999</v>
      </c>
      <c r="I142" s="21">
        <v>-1.6067499999999998E-2</v>
      </c>
      <c r="J142" s="21">
        <v>132</v>
      </c>
      <c r="K142" s="21">
        <v>0.97442600000000001</v>
      </c>
      <c r="L142">
        <f t="shared" si="32"/>
        <v>19.836419753086417</v>
      </c>
      <c r="M142">
        <f t="shared" si="33"/>
        <v>19.347293314814813</v>
      </c>
      <c r="N142" s="9"/>
      <c r="O142" s="21">
        <v>0.56472800000000001</v>
      </c>
      <c r="P142" s="21">
        <v>215.023</v>
      </c>
      <c r="Q142" s="21">
        <v>-1.6815199999999999E-2</v>
      </c>
      <c r="R142" s="21">
        <v>132</v>
      </c>
      <c r="S142" s="21">
        <v>0.564056</v>
      </c>
      <c r="T142">
        <f t="shared" si="34"/>
        <v>20.759506172839505</v>
      </c>
      <c r="U142">
        <f t="shared" si="35"/>
        <v>11.723474401975308</v>
      </c>
      <c r="X142" s="9"/>
      <c r="Y142" s="21">
        <v>0.97534200000000004</v>
      </c>
      <c r="Z142" s="21">
        <v>331.90199999999999</v>
      </c>
      <c r="AA142" s="21">
        <v>-1.6134599999999999E-2</v>
      </c>
      <c r="AB142" s="21">
        <v>132</v>
      </c>
      <c r="AC142" s="21">
        <v>0.97412100000000001</v>
      </c>
      <c r="AD142">
        <f t="shared" si="36"/>
        <v>19.91925925925926</v>
      </c>
      <c r="AE142">
        <f t="shared" si="37"/>
        <v>19.428090164444445</v>
      </c>
      <c r="AF142" s="9"/>
      <c r="AG142" s="21">
        <v>0.56472800000000001</v>
      </c>
      <c r="AH142" s="21">
        <v>421.613</v>
      </c>
      <c r="AI142" s="21">
        <v>-1.6726700000000001E-2</v>
      </c>
      <c r="AJ142" s="21">
        <v>132</v>
      </c>
      <c r="AK142" s="21">
        <v>0.56408700000000001</v>
      </c>
      <c r="AL142">
        <f t="shared" si="38"/>
        <v>20.650246913580247</v>
      </c>
      <c r="AM142">
        <f t="shared" si="39"/>
        <v>11.661772639012346</v>
      </c>
      <c r="AP142" s="9"/>
      <c r="AQ142" s="21">
        <v>0.97534200000000004</v>
      </c>
      <c r="AR142" s="21">
        <v>527.20100000000002</v>
      </c>
      <c r="AS142" s="21">
        <v>-1.6271999999999998E-2</v>
      </c>
      <c r="AT142" s="21">
        <v>132</v>
      </c>
      <c r="AU142" s="21">
        <v>0.97381600000000001</v>
      </c>
      <c r="AV142">
        <f t="shared" si="40"/>
        <v>20.088888888888885</v>
      </c>
      <c r="AW142">
        <f t="shared" si="41"/>
        <v>19.593537066666663</v>
      </c>
      <c r="AX142" s="9"/>
      <c r="AY142" s="21">
        <v>0.56472800000000001</v>
      </c>
      <c r="AZ142" s="21">
        <v>603.02300000000002</v>
      </c>
      <c r="BA142" s="21">
        <v>-1.6986100000000001E-2</v>
      </c>
      <c r="BB142" s="21">
        <v>132</v>
      </c>
      <c r="BC142" s="21">
        <v>0.564056</v>
      </c>
      <c r="BD142">
        <f t="shared" si="42"/>
        <v>20.970493827160492</v>
      </c>
      <c r="BE142">
        <f t="shared" si="43"/>
        <v>11.842625038024691</v>
      </c>
      <c r="BH142" s="9"/>
      <c r="BI142" s="21">
        <v>0.97534200000000004</v>
      </c>
      <c r="BJ142" s="21">
        <v>527.20100000000002</v>
      </c>
      <c r="BK142" s="21">
        <v>-1.6271999999999998E-2</v>
      </c>
      <c r="BL142" s="21">
        <v>132</v>
      </c>
      <c r="BM142" s="21">
        <v>0.97381600000000001</v>
      </c>
      <c r="BN142">
        <f t="shared" si="44"/>
        <v>20.088888888888885</v>
      </c>
      <c r="BO142">
        <f t="shared" si="45"/>
        <v>19.593537066666663</v>
      </c>
      <c r="BP142" s="9"/>
      <c r="BQ142" s="21">
        <v>0.56472800000000001</v>
      </c>
      <c r="BR142" s="21">
        <v>637.97</v>
      </c>
      <c r="BS142" s="21">
        <v>-1.6900600000000002E-2</v>
      </c>
      <c r="BT142" s="21">
        <v>132</v>
      </c>
      <c r="BU142" s="21">
        <v>0.56381199999999998</v>
      </c>
      <c r="BV142">
        <f t="shared" si="46"/>
        <v>20.864938271604938</v>
      </c>
      <c r="BW142">
        <f t="shared" si="47"/>
        <v>11.783014860246913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0.970306</v>
      </c>
      <c r="H143" s="21">
        <v>103.54300000000001</v>
      </c>
      <c r="I143" s="21">
        <v>-1.6076699999999999E-2</v>
      </c>
      <c r="J143" s="21">
        <v>133</v>
      </c>
      <c r="K143" s="21">
        <v>0.96923800000000004</v>
      </c>
      <c r="L143">
        <f t="shared" si="32"/>
        <v>19.847777777777775</v>
      </c>
      <c r="M143">
        <f t="shared" si="33"/>
        <v>19.258417864444443</v>
      </c>
      <c r="N143" s="9"/>
      <c r="O143" s="21">
        <v>0.56976300000000002</v>
      </c>
      <c r="P143" s="21">
        <v>215.124</v>
      </c>
      <c r="Q143" s="21">
        <v>-1.6793800000000001E-2</v>
      </c>
      <c r="R143" s="21">
        <v>133</v>
      </c>
      <c r="S143" s="21">
        <v>0.56909200000000004</v>
      </c>
      <c r="T143">
        <f t="shared" si="34"/>
        <v>20.733086419753089</v>
      </c>
      <c r="U143">
        <f t="shared" si="35"/>
        <v>11.812945517777781</v>
      </c>
      <c r="X143" s="9"/>
      <c r="Y143" s="21">
        <v>0.970306</v>
      </c>
      <c r="Z143" s="21">
        <v>332.00200000000001</v>
      </c>
      <c r="AA143" s="21">
        <v>-1.6134599999999999E-2</v>
      </c>
      <c r="AB143" s="21">
        <v>133</v>
      </c>
      <c r="AC143" s="21">
        <v>0.96923800000000004</v>
      </c>
      <c r="AD143">
        <f t="shared" si="36"/>
        <v>19.91925925925926</v>
      </c>
      <c r="AE143">
        <f t="shared" si="37"/>
        <v>19.327776774814815</v>
      </c>
      <c r="AF143" s="9"/>
      <c r="AG143" s="21">
        <v>0.56976300000000002</v>
      </c>
      <c r="AH143" s="21">
        <v>421.714</v>
      </c>
      <c r="AI143" s="21">
        <v>-1.67175E-2</v>
      </c>
      <c r="AJ143" s="21">
        <v>133</v>
      </c>
      <c r="AK143" s="21">
        <v>0.56927499999999998</v>
      </c>
      <c r="AL143">
        <f t="shared" si="38"/>
        <v>20.638888888888886</v>
      </c>
      <c r="AM143">
        <f t="shared" si="39"/>
        <v>11.759275249999998</v>
      </c>
      <c r="AP143" s="9"/>
      <c r="AQ143" s="21">
        <v>0.970306</v>
      </c>
      <c r="AR143" s="21">
        <v>527.30200000000002</v>
      </c>
      <c r="AS143" s="21">
        <v>-1.62659E-2</v>
      </c>
      <c r="AT143" s="21">
        <v>133</v>
      </c>
      <c r="AU143" s="21">
        <v>0.96923800000000004</v>
      </c>
      <c r="AV143">
        <f t="shared" si="40"/>
        <v>20.081358024691358</v>
      </c>
      <c r="AW143">
        <f t="shared" si="41"/>
        <v>19.485062179506173</v>
      </c>
      <c r="AX143" s="9"/>
      <c r="AY143" s="21">
        <v>0.56976300000000002</v>
      </c>
      <c r="AZ143" s="21">
        <v>603.12400000000002</v>
      </c>
      <c r="BA143" s="21">
        <v>-1.69617E-2</v>
      </c>
      <c r="BB143" s="21">
        <v>133</v>
      </c>
      <c r="BC143" s="21">
        <v>0.56903099999999995</v>
      </c>
      <c r="BD143">
        <f t="shared" si="42"/>
        <v>20.940370370370371</v>
      </c>
      <c r="BE143">
        <f t="shared" si="43"/>
        <v>11.931048243333334</v>
      </c>
      <c r="BH143" s="9"/>
      <c r="BI143" s="21">
        <v>0.970306</v>
      </c>
      <c r="BJ143" s="21">
        <v>527.30200000000002</v>
      </c>
      <c r="BK143" s="21">
        <v>-1.62659E-2</v>
      </c>
      <c r="BL143" s="21">
        <v>133</v>
      </c>
      <c r="BM143" s="21">
        <v>0.96923800000000004</v>
      </c>
      <c r="BN143">
        <f t="shared" si="44"/>
        <v>20.081358024691358</v>
      </c>
      <c r="BO143">
        <f t="shared" si="45"/>
        <v>19.485062179506173</v>
      </c>
      <c r="BP143" s="9"/>
      <c r="BQ143" s="21">
        <v>0.56976300000000002</v>
      </c>
      <c r="BR143" s="21">
        <v>638.07100000000003</v>
      </c>
      <c r="BS143" s="21">
        <v>-1.68793E-2</v>
      </c>
      <c r="BT143" s="21">
        <v>133</v>
      </c>
      <c r="BU143" s="21">
        <v>0.56906100000000004</v>
      </c>
      <c r="BV143">
        <f t="shared" si="46"/>
        <v>20.83864197530864</v>
      </c>
      <c r="BW143">
        <f t="shared" si="47"/>
        <v>11.873087167777777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0.96527099999999999</v>
      </c>
      <c r="H144" s="21">
        <v>103.643</v>
      </c>
      <c r="I144" s="21">
        <v>-1.6082800000000001E-2</v>
      </c>
      <c r="J144" s="21">
        <v>134</v>
      </c>
      <c r="K144" s="21">
        <v>0.96435499999999996</v>
      </c>
      <c r="L144">
        <f t="shared" si="32"/>
        <v>19.855308641975309</v>
      </c>
      <c r="M144">
        <f t="shared" si="33"/>
        <v>19.165753628148149</v>
      </c>
      <c r="N144" s="9"/>
      <c r="O144" s="21">
        <v>0.57479899999999995</v>
      </c>
      <c r="P144" s="21">
        <v>215.22399999999999</v>
      </c>
      <c r="Q144" s="21">
        <v>-1.67847E-2</v>
      </c>
      <c r="R144" s="21">
        <v>134</v>
      </c>
      <c r="S144" s="21">
        <v>0.57424900000000001</v>
      </c>
      <c r="T144">
        <f t="shared" si="34"/>
        <v>20.721851851851849</v>
      </c>
      <c r="U144">
        <f t="shared" si="35"/>
        <v>11.910899722592589</v>
      </c>
      <c r="X144" s="9"/>
      <c r="Y144" s="21">
        <v>0.96527099999999999</v>
      </c>
      <c r="Z144" s="21">
        <v>332.10300000000001</v>
      </c>
      <c r="AA144" s="21">
        <v>-1.6149899999999998E-2</v>
      </c>
      <c r="AB144" s="21">
        <v>134</v>
      </c>
      <c r="AC144" s="21">
        <v>0.96404999999999996</v>
      </c>
      <c r="AD144">
        <f t="shared" si="36"/>
        <v>19.938148148148144</v>
      </c>
      <c r="AE144">
        <f t="shared" si="37"/>
        <v>19.245716201111108</v>
      </c>
      <c r="AF144" s="9"/>
      <c r="AG144" s="21">
        <v>0.57479899999999995</v>
      </c>
      <c r="AH144" s="21">
        <v>421.815</v>
      </c>
      <c r="AI144" s="21">
        <v>-1.67145E-2</v>
      </c>
      <c r="AJ144" s="21">
        <v>134</v>
      </c>
      <c r="AK144" s="21">
        <v>0.57406599999999997</v>
      </c>
      <c r="AL144">
        <f t="shared" si="38"/>
        <v>20.635185185185183</v>
      </c>
      <c r="AM144">
        <f t="shared" si="39"/>
        <v>11.861083809259256</v>
      </c>
      <c r="AP144" s="9"/>
      <c r="AQ144" s="21">
        <v>0.96527099999999999</v>
      </c>
      <c r="AR144" s="21">
        <v>527.40200000000004</v>
      </c>
      <c r="AS144" s="21">
        <v>-1.6275000000000001E-2</v>
      </c>
      <c r="AT144" s="21">
        <v>134</v>
      </c>
      <c r="AU144" s="21">
        <v>0.96435499999999996</v>
      </c>
      <c r="AV144">
        <f t="shared" si="40"/>
        <v>20.092592592592592</v>
      </c>
      <c r="AW144">
        <f t="shared" si="41"/>
        <v>19.394796944444444</v>
      </c>
      <c r="AX144" s="9"/>
      <c r="AY144" s="21">
        <v>0.57479899999999995</v>
      </c>
      <c r="AZ144" s="21">
        <v>603.22400000000005</v>
      </c>
      <c r="BA144" s="21">
        <v>-1.6970800000000001E-2</v>
      </c>
      <c r="BB144" s="21">
        <v>134</v>
      </c>
      <c r="BC144" s="21">
        <v>0.57403599999999999</v>
      </c>
      <c r="BD144">
        <f t="shared" si="42"/>
        <v>20.951604938271604</v>
      </c>
      <c r="BE144">
        <f t="shared" si="43"/>
        <v>12.042961566913579</v>
      </c>
      <c r="BH144" s="9"/>
      <c r="BI144" s="21">
        <v>0.96527099999999999</v>
      </c>
      <c r="BJ144" s="21">
        <v>527.40200000000004</v>
      </c>
      <c r="BK144" s="21">
        <v>-1.6275000000000001E-2</v>
      </c>
      <c r="BL144" s="21">
        <v>134</v>
      </c>
      <c r="BM144" s="21">
        <v>0.96435499999999996</v>
      </c>
      <c r="BN144">
        <f t="shared" si="44"/>
        <v>20.092592592592592</v>
      </c>
      <c r="BO144">
        <f t="shared" si="45"/>
        <v>19.394796944444444</v>
      </c>
      <c r="BP144" s="9"/>
      <c r="BQ144" s="21">
        <v>0.57479899999999995</v>
      </c>
      <c r="BR144" s="21">
        <v>638.17100000000005</v>
      </c>
      <c r="BS144" s="21">
        <v>-1.6882299999999999E-2</v>
      </c>
      <c r="BT144" s="21">
        <v>134</v>
      </c>
      <c r="BU144" s="21">
        <v>0.57415799999999995</v>
      </c>
      <c r="BV144">
        <f t="shared" si="46"/>
        <v>20.842345679012343</v>
      </c>
      <c r="BW144">
        <f t="shared" si="47"/>
        <v>11.980159453950614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0.96023599999999998</v>
      </c>
      <c r="H145" s="21">
        <v>103.744</v>
      </c>
      <c r="I145" s="21">
        <v>-1.61041E-2</v>
      </c>
      <c r="J145" s="21">
        <v>135</v>
      </c>
      <c r="K145" s="21">
        <v>0.95855699999999999</v>
      </c>
      <c r="L145">
        <f t="shared" si="32"/>
        <v>19.881604938271604</v>
      </c>
      <c r="M145">
        <f t="shared" si="33"/>
        <v>19.09103279950617</v>
      </c>
      <c r="N145" s="9"/>
      <c r="O145" s="21">
        <v>0.57983399999999996</v>
      </c>
      <c r="P145" s="21">
        <v>215.32499999999999</v>
      </c>
      <c r="Q145" s="21">
        <v>-1.6766400000000001E-2</v>
      </c>
      <c r="R145" s="21">
        <v>135</v>
      </c>
      <c r="S145" s="21">
        <v>0.57885699999999995</v>
      </c>
      <c r="T145">
        <f t="shared" si="34"/>
        <v>20.699259259259257</v>
      </c>
      <c r="U145">
        <f t="shared" si="35"/>
        <v>12.002134293333331</v>
      </c>
      <c r="X145" s="9"/>
      <c r="Y145" s="21">
        <v>0.96023599999999998</v>
      </c>
      <c r="Z145" s="21">
        <v>332.20400000000001</v>
      </c>
      <c r="AA145" s="21">
        <v>-1.6186499999999999E-2</v>
      </c>
      <c r="AB145" s="21">
        <v>135</v>
      </c>
      <c r="AC145" s="21">
        <v>0.95947300000000002</v>
      </c>
      <c r="AD145">
        <f t="shared" si="36"/>
        <v>19.983333333333331</v>
      </c>
      <c r="AE145">
        <f t="shared" si="37"/>
        <v>19.188716066666665</v>
      </c>
      <c r="AF145" s="9"/>
      <c r="AG145" s="21">
        <v>0.57983399999999996</v>
      </c>
      <c r="AH145" s="21">
        <v>421.91500000000002</v>
      </c>
      <c r="AI145" s="21">
        <v>-1.6708400000000002E-2</v>
      </c>
      <c r="AJ145" s="21">
        <v>135</v>
      </c>
      <c r="AK145" s="21">
        <v>0.57919299999999996</v>
      </c>
      <c r="AL145">
        <f t="shared" si="38"/>
        <v>20.627654320987656</v>
      </c>
      <c r="AM145">
        <f t="shared" si="39"/>
        <v>11.960615315555556</v>
      </c>
      <c r="AP145" s="9"/>
      <c r="AQ145" s="21">
        <v>0.96023599999999998</v>
      </c>
      <c r="AR145" s="21">
        <v>527.50300000000004</v>
      </c>
      <c r="AS145" s="21">
        <v>-1.6305500000000001E-2</v>
      </c>
      <c r="AT145" s="21">
        <v>135</v>
      </c>
      <c r="AU145" s="21">
        <v>0.95977800000000002</v>
      </c>
      <c r="AV145">
        <f t="shared" si="40"/>
        <v>20.130246913580248</v>
      </c>
      <c r="AW145">
        <f t="shared" si="41"/>
        <v>19.329787775308642</v>
      </c>
      <c r="AX145" s="9"/>
      <c r="AY145" s="21">
        <v>0.57983399999999996</v>
      </c>
      <c r="AZ145" s="21">
        <v>603.32500000000005</v>
      </c>
      <c r="BA145" s="21">
        <v>-1.6979999999999999E-2</v>
      </c>
      <c r="BB145" s="21">
        <v>135</v>
      </c>
      <c r="BC145" s="21">
        <v>0.57925400000000005</v>
      </c>
      <c r="BD145">
        <f t="shared" si="42"/>
        <v>20.962962962962962</v>
      </c>
      <c r="BE145">
        <f t="shared" si="43"/>
        <v>12.155038666666666</v>
      </c>
      <c r="BH145" s="9"/>
      <c r="BI145" s="21">
        <v>0.96023599999999998</v>
      </c>
      <c r="BJ145" s="21">
        <v>527.50300000000004</v>
      </c>
      <c r="BK145" s="21">
        <v>-1.6305500000000001E-2</v>
      </c>
      <c r="BL145" s="21">
        <v>135</v>
      </c>
      <c r="BM145" s="21">
        <v>0.95977800000000002</v>
      </c>
      <c r="BN145">
        <f t="shared" si="44"/>
        <v>20.130246913580248</v>
      </c>
      <c r="BO145">
        <f t="shared" si="45"/>
        <v>19.329787775308642</v>
      </c>
      <c r="BP145" s="9"/>
      <c r="BQ145" s="21">
        <v>0.57983399999999996</v>
      </c>
      <c r="BR145" s="21">
        <v>638.27200000000005</v>
      </c>
      <c r="BS145" s="21">
        <v>-1.6864000000000001E-2</v>
      </c>
      <c r="BT145" s="21">
        <v>135</v>
      </c>
      <c r="BU145" s="21">
        <v>0.57910200000000001</v>
      </c>
      <c r="BV145">
        <f t="shared" si="46"/>
        <v>20.819753086419752</v>
      </c>
      <c r="BW145">
        <f t="shared" si="47"/>
        <v>12.072000711111109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0.95520000000000005</v>
      </c>
      <c r="H146" s="21">
        <v>103.845</v>
      </c>
      <c r="I146" s="21">
        <v>-1.6107199999999999E-2</v>
      </c>
      <c r="J146" s="21">
        <v>136</v>
      </c>
      <c r="K146" s="21">
        <v>0.95428500000000005</v>
      </c>
      <c r="L146">
        <f t="shared" si="32"/>
        <v>19.885432098765428</v>
      </c>
      <c r="M146">
        <f t="shared" si="33"/>
        <v>18.994564740740739</v>
      </c>
      <c r="N146" s="9"/>
      <c r="O146" s="21">
        <v>0.58486899999999997</v>
      </c>
      <c r="P146" s="21">
        <v>215.42599999999999</v>
      </c>
      <c r="Q146" s="21">
        <v>-1.6775499999999999E-2</v>
      </c>
      <c r="R146" s="21">
        <v>136</v>
      </c>
      <c r="S146" s="21">
        <v>0.58438100000000004</v>
      </c>
      <c r="T146">
        <f t="shared" si="34"/>
        <v>20.710493827160491</v>
      </c>
      <c r="U146">
        <f t="shared" si="35"/>
        <v>12.112925814197528</v>
      </c>
      <c r="X146" s="9"/>
      <c r="Y146" s="21">
        <v>0.95520000000000005</v>
      </c>
      <c r="Z146" s="21">
        <v>332.30500000000001</v>
      </c>
      <c r="AA146" s="21">
        <v>-1.61835E-2</v>
      </c>
      <c r="AB146" s="21">
        <v>136</v>
      </c>
      <c r="AC146" s="21">
        <v>0.95459000000000005</v>
      </c>
      <c r="AD146">
        <f t="shared" si="36"/>
        <v>19.979629629629628</v>
      </c>
      <c r="AE146">
        <f t="shared" si="37"/>
        <v>19.084542222222222</v>
      </c>
      <c r="AF146" s="9"/>
      <c r="AG146" s="21">
        <v>0.58486899999999997</v>
      </c>
      <c r="AH146" s="21">
        <v>422.01600000000002</v>
      </c>
      <c r="AI146" s="21">
        <v>-1.6684000000000001E-2</v>
      </c>
      <c r="AJ146" s="21">
        <v>136</v>
      </c>
      <c r="AK146" s="21">
        <v>0.58459499999999998</v>
      </c>
      <c r="AL146">
        <f t="shared" si="38"/>
        <v>20.597530864197534</v>
      </c>
      <c r="AM146">
        <f t="shared" si="39"/>
        <v>12.046857279012347</v>
      </c>
      <c r="AP146" s="9"/>
      <c r="AQ146" s="21">
        <v>0.95520000000000005</v>
      </c>
      <c r="AR146" s="21">
        <v>527.60400000000004</v>
      </c>
      <c r="AS146" s="21">
        <v>-1.6299399999999999E-2</v>
      </c>
      <c r="AT146" s="21">
        <v>136</v>
      </c>
      <c r="AU146" s="21">
        <v>0.95428500000000005</v>
      </c>
      <c r="AV146">
        <f t="shared" si="40"/>
        <v>20.122716049382714</v>
      </c>
      <c r="AW146">
        <f t="shared" si="41"/>
        <v>19.221218370370369</v>
      </c>
      <c r="AX146" s="9"/>
      <c r="AY146" s="21">
        <v>0.58486899999999997</v>
      </c>
      <c r="AZ146" s="21">
        <v>603.42600000000004</v>
      </c>
      <c r="BA146" s="21">
        <v>-1.6955600000000001E-2</v>
      </c>
      <c r="BB146" s="21">
        <v>136</v>
      </c>
      <c r="BC146" s="21">
        <v>0.58413700000000002</v>
      </c>
      <c r="BD146">
        <f t="shared" si="42"/>
        <v>20.932839506172837</v>
      </c>
      <c r="BE146">
        <f t="shared" si="43"/>
        <v>12.242968909135801</v>
      </c>
      <c r="BH146" s="9"/>
      <c r="BI146" s="21">
        <v>0.95520000000000005</v>
      </c>
      <c r="BJ146" s="21">
        <v>527.60400000000004</v>
      </c>
      <c r="BK146" s="21">
        <v>-1.6299399999999999E-2</v>
      </c>
      <c r="BL146" s="21">
        <v>136</v>
      </c>
      <c r="BM146" s="21">
        <v>0.95428500000000005</v>
      </c>
      <c r="BN146">
        <f t="shared" si="44"/>
        <v>20.122716049382714</v>
      </c>
      <c r="BO146">
        <f t="shared" si="45"/>
        <v>19.221218370370369</v>
      </c>
      <c r="BP146" s="9"/>
      <c r="BQ146" s="21">
        <v>0.58486899999999997</v>
      </c>
      <c r="BR146" s="21">
        <v>638.37300000000005</v>
      </c>
      <c r="BS146" s="21">
        <v>-1.6845700000000002E-2</v>
      </c>
      <c r="BT146" s="21">
        <v>136</v>
      </c>
      <c r="BU146" s="21">
        <v>0.58425899999999997</v>
      </c>
      <c r="BV146">
        <f t="shared" si="46"/>
        <v>20.79716049382716</v>
      </c>
      <c r="BW146">
        <f t="shared" si="47"/>
        <v>12.163614460864197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0.95016500000000004</v>
      </c>
      <c r="H147" s="21">
        <v>103.946</v>
      </c>
      <c r="I147" s="21">
        <v>-1.6107199999999999E-2</v>
      </c>
      <c r="J147" s="21">
        <v>137</v>
      </c>
      <c r="K147" s="21">
        <v>0.94879199999999997</v>
      </c>
      <c r="L147">
        <f t="shared" si="32"/>
        <v>19.885432098765428</v>
      </c>
      <c r="M147">
        <f t="shared" si="33"/>
        <v>18.894441590123453</v>
      </c>
      <c r="N147" s="9"/>
      <c r="O147" s="21">
        <v>0.58990500000000001</v>
      </c>
      <c r="P147" s="21">
        <v>215.52600000000001</v>
      </c>
      <c r="Q147" s="21">
        <v>-1.6760299999999999E-2</v>
      </c>
      <c r="R147" s="21">
        <v>137</v>
      </c>
      <c r="S147" s="21">
        <v>0.58953900000000004</v>
      </c>
      <c r="T147">
        <f t="shared" si="34"/>
        <v>20.691728395061727</v>
      </c>
      <c r="U147">
        <f t="shared" si="35"/>
        <v>12.206154038888888</v>
      </c>
      <c r="X147" s="9"/>
      <c r="Y147" s="21">
        <v>0.95016500000000004</v>
      </c>
      <c r="Z147" s="21">
        <v>332.40499999999997</v>
      </c>
      <c r="AA147" s="21">
        <v>-1.6189599999999998E-2</v>
      </c>
      <c r="AB147" s="21">
        <v>137</v>
      </c>
      <c r="AC147" s="21">
        <v>0.94940199999999997</v>
      </c>
      <c r="AD147">
        <f t="shared" si="36"/>
        <v>19.987160493827158</v>
      </c>
      <c r="AE147">
        <f t="shared" si="37"/>
        <v>18.991100350617284</v>
      </c>
      <c r="AF147" s="9"/>
      <c r="AG147" s="21">
        <v>0.58990500000000001</v>
      </c>
      <c r="AH147" s="21">
        <v>422.11700000000002</v>
      </c>
      <c r="AI147" s="21">
        <v>-1.6665599999999999E-2</v>
      </c>
      <c r="AJ147" s="21">
        <v>137</v>
      </c>
      <c r="AK147" s="21">
        <v>0.58938599999999997</v>
      </c>
      <c r="AL147">
        <f t="shared" si="38"/>
        <v>20.574814814814815</v>
      </c>
      <c r="AM147">
        <f t="shared" si="39"/>
        <v>12.137186133333334</v>
      </c>
      <c r="AP147" s="9"/>
      <c r="AQ147" s="21">
        <v>0.95016500000000004</v>
      </c>
      <c r="AR147" s="21">
        <v>527.70399999999995</v>
      </c>
      <c r="AS147" s="21">
        <v>-1.6314700000000001E-2</v>
      </c>
      <c r="AT147" s="21">
        <v>137</v>
      </c>
      <c r="AU147" s="21">
        <v>0.94970699999999997</v>
      </c>
      <c r="AV147">
        <f t="shared" si="40"/>
        <v>20.141604938271605</v>
      </c>
      <c r="AW147">
        <f t="shared" si="41"/>
        <v>19.137848056172842</v>
      </c>
      <c r="AX147" s="9"/>
      <c r="AY147" s="21">
        <v>0.58990500000000001</v>
      </c>
      <c r="AZ147" s="21">
        <v>603.52700000000004</v>
      </c>
      <c r="BA147" s="21">
        <v>-1.69464E-2</v>
      </c>
      <c r="BB147" s="21">
        <v>137</v>
      </c>
      <c r="BC147" s="21">
        <v>0.58969099999999997</v>
      </c>
      <c r="BD147">
        <f t="shared" si="42"/>
        <v>20.921481481481482</v>
      </c>
      <c r="BE147">
        <f t="shared" si="43"/>
        <v>12.341686533333334</v>
      </c>
      <c r="BH147" s="9"/>
      <c r="BI147" s="21">
        <v>0.95016500000000004</v>
      </c>
      <c r="BJ147" s="21">
        <v>527.70399999999995</v>
      </c>
      <c r="BK147" s="21">
        <v>-1.6314700000000001E-2</v>
      </c>
      <c r="BL147" s="21">
        <v>137</v>
      </c>
      <c r="BM147" s="21">
        <v>0.94970699999999997</v>
      </c>
      <c r="BN147">
        <f t="shared" si="44"/>
        <v>20.141604938271605</v>
      </c>
      <c r="BO147">
        <f t="shared" si="45"/>
        <v>19.137848056172842</v>
      </c>
      <c r="BP147" s="9"/>
      <c r="BQ147" s="21">
        <v>0.58990500000000001</v>
      </c>
      <c r="BR147" s="21">
        <v>638.47299999999996</v>
      </c>
      <c r="BS147" s="21">
        <v>-1.6827399999999999E-2</v>
      </c>
      <c r="BT147" s="21">
        <v>137</v>
      </c>
      <c r="BU147" s="21">
        <v>0.58920300000000003</v>
      </c>
      <c r="BV147">
        <f t="shared" si="46"/>
        <v>20.774567901234565</v>
      </c>
      <c r="BW147">
        <f t="shared" si="47"/>
        <v>12.255021477777776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0.945129</v>
      </c>
      <c r="H148" s="21">
        <v>104.04600000000001</v>
      </c>
      <c r="I148" s="21">
        <v>-1.6122399999999999E-2</v>
      </c>
      <c r="J148" s="21">
        <v>138</v>
      </c>
      <c r="K148" s="21">
        <v>0.943604</v>
      </c>
      <c r="L148">
        <f t="shared" si="32"/>
        <v>19.904197530864195</v>
      </c>
      <c r="M148">
        <f t="shared" si="33"/>
        <v>18.812034308148146</v>
      </c>
      <c r="N148" s="9"/>
      <c r="O148" s="21">
        <v>0.59494000000000002</v>
      </c>
      <c r="P148" s="21">
        <v>215.62700000000001</v>
      </c>
      <c r="Q148" s="21">
        <v>-1.6751100000000001E-2</v>
      </c>
      <c r="R148" s="21">
        <v>138</v>
      </c>
      <c r="S148" s="21">
        <v>0.59436</v>
      </c>
      <c r="T148">
        <f t="shared" si="34"/>
        <v>20.680370370370369</v>
      </c>
      <c r="U148">
        <f t="shared" si="35"/>
        <v>12.303579548148148</v>
      </c>
      <c r="X148" s="9"/>
      <c r="Y148" s="21">
        <v>0.945129</v>
      </c>
      <c r="Z148" s="21">
        <v>332.50599999999997</v>
      </c>
      <c r="AA148" s="21">
        <v>-1.6213999999999999E-2</v>
      </c>
      <c r="AB148" s="21">
        <v>138</v>
      </c>
      <c r="AC148" s="21">
        <v>0.944824</v>
      </c>
      <c r="AD148">
        <f t="shared" si="36"/>
        <v>20.017283950617283</v>
      </c>
      <c r="AE148">
        <f t="shared" si="37"/>
        <v>18.918915562962962</v>
      </c>
      <c r="AF148" s="9"/>
      <c r="AG148" s="21">
        <v>0.59494000000000002</v>
      </c>
      <c r="AH148" s="21">
        <v>422.21699999999998</v>
      </c>
      <c r="AI148" s="21">
        <v>-1.6677899999999999E-2</v>
      </c>
      <c r="AJ148" s="21">
        <v>138</v>
      </c>
      <c r="AK148" s="21">
        <v>0.59426900000000005</v>
      </c>
      <c r="AL148">
        <f t="shared" si="38"/>
        <v>20.589999999999996</v>
      </c>
      <c r="AM148">
        <f t="shared" si="39"/>
        <v>12.249814599999999</v>
      </c>
      <c r="AP148" s="9"/>
      <c r="AQ148" s="21">
        <v>0.945129</v>
      </c>
      <c r="AR148" s="21">
        <v>527.80499999999995</v>
      </c>
      <c r="AS148" s="21">
        <v>-1.6323899999999999E-2</v>
      </c>
      <c r="AT148" s="21">
        <v>138</v>
      </c>
      <c r="AU148" s="21">
        <v>0.944519</v>
      </c>
      <c r="AV148">
        <f t="shared" si="40"/>
        <v>20.15296296296296</v>
      </c>
      <c r="AW148">
        <f t="shared" si="41"/>
        <v>19.04714973222222</v>
      </c>
      <c r="AX148" s="9"/>
      <c r="AY148" s="21">
        <v>0.59494000000000002</v>
      </c>
      <c r="AZ148" s="21">
        <v>603.62699999999995</v>
      </c>
      <c r="BA148" s="21">
        <v>-1.6952499999999999E-2</v>
      </c>
      <c r="BB148" s="21">
        <v>138</v>
      </c>
      <c r="BC148" s="21">
        <v>0.59433000000000002</v>
      </c>
      <c r="BD148">
        <f t="shared" si="42"/>
        <v>20.929012345679009</v>
      </c>
      <c r="BE148">
        <f t="shared" si="43"/>
        <v>12.45150660493827</v>
      </c>
      <c r="BH148" s="9"/>
      <c r="BI148" s="21">
        <v>0.945129</v>
      </c>
      <c r="BJ148" s="21">
        <v>527.80499999999995</v>
      </c>
      <c r="BK148" s="21">
        <v>-1.6323899999999999E-2</v>
      </c>
      <c r="BL148" s="21">
        <v>138</v>
      </c>
      <c r="BM148" s="21">
        <v>0.944519</v>
      </c>
      <c r="BN148">
        <f t="shared" si="44"/>
        <v>20.15296296296296</v>
      </c>
      <c r="BO148">
        <f t="shared" si="45"/>
        <v>19.04714973222222</v>
      </c>
      <c r="BP148" s="9"/>
      <c r="BQ148" s="21">
        <v>0.59494000000000002</v>
      </c>
      <c r="BR148" s="21">
        <v>638.57399999999996</v>
      </c>
      <c r="BS148" s="21">
        <v>-1.6830399999999999E-2</v>
      </c>
      <c r="BT148" s="21">
        <v>138</v>
      </c>
      <c r="BU148" s="21">
        <v>0.59433000000000002</v>
      </c>
      <c r="BV148">
        <f t="shared" si="46"/>
        <v>20.778271604938269</v>
      </c>
      <c r="BW148">
        <f t="shared" si="47"/>
        <v>12.361824908641974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0.94009399999999999</v>
      </c>
      <c r="H149" s="21">
        <v>104.14700000000001</v>
      </c>
      <c r="I149" s="21">
        <v>-1.6125500000000001E-2</v>
      </c>
      <c r="J149" s="21">
        <v>139</v>
      </c>
      <c r="K149" s="21">
        <v>0.93963600000000003</v>
      </c>
      <c r="L149">
        <f t="shared" si="32"/>
        <v>19.908024691358026</v>
      </c>
      <c r="M149">
        <f t="shared" si="33"/>
        <v>18.71541456419753</v>
      </c>
      <c r="N149" s="9"/>
      <c r="O149" s="21">
        <v>0.59997599999999995</v>
      </c>
      <c r="P149" s="21">
        <v>215.72800000000001</v>
      </c>
      <c r="Q149" s="21">
        <v>-1.6751100000000001E-2</v>
      </c>
      <c r="R149" s="21">
        <v>139</v>
      </c>
      <c r="S149" s="21">
        <v>0.59939600000000004</v>
      </c>
      <c r="T149">
        <f t="shared" si="34"/>
        <v>20.680370370370369</v>
      </c>
      <c r="U149">
        <f t="shared" si="35"/>
        <v>12.407725893333332</v>
      </c>
      <c r="X149" s="9"/>
      <c r="Y149" s="21">
        <v>0.94009399999999999</v>
      </c>
      <c r="Z149" s="21">
        <v>332.60700000000003</v>
      </c>
      <c r="AA149" s="21">
        <v>-1.62262E-2</v>
      </c>
      <c r="AB149" s="21">
        <v>139</v>
      </c>
      <c r="AC149" s="21">
        <v>0.93902600000000003</v>
      </c>
      <c r="AD149">
        <f t="shared" si="36"/>
        <v>20.032345679012344</v>
      </c>
      <c r="AE149">
        <f t="shared" si="37"/>
        <v>18.832287978765432</v>
      </c>
      <c r="AF149" s="9"/>
      <c r="AG149" s="21">
        <v>0.59997599999999995</v>
      </c>
      <c r="AH149" s="21">
        <v>422.31799999999998</v>
      </c>
      <c r="AI149" s="21">
        <v>-1.6656500000000001E-2</v>
      </c>
      <c r="AJ149" s="21">
        <v>139</v>
      </c>
      <c r="AK149" s="21">
        <v>0.59924299999999997</v>
      </c>
      <c r="AL149">
        <f t="shared" si="38"/>
        <v>20.563580246913581</v>
      </c>
      <c r="AM149">
        <f t="shared" si="39"/>
        <v>12.337654622222221</v>
      </c>
      <c r="AP149" s="9"/>
      <c r="AQ149" s="21">
        <v>0.94009399999999999</v>
      </c>
      <c r="AR149" s="21">
        <v>527.90599999999995</v>
      </c>
      <c r="AS149" s="21">
        <v>-1.6339099999999999E-2</v>
      </c>
      <c r="AT149" s="21">
        <v>139</v>
      </c>
      <c r="AU149" s="21">
        <v>0.93963600000000003</v>
      </c>
      <c r="AV149">
        <f t="shared" si="40"/>
        <v>20.171728395061727</v>
      </c>
      <c r="AW149">
        <f t="shared" si="41"/>
        <v>18.963320833827158</v>
      </c>
      <c r="AX149" s="9"/>
      <c r="AY149" s="21">
        <v>0.59997599999999995</v>
      </c>
      <c r="AZ149" s="21">
        <v>603.72799999999995</v>
      </c>
      <c r="BA149" s="21">
        <v>-1.6952499999999999E-2</v>
      </c>
      <c r="BB149" s="21">
        <v>139</v>
      </c>
      <c r="BC149" s="21">
        <v>0.59939600000000004</v>
      </c>
      <c r="BD149">
        <f t="shared" si="42"/>
        <v>20.929012345679009</v>
      </c>
      <c r="BE149">
        <f t="shared" si="43"/>
        <v>12.556905111111108</v>
      </c>
      <c r="BH149" s="9"/>
      <c r="BI149" s="21">
        <v>0.94009399999999999</v>
      </c>
      <c r="BJ149" s="21">
        <v>527.90599999999995</v>
      </c>
      <c r="BK149" s="21">
        <v>-1.6339099999999999E-2</v>
      </c>
      <c r="BL149" s="21">
        <v>139</v>
      </c>
      <c r="BM149" s="21">
        <v>0.93963600000000003</v>
      </c>
      <c r="BN149">
        <f t="shared" si="44"/>
        <v>20.171728395061727</v>
      </c>
      <c r="BO149">
        <f t="shared" si="45"/>
        <v>18.963320833827158</v>
      </c>
      <c r="BP149" s="9"/>
      <c r="BQ149" s="21">
        <v>0.59997599999999995</v>
      </c>
      <c r="BR149" s="21">
        <v>638.67499999999995</v>
      </c>
      <c r="BS149" s="21">
        <v>-1.68243E-2</v>
      </c>
      <c r="BT149" s="21">
        <v>139</v>
      </c>
      <c r="BU149" s="21">
        <v>0.59939600000000004</v>
      </c>
      <c r="BV149">
        <f t="shared" si="46"/>
        <v>20.770740740740738</v>
      </c>
      <c r="BW149">
        <f t="shared" si="47"/>
        <v>12.461945946666663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0.93505899999999997</v>
      </c>
      <c r="H150" s="21">
        <v>104.248</v>
      </c>
      <c r="I150" s="21">
        <v>-1.6122399999999999E-2</v>
      </c>
      <c r="J150" s="21">
        <v>140</v>
      </c>
      <c r="K150" s="21">
        <v>0.93444799999999995</v>
      </c>
      <c r="L150">
        <f t="shared" si="32"/>
        <v>19.904197530864195</v>
      </c>
      <c r="M150">
        <f t="shared" si="33"/>
        <v>18.611599039012344</v>
      </c>
      <c r="N150" s="9"/>
      <c r="O150" s="21">
        <v>0.60501099999999997</v>
      </c>
      <c r="P150" s="21">
        <v>215.82900000000001</v>
      </c>
      <c r="Q150" s="21">
        <v>-1.6732799999999999E-2</v>
      </c>
      <c r="R150" s="21">
        <v>140</v>
      </c>
      <c r="S150" s="21">
        <v>0.60406499999999996</v>
      </c>
      <c r="T150">
        <f t="shared" si="34"/>
        <v>20.657777777777774</v>
      </c>
      <c r="U150">
        <f t="shared" si="35"/>
        <v>12.498182791111109</v>
      </c>
      <c r="X150" s="9"/>
      <c r="Y150" s="21">
        <v>0.93505899999999997</v>
      </c>
      <c r="Z150" s="21">
        <v>332.70699999999999</v>
      </c>
      <c r="AA150" s="21">
        <v>-1.6207900000000001E-2</v>
      </c>
      <c r="AB150" s="21">
        <v>140</v>
      </c>
      <c r="AC150" s="21">
        <v>0.93383799999999995</v>
      </c>
      <c r="AD150">
        <f t="shared" si="36"/>
        <v>20.009753086419753</v>
      </c>
      <c r="AE150">
        <f t="shared" si="37"/>
        <v>18.710299711234569</v>
      </c>
      <c r="AF150" s="9"/>
      <c r="AG150" s="21">
        <v>0.60501099999999997</v>
      </c>
      <c r="AH150" s="21">
        <v>422.41899999999998</v>
      </c>
      <c r="AI150" s="21">
        <v>-1.6638199999999999E-2</v>
      </c>
      <c r="AJ150" s="21">
        <v>140</v>
      </c>
      <c r="AK150" s="21">
        <v>0.60421800000000003</v>
      </c>
      <c r="AL150">
        <f t="shared" si="38"/>
        <v>20.540987654320986</v>
      </c>
      <c r="AM150">
        <f t="shared" si="39"/>
        <v>12.427523481728393</v>
      </c>
      <c r="AP150" s="9"/>
      <c r="AQ150" s="21">
        <v>0.93505899999999997</v>
      </c>
      <c r="AR150" s="21">
        <v>528.00699999999995</v>
      </c>
      <c r="AS150" s="21">
        <v>-1.6345200000000001E-2</v>
      </c>
      <c r="AT150" s="21">
        <v>140</v>
      </c>
      <c r="AU150" s="21">
        <v>0.93383799999999995</v>
      </c>
      <c r="AV150">
        <f t="shared" si="40"/>
        <v>20.179259259259258</v>
      </c>
      <c r="AW150">
        <f t="shared" si="41"/>
        <v>18.868797983703701</v>
      </c>
      <c r="AX150" s="9"/>
      <c r="AY150" s="21">
        <v>0.60501099999999997</v>
      </c>
      <c r="AZ150" s="21">
        <v>603.82899999999995</v>
      </c>
      <c r="BA150" s="21">
        <v>-1.6915900000000001E-2</v>
      </c>
      <c r="BB150" s="21">
        <v>140</v>
      </c>
      <c r="BC150" s="21">
        <v>0.60443100000000005</v>
      </c>
      <c r="BD150">
        <f t="shared" si="42"/>
        <v>20.883827160493826</v>
      </c>
      <c r="BE150">
        <f t="shared" si="43"/>
        <v>12.63494515419753</v>
      </c>
      <c r="BH150" s="9"/>
      <c r="BI150" s="21">
        <v>0.93505899999999997</v>
      </c>
      <c r="BJ150" s="21">
        <v>528.00699999999995</v>
      </c>
      <c r="BK150" s="21">
        <v>-1.6345200000000001E-2</v>
      </c>
      <c r="BL150" s="21">
        <v>140</v>
      </c>
      <c r="BM150" s="21">
        <v>0.93383799999999995</v>
      </c>
      <c r="BN150">
        <f t="shared" si="44"/>
        <v>20.179259259259258</v>
      </c>
      <c r="BO150">
        <f t="shared" si="45"/>
        <v>18.868797983703701</v>
      </c>
      <c r="BP150" s="9"/>
      <c r="BQ150" s="21">
        <v>0.60501099999999997</v>
      </c>
      <c r="BR150" s="21">
        <v>638.77599999999995</v>
      </c>
      <c r="BS150" s="21">
        <v>-1.6815199999999999E-2</v>
      </c>
      <c r="BT150" s="21">
        <v>140</v>
      </c>
      <c r="BU150" s="21">
        <v>0.60452300000000003</v>
      </c>
      <c r="BV150">
        <f t="shared" si="46"/>
        <v>20.759506172839505</v>
      </c>
      <c r="BW150">
        <f t="shared" si="47"/>
        <v>12.559729589135801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0.93002300000000004</v>
      </c>
      <c r="H151" s="21">
        <v>104.348</v>
      </c>
      <c r="I151" s="21">
        <v>-1.6137700000000001E-2</v>
      </c>
      <c r="J151" s="21">
        <v>141</v>
      </c>
      <c r="K151" s="21">
        <v>0.92925999999999997</v>
      </c>
      <c r="L151">
        <f t="shared" si="32"/>
        <v>19.923086419753087</v>
      </c>
      <c r="M151">
        <f t="shared" si="33"/>
        <v>18.528928601358025</v>
      </c>
      <c r="N151" s="9"/>
      <c r="O151" s="21">
        <v>0.61004599999999998</v>
      </c>
      <c r="P151" s="21">
        <v>215.929</v>
      </c>
      <c r="Q151" s="21">
        <v>-1.6735799999999999E-2</v>
      </c>
      <c r="R151" s="21">
        <v>141</v>
      </c>
      <c r="S151" s="21">
        <v>0.60986300000000004</v>
      </c>
      <c r="T151">
        <f t="shared" si="34"/>
        <v>20.661481481481477</v>
      </c>
      <c r="U151">
        <f t="shared" si="35"/>
        <v>12.604454131851849</v>
      </c>
      <c r="X151" s="9"/>
      <c r="Y151" s="21">
        <v>0.93002300000000004</v>
      </c>
      <c r="Z151" s="21">
        <v>332.80799999999999</v>
      </c>
      <c r="AA151" s="21">
        <v>-1.6253699999999999E-2</v>
      </c>
      <c r="AB151" s="21">
        <v>141</v>
      </c>
      <c r="AC151" s="21">
        <v>0.92956499999999997</v>
      </c>
      <c r="AD151">
        <f t="shared" si="36"/>
        <v>20.066296296296294</v>
      </c>
      <c r="AE151">
        <f t="shared" si="37"/>
        <v>18.662117080370368</v>
      </c>
      <c r="AF151" s="9"/>
      <c r="AG151" s="21">
        <v>0.61004599999999998</v>
      </c>
      <c r="AH151" s="21">
        <v>422.52</v>
      </c>
      <c r="AI151" s="21">
        <v>-1.66199E-2</v>
      </c>
      <c r="AJ151" s="21">
        <v>141</v>
      </c>
      <c r="AK151" s="21">
        <v>0.60928300000000002</v>
      </c>
      <c r="AL151">
        <f t="shared" si="38"/>
        <v>20.518395061728395</v>
      </c>
      <c r="AM151">
        <f t="shared" si="39"/>
        <v>12.517164833827159</v>
      </c>
      <c r="AP151" s="9"/>
      <c r="AQ151" s="21">
        <v>0.93002300000000004</v>
      </c>
      <c r="AR151" s="21">
        <v>528.10699999999997</v>
      </c>
      <c r="AS151" s="21">
        <v>-1.63483E-2</v>
      </c>
      <c r="AT151" s="21">
        <v>141</v>
      </c>
      <c r="AU151" s="21">
        <v>0.92895499999999998</v>
      </c>
      <c r="AV151">
        <f t="shared" si="40"/>
        <v>20.183086419753085</v>
      </c>
      <c r="AW151">
        <f t="shared" si="41"/>
        <v>18.770734581358024</v>
      </c>
      <c r="AX151" s="9"/>
      <c r="AY151" s="21">
        <v>0.61004599999999998</v>
      </c>
      <c r="AZ151" s="21">
        <v>603.92899999999997</v>
      </c>
      <c r="BA151" s="21">
        <v>-1.6915900000000001E-2</v>
      </c>
      <c r="BB151" s="21">
        <v>141</v>
      </c>
      <c r="BC151" s="21">
        <v>0.60952799999999996</v>
      </c>
      <c r="BD151">
        <f t="shared" si="42"/>
        <v>20.883827160493826</v>
      </c>
      <c r="BE151">
        <f t="shared" si="43"/>
        <v>12.740095223950616</v>
      </c>
      <c r="BH151" s="9"/>
      <c r="BI151" s="21">
        <v>0.93002300000000004</v>
      </c>
      <c r="BJ151" s="21">
        <v>528.10699999999997</v>
      </c>
      <c r="BK151" s="21">
        <v>-1.63483E-2</v>
      </c>
      <c r="BL151" s="21">
        <v>141</v>
      </c>
      <c r="BM151" s="21">
        <v>0.92895499999999998</v>
      </c>
      <c r="BN151">
        <f t="shared" si="44"/>
        <v>20.183086419753085</v>
      </c>
      <c r="BO151">
        <f t="shared" si="45"/>
        <v>18.770734581358024</v>
      </c>
      <c r="BP151" s="9"/>
      <c r="BQ151" s="21">
        <v>0.61004599999999998</v>
      </c>
      <c r="BR151" s="21">
        <v>638.87599999999998</v>
      </c>
      <c r="BS151" s="21">
        <v>-1.68396E-2</v>
      </c>
      <c r="BT151" s="21">
        <v>141</v>
      </c>
      <c r="BU151" s="21">
        <v>0.60949699999999996</v>
      </c>
      <c r="BV151">
        <f t="shared" si="46"/>
        <v>20.789629629629626</v>
      </c>
      <c r="BW151">
        <f t="shared" si="47"/>
        <v>12.682630397037034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0.92498800000000003</v>
      </c>
      <c r="H152" s="21">
        <v>104.449</v>
      </c>
      <c r="I152" s="21">
        <v>-1.6146899999999999E-2</v>
      </c>
      <c r="J152" s="21">
        <v>142</v>
      </c>
      <c r="K152" s="21">
        <v>0.924377</v>
      </c>
      <c r="L152">
        <f t="shared" si="32"/>
        <v>19.934444444444441</v>
      </c>
      <c r="M152">
        <f t="shared" si="33"/>
        <v>18.439121897777774</v>
      </c>
      <c r="N152" s="9"/>
      <c r="O152" s="21">
        <v>0.61508200000000002</v>
      </c>
      <c r="P152" s="21">
        <v>216.03</v>
      </c>
      <c r="Q152" s="21">
        <v>-1.6723600000000002E-2</v>
      </c>
      <c r="R152" s="21">
        <v>142</v>
      </c>
      <c r="S152" s="21">
        <v>0.61453199999999997</v>
      </c>
      <c r="T152">
        <f t="shared" si="34"/>
        <v>20.64641975308642</v>
      </c>
      <c r="U152">
        <f t="shared" si="35"/>
        <v>12.699241154567902</v>
      </c>
      <c r="X152" s="9"/>
      <c r="Y152" s="21">
        <v>0.92498800000000003</v>
      </c>
      <c r="Z152" s="21">
        <v>332.90899999999999</v>
      </c>
      <c r="AA152" s="21">
        <v>-1.62506E-2</v>
      </c>
      <c r="AB152" s="21">
        <v>142</v>
      </c>
      <c r="AC152" s="21">
        <v>0.924072</v>
      </c>
      <c r="AD152">
        <f t="shared" si="36"/>
        <v>20.06246913580247</v>
      </c>
      <c r="AE152">
        <f t="shared" si="37"/>
        <v>18.557543200987656</v>
      </c>
      <c r="AF152" s="9"/>
      <c r="AG152" s="21">
        <v>0.61508200000000002</v>
      </c>
      <c r="AH152" s="21">
        <v>422.62</v>
      </c>
      <c r="AI152" s="21">
        <v>-1.6625999999999998E-2</v>
      </c>
      <c r="AJ152" s="21">
        <v>142</v>
      </c>
      <c r="AK152" s="21">
        <v>0.61444100000000001</v>
      </c>
      <c r="AL152">
        <f t="shared" si="38"/>
        <v>20.525925925925922</v>
      </c>
      <c r="AM152">
        <f t="shared" si="39"/>
        <v>12.625127570370369</v>
      </c>
      <c r="AP152" s="9"/>
      <c r="AQ152" s="21">
        <v>0.92498800000000003</v>
      </c>
      <c r="AR152" s="21">
        <v>528.20799999999997</v>
      </c>
      <c r="AS152" s="21">
        <v>-1.63605E-2</v>
      </c>
      <c r="AT152" s="21">
        <v>142</v>
      </c>
      <c r="AU152" s="21">
        <v>0.924072</v>
      </c>
      <c r="AV152">
        <f t="shared" si="40"/>
        <v>20.198148148148146</v>
      </c>
      <c r="AW152">
        <f t="shared" si="41"/>
        <v>18.683044659259259</v>
      </c>
      <c r="AX152" s="9"/>
      <c r="AY152" s="21">
        <v>0.61508200000000002</v>
      </c>
      <c r="AZ152" s="21">
        <v>604.03</v>
      </c>
      <c r="BA152" s="21">
        <v>-1.6900600000000002E-2</v>
      </c>
      <c r="BB152" s="21">
        <v>142</v>
      </c>
      <c r="BC152" s="21">
        <v>0.61428799999999995</v>
      </c>
      <c r="BD152">
        <f t="shared" si="42"/>
        <v>20.864938271604938</v>
      </c>
      <c r="BE152">
        <f t="shared" si="43"/>
        <v>12.833647961975309</v>
      </c>
      <c r="BH152" s="9"/>
      <c r="BI152" s="21">
        <v>0.92498800000000003</v>
      </c>
      <c r="BJ152" s="21">
        <v>528.20799999999997</v>
      </c>
      <c r="BK152" s="21">
        <v>-1.63605E-2</v>
      </c>
      <c r="BL152" s="21">
        <v>142</v>
      </c>
      <c r="BM152" s="21">
        <v>0.924072</v>
      </c>
      <c r="BN152">
        <f t="shared" si="44"/>
        <v>20.198148148148146</v>
      </c>
      <c r="BO152">
        <f t="shared" si="45"/>
        <v>18.683044659259259</v>
      </c>
      <c r="BP152" s="9"/>
      <c r="BQ152" s="21">
        <v>0.61508200000000002</v>
      </c>
      <c r="BR152" s="21">
        <v>638.97699999999998</v>
      </c>
      <c r="BS152" s="21">
        <v>-1.6818199999999998E-2</v>
      </c>
      <c r="BT152" s="21">
        <v>142</v>
      </c>
      <c r="BU152" s="21">
        <v>0.61456299999999997</v>
      </c>
      <c r="BV152">
        <f t="shared" si="46"/>
        <v>20.763209876543208</v>
      </c>
      <c r="BW152">
        <f t="shared" si="47"/>
        <v>12.771076657283949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0.91995199999999999</v>
      </c>
      <c r="H153" s="21">
        <v>104.55</v>
      </c>
      <c r="I153" s="21">
        <v>-1.6162099999999999E-2</v>
      </c>
      <c r="J153" s="21">
        <v>143</v>
      </c>
      <c r="K153" s="21">
        <v>0.91888400000000003</v>
      </c>
      <c r="L153">
        <f t="shared" si="32"/>
        <v>19.953209876543205</v>
      </c>
      <c r="M153">
        <f t="shared" si="33"/>
        <v>18.355995332345675</v>
      </c>
      <c r="N153" s="9"/>
      <c r="O153" s="21">
        <v>0.62011700000000003</v>
      </c>
      <c r="P153" s="21">
        <v>216.131</v>
      </c>
      <c r="Q153" s="21">
        <v>-1.67145E-2</v>
      </c>
      <c r="R153" s="21">
        <v>143</v>
      </c>
      <c r="S153" s="21">
        <v>0.61956800000000001</v>
      </c>
      <c r="T153">
        <f t="shared" si="34"/>
        <v>20.635185185185183</v>
      </c>
      <c r="U153">
        <f t="shared" si="35"/>
        <v>12.79622913148148</v>
      </c>
      <c r="X153" s="9"/>
      <c r="Y153" s="21">
        <v>0.91995199999999999</v>
      </c>
      <c r="Z153" s="21">
        <v>333.00900000000001</v>
      </c>
      <c r="AA153" s="21">
        <v>-1.6259800000000001E-2</v>
      </c>
      <c r="AB153" s="21">
        <v>143</v>
      </c>
      <c r="AC153" s="21">
        <v>0.91888400000000003</v>
      </c>
      <c r="AD153">
        <f t="shared" si="36"/>
        <v>20.073827160493828</v>
      </c>
      <c r="AE153">
        <f t="shared" si="37"/>
        <v>18.466957443950619</v>
      </c>
      <c r="AF153" s="9"/>
      <c r="AG153" s="21">
        <v>0.62011700000000003</v>
      </c>
      <c r="AH153" s="21">
        <v>422.721</v>
      </c>
      <c r="AI153" s="21">
        <v>-1.6622899999999999E-2</v>
      </c>
      <c r="AJ153" s="21">
        <v>143</v>
      </c>
      <c r="AK153" s="21">
        <v>0.61968999999999996</v>
      </c>
      <c r="AL153">
        <f t="shared" si="38"/>
        <v>20.522098765432094</v>
      </c>
      <c r="AM153">
        <f t="shared" si="39"/>
        <v>12.726102320123454</v>
      </c>
      <c r="AP153" s="9"/>
      <c r="AQ153" s="21">
        <v>0.91995199999999999</v>
      </c>
      <c r="AR153" s="21">
        <v>528.30899999999997</v>
      </c>
      <c r="AS153" s="21">
        <v>-1.6366599999999999E-2</v>
      </c>
      <c r="AT153" s="21">
        <v>143</v>
      </c>
      <c r="AU153" s="21">
        <v>0.91918900000000003</v>
      </c>
      <c r="AV153">
        <f t="shared" si="40"/>
        <v>20.205679012345676</v>
      </c>
      <c r="AW153">
        <f t="shared" si="41"/>
        <v>18.588254818765428</v>
      </c>
      <c r="AX153" s="9"/>
      <c r="AY153" s="21">
        <v>0.62011700000000003</v>
      </c>
      <c r="AZ153" s="21">
        <v>604.13099999999997</v>
      </c>
      <c r="BA153" s="21">
        <v>-1.68945E-2</v>
      </c>
      <c r="BB153" s="21">
        <v>143</v>
      </c>
      <c r="BC153" s="21">
        <v>0.61935399999999996</v>
      </c>
      <c r="BD153">
        <f t="shared" si="42"/>
        <v>20.857407407407404</v>
      </c>
      <c r="BE153">
        <f t="shared" si="43"/>
        <v>12.934032909259258</v>
      </c>
      <c r="BH153" s="9"/>
      <c r="BI153" s="21">
        <v>0.91995199999999999</v>
      </c>
      <c r="BJ153" s="21">
        <v>528.30899999999997</v>
      </c>
      <c r="BK153" s="21">
        <v>-1.6366599999999999E-2</v>
      </c>
      <c r="BL153" s="21">
        <v>143</v>
      </c>
      <c r="BM153" s="21">
        <v>0.91918900000000003</v>
      </c>
      <c r="BN153">
        <f t="shared" si="44"/>
        <v>20.205679012345676</v>
      </c>
      <c r="BO153">
        <f t="shared" si="45"/>
        <v>18.588254818765428</v>
      </c>
      <c r="BP153" s="9"/>
      <c r="BQ153" s="21">
        <v>0.62011700000000003</v>
      </c>
      <c r="BR153" s="21">
        <v>639.07799999999997</v>
      </c>
      <c r="BS153" s="21">
        <v>-1.67969E-2</v>
      </c>
      <c r="BT153" s="21">
        <v>143</v>
      </c>
      <c r="BU153" s="21">
        <v>0.61962899999999999</v>
      </c>
      <c r="BV153">
        <f t="shared" si="46"/>
        <v>20.736913580246913</v>
      </c>
      <c r="BW153">
        <f t="shared" si="47"/>
        <v>12.859312638641976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0.91491699999999998</v>
      </c>
      <c r="H154" s="21">
        <v>104.65</v>
      </c>
      <c r="I154" s="21">
        <v>-1.6165200000000001E-2</v>
      </c>
      <c r="J154" s="21">
        <v>144</v>
      </c>
      <c r="K154" s="21">
        <v>0.91339099999999995</v>
      </c>
      <c r="L154">
        <f t="shared" si="32"/>
        <v>19.957037037037036</v>
      </c>
      <c r="M154">
        <f t="shared" si="33"/>
        <v>18.259032454814815</v>
      </c>
      <c r="N154" s="9"/>
      <c r="O154" s="21">
        <v>0.62515299999999996</v>
      </c>
      <c r="P154" s="21">
        <v>216.23099999999999</v>
      </c>
      <c r="Q154" s="21">
        <v>-1.67297E-2</v>
      </c>
      <c r="R154" s="21">
        <v>144</v>
      </c>
      <c r="S154" s="21">
        <v>0.62439</v>
      </c>
      <c r="T154">
        <f t="shared" si="34"/>
        <v>20.65395061728395</v>
      </c>
      <c r="U154">
        <f t="shared" si="35"/>
        <v>12.911879190246912</v>
      </c>
      <c r="X154" s="9"/>
      <c r="Y154" s="21">
        <v>0.91491699999999998</v>
      </c>
      <c r="Z154" s="21">
        <v>333.11</v>
      </c>
      <c r="AA154" s="21">
        <v>-1.6268899999999999E-2</v>
      </c>
      <c r="AB154" s="21">
        <v>144</v>
      </c>
      <c r="AC154" s="21">
        <v>0.91491699999999998</v>
      </c>
      <c r="AD154">
        <f t="shared" si="36"/>
        <v>20.085061728395061</v>
      </c>
      <c r="AE154">
        <f t="shared" si="37"/>
        <v>18.376164421358023</v>
      </c>
      <c r="AF154" s="9"/>
      <c r="AG154" s="21">
        <v>0.62515299999999996</v>
      </c>
      <c r="AH154" s="21">
        <v>422.822</v>
      </c>
      <c r="AI154" s="21">
        <v>-1.6595499999999999E-2</v>
      </c>
      <c r="AJ154" s="21">
        <v>144</v>
      </c>
      <c r="AK154" s="21">
        <v>0.62417599999999995</v>
      </c>
      <c r="AL154">
        <f t="shared" si="38"/>
        <v>20.488271604938269</v>
      </c>
      <c r="AM154">
        <f t="shared" si="39"/>
        <v>12.808304458641974</v>
      </c>
      <c r="AP154" s="9"/>
      <c r="AQ154" s="21">
        <v>0.91491699999999998</v>
      </c>
      <c r="AR154" s="21">
        <v>528.40899999999999</v>
      </c>
      <c r="AS154" s="21">
        <v>-1.63635E-2</v>
      </c>
      <c r="AT154" s="21">
        <v>144</v>
      </c>
      <c r="AU154" s="21">
        <v>0.91400099999999995</v>
      </c>
      <c r="AV154">
        <f t="shared" si="40"/>
        <v>20.201851851851849</v>
      </c>
      <c r="AW154">
        <f t="shared" si="41"/>
        <v>18.483017690740738</v>
      </c>
      <c r="AX154" s="9"/>
      <c r="AY154" s="21">
        <v>0.62515299999999996</v>
      </c>
      <c r="AZ154" s="21">
        <v>604.23199999999997</v>
      </c>
      <c r="BA154" s="21">
        <v>-1.6900600000000002E-2</v>
      </c>
      <c r="BB154" s="21">
        <v>144</v>
      </c>
      <c r="BC154" s="21">
        <v>0.62441999999999998</v>
      </c>
      <c r="BD154">
        <f t="shared" si="42"/>
        <v>20.864938271604938</v>
      </c>
      <c r="BE154">
        <f t="shared" si="43"/>
        <v>13.04377875530864</v>
      </c>
      <c r="BH154" s="9"/>
      <c r="BI154" s="21">
        <v>0.91491699999999998</v>
      </c>
      <c r="BJ154" s="21">
        <v>528.40899999999999</v>
      </c>
      <c r="BK154" s="21">
        <v>-1.63635E-2</v>
      </c>
      <c r="BL154" s="21">
        <v>144</v>
      </c>
      <c r="BM154" s="21">
        <v>0.91400099999999995</v>
      </c>
      <c r="BN154">
        <f t="shared" si="44"/>
        <v>20.201851851851849</v>
      </c>
      <c r="BO154">
        <f t="shared" si="45"/>
        <v>18.483017690740738</v>
      </c>
      <c r="BP154" s="9"/>
      <c r="BQ154" s="21">
        <v>0.62515299999999996</v>
      </c>
      <c r="BR154" s="21">
        <v>639.178</v>
      </c>
      <c r="BS154" s="21">
        <v>-1.6802999999999998E-2</v>
      </c>
      <c r="BT154" s="21">
        <v>144</v>
      </c>
      <c r="BU154" s="21">
        <v>0.62414599999999998</v>
      </c>
      <c r="BV154">
        <f t="shared" si="46"/>
        <v>20.74444444444444</v>
      </c>
      <c r="BW154">
        <f t="shared" si="47"/>
        <v>12.968451677777773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0.90988199999999997</v>
      </c>
      <c r="H155" s="21">
        <v>104.751</v>
      </c>
      <c r="I155" s="21">
        <v>-1.61835E-2</v>
      </c>
      <c r="J155" s="21">
        <v>145</v>
      </c>
      <c r="K155" s="21">
        <v>0.90942400000000001</v>
      </c>
      <c r="L155">
        <f t="shared" si="32"/>
        <v>19.979629629629628</v>
      </c>
      <c r="M155">
        <f t="shared" si="33"/>
        <v>18.179105366666665</v>
      </c>
      <c r="N155" s="9"/>
      <c r="O155" s="21">
        <v>0.63018799999999997</v>
      </c>
      <c r="P155" s="21">
        <v>216.33199999999999</v>
      </c>
      <c r="Q155" s="21">
        <v>-1.6720599999999999E-2</v>
      </c>
      <c r="R155" s="21">
        <v>145</v>
      </c>
      <c r="S155" s="21">
        <v>0.62957799999999997</v>
      </c>
      <c r="T155">
        <f t="shared" si="34"/>
        <v>20.642716049382713</v>
      </c>
      <c r="U155">
        <f t="shared" si="35"/>
        <v>13.008791941728392</v>
      </c>
      <c r="X155" s="9"/>
      <c r="Y155" s="21">
        <v>0.90988199999999997</v>
      </c>
      <c r="Z155" s="21">
        <v>333.21100000000001</v>
      </c>
      <c r="AA155" s="21">
        <v>-1.6268899999999999E-2</v>
      </c>
      <c r="AB155" s="21">
        <v>145</v>
      </c>
      <c r="AC155" s="21">
        <v>0.90911900000000001</v>
      </c>
      <c r="AD155">
        <f t="shared" si="36"/>
        <v>20.085061728395061</v>
      </c>
      <c r="AE155">
        <f t="shared" si="37"/>
        <v>18.275036135555556</v>
      </c>
      <c r="AF155" s="9"/>
      <c r="AG155" s="21">
        <v>0.63018799999999997</v>
      </c>
      <c r="AH155" s="21">
        <v>422.92200000000003</v>
      </c>
      <c r="AI155" s="21">
        <v>-1.66077E-2</v>
      </c>
      <c r="AJ155" s="21">
        <v>145</v>
      </c>
      <c r="AK155" s="21">
        <v>0.62966900000000003</v>
      </c>
      <c r="AL155">
        <f t="shared" si="38"/>
        <v>20.50333333333333</v>
      </c>
      <c r="AM155">
        <f t="shared" si="39"/>
        <v>12.920954626666664</v>
      </c>
      <c r="AP155" s="9"/>
      <c r="AQ155" s="21">
        <v>0.90988199999999997</v>
      </c>
      <c r="AR155" s="21">
        <v>528.51</v>
      </c>
      <c r="AS155" s="21">
        <v>-1.6378799999999999E-2</v>
      </c>
      <c r="AT155" s="21">
        <v>145</v>
      </c>
      <c r="AU155" s="21">
        <v>0.90820299999999998</v>
      </c>
      <c r="AV155">
        <f t="shared" si="40"/>
        <v>20.220740740740737</v>
      </c>
      <c r="AW155">
        <f t="shared" si="41"/>
        <v>18.398488026666662</v>
      </c>
      <c r="AX155" s="9"/>
      <c r="AY155" s="21">
        <v>0.63018799999999997</v>
      </c>
      <c r="AZ155" s="21">
        <v>604.33199999999999</v>
      </c>
      <c r="BA155" s="21">
        <v>-1.68915E-2</v>
      </c>
      <c r="BB155" s="21">
        <v>145</v>
      </c>
      <c r="BC155" s="21">
        <v>0.62951699999999999</v>
      </c>
      <c r="BD155">
        <f t="shared" si="42"/>
        <v>20.853703703703705</v>
      </c>
      <c r="BE155">
        <f t="shared" si="43"/>
        <v>13.14175382962963</v>
      </c>
      <c r="BH155" s="9"/>
      <c r="BI155" s="21">
        <v>0.90988199999999997</v>
      </c>
      <c r="BJ155" s="21">
        <v>528.51</v>
      </c>
      <c r="BK155" s="21">
        <v>-1.6378799999999999E-2</v>
      </c>
      <c r="BL155" s="21">
        <v>145</v>
      </c>
      <c r="BM155" s="21">
        <v>0.90820299999999998</v>
      </c>
      <c r="BN155">
        <f t="shared" si="44"/>
        <v>20.220740740740737</v>
      </c>
      <c r="BO155">
        <f t="shared" si="45"/>
        <v>18.398488026666662</v>
      </c>
      <c r="BP155" s="9"/>
      <c r="BQ155" s="21">
        <v>0.63018799999999997</v>
      </c>
      <c r="BR155" s="21">
        <v>639.279</v>
      </c>
      <c r="BS155" s="21">
        <v>-1.67969E-2</v>
      </c>
      <c r="BT155" s="21">
        <v>145</v>
      </c>
      <c r="BU155" s="21">
        <v>0.62973000000000001</v>
      </c>
      <c r="BV155">
        <f t="shared" si="46"/>
        <v>20.736913580246913</v>
      </c>
      <c r="BW155">
        <f t="shared" si="47"/>
        <v>13.068154095308641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0.90484600000000004</v>
      </c>
      <c r="H156" s="21">
        <v>104.852</v>
      </c>
      <c r="I156" s="21">
        <v>-1.6186499999999999E-2</v>
      </c>
      <c r="J156" s="21">
        <v>146</v>
      </c>
      <c r="K156" s="21">
        <v>0.90362500000000001</v>
      </c>
      <c r="L156">
        <f t="shared" si="32"/>
        <v>19.983333333333331</v>
      </c>
      <c r="M156">
        <f t="shared" si="33"/>
        <v>18.08183923333333</v>
      </c>
      <c r="N156" s="9"/>
      <c r="O156" s="21">
        <v>0.63522299999999998</v>
      </c>
      <c r="P156" s="21">
        <v>216.43299999999999</v>
      </c>
      <c r="Q156" s="21">
        <v>-1.6708400000000002E-2</v>
      </c>
      <c r="R156" s="21">
        <v>146</v>
      </c>
      <c r="S156" s="21">
        <v>0.634216</v>
      </c>
      <c r="T156">
        <f t="shared" si="34"/>
        <v>20.627654320987656</v>
      </c>
      <c r="U156">
        <f t="shared" si="35"/>
        <v>13.103160460740741</v>
      </c>
      <c r="X156" s="9"/>
      <c r="Y156" s="21">
        <v>0.90484600000000004</v>
      </c>
      <c r="Z156" s="21">
        <v>333.31200000000001</v>
      </c>
      <c r="AA156" s="21">
        <v>-1.6290300000000001E-2</v>
      </c>
      <c r="AB156" s="21">
        <v>146</v>
      </c>
      <c r="AC156" s="21">
        <v>0.90393100000000004</v>
      </c>
      <c r="AD156">
        <f t="shared" si="36"/>
        <v>20.11148148148148</v>
      </c>
      <c r="AE156">
        <f t="shared" si="37"/>
        <v>18.197793572592591</v>
      </c>
      <c r="AF156" s="9"/>
      <c r="AG156" s="21">
        <v>0.63522299999999998</v>
      </c>
      <c r="AH156" s="21">
        <v>423.02300000000002</v>
      </c>
      <c r="AI156" s="21">
        <v>-1.66077E-2</v>
      </c>
      <c r="AJ156" s="21">
        <v>146</v>
      </c>
      <c r="AK156" s="21">
        <v>0.63467399999999996</v>
      </c>
      <c r="AL156">
        <f t="shared" si="38"/>
        <v>20.50333333333333</v>
      </c>
      <c r="AM156">
        <f t="shared" si="39"/>
        <v>13.024188909999998</v>
      </c>
      <c r="AP156" s="9"/>
      <c r="AQ156" s="21">
        <v>0.90484600000000004</v>
      </c>
      <c r="AR156" s="21">
        <v>528.61099999999999</v>
      </c>
      <c r="AS156" s="21">
        <v>-1.6400100000000001E-2</v>
      </c>
      <c r="AT156" s="21">
        <v>146</v>
      </c>
      <c r="AU156" s="21">
        <v>0.90454100000000004</v>
      </c>
      <c r="AV156">
        <f t="shared" si="40"/>
        <v>20.247037037037035</v>
      </c>
      <c r="AW156">
        <f t="shared" si="41"/>
        <v>18.320450474814812</v>
      </c>
      <c r="AX156" s="9"/>
      <c r="AY156" s="21">
        <v>0.63522299999999998</v>
      </c>
      <c r="AZ156" s="21">
        <v>604.43299999999999</v>
      </c>
      <c r="BA156" s="21">
        <v>-1.6873200000000001E-2</v>
      </c>
      <c r="BB156" s="21">
        <v>146</v>
      </c>
      <c r="BC156" s="21">
        <v>0.63467399999999996</v>
      </c>
      <c r="BD156">
        <f t="shared" si="42"/>
        <v>20.831111111111113</v>
      </c>
      <c r="BE156">
        <f t="shared" si="43"/>
        <v>13.232400893333335</v>
      </c>
      <c r="BH156" s="9"/>
      <c r="BI156" s="21">
        <v>0.90484600000000004</v>
      </c>
      <c r="BJ156" s="21">
        <v>528.61099999999999</v>
      </c>
      <c r="BK156" s="21">
        <v>-1.6400100000000001E-2</v>
      </c>
      <c r="BL156" s="21">
        <v>146</v>
      </c>
      <c r="BM156" s="21">
        <v>0.90454100000000004</v>
      </c>
      <c r="BN156">
        <f t="shared" si="44"/>
        <v>20.247037037037035</v>
      </c>
      <c r="BO156">
        <f t="shared" si="45"/>
        <v>18.320450474814812</v>
      </c>
      <c r="BP156" s="9"/>
      <c r="BQ156" s="21">
        <v>0.63522299999999998</v>
      </c>
      <c r="BR156" s="21">
        <v>639.38</v>
      </c>
      <c r="BS156" s="21">
        <v>-1.67969E-2</v>
      </c>
      <c r="BT156" s="21">
        <v>146</v>
      </c>
      <c r="BU156" s="21">
        <v>0.634552</v>
      </c>
      <c r="BV156">
        <f t="shared" si="46"/>
        <v>20.736913580246913</v>
      </c>
      <c r="BW156">
        <f t="shared" si="47"/>
        <v>13.172564455185185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0.89981100000000003</v>
      </c>
      <c r="H157" s="21">
        <v>104.953</v>
      </c>
      <c r="I157" s="21">
        <v>-1.6186499999999999E-2</v>
      </c>
      <c r="J157" s="21">
        <v>147</v>
      </c>
      <c r="K157" s="21">
        <v>0.89935299999999996</v>
      </c>
      <c r="L157">
        <f t="shared" si="32"/>
        <v>19.983333333333331</v>
      </c>
      <c r="M157">
        <f t="shared" si="33"/>
        <v>17.981223149999998</v>
      </c>
      <c r="N157" s="9"/>
      <c r="O157" s="21">
        <v>0.64025900000000002</v>
      </c>
      <c r="P157" s="21">
        <v>216.53299999999999</v>
      </c>
      <c r="Q157" s="21">
        <v>-1.6699200000000001E-2</v>
      </c>
      <c r="R157" s="21">
        <v>147</v>
      </c>
      <c r="S157" s="21">
        <v>0.63931300000000002</v>
      </c>
      <c r="T157">
        <f t="shared" si="34"/>
        <v>20.616296296296294</v>
      </c>
      <c r="U157">
        <f t="shared" si="35"/>
        <v>13.19976925037037</v>
      </c>
      <c r="X157" s="9"/>
      <c r="Y157" s="21">
        <v>0.89981100000000003</v>
      </c>
      <c r="Z157" s="21">
        <v>333.41199999999998</v>
      </c>
      <c r="AA157" s="21">
        <v>-1.6287200000000002E-2</v>
      </c>
      <c r="AB157" s="21">
        <v>147</v>
      </c>
      <c r="AC157" s="21">
        <v>0.89904799999999996</v>
      </c>
      <c r="AD157">
        <f t="shared" si="36"/>
        <v>20.107654320987656</v>
      </c>
      <c r="AE157">
        <f t="shared" si="37"/>
        <v>18.093088542222226</v>
      </c>
      <c r="AF157" s="9"/>
      <c r="AG157" s="21">
        <v>0.64025900000000002</v>
      </c>
      <c r="AH157" s="21">
        <v>423.12400000000002</v>
      </c>
      <c r="AI157" s="21">
        <v>-1.6589400000000001E-2</v>
      </c>
      <c r="AJ157" s="21">
        <v>147</v>
      </c>
      <c r="AK157" s="21">
        <v>0.63946499999999995</v>
      </c>
      <c r="AL157">
        <f t="shared" si="38"/>
        <v>20.480740740740739</v>
      </c>
      <c r="AM157">
        <f t="shared" si="39"/>
        <v>13.112978585925925</v>
      </c>
      <c r="AP157" s="9"/>
      <c r="AQ157" s="21">
        <v>0.89981100000000003</v>
      </c>
      <c r="AR157" s="21">
        <v>528.71100000000001</v>
      </c>
      <c r="AS157" s="21">
        <v>-1.6378799999999999E-2</v>
      </c>
      <c r="AT157" s="21">
        <v>147</v>
      </c>
      <c r="AU157" s="21">
        <v>0.89874299999999996</v>
      </c>
      <c r="AV157">
        <f t="shared" si="40"/>
        <v>20.220740740740737</v>
      </c>
      <c r="AW157">
        <f t="shared" si="41"/>
        <v>18.194844946666663</v>
      </c>
      <c r="AX157" s="9"/>
      <c r="AY157" s="21">
        <v>0.64025900000000002</v>
      </c>
      <c r="AZ157" s="21">
        <v>604.53399999999999</v>
      </c>
      <c r="BA157" s="21">
        <v>-1.6876200000000001E-2</v>
      </c>
      <c r="BB157" s="21">
        <v>147</v>
      </c>
      <c r="BC157" s="21">
        <v>0.639679</v>
      </c>
      <c r="BD157">
        <f t="shared" si="42"/>
        <v>20.834814814814813</v>
      </c>
      <c r="BE157">
        <f t="shared" si="43"/>
        <v>13.339677698518518</v>
      </c>
      <c r="BH157" s="9"/>
      <c r="BI157" s="21">
        <v>0.89981100000000003</v>
      </c>
      <c r="BJ157" s="21">
        <v>528.71100000000001</v>
      </c>
      <c r="BK157" s="21">
        <v>-1.6378799999999999E-2</v>
      </c>
      <c r="BL157" s="21">
        <v>147</v>
      </c>
      <c r="BM157" s="21">
        <v>0.89874299999999996</v>
      </c>
      <c r="BN157">
        <f t="shared" si="44"/>
        <v>20.220740740740737</v>
      </c>
      <c r="BO157">
        <f t="shared" si="45"/>
        <v>18.194844946666663</v>
      </c>
      <c r="BP157" s="9"/>
      <c r="BQ157" s="21">
        <v>0.64025900000000002</v>
      </c>
      <c r="BR157" s="21">
        <v>639.48099999999999</v>
      </c>
      <c r="BS157" s="21">
        <v>-1.6787699999999999E-2</v>
      </c>
      <c r="BT157" s="21">
        <v>147</v>
      </c>
      <c r="BU157" s="21">
        <v>0.63952600000000004</v>
      </c>
      <c r="BV157">
        <f t="shared" si="46"/>
        <v>20.725555555555552</v>
      </c>
      <c r="BW157">
        <f t="shared" si="47"/>
        <v>13.269723474444442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0.89477499999999999</v>
      </c>
      <c r="H158" s="21">
        <v>105.053</v>
      </c>
      <c r="I158" s="21">
        <v>-1.6192600000000001E-2</v>
      </c>
      <c r="J158" s="21">
        <v>148</v>
      </c>
      <c r="K158" s="21">
        <v>0.89355499999999999</v>
      </c>
      <c r="L158">
        <f t="shared" si="32"/>
        <v>19.990864197530865</v>
      </c>
      <c r="M158">
        <f t="shared" si="33"/>
        <v>17.887325512345679</v>
      </c>
      <c r="N158" s="9"/>
      <c r="O158" s="21">
        <v>0.64529400000000003</v>
      </c>
      <c r="P158" s="21">
        <v>216.63399999999999</v>
      </c>
      <c r="Q158" s="21">
        <v>-1.66626E-2</v>
      </c>
      <c r="R158" s="21">
        <v>148</v>
      </c>
      <c r="S158" s="21">
        <v>0.64474500000000001</v>
      </c>
      <c r="T158">
        <f t="shared" si="34"/>
        <v>20.571111111111108</v>
      </c>
      <c r="U158">
        <f t="shared" si="35"/>
        <v>13.274414573333331</v>
      </c>
      <c r="X158" s="9"/>
      <c r="Y158" s="21">
        <v>0.89477499999999999</v>
      </c>
      <c r="Z158" s="21">
        <v>333.51299999999998</v>
      </c>
      <c r="AA158" s="21">
        <v>-1.6299399999999999E-2</v>
      </c>
      <c r="AB158" s="21">
        <v>148</v>
      </c>
      <c r="AC158" s="21">
        <v>0.89416499999999999</v>
      </c>
      <c r="AD158">
        <f t="shared" si="36"/>
        <v>20.122716049382714</v>
      </c>
      <c r="AE158">
        <f t="shared" si="37"/>
        <v>18.005303253086417</v>
      </c>
      <c r="AF158" s="9"/>
      <c r="AG158" s="21">
        <v>0.64529400000000003</v>
      </c>
      <c r="AH158" s="21">
        <v>423.22500000000002</v>
      </c>
      <c r="AI158" s="21">
        <v>-1.6583299999999999E-2</v>
      </c>
      <c r="AJ158" s="21">
        <v>148</v>
      </c>
      <c r="AK158" s="21">
        <v>0.64517199999999997</v>
      </c>
      <c r="AL158">
        <f t="shared" si="38"/>
        <v>20.473209876543208</v>
      </c>
      <c r="AM158">
        <f t="shared" si="39"/>
        <v>13.211239494074073</v>
      </c>
      <c r="AP158" s="9"/>
      <c r="AQ158" s="21">
        <v>0.89477499999999999</v>
      </c>
      <c r="AR158" s="21">
        <v>528.81200000000001</v>
      </c>
      <c r="AS158" s="21">
        <v>-1.6400100000000001E-2</v>
      </c>
      <c r="AT158" s="21">
        <v>148</v>
      </c>
      <c r="AU158" s="21">
        <v>0.89416499999999999</v>
      </c>
      <c r="AV158">
        <f t="shared" si="40"/>
        <v>20.247037037037035</v>
      </c>
      <c r="AW158">
        <f t="shared" si="41"/>
        <v>18.116542564814814</v>
      </c>
      <c r="AX158" s="9"/>
      <c r="AY158" s="21">
        <v>0.64529400000000003</v>
      </c>
      <c r="AZ158" s="21">
        <v>604.63400000000001</v>
      </c>
      <c r="BA158" s="21">
        <v>-1.6882299999999999E-2</v>
      </c>
      <c r="BB158" s="21">
        <v>148</v>
      </c>
      <c r="BC158" s="21">
        <v>0.64468400000000003</v>
      </c>
      <c r="BD158">
        <f t="shared" si="42"/>
        <v>20.842345679012343</v>
      </c>
      <c r="BE158">
        <f t="shared" si="43"/>
        <v>13.449440612592591</v>
      </c>
      <c r="BH158" s="9"/>
      <c r="BI158" s="21">
        <v>0.89477499999999999</v>
      </c>
      <c r="BJ158" s="21">
        <v>528.81200000000001</v>
      </c>
      <c r="BK158" s="21">
        <v>-1.6400100000000001E-2</v>
      </c>
      <c r="BL158" s="21">
        <v>148</v>
      </c>
      <c r="BM158" s="21">
        <v>0.89416499999999999</v>
      </c>
      <c r="BN158">
        <f t="shared" si="44"/>
        <v>20.247037037037035</v>
      </c>
      <c r="BO158">
        <f t="shared" si="45"/>
        <v>18.116542564814814</v>
      </c>
      <c r="BP158" s="9"/>
      <c r="BQ158" s="21">
        <v>0.64529400000000003</v>
      </c>
      <c r="BR158" s="21">
        <v>639.58100000000002</v>
      </c>
      <c r="BS158" s="21">
        <v>-1.67847E-2</v>
      </c>
      <c r="BT158" s="21">
        <v>148</v>
      </c>
      <c r="BU158" s="21">
        <v>0.64477499999999999</v>
      </c>
      <c r="BV158">
        <f t="shared" si="46"/>
        <v>20.721851851851849</v>
      </c>
      <c r="BW158">
        <f t="shared" si="47"/>
        <v>13.371686668888888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0.88973999999999998</v>
      </c>
      <c r="H159" s="21">
        <v>105.154</v>
      </c>
      <c r="I159" s="21">
        <v>-1.6223100000000001E-2</v>
      </c>
      <c r="J159" s="21">
        <v>149</v>
      </c>
      <c r="K159" s="21">
        <v>0.88897700000000002</v>
      </c>
      <c r="L159">
        <f t="shared" si="32"/>
        <v>20.028518518518517</v>
      </c>
      <c r="M159">
        <f t="shared" si="33"/>
        <v>17.820174066666667</v>
      </c>
      <c r="N159" s="9"/>
      <c r="O159" s="21">
        <v>0.65032999999999996</v>
      </c>
      <c r="P159" s="21">
        <v>216.73500000000001</v>
      </c>
      <c r="Q159" s="21">
        <v>-1.6671800000000001E-2</v>
      </c>
      <c r="R159" s="21">
        <v>149</v>
      </c>
      <c r="S159" s="21">
        <v>0.64959699999999998</v>
      </c>
      <c r="T159">
        <f t="shared" si="34"/>
        <v>20.582469135802469</v>
      </c>
      <c r="U159">
        <f t="shared" si="35"/>
        <v>13.385397153086419</v>
      </c>
      <c r="X159" s="9"/>
      <c r="Y159" s="21">
        <v>0.88973999999999998</v>
      </c>
      <c r="Z159" s="21">
        <v>333.61399999999998</v>
      </c>
      <c r="AA159" s="21">
        <v>-1.6311599999999999E-2</v>
      </c>
      <c r="AB159" s="21">
        <v>149</v>
      </c>
      <c r="AC159" s="21">
        <v>0.88836700000000002</v>
      </c>
      <c r="AD159">
        <f t="shared" si="36"/>
        <v>20.137777777777774</v>
      </c>
      <c r="AE159">
        <f t="shared" si="37"/>
        <v>17.917386399999998</v>
      </c>
      <c r="AF159" s="9"/>
      <c r="AG159" s="21">
        <v>0.65032999999999996</v>
      </c>
      <c r="AH159" s="21">
        <v>423.32499999999999</v>
      </c>
      <c r="AI159" s="21">
        <v>-1.65649E-2</v>
      </c>
      <c r="AJ159" s="21">
        <v>149</v>
      </c>
      <c r="AK159" s="21">
        <v>0.64981100000000003</v>
      </c>
      <c r="AL159">
        <f t="shared" si="38"/>
        <v>20.450493827160493</v>
      </c>
      <c r="AM159">
        <f t="shared" si="39"/>
        <v>13.299569650617283</v>
      </c>
      <c r="AP159" s="9"/>
      <c r="AQ159" s="21">
        <v>0.88973999999999998</v>
      </c>
      <c r="AR159" s="21">
        <v>528.91300000000001</v>
      </c>
      <c r="AS159" s="21">
        <v>-1.6418499999999999E-2</v>
      </c>
      <c r="AT159" s="21">
        <v>149</v>
      </c>
      <c r="AU159" s="21">
        <v>0.88836700000000002</v>
      </c>
      <c r="AV159">
        <f t="shared" si="40"/>
        <v>20.269753086419751</v>
      </c>
      <c r="AW159">
        <f t="shared" si="41"/>
        <v>18.03481011111111</v>
      </c>
      <c r="AX159" s="9"/>
      <c r="AY159" s="21">
        <v>0.65032999999999996</v>
      </c>
      <c r="AZ159" s="21">
        <v>604.73500000000001</v>
      </c>
      <c r="BA159" s="21">
        <v>-1.6864000000000001E-2</v>
      </c>
      <c r="BB159" s="21">
        <v>149</v>
      </c>
      <c r="BC159" s="21">
        <v>0.64968899999999996</v>
      </c>
      <c r="BD159">
        <f t="shared" si="42"/>
        <v>20.819753086419752</v>
      </c>
      <c r="BE159">
        <f t="shared" si="43"/>
        <v>13.539710024691356</v>
      </c>
      <c r="BH159" s="9"/>
      <c r="BI159" s="21">
        <v>0.88973999999999998</v>
      </c>
      <c r="BJ159" s="21">
        <v>528.91300000000001</v>
      </c>
      <c r="BK159" s="21">
        <v>-1.6418499999999999E-2</v>
      </c>
      <c r="BL159" s="21">
        <v>149</v>
      </c>
      <c r="BM159" s="21">
        <v>0.88836700000000002</v>
      </c>
      <c r="BN159">
        <f t="shared" si="44"/>
        <v>20.269753086419751</v>
      </c>
      <c r="BO159">
        <f t="shared" si="45"/>
        <v>18.03481011111111</v>
      </c>
      <c r="BP159" s="9"/>
      <c r="BQ159" s="21">
        <v>0.65032999999999996</v>
      </c>
      <c r="BR159" s="21">
        <v>639.68200000000002</v>
      </c>
      <c r="BS159" s="21">
        <v>-1.6790800000000002E-2</v>
      </c>
      <c r="BT159" s="21">
        <v>149</v>
      </c>
      <c r="BU159" s="21">
        <v>0.64962799999999998</v>
      </c>
      <c r="BV159">
        <f t="shared" si="46"/>
        <v>20.729382716049383</v>
      </c>
      <c r="BW159">
        <f t="shared" si="47"/>
        <v>13.480939461728394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0.88470499999999996</v>
      </c>
      <c r="H160" s="21">
        <v>105.255</v>
      </c>
      <c r="I160" s="21">
        <v>-1.6223100000000001E-2</v>
      </c>
      <c r="J160" s="21">
        <v>150</v>
      </c>
      <c r="K160" s="21">
        <v>0.88439900000000005</v>
      </c>
      <c r="L160">
        <f t="shared" si="32"/>
        <v>20.028518518518517</v>
      </c>
      <c r="M160">
        <f t="shared" si="33"/>
        <v>17.719330475925926</v>
      </c>
      <c r="N160" s="9"/>
      <c r="O160" s="21">
        <v>0.65536499999999998</v>
      </c>
      <c r="P160" s="21">
        <v>216.83600000000001</v>
      </c>
      <c r="Q160" s="21">
        <v>-1.66351E-2</v>
      </c>
      <c r="R160" s="21">
        <v>150</v>
      </c>
      <c r="S160" s="21">
        <v>0.65472399999999997</v>
      </c>
      <c r="T160">
        <f t="shared" si="34"/>
        <v>20.537160493827159</v>
      </c>
      <c r="U160">
        <f t="shared" si="35"/>
        <v>13.459336187037035</v>
      </c>
      <c r="X160" s="9"/>
      <c r="Y160" s="21">
        <v>0.88470499999999996</v>
      </c>
      <c r="Z160" s="21">
        <v>333.714</v>
      </c>
      <c r="AA160" s="21">
        <v>-1.6314700000000001E-2</v>
      </c>
      <c r="AB160" s="21">
        <v>150</v>
      </c>
      <c r="AC160" s="21">
        <v>0.88378900000000005</v>
      </c>
      <c r="AD160">
        <f t="shared" si="36"/>
        <v>20.141604938271605</v>
      </c>
      <c r="AE160">
        <f t="shared" si="37"/>
        <v>17.81937859691358</v>
      </c>
      <c r="AF160" s="9"/>
      <c r="AG160" s="21">
        <v>0.65536499999999998</v>
      </c>
      <c r="AH160" s="21">
        <v>423.42599999999999</v>
      </c>
      <c r="AI160" s="21">
        <v>-1.65649E-2</v>
      </c>
      <c r="AJ160" s="21">
        <v>150</v>
      </c>
      <c r="AK160" s="21">
        <v>0.65490700000000002</v>
      </c>
      <c r="AL160">
        <f t="shared" si="38"/>
        <v>20.450493827160493</v>
      </c>
      <c r="AM160">
        <f t="shared" si="39"/>
        <v>13.402537887037036</v>
      </c>
      <c r="AP160" s="9"/>
      <c r="AQ160" s="21">
        <v>0.88470499999999996</v>
      </c>
      <c r="AR160" s="21">
        <v>529.01400000000001</v>
      </c>
      <c r="AS160" s="21">
        <v>-1.6421499999999999E-2</v>
      </c>
      <c r="AT160" s="21">
        <v>150</v>
      </c>
      <c r="AU160" s="21">
        <v>0.88378900000000005</v>
      </c>
      <c r="AV160">
        <f t="shared" si="40"/>
        <v>20.273456790123454</v>
      </c>
      <c r="AW160">
        <f t="shared" si="41"/>
        <v>17.936028589506169</v>
      </c>
      <c r="AX160" s="9"/>
      <c r="AY160" s="21">
        <v>0.65536499999999998</v>
      </c>
      <c r="AZ160" s="21">
        <v>604.83600000000001</v>
      </c>
      <c r="BA160" s="21">
        <v>-1.6848800000000001E-2</v>
      </c>
      <c r="BB160" s="21">
        <v>150</v>
      </c>
      <c r="BC160" s="21">
        <v>0.65481599999999995</v>
      </c>
      <c r="BD160">
        <f t="shared" si="42"/>
        <v>20.800987654320988</v>
      </c>
      <c r="BE160">
        <f t="shared" si="43"/>
        <v>13.632239274074074</v>
      </c>
      <c r="BH160" s="9"/>
      <c r="BI160" s="21">
        <v>0.88470499999999996</v>
      </c>
      <c r="BJ160" s="21">
        <v>529.01400000000001</v>
      </c>
      <c r="BK160" s="21">
        <v>-1.6421499999999999E-2</v>
      </c>
      <c r="BL160" s="21">
        <v>150</v>
      </c>
      <c r="BM160" s="21">
        <v>0.88378900000000005</v>
      </c>
      <c r="BN160">
        <f t="shared" si="44"/>
        <v>20.273456790123454</v>
      </c>
      <c r="BO160">
        <f t="shared" si="45"/>
        <v>17.936028589506169</v>
      </c>
      <c r="BP160" s="9"/>
      <c r="BQ160" s="21">
        <v>0.65536499999999998</v>
      </c>
      <c r="BR160" s="21">
        <v>639.78300000000002</v>
      </c>
      <c r="BS160" s="21">
        <v>-1.67847E-2</v>
      </c>
      <c r="BT160" s="21">
        <v>150</v>
      </c>
      <c r="BU160" s="21">
        <v>0.65478499999999995</v>
      </c>
      <c r="BV160">
        <f t="shared" si="46"/>
        <v>20.721851851851849</v>
      </c>
      <c r="BW160">
        <f t="shared" si="47"/>
        <v>13.580376438888885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0.87966900000000003</v>
      </c>
      <c r="H161" s="21">
        <v>105.355</v>
      </c>
      <c r="I161" s="21">
        <v>-1.6213999999999999E-2</v>
      </c>
      <c r="J161" s="21">
        <v>151</v>
      </c>
      <c r="K161" s="21">
        <v>0.87829599999999997</v>
      </c>
      <c r="L161">
        <f t="shared" si="32"/>
        <v>20.017283950617283</v>
      </c>
      <c r="M161">
        <f t="shared" si="33"/>
        <v>17.608584155555555</v>
      </c>
      <c r="N161" s="9"/>
      <c r="O161" s="21">
        <v>0.66039999999999999</v>
      </c>
      <c r="P161" s="21">
        <v>216.93600000000001</v>
      </c>
      <c r="Q161" s="21">
        <v>-1.6641199999999998E-2</v>
      </c>
      <c r="R161" s="21">
        <v>151</v>
      </c>
      <c r="S161" s="21">
        <v>0.65951499999999996</v>
      </c>
      <c r="T161">
        <f t="shared" si="34"/>
        <v>20.544691358024686</v>
      </c>
      <c r="U161">
        <f t="shared" si="35"/>
        <v>13.567714172839501</v>
      </c>
      <c r="X161" s="9"/>
      <c r="Y161" s="21">
        <v>0.87966900000000003</v>
      </c>
      <c r="Z161" s="21">
        <v>333.815</v>
      </c>
      <c r="AA161" s="21">
        <v>-1.6323899999999999E-2</v>
      </c>
      <c r="AB161" s="21">
        <v>151</v>
      </c>
      <c r="AC161" s="21">
        <v>0.87921099999999996</v>
      </c>
      <c r="AD161">
        <f t="shared" si="36"/>
        <v>20.15296296296296</v>
      </c>
      <c r="AE161">
        <f t="shared" si="37"/>
        <v>17.727936776666663</v>
      </c>
      <c r="AF161" s="9"/>
      <c r="AG161" s="21">
        <v>0.66039999999999999</v>
      </c>
      <c r="AH161" s="21">
        <v>423.52699999999999</v>
      </c>
      <c r="AI161" s="21">
        <v>-1.65649E-2</v>
      </c>
      <c r="AJ161" s="21">
        <v>151</v>
      </c>
      <c r="AK161" s="21">
        <v>0.65942400000000001</v>
      </c>
      <c r="AL161">
        <f t="shared" si="38"/>
        <v>20.450493827160493</v>
      </c>
      <c r="AM161">
        <f t="shared" si="39"/>
        <v>13.505506123456788</v>
      </c>
      <c r="AP161" s="9"/>
      <c r="AQ161" s="21">
        <v>0.87966900000000003</v>
      </c>
      <c r="AR161" s="21">
        <v>529.11400000000003</v>
      </c>
      <c r="AS161" s="21">
        <v>-1.6436800000000001E-2</v>
      </c>
      <c r="AT161" s="21">
        <v>151</v>
      </c>
      <c r="AU161" s="21">
        <v>0.87921099999999996</v>
      </c>
      <c r="AV161">
        <f t="shared" si="40"/>
        <v>20.292345679012346</v>
      </c>
      <c r="AW161">
        <f t="shared" si="41"/>
        <v>17.850547431111114</v>
      </c>
      <c r="AX161" s="9"/>
      <c r="AY161" s="21">
        <v>0.66039999999999999</v>
      </c>
      <c r="AZ161" s="21">
        <v>604.93700000000001</v>
      </c>
      <c r="BA161" s="21">
        <v>-1.68396E-2</v>
      </c>
      <c r="BB161" s="21">
        <v>151</v>
      </c>
      <c r="BC161" s="21">
        <v>0.65966800000000003</v>
      </c>
      <c r="BD161">
        <f t="shared" si="42"/>
        <v>20.789629629629626</v>
      </c>
      <c r="BE161">
        <f t="shared" si="43"/>
        <v>13.729471407407406</v>
      </c>
      <c r="BH161" s="9"/>
      <c r="BI161" s="21">
        <v>0.87966900000000003</v>
      </c>
      <c r="BJ161" s="21">
        <v>529.11400000000003</v>
      </c>
      <c r="BK161" s="21">
        <v>-1.6436800000000001E-2</v>
      </c>
      <c r="BL161" s="21">
        <v>151</v>
      </c>
      <c r="BM161" s="21">
        <v>0.87921099999999996</v>
      </c>
      <c r="BN161">
        <f t="shared" si="44"/>
        <v>20.292345679012346</v>
      </c>
      <c r="BO161">
        <f t="shared" si="45"/>
        <v>17.850547431111114</v>
      </c>
      <c r="BP161" s="9"/>
      <c r="BQ161" s="21">
        <v>0.66039999999999999</v>
      </c>
      <c r="BR161" s="21">
        <v>639.88300000000004</v>
      </c>
      <c r="BS161" s="21">
        <v>-1.6763299999999998E-2</v>
      </c>
      <c r="BT161" s="21">
        <v>151</v>
      </c>
      <c r="BU161" s="21">
        <v>0.65951499999999996</v>
      </c>
      <c r="BV161">
        <f t="shared" si="46"/>
        <v>20.69543209876543</v>
      </c>
      <c r="BW161">
        <f t="shared" si="47"/>
        <v>13.667263358024689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0.87463400000000002</v>
      </c>
      <c r="H162" s="21">
        <v>105.456</v>
      </c>
      <c r="I162" s="21">
        <v>-1.6232300000000002E-2</v>
      </c>
      <c r="J162" s="21">
        <v>152</v>
      </c>
      <c r="K162" s="21">
        <v>0.87341299999999999</v>
      </c>
      <c r="L162">
        <f t="shared" si="32"/>
        <v>20.039876543209878</v>
      </c>
      <c r="M162">
        <f t="shared" si="33"/>
        <v>17.527557380493828</v>
      </c>
      <c r="N162" s="9"/>
      <c r="O162" s="21">
        <v>0.66543600000000003</v>
      </c>
      <c r="P162" s="21">
        <v>217.03700000000001</v>
      </c>
      <c r="Q162" s="21">
        <v>-1.6644300000000001E-2</v>
      </c>
      <c r="R162" s="21">
        <v>152</v>
      </c>
      <c r="S162" s="21">
        <v>0.66507000000000005</v>
      </c>
      <c r="T162">
        <f t="shared" si="34"/>
        <v>20.548518518518517</v>
      </c>
      <c r="U162">
        <f t="shared" si="35"/>
        <v>13.673723968888888</v>
      </c>
      <c r="X162" s="9"/>
      <c r="Y162" s="21">
        <v>0.87463400000000002</v>
      </c>
      <c r="Z162" s="21">
        <v>333.916</v>
      </c>
      <c r="AA162" s="21">
        <v>-1.6330000000000001E-2</v>
      </c>
      <c r="AB162" s="21">
        <v>152</v>
      </c>
      <c r="AC162" s="21">
        <v>0.87432900000000002</v>
      </c>
      <c r="AD162">
        <f t="shared" si="36"/>
        <v>20.160493827160494</v>
      </c>
      <c r="AE162">
        <f t="shared" si="37"/>
        <v>17.633053358024693</v>
      </c>
      <c r="AF162" s="9"/>
      <c r="AG162" s="21">
        <v>0.66543600000000003</v>
      </c>
      <c r="AH162" s="21">
        <v>423.62700000000001</v>
      </c>
      <c r="AI162" s="21">
        <v>-1.6558799999999999E-2</v>
      </c>
      <c r="AJ162" s="21">
        <v>152</v>
      </c>
      <c r="AK162" s="21">
        <v>0.66507000000000005</v>
      </c>
      <c r="AL162">
        <f t="shared" si="38"/>
        <v>20.442962962962962</v>
      </c>
      <c r="AM162">
        <f t="shared" si="39"/>
        <v>13.603483502222222</v>
      </c>
      <c r="AP162" s="9"/>
      <c r="AQ162" s="21">
        <v>0.87463400000000002</v>
      </c>
      <c r="AR162" s="21">
        <v>529.21500000000003</v>
      </c>
      <c r="AS162" s="21">
        <v>-1.6433699999999999E-2</v>
      </c>
      <c r="AT162" s="21">
        <v>152</v>
      </c>
      <c r="AU162" s="21">
        <v>0.87341299999999999</v>
      </c>
      <c r="AV162">
        <f t="shared" si="40"/>
        <v>20.288518518518515</v>
      </c>
      <c r="AW162">
        <f t="shared" si="41"/>
        <v>17.745028105925922</v>
      </c>
      <c r="AX162" s="9"/>
      <c r="AY162" s="21">
        <v>0.66543600000000003</v>
      </c>
      <c r="AZ162" s="21">
        <v>605.03700000000003</v>
      </c>
      <c r="BA162" s="21">
        <v>-1.6854899999999999E-2</v>
      </c>
      <c r="BB162" s="21">
        <v>152</v>
      </c>
      <c r="BC162" s="21">
        <v>0.66473400000000005</v>
      </c>
      <c r="BD162">
        <f t="shared" si="42"/>
        <v>20.808518518518515</v>
      </c>
      <c r="BE162">
        <f t="shared" si="43"/>
        <v>13.846737328888887</v>
      </c>
      <c r="BH162" s="9"/>
      <c r="BI162" s="21">
        <v>0.87463400000000002</v>
      </c>
      <c r="BJ162" s="21">
        <v>529.21500000000003</v>
      </c>
      <c r="BK162" s="21">
        <v>-1.6433699999999999E-2</v>
      </c>
      <c r="BL162" s="21">
        <v>152</v>
      </c>
      <c r="BM162" s="21">
        <v>0.87341299999999999</v>
      </c>
      <c r="BN162">
        <f t="shared" si="44"/>
        <v>20.288518518518515</v>
      </c>
      <c r="BO162">
        <f t="shared" si="45"/>
        <v>17.745028105925922</v>
      </c>
      <c r="BP162" s="9"/>
      <c r="BQ162" s="21">
        <v>0.66543600000000003</v>
      </c>
      <c r="BR162" s="21">
        <v>639.98400000000004</v>
      </c>
      <c r="BS162" s="21">
        <v>-1.6775499999999999E-2</v>
      </c>
      <c r="BT162" s="21">
        <v>152</v>
      </c>
      <c r="BU162" s="21">
        <v>0.66467299999999996</v>
      </c>
      <c r="BV162">
        <f t="shared" si="46"/>
        <v>20.710493827160491</v>
      </c>
      <c r="BW162">
        <f t="shared" si="47"/>
        <v>13.781508170370369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0.86959799999999998</v>
      </c>
      <c r="H163" s="21">
        <v>105.557</v>
      </c>
      <c r="I163" s="21">
        <v>-1.6232300000000002E-2</v>
      </c>
      <c r="J163" s="21">
        <v>153</v>
      </c>
      <c r="K163" s="21">
        <v>0.86853000000000002</v>
      </c>
      <c r="L163">
        <f t="shared" si="32"/>
        <v>20.039876543209878</v>
      </c>
      <c r="M163">
        <f t="shared" si="33"/>
        <v>17.426636562222225</v>
      </c>
      <c r="N163" s="9"/>
      <c r="O163" s="21">
        <v>0.67047100000000004</v>
      </c>
      <c r="P163" s="21">
        <v>217.13800000000001</v>
      </c>
      <c r="Q163" s="21">
        <v>-1.66321E-2</v>
      </c>
      <c r="R163" s="21">
        <v>153</v>
      </c>
      <c r="S163" s="21">
        <v>0.66973899999999997</v>
      </c>
      <c r="T163">
        <f t="shared" si="34"/>
        <v>20.533456790123456</v>
      </c>
      <c r="U163">
        <f t="shared" si="35"/>
        <v>13.767087307530865</v>
      </c>
      <c r="X163" s="9"/>
      <c r="Y163" s="21">
        <v>0.86959799999999998</v>
      </c>
      <c r="Z163" s="21">
        <v>334.017</v>
      </c>
      <c r="AA163" s="21">
        <v>-1.6351299999999999E-2</v>
      </c>
      <c r="AB163" s="21">
        <v>153</v>
      </c>
      <c r="AC163" s="21">
        <v>0.86853000000000002</v>
      </c>
      <c r="AD163">
        <f t="shared" si="36"/>
        <v>20.186790123456785</v>
      </c>
      <c r="AE163">
        <f t="shared" si="37"/>
        <v>17.554392317777772</v>
      </c>
      <c r="AF163" s="9"/>
      <c r="AG163" s="21">
        <v>0.67047100000000004</v>
      </c>
      <c r="AH163" s="21">
        <v>423.72800000000001</v>
      </c>
      <c r="AI163" s="21">
        <v>-1.6546600000000002E-2</v>
      </c>
      <c r="AJ163" s="21">
        <v>153</v>
      </c>
      <c r="AK163" s="21">
        <v>0.66979999999999995</v>
      </c>
      <c r="AL163">
        <f t="shared" si="38"/>
        <v>20.427901234567901</v>
      </c>
      <c r="AM163">
        <f t="shared" si="39"/>
        <v>13.696315368641976</v>
      </c>
      <c r="AP163" s="9"/>
      <c r="AQ163" s="21">
        <v>0.86959799999999998</v>
      </c>
      <c r="AR163" s="21">
        <v>529.31600000000003</v>
      </c>
      <c r="AS163" s="21">
        <v>-1.6461199999999999E-2</v>
      </c>
      <c r="AT163" s="21">
        <v>153</v>
      </c>
      <c r="AU163" s="21">
        <v>0.86822500000000002</v>
      </c>
      <c r="AV163">
        <f t="shared" si="40"/>
        <v>20.322469135802464</v>
      </c>
      <c r="AW163">
        <f t="shared" si="41"/>
        <v>17.67237851555555</v>
      </c>
      <c r="AX163" s="9"/>
      <c r="AY163" s="21">
        <v>0.67047100000000004</v>
      </c>
      <c r="AZ163" s="21">
        <v>605.13800000000003</v>
      </c>
      <c r="BA163" s="21">
        <v>-1.6836500000000001E-2</v>
      </c>
      <c r="BB163" s="21">
        <v>153</v>
      </c>
      <c r="BC163" s="21">
        <v>0.66970799999999997</v>
      </c>
      <c r="BD163">
        <f t="shared" si="42"/>
        <v>20.785802469135803</v>
      </c>
      <c r="BE163">
        <f t="shared" si="43"/>
        <v>13.936277767283951</v>
      </c>
      <c r="BH163" s="9"/>
      <c r="BI163" s="21">
        <v>0.86959799999999998</v>
      </c>
      <c r="BJ163" s="21">
        <v>529.31600000000003</v>
      </c>
      <c r="BK163" s="21">
        <v>-1.6461199999999999E-2</v>
      </c>
      <c r="BL163" s="21">
        <v>153</v>
      </c>
      <c r="BM163" s="21">
        <v>0.86822500000000002</v>
      </c>
      <c r="BN163">
        <f t="shared" si="44"/>
        <v>20.322469135802464</v>
      </c>
      <c r="BO163">
        <f t="shared" si="45"/>
        <v>17.67237851555555</v>
      </c>
      <c r="BP163" s="9"/>
      <c r="BQ163" s="21">
        <v>0.67047100000000004</v>
      </c>
      <c r="BR163" s="21">
        <v>640.08500000000004</v>
      </c>
      <c r="BS163" s="21">
        <v>-1.6760299999999999E-2</v>
      </c>
      <c r="BT163" s="21">
        <v>153</v>
      </c>
      <c r="BU163" s="21">
        <v>0.66979999999999995</v>
      </c>
      <c r="BV163">
        <f t="shared" si="46"/>
        <v>20.691728395061727</v>
      </c>
      <c r="BW163">
        <f t="shared" si="47"/>
        <v>13.873203828765432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0.86456299999999997</v>
      </c>
      <c r="H164" s="21">
        <v>105.658</v>
      </c>
      <c r="I164" s="21">
        <v>-1.62384E-2</v>
      </c>
      <c r="J164" s="21">
        <v>154</v>
      </c>
      <c r="K164" s="21">
        <v>0.86395299999999997</v>
      </c>
      <c r="L164">
        <f t="shared" si="32"/>
        <v>20.047407407407405</v>
      </c>
      <c r="M164">
        <f t="shared" si="33"/>
        <v>17.332246690370368</v>
      </c>
      <c r="N164" s="9"/>
      <c r="O164" s="21">
        <v>0.67550699999999997</v>
      </c>
      <c r="P164" s="21">
        <v>217.238</v>
      </c>
      <c r="Q164" s="21">
        <v>-1.6625999999999998E-2</v>
      </c>
      <c r="R164" s="21">
        <v>154</v>
      </c>
      <c r="S164" s="21">
        <v>0.67489600000000005</v>
      </c>
      <c r="T164">
        <f t="shared" si="34"/>
        <v>20.525925925925922</v>
      </c>
      <c r="U164">
        <f t="shared" si="35"/>
        <v>13.865406644444441</v>
      </c>
      <c r="X164" s="9"/>
      <c r="Y164" s="21">
        <v>0.86456299999999997</v>
      </c>
      <c r="Z164" s="21">
        <v>334.11700000000002</v>
      </c>
      <c r="AA164" s="21">
        <v>-1.63483E-2</v>
      </c>
      <c r="AB164" s="21">
        <v>154</v>
      </c>
      <c r="AC164" s="21">
        <v>0.86425799999999997</v>
      </c>
      <c r="AD164">
        <f t="shared" si="36"/>
        <v>20.183086419753085</v>
      </c>
      <c r="AE164">
        <f t="shared" si="37"/>
        <v>17.449549744320986</v>
      </c>
      <c r="AF164" s="9"/>
      <c r="AG164" s="21">
        <v>0.67550699999999997</v>
      </c>
      <c r="AH164" s="21">
        <v>423.82900000000001</v>
      </c>
      <c r="AI164" s="21">
        <v>-1.6522200000000001E-2</v>
      </c>
      <c r="AJ164" s="21">
        <v>154</v>
      </c>
      <c r="AK164" s="21">
        <v>0.67462200000000005</v>
      </c>
      <c r="AL164">
        <f t="shared" si="38"/>
        <v>20.39777777777778</v>
      </c>
      <c r="AM164">
        <f t="shared" si="39"/>
        <v>13.778841673333334</v>
      </c>
      <c r="AP164" s="9"/>
      <c r="AQ164" s="21">
        <v>0.86456299999999997</v>
      </c>
      <c r="AR164" s="21">
        <v>529.41600000000005</v>
      </c>
      <c r="AS164" s="21">
        <v>-1.6464199999999998E-2</v>
      </c>
      <c r="AT164" s="21">
        <v>154</v>
      </c>
      <c r="AU164" s="21">
        <v>0.86425799999999997</v>
      </c>
      <c r="AV164">
        <f t="shared" si="40"/>
        <v>20.326172839506171</v>
      </c>
      <c r="AW164">
        <f t="shared" si="41"/>
        <v>17.573256968641974</v>
      </c>
      <c r="AX164" s="9"/>
      <c r="AY164" s="21">
        <v>0.67550699999999997</v>
      </c>
      <c r="AZ164" s="21">
        <v>605.23900000000003</v>
      </c>
      <c r="BA164" s="21">
        <v>-1.6821300000000001E-2</v>
      </c>
      <c r="BB164" s="21">
        <v>154</v>
      </c>
      <c r="BC164" s="21">
        <v>0.67480499999999999</v>
      </c>
      <c r="BD164">
        <f t="shared" si="42"/>
        <v>20.767037037037035</v>
      </c>
      <c r="BE164">
        <f t="shared" si="43"/>
        <v>14.028278887777775</v>
      </c>
      <c r="BH164" s="9"/>
      <c r="BI164" s="21">
        <v>0.86456299999999997</v>
      </c>
      <c r="BJ164" s="21">
        <v>529.41600000000005</v>
      </c>
      <c r="BK164" s="21">
        <v>-1.6464199999999998E-2</v>
      </c>
      <c r="BL164" s="21">
        <v>154</v>
      </c>
      <c r="BM164" s="21">
        <v>0.86425799999999997</v>
      </c>
      <c r="BN164">
        <f t="shared" si="44"/>
        <v>20.326172839506171</v>
      </c>
      <c r="BO164">
        <f t="shared" si="45"/>
        <v>17.573256968641974</v>
      </c>
      <c r="BP164" s="9"/>
      <c r="BQ164" s="21">
        <v>0.67550699999999997</v>
      </c>
      <c r="BR164" s="21">
        <v>640.18499999999995</v>
      </c>
      <c r="BS164" s="21">
        <v>-1.6763299999999998E-2</v>
      </c>
      <c r="BT164" s="21">
        <v>154</v>
      </c>
      <c r="BU164" s="21">
        <v>0.67507899999999998</v>
      </c>
      <c r="BV164">
        <f t="shared" si="46"/>
        <v>20.69543209876543</v>
      </c>
      <c r="BW164">
        <f t="shared" si="47"/>
        <v>13.979909250740739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0.85952799999999996</v>
      </c>
      <c r="H165" s="21">
        <v>105.758</v>
      </c>
      <c r="I165" s="21">
        <v>-1.6253699999999999E-2</v>
      </c>
      <c r="J165" s="21">
        <v>155</v>
      </c>
      <c r="K165" s="21">
        <v>0.859375</v>
      </c>
      <c r="L165">
        <f t="shared" si="32"/>
        <v>20.066296296296294</v>
      </c>
      <c r="M165">
        <f t="shared" si="33"/>
        <v>17.24754352296296</v>
      </c>
      <c r="N165" s="9"/>
      <c r="O165" s="21">
        <v>0.68054199999999998</v>
      </c>
      <c r="P165" s="21">
        <v>217.339</v>
      </c>
      <c r="Q165" s="21">
        <v>-1.6586299999999998E-2</v>
      </c>
      <c r="R165" s="21">
        <v>155</v>
      </c>
      <c r="S165" s="21">
        <v>0.67977900000000002</v>
      </c>
      <c r="T165">
        <f t="shared" si="34"/>
        <v>20.476913580246908</v>
      </c>
      <c r="U165">
        <f t="shared" si="35"/>
        <v>13.935399721728391</v>
      </c>
      <c r="X165" s="9"/>
      <c r="Y165" s="21">
        <v>0.85952799999999996</v>
      </c>
      <c r="Z165" s="21">
        <v>334.21800000000002</v>
      </c>
      <c r="AA165" s="21">
        <v>-1.6369600000000002E-2</v>
      </c>
      <c r="AB165" s="21">
        <v>155</v>
      </c>
      <c r="AC165" s="21">
        <v>0.85845899999999997</v>
      </c>
      <c r="AD165">
        <f t="shared" si="36"/>
        <v>20.209382716049383</v>
      </c>
      <c r="AE165">
        <f t="shared" si="37"/>
        <v>17.370530307160493</v>
      </c>
      <c r="AF165" s="9"/>
      <c r="AG165" s="21">
        <v>0.68054199999999998</v>
      </c>
      <c r="AH165" s="21">
        <v>423.92899999999997</v>
      </c>
      <c r="AI165" s="21">
        <v>-1.65253E-2</v>
      </c>
      <c r="AJ165" s="21">
        <v>155</v>
      </c>
      <c r="AK165" s="21">
        <v>0.679871</v>
      </c>
      <c r="AL165">
        <f t="shared" si="38"/>
        <v>20.401604938271603</v>
      </c>
      <c r="AM165">
        <f t="shared" si="39"/>
        <v>13.884149027901232</v>
      </c>
      <c r="AP165" s="9"/>
      <c r="AQ165" s="21">
        <v>0.85952799999999996</v>
      </c>
      <c r="AR165" s="21">
        <v>529.51700000000005</v>
      </c>
      <c r="AS165" s="21">
        <v>-1.64703E-2</v>
      </c>
      <c r="AT165" s="21">
        <v>155</v>
      </c>
      <c r="AU165" s="21">
        <v>0.85907</v>
      </c>
      <c r="AV165">
        <f t="shared" si="40"/>
        <v>20.333703703703701</v>
      </c>
      <c r="AW165">
        <f t="shared" si="41"/>
        <v>17.477387677037033</v>
      </c>
      <c r="AX165" s="9"/>
      <c r="AY165" s="21">
        <v>0.68054199999999998</v>
      </c>
      <c r="AZ165" s="21">
        <v>605.33900000000006</v>
      </c>
      <c r="BA165" s="21">
        <v>-1.6802999999999998E-2</v>
      </c>
      <c r="BB165" s="21">
        <v>155</v>
      </c>
      <c r="BC165" s="21">
        <v>0.67999299999999996</v>
      </c>
      <c r="BD165">
        <f t="shared" si="42"/>
        <v>20.74444444444444</v>
      </c>
      <c r="BE165">
        <f t="shared" si="43"/>
        <v>14.117465711111107</v>
      </c>
      <c r="BH165" s="9"/>
      <c r="BI165" s="21">
        <v>0.85952799999999996</v>
      </c>
      <c r="BJ165" s="21">
        <v>529.51700000000005</v>
      </c>
      <c r="BK165" s="21">
        <v>-1.64703E-2</v>
      </c>
      <c r="BL165" s="21">
        <v>155</v>
      </c>
      <c r="BM165" s="21">
        <v>0.85907</v>
      </c>
      <c r="BN165">
        <f t="shared" si="44"/>
        <v>20.333703703703701</v>
      </c>
      <c r="BO165">
        <f t="shared" si="45"/>
        <v>17.477387677037033</v>
      </c>
      <c r="BP165" s="9"/>
      <c r="BQ165" s="21">
        <v>0.68054199999999998</v>
      </c>
      <c r="BR165" s="21">
        <v>640.28599999999994</v>
      </c>
      <c r="BS165" s="21">
        <v>-1.67542E-2</v>
      </c>
      <c r="BT165" s="21">
        <v>155</v>
      </c>
      <c r="BU165" s="21">
        <v>0.67977900000000002</v>
      </c>
      <c r="BV165">
        <f t="shared" si="46"/>
        <v>20.684197530864196</v>
      </c>
      <c r="BW165">
        <f t="shared" si="47"/>
        <v>14.076465156049382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0.85449200000000003</v>
      </c>
      <c r="H166" s="21">
        <v>105.85899999999999</v>
      </c>
      <c r="I166" s="21">
        <v>-1.62659E-2</v>
      </c>
      <c r="J166" s="21">
        <v>156</v>
      </c>
      <c r="K166" s="21">
        <v>0.85388200000000003</v>
      </c>
      <c r="L166">
        <f t="shared" si="32"/>
        <v>20.081358024691358</v>
      </c>
      <c r="M166">
        <f t="shared" si="33"/>
        <v>17.159359781234567</v>
      </c>
      <c r="N166" s="9"/>
      <c r="O166" s="21">
        <v>0.68557699999999999</v>
      </c>
      <c r="P166" s="21">
        <v>217.44</v>
      </c>
      <c r="Q166" s="21">
        <v>-1.6610699999999999E-2</v>
      </c>
      <c r="R166" s="21">
        <v>156</v>
      </c>
      <c r="S166" s="21">
        <v>0.68502799999999997</v>
      </c>
      <c r="T166">
        <f t="shared" si="34"/>
        <v>20.507037037037037</v>
      </c>
      <c r="U166">
        <f t="shared" si="35"/>
        <v>14.059152930740741</v>
      </c>
      <c r="X166" s="9"/>
      <c r="Y166" s="21">
        <v>0.85449200000000003</v>
      </c>
      <c r="Z166" s="21">
        <v>334.31900000000002</v>
      </c>
      <c r="AA166" s="21">
        <v>-1.63879E-2</v>
      </c>
      <c r="AB166" s="21">
        <v>156</v>
      </c>
      <c r="AC166" s="21">
        <v>0.85388200000000003</v>
      </c>
      <c r="AD166">
        <f t="shared" si="36"/>
        <v>20.231975308641974</v>
      </c>
      <c r="AE166">
        <f t="shared" si="37"/>
        <v>17.288061045432098</v>
      </c>
      <c r="AF166" s="9"/>
      <c r="AG166" s="21">
        <v>0.68557699999999999</v>
      </c>
      <c r="AH166" s="21">
        <v>424.03</v>
      </c>
      <c r="AI166" s="21">
        <v>-1.6516099999999999E-2</v>
      </c>
      <c r="AJ166" s="21">
        <v>156</v>
      </c>
      <c r="AK166" s="21">
        <v>0.68478399999999995</v>
      </c>
      <c r="AL166">
        <f t="shared" si="38"/>
        <v>20.390246913580242</v>
      </c>
      <c r="AM166">
        <f t="shared" si="39"/>
        <v>13.979084308271601</v>
      </c>
      <c r="AP166" s="9"/>
      <c r="AQ166" s="21">
        <v>0.85449200000000003</v>
      </c>
      <c r="AR166" s="21">
        <v>529.61800000000005</v>
      </c>
      <c r="AS166" s="21">
        <v>-1.6476399999999999E-2</v>
      </c>
      <c r="AT166" s="21">
        <v>156</v>
      </c>
      <c r="AU166" s="21">
        <v>0.85388200000000003</v>
      </c>
      <c r="AV166">
        <f t="shared" si="40"/>
        <v>20.341234567901232</v>
      </c>
      <c r="AW166">
        <f t="shared" si="41"/>
        <v>17.381422208395058</v>
      </c>
      <c r="AX166" s="9"/>
      <c r="AY166" s="21">
        <v>0.68557699999999999</v>
      </c>
      <c r="AZ166" s="21">
        <v>605.44000000000005</v>
      </c>
      <c r="BA166" s="21">
        <v>-1.67999E-2</v>
      </c>
      <c r="BB166" s="21">
        <v>156</v>
      </c>
      <c r="BC166" s="21">
        <v>0.68502799999999997</v>
      </c>
      <c r="BD166">
        <f t="shared" si="42"/>
        <v>20.740617283950616</v>
      </c>
      <c r="BE166">
        <f t="shared" si="43"/>
        <v>14.219290175679012</v>
      </c>
      <c r="BH166" s="9"/>
      <c r="BI166" s="21">
        <v>0.85449200000000003</v>
      </c>
      <c r="BJ166" s="21">
        <v>529.61800000000005</v>
      </c>
      <c r="BK166" s="21">
        <v>-1.6476399999999999E-2</v>
      </c>
      <c r="BL166" s="21">
        <v>156</v>
      </c>
      <c r="BM166" s="21">
        <v>0.85388200000000003</v>
      </c>
      <c r="BN166">
        <f t="shared" si="44"/>
        <v>20.341234567901232</v>
      </c>
      <c r="BO166">
        <f t="shared" si="45"/>
        <v>17.381422208395058</v>
      </c>
      <c r="BP166" s="9"/>
      <c r="BQ166" s="21">
        <v>0.68557699999999999</v>
      </c>
      <c r="BR166" s="21">
        <v>640.38699999999994</v>
      </c>
      <c r="BS166" s="21">
        <v>-1.6720599999999999E-2</v>
      </c>
      <c r="BT166" s="21">
        <v>156</v>
      </c>
      <c r="BU166" s="21">
        <v>0.68493700000000002</v>
      </c>
      <c r="BV166">
        <f t="shared" si="46"/>
        <v>20.642716049382713</v>
      </c>
      <c r="BW166">
        <f t="shared" si="47"/>
        <v>14.152171340987652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0.84945700000000002</v>
      </c>
      <c r="H167" s="21">
        <v>105.96</v>
      </c>
      <c r="I167" s="21">
        <v>-1.6271999999999998E-2</v>
      </c>
      <c r="J167" s="21">
        <v>157</v>
      </c>
      <c r="K167" s="21">
        <v>0.84869399999999995</v>
      </c>
      <c r="L167">
        <f t="shared" si="32"/>
        <v>20.088888888888885</v>
      </c>
      <c r="M167">
        <f t="shared" si="33"/>
        <v>17.064647288888885</v>
      </c>
      <c r="N167" s="9"/>
      <c r="O167" s="21">
        <v>0.69061300000000003</v>
      </c>
      <c r="P167" s="21">
        <v>217.541</v>
      </c>
      <c r="Q167" s="21">
        <v>-1.6598499999999999E-2</v>
      </c>
      <c r="R167" s="21">
        <v>157</v>
      </c>
      <c r="S167" s="21">
        <v>0.689697</v>
      </c>
      <c r="T167">
        <f t="shared" si="34"/>
        <v>20.491975308641972</v>
      </c>
      <c r="U167">
        <f t="shared" si="35"/>
        <v>14.152024543827158</v>
      </c>
      <c r="X167" s="9"/>
      <c r="Y167" s="21">
        <v>0.84945700000000002</v>
      </c>
      <c r="Z167" s="21">
        <v>334.41899999999998</v>
      </c>
      <c r="AA167" s="21">
        <v>-1.6390999999999999E-2</v>
      </c>
      <c r="AB167" s="21">
        <v>157</v>
      </c>
      <c r="AC167" s="21">
        <v>0.84899899999999995</v>
      </c>
      <c r="AD167">
        <f t="shared" si="36"/>
        <v>20.235802469135802</v>
      </c>
      <c r="AE167">
        <f t="shared" si="37"/>
        <v>17.189444058024691</v>
      </c>
      <c r="AF167" s="9"/>
      <c r="AG167" s="21">
        <v>0.69061300000000003</v>
      </c>
      <c r="AH167" s="21">
        <v>424.13099999999997</v>
      </c>
      <c r="AI167" s="21">
        <v>-1.6500899999999999E-2</v>
      </c>
      <c r="AJ167" s="21">
        <v>157</v>
      </c>
      <c r="AK167" s="21">
        <v>0.69006299999999998</v>
      </c>
      <c r="AL167">
        <f t="shared" si="38"/>
        <v>20.371481481481482</v>
      </c>
      <c r="AM167">
        <f t="shared" si="39"/>
        <v>14.068809940370372</v>
      </c>
      <c r="AP167" s="9"/>
      <c r="AQ167" s="21">
        <v>0.84945700000000002</v>
      </c>
      <c r="AR167" s="21">
        <v>529.71900000000005</v>
      </c>
      <c r="AS167" s="21">
        <v>-1.6500899999999999E-2</v>
      </c>
      <c r="AT167" s="21">
        <v>157</v>
      </c>
      <c r="AU167" s="21">
        <v>0.84838899999999995</v>
      </c>
      <c r="AV167">
        <f t="shared" si="40"/>
        <v>20.371481481481482</v>
      </c>
      <c r="AW167">
        <f t="shared" si="41"/>
        <v>17.304697544814815</v>
      </c>
      <c r="AX167" s="9"/>
      <c r="AY167" s="21">
        <v>0.69061300000000003</v>
      </c>
      <c r="AZ167" s="21">
        <v>605.54100000000005</v>
      </c>
      <c r="BA167" s="21">
        <v>-1.6778600000000001E-2</v>
      </c>
      <c r="BB167" s="21">
        <v>157</v>
      </c>
      <c r="BC167" s="21">
        <v>0.69003300000000001</v>
      </c>
      <c r="BD167">
        <f t="shared" si="42"/>
        <v>20.714320987654322</v>
      </c>
      <c r="BE167">
        <f t="shared" si="43"/>
        <v>14.305579360246915</v>
      </c>
      <c r="BH167" s="9"/>
      <c r="BI167" s="21">
        <v>0.84945700000000002</v>
      </c>
      <c r="BJ167" s="21">
        <v>529.71900000000005</v>
      </c>
      <c r="BK167" s="21">
        <v>-1.6500899999999999E-2</v>
      </c>
      <c r="BL167" s="21">
        <v>157</v>
      </c>
      <c r="BM167" s="21">
        <v>0.84838899999999995</v>
      </c>
      <c r="BN167">
        <f t="shared" si="44"/>
        <v>20.371481481481482</v>
      </c>
      <c r="BO167">
        <f t="shared" si="45"/>
        <v>17.304697544814815</v>
      </c>
      <c r="BP167" s="9"/>
      <c r="BQ167" s="21">
        <v>0.69061300000000003</v>
      </c>
      <c r="BR167" s="21">
        <v>640.48800000000006</v>
      </c>
      <c r="BS167" s="21">
        <v>-1.67175E-2</v>
      </c>
      <c r="BT167" s="21">
        <v>157</v>
      </c>
      <c r="BU167" s="21">
        <v>0.68963600000000003</v>
      </c>
      <c r="BV167">
        <f t="shared" si="46"/>
        <v>20.638888888888886</v>
      </c>
      <c r="BW167">
        <f t="shared" si="47"/>
        <v>14.253484972222221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0.84442099999999998</v>
      </c>
      <c r="H168" s="21">
        <v>106.06</v>
      </c>
      <c r="I168" s="21">
        <v>-1.6262800000000001E-2</v>
      </c>
      <c r="J168" s="21">
        <v>158</v>
      </c>
      <c r="K168" s="21">
        <v>0.84289599999999998</v>
      </c>
      <c r="L168">
        <f t="shared" si="32"/>
        <v>20.077530864197531</v>
      </c>
      <c r="M168">
        <f t="shared" si="33"/>
        <v>16.953888689876543</v>
      </c>
      <c r="N168" s="9"/>
      <c r="O168" s="21">
        <v>0.69564800000000004</v>
      </c>
      <c r="P168" s="21">
        <v>217.64099999999999</v>
      </c>
      <c r="Q168" s="21">
        <v>-1.65802E-2</v>
      </c>
      <c r="R168" s="21">
        <v>158</v>
      </c>
      <c r="S168" s="21">
        <v>0.69509900000000002</v>
      </c>
      <c r="T168">
        <f t="shared" si="34"/>
        <v>20.469382716049381</v>
      </c>
      <c r="U168">
        <f t="shared" si="35"/>
        <v>14.239485147654321</v>
      </c>
      <c r="X168" s="9"/>
      <c r="Y168" s="21">
        <v>0.84442099999999998</v>
      </c>
      <c r="Z168" s="21">
        <v>334.52</v>
      </c>
      <c r="AA168" s="21">
        <v>-1.6381799999999998E-2</v>
      </c>
      <c r="AB168" s="21">
        <v>158</v>
      </c>
      <c r="AC168" s="21">
        <v>0.84350599999999998</v>
      </c>
      <c r="AD168">
        <f t="shared" si="36"/>
        <v>20.22444444444444</v>
      </c>
      <c r="AE168">
        <f t="shared" si="37"/>
        <v>17.077945602222218</v>
      </c>
      <c r="AF168" s="9"/>
      <c r="AG168" s="21">
        <v>0.69564800000000004</v>
      </c>
      <c r="AH168" s="21">
        <v>424.23200000000003</v>
      </c>
      <c r="AI168" s="21">
        <v>-1.6507000000000001E-2</v>
      </c>
      <c r="AJ168" s="21">
        <v>158</v>
      </c>
      <c r="AK168" s="21">
        <v>0.69500700000000004</v>
      </c>
      <c r="AL168">
        <f t="shared" si="38"/>
        <v>20.379012345679012</v>
      </c>
      <c r="AM168">
        <f t="shared" si="39"/>
        <v>14.176619180246915</v>
      </c>
      <c r="AP168" s="9"/>
      <c r="AQ168" s="21">
        <v>0.84442099999999998</v>
      </c>
      <c r="AR168" s="21">
        <v>529.81899999999996</v>
      </c>
      <c r="AS168" s="21">
        <v>-1.6500899999999999E-2</v>
      </c>
      <c r="AT168" s="21">
        <v>158</v>
      </c>
      <c r="AU168" s="21">
        <v>0.84258999999999995</v>
      </c>
      <c r="AV168">
        <f t="shared" si="40"/>
        <v>20.371481481481482</v>
      </c>
      <c r="AW168">
        <f t="shared" si="41"/>
        <v>17.202106764074074</v>
      </c>
      <c r="AX168" s="9"/>
      <c r="AY168" s="21">
        <v>0.69564800000000004</v>
      </c>
      <c r="AZ168" s="21">
        <v>605.64099999999996</v>
      </c>
      <c r="BA168" s="21">
        <v>-1.6781600000000001E-2</v>
      </c>
      <c r="BB168" s="21">
        <v>158</v>
      </c>
      <c r="BC168" s="21">
        <v>0.69491599999999998</v>
      </c>
      <c r="BD168">
        <f t="shared" si="42"/>
        <v>20.718024691358025</v>
      </c>
      <c r="BE168">
        <f t="shared" si="43"/>
        <v>14.412452440493828</v>
      </c>
      <c r="BH168" s="9"/>
      <c r="BI168" s="21">
        <v>0.84442099999999998</v>
      </c>
      <c r="BJ168" s="21">
        <v>529.81899999999996</v>
      </c>
      <c r="BK168" s="21">
        <v>-1.6500899999999999E-2</v>
      </c>
      <c r="BL168" s="21">
        <v>158</v>
      </c>
      <c r="BM168" s="21">
        <v>0.84258999999999995</v>
      </c>
      <c r="BN168">
        <f t="shared" si="44"/>
        <v>20.371481481481482</v>
      </c>
      <c r="BO168">
        <f t="shared" si="45"/>
        <v>17.202106764074074</v>
      </c>
      <c r="BP168" s="9"/>
      <c r="BQ168" s="21">
        <v>0.69564800000000004</v>
      </c>
      <c r="BR168" s="21">
        <v>640.58799999999997</v>
      </c>
      <c r="BS168" s="21">
        <v>-1.67023E-2</v>
      </c>
      <c r="BT168" s="21">
        <v>158</v>
      </c>
      <c r="BU168" s="21">
        <v>0.69500700000000004</v>
      </c>
      <c r="BV168">
        <f t="shared" si="46"/>
        <v>20.620123456790122</v>
      </c>
      <c r="BW168">
        <f t="shared" si="47"/>
        <v>14.344347642469135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0.83938599999999997</v>
      </c>
      <c r="H169" s="21">
        <v>106.161</v>
      </c>
      <c r="I169" s="21">
        <v>-1.6296399999999999E-2</v>
      </c>
      <c r="J169" s="21">
        <v>159</v>
      </c>
      <c r="K169" s="21">
        <v>0.83862300000000001</v>
      </c>
      <c r="L169">
        <f t="shared" si="32"/>
        <v>20.119012345679007</v>
      </c>
      <c r="M169">
        <f t="shared" si="33"/>
        <v>16.887617296790118</v>
      </c>
      <c r="N169" s="9"/>
      <c r="O169" s="21">
        <v>0.70068399999999997</v>
      </c>
      <c r="P169" s="21">
        <v>217.74199999999999</v>
      </c>
      <c r="Q169" s="21">
        <v>-1.6589400000000001E-2</v>
      </c>
      <c r="R169" s="21">
        <v>159</v>
      </c>
      <c r="S169" s="21">
        <v>0.70028699999999999</v>
      </c>
      <c r="T169">
        <f t="shared" si="34"/>
        <v>20.480740740740739</v>
      </c>
      <c r="U169">
        <f t="shared" si="35"/>
        <v>14.350527345185183</v>
      </c>
      <c r="X169" s="9"/>
      <c r="Y169" s="21">
        <v>0.83938599999999997</v>
      </c>
      <c r="Z169" s="21">
        <v>334.62099999999998</v>
      </c>
      <c r="AA169" s="21">
        <v>-1.6397100000000001E-2</v>
      </c>
      <c r="AB169" s="21">
        <v>159</v>
      </c>
      <c r="AC169" s="21">
        <v>0.83862300000000001</v>
      </c>
      <c r="AD169">
        <f t="shared" si="36"/>
        <v>20.243333333333332</v>
      </c>
      <c r="AE169">
        <f t="shared" si="37"/>
        <v>16.991970593333331</v>
      </c>
      <c r="AF169" s="9"/>
      <c r="AG169" s="21">
        <v>0.70068399999999997</v>
      </c>
      <c r="AH169" s="21">
        <v>424.33199999999999</v>
      </c>
      <c r="AI169" s="21">
        <v>-1.6500899999999999E-2</v>
      </c>
      <c r="AJ169" s="21">
        <v>159</v>
      </c>
      <c r="AK169" s="21">
        <v>0.70022600000000002</v>
      </c>
      <c r="AL169">
        <f t="shared" si="38"/>
        <v>20.371481481481482</v>
      </c>
      <c r="AM169">
        <f t="shared" si="39"/>
        <v>14.27397113037037</v>
      </c>
      <c r="AP169" s="9"/>
      <c r="AQ169" s="21">
        <v>0.83938599999999997</v>
      </c>
      <c r="AR169" s="21">
        <v>529.91999999999996</v>
      </c>
      <c r="AS169" s="21">
        <v>-1.651E-2</v>
      </c>
      <c r="AT169" s="21">
        <v>159</v>
      </c>
      <c r="AU169" s="21">
        <v>0.83831800000000001</v>
      </c>
      <c r="AV169">
        <f t="shared" si="40"/>
        <v>20.382716049382715</v>
      </c>
      <c r="AW169">
        <f t="shared" si="41"/>
        <v>17.108966493827158</v>
      </c>
      <c r="AX169" s="9"/>
      <c r="AY169" s="21">
        <v>0.70068399999999997</v>
      </c>
      <c r="AZ169" s="21">
        <v>605.74199999999996</v>
      </c>
      <c r="BA169" s="21">
        <v>-1.6760299999999999E-2</v>
      </c>
      <c r="BB169" s="21">
        <v>159</v>
      </c>
      <c r="BC169" s="21">
        <v>0.69967699999999999</v>
      </c>
      <c r="BD169">
        <f t="shared" si="42"/>
        <v>20.691728395061727</v>
      </c>
      <c r="BE169">
        <f t="shared" si="43"/>
        <v>14.49836301876543</v>
      </c>
      <c r="BH169" s="9"/>
      <c r="BI169" s="21">
        <v>0.83938599999999997</v>
      </c>
      <c r="BJ169" s="21">
        <v>529.91999999999996</v>
      </c>
      <c r="BK169" s="21">
        <v>-1.651E-2</v>
      </c>
      <c r="BL169" s="21">
        <v>159</v>
      </c>
      <c r="BM169" s="21">
        <v>0.83831800000000001</v>
      </c>
      <c r="BN169">
        <f t="shared" si="44"/>
        <v>20.382716049382715</v>
      </c>
      <c r="BO169">
        <f t="shared" si="45"/>
        <v>17.108966493827158</v>
      </c>
      <c r="BP169" s="9"/>
      <c r="BQ169" s="21">
        <v>0.70068399999999997</v>
      </c>
      <c r="BR169" s="21">
        <v>640.68899999999996</v>
      </c>
      <c r="BS169" s="21">
        <v>-1.6708400000000002E-2</v>
      </c>
      <c r="BT169" s="21">
        <v>159</v>
      </c>
      <c r="BU169" s="21">
        <v>0.70001199999999997</v>
      </c>
      <c r="BV169">
        <f t="shared" si="46"/>
        <v>20.627654320987656</v>
      </c>
      <c r="BW169">
        <f t="shared" si="47"/>
        <v>14.453467340246913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0.83435099999999995</v>
      </c>
      <c r="H170" s="21">
        <v>106.262</v>
      </c>
      <c r="I170" s="21">
        <v>-1.6284199999999999E-2</v>
      </c>
      <c r="J170" s="21">
        <v>160</v>
      </c>
      <c r="K170" s="21">
        <v>0.83374000000000004</v>
      </c>
      <c r="L170">
        <f t="shared" si="32"/>
        <v>20.103950617283949</v>
      </c>
      <c r="M170">
        <f t="shared" si="33"/>
        <v>16.773751301481479</v>
      </c>
      <c r="N170" s="9"/>
      <c r="O170" s="21">
        <v>0.70571899999999999</v>
      </c>
      <c r="P170" s="21">
        <v>217.84299999999999</v>
      </c>
      <c r="Q170" s="21">
        <v>-1.6586299999999998E-2</v>
      </c>
      <c r="R170" s="21">
        <v>160</v>
      </c>
      <c r="S170" s="21">
        <v>0.70523100000000005</v>
      </c>
      <c r="T170">
        <f t="shared" si="34"/>
        <v>20.476913580246908</v>
      </c>
      <c r="U170">
        <f t="shared" si="35"/>
        <v>14.450946974938267</v>
      </c>
      <c r="X170" s="9"/>
      <c r="Y170" s="21">
        <v>0.83435099999999995</v>
      </c>
      <c r="Z170" s="21">
        <v>334.72199999999998</v>
      </c>
      <c r="AA170" s="21">
        <v>-1.6409300000000002E-2</v>
      </c>
      <c r="AB170" s="21">
        <v>160</v>
      </c>
      <c r="AC170" s="21">
        <v>0.83252000000000004</v>
      </c>
      <c r="AD170">
        <f t="shared" si="36"/>
        <v>20.258395061728397</v>
      </c>
      <c r="AE170">
        <f t="shared" si="37"/>
        <v>16.90261217814815</v>
      </c>
      <c r="AF170" s="9"/>
      <c r="AG170" s="21">
        <v>0.70571899999999999</v>
      </c>
      <c r="AH170" s="21">
        <v>424.43299999999999</v>
      </c>
      <c r="AI170" s="21">
        <v>-1.64978E-2</v>
      </c>
      <c r="AJ170" s="21">
        <v>160</v>
      </c>
      <c r="AK170" s="21">
        <v>0.70510899999999999</v>
      </c>
      <c r="AL170">
        <f t="shared" si="38"/>
        <v>20.367654320987651</v>
      </c>
      <c r="AM170">
        <f t="shared" si="39"/>
        <v>14.373840639753084</v>
      </c>
      <c r="AP170" s="9"/>
      <c r="AQ170" s="21">
        <v>0.83435099999999995</v>
      </c>
      <c r="AR170" s="21">
        <v>530.02099999999996</v>
      </c>
      <c r="AS170" s="21">
        <v>-1.6519200000000001E-2</v>
      </c>
      <c r="AT170" s="21">
        <v>160</v>
      </c>
      <c r="AU170" s="21">
        <v>0.83343500000000004</v>
      </c>
      <c r="AV170">
        <f t="shared" si="40"/>
        <v>20.394074074074076</v>
      </c>
      <c r="AW170">
        <f t="shared" si="41"/>
        <v>17.01581609777778</v>
      </c>
      <c r="AX170" s="9"/>
      <c r="AY170" s="21">
        <v>0.70571899999999999</v>
      </c>
      <c r="AZ170" s="21">
        <v>605.84299999999996</v>
      </c>
      <c r="BA170" s="21">
        <v>-1.6741900000000001E-2</v>
      </c>
      <c r="BB170" s="21">
        <v>160</v>
      </c>
      <c r="BC170" s="21">
        <v>0.70513899999999996</v>
      </c>
      <c r="BD170">
        <f t="shared" si="42"/>
        <v>20.669012345679011</v>
      </c>
      <c r="BE170">
        <f t="shared" si="43"/>
        <v>14.586514723580246</v>
      </c>
      <c r="BH170" s="9"/>
      <c r="BI170" s="21">
        <v>0.83435099999999995</v>
      </c>
      <c r="BJ170" s="21">
        <v>530.02099999999996</v>
      </c>
      <c r="BK170" s="21">
        <v>-1.6519200000000001E-2</v>
      </c>
      <c r="BL170" s="21">
        <v>160</v>
      </c>
      <c r="BM170" s="21">
        <v>0.83343500000000004</v>
      </c>
      <c r="BN170">
        <f t="shared" si="44"/>
        <v>20.394074074074076</v>
      </c>
      <c r="BO170">
        <f t="shared" si="45"/>
        <v>17.01581609777778</v>
      </c>
      <c r="BP170" s="9"/>
      <c r="BQ170" s="21">
        <v>0.70571899999999999</v>
      </c>
      <c r="BR170" s="21">
        <v>640.79</v>
      </c>
      <c r="BS170" s="21">
        <v>-1.6690099999999999E-2</v>
      </c>
      <c r="BT170" s="21">
        <v>160</v>
      </c>
      <c r="BU170" s="21">
        <v>0.70526100000000003</v>
      </c>
      <c r="BV170">
        <f t="shared" si="46"/>
        <v>20.605061728395061</v>
      </c>
      <c r="BW170">
        <f t="shared" si="47"/>
        <v>14.541383557901234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0.82931500000000002</v>
      </c>
      <c r="H171" s="21">
        <v>106.363</v>
      </c>
      <c r="I171" s="21">
        <v>-1.6241499999999999E-2</v>
      </c>
      <c r="J171" s="21">
        <v>161</v>
      </c>
      <c r="K171" s="21">
        <v>0.82824699999999996</v>
      </c>
      <c r="L171">
        <f t="shared" si="32"/>
        <v>20.051234567901229</v>
      </c>
      <c r="M171">
        <f t="shared" si="33"/>
        <v>16.628789595679009</v>
      </c>
      <c r="N171" s="9"/>
      <c r="O171" s="21">
        <v>0.710754</v>
      </c>
      <c r="P171" s="21">
        <v>217.94300000000001</v>
      </c>
      <c r="Q171" s="21">
        <v>-1.6567999999999999E-2</v>
      </c>
      <c r="R171" s="21">
        <v>161</v>
      </c>
      <c r="S171" s="21">
        <v>0.71029699999999996</v>
      </c>
      <c r="T171">
        <f t="shared" si="34"/>
        <v>20.454320987654317</v>
      </c>
      <c r="U171">
        <f t="shared" si="35"/>
        <v>14.537990459259255</v>
      </c>
      <c r="X171" s="9"/>
      <c r="Y171" s="21">
        <v>0.82931500000000002</v>
      </c>
      <c r="Z171" s="21">
        <v>334.822</v>
      </c>
      <c r="AA171" s="21">
        <v>-1.6421499999999999E-2</v>
      </c>
      <c r="AB171" s="21">
        <v>161</v>
      </c>
      <c r="AC171" s="21">
        <v>0.82885699999999995</v>
      </c>
      <c r="AD171">
        <f t="shared" si="36"/>
        <v>20.273456790123454</v>
      </c>
      <c r="AE171">
        <f t="shared" si="37"/>
        <v>16.813081817901232</v>
      </c>
      <c r="AF171" s="9"/>
      <c r="AG171" s="21">
        <v>0.710754</v>
      </c>
      <c r="AH171" s="21">
        <v>424.53399999999999</v>
      </c>
      <c r="AI171" s="21">
        <v>-1.64856E-2</v>
      </c>
      <c r="AJ171" s="21">
        <v>161</v>
      </c>
      <c r="AK171" s="21">
        <v>0.71026599999999995</v>
      </c>
      <c r="AL171">
        <f t="shared" si="38"/>
        <v>20.352592592592593</v>
      </c>
      <c r="AM171">
        <f t="shared" si="39"/>
        <v>14.465686595555557</v>
      </c>
      <c r="AP171" s="9"/>
      <c r="AQ171" s="21">
        <v>0.82931500000000002</v>
      </c>
      <c r="AR171" s="21">
        <v>530.12099999999998</v>
      </c>
      <c r="AS171" s="21">
        <v>-1.6513099999999999E-2</v>
      </c>
      <c r="AT171" s="21">
        <v>161</v>
      </c>
      <c r="AU171" s="21">
        <v>0.82824699999999996</v>
      </c>
      <c r="AV171">
        <f t="shared" si="40"/>
        <v>20.386543209876539</v>
      </c>
      <c r="AW171">
        <f t="shared" si="41"/>
        <v>16.906866082098762</v>
      </c>
      <c r="AX171" s="9"/>
      <c r="AY171" s="21">
        <v>0.710754</v>
      </c>
      <c r="AZ171" s="21">
        <v>605.94399999999996</v>
      </c>
      <c r="BA171" s="21">
        <v>-1.6744999999999999E-2</v>
      </c>
      <c r="BB171" s="21">
        <v>161</v>
      </c>
      <c r="BC171" s="21">
        <v>0.70971700000000004</v>
      </c>
      <c r="BD171">
        <f t="shared" si="42"/>
        <v>20.672839506172838</v>
      </c>
      <c r="BE171">
        <f t="shared" si="43"/>
        <v>14.693303370370369</v>
      </c>
      <c r="BH171" s="9"/>
      <c r="BI171" s="21">
        <v>0.82931500000000002</v>
      </c>
      <c r="BJ171" s="21">
        <v>530.12099999999998</v>
      </c>
      <c r="BK171" s="21">
        <v>-1.6513099999999999E-2</v>
      </c>
      <c r="BL171" s="21">
        <v>161</v>
      </c>
      <c r="BM171" s="21">
        <v>0.82824699999999996</v>
      </c>
      <c r="BN171">
        <f t="shared" si="44"/>
        <v>20.386543209876539</v>
      </c>
      <c r="BO171">
        <f t="shared" si="45"/>
        <v>16.906866082098762</v>
      </c>
      <c r="BP171" s="9"/>
      <c r="BQ171" s="21">
        <v>0.710754</v>
      </c>
      <c r="BR171" s="21">
        <v>640.89</v>
      </c>
      <c r="BS171" s="21">
        <v>-1.6665599999999999E-2</v>
      </c>
      <c r="BT171" s="21">
        <v>161</v>
      </c>
      <c r="BU171" s="21">
        <v>0.71002200000000004</v>
      </c>
      <c r="BV171">
        <f t="shared" si="46"/>
        <v>20.574814814814815</v>
      </c>
      <c r="BW171">
        <f t="shared" si="47"/>
        <v>14.623631928888889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0.82428000000000001</v>
      </c>
      <c r="H172" s="21">
        <v>106.46299999999999</v>
      </c>
      <c r="I172" s="21">
        <v>-1.6201799999999999E-2</v>
      </c>
      <c r="J172" s="21">
        <v>162</v>
      </c>
      <c r="K172" s="21">
        <v>0.82305899999999999</v>
      </c>
      <c r="L172">
        <f t="shared" si="32"/>
        <v>20.002222222222219</v>
      </c>
      <c r="M172">
        <f t="shared" si="33"/>
        <v>16.487431733333331</v>
      </c>
      <c r="N172" s="9"/>
      <c r="O172" s="21">
        <v>0.71579000000000004</v>
      </c>
      <c r="P172" s="21">
        <v>218.04400000000001</v>
      </c>
      <c r="Q172" s="21">
        <v>-1.6586299999999998E-2</v>
      </c>
      <c r="R172" s="21">
        <v>162</v>
      </c>
      <c r="S172" s="21">
        <v>0.71521000000000001</v>
      </c>
      <c r="T172">
        <f t="shared" si="34"/>
        <v>20.476913580246908</v>
      </c>
      <c r="U172">
        <f t="shared" si="35"/>
        <v>14.657169971604935</v>
      </c>
      <c r="X172" s="9"/>
      <c r="Y172" s="21">
        <v>0.82428000000000001</v>
      </c>
      <c r="Z172" s="21">
        <v>334.923</v>
      </c>
      <c r="AA172" s="21">
        <v>-1.6409300000000002E-2</v>
      </c>
      <c r="AB172" s="21">
        <v>162</v>
      </c>
      <c r="AC172" s="21">
        <v>0.82397500000000001</v>
      </c>
      <c r="AD172">
        <f t="shared" si="36"/>
        <v>20.258395061728397</v>
      </c>
      <c r="AE172">
        <f t="shared" si="37"/>
        <v>16.698589881481482</v>
      </c>
      <c r="AF172" s="9"/>
      <c r="AG172" s="21">
        <v>0.71579000000000004</v>
      </c>
      <c r="AH172" s="21">
        <v>424.63400000000001</v>
      </c>
      <c r="AI172" s="21">
        <v>-1.64856E-2</v>
      </c>
      <c r="AJ172" s="21">
        <v>162</v>
      </c>
      <c r="AK172" s="21">
        <v>0.71496599999999999</v>
      </c>
      <c r="AL172">
        <f t="shared" si="38"/>
        <v>20.352592592592593</v>
      </c>
      <c r="AM172">
        <f t="shared" si="39"/>
        <v>14.568182251851853</v>
      </c>
      <c r="AP172" s="9"/>
      <c r="AQ172" s="21">
        <v>0.82428000000000001</v>
      </c>
      <c r="AR172" s="21">
        <v>530.22199999999998</v>
      </c>
      <c r="AS172" s="21">
        <v>-1.6516099999999999E-2</v>
      </c>
      <c r="AT172" s="21">
        <v>162</v>
      </c>
      <c r="AU172" s="21">
        <v>0.82397500000000001</v>
      </c>
      <c r="AV172">
        <f t="shared" si="40"/>
        <v>20.390246913580242</v>
      </c>
      <c r="AW172">
        <f t="shared" si="41"/>
        <v>16.807272725925923</v>
      </c>
      <c r="AX172" s="9"/>
      <c r="AY172" s="21">
        <v>0.71579000000000004</v>
      </c>
      <c r="AZ172" s="21">
        <v>606.04399999999998</v>
      </c>
      <c r="BA172" s="21">
        <v>-1.6741900000000001E-2</v>
      </c>
      <c r="BB172" s="21">
        <v>162</v>
      </c>
      <c r="BC172" s="21">
        <v>0.71514900000000003</v>
      </c>
      <c r="BD172">
        <f t="shared" si="42"/>
        <v>20.669012345679011</v>
      </c>
      <c r="BE172">
        <f t="shared" si="43"/>
        <v>14.794672346913581</v>
      </c>
      <c r="BH172" s="9"/>
      <c r="BI172" s="21">
        <v>0.82428000000000001</v>
      </c>
      <c r="BJ172" s="21">
        <v>530.22199999999998</v>
      </c>
      <c r="BK172" s="21">
        <v>-1.6516099999999999E-2</v>
      </c>
      <c r="BL172" s="21">
        <v>162</v>
      </c>
      <c r="BM172" s="21">
        <v>0.82397500000000001</v>
      </c>
      <c r="BN172">
        <f t="shared" si="44"/>
        <v>20.390246913580242</v>
      </c>
      <c r="BO172">
        <f t="shared" si="45"/>
        <v>16.807272725925923</v>
      </c>
      <c r="BP172" s="9"/>
      <c r="BQ172" s="21">
        <v>0.71579000000000004</v>
      </c>
      <c r="BR172" s="21">
        <v>640.99099999999999</v>
      </c>
      <c r="BS172" s="21">
        <v>-1.66748E-2</v>
      </c>
      <c r="BT172" s="21">
        <v>162</v>
      </c>
      <c r="BU172" s="21">
        <v>0.71557599999999999</v>
      </c>
      <c r="BV172">
        <f t="shared" si="46"/>
        <v>20.586172839506172</v>
      </c>
      <c r="BW172">
        <f t="shared" si="47"/>
        <v>14.735376656790123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0.81924399999999997</v>
      </c>
      <c r="H173" s="21">
        <v>106.56399999999999</v>
      </c>
      <c r="I173" s="21">
        <v>-1.6216999999999999E-2</v>
      </c>
      <c r="J173" s="21">
        <v>163</v>
      </c>
      <c r="K173" s="21">
        <v>0.81817600000000001</v>
      </c>
      <c r="L173">
        <f t="shared" si="32"/>
        <v>20.020987654320983</v>
      </c>
      <c r="M173">
        <f t="shared" si="33"/>
        <v>16.402074009876539</v>
      </c>
      <c r="N173" s="9"/>
      <c r="O173" s="21">
        <v>0.72082500000000005</v>
      </c>
      <c r="P173" s="21">
        <v>218.14500000000001</v>
      </c>
      <c r="Q173" s="21">
        <v>-1.6549700000000001E-2</v>
      </c>
      <c r="R173" s="21">
        <v>163</v>
      </c>
      <c r="S173" s="21">
        <v>0.72024500000000002</v>
      </c>
      <c r="T173">
        <f t="shared" si="34"/>
        <v>20.431728395061725</v>
      </c>
      <c r="U173">
        <f t="shared" si="35"/>
        <v>14.727700620370369</v>
      </c>
      <c r="X173" s="9"/>
      <c r="Y173" s="21">
        <v>0.81924399999999997</v>
      </c>
      <c r="Z173" s="21">
        <v>335.024</v>
      </c>
      <c r="AA173" s="21">
        <v>-1.6430699999999999E-2</v>
      </c>
      <c r="AB173" s="21">
        <v>163</v>
      </c>
      <c r="AC173" s="21">
        <v>0.81909200000000004</v>
      </c>
      <c r="AD173">
        <f t="shared" si="36"/>
        <v>20.284814814814816</v>
      </c>
      <c r="AE173">
        <f t="shared" si="37"/>
        <v>16.618212828148149</v>
      </c>
      <c r="AF173" s="9"/>
      <c r="AG173" s="21">
        <v>0.72082500000000005</v>
      </c>
      <c r="AH173" s="21">
        <v>424.73500000000001</v>
      </c>
      <c r="AI173" s="21">
        <v>-1.6467300000000001E-2</v>
      </c>
      <c r="AJ173" s="21">
        <v>163</v>
      </c>
      <c r="AK173" s="21">
        <v>0.71987900000000005</v>
      </c>
      <c r="AL173">
        <f t="shared" si="38"/>
        <v>20.330000000000002</v>
      </c>
      <c r="AM173">
        <f t="shared" si="39"/>
        <v>14.654372250000002</v>
      </c>
      <c r="AP173" s="9"/>
      <c r="AQ173" s="21">
        <v>0.81924399999999997</v>
      </c>
      <c r="AR173" s="21">
        <v>530.32299999999998</v>
      </c>
      <c r="AS173" s="21">
        <v>-1.6546600000000002E-2</v>
      </c>
      <c r="AT173" s="21">
        <v>163</v>
      </c>
      <c r="AU173" s="21">
        <v>0.81848100000000001</v>
      </c>
      <c r="AV173">
        <f t="shared" si="40"/>
        <v>20.427901234567901</v>
      </c>
      <c r="AW173">
        <f t="shared" si="41"/>
        <v>16.735435519012345</v>
      </c>
      <c r="AX173" s="9"/>
      <c r="AY173" s="21">
        <v>0.72082500000000005</v>
      </c>
      <c r="AZ173" s="21">
        <v>606.14499999999998</v>
      </c>
      <c r="BA173" s="21">
        <v>-1.6744999999999999E-2</v>
      </c>
      <c r="BB173" s="21">
        <v>163</v>
      </c>
      <c r="BC173" s="21">
        <v>0.72009299999999998</v>
      </c>
      <c r="BD173">
        <f t="shared" si="42"/>
        <v>20.672839506172838</v>
      </c>
      <c r="BE173">
        <f t="shared" si="43"/>
        <v>14.901499537037036</v>
      </c>
      <c r="BH173" s="9"/>
      <c r="BI173" s="21">
        <v>0.81924399999999997</v>
      </c>
      <c r="BJ173" s="21">
        <v>530.32299999999998</v>
      </c>
      <c r="BK173" s="21">
        <v>-1.6546600000000002E-2</v>
      </c>
      <c r="BL173" s="21">
        <v>163</v>
      </c>
      <c r="BM173" s="21">
        <v>0.81848100000000001</v>
      </c>
      <c r="BN173">
        <f t="shared" si="44"/>
        <v>20.427901234567901</v>
      </c>
      <c r="BO173">
        <f t="shared" si="45"/>
        <v>16.735435519012345</v>
      </c>
      <c r="BP173" s="9"/>
      <c r="BQ173" s="21">
        <v>0.72082500000000005</v>
      </c>
      <c r="BR173" s="21">
        <v>641.09199999999998</v>
      </c>
      <c r="BS173" s="21">
        <v>-1.6690099999999999E-2</v>
      </c>
      <c r="BT173" s="21">
        <v>163</v>
      </c>
      <c r="BU173" s="21">
        <v>0.72009299999999998</v>
      </c>
      <c r="BV173">
        <f t="shared" si="46"/>
        <v>20.605061728395061</v>
      </c>
      <c r="BW173">
        <f t="shared" si="47"/>
        <v>14.852643620370371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0.81420899999999996</v>
      </c>
      <c r="H174" s="21">
        <v>106.66500000000001</v>
      </c>
      <c r="I174" s="21">
        <v>-1.6223100000000001E-2</v>
      </c>
      <c r="J174" s="21">
        <v>164</v>
      </c>
      <c r="K174" s="21">
        <v>0.81390399999999996</v>
      </c>
      <c r="L174">
        <f t="shared" si="32"/>
        <v>20.028518518518517</v>
      </c>
      <c r="M174">
        <f t="shared" si="33"/>
        <v>16.307400034444441</v>
      </c>
      <c r="N174" s="9"/>
      <c r="O174" s="21">
        <v>0.72586099999999998</v>
      </c>
      <c r="P174" s="21">
        <v>218.24600000000001</v>
      </c>
      <c r="Q174" s="21">
        <v>-1.6549700000000001E-2</v>
      </c>
      <c r="R174" s="21">
        <v>164</v>
      </c>
      <c r="S174" s="21">
        <v>0.72564700000000004</v>
      </c>
      <c r="T174">
        <f t="shared" si="34"/>
        <v>20.431728395061725</v>
      </c>
      <c r="U174">
        <f t="shared" si="35"/>
        <v>14.830594804567898</v>
      </c>
      <c r="X174" s="9"/>
      <c r="Y174" s="21">
        <v>0.81420899999999996</v>
      </c>
      <c r="Z174" s="21">
        <v>335.12400000000002</v>
      </c>
      <c r="AA174" s="21">
        <v>-1.64429E-2</v>
      </c>
      <c r="AB174" s="21">
        <v>164</v>
      </c>
      <c r="AC174" s="21">
        <v>0.81329300000000004</v>
      </c>
      <c r="AD174">
        <f t="shared" si="36"/>
        <v>20.299876543209873</v>
      </c>
      <c r="AE174">
        <f t="shared" si="37"/>
        <v>16.528342180370366</v>
      </c>
      <c r="AF174" s="9"/>
      <c r="AG174" s="21">
        <v>0.72586099999999998</v>
      </c>
      <c r="AH174" s="21">
        <v>424.83600000000001</v>
      </c>
      <c r="AI174" s="21">
        <v>-1.64551E-2</v>
      </c>
      <c r="AJ174" s="21">
        <v>164</v>
      </c>
      <c r="AK174" s="21">
        <v>0.72512799999999999</v>
      </c>
      <c r="AL174">
        <f t="shared" si="38"/>
        <v>20.314938271604937</v>
      </c>
      <c r="AM174">
        <f t="shared" si="39"/>
        <v>14.745821408765432</v>
      </c>
      <c r="AP174" s="9"/>
      <c r="AQ174" s="21">
        <v>0.81420899999999996</v>
      </c>
      <c r="AR174" s="21">
        <v>530.423</v>
      </c>
      <c r="AS174" s="21">
        <v>-1.65405E-2</v>
      </c>
      <c r="AT174" s="21">
        <v>164</v>
      </c>
      <c r="AU174" s="21">
        <v>0.81359899999999996</v>
      </c>
      <c r="AV174">
        <f t="shared" si="40"/>
        <v>20.420370370370371</v>
      </c>
      <c r="AW174">
        <f t="shared" si="41"/>
        <v>16.626449338888889</v>
      </c>
      <c r="AX174" s="9"/>
      <c r="AY174" s="21">
        <v>0.72586099999999998</v>
      </c>
      <c r="AZ174" s="21">
        <v>606.24599999999998</v>
      </c>
      <c r="BA174" s="21">
        <v>-1.6732799999999999E-2</v>
      </c>
      <c r="BB174" s="21">
        <v>164</v>
      </c>
      <c r="BC174" s="21">
        <v>0.72528099999999995</v>
      </c>
      <c r="BD174">
        <f t="shared" si="42"/>
        <v>20.657777777777774</v>
      </c>
      <c r="BE174">
        <f t="shared" si="43"/>
        <v>14.994675235555553</v>
      </c>
      <c r="BH174" s="9"/>
      <c r="BI174" s="21">
        <v>0.81420899999999996</v>
      </c>
      <c r="BJ174" s="21">
        <v>530.423</v>
      </c>
      <c r="BK174" s="21">
        <v>-1.65405E-2</v>
      </c>
      <c r="BL174" s="21">
        <v>164</v>
      </c>
      <c r="BM174" s="21">
        <v>0.81359899999999996</v>
      </c>
      <c r="BN174">
        <f t="shared" si="44"/>
        <v>20.420370370370371</v>
      </c>
      <c r="BO174">
        <f t="shared" si="45"/>
        <v>16.626449338888889</v>
      </c>
      <c r="BP174" s="9"/>
      <c r="BQ174" s="21">
        <v>0.72586099999999998</v>
      </c>
      <c r="BR174" s="21">
        <v>641.19299999999998</v>
      </c>
      <c r="BS174" s="21">
        <v>-1.6638199999999999E-2</v>
      </c>
      <c r="BT174" s="21">
        <v>164</v>
      </c>
      <c r="BU174" s="21">
        <v>0.725159</v>
      </c>
      <c r="BV174">
        <f t="shared" si="46"/>
        <v>20.540987654320986</v>
      </c>
      <c r="BW174">
        <f t="shared" si="47"/>
        <v>14.909901839753084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0.80917399999999995</v>
      </c>
      <c r="H175" s="21">
        <v>106.765</v>
      </c>
      <c r="I175" s="21">
        <v>-1.6241499999999999E-2</v>
      </c>
      <c r="J175" s="21">
        <v>165</v>
      </c>
      <c r="K175" s="21">
        <v>0.80779999999999996</v>
      </c>
      <c r="L175">
        <f t="shared" si="32"/>
        <v>20.051234567901229</v>
      </c>
      <c r="M175">
        <f t="shared" si="33"/>
        <v>16.224937680246907</v>
      </c>
      <c r="N175" s="9"/>
      <c r="O175" s="21">
        <v>0.73089599999999999</v>
      </c>
      <c r="P175" s="21">
        <v>218.346</v>
      </c>
      <c r="Q175" s="21">
        <v>-1.6543599999999999E-2</v>
      </c>
      <c r="R175" s="21">
        <v>165</v>
      </c>
      <c r="S175" s="21">
        <v>0.72997999999999996</v>
      </c>
      <c r="T175">
        <f t="shared" si="34"/>
        <v>20.424197530864195</v>
      </c>
      <c r="U175">
        <f t="shared" si="35"/>
        <v>14.927964278518516</v>
      </c>
      <c r="X175" s="9"/>
      <c r="Y175" s="21">
        <v>0.80917399999999995</v>
      </c>
      <c r="Z175" s="21">
        <v>335.22500000000002</v>
      </c>
      <c r="AA175" s="21">
        <v>-1.6436800000000001E-2</v>
      </c>
      <c r="AB175" s="21">
        <v>165</v>
      </c>
      <c r="AC175" s="21">
        <v>0.80810499999999996</v>
      </c>
      <c r="AD175">
        <f t="shared" si="36"/>
        <v>20.292345679012346</v>
      </c>
      <c r="AE175">
        <f t="shared" si="37"/>
        <v>16.420038522469135</v>
      </c>
      <c r="AF175" s="9"/>
      <c r="AG175" s="21">
        <v>0.73089599999999999</v>
      </c>
      <c r="AH175" s="21">
        <v>424.93700000000001</v>
      </c>
      <c r="AI175" s="21">
        <v>-1.6445899999999999E-2</v>
      </c>
      <c r="AJ175" s="21">
        <v>165</v>
      </c>
      <c r="AK175" s="21">
        <v>0.73022500000000001</v>
      </c>
      <c r="AL175">
        <f t="shared" si="38"/>
        <v>20.30358024691358</v>
      </c>
      <c r="AM175">
        <f t="shared" si="39"/>
        <v>14.839805588148147</v>
      </c>
      <c r="AP175" s="9"/>
      <c r="AQ175" s="21">
        <v>0.80917399999999995</v>
      </c>
      <c r="AR175" s="21">
        <v>530.524</v>
      </c>
      <c r="AS175" s="21">
        <v>-1.6558799999999999E-2</v>
      </c>
      <c r="AT175" s="21">
        <v>165</v>
      </c>
      <c r="AU175" s="21">
        <v>0.80841099999999999</v>
      </c>
      <c r="AV175">
        <f t="shared" si="40"/>
        <v>20.442962962962962</v>
      </c>
      <c r="AW175">
        <f t="shared" si="41"/>
        <v>16.54191411259259</v>
      </c>
      <c r="AX175" s="9"/>
      <c r="AY175" s="21">
        <v>0.73089599999999999</v>
      </c>
      <c r="AZ175" s="21">
        <v>606.346</v>
      </c>
      <c r="BA175" s="21">
        <v>-1.67297E-2</v>
      </c>
      <c r="BB175" s="21">
        <v>165</v>
      </c>
      <c r="BC175" s="21">
        <v>0.73037700000000005</v>
      </c>
      <c r="BD175">
        <f t="shared" si="42"/>
        <v>20.65395061728395</v>
      </c>
      <c r="BE175">
        <f t="shared" si="43"/>
        <v>15.095889890370369</v>
      </c>
      <c r="BH175" s="9"/>
      <c r="BI175" s="21">
        <v>0.80917399999999995</v>
      </c>
      <c r="BJ175" s="21">
        <v>530.524</v>
      </c>
      <c r="BK175" s="21">
        <v>-1.6558799999999999E-2</v>
      </c>
      <c r="BL175" s="21">
        <v>165</v>
      </c>
      <c r="BM175" s="21">
        <v>0.80841099999999999</v>
      </c>
      <c r="BN175">
        <f t="shared" si="44"/>
        <v>20.442962962962962</v>
      </c>
      <c r="BO175">
        <f t="shared" si="45"/>
        <v>16.54191411259259</v>
      </c>
      <c r="BP175" s="9"/>
      <c r="BQ175" s="21">
        <v>0.73089599999999999</v>
      </c>
      <c r="BR175" s="21">
        <v>641.29300000000001</v>
      </c>
      <c r="BS175" s="21">
        <v>-1.66351E-2</v>
      </c>
      <c r="BT175" s="21">
        <v>165</v>
      </c>
      <c r="BU175" s="21">
        <v>0.73019400000000001</v>
      </c>
      <c r="BV175">
        <f t="shared" si="46"/>
        <v>20.537160493827159</v>
      </c>
      <c r="BW175">
        <f t="shared" si="47"/>
        <v>15.010528456296296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0.80413800000000002</v>
      </c>
      <c r="H176" s="21">
        <v>106.866</v>
      </c>
      <c r="I176" s="21">
        <v>-1.6241499999999999E-2</v>
      </c>
      <c r="J176" s="21">
        <v>166</v>
      </c>
      <c r="K176" s="21">
        <v>0.80322300000000002</v>
      </c>
      <c r="L176">
        <f t="shared" si="32"/>
        <v>20.051234567901229</v>
      </c>
      <c r="M176">
        <f t="shared" si="33"/>
        <v>16.12395966296296</v>
      </c>
      <c r="N176" s="9"/>
      <c r="O176" s="21">
        <v>0.735931</v>
      </c>
      <c r="P176" s="21">
        <v>218.447</v>
      </c>
      <c r="Q176" s="21">
        <v>-1.6528299999999999E-2</v>
      </c>
      <c r="R176" s="21">
        <v>166</v>
      </c>
      <c r="S176" s="21">
        <v>0.734985</v>
      </c>
      <c r="T176">
        <f t="shared" si="34"/>
        <v>20.405308641975306</v>
      </c>
      <c r="U176">
        <f t="shared" si="35"/>
        <v>15.01689919419753</v>
      </c>
      <c r="X176" s="9"/>
      <c r="Y176" s="21">
        <v>0.80413800000000002</v>
      </c>
      <c r="Z176" s="21">
        <v>335.32600000000002</v>
      </c>
      <c r="AA176" s="21">
        <v>-1.6464199999999998E-2</v>
      </c>
      <c r="AB176" s="21">
        <v>166</v>
      </c>
      <c r="AC176" s="21">
        <v>0.80291699999999999</v>
      </c>
      <c r="AD176">
        <f t="shared" si="36"/>
        <v>20.326172839506171</v>
      </c>
      <c r="AE176">
        <f t="shared" si="37"/>
        <v>16.345047974814815</v>
      </c>
      <c r="AF176" s="9"/>
      <c r="AG176" s="21">
        <v>0.735931</v>
      </c>
      <c r="AH176" s="21">
        <v>425.03699999999998</v>
      </c>
      <c r="AI176" s="21">
        <v>-1.6439800000000001E-2</v>
      </c>
      <c r="AJ176" s="21">
        <v>166</v>
      </c>
      <c r="AK176" s="21">
        <v>0.735321</v>
      </c>
      <c r="AL176">
        <f t="shared" si="38"/>
        <v>20.296049382716049</v>
      </c>
      <c r="AM176">
        <f t="shared" si="39"/>
        <v>14.936491918271605</v>
      </c>
      <c r="AP176" s="9"/>
      <c r="AQ176" s="21">
        <v>0.80413800000000002</v>
      </c>
      <c r="AR176" s="21">
        <v>530.625</v>
      </c>
      <c r="AS176" s="21">
        <v>-1.6555799999999999E-2</v>
      </c>
      <c r="AT176" s="21">
        <v>166</v>
      </c>
      <c r="AU176" s="21">
        <v>0.80291699999999999</v>
      </c>
      <c r="AV176">
        <f t="shared" si="40"/>
        <v>20.439259259259259</v>
      </c>
      <c r="AW176">
        <f t="shared" si="41"/>
        <v>16.435985062222223</v>
      </c>
      <c r="AX176" s="9"/>
      <c r="AY176" s="21">
        <v>0.735931</v>
      </c>
      <c r="AZ176" s="21">
        <v>606.447</v>
      </c>
      <c r="BA176" s="21">
        <v>-1.67175E-2</v>
      </c>
      <c r="BB176" s="21">
        <v>166</v>
      </c>
      <c r="BC176" s="21">
        <v>0.73529100000000003</v>
      </c>
      <c r="BD176">
        <f t="shared" si="42"/>
        <v>20.638888888888886</v>
      </c>
      <c r="BE176">
        <f t="shared" si="43"/>
        <v>15.188798138888886</v>
      </c>
      <c r="BH176" s="9"/>
      <c r="BI176" s="21">
        <v>0.80413800000000002</v>
      </c>
      <c r="BJ176" s="21">
        <v>530.625</v>
      </c>
      <c r="BK176" s="21">
        <v>-1.6555799999999999E-2</v>
      </c>
      <c r="BL176" s="21">
        <v>166</v>
      </c>
      <c r="BM176" s="21">
        <v>0.80291699999999999</v>
      </c>
      <c r="BN176">
        <f t="shared" si="44"/>
        <v>20.439259259259259</v>
      </c>
      <c r="BO176">
        <f t="shared" si="45"/>
        <v>16.435985062222223</v>
      </c>
      <c r="BP176" s="9"/>
      <c r="BQ176" s="21">
        <v>0.735931</v>
      </c>
      <c r="BR176" s="21">
        <v>641.39400000000001</v>
      </c>
      <c r="BS176" s="21">
        <v>-1.6629000000000001E-2</v>
      </c>
      <c r="BT176" s="21">
        <v>166</v>
      </c>
      <c r="BU176" s="21">
        <v>0.73516800000000004</v>
      </c>
      <c r="BV176">
        <f t="shared" si="46"/>
        <v>20.529629629629632</v>
      </c>
      <c r="BW176">
        <f t="shared" si="47"/>
        <v>15.108390862962965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0.79910300000000001</v>
      </c>
      <c r="H177" s="21">
        <v>106.967</v>
      </c>
      <c r="I177" s="21">
        <v>-1.6256699999999999E-2</v>
      </c>
      <c r="J177" s="21">
        <v>167</v>
      </c>
      <c r="K177" s="21">
        <v>0.79834000000000005</v>
      </c>
      <c r="L177">
        <f t="shared" si="32"/>
        <v>20.069999999999997</v>
      </c>
      <c r="M177">
        <f t="shared" si="33"/>
        <v>16.037997209999997</v>
      </c>
      <c r="N177" s="9"/>
      <c r="O177" s="21">
        <v>0.74096700000000004</v>
      </c>
      <c r="P177" s="21">
        <v>218.548</v>
      </c>
      <c r="Q177" s="21">
        <v>-1.65375E-2</v>
      </c>
      <c r="R177" s="21">
        <v>167</v>
      </c>
      <c r="S177" s="21">
        <v>0.74041699999999999</v>
      </c>
      <c r="T177">
        <f t="shared" si="34"/>
        <v>20.416666666666668</v>
      </c>
      <c r="U177">
        <f t="shared" si="35"/>
        <v>15.128076250000001</v>
      </c>
      <c r="X177" s="9"/>
      <c r="Y177" s="21">
        <v>0.79910300000000001</v>
      </c>
      <c r="Z177" s="21">
        <v>335.42599999999999</v>
      </c>
      <c r="AA177" s="21">
        <v>-1.6479500000000001E-2</v>
      </c>
      <c r="AB177" s="21">
        <v>167</v>
      </c>
      <c r="AC177" s="21">
        <v>0.79772900000000002</v>
      </c>
      <c r="AD177">
        <f t="shared" si="36"/>
        <v>20.345061728395059</v>
      </c>
      <c r="AE177">
        <f t="shared" si="37"/>
        <v>16.257799862345678</v>
      </c>
      <c r="AF177" s="9"/>
      <c r="AG177" s="21">
        <v>0.74096700000000004</v>
      </c>
      <c r="AH177" s="21">
        <v>425.13799999999998</v>
      </c>
      <c r="AI177" s="21">
        <v>-1.6439800000000001E-2</v>
      </c>
      <c r="AJ177" s="21">
        <v>167</v>
      </c>
      <c r="AK177" s="21">
        <v>0.74026499999999995</v>
      </c>
      <c r="AL177">
        <f t="shared" si="38"/>
        <v>20.296049382716049</v>
      </c>
      <c r="AM177">
        <f t="shared" si="39"/>
        <v>15.038702822962964</v>
      </c>
      <c r="AP177" s="9"/>
      <c r="AQ177" s="21">
        <v>0.79910300000000001</v>
      </c>
      <c r="AR177" s="21">
        <v>530.726</v>
      </c>
      <c r="AS177" s="21">
        <v>-1.6546600000000002E-2</v>
      </c>
      <c r="AT177" s="21">
        <v>167</v>
      </c>
      <c r="AU177" s="21">
        <v>0.79834000000000005</v>
      </c>
      <c r="AV177">
        <f t="shared" si="40"/>
        <v>20.427901234567901</v>
      </c>
      <c r="AW177">
        <f t="shared" si="41"/>
        <v>16.323997160246915</v>
      </c>
      <c r="AX177" s="9"/>
      <c r="AY177" s="21">
        <v>0.74096700000000004</v>
      </c>
      <c r="AZ177" s="21">
        <v>606.548</v>
      </c>
      <c r="BA177" s="21">
        <v>-1.6720599999999999E-2</v>
      </c>
      <c r="BB177" s="21">
        <v>167</v>
      </c>
      <c r="BC177" s="21">
        <v>0.74017299999999997</v>
      </c>
      <c r="BD177">
        <f t="shared" si="42"/>
        <v>20.642716049382713</v>
      </c>
      <c r="BE177">
        <f t="shared" si="43"/>
        <v>15.295571382962962</v>
      </c>
      <c r="BH177" s="9"/>
      <c r="BI177" s="21">
        <v>0.79910300000000001</v>
      </c>
      <c r="BJ177" s="21">
        <v>530.726</v>
      </c>
      <c r="BK177" s="21">
        <v>-1.6546600000000002E-2</v>
      </c>
      <c r="BL177" s="21">
        <v>167</v>
      </c>
      <c r="BM177" s="21">
        <v>0.79834000000000005</v>
      </c>
      <c r="BN177">
        <f t="shared" si="44"/>
        <v>20.427901234567901</v>
      </c>
      <c r="BO177">
        <f t="shared" si="45"/>
        <v>16.323997160246915</v>
      </c>
      <c r="BP177" s="9"/>
      <c r="BQ177" s="21">
        <v>0.74096700000000004</v>
      </c>
      <c r="BR177" s="21">
        <v>641.495</v>
      </c>
      <c r="BS177" s="21">
        <v>-1.6625999999999998E-2</v>
      </c>
      <c r="BT177" s="21">
        <v>167</v>
      </c>
      <c r="BU177" s="21">
        <v>0.74063100000000004</v>
      </c>
      <c r="BV177">
        <f t="shared" si="46"/>
        <v>20.525925925925922</v>
      </c>
      <c r="BW177">
        <f t="shared" si="47"/>
        <v>15.209033755555554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0.79406699999999997</v>
      </c>
      <c r="H178" s="21">
        <v>107.06699999999999</v>
      </c>
      <c r="I178" s="21">
        <v>-1.62811E-2</v>
      </c>
      <c r="J178" s="21">
        <v>168</v>
      </c>
      <c r="K178" s="21">
        <v>0.79345699999999997</v>
      </c>
      <c r="L178">
        <f t="shared" si="32"/>
        <v>20.100123456790122</v>
      </c>
      <c r="M178">
        <f t="shared" si="33"/>
        <v>15.960844732962961</v>
      </c>
      <c r="N178" s="9"/>
      <c r="O178" s="21">
        <v>0.74600200000000005</v>
      </c>
      <c r="P178" s="21">
        <v>218.648</v>
      </c>
      <c r="Q178" s="21">
        <v>-1.65253E-2</v>
      </c>
      <c r="R178" s="21">
        <v>168</v>
      </c>
      <c r="S178" s="21">
        <v>0.74526999999999999</v>
      </c>
      <c r="T178">
        <f t="shared" si="34"/>
        <v>20.401604938271603</v>
      </c>
      <c r="U178">
        <f t="shared" si="35"/>
        <v>15.219638087160494</v>
      </c>
      <c r="X178" s="9"/>
      <c r="Y178" s="21">
        <v>0.79406699999999997</v>
      </c>
      <c r="Z178" s="21">
        <v>335.52699999999999</v>
      </c>
      <c r="AA178" s="21">
        <v>-1.6473399999999999E-2</v>
      </c>
      <c r="AB178" s="21">
        <v>168</v>
      </c>
      <c r="AC178" s="21">
        <v>0.79315199999999997</v>
      </c>
      <c r="AD178">
        <f t="shared" si="36"/>
        <v>20.337530864197529</v>
      </c>
      <c r="AE178">
        <f t="shared" si="37"/>
        <v>16.14936212074074</v>
      </c>
      <c r="AF178" s="9"/>
      <c r="AG178" s="21">
        <v>0.74600200000000005</v>
      </c>
      <c r="AH178" s="21">
        <v>425.23899999999998</v>
      </c>
      <c r="AI178" s="21">
        <v>-1.6409300000000002E-2</v>
      </c>
      <c r="AJ178" s="21">
        <v>168</v>
      </c>
      <c r="AK178" s="21">
        <v>0.74514800000000003</v>
      </c>
      <c r="AL178">
        <f t="shared" si="38"/>
        <v>20.258395061728397</v>
      </c>
      <c r="AM178">
        <f t="shared" si="39"/>
        <v>15.112803232839509</v>
      </c>
      <c r="AP178" s="9"/>
      <c r="AQ178" s="21">
        <v>0.79406699999999997</v>
      </c>
      <c r="AR178" s="21">
        <v>530.82600000000002</v>
      </c>
      <c r="AS178" s="21">
        <v>-1.65802E-2</v>
      </c>
      <c r="AT178" s="21">
        <v>168</v>
      </c>
      <c r="AU178" s="21">
        <v>0.79284699999999997</v>
      </c>
      <c r="AV178">
        <f t="shared" si="40"/>
        <v>20.469382716049381</v>
      </c>
      <c r="AW178">
        <f t="shared" si="41"/>
        <v>16.254061325185184</v>
      </c>
      <c r="AX178" s="9"/>
      <c r="AY178" s="21">
        <v>0.74600200000000005</v>
      </c>
      <c r="AZ178" s="21">
        <v>606.649</v>
      </c>
      <c r="BA178" s="21">
        <v>-1.6693099999999999E-2</v>
      </c>
      <c r="BB178" s="21">
        <v>168</v>
      </c>
      <c r="BC178" s="21">
        <v>0.74517800000000001</v>
      </c>
      <c r="BD178">
        <f t="shared" si="42"/>
        <v>20.608765432098764</v>
      </c>
      <c r="BE178">
        <f t="shared" si="43"/>
        <v>15.374180229876544</v>
      </c>
      <c r="BH178" s="9"/>
      <c r="BI178" s="21">
        <v>0.79406699999999997</v>
      </c>
      <c r="BJ178" s="21">
        <v>530.82600000000002</v>
      </c>
      <c r="BK178" s="21">
        <v>-1.65802E-2</v>
      </c>
      <c r="BL178" s="21">
        <v>168</v>
      </c>
      <c r="BM178" s="21">
        <v>0.79284699999999997</v>
      </c>
      <c r="BN178">
        <f t="shared" si="44"/>
        <v>20.469382716049381</v>
      </c>
      <c r="BO178">
        <f t="shared" si="45"/>
        <v>16.254061325185184</v>
      </c>
      <c r="BP178" s="9"/>
      <c r="BQ178" s="21">
        <v>0.74600200000000005</v>
      </c>
      <c r="BR178" s="21">
        <v>641.59500000000003</v>
      </c>
      <c r="BS178" s="21">
        <v>-1.6638199999999999E-2</v>
      </c>
      <c r="BT178" s="21">
        <v>168</v>
      </c>
      <c r="BU178" s="21">
        <v>0.74545300000000003</v>
      </c>
      <c r="BV178">
        <f t="shared" si="46"/>
        <v>20.540987654320986</v>
      </c>
      <c r="BW178">
        <f t="shared" si="47"/>
        <v>15.323617872098765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0.78903199999999996</v>
      </c>
      <c r="H179" s="21">
        <v>107.16800000000001</v>
      </c>
      <c r="I179" s="21">
        <v>-1.6299399999999999E-2</v>
      </c>
      <c r="J179" s="21">
        <v>169</v>
      </c>
      <c r="K179" s="21">
        <v>0.788879</v>
      </c>
      <c r="L179">
        <f t="shared" si="32"/>
        <v>20.122716049382714</v>
      </c>
      <c r="M179">
        <f t="shared" si="33"/>
        <v>15.877466889876541</v>
      </c>
      <c r="N179" s="9"/>
      <c r="O179" s="21">
        <v>0.75103799999999998</v>
      </c>
      <c r="P179" s="21">
        <v>218.749</v>
      </c>
      <c r="Q179" s="21">
        <v>-1.6513099999999999E-2</v>
      </c>
      <c r="R179" s="21">
        <v>169</v>
      </c>
      <c r="S179" s="21">
        <v>0.75006099999999998</v>
      </c>
      <c r="T179">
        <f t="shared" si="34"/>
        <v>20.386543209876539</v>
      </c>
      <c r="U179">
        <f t="shared" si="35"/>
        <v>15.311068639259256</v>
      </c>
      <c r="X179" s="9"/>
      <c r="Y179" s="21">
        <v>0.78903199999999996</v>
      </c>
      <c r="Z179" s="21">
        <v>335.62799999999999</v>
      </c>
      <c r="AA179" s="21">
        <v>-1.6482500000000001E-2</v>
      </c>
      <c r="AB179" s="21">
        <v>169</v>
      </c>
      <c r="AC179" s="21">
        <v>0.787964</v>
      </c>
      <c r="AD179">
        <f t="shared" si="36"/>
        <v>20.348765432098766</v>
      </c>
      <c r="AE179">
        <f t="shared" si="37"/>
        <v>16.055827086419754</v>
      </c>
      <c r="AF179" s="9"/>
      <c r="AG179" s="21">
        <v>0.75103799999999998</v>
      </c>
      <c r="AH179" s="21">
        <v>425.339</v>
      </c>
      <c r="AI179" s="21">
        <v>-1.6418499999999999E-2</v>
      </c>
      <c r="AJ179" s="21">
        <v>169</v>
      </c>
      <c r="AK179" s="21">
        <v>0.75036599999999998</v>
      </c>
      <c r="AL179">
        <f t="shared" si="38"/>
        <v>20.269753086419751</v>
      </c>
      <c r="AM179">
        <f t="shared" si="39"/>
        <v>15.223354818518517</v>
      </c>
      <c r="AP179" s="9"/>
      <c r="AQ179" s="21">
        <v>0.78903199999999996</v>
      </c>
      <c r="AR179" s="21">
        <v>530.92700000000002</v>
      </c>
      <c r="AS179" s="21">
        <v>-1.6567999999999999E-2</v>
      </c>
      <c r="AT179" s="21">
        <v>169</v>
      </c>
      <c r="AU179" s="21">
        <v>0.787659</v>
      </c>
      <c r="AV179">
        <f t="shared" si="40"/>
        <v>20.454320987654317</v>
      </c>
      <c r="AW179">
        <f t="shared" si="41"/>
        <v>16.139113797530861</v>
      </c>
      <c r="AX179" s="9"/>
      <c r="AY179" s="21">
        <v>0.75103799999999998</v>
      </c>
      <c r="AZ179" s="21">
        <v>606.74900000000002</v>
      </c>
      <c r="BA179" s="21">
        <v>-1.6690099999999999E-2</v>
      </c>
      <c r="BB179" s="21">
        <v>169</v>
      </c>
      <c r="BC179" s="21">
        <v>0.750336</v>
      </c>
      <c r="BD179">
        <f t="shared" si="42"/>
        <v>20.605061728395061</v>
      </c>
      <c r="BE179">
        <f t="shared" si="43"/>
        <v>15.47518435037037</v>
      </c>
      <c r="BH179" s="9"/>
      <c r="BI179" s="21">
        <v>0.78903199999999996</v>
      </c>
      <c r="BJ179" s="21">
        <v>530.92700000000002</v>
      </c>
      <c r="BK179" s="21">
        <v>-1.6567999999999999E-2</v>
      </c>
      <c r="BL179" s="21">
        <v>169</v>
      </c>
      <c r="BM179" s="21">
        <v>0.787659</v>
      </c>
      <c r="BN179">
        <f t="shared" si="44"/>
        <v>20.454320987654317</v>
      </c>
      <c r="BO179">
        <f t="shared" si="45"/>
        <v>16.139113797530861</v>
      </c>
      <c r="BP179" s="9"/>
      <c r="BQ179" s="21">
        <v>0.75103799999999998</v>
      </c>
      <c r="BR179" s="21">
        <v>641.69600000000003</v>
      </c>
      <c r="BS179" s="21">
        <v>-1.6629000000000001E-2</v>
      </c>
      <c r="BT179" s="21">
        <v>169</v>
      </c>
      <c r="BU179" s="21">
        <v>0.750305</v>
      </c>
      <c r="BV179">
        <f t="shared" si="46"/>
        <v>20.529629629629632</v>
      </c>
      <c r="BW179">
        <f t="shared" si="47"/>
        <v>15.418531977777779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0.78399700000000005</v>
      </c>
      <c r="H180" s="21">
        <v>107.26900000000001</v>
      </c>
      <c r="I180" s="21">
        <v>-1.62781E-2</v>
      </c>
      <c r="J180" s="21">
        <v>170</v>
      </c>
      <c r="K180" s="21">
        <v>0.78277600000000003</v>
      </c>
      <c r="L180">
        <f t="shared" si="32"/>
        <v>20.096419753086419</v>
      </c>
      <c r="M180">
        <f t="shared" si="33"/>
        <v>15.755532797160495</v>
      </c>
      <c r="N180" s="9"/>
      <c r="O180" s="21">
        <v>0.756073</v>
      </c>
      <c r="P180" s="21">
        <v>218.85</v>
      </c>
      <c r="Q180" s="21">
        <v>-1.6500899999999999E-2</v>
      </c>
      <c r="R180" s="21">
        <v>170</v>
      </c>
      <c r="S180" s="21">
        <v>0.75531000000000004</v>
      </c>
      <c r="T180">
        <f t="shared" si="34"/>
        <v>20.371481481481482</v>
      </c>
      <c r="U180">
        <f t="shared" si="35"/>
        <v>15.402327118148149</v>
      </c>
      <c r="X180" s="9"/>
      <c r="Y180" s="21">
        <v>0.78399700000000005</v>
      </c>
      <c r="Z180" s="21">
        <v>335.72899999999998</v>
      </c>
      <c r="AA180" s="21">
        <v>-1.64856E-2</v>
      </c>
      <c r="AB180" s="21">
        <v>170</v>
      </c>
      <c r="AC180" s="21">
        <v>0.78430200000000005</v>
      </c>
      <c r="AD180">
        <f t="shared" si="36"/>
        <v>20.352592592592593</v>
      </c>
      <c r="AE180">
        <f t="shared" si="37"/>
        <v>15.956371534814817</v>
      </c>
      <c r="AF180" s="9"/>
      <c r="AG180" s="21">
        <v>0.756073</v>
      </c>
      <c r="AH180" s="21">
        <v>425.44</v>
      </c>
      <c r="AI180" s="21">
        <v>-1.64154E-2</v>
      </c>
      <c r="AJ180" s="21">
        <v>170</v>
      </c>
      <c r="AK180" s="21">
        <v>0.75531000000000004</v>
      </c>
      <c r="AL180">
        <f t="shared" si="38"/>
        <v>20.265925925925924</v>
      </c>
      <c r="AM180">
        <f t="shared" si="39"/>
        <v>15.322519412592591</v>
      </c>
      <c r="AP180" s="9"/>
      <c r="AQ180" s="21">
        <v>0.78399700000000005</v>
      </c>
      <c r="AR180" s="21">
        <v>531.02800000000002</v>
      </c>
      <c r="AS180" s="21">
        <v>-1.6577100000000001E-2</v>
      </c>
      <c r="AT180" s="21">
        <v>170</v>
      </c>
      <c r="AU180" s="21">
        <v>0.78338600000000003</v>
      </c>
      <c r="AV180">
        <f t="shared" si="40"/>
        <v>20.465555555555557</v>
      </c>
      <c r="AW180">
        <f t="shared" si="41"/>
        <v>16.044934158888893</v>
      </c>
      <c r="AX180" s="9"/>
      <c r="AY180" s="21">
        <v>0.756073</v>
      </c>
      <c r="AZ180" s="21">
        <v>606.85</v>
      </c>
      <c r="BA180" s="21">
        <v>-1.6693099999999999E-2</v>
      </c>
      <c r="BB180" s="21">
        <v>170</v>
      </c>
      <c r="BC180" s="21">
        <v>0.75531000000000004</v>
      </c>
      <c r="BD180">
        <f t="shared" si="42"/>
        <v>20.608765432098764</v>
      </c>
      <c r="BE180">
        <f t="shared" si="43"/>
        <v>15.581731106543209</v>
      </c>
      <c r="BH180" s="9"/>
      <c r="BI180" s="21">
        <v>0.78399700000000005</v>
      </c>
      <c r="BJ180" s="21">
        <v>531.02800000000002</v>
      </c>
      <c r="BK180" s="21">
        <v>-1.6577100000000001E-2</v>
      </c>
      <c r="BL180" s="21">
        <v>170</v>
      </c>
      <c r="BM180" s="21">
        <v>0.78338600000000003</v>
      </c>
      <c r="BN180">
        <f t="shared" si="44"/>
        <v>20.465555555555557</v>
      </c>
      <c r="BO180">
        <f t="shared" si="45"/>
        <v>16.044934158888893</v>
      </c>
      <c r="BP180" s="9"/>
      <c r="BQ180" s="21">
        <v>0.756073</v>
      </c>
      <c r="BR180" s="21">
        <v>641.79700000000003</v>
      </c>
      <c r="BS180" s="21">
        <v>-1.6610699999999999E-2</v>
      </c>
      <c r="BT180" s="21">
        <v>170</v>
      </c>
      <c r="BU180" s="21">
        <v>0.75531000000000004</v>
      </c>
      <c r="BV180">
        <f t="shared" si="46"/>
        <v>20.507037037037037</v>
      </c>
      <c r="BW180">
        <f t="shared" si="47"/>
        <v>15.504817013703704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0.77896100000000001</v>
      </c>
      <c r="H181" s="21">
        <v>107.37</v>
      </c>
      <c r="I181" s="21">
        <v>-1.62933E-2</v>
      </c>
      <c r="J181" s="21">
        <v>171</v>
      </c>
      <c r="K181" s="21">
        <v>0.77850299999999995</v>
      </c>
      <c r="L181">
        <f t="shared" si="32"/>
        <v>20.115185185185183</v>
      </c>
      <c r="M181">
        <f t="shared" si="33"/>
        <v>15.668944767037036</v>
      </c>
      <c r="N181" s="9"/>
      <c r="O181" s="21">
        <v>0.76110800000000001</v>
      </c>
      <c r="P181" s="21">
        <v>218.95</v>
      </c>
      <c r="Q181" s="21">
        <v>-1.6491700000000001E-2</v>
      </c>
      <c r="R181" s="21">
        <v>171</v>
      </c>
      <c r="S181" s="21">
        <v>0.76019300000000001</v>
      </c>
      <c r="T181">
        <f t="shared" si="34"/>
        <v>20.360123456790124</v>
      </c>
      <c r="U181">
        <f t="shared" si="35"/>
        <v>15.496252843950618</v>
      </c>
      <c r="X181" s="9"/>
      <c r="Y181" s="21">
        <v>0.77896100000000001</v>
      </c>
      <c r="Z181" s="21">
        <v>335.82900000000001</v>
      </c>
      <c r="AA181" s="21">
        <v>-1.6479500000000001E-2</v>
      </c>
      <c r="AB181" s="21">
        <v>171</v>
      </c>
      <c r="AC181" s="21">
        <v>0.77819799999999995</v>
      </c>
      <c r="AD181">
        <f t="shared" si="36"/>
        <v>20.345061728395059</v>
      </c>
      <c r="AE181">
        <f t="shared" si="37"/>
        <v>15.848009629012344</v>
      </c>
      <c r="AF181" s="9"/>
      <c r="AG181" s="21">
        <v>0.76110800000000001</v>
      </c>
      <c r="AH181" s="21">
        <v>425.541</v>
      </c>
      <c r="AI181" s="21">
        <v>-1.6397100000000001E-2</v>
      </c>
      <c r="AJ181" s="21">
        <v>171</v>
      </c>
      <c r="AK181" s="21">
        <v>0.76019300000000001</v>
      </c>
      <c r="AL181">
        <f t="shared" si="38"/>
        <v>20.243333333333332</v>
      </c>
      <c r="AM181">
        <f t="shared" si="39"/>
        <v>15.407362946666666</v>
      </c>
      <c r="AP181" s="9"/>
      <c r="AQ181" s="21">
        <v>0.77896100000000001</v>
      </c>
      <c r="AR181" s="21">
        <v>531.12800000000004</v>
      </c>
      <c r="AS181" s="21">
        <v>-1.6589400000000001E-2</v>
      </c>
      <c r="AT181" s="21">
        <v>171</v>
      </c>
      <c r="AU181" s="21">
        <v>0.77789299999999995</v>
      </c>
      <c r="AV181">
        <f t="shared" si="40"/>
        <v>20.480740740740739</v>
      </c>
      <c r="AW181">
        <f t="shared" si="41"/>
        <v>15.953698288148146</v>
      </c>
      <c r="AX181" s="9"/>
      <c r="AY181" s="21">
        <v>0.76110800000000001</v>
      </c>
      <c r="AZ181" s="21">
        <v>606.95100000000002</v>
      </c>
      <c r="BA181" s="21">
        <v>-1.6693099999999999E-2</v>
      </c>
      <c r="BB181" s="21">
        <v>171</v>
      </c>
      <c r="BC181" s="21">
        <v>0.76080300000000001</v>
      </c>
      <c r="BD181">
        <f t="shared" si="42"/>
        <v>20.608765432098764</v>
      </c>
      <c r="BE181">
        <f t="shared" si="43"/>
        <v>15.685496240493826</v>
      </c>
      <c r="BH181" s="9"/>
      <c r="BI181" s="21">
        <v>0.77896100000000001</v>
      </c>
      <c r="BJ181" s="21">
        <v>531.12800000000004</v>
      </c>
      <c r="BK181" s="21">
        <v>-1.6589400000000001E-2</v>
      </c>
      <c r="BL181" s="21">
        <v>171</v>
      </c>
      <c r="BM181" s="21">
        <v>0.77789299999999995</v>
      </c>
      <c r="BN181">
        <f t="shared" si="44"/>
        <v>20.480740740740739</v>
      </c>
      <c r="BO181">
        <f t="shared" si="45"/>
        <v>15.953698288148146</v>
      </c>
      <c r="BP181" s="9"/>
      <c r="BQ181" s="21">
        <v>0.76110800000000001</v>
      </c>
      <c r="BR181" s="21">
        <v>641.89800000000002</v>
      </c>
      <c r="BS181" s="21">
        <v>-1.6577100000000001E-2</v>
      </c>
      <c r="BT181" s="21">
        <v>171</v>
      </c>
      <c r="BU181" s="21">
        <v>0.75988800000000001</v>
      </c>
      <c r="BV181">
        <f t="shared" si="46"/>
        <v>20.465555555555557</v>
      </c>
      <c r="BW181">
        <f t="shared" si="47"/>
        <v>15.57649805777778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0.773926</v>
      </c>
      <c r="H182" s="21">
        <v>107.47</v>
      </c>
      <c r="I182" s="21">
        <v>-1.6308599999999999E-2</v>
      </c>
      <c r="J182" s="21">
        <v>172</v>
      </c>
      <c r="K182" s="21">
        <v>0.77239999999999998</v>
      </c>
      <c r="L182">
        <f t="shared" si="32"/>
        <v>20.134074074074071</v>
      </c>
      <c r="M182">
        <f t="shared" si="33"/>
        <v>15.582283411851849</v>
      </c>
      <c r="N182" s="9"/>
      <c r="O182" s="21">
        <v>0.76614400000000005</v>
      </c>
      <c r="P182" s="21">
        <v>219.05099999999999</v>
      </c>
      <c r="Q182" s="21">
        <v>-1.651E-2</v>
      </c>
      <c r="R182" s="21">
        <v>172</v>
      </c>
      <c r="S182" s="21">
        <v>0.76538099999999998</v>
      </c>
      <c r="T182">
        <f t="shared" si="34"/>
        <v>20.382716049382715</v>
      </c>
      <c r="U182">
        <f t="shared" si="35"/>
        <v>15.616095604938272</v>
      </c>
      <c r="X182" s="9"/>
      <c r="Y182" s="21">
        <v>0.773926</v>
      </c>
      <c r="Z182" s="21">
        <v>335.93</v>
      </c>
      <c r="AA182" s="21">
        <v>-1.6507000000000001E-2</v>
      </c>
      <c r="AB182" s="21">
        <v>172</v>
      </c>
      <c r="AC182" s="21">
        <v>0.77300999999999997</v>
      </c>
      <c r="AD182">
        <f t="shared" si="36"/>
        <v>20.379012345679012</v>
      </c>
      <c r="AE182">
        <f t="shared" si="37"/>
        <v>15.771847508641976</v>
      </c>
      <c r="AF182" s="9"/>
      <c r="AG182" s="21">
        <v>0.76614400000000005</v>
      </c>
      <c r="AH182" s="21">
        <v>425.642</v>
      </c>
      <c r="AI182" s="21">
        <v>-1.6393999999999999E-2</v>
      </c>
      <c r="AJ182" s="21">
        <v>172</v>
      </c>
      <c r="AK182" s="21">
        <v>0.76477099999999998</v>
      </c>
      <c r="AL182">
        <f t="shared" si="38"/>
        <v>20.239506172839505</v>
      </c>
      <c r="AM182">
        <f t="shared" si="39"/>
        <v>15.50637621728395</v>
      </c>
      <c r="AP182" s="9"/>
      <c r="AQ182" s="21">
        <v>0.773926</v>
      </c>
      <c r="AR182" s="21">
        <v>531.22900000000004</v>
      </c>
      <c r="AS182" s="21">
        <v>-1.6589400000000001E-2</v>
      </c>
      <c r="AT182" s="21">
        <v>172</v>
      </c>
      <c r="AU182" s="21">
        <v>0.77300999999999997</v>
      </c>
      <c r="AV182">
        <f t="shared" si="40"/>
        <v>20.480740740740739</v>
      </c>
      <c r="AW182">
        <f t="shared" si="41"/>
        <v>15.850577758518517</v>
      </c>
      <c r="AX182" s="9"/>
      <c r="AY182" s="21">
        <v>0.76614400000000005</v>
      </c>
      <c r="AZ182" s="21">
        <v>607.05100000000004</v>
      </c>
      <c r="BA182" s="21">
        <v>-1.6665599999999999E-2</v>
      </c>
      <c r="BB182" s="21">
        <v>172</v>
      </c>
      <c r="BC182" s="21">
        <v>0.76568599999999998</v>
      </c>
      <c r="BD182">
        <f t="shared" si="42"/>
        <v>20.574814814814815</v>
      </c>
      <c r="BE182">
        <f t="shared" si="43"/>
        <v>15.763270921481482</v>
      </c>
      <c r="BH182" s="9"/>
      <c r="BI182" s="21">
        <v>0.773926</v>
      </c>
      <c r="BJ182" s="21">
        <v>531.22900000000004</v>
      </c>
      <c r="BK182" s="21">
        <v>-1.6589400000000001E-2</v>
      </c>
      <c r="BL182" s="21">
        <v>172</v>
      </c>
      <c r="BM182" s="21">
        <v>0.77300999999999997</v>
      </c>
      <c r="BN182">
        <f t="shared" si="44"/>
        <v>20.480740740740739</v>
      </c>
      <c r="BO182">
        <f t="shared" si="45"/>
        <v>15.850577758518517</v>
      </c>
      <c r="BP182" s="9"/>
      <c r="BQ182" s="21">
        <v>0.76614400000000005</v>
      </c>
      <c r="BR182" s="21">
        <v>641.99800000000005</v>
      </c>
      <c r="BS182" s="21">
        <v>-1.6583299999999999E-2</v>
      </c>
      <c r="BT182" s="21">
        <v>172</v>
      </c>
      <c r="BU182" s="21">
        <v>0.76477099999999998</v>
      </c>
      <c r="BV182">
        <f t="shared" si="46"/>
        <v>20.473209876543208</v>
      </c>
      <c r="BW182">
        <f t="shared" si="47"/>
        <v>15.685426907654321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0.76888999999999996</v>
      </c>
      <c r="H183" s="21">
        <v>107.571</v>
      </c>
      <c r="I183" s="21">
        <v>-1.6314700000000001E-2</v>
      </c>
      <c r="J183" s="21">
        <v>173</v>
      </c>
      <c r="K183" s="21">
        <v>0.768127</v>
      </c>
      <c r="L183">
        <f t="shared" si="32"/>
        <v>20.141604938271605</v>
      </c>
      <c r="M183">
        <f t="shared" si="33"/>
        <v>15.486678620987654</v>
      </c>
      <c r="N183" s="9"/>
      <c r="O183" s="21">
        <v>0.77117899999999995</v>
      </c>
      <c r="P183" s="21">
        <v>219.15199999999999</v>
      </c>
      <c r="Q183" s="21">
        <v>-1.64581E-2</v>
      </c>
      <c r="R183" s="21">
        <v>173</v>
      </c>
      <c r="S183" s="21">
        <v>0.76995800000000003</v>
      </c>
      <c r="T183">
        <f t="shared" si="34"/>
        <v>20.31864197530864</v>
      </c>
      <c r="U183">
        <f t="shared" si="35"/>
        <v>15.669309999876541</v>
      </c>
      <c r="X183" s="9"/>
      <c r="Y183" s="21">
        <v>0.76888999999999996</v>
      </c>
      <c r="Z183" s="21">
        <v>336.03100000000001</v>
      </c>
      <c r="AA183" s="21">
        <v>-1.651E-2</v>
      </c>
      <c r="AB183" s="21">
        <v>173</v>
      </c>
      <c r="AC183" s="21">
        <v>0.767822</v>
      </c>
      <c r="AD183">
        <f t="shared" si="36"/>
        <v>20.382716049382715</v>
      </c>
      <c r="AE183">
        <f t="shared" si="37"/>
        <v>15.672066543209874</v>
      </c>
      <c r="AF183" s="9"/>
      <c r="AG183" s="21">
        <v>0.77117899999999995</v>
      </c>
      <c r="AH183" s="21">
        <v>425.74200000000002</v>
      </c>
      <c r="AI183" s="21">
        <v>-1.6390999999999999E-2</v>
      </c>
      <c r="AJ183" s="21">
        <v>173</v>
      </c>
      <c r="AK183" s="21">
        <v>0.77026399999999995</v>
      </c>
      <c r="AL183">
        <f t="shared" si="38"/>
        <v>20.235802469135802</v>
      </c>
      <c r="AM183">
        <f t="shared" si="39"/>
        <v>15.605425912345677</v>
      </c>
      <c r="AP183" s="9"/>
      <c r="AQ183" s="21">
        <v>0.76888999999999996</v>
      </c>
      <c r="AR183" s="21">
        <v>531.33000000000004</v>
      </c>
      <c r="AS183" s="21">
        <v>-1.6595499999999999E-2</v>
      </c>
      <c r="AT183" s="21">
        <v>173</v>
      </c>
      <c r="AU183" s="21">
        <v>0.768127</v>
      </c>
      <c r="AV183">
        <f t="shared" si="40"/>
        <v>20.488271604938269</v>
      </c>
      <c r="AW183">
        <f t="shared" si="41"/>
        <v>15.753227154320985</v>
      </c>
      <c r="AX183" s="9"/>
      <c r="AY183" s="21">
        <v>0.77117899999999995</v>
      </c>
      <c r="AZ183" s="21">
        <v>607.15200000000004</v>
      </c>
      <c r="BA183" s="21">
        <v>-1.6656500000000001E-2</v>
      </c>
      <c r="BB183" s="21">
        <v>173</v>
      </c>
      <c r="BC183" s="21">
        <v>0.77026399999999995</v>
      </c>
      <c r="BD183">
        <f t="shared" si="42"/>
        <v>20.563580246913581</v>
      </c>
      <c r="BE183">
        <f t="shared" si="43"/>
        <v>15.858201251234567</v>
      </c>
      <c r="BH183" s="9"/>
      <c r="BI183" s="21">
        <v>0.76888999999999996</v>
      </c>
      <c r="BJ183" s="21">
        <v>531.33000000000004</v>
      </c>
      <c r="BK183" s="21">
        <v>-1.6595499999999999E-2</v>
      </c>
      <c r="BL183" s="21">
        <v>173</v>
      </c>
      <c r="BM183" s="21">
        <v>0.768127</v>
      </c>
      <c r="BN183">
        <f t="shared" si="44"/>
        <v>20.488271604938269</v>
      </c>
      <c r="BO183">
        <f t="shared" si="45"/>
        <v>15.753227154320985</v>
      </c>
      <c r="BP183" s="9"/>
      <c r="BQ183" s="21">
        <v>0.77117899999999995</v>
      </c>
      <c r="BR183" s="21">
        <v>642.09900000000005</v>
      </c>
      <c r="BS183" s="21">
        <v>-1.6583299999999999E-2</v>
      </c>
      <c r="BT183" s="21">
        <v>173</v>
      </c>
      <c r="BU183" s="21">
        <v>0.76995800000000003</v>
      </c>
      <c r="BV183">
        <f t="shared" si="46"/>
        <v>20.473209876543208</v>
      </c>
      <c r="BW183">
        <f t="shared" si="47"/>
        <v>15.788509519382714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0.76385499999999995</v>
      </c>
      <c r="H184" s="21">
        <v>107.672</v>
      </c>
      <c r="I184" s="21">
        <v>-1.6326899999999998E-2</v>
      </c>
      <c r="J184" s="21">
        <v>174</v>
      </c>
      <c r="K184" s="21">
        <v>0.76293900000000003</v>
      </c>
      <c r="L184">
        <f t="shared" si="32"/>
        <v>20.156666666666663</v>
      </c>
      <c r="M184">
        <f t="shared" si="33"/>
        <v>15.396770616666663</v>
      </c>
      <c r="N184" s="9"/>
      <c r="O184" s="21">
        <v>0.77621499999999999</v>
      </c>
      <c r="P184" s="21">
        <v>219.25299999999999</v>
      </c>
      <c r="Q184" s="21">
        <v>-1.6473399999999999E-2</v>
      </c>
      <c r="R184" s="21">
        <v>174</v>
      </c>
      <c r="S184" s="21">
        <v>0.77545200000000003</v>
      </c>
      <c r="T184">
        <f t="shared" si="34"/>
        <v>20.337530864197529</v>
      </c>
      <c r="U184">
        <f t="shared" si="35"/>
        <v>15.786296519753085</v>
      </c>
      <c r="X184" s="9"/>
      <c r="Y184" s="21">
        <v>0.76385499999999995</v>
      </c>
      <c r="Z184" s="21">
        <v>336.13099999999997</v>
      </c>
      <c r="AA184" s="21">
        <v>-1.651E-2</v>
      </c>
      <c r="AB184" s="21">
        <v>174</v>
      </c>
      <c r="AC184" s="21">
        <v>0.76293900000000003</v>
      </c>
      <c r="AD184">
        <f t="shared" si="36"/>
        <v>20.382716049382715</v>
      </c>
      <c r="AE184">
        <f t="shared" si="37"/>
        <v>15.569439567901233</v>
      </c>
      <c r="AF184" s="9"/>
      <c r="AG184" s="21">
        <v>0.77621499999999999</v>
      </c>
      <c r="AH184" s="21">
        <v>425.84300000000002</v>
      </c>
      <c r="AI184" s="21">
        <v>-1.6384900000000001E-2</v>
      </c>
      <c r="AJ184" s="21">
        <v>174</v>
      </c>
      <c r="AK184" s="21">
        <v>0.775146</v>
      </c>
      <c r="AL184">
        <f t="shared" si="38"/>
        <v>20.228271604938271</v>
      </c>
      <c r="AM184">
        <f t="shared" si="39"/>
        <v>15.701487843827159</v>
      </c>
      <c r="AP184" s="9"/>
      <c r="AQ184" s="21">
        <v>0.76385499999999995</v>
      </c>
      <c r="AR184" s="21">
        <v>531.43100000000004</v>
      </c>
      <c r="AS184" s="21">
        <v>-1.6610699999999999E-2</v>
      </c>
      <c r="AT184" s="21">
        <v>174</v>
      </c>
      <c r="AU184" s="21">
        <v>0.76263400000000003</v>
      </c>
      <c r="AV184">
        <f t="shared" si="40"/>
        <v>20.507037037037037</v>
      </c>
      <c r="AW184">
        <f t="shared" si="41"/>
        <v>15.664402775925925</v>
      </c>
      <c r="AX184" s="9"/>
      <c r="AY184" s="21">
        <v>0.77621499999999999</v>
      </c>
      <c r="AZ184" s="21">
        <v>607.25300000000004</v>
      </c>
      <c r="BA184" s="21">
        <v>-1.6641199999999998E-2</v>
      </c>
      <c r="BB184" s="21">
        <v>174</v>
      </c>
      <c r="BC184" s="21">
        <v>0.77575700000000003</v>
      </c>
      <c r="BD184">
        <f t="shared" si="42"/>
        <v>20.544691358024686</v>
      </c>
      <c r="BE184">
        <f t="shared" si="43"/>
        <v>15.947097602469132</v>
      </c>
      <c r="BH184" s="9"/>
      <c r="BI184" s="21">
        <v>0.76385499999999995</v>
      </c>
      <c r="BJ184" s="21">
        <v>531.43100000000004</v>
      </c>
      <c r="BK184" s="21">
        <v>-1.6610699999999999E-2</v>
      </c>
      <c r="BL184" s="21">
        <v>174</v>
      </c>
      <c r="BM184" s="21">
        <v>0.76263400000000003</v>
      </c>
      <c r="BN184">
        <f t="shared" si="44"/>
        <v>20.507037037037037</v>
      </c>
      <c r="BO184">
        <f t="shared" si="45"/>
        <v>15.664402775925925</v>
      </c>
      <c r="BP184" s="9"/>
      <c r="BQ184" s="21">
        <v>0.77621499999999999</v>
      </c>
      <c r="BR184" s="21">
        <v>642.20000000000005</v>
      </c>
      <c r="BS184" s="21">
        <v>-1.6577100000000001E-2</v>
      </c>
      <c r="BT184" s="21">
        <v>174</v>
      </c>
      <c r="BU184" s="21">
        <v>0.77545200000000003</v>
      </c>
      <c r="BV184">
        <f t="shared" si="46"/>
        <v>20.465555555555557</v>
      </c>
      <c r="BW184">
        <f t="shared" si="47"/>
        <v>15.885671205555557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0.75882000000000005</v>
      </c>
      <c r="H185" s="21">
        <v>107.77200000000001</v>
      </c>
      <c r="I185" s="21">
        <v>-1.63208E-2</v>
      </c>
      <c r="J185" s="21">
        <v>175</v>
      </c>
      <c r="K185" s="21">
        <v>0.75775099999999995</v>
      </c>
      <c r="L185">
        <f t="shared" si="32"/>
        <v>20.149135802469136</v>
      </c>
      <c r="M185">
        <f t="shared" si="33"/>
        <v>15.289567229629631</v>
      </c>
      <c r="N185" s="9"/>
      <c r="O185" s="21">
        <v>0.78125</v>
      </c>
      <c r="P185" s="21">
        <v>219.35300000000001</v>
      </c>
      <c r="Q185" s="21">
        <v>-1.6464199999999998E-2</v>
      </c>
      <c r="R185" s="21">
        <v>175</v>
      </c>
      <c r="S185" s="21">
        <v>0.78033399999999997</v>
      </c>
      <c r="T185">
        <f t="shared" si="34"/>
        <v>20.326172839506171</v>
      </c>
      <c r="U185">
        <f t="shared" si="35"/>
        <v>15.879822530864196</v>
      </c>
      <c r="X185" s="9"/>
      <c r="Y185" s="21">
        <v>0.75882000000000005</v>
      </c>
      <c r="Z185" s="21">
        <v>336.23200000000003</v>
      </c>
      <c r="AA185" s="21">
        <v>-1.6522200000000001E-2</v>
      </c>
      <c r="AB185" s="21">
        <v>175</v>
      </c>
      <c r="AC185" s="21">
        <v>0.75805699999999998</v>
      </c>
      <c r="AD185">
        <f t="shared" si="36"/>
        <v>20.39777777777778</v>
      </c>
      <c r="AE185">
        <f t="shared" si="37"/>
        <v>15.478241733333336</v>
      </c>
      <c r="AF185" s="9"/>
      <c r="AG185" s="21">
        <v>0.78125</v>
      </c>
      <c r="AH185" s="21">
        <v>425.94400000000002</v>
      </c>
      <c r="AI185" s="21">
        <v>-1.6381799999999998E-2</v>
      </c>
      <c r="AJ185" s="21">
        <v>175</v>
      </c>
      <c r="AK185" s="21">
        <v>0.78064</v>
      </c>
      <c r="AL185">
        <f t="shared" si="38"/>
        <v>20.22444444444444</v>
      </c>
      <c r="AM185">
        <f t="shared" si="39"/>
        <v>15.80034722222222</v>
      </c>
      <c r="AP185" s="9"/>
      <c r="AQ185" s="21">
        <v>0.75882000000000005</v>
      </c>
      <c r="AR185" s="21">
        <v>531.53099999999995</v>
      </c>
      <c r="AS185" s="21">
        <v>-1.66199E-2</v>
      </c>
      <c r="AT185" s="21">
        <v>175</v>
      </c>
      <c r="AU185" s="21">
        <v>0.75866699999999998</v>
      </c>
      <c r="AV185">
        <f t="shared" si="40"/>
        <v>20.518395061728395</v>
      </c>
      <c r="AW185">
        <f t="shared" si="41"/>
        <v>15.569768540740741</v>
      </c>
      <c r="AX185" s="9"/>
      <c r="AY185" s="21">
        <v>0.78125</v>
      </c>
      <c r="AZ185" s="21">
        <v>607.35400000000004</v>
      </c>
      <c r="BA185" s="21">
        <v>-1.66351E-2</v>
      </c>
      <c r="BB185" s="21">
        <v>175</v>
      </c>
      <c r="BC185" s="21">
        <v>0.78064</v>
      </c>
      <c r="BD185">
        <f t="shared" si="42"/>
        <v>20.537160493827159</v>
      </c>
      <c r="BE185">
        <f t="shared" si="43"/>
        <v>16.044656635802468</v>
      </c>
      <c r="BH185" s="9"/>
      <c r="BI185" s="21">
        <v>0.75882000000000005</v>
      </c>
      <c r="BJ185" s="21">
        <v>531.53099999999995</v>
      </c>
      <c r="BK185" s="21">
        <v>-1.66199E-2</v>
      </c>
      <c r="BL185" s="21">
        <v>175</v>
      </c>
      <c r="BM185" s="21">
        <v>0.75866699999999998</v>
      </c>
      <c r="BN185">
        <f t="shared" si="44"/>
        <v>20.518395061728395</v>
      </c>
      <c r="BO185">
        <f t="shared" si="45"/>
        <v>15.569768540740741</v>
      </c>
      <c r="BP185" s="9"/>
      <c r="BQ185" s="21">
        <v>0.78125</v>
      </c>
      <c r="BR185" s="21">
        <v>642.29999999999995</v>
      </c>
      <c r="BS185" s="21">
        <v>-1.6574100000000001E-2</v>
      </c>
      <c r="BT185" s="21">
        <v>175</v>
      </c>
      <c r="BU185" s="21">
        <v>0.78033399999999997</v>
      </c>
      <c r="BV185">
        <f t="shared" si="46"/>
        <v>20.461851851851854</v>
      </c>
      <c r="BW185">
        <f t="shared" si="47"/>
        <v>15.985821759259261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0.75378400000000001</v>
      </c>
      <c r="H186" s="21">
        <v>107.873</v>
      </c>
      <c r="I186" s="21">
        <v>-1.6339099999999999E-2</v>
      </c>
      <c r="J186" s="21">
        <v>176</v>
      </c>
      <c r="K186" s="21">
        <v>0.75286900000000001</v>
      </c>
      <c r="L186">
        <f t="shared" si="32"/>
        <v>20.171728395061727</v>
      </c>
      <c r="M186">
        <f t="shared" si="33"/>
        <v>15.205126116543209</v>
      </c>
      <c r="N186" s="9"/>
      <c r="O186" s="21">
        <v>0.78628500000000001</v>
      </c>
      <c r="P186" s="21">
        <v>219.45400000000001</v>
      </c>
      <c r="Q186" s="21">
        <v>-1.6473399999999999E-2</v>
      </c>
      <c r="R186" s="21">
        <v>176</v>
      </c>
      <c r="S186" s="21">
        <v>0.78582799999999997</v>
      </c>
      <c r="T186">
        <f t="shared" si="34"/>
        <v>20.337530864197529</v>
      </c>
      <c r="U186">
        <f t="shared" si="35"/>
        <v>15.991095455555554</v>
      </c>
      <c r="X186" s="9"/>
      <c r="Y186" s="21">
        <v>0.75378400000000001</v>
      </c>
      <c r="Z186" s="21">
        <v>336.33300000000003</v>
      </c>
      <c r="AA186" s="21">
        <v>-1.6528299999999999E-2</v>
      </c>
      <c r="AB186" s="21">
        <v>176</v>
      </c>
      <c r="AC186" s="21">
        <v>0.75347900000000001</v>
      </c>
      <c r="AD186">
        <f t="shared" si="36"/>
        <v>20.405308641975306</v>
      </c>
      <c r="AE186">
        <f t="shared" si="37"/>
        <v>15.381195169382714</v>
      </c>
      <c r="AF186" s="9"/>
      <c r="AG186" s="21">
        <v>0.78628500000000001</v>
      </c>
      <c r="AH186" s="21">
        <v>426.04399999999998</v>
      </c>
      <c r="AI186" s="21">
        <v>-1.63727E-2</v>
      </c>
      <c r="AJ186" s="21">
        <v>176</v>
      </c>
      <c r="AK186" s="21">
        <v>0.78521700000000005</v>
      </c>
      <c r="AL186">
        <f t="shared" si="38"/>
        <v>20.21320987654321</v>
      </c>
      <c r="AM186">
        <f t="shared" si="39"/>
        <v>15.893343727777779</v>
      </c>
      <c r="AP186" s="9"/>
      <c r="AQ186" s="21">
        <v>0.75378400000000001</v>
      </c>
      <c r="AR186" s="21">
        <v>531.63199999999995</v>
      </c>
      <c r="AS186" s="21">
        <v>-1.6613800000000001E-2</v>
      </c>
      <c r="AT186" s="21">
        <v>176</v>
      </c>
      <c r="AU186" s="21">
        <v>0.75256299999999998</v>
      </c>
      <c r="AV186">
        <f t="shared" si="40"/>
        <v>20.510864197530864</v>
      </c>
      <c r="AW186">
        <f t="shared" si="41"/>
        <v>15.460761258271605</v>
      </c>
      <c r="AX186" s="9"/>
      <c r="AY186" s="21">
        <v>0.78628500000000001</v>
      </c>
      <c r="AZ186" s="21">
        <v>607.45399999999995</v>
      </c>
      <c r="BA186" s="21">
        <v>-1.6641199999999998E-2</v>
      </c>
      <c r="BB186" s="21">
        <v>176</v>
      </c>
      <c r="BC186" s="21">
        <v>0.78552200000000005</v>
      </c>
      <c r="BD186">
        <f t="shared" si="42"/>
        <v>20.544691358024686</v>
      </c>
      <c r="BE186">
        <f t="shared" si="43"/>
        <v>16.15398264444444</v>
      </c>
      <c r="BH186" s="9"/>
      <c r="BI186" s="21">
        <v>0.75378400000000001</v>
      </c>
      <c r="BJ186" s="21">
        <v>531.63199999999995</v>
      </c>
      <c r="BK186" s="21">
        <v>-1.6613800000000001E-2</v>
      </c>
      <c r="BL186" s="21">
        <v>176</v>
      </c>
      <c r="BM186" s="21">
        <v>0.75256299999999998</v>
      </c>
      <c r="BN186">
        <f t="shared" si="44"/>
        <v>20.510864197530864</v>
      </c>
      <c r="BO186">
        <f t="shared" si="45"/>
        <v>15.460761258271605</v>
      </c>
      <c r="BP186" s="9"/>
      <c r="BQ186" s="21">
        <v>0.78628500000000001</v>
      </c>
      <c r="BR186" s="21">
        <v>642.40099999999995</v>
      </c>
      <c r="BS186" s="21">
        <v>-1.6567999999999999E-2</v>
      </c>
      <c r="BT186" s="21">
        <v>176</v>
      </c>
      <c r="BU186" s="21">
        <v>0.78491200000000005</v>
      </c>
      <c r="BV186">
        <f t="shared" si="46"/>
        <v>20.454320987654317</v>
      </c>
      <c r="BW186">
        <f t="shared" si="47"/>
        <v>16.082925777777774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0.748749</v>
      </c>
      <c r="H187" s="21">
        <v>107.974</v>
      </c>
      <c r="I187" s="21">
        <v>-1.63483E-2</v>
      </c>
      <c r="J187" s="21">
        <v>177</v>
      </c>
      <c r="K187" s="21">
        <v>0.74786399999999997</v>
      </c>
      <c r="L187">
        <f t="shared" si="32"/>
        <v>20.183086419753085</v>
      </c>
      <c r="M187">
        <f t="shared" si="33"/>
        <v>15.112065773703703</v>
      </c>
      <c r="N187" s="9"/>
      <c r="O187" s="21">
        <v>0.79132100000000005</v>
      </c>
      <c r="P187" s="21">
        <v>219.55500000000001</v>
      </c>
      <c r="Q187" s="21">
        <v>-1.64551E-2</v>
      </c>
      <c r="R187" s="21">
        <v>177</v>
      </c>
      <c r="S187" s="21">
        <v>0.79071000000000002</v>
      </c>
      <c r="T187">
        <f t="shared" si="34"/>
        <v>20.314938271604937</v>
      </c>
      <c r="U187">
        <f t="shared" si="35"/>
        <v>16.075637268024693</v>
      </c>
      <c r="X187" s="9"/>
      <c r="Y187" s="21">
        <v>0.748749</v>
      </c>
      <c r="Z187" s="21">
        <v>336.43400000000003</v>
      </c>
      <c r="AA187" s="21">
        <v>-1.65405E-2</v>
      </c>
      <c r="AB187" s="21">
        <v>177</v>
      </c>
      <c r="AC187" s="21">
        <v>0.74789399999999995</v>
      </c>
      <c r="AD187">
        <f t="shared" si="36"/>
        <v>20.420370370370371</v>
      </c>
      <c r="AE187">
        <f t="shared" si="37"/>
        <v>15.289731894444445</v>
      </c>
      <c r="AF187" s="9"/>
      <c r="AG187" s="21">
        <v>0.79132100000000005</v>
      </c>
      <c r="AH187" s="21">
        <v>426.14499999999998</v>
      </c>
      <c r="AI187" s="21">
        <v>-1.63635E-2</v>
      </c>
      <c r="AJ187" s="21">
        <v>177</v>
      </c>
      <c r="AK187" s="21">
        <v>0.79071000000000002</v>
      </c>
      <c r="AL187">
        <f t="shared" si="38"/>
        <v>20.201851851851849</v>
      </c>
      <c r="AM187">
        <f t="shared" si="39"/>
        <v>15.986149609259257</v>
      </c>
      <c r="AP187" s="9"/>
      <c r="AQ187" s="21">
        <v>0.748749</v>
      </c>
      <c r="AR187" s="21">
        <v>531.73299999999995</v>
      </c>
      <c r="AS187" s="21">
        <v>-1.6625999999999998E-2</v>
      </c>
      <c r="AT187" s="21">
        <v>177</v>
      </c>
      <c r="AU187" s="21">
        <v>0.74761999999999995</v>
      </c>
      <c r="AV187">
        <f t="shared" si="40"/>
        <v>20.525925925925922</v>
      </c>
      <c r="AW187">
        <f t="shared" si="41"/>
        <v>15.368766511111108</v>
      </c>
      <c r="AX187" s="9"/>
      <c r="AY187" s="21">
        <v>0.79132100000000005</v>
      </c>
      <c r="AZ187" s="21">
        <v>607.55499999999995</v>
      </c>
      <c r="BA187" s="21">
        <v>-1.6659500000000001E-2</v>
      </c>
      <c r="BB187" s="21">
        <v>177</v>
      </c>
      <c r="BC187" s="21">
        <v>0.79010000000000002</v>
      </c>
      <c r="BD187">
        <f t="shared" si="42"/>
        <v>20.567283950617284</v>
      </c>
      <c r="BE187">
        <f t="shared" si="43"/>
        <v>16.275323703086421</v>
      </c>
      <c r="BH187" s="9"/>
      <c r="BI187" s="21">
        <v>0.748749</v>
      </c>
      <c r="BJ187" s="21">
        <v>531.73299999999995</v>
      </c>
      <c r="BK187" s="21">
        <v>-1.6625999999999998E-2</v>
      </c>
      <c r="BL187" s="21">
        <v>177</v>
      </c>
      <c r="BM187" s="21">
        <v>0.74761999999999995</v>
      </c>
      <c r="BN187">
        <f t="shared" si="44"/>
        <v>20.525925925925922</v>
      </c>
      <c r="BO187">
        <f t="shared" si="45"/>
        <v>15.368766511111108</v>
      </c>
      <c r="BP187" s="9"/>
      <c r="BQ187" s="21">
        <v>0.79132100000000005</v>
      </c>
      <c r="BR187" s="21">
        <v>642.50199999999995</v>
      </c>
      <c r="BS187" s="21">
        <v>-1.65649E-2</v>
      </c>
      <c r="BT187" s="21">
        <v>177</v>
      </c>
      <c r="BU187" s="21">
        <v>0.79071000000000002</v>
      </c>
      <c r="BV187">
        <f t="shared" si="46"/>
        <v>20.450493827160493</v>
      </c>
      <c r="BW187">
        <f t="shared" si="47"/>
        <v>16.182905225802468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0.74371299999999996</v>
      </c>
      <c r="H188" s="21">
        <v>108.075</v>
      </c>
      <c r="I188" s="21">
        <v>-1.6357400000000001E-2</v>
      </c>
      <c r="J188" s="21">
        <v>178</v>
      </c>
      <c r="K188" s="21">
        <v>0.74295</v>
      </c>
      <c r="L188">
        <f t="shared" si="32"/>
        <v>20.194320987654322</v>
      </c>
      <c r="M188">
        <f t="shared" si="33"/>
        <v>15.018779044691358</v>
      </c>
      <c r="N188" s="9"/>
      <c r="O188" s="21">
        <v>0.79635599999999995</v>
      </c>
      <c r="P188" s="21">
        <v>219.655</v>
      </c>
      <c r="Q188" s="21">
        <v>-1.6448999999999998E-2</v>
      </c>
      <c r="R188" s="21">
        <v>178</v>
      </c>
      <c r="S188" s="21">
        <v>0.79559299999999999</v>
      </c>
      <c r="T188">
        <f t="shared" si="34"/>
        <v>20.307407407407403</v>
      </c>
      <c r="U188">
        <f t="shared" si="35"/>
        <v>16.171925733333328</v>
      </c>
      <c r="X188" s="9"/>
      <c r="Y188" s="21">
        <v>0.74371299999999996</v>
      </c>
      <c r="Z188" s="21">
        <v>336.53399999999999</v>
      </c>
      <c r="AA188" s="21">
        <v>-1.6549700000000001E-2</v>
      </c>
      <c r="AB188" s="21">
        <v>178</v>
      </c>
      <c r="AC188" s="21">
        <v>0.74301099999999998</v>
      </c>
      <c r="AD188">
        <f t="shared" si="36"/>
        <v>20.431728395061725</v>
      </c>
      <c r="AE188">
        <f t="shared" si="37"/>
        <v>15.19534201987654</v>
      </c>
      <c r="AF188" s="9"/>
      <c r="AG188" s="21">
        <v>0.79635599999999995</v>
      </c>
      <c r="AH188" s="21">
        <v>426.24599999999998</v>
      </c>
      <c r="AI188" s="21">
        <v>-1.63483E-2</v>
      </c>
      <c r="AJ188" s="21">
        <v>178</v>
      </c>
      <c r="AK188" s="21">
        <v>0.79528799999999999</v>
      </c>
      <c r="AL188">
        <f t="shared" si="38"/>
        <v>20.183086419753085</v>
      </c>
      <c r="AM188">
        <f t="shared" si="39"/>
        <v>16.072921968888888</v>
      </c>
      <c r="AP188" s="9"/>
      <c r="AQ188" s="21">
        <v>0.74371299999999996</v>
      </c>
      <c r="AR188" s="21">
        <v>531.83299999999997</v>
      </c>
      <c r="AS188" s="21">
        <v>-1.6641199999999998E-2</v>
      </c>
      <c r="AT188" s="21">
        <v>178</v>
      </c>
      <c r="AU188" s="21">
        <v>0.74350000000000005</v>
      </c>
      <c r="AV188">
        <f t="shared" si="40"/>
        <v>20.544691358024686</v>
      </c>
      <c r="AW188">
        <f t="shared" si="41"/>
        <v>15.279354043950612</v>
      </c>
      <c r="AX188" s="9"/>
      <c r="AY188" s="21">
        <v>0.79635599999999995</v>
      </c>
      <c r="AZ188" s="21">
        <v>607.65599999999995</v>
      </c>
      <c r="BA188" s="21">
        <v>-1.6622899999999999E-2</v>
      </c>
      <c r="BB188" s="21">
        <v>178</v>
      </c>
      <c r="BC188" s="21">
        <v>0.79589799999999999</v>
      </c>
      <c r="BD188">
        <f t="shared" si="42"/>
        <v>20.522098765432094</v>
      </c>
      <c r="BE188">
        <f t="shared" si="43"/>
        <v>16.342896484444442</v>
      </c>
      <c r="BH188" s="9"/>
      <c r="BI188" s="21">
        <v>0.74371299999999996</v>
      </c>
      <c r="BJ188" s="21">
        <v>531.83299999999997</v>
      </c>
      <c r="BK188" s="21">
        <v>-1.6641199999999998E-2</v>
      </c>
      <c r="BL188" s="21">
        <v>178</v>
      </c>
      <c r="BM188" s="21">
        <v>0.74350000000000005</v>
      </c>
      <c r="BN188">
        <f t="shared" si="44"/>
        <v>20.544691358024686</v>
      </c>
      <c r="BO188">
        <f t="shared" si="45"/>
        <v>15.279354043950612</v>
      </c>
      <c r="BP188" s="9"/>
      <c r="BQ188" s="21">
        <v>0.79635599999999995</v>
      </c>
      <c r="BR188" s="21">
        <v>642.60199999999998</v>
      </c>
      <c r="BS188" s="21">
        <v>-1.6555799999999999E-2</v>
      </c>
      <c r="BT188" s="21">
        <v>178</v>
      </c>
      <c r="BU188" s="21">
        <v>0.794983</v>
      </c>
      <c r="BV188">
        <f t="shared" si="46"/>
        <v>20.439259259259259</v>
      </c>
      <c r="BW188">
        <f t="shared" si="47"/>
        <v>16.276926746666664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0.73867799999999995</v>
      </c>
      <c r="H189" s="21">
        <v>108.175</v>
      </c>
      <c r="I189" s="21">
        <v>-1.63605E-2</v>
      </c>
      <c r="J189" s="21">
        <v>179</v>
      </c>
      <c r="K189" s="21">
        <v>0.73760999999999999</v>
      </c>
      <c r="L189">
        <f t="shared" si="32"/>
        <v>20.198148148148146</v>
      </c>
      <c r="M189">
        <f t="shared" si="33"/>
        <v>14.919927677777775</v>
      </c>
      <c r="N189" s="9"/>
      <c r="O189" s="21">
        <v>0.80139199999999999</v>
      </c>
      <c r="P189" s="21">
        <v>219.756</v>
      </c>
      <c r="Q189" s="21">
        <v>-1.6430699999999999E-2</v>
      </c>
      <c r="R189" s="21">
        <v>179</v>
      </c>
      <c r="S189" s="21">
        <v>0.80017099999999997</v>
      </c>
      <c r="T189">
        <f t="shared" si="34"/>
        <v>20.284814814814816</v>
      </c>
      <c r="U189">
        <f t="shared" si="35"/>
        <v>16.256088314074074</v>
      </c>
      <c r="X189" s="9"/>
      <c r="Y189" s="21">
        <v>0.73867799999999995</v>
      </c>
      <c r="Z189" s="21">
        <v>336.63499999999999</v>
      </c>
      <c r="AA189" s="21">
        <v>-1.6570999999999999E-2</v>
      </c>
      <c r="AB189" s="21">
        <v>179</v>
      </c>
      <c r="AC189" s="21">
        <v>0.73803700000000005</v>
      </c>
      <c r="AD189">
        <f t="shared" si="36"/>
        <v>20.45802469135802</v>
      </c>
      <c r="AE189">
        <f t="shared" si="37"/>
        <v>15.111892762962958</v>
      </c>
      <c r="AF189" s="9"/>
      <c r="AG189" s="21">
        <v>0.80139199999999999</v>
      </c>
      <c r="AH189" s="21">
        <v>426.346</v>
      </c>
      <c r="AI189" s="21">
        <v>-1.6326899999999998E-2</v>
      </c>
      <c r="AJ189" s="21">
        <v>179</v>
      </c>
      <c r="AK189" s="21">
        <v>0.80017099999999997</v>
      </c>
      <c r="AL189">
        <f t="shared" si="38"/>
        <v>20.156666666666663</v>
      </c>
      <c r="AM189">
        <f t="shared" si="39"/>
        <v>16.153391413333331</v>
      </c>
      <c r="AP189" s="9"/>
      <c r="AQ189" s="21">
        <v>0.73867799999999995</v>
      </c>
      <c r="AR189" s="21">
        <v>531.93399999999997</v>
      </c>
      <c r="AS189" s="21">
        <v>-1.66473E-2</v>
      </c>
      <c r="AT189" s="21">
        <v>179</v>
      </c>
      <c r="AU189" s="21">
        <v>0.73828099999999997</v>
      </c>
      <c r="AV189">
        <f t="shared" si="40"/>
        <v>20.552222222222223</v>
      </c>
      <c r="AW189">
        <f t="shared" si="41"/>
        <v>15.181474406666666</v>
      </c>
      <c r="AX189" s="9"/>
      <c r="AY189" s="21">
        <v>0.80139199999999999</v>
      </c>
      <c r="AZ189" s="21">
        <v>607.75599999999997</v>
      </c>
      <c r="BA189" s="21">
        <v>-1.6604600000000001E-2</v>
      </c>
      <c r="BB189" s="21">
        <v>179</v>
      </c>
      <c r="BC189" s="21">
        <v>0.80017099999999997</v>
      </c>
      <c r="BD189">
        <f t="shared" si="42"/>
        <v>20.499506172839506</v>
      </c>
      <c r="BE189">
        <f t="shared" si="43"/>
        <v>16.428140250864196</v>
      </c>
      <c r="BH189" s="9"/>
      <c r="BI189" s="21">
        <v>0.73867799999999995</v>
      </c>
      <c r="BJ189" s="21">
        <v>531.93399999999997</v>
      </c>
      <c r="BK189" s="21">
        <v>-1.66473E-2</v>
      </c>
      <c r="BL189" s="21">
        <v>179</v>
      </c>
      <c r="BM189" s="21">
        <v>0.73828099999999997</v>
      </c>
      <c r="BN189">
        <f t="shared" si="44"/>
        <v>20.552222222222223</v>
      </c>
      <c r="BO189">
        <f t="shared" si="45"/>
        <v>15.181474406666666</v>
      </c>
      <c r="BP189" s="9"/>
      <c r="BQ189" s="21">
        <v>0.80139199999999999</v>
      </c>
      <c r="BR189" s="21">
        <v>642.70299999999997</v>
      </c>
      <c r="BS189" s="21">
        <v>-1.6519200000000001E-2</v>
      </c>
      <c r="BT189" s="21">
        <v>179</v>
      </c>
      <c r="BU189" s="21">
        <v>0.80108599999999996</v>
      </c>
      <c r="BV189">
        <f t="shared" si="46"/>
        <v>20.394074074074076</v>
      </c>
      <c r="BW189">
        <f t="shared" si="47"/>
        <v>16.343647810370371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0.73364300000000005</v>
      </c>
      <c r="H190" s="21">
        <v>108.276</v>
      </c>
      <c r="I190" s="21">
        <v>-1.6378799999999999E-2</v>
      </c>
      <c r="J190" s="21">
        <v>180</v>
      </c>
      <c r="K190" s="21">
        <v>0.73287999999999998</v>
      </c>
      <c r="L190">
        <f t="shared" si="32"/>
        <v>20.220740740740737</v>
      </c>
      <c r="M190">
        <f t="shared" si="33"/>
        <v>14.834804899259257</v>
      </c>
      <c r="N190" s="9"/>
      <c r="O190" s="21">
        <v>0.806427</v>
      </c>
      <c r="P190" s="21">
        <v>219.857</v>
      </c>
      <c r="Q190" s="21">
        <v>-1.6439800000000001E-2</v>
      </c>
      <c r="R190" s="21">
        <v>180</v>
      </c>
      <c r="S190" s="21">
        <v>0.80596900000000005</v>
      </c>
      <c r="T190">
        <f t="shared" si="34"/>
        <v>20.296049382716049</v>
      </c>
      <c r="U190">
        <f t="shared" si="35"/>
        <v>16.367282215555555</v>
      </c>
      <c r="X190" s="9"/>
      <c r="Y190" s="21">
        <v>0.73364300000000005</v>
      </c>
      <c r="Z190" s="21">
        <v>336.73599999999999</v>
      </c>
      <c r="AA190" s="21">
        <v>-1.6574100000000001E-2</v>
      </c>
      <c r="AB190" s="21">
        <v>180</v>
      </c>
      <c r="AC190" s="21">
        <v>0.73278799999999999</v>
      </c>
      <c r="AD190">
        <f t="shared" si="36"/>
        <v>20.461851851851854</v>
      </c>
      <c r="AE190">
        <f t="shared" si="37"/>
        <v>15.011694378148151</v>
      </c>
      <c r="AF190" s="9"/>
      <c r="AG190" s="21">
        <v>0.806427</v>
      </c>
      <c r="AH190" s="21">
        <v>426.447</v>
      </c>
      <c r="AI190" s="21">
        <v>-1.63208E-2</v>
      </c>
      <c r="AJ190" s="21">
        <v>180</v>
      </c>
      <c r="AK190" s="21">
        <v>0.80596900000000005</v>
      </c>
      <c r="AL190">
        <f t="shared" si="38"/>
        <v>20.149135802469136</v>
      </c>
      <c r="AM190">
        <f t="shared" si="39"/>
        <v>16.248807137777778</v>
      </c>
      <c r="AP190" s="9"/>
      <c r="AQ190" s="21">
        <v>0.73364300000000005</v>
      </c>
      <c r="AR190" s="21">
        <v>532.03499999999997</v>
      </c>
      <c r="AS190" s="21">
        <v>-1.6659500000000001E-2</v>
      </c>
      <c r="AT190" s="21">
        <v>180</v>
      </c>
      <c r="AU190" s="21">
        <v>0.73275800000000002</v>
      </c>
      <c r="AV190">
        <f t="shared" si="40"/>
        <v>20.567283950617284</v>
      </c>
      <c r="AW190">
        <f t="shared" si="41"/>
        <v>15.089043899382718</v>
      </c>
      <c r="AX190" s="9"/>
      <c r="AY190" s="21">
        <v>0.806427</v>
      </c>
      <c r="AZ190" s="21">
        <v>607.85699999999997</v>
      </c>
      <c r="BA190" s="21">
        <v>-1.6598499999999999E-2</v>
      </c>
      <c r="BB190" s="21">
        <v>180</v>
      </c>
      <c r="BC190" s="21">
        <v>0.80505400000000005</v>
      </c>
      <c r="BD190">
        <f t="shared" si="42"/>
        <v>20.491975308641972</v>
      </c>
      <c r="BE190">
        <f t="shared" si="43"/>
        <v>16.525282172222219</v>
      </c>
      <c r="BH190" s="9"/>
      <c r="BI190" s="21">
        <v>0.73364300000000005</v>
      </c>
      <c r="BJ190" s="21">
        <v>532.03499999999997</v>
      </c>
      <c r="BK190" s="21">
        <v>-1.6659500000000001E-2</v>
      </c>
      <c r="BL190" s="21">
        <v>180</v>
      </c>
      <c r="BM190" s="21">
        <v>0.73275800000000002</v>
      </c>
      <c r="BN190">
        <f t="shared" si="44"/>
        <v>20.567283950617284</v>
      </c>
      <c r="BO190">
        <f t="shared" si="45"/>
        <v>15.089043899382718</v>
      </c>
      <c r="BP190" s="9"/>
      <c r="BQ190" s="21">
        <v>0.806427</v>
      </c>
      <c r="BR190" s="21">
        <v>642.80399999999997</v>
      </c>
      <c r="BS190" s="21">
        <v>-1.6516099999999999E-2</v>
      </c>
      <c r="BT190" s="21">
        <v>180</v>
      </c>
      <c r="BU190" s="21">
        <v>0.80566400000000005</v>
      </c>
      <c r="BV190">
        <f t="shared" si="46"/>
        <v>20.390246913580242</v>
      </c>
      <c r="BW190">
        <f t="shared" si="47"/>
        <v>16.443245647777776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0.728607</v>
      </c>
      <c r="H191" s="21">
        <v>108.377</v>
      </c>
      <c r="I191" s="21">
        <v>-1.63879E-2</v>
      </c>
      <c r="J191" s="21">
        <v>181</v>
      </c>
      <c r="K191" s="21">
        <v>0.72793600000000003</v>
      </c>
      <c r="L191">
        <f t="shared" si="32"/>
        <v>20.231975308641974</v>
      </c>
      <c r="M191">
        <f t="shared" si="33"/>
        <v>14.741158833703704</v>
      </c>
      <c r="N191" s="9"/>
      <c r="O191" s="21">
        <v>0.81146200000000002</v>
      </c>
      <c r="P191" s="21">
        <v>219.958</v>
      </c>
      <c r="Q191" s="21">
        <v>-1.6421499999999999E-2</v>
      </c>
      <c r="R191" s="21">
        <v>181</v>
      </c>
      <c r="S191" s="21">
        <v>0.81115700000000002</v>
      </c>
      <c r="T191">
        <f t="shared" si="34"/>
        <v>20.273456790123454</v>
      </c>
      <c r="U191">
        <f t="shared" si="35"/>
        <v>16.45113979382716</v>
      </c>
      <c r="X191" s="9"/>
      <c r="Y191" s="21">
        <v>0.728607</v>
      </c>
      <c r="Z191" s="21">
        <v>336.83600000000001</v>
      </c>
      <c r="AA191" s="21">
        <v>-1.6567999999999999E-2</v>
      </c>
      <c r="AB191" s="21">
        <v>181</v>
      </c>
      <c r="AC191" s="21">
        <v>0.72784400000000005</v>
      </c>
      <c r="AD191">
        <f t="shared" si="36"/>
        <v>20.454320987654317</v>
      </c>
      <c r="AE191">
        <f t="shared" si="37"/>
        <v>14.903161451851849</v>
      </c>
      <c r="AF191" s="9"/>
      <c r="AG191" s="21">
        <v>0.81146200000000002</v>
      </c>
      <c r="AH191" s="21">
        <v>426.548</v>
      </c>
      <c r="AI191" s="21">
        <v>-1.6333E-2</v>
      </c>
      <c r="AJ191" s="21">
        <v>181</v>
      </c>
      <c r="AK191" s="21">
        <v>0.81085200000000002</v>
      </c>
      <c r="AL191">
        <f t="shared" si="38"/>
        <v>20.164197530864197</v>
      </c>
      <c r="AM191">
        <f t="shared" si="39"/>
        <v>16.362480056790123</v>
      </c>
      <c r="AP191" s="9"/>
      <c r="AQ191" s="21">
        <v>0.728607</v>
      </c>
      <c r="AR191" s="21">
        <v>532.13599999999997</v>
      </c>
      <c r="AS191" s="21">
        <v>-1.6668700000000002E-2</v>
      </c>
      <c r="AT191" s="21">
        <v>181</v>
      </c>
      <c r="AU191" s="21">
        <v>0.727966</v>
      </c>
      <c r="AV191">
        <f t="shared" si="40"/>
        <v>20.578641975308642</v>
      </c>
      <c r="AW191">
        <f t="shared" si="41"/>
        <v>14.993742593703704</v>
      </c>
      <c r="AX191" s="9"/>
      <c r="AY191" s="21">
        <v>0.81146200000000002</v>
      </c>
      <c r="AZ191" s="21">
        <v>607.95799999999997</v>
      </c>
      <c r="BA191" s="21">
        <v>-1.66199E-2</v>
      </c>
      <c r="BB191" s="21">
        <v>181</v>
      </c>
      <c r="BC191" s="21">
        <v>0.81085200000000002</v>
      </c>
      <c r="BD191">
        <f t="shared" si="42"/>
        <v>20.518395061728395</v>
      </c>
      <c r="BE191">
        <f t="shared" si="43"/>
        <v>16.649897893580246</v>
      </c>
      <c r="BH191" s="9"/>
      <c r="BI191" s="21">
        <v>0.728607</v>
      </c>
      <c r="BJ191" s="21">
        <v>532.13599999999997</v>
      </c>
      <c r="BK191" s="21">
        <v>-1.6668700000000002E-2</v>
      </c>
      <c r="BL191" s="21">
        <v>181</v>
      </c>
      <c r="BM191" s="21">
        <v>0.727966</v>
      </c>
      <c r="BN191">
        <f t="shared" si="44"/>
        <v>20.578641975308642</v>
      </c>
      <c r="BO191">
        <f t="shared" si="45"/>
        <v>14.993742593703704</v>
      </c>
      <c r="BP191" s="9"/>
      <c r="BQ191" s="21">
        <v>0.81146200000000002</v>
      </c>
      <c r="BR191" s="21">
        <v>642.90499999999997</v>
      </c>
      <c r="BS191" s="21">
        <v>-1.65405E-2</v>
      </c>
      <c r="BT191" s="21">
        <v>181</v>
      </c>
      <c r="BU191" s="21">
        <v>0.81054700000000002</v>
      </c>
      <c r="BV191">
        <f t="shared" si="46"/>
        <v>20.420370370370371</v>
      </c>
      <c r="BW191">
        <f t="shared" si="47"/>
        <v>16.570354581481482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0.72357199999999999</v>
      </c>
      <c r="H192" s="21">
        <v>108.477</v>
      </c>
      <c r="I192" s="21">
        <v>-1.64032E-2</v>
      </c>
      <c r="J192" s="21">
        <v>182</v>
      </c>
      <c r="K192" s="21">
        <v>0.72293099999999999</v>
      </c>
      <c r="L192">
        <f t="shared" si="32"/>
        <v>20.250864197530863</v>
      </c>
      <c r="M192">
        <f t="shared" si="33"/>
        <v>14.652958309135801</v>
      </c>
      <c r="N192" s="9"/>
      <c r="O192" s="21">
        <v>0.81649799999999995</v>
      </c>
      <c r="P192" s="21">
        <v>220.05799999999999</v>
      </c>
      <c r="Q192" s="21">
        <v>-1.6397100000000001E-2</v>
      </c>
      <c r="R192" s="21">
        <v>182</v>
      </c>
      <c r="S192" s="21">
        <v>0.81573499999999999</v>
      </c>
      <c r="T192">
        <f t="shared" si="34"/>
        <v>20.243333333333332</v>
      </c>
      <c r="U192">
        <f t="shared" si="35"/>
        <v>16.528641179999997</v>
      </c>
      <c r="X192" s="9"/>
      <c r="Y192" s="21">
        <v>0.72357199999999999</v>
      </c>
      <c r="Z192" s="21">
        <v>336.93700000000001</v>
      </c>
      <c r="AA192" s="21">
        <v>-1.65802E-2</v>
      </c>
      <c r="AB192" s="21">
        <v>182</v>
      </c>
      <c r="AC192" s="21">
        <v>0.72280900000000003</v>
      </c>
      <c r="AD192">
        <f t="shared" si="36"/>
        <v>20.469382716049381</v>
      </c>
      <c r="AE192">
        <f t="shared" si="37"/>
        <v>14.811072190617283</v>
      </c>
      <c r="AF192" s="9"/>
      <c r="AG192" s="21">
        <v>0.81649799999999995</v>
      </c>
      <c r="AH192" s="21">
        <v>426.649</v>
      </c>
      <c r="AI192" s="21">
        <v>-1.63208E-2</v>
      </c>
      <c r="AJ192" s="21">
        <v>182</v>
      </c>
      <c r="AK192" s="21">
        <v>0.81573499999999999</v>
      </c>
      <c r="AL192">
        <f t="shared" si="38"/>
        <v>20.149135802469136</v>
      </c>
      <c r="AM192">
        <f t="shared" si="39"/>
        <v>16.451729084444445</v>
      </c>
      <c r="AP192" s="9"/>
      <c r="AQ192" s="21">
        <v>0.72357199999999999</v>
      </c>
      <c r="AR192" s="21">
        <v>532.23599999999999</v>
      </c>
      <c r="AS192" s="21">
        <v>-1.67023E-2</v>
      </c>
      <c r="AT192" s="21">
        <v>182</v>
      </c>
      <c r="AU192" s="21">
        <v>0.72271700000000005</v>
      </c>
      <c r="AV192">
        <f t="shared" si="40"/>
        <v>20.620123456790122</v>
      </c>
      <c r="AW192">
        <f t="shared" si="41"/>
        <v>14.920143969876541</v>
      </c>
      <c r="AX192" s="9"/>
      <c r="AY192" s="21">
        <v>0.81649799999999995</v>
      </c>
      <c r="AZ192" s="21">
        <v>608.05799999999999</v>
      </c>
      <c r="BA192" s="21">
        <v>-1.6610699999999999E-2</v>
      </c>
      <c r="BB192" s="21">
        <v>182</v>
      </c>
      <c r="BC192" s="21">
        <v>0.81542999999999999</v>
      </c>
      <c r="BD192">
        <f t="shared" si="42"/>
        <v>20.507037037037037</v>
      </c>
      <c r="BE192">
        <f t="shared" si="43"/>
        <v>16.743954726666665</v>
      </c>
      <c r="BH192" s="9"/>
      <c r="BI192" s="21">
        <v>0.72357199999999999</v>
      </c>
      <c r="BJ192" s="21">
        <v>532.23599999999999</v>
      </c>
      <c r="BK192" s="21">
        <v>-1.67023E-2</v>
      </c>
      <c r="BL192" s="21">
        <v>182</v>
      </c>
      <c r="BM192" s="21">
        <v>0.72271700000000005</v>
      </c>
      <c r="BN192">
        <f t="shared" si="44"/>
        <v>20.620123456790122</v>
      </c>
      <c r="BO192">
        <f t="shared" si="45"/>
        <v>14.920143969876541</v>
      </c>
      <c r="BP192" s="9"/>
      <c r="BQ192" s="21">
        <v>0.81649799999999995</v>
      </c>
      <c r="BR192" s="21">
        <v>643.005</v>
      </c>
      <c r="BS192" s="21">
        <v>-1.64978E-2</v>
      </c>
      <c r="BT192" s="21">
        <v>182</v>
      </c>
      <c r="BU192" s="21">
        <v>0.81542999999999999</v>
      </c>
      <c r="BV192">
        <f t="shared" si="46"/>
        <v>20.367654320987651</v>
      </c>
      <c r="BW192">
        <f t="shared" si="47"/>
        <v>16.630149017777775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0.71853599999999995</v>
      </c>
      <c r="H193" s="21">
        <v>108.578</v>
      </c>
      <c r="I193" s="21">
        <v>-1.6406299999999999E-2</v>
      </c>
      <c r="J193" s="21">
        <v>183</v>
      </c>
      <c r="K193" s="21">
        <v>0.71783399999999997</v>
      </c>
      <c r="L193">
        <f t="shared" si="32"/>
        <v>20.254691358024687</v>
      </c>
      <c r="M193">
        <f t="shared" si="33"/>
        <v>14.553724909629626</v>
      </c>
      <c r="N193" s="9"/>
      <c r="O193" s="21">
        <v>0.82153299999999996</v>
      </c>
      <c r="P193" s="21">
        <v>220.15899999999999</v>
      </c>
      <c r="Q193" s="21">
        <v>-1.6400100000000001E-2</v>
      </c>
      <c r="R193" s="21">
        <v>183</v>
      </c>
      <c r="S193" s="21">
        <v>0.82122799999999996</v>
      </c>
      <c r="T193">
        <f t="shared" si="34"/>
        <v>20.247037037037035</v>
      </c>
      <c r="U193">
        <f t="shared" si="35"/>
        <v>16.633609078148147</v>
      </c>
      <c r="X193" s="9"/>
      <c r="Y193" s="21">
        <v>0.71853599999999995</v>
      </c>
      <c r="Z193" s="21">
        <v>337.03800000000001</v>
      </c>
      <c r="AA193" s="21">
        <v>-1.65924E-2</v>
      </c>
      <c r="AB193" s="21">
        <v>183</v>
      </c>
      <c r="AC193" s="21">
        <v>0.718109</v>
      </c>
      <c r="AD193">
        <f t="shared" si="36"/>
        <v>20.484444444444446</v>
      </c>
      <c r="AE193">
        <f t="shared" si="37"/>
        <v>14.718810773333333</v>
      </c>
      <c r="AF193" s="9"/>
      <c r="AG193" s="21">
        <v>0.82153299999999996</v>
      </c>
      <c r="AH193" s="21">
        <v>426.74900000000002</v>
      </c>
      <c r="AI193" s="21">
        <v>-1.6299399999999999E-2</v>
      </c>
      <c r="AJ193" s="21">
        <v>183</v>
      </c>
      <c r="AK193" s="21">
        <v>0.82061799999999996</v>
      </c>
      <c r="AL193">
        <f t="shared" si="38"/>
        <v>20.122716049382714</v>
      </c>
      <c r="AM193">
        <f t="shared" si="39"/>
        <v>16.531475284197526</v>
      </c>
      <c r="AP193" s="9"/>
      <c r="AQ193" s="21">
        <v>0.71853599999999995</v>
      </c>
      <c r="AR193" s="21">
        <v>532.33699999999999</v>
      </c>
      <c r="AS193" s="21">
        <v>-1.6693099999999999E-2</v>
      </c>
      <c r="AT193" s="21">
        <v>183</v>
      </c>
      <c r="AU193" s="21">
        <v>0.71807900000000002</v>
      </c>
      <c r="AV193">
        <f t="shared" si="40"/>
        <v>20.608765432098764</v>
      </c>
      <c r="AW193">
        <f t="shared" si="41"/>
        <v>14.808139878518517</v>
      </c>
      <c r="AX193" s="9"/>
      <c r="AY193" s="21">
        <v>0.82153299999999996</v>
      </c>
      <c r="AZ193" s="21">
        <v>608.15899999999999</v>
      </c>
      <c r="BA193" s="21">
        <v>-1.6583299999999999E-2</v>
      </c>
      <c r="BB193" s="21">
        <v>183</v>
      </c>
      <c r="BC193" s="21">
        <v>0.82092299999999996</v>
      </c>
      <c r="BD193">
        <f t="shared" si="42"/>
        <v>20.473209876543208</v>
      </c>
      <c r="BE193">
        <f t="shared" si="43"/>
        <v>16.819417529506172</v>
      </c>
      <c r="BH193" s="9"/>
      <c r="BI193" s="21">
        <v>0.71853599999999995</v>
      </c>
      <c r="BJ193" s="21">
        <v>532.33699999999999</v>
      </c>
      <c r="BK193" s="21">
        <v>-1.6693099999999999E-2</v>
      </c>
      <c r="BL193" s="21">
        <v>183</v>
      </c>
      <c r="BM193" s="21">
        <v>0.71807900000000002</v>
      </c>
      <c r="BN193">
        <f t="shared" si="44"/>
        <v>20.608765432098764</v>
      </c>
      <c r="BO193">
        <f t="shared" si="45"/>
        <v>14.808139878518517</v>
      </c>
      <c r="BP193" s="9"/>
      <c r="BQ193" s="21">
        <v>0.82153299999999996</v>
      </c>
      <c r="BR193" s="21">
        <v>643.10599999999999</v>
      </c>
      <c r="BS193" s="21">
        <v>-1.64948E-2</v>
      </c>
      <c r="BT193" s="21">
        <v>183</v>
      </c>
      <c r="BU193" s="21">
        <v>0.82031299999999996</v>
      </c>
      <c r="BV193">
        <f t="shared" si="46"/>
        <v>20.363950617283948</v>
      </c>
      <c r="BW193">
        <f t="shared" si="47"/>
        <v>16.729657442469133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0.71350100000000005</v>
      </c>
      <c r="H194" s="21">
        <v>108.679</v>
      </c>
      <c r="I194" s="21">
        <v>-1.6406299999999999E-2</v>
      </c>
      <c r="J194" s="21">
        <v>184</v>
      </c>
      <c r="K194" s="21">
        <v>0.71276899999999999</v>
      </c>
      <c r="L194">
        <f t="shared" si="32"/>
        <v>20.254691358024687</v>
      </c>
      <c r="M194">
        <f t="shared" si="33"/>
        <v>14.451742538641973</v>
      </c>
      <c r="N194" s="9"/>
      <c r="O194" s="21">
        <v>0.826569</v>
      </c>
      <c r="P194" s="21">
        <v>220.26</v>
      </c>
      <c r="Q194" s="21">
        <v>-1.6406299999999999E-2</v>
      </c>
      <c r="R194" s="21">
        <v>184</v>
      </c>
      <c r="S194" s="21">
        <v>0.82519500000000001</v>
      </c>
      <c r="T194">
        <f t="shared" si="34"/>
        <v>20.254691358024687</v>
      </c>
      <c r="U194">
        <f t="shared" si="35"/>
        <v>16.741899981111107</v>
      </c>
      <c r="X194" s="9"/>
      <c r="Y194" s="21">
        <v>0.71350100000000005</v>
      </c>
      <c r="Z194" s="21">
        <v>337.13900000000001</v>
      </c>
      <c r="AA194" s="21">
        <v>-1.6574100000000001E-2</v>
      </c>
      <c r="AB194" s="21">
        <v>184</v>
      </c>
      <c r="AC194" s="21">
        <v>0.71255500000000005</v>
      </c>
      <c r="AD194">
        <f t="shared" si="36"/>
        <v>20.461851851851854</v>
      </c>
      <c r="AE194">
        <f t="shared" si="37"/>
        <v>14.59955175814815</v>
      </c>
      <c r="AF194" s="9"/>
      <c r="AG194" s="21">
        <v>0.826569</v>
      </c>
      <c r="AH194" s="21">
        <v>426.85</v>
      </c>
      <c r="AI194" s="21">
        <v>-1.6296399999999999E-2</v>
      </c>
      <c r="AJ194" s="21">
        <v>184</v>
      </c>
      <c r="AK194" s="21">
        <v>0.82519500000000001</v>
      </c>
      <c r="AL194">
        <f t="shared" si="38"/>
        <v>20.119012345679007</v>
      </c>
      <c r="AM194">
        <f t="shared" si="39"/>
        <v>16.629751915555552</v>
      </c>
      <c r="AP194" s="9"/>
      <c r="AQ194" s="21">
        <v>0.71350100000000005</v>
      </c>
      <c r="AR194" s="21">
        <v>532.43799999999999</v>
      </c>
      <c r="AS194" s="21">
        <v>-1.67023E-2</v>
      </c>
      <c r="AT194" s="21">
        <v>184</v>
      </c>
      <c r="AU194" s="21">
        <v>0.71343999999999996</v>
      </c>
      <c r="AV194">
        <f t="shared" si="40"/>
        <v>20.620123456790122</v>
      </c>
      <c r="AW194">
        <f t="shared" si="41"/>
        <v>14.712478706543211</v>
      </c>
      <c r="AX194" s="9"/>
      <c r="AY194" s="21">
        <v>0.826569</v>
      </c>
      <c r="AZ194" s="21">
        <v>608.26</v>
      </c>
      <c r="BA194" s="21">
        <v>-1.6589400000000001E-2</v>
      </c>
      <c r="BB194" s="21">
        <v>184</v>
      </c>
      <c r="BC194" s="21">
        <v>0.82641600000000004</v>
      </c>
      <c r="BD194">
        <f t="shared" si="42"/>
        <v>20.480740740740739</v>
      </c>
      <c r="BE194">
        <f t="shared" si="43"/>
        <v>16.928745393333333</v>
      </c>
      <c r="BH194" s="9"/>
      <c r="BI194" s="21">
        <v>0.71350100000000005</v>
      </c>
      <c r="BJ194" s="21">
        <v>532.43799999999999</v>
      </c>
      <c r="BK194" s="21">
        <v>-1.67023E-2</v>
      </c>
      <c r="BL194" s="21">
        <v>184</v>
      </c>
      <c r="BM194" s="21">
        <v>0.71343999999999996</v>
      </c>
      <c r="BN194">
        <f t="shared" si="44"/>
        <v>20.620123456790122</v>
      </c>
      <c r="BO194">
        <f t="shared" si="45"/>
        <v>14.712478706543211</v>
      </c>
      <c r="BP194" s="9"/>
      <c r="BQ194" s="21">
        <v>0.826569</v>
      </c>
      <c r="BR194" s="21">
        <v>643.20699999999999</v>
      </c>
      <c r="BS194" s="21">
        <v>-1.6500899999999999E-2</v>
      </c>
      <c r="BT194" s="21">
        <v>184</v>
      </c>
      <c r="BU194" s="21">
        <v>0.82580600000000004</v>
      </c>
      <c r="BV194">
        <f t="shared" si="46"/>
        <v>20.371481481481482</v>
      </c>
      <c r="BW194">
        <f t="shared" si="47"/>
        <v>16.838435076666666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0.70846600000000004</v>
      </c>
      <c r="H195" s="21">
        <v>108.78</v>
      </c>
      <c r="I195" s="21">
        <v>-1.64154E-2</v>
      </c>
      <c r="J195" s="21">
        <v>185</v>
      </c>
      <c r="K195" s="21">
        <v>0.70785500000000001</v>
      </c>
      <c r="L195">
        <f t="shared" si="32"/>
        <v>20.265925925925924</v>
      </c>
      <c r="M195">
        <f t="shared" si="33"/>
        <v>14.357719477037037</v>
      </c>
      <c r="N195" s="9"/>
      <c r="O195" s="21">
        <v>0.83160400000000001</v>
      </c>
      <c r="P195" s="21">
        <v>220.36</v>
      </c>
      <c r="Q195" s="21">
        <v>-1.6381799999999998E-2</v>
      </c>
      <c r="R195" s="21">
        <v>185</v>
      </c>
      <c r="S195" s="21">
        <v>0.83038299999999998</v>
      </c>
      <c r="T195">
        <f t="shared" si="34"/>
        <v>20.22444444444444</v>
      </c>
      <c r="U195">
        <f t="shared" si="35"/>
        <v>16.818728897777774</v>
      </c>
      <c r="X195" s="9"/>
      <c r="Y195" s="21">
        <v>0.70846600000000004</v>
      </c>
      <c r="Z195" s="21">
        <v>337.23899999999998</v>
      </c>
      <c r="AA195" s="21">
        <v>-1.6598499999999999E-2</v>
      </c>
      <c r="AB195" s="21">
        <v>185</v>
      </c>
      <c r="AC195" s="21">
        <v>0.70791599999999999</v>
      </c>
      <c r="AD195">
        <f t="shared" si="36"/>
        <v>20.491975308641972</v>
      </c>
      <c r="AE195">
        <f t="shared" si="37"/>
        <v>14.517867779012345</v>
      </c>
      <c r="AF195" s="9"/>
      <c r="AG195" s="21">
        <v>0.83160400000000001</v>
      </c>
      <c r="AH195" s="21">
        <v>426.95100000000002</v>
      </c>
      <c r="AI195" s="21">
        <v>-1.6271999999999998E-2</v>
      </c>
      <c r="AJ195" s="21">
        <v>185</v>
      </c>
      <c r="AK195" s="21">
        <v>0.83068799999999998</v>
      </c>
      <c r="AL195">
        <f t="shared" si="38"/>
        <v>20.088888888888885</v>
      </c>
      <c r="AM195">
        <f t="shared" si="39"/>
        <v>16.706000355555553</v>
      </c>
      <c r="AP195" s="9"/>
      <c r="AQ195" s="21">
        <v>0.70846600000000004</v>
      </c>
      <c r="AR195" s="21">
        <v>532.53800000000001</v>
      </c>
      <c r="AS195" s="21">
        <v>-1.67023E-2</v>
      </c>
      <c r="AT195" s="21">
        <v>185</v>
      </c>
      <c r="AU195" s="21">
        <v>0.70800799999999997</v>
      </c>
      <c r="AV195">
        <f t="shared" si="40"/>
        <v>20.620123456790122</v>
      </c>
      <c r="AW195">
        <f t="shared" si="41"/>
        <v>14.608656384938271</v>
      </c>
      <c r="AX195" s="9"/>
      <c r="AY195" s="21">
        <v>0.83160400000000001</v>
      </c>
      <c r="AZ195" s="21">
        <v>608.36099999999999</v>
      </c>
      <c r="BA195" s="21">
        <v>-1.6567999999999999E-2</v>
      </c>
      <c r="BB195" s="21">
        <v>185</v>
      </c>
      <c r="BC195" s="21">
        <v>0.83099400000000001</v>
      </c>
      <c r="BD195">
        <f t="shared" si="42"/>
        <v>20.454320987654317</v>
      </c>
      <c r="BE195">
        <f t="shared" si="43"/>
        <v>17.009895150617279</v>
      </c>
      <c r="BH195" s="9"/>
      <c r="BI195" s="21">
        <v>0.70846600000000004</v>
      </c>
      <c r="BJ195" s="21">
        <v>532.53800000000001</v>
      </c>
      <c r="BK195" s="21">
        <v>-1.67023E-2</v>
      </c>
      <c r="BL195" s="21">
        <v>185</v>
      </c>
      <c r="BM195" s="21">
        <v>0.70800799999999997</v>
      </c>
      <c r="BN195">
        <f t="shared" si="44"/>
        <v>20.620123456790122</v>
      </c>
      <c r="BO195">
        <f t="shared" si="45"/>
        <v>14.608656384938271</v>
      </c>
      <c r="BP195" s="9"/>
      <c r="BQ195" s="21">
        <v>0.83160400000000001</v>
      </c>
      <c r="BR195" s="21">
        <v>643.30700000000002</v>
      </c>
      <c r="BS195" s="21">
        <v>-1.6528299999999999E-2</v>
      </c>
      <c r="BT195" s="21">
        <v>185</v>
      </c>
      <c r="BU195" s="21">
        <v>0.83068799999999998</v>
      </c>
      <c r="BV195">
        <f t="shared" si="46"/>
        <v>20.405308641975306</v>
      </c>
      <c r="BW195">
        <f t="shared" si="47"/>
        <v>16.969136287901232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0.70343</v>
      </c>
      <c r="H196" s="21">
        <v>108.88</v>
      </c>
      <c r="I196" s="21">
        <v>-1.64154E-2</v>
      </c>
      <c r="J196" s="21">
        <v>186</v>
      </c>
      <c r="K196" s="21">
        <v>0.70284999999999997</v>
      </c>
      <c r="L196">
        <f t="shared" si="32"/>
        <v>20.265925925925924</v>
      </c>
      <c r="M196">
        <f t="shared" si="33"/>
        <v>14.255660274074073</v>
      </c>
      <c r="N196" s="9"/>
      <c r="O196" s="21">
        <v>0.83663900000000002</v>
      </c>
      <c r="P196" s="21">
        <v>220.46100000000001</v>
      </c>
      <c r="Q196" s="21">
        <v>-1.6366599999999999E-2</v>
      </c>
      <c r="R196" s="21">
        <v>186</v>
      </c>
      <c r="S196" s="21">
        <v>0.83618199999999998</v>
      </c>
      <c r="T196">
        <f t="shared" si="34"/>
        <v>20.205679012345676</v>
      </c>
      <c r="U196">
        <f t="shared" si="35"/>
        <v>16.904859083209875</v>
      </c>
      <c r="X196" s="9"/>
      <c r="Y196" s="21">
        <v>0.70343</v>
      </c>
      <c r="Z196" s="21">
        <v>337.34</v>
      </c>
      <c r="AA196" s="21">
        <v>-1.66351E-2</v>
      </c>
      <c r="AB196" s="21">
        <v>186</v>
      </c>
      <c r="AC196" s="21">
        <v>0.70257599999999998</v>
      </c>
      <c r="AD196">
        <f t="shared" si="36"/>
        <v>20.537160493827159</v>
      </c>
      <c r="AE196">
        <f t="shared" si="37"/>
        <v>14.446454806172838</v>
      </c>
      <c r="AF196" s="9"/>
      <c r="AG196" s="21">
        <v>0.83663900000000002</v>
      </c>
      <c r="AH196" s="21">
        <v>427.05099999999999</v>
      </c>
      <c r="AI196" s="21">
        <v>-1.6268899999999999E-2</v>
      </c>
      <c r="AJ196" s="21">
        <v>186</v>
      </c>
      <c r="AK196" s="21">
        <v>0.83587599999999995</v>
      </c>
      <c r="AL196">
        <f t="shared" si="38"/>
        <v>20.085061728395061</v>
      </c>
      <c r="AM196">
        <f t="shared" si="39"/>
        <v>16.803945959382716</v>
      </c>
      <c r="AP196" s="9"/>
      <c r="AQ196" s="21">
        <v>0.70343</v>
      </c>
      <c r="AR196" s="21">
        <v>532.63900000000001</v>
      </c>
      <c r="AS196" s="21">
        <v>-1.67297E-2</v>
      </c>
      <c r="AT196" s="21">
        <v>186</v>
      </c>
      <c r="AU196" s="21">
        <v>0.70269800000000004</v>
      </c>
      <c r="AV196">
        <f t="shared" si="40"/>
        <v>20.65395061728395</v>
      </c>
      <c r="AW196">
        <f t="shared" si="41"/>
        <v>14.528608482716049</v>
      </c>
      <c r="AX196" s="9"/>
      <c r="AY196" s="21">
        <v>0.83663900000000002</v>
      </c>
      <c r="AZ196" s="21">
        <v>608.46100000000001</v>
      </c>
      <c r="BA196" s="21">
        <v>-1.6549700000000001E-2</v>
      </c>
      <c r="BB196" s="21">
        <v>186</v>
      </c>
      <c r="BC196" s="21">
        <v>0.83618199999999998</v>
      </c>
      <c r="BD196">
        <f t="shared" si="42"/>
        <v>20.431728395061725</v>
      </c>
      <c r="BE196">
        <f t="shared" si="43"/>
        <v>17.093980812716048</v>
      </c>
      <c r="BH196" s="9"/>
      <c r="BI196" s="21">
        <v>0.70343</v>
      </c>
      <c r="BJ196" s="21">
        <v>532.63900000000001</v>
      </c>
      <c r="BK196" s="21">
        <v>-1.67297E-2</v>
      </c>
      <c r="BL196" s="21">
        <v>186</v>
      </c>
      <c r="BM196" s="21">
        <v>0.70269800000000004</v>
      </c>
      <c r="BN196">
        <f t="shared" si="44"/>
        <v>20.65395061728395</v>
      </c>
      <c r="BO196">
        <f t="shared" si="45"/>
        <v>14.528608482716049</v>
      </c>
      <c r="BP196" s="9"/>
      <c r="BQ196" s="21">
        <v>0.83663900000000002</v>
      </c>
      <c r="BR196" s="21">
        <v>643.40800000000002</v>
      </c>
      <c r="BS196" s="21">
        <v>-1.64948E-2</v>
      </c>
      <c r="BT196" s="21">
        <v>186</v>
      </c>
      <c r="BU196" s="21">
        <v>0.83587599999999995</v>
      </c>
      <c r="BV196">
        <f t="shared" si="46"/>
        <v>20.363950617283948</v>
      </c>
      <c r="BW196">
        <f t="shared" si="47"/>
        <v>17.037275280493827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0.69839499999999999</v>
      </c>
      <c r="H197" s="21">
        <v>108.98099999999999</v>
      </c>
      <c r="I197" s="21">
        <v>-1.6430699999999999E-2</v>
      </c>
      <c r="J197" s="21">
        <v>187</v>
      </c>
      <c r="K197" s="21">
        <v>0.69775399999999999</v>
      </c>
      <c r="L197">
        <f t="shared" si="32"/>
        <v>20.284814814814816</v>
      </c>
      <c r="M197">
        <f t="shared" si="33"/>
        <v>14.166813242592593</v>
      </c>
      <c r="N197" s="9"/>
      <c r="O197" s="21">
        <v>0.84167499999999995</v>
      </c>
      <c r="P197" s="21">
        <v>220.56200000000001</v>
      </c>
      <c r="Q197" s="21">
        <v>-1.6351299999999999E-2</v>
      </c>
      <c r="R197" s="21">
        <v>187</v>
      </c>
      <c r="S197" s="21">
        <v>0.84075900000000003</v>
      </c>
      <c r="T197">
        <f t="shared" si="34"/>
        <v>20.186790123456785</v>
      </c>
      <c r="U197">
        <f t="shared" si="35"/>
        <v>16.990716577160487</v>
      </c>
      <c r="X197" s="9"/>
      <c r="Y197" s="21">
        <v>0.69839499999999999</v>
      </c>
      <c r="Z197" s="21">
        <v>337.44099999999997</v>
      </c>
      <c r="AA197" s="21">
        <v>-1.6625999999999998E-2</v>
      </c>
      <c r="AB197" s="21">
        <v>187</v>
      </c>
      <c r="AC197" s="21">
        <v>0.69787600000000005</v>
      </c>
      <c r="AD197">
        <f t="shared" si="36"/>
        <v>20.525925925925922</v>
      </c>
      <c r="AE197">
        <f t="shared" si="37"/>
        <v>14.335204037037034</v>
      </c>
      <c r="AF197" s="9"/>
      <c r="AG197" s="21">
        <v>0.84167499999999995</v>
      </c>
      <c r="AH197" s="21">
        <v>427.15199999999999</v>
      </c>
      <c r="AI197" s="21">
        <v>-1.6259800000000001E-2</v>
      </c>
      <c r="AJ197" s="21">
        <v>187</v>
      </c>
      <c r="AK197" s="21">
        <v>0.84106400000000003</v>
      </c>
      <c r="AL197">
        <f t="shared" si="38"/>
        <v>20.073827160493828</v>
      </c>
      <c r="AM197">
        <f t="shared" si="39"/>
        <v>16.89563847530864</v>
      </c>
      <c r="AP197" s="9"/>
      <c r="AQ197" s="21">
        <v>0.69839499999999999</v>
      </c>
      <c r="AR197" s="21">
        <v>532.74</v>
      </c>
      <c r="AS197" s="21">
        <v>-1.67297E-2</v>
      </c>
      <c r="AT197" s="21">
        <v>187</v>
      </c>
      <c r="AU197" s="21">
        <v>0.69790600000000003</v>
      </c>
      <c r="AV197">
        <f t="shared" si="40"/>
        <v>20.65395061728395</v>
      </c>
      <c r="AW197">
        <f t="shared" si="41"/>
        <v>14.424615841358024</v>
      </c>
      <c r="AX197" s="9"/>
      <c r="AY197" s="21">
        <v>0.84167499999999995</v>
      </c>
      <c r="AZ197" s="21">
        <v>608.56200000000001</v>
      </c>
      <c r="BA197" s="21">
        <v>-1.6549700000000001E-2</v>
      </c>
      <c r="BB197" s="21">
        <v>187</v>
      </c>
      <c r="BC197" s="21">
        <v>0.84136999999999995</v>
      </c>
      <c r="BD197">
        <f t="shared" si="42"/>
        <v>20.431728395061725</v>
      </c>
      <c r="BE197">
        <f t="shared" si="43"/>
        <v>17.196874996913575</v>
      </c>
      <c r="BH197" s="9"/>
      <c r="BI197" s="21">
        <v>0.69839499999999999</v>
      </c>
      <c r="BJ197" s="21">
        <v>532.74</v>
      </c>
      <c r="BK197" s="21">
        <v>-1.67297E-2</v>
      </c>
      <c r="BL197" s="21">
        <v>187</v>
      </c>
      <c r="BM197" s="21">
        <v>0.69790600000000003</v>
      </c>
      <c r="BN197">
        <f t="shared" si="44"/>
        <v>20.65395061728395</v>
      </c>
      <c r="BO197">
        <f t="shared" si="45"/>
        <v>14.424615841358024</v>
      </c>
      <c r="BP197" s="9"/>
      <c r="BQ197" s="21">
        <v>0.84167499999999995</v>
      </c>
      <c r="BR197" s="21">
        <v>643.50900000000001</v>
      </c>
      <c r="BS197" s="21">
        <v>-1.6482500000000001E-2</v>
      </c>
      <c r="BT197" s="21">
        <v>187</v>
      </c>
      <c r="BU197" s="21">
        <v>0.84106400000000003</v>
      </c>
      <c r="BV197">
        <f t="shared" si="46"/>
        <v>20.348765432098766</v>
      </c>
      <c r="BW197">
        <f t="shared" si="47"/>
        <v>17.127047145061727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0.69335899999999995</v>
      </c>
      <c r="H198" s="21">
        <v>109.08199999999999</v>
      </c>
      <c r="I198" s="21">
        <v>-1.6430699999999999E-2</v>
      </c>
      <c r="J198" s="21">
        <v>188</v>
      </c>
      <c r="K198" s="21">
        <v>0.69284100000000004</v>
      </c>
      <c r="L198">
        <f t="shared" si="32"/>
        <v>20.284814814814816</v>
      </c>
      <c r="M198">
        <f t="shared" si="33"/>
        <v>14.064658915185184</v>
      </c>
      <c r="N198" s="9"/>
      <c r="O198" s="21">
        <v>0.84670999999999996</v>
      </c>
      <c r="P198" s="21">
        <v>220.66300000000001</v>
      </c>
      <c r="Q198" s="21">
        <v>-1.63483E-2</v>
      </c>
      <c r="R198" s="21">
        <v>188</v>
      </c>
      <c r="S198" s="21">
        <v>0.845947</v>
      </c>
      <c r="T198">
        <f t="shared" si="34"/>
        <v>20.183086419753085</v>
      </c>
      <c r="U198">
        <f t="shared" si="35"/>
        <v>17.089221102469136</v>
      </c>
      <c r="X198" s="9"/>
      <c r="Y198" s="21">
        <v>0.69335899999999995</v>
      </c>
      <c r="Z198" s="21">
        <v>337.541</v>
      </c>
      <c r="AA198" s="21">
        <v>-1.6629000000000001E-2</v>
      </c>
      <c r="AB198" s="21">
        <v>188</v>
      </c>
      <c r="AC198" s="21">
        <v>0.69262699999999999</v>
      </c>
      <c r="AD198">
        <f t="shared" si="36"/>
        <v>20.529629629629632</v>
      </c>
      <c r="AE198">
        <f t="shared" si="37"/>
        <v>14.234403470370371</v>
      </c>
      <c r="AF198" s="9"/>
      <c r="AG198" s="21">
        <v>0.84670999999999996</v>
      </c>
      <c r="AH198" s="21">
        <v>427.25299999999999</v>
      </c>
      <c r="AI198" s="21">
        <v>-1.62659E-2</v>
      </c>
      <c r="AJ198" s="21">
        <v>188</v>
      </c>
      <c r="AK198" s="21">
        <v>0.846252</v>
      </c>
      <c r="AL198">
        <f t="shared" si="38"/>
        <v>20.081358024691358</v>
      </c>
      <c r="AM198">
        <f t="shared" si="39"/>
        <v>17.00308665308642</v>
      </c>
      <c r="AP198" s="9"/>
      <c r="AQ198" s="21">
        <v>0.69335899999999995</v>
      </c>
      <c r="AR198" s="21">
        <v>532.84</v>
      </c>
      <c r="AS198" s="21">
        <v>-1.67297E-2</v>
      </c>
      <c r="AT198" s="21">
        <v>188</v>
      </c>
      <c r="AU198" s="21">
        <v>0.69247400000000003</v>
      </c>
      <c r="AV198">
        <f t="shared" si="40"/>
        <v>20.65395061728395</v>
      </c>
      <c r="AW198">
        <f t="shared" si="41"/>
        <v>14.320602546049381</v>
      </c>
      <c r="AX198" s="9"/>
      <c r="AY198" s="21">
        <v>0.84670999999999996</v>
      </c>
      <c r="AZ198" s="21">
        <v>608.66300000000001</v>
      </c>
      <c r="BA198" s="21">
        <v>-1.6543599999999999E-2</v>
      </c>
      <c r="BB198" s="21">
        <v>188</v>
      </c>
      <c r="BC198" s="21">
        <v>0.845947</v>
      </c>
      <c r="BD198">
        <f t="shared" si="42"/>
        <v>20.424197530864195</v>
      </c>
      <c r="BE198">
        <f t="shared" si="43"/>
        <v>17.293372291358022</v>
      </c>
      <c r="BH198" s="9"/>
      <c r="BI198" s="21">
        <v>0.69335899999999995</v>
      </c>
      <c r="BJ198" s="21">
        <v>532.84</v>
      </c>
      <c r="BK198" s="21">
        <v>-1.67297E-2</v>
      </c>
      <c r="BL198" s="21">
        <v>188</v>
      </c>
      <c r="BM198" s="21">
        <v>0.69247400000000003</v>
      </c>
      <c r="BN198">
        <f t="shared" si="44"/>
        <v>20.65395061728395</v>
      </c>
      <c r="BO198">
        <f t="shared" si="45"/>
        <v>14.320602546049381</v>
      </c>
      <c r="BP198" s="9"/>
      <c r="BQ198" s="21">
        <v>0.84670999999999996</v>
      </c>
      <c r="BR198" s="21">
        <v>643.61</v>
      </c>
      <c r="BS198" s="21">
        <v>-1.6464199999999998E-2</v>
      </c>
      <c r="BT198" s="21">
        <v>188</v>
      </c>
      <c r="BU198" s="21">
        <v>0.845947</v>
      </c>
      <c r="BV198">
        <f t="shared" si="46"/>
        <v>20.326172839506171</v>
      </c>
      <c r="BW198">
        <f t="shared" si="47"/>
        <v>17.210373804938268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0.68832400000000005</v>
      </c>
      <c r="H199" s="21">
        <v>109.182</v>
      </c>
      <c r="I199" s="21">
        <v>-1.6452000000000001E-2</v>
      </c>
      <c r="J199" s="21">
        <v>189</v>
      </c>
      <c r="K199" s="21">
        <v>0.68777500000000003</v>
      </c>
      <c r="L199">
        <f t="shared" si="32"/>
        <v>20.311111111111114</v>
      </c>
      <c r="M199">
        <f t="shared" si="33"/>
        <v>13.980625244444447</v>
      </c>
      <c r="N199" s="9"/>
      <c r="O199" s="21">
        <v>0.851746</v>
      </c>
      <c r="P199" s="21">
        <v>220.76300000000001</v>
      </c>
      <c r="Q199" s="21">
        <v>-1.6354400000000002E-2</v>
      </c>
      <c r="R199" s="21">
        <v>189</v>
      </c>
      <c r="S199" s="21">
        <v>0.85113499999999997</v>
      </c>
      <c r="T199">
        <f t="shared" si="34"/>
        <v>20.190617283950619</v>
      </c>
      <c r="U199">
        <f t="shared" si="35"/>
        <v>17.197277509135805</v>
      </c>
      <c r="X199" s="9"/>
      <c r="Y199" s="21">
        <v>0.68832400000000005</v>
      </c>
      <c r="Z199" s="21">
        <v>337.642</v>
      </c>
      <c r="AA199" s="21">
        <v>-1.66351E-2</v>
      </c>
      <c r="AB199" s="21">
        <v>189</v>
      </c>
      <c r="AC199" s="21">
        <v>0.687836</v>
      </c>
      <c r="AD199">
        <f t="shared" si="36"/>
        <v>20.537160493827159</v>
      </c>
      <c r="AE199">
        <f t="shared" si="37"/>
        <v>14.136220459753087</v>
      </c>
      <c r="AF199" s="9"/>
      <c r="AG199" s="21">
        <v>0.851746</v>
      </c>
      <c r="AH199" s="21">
        <v>427.35399999999998</v>
      </c>
      <c r="AI199" s="21">
        <v>-1.6259800000000001E-2</v>
      </c>
      <c r="AJ199" s="21">
        <v>189</v>
      </c>
      <c r="AK199" s="21">
        <v>0.85082999999999998</v>
      </c>
      <c r="AL199">
        <f t="shared" si="38"/>
        <v>20.073827160493828</v>
      </c>
      <c r="AM199">
        <f t="shared" si="39"/>
        <v>17.097801988641976</v>
      </c>
      <c r="AP199" s="9"/>
      <c r="AQ199" s="21">
        <v>0.68832400000000005</v>
      </c>
      <c r="AR199" s="21">
        <v>532.94100000000003</v>
      </c>
      <c r="AS199" s="21">
        <v>-1.6751100000000001E-2</v>
      </c>
      <c r="AT199" s="21">
        <v>189</v>
      </c>
      <c r="AU199" s="21">
        <v>0.687805</v>
      </c>
      <c r="AV199">
        <f t="shared" si="40"/>
        <v>20.680370370370369</v>
      </c>
      <c r="AW199">
        <f t="shared" si="41"/>
        <v>14.234795254814815</v>
      </c>
      <c r="AX199" s="9"/>
      <c r="AY199" s="21">
        <v>0.851746</v>
      </c>
      <c r="AZ199" s="21">
        <v>608.76300000000003</v>
      </c>
      <c r="BA199" s="21">
        <v>-1.6522200000000001E-2</v>
      </c>
      <c r="BB199" s="21">
        <v>189</v>
      </c>
      <c r="BC199" s="21">
        <v>0.85082999999999998</v>
      </c>
      <c r="BD199">
        <f t="shared" si="42"/>
        <v>20.39777777777778</v>
      </c>
      <c r="BE199">
        <f t="shared" si="43"/>
        <v>17.373725631111114</v>
      </c>
      <c r="BH199" s="9"/>
      <c r="BI199" s="21">
        <v>0.68832400000000005</v>
      </c>
      <c r="BJ199" s="21">
        <v>532.94100000000003</v>
      </c>
      <c r="BK199" s="21">
        <v>-1.6751100000000001E-2</v>
      </c>
      <c r="BL199" s="21">
        <v>189</v>
      </c>
      <c r="BM199" s="21">
        <v>0.687805</v>
      </c>
      <c r="BN199">
        <f t="shared" si="44"/>
        <v>20.680370370370369</v>
      </c>
      <c r="BO199">
        <f t="shared" si="45"/>
        <v>14.234795254814815</v>
      </c>
      <c r="BP199" s="9"/>
      <c r="BQ199" s="21">
        <v>0.851746</v>
      </c>
      <c r="BR199" s="21">
        <v>643.71</v>
      </c>
      <c r="BS199" s="21">
        <v>-1.6448999999999998E-2</v>
      </c>
      <c r="BT199" s="21">
        <v>189</v>
      </c>
      <c r="BU199" s="21">
        <v>0.84991499999999998</v>
      </c>
      <c r="BV199">
        <f t="shared" si="46"/>
        <v>20.307407407407403</v>
      </c>
      <c r="BW199">
        <f t="shared" si="47"/>
        <v>17.296753029629627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0.68328900000000004</v>
      </c>
      <c r="H200" s="21">
        <v>109.283</v>
      </c>
      <c r="I200" s="21">
        <v>-1.6452000000000001E-2</v>
      </c>
      <c r="J200" s="21">
        <v>190</v>
      </c>
      <c r="K200" s="21">
        <v>0.68240400000000001</v>
      </c>
      <c r="L200">
        <f t="shared" si="32"/>
        <v>20.311111111111114</v>
      </c>
      <c r="M200">
        <f t="shared" si="33"/>
        <v>13.878358800000003</v>
      </c>
      <c r="N200" s="9"/>
      <c r="O200" s="21">
        <v>0.85678100000000001</v>
      </c>
      <c r="P200" s="21">
        <v>220.864</v>
      </c>
      <c r="Q200" s="21">
        <v>-1.6342200000000001E-2</v>
      </c>
      <c r="R200" s="21">
        <v>190</v>
      </c>
      <c r="S200" s="21">
        <v>0.85571299999999995</v>
      </c>
      <c r="T200">
        <f t="shared" si="34"/>
        <v>20.175555555555555</v>
      </c>
      <c r="U200">
        <f t="shared" si="35"/>
        <v>17.286032664444445</v>
      </c>
      <c r="X200" s="9"/>
      <c r="Y200" s="21">
        <v>0.68328900000000004</v>
      </c>
      <c r="Z200" s="21">
        <v>337.74299999999999</v>
      </c>
      <c r="AA200" s="21">
        <v>-1.6650399999999999E-2</v>
      </c>
      <c r="AB200" s="21">
        <v>190</v>
      </c>
      <c r="AC200" s="21">
        <v>0.68295300000000003</v>
      </c>
      <c r="AD200">
        <f t="shared" si="36"/>
        <v>20.556049382716047</v>
      </c>
      <c r="AE200">
        <f t="shared" si="37"/>
        <v>14.045722426666666</v>
      </c>
      <c r="AF200" s="9"/>
      <c r="AG200" s="21">
        <v>0.85678100000000001</v>
      </c>
      <c r="AH200" s="21">
        <v>427.45400000000001</v>
      </c>
      <c r="AI200" s="21">
        <v>-1.6235400000000001E-2</v>
      </c>
      <c r="AJ200" s="21">
        <v>190</v>
      </c>
      <c r="AK200" s="21">
        <v>0.85662799999999995</v>
      </c>
      <c r="AL200">
        <f t="shared" si="38"/>
        <v>20.043703703703702</v>
      </c>
      <c r="AM200">
        <f t="shared" si="39"/>
        <v>17.173064502962962</v>
      </c>
      <c r="AP200" s="9"/>
      <c r="AQ200" s="21">
        <v>0.68328900000000004</v>
      </c>
      <c r="AR200" s="21">
        <v>533.04200000000003</v>
      </c>
      <c r="AS200" s="21">
        <v>-1.6747999999999999E-2</v>
      </c>
      <c r="AT200" s="21">
        <v>190</v>
      </c>
      <c r="AU200" s="21">
        <v>0.68246499999999999</v>
      </c>
      <c r="AV200">
        <f t="shared" si="40"/>
        <v>20.676543209876542</v>
      </c>
      <c r="AW200">
        <f t="shared" si="41"/>
        <v>14.128054533333334</v>
      </c>
      <c r="AX200" s="9"/>
      <c r="AY200" s="21">
        <v>0.85678100000000001</v>
      </c>
      <c r="AZ200" s="21">
        <v>608.86400000000003</v>
      </c>
      <c r="BA200" s="21">
        <v>-1.6513099999999999E-2</v>
      </c>
      <c r="BB200" s="21">
        <v>190</v>
      </c>
      <c r="BC200" s="21">
        <v>0.85601799999999995</v>
      </c>
      <c r="BD200">
        <f t="shared" si="42"/>
        <v>20.386543209876539</v>
      </c>
      <c r="BE200">
        <f t="shared" si="43"/>
        <v>17.46680287790123</v>
      </c>
      <c r="BH200" s="9"/>
      <c r="BI200" s="21">
        <v>0.68328900000000004</v>
      </c>
      <c r="BJ200" s="21">
        <v>533.04200000000003</v>
      </c>
      <c r="BK200" s="21">
        <v>-1.6747999999999999E-2</v>
      </c>
      <c r="BL200" s="21">
        <v>190</v>
      </c>
      <c r="BM200" s="21">
        <v>0.68246499999999999</v>
      </c>
      <c r="BN200">
        <f t="shared" si="44"/>
        <v>20.676543209876542</v>
      </c>
      <c r="BO200">
        <f t="shared" si="45"/>
        <v>14.128054533333334</v>
      </c>
      <c r="BP200" s="9"/>
      <c r="BQ200" s="21">
        <v>0.85678100000000001</v>
      </c>
      <c r="BR200" s="21">
        <v>643.81100000000004</v>
      </c>
      <c r="BS200" s="21">
        <v>-1.64429E-2</v>
      </c>
      <c r="BT200" s="21">
        <v>190</v>
      </c>
      <c r="BU200" s="21">
        <v>0.85601799999999995</v>
      </c>
      <c r="BV200">
        <f t="shared" si="46"/>
        <v>20.299876543209873</v>
      </c>
      <c r="BW200">
        <f t="shared" si="47"/>
        <v>17.3925485245679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0.67825299999999999</v>
      </c>
      <c r="H201" s="21">
        <v>109.384</v>
      </c>
      <c r="I201" s="21">
        <v>-1.6464199999999998E-2</v>
      </c>
      <c r="J201" s="21">
        <v>191</v>
      </c>
      <c r="K201" s="21">
        <v>0.67761199999999999</v>
      </c>
      <c r="L201">
        <f t="shared" si="32"/>
        <v>20.326172839506171</v>
      </c>
      <c r="M201">
        <f t="shared" si="33"/>
        <v>13.786287706913578</v>
      </c>
      <c r="N201" s="9"/>
      <c r="O201" s="21">
        <v>0.86181600000000003</v>
      </c>
      <c r="P201" s="21">
        <v>220.965</v>
      </c>
      <c r="Q201" s="21">
        <v>-1.63483E-2</v>
      </c>
      <c r="R201" s="21">
        <v>191</v>
      </c>
      <c r="S201" s="21">
        <v>0.86120600000000003</v>
      </c>
      <c r="T201">
        <f t="shared" si="34"/>
        <v>20.183086419753085</v>
      </c>
      <c r="U201">
        <f t="shared" si="35"/>
        <v>17.394106805925926</v>
      </c>
      <c r="X201" s="9"/>
      <c r="Y201" s="21">
        <v>0.67825299999999999</v>
      </c>
      <c r="Z201" s="21">
        <v>337.84300000000002</v>
      </c>
      <c r="AA201" s="21">
        <v>-1.6653399999999999E-2</v>
      </c>
      <c r="AB201" s="21">
        <v>191</v>
      </c>
      <c r="AC201" s="21">
        <v>0.67736799999999997</v>
      </c>
      <c r="AD201">
        <f t="shared" si="36"/>
        <v>20.55975308641975</v>
      </c>
      <c r="AE201">
        <f t="shared" si="37"/>
        <v>13.944714210123454</v>
      </c>
      <c r="AF201" s="9"/>
      <c r="AG201" s="21">
        <v>0.86181600000000003</v>
      </c>
      <c r="AH201" s="21">
        <v>427.55500000000001</v>
      </c>
      <c r="AI201" s="21">
        <v>-1.6229199999999999E-2</v>
      </c>
      <c r="AJ201" s="21">
        <v>191</v>
      </c>
      <c r="AK201" s="21">
        <v>0.86120600000000003</v>
      </c>
      <c r="AL201">
        <f t="shared" si="38"/>
        <v>20.036049382716048</v>
      </c>
      <c r="AM201">
        <f t="shared" si="39"/>
        <v>17.267387934814813</v>
      </c>
      <c r="AP201" s="9"/>
      <c r="AQ201" s="21">
        <v>0.67825299999999999</v>
      </c>
      <c r="AR201" s="21">
        <v>533.14300000000003</v>
      </c>
      <c r="AS201" s="21">
        <v>-1.6763299999999998E-2</v>
      </c>
      <c r="AT201" s="21">
        <v>191</v>
      </c>
      <c r="AU201" s="21">
        <v>0.67767299999999997</v>
      </c>
      <c r="AV201">
        <f t="shared" si="40"/>
        <v>20.69543209876543</v>
      </c>
      <c r="AW201">
        <f t="shared" si="41"/>
        <v>14.036738907283949</v>
      </c>
      <c r="AX201" s="9"/>
      <c r="AY201" s="21">
        <v>0.86181600000000003</v>
      </c>
      <c r="AZ201" s="21">
        <v>608.96500000000003</v>
      </c>
      <c r="BA201" s="21">
        <v>-1.64978E-2</v>
      </c>
      <c r="BB201" s="21">
        <v>191</v>
      </c>
      <c r="BC201" s="21">
        <v>0.86151100000000003</v>
      </c>
      <c r="BD201">
        <f t="shared" si="42"/>
        <v>20.367654320987651</v>
      </c>
      <c r="BE201">
        <f t="shared" si="43"/>
        <v>17.553170376296293</v>
      </c>
      <c r="BH201" s="9"/>
      <c r="BI201" s="21">
        <v>0.67825299999999999</v>
      </c>
      <c r="BJ201" s="21">
        <v>533.14300000000003</v>
      </c>
      <c r="BK201" s="21">
        <v>-1.6763299999999998E-2</v>
      </c>
      <c r="BL201" s="21">
        <v>191</v>
      </c>
      <c r="BM201" s="21">
        <v>0.67767299999999997</v>
      </c>
      <c r="BN201">
        <f t="shared" si="44"/>
        <v>20.69543209876543</v>
      </c>
      <c r="BO201">
        <f t="shared" si="45"/>
        <v>14.036738907283949</v>
      </c>
      <c r="BP201" s="9"/>
      <c r="BQ201" s="21">
        <v>0.86181600000000003</v>
      </c>
      <c r="BR201" s="21">
        <v>643.91200000000003</v>
      </c>
      <c r="BS201" s="21">
        <v>-1.6433699999999999E-2</v>
      </c>
      <c r="BT201" s="21">
        <v>191</v>
      </c>
      <c r="BU201" s="21">
        <v>0.86090100000000003</v>
      </c>
      <c r="BV201">
        <f t="shared" si="46"/>
        <v>20.288518518518515</v>
      </c>
      <c r="BW201">
        <f t="shared" si="47"/>
        <v>17.484969875555553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0.67321799999999998</v>
      </c>
      <c r="H202" s="21">
        <v>109.48399999999999</v>
      </c>
      <c r="I202" s="21">
        <v>-1.6476399999999999E-2</v>
      </c>
      <c r="J202" s="21">
        <v>192</v>
      </c>
      <c r="K202" s="21">
        <v>0.67254599999999998</v>
      </c>
      <c r="L202">
        <f t="shared" si="32"/>
        <v>20.341234567901232</v>
      </c>
      <c r="M202">
        <f t="shared" si="33"/>
        <v>13.694085253333331</v>
      </c>
      <c r="N202" s="9"/>
      <c r="O202" s="21">
        <v>0.86685199999999996</v>
      </c>
      <c r="P202" s="21">
        <v>221.065</v>
      </c>
      <c r="Q202" s="21">
        <v>-1.6326899999999998E-2</v>
      </c>
      <c r="R202" s="21">
        <v>192</v>
      </c>
      <c r="S202" s="21">
        <v>0.866089</v>
      </c>
      <c r="T202">
        <f t="shared" si="34"/>
        <v>20.156666666666663</v>
      </c>
      <c r="U202">
        <f t="shared" si="35"/>
        <v>17.47284681333333</v>
      </c>
      <c r="X202" s="9"/>
      <c r="Y202" s="21">
        <v>0.67321799999999998</v>
      </c>
      <c r="Z202" s="21">
        <v>337.94400000000002</v>
      </c>
      <c r="AA202" s="21">
        <v>-1.6656500000000001E-2</v>
      </c>
      <c r="AB202" s="21">
        <v>192</v>
      </c>
      <c r="AC202" s="21">
        <v>0.67279100000000003</v>
      </c>
      <c r="AD202">
        <f t="shared" si="36"/>
        <v>20.563580246913581</v>
      </c>
      <c r="AE202">
        <f t="shared" si="37"/>
        <v>13.843772366666666</v>
      </c>
      <c r="AF202" s="9"/>
      <c r="AG202" s="21">
        <v>0.86685199999999996</v>
      </c>
      <c r="AH202" s="21">
        <v>427.65600000000001</v>
      </c>
      <c r="AI202" s="21">
        <v>-1.62262E-2</v>
      </c>
      <c r="AJ202" s="21">
        <v>192</v>
      </c>
      <c r="AK202" s="21">
        <v>0.866089</v>
      </c>
      <c r="AL202">
        <f t="shared" si="38"/>
        <v>20.032345679012344</v>
      </c>
      <c r="AM202">
        <f t="shared" si="39"/>
        <v>17.365078916543208</v>
      </c>
      <c r="AP202" s="9"/>
      <c r="AQ202" s="21">
        <v>0.67321799999999998</v>
      </c>
      <c r="AR202" s="21">
        <v>533.24300000000005</v>
      </c>
      <c r="AS202" s="21">
        <v>-1.6787699999999999E-2</v>
      </c>
      <c r="AT202" s="21">
        <v>192</v>
      </c>
      <c r="AU202" s="21">
        <v>0.67245500000000002</v>
      </c>
      <c r="AV202">
        <f t="shared" si="40"/>
        <v>20.725555555555552</v>
      </c>
      <c r="AW202">
        <f t="shared" si="41"/>
        <v>13.952817059999997</v>
      </c>
      <c r="AX202" s="9"/>
      <c r="AY202" s="21">
        <v>0.86685199999999996</v>
      </c>
      <c r="AZ202" s="21">
        <v>609.06600000000003</v>
      </c>
      <c r="BA202" s="21">
        <v>-1.64856E-2</v>
      </c>
      <c r="BB202" s="21">
        <v>192</v>
      </c>
      <c r="BC202" s="21">
        <v>0.866089</v>
      </c>
      <c r="BD202">
        <f t="shared" si="42"/>
        <v>20.352592592592593</v>
      </c>
      <c r="BE202">
        <f t="shared" si="43"/>
        <v>17.642685594074074</v>
      </c>
      <c r="BH202" s="9"/>
      <c r="BI202" s="21">
        <v>0.67321799999999998</v>
      </c>
      <c r="BJ202" s="21">
        <v>533.24300000000005</v>
      </c>
      <c r="BK202" s="21">
        <v>-1.6787699999999999E-2</v>
      </c>
      <c r="BL202" s="21">
        <v>192</v>
      </c>
      <c r="BM202" s="21">
        <v>0.67245500000000002</v>
      </c>
      <c r="BN202">
        <f t="shared" si="44"/>
        <v>20.725555555555552</v>
      </c>
      <c r="BO202">
        <f t="shared" si="45"/>
        <v>13.952817059999997</v>
      </c>
      <c r="BP202" s="9"/>
      <c r="BQ202" s="21">
        <v>0.86685199999999996</v>
      </c>
      <c r="BR202" s="21">
        <v>644.01199999999994</v>
      </c>
      <c r="BS202" s="21">
        <v>-1.6400100000000001E-2</v>
      </c>
      <c r="BT202" s="21">
        <v>192</v>
      </c>
      <c r="BU202" s="21">
        <v>0.865479</v>
      </c>
      <c r="BV202">
        <f t="shared" si="46"/>
        <v>20.247037037037035</v>
      </c>
      <c r="BW202">
        <f t="shared" si="47"/>
        <v>17.551184549629628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0.66818200000000005</v>
      </c>
      <c r="H203" s="21">
        <v>109.58499999999999</v>
      </c>
      <c r="I203" s="21">
        <v>-1.6473399999999999E-2</v>
      </c>
      <c r="J203" s="21">
        <v>193</v>
      </c>
      <c r="K203" s="21">
        <v>0.66741899999999998</v>
      </c>
      <c r="L203">
        <f t="shared" si="32"/>
        <v>20.337530864197529</v>
      </c>
      <c r="M203">
        <f t="shared" si="33"/>
        <v>13.589172047901235</v>
      </c>
      <c r="N203" s="9"/>
      <c r="O203" s="21">
        <v>0.87188699999999997</v>
      </c>
      <c r="P203" s="21">
        <v>221.166</v>
      </c>
      <c r="Q203" s="21">
        <v>-1.6314700000000001E-2</v>
      </c>
      <c r="R203" s="21">
        <v>193</v>
      </c>
      <c r="S203" s="21">
        <v>0.87158199999999997</v>
      </c>
      <c r="T203">
        <f t="shared" si="34"/>
        <v>20.141604938271605</v>
      </c>
      <c r="U203">
        <f t="shared" si="35"/>
        <v>17.561203504814813</v>
      </c>
      <c r="X203" s="9"/>
      <c r="Y203" s="21">
        <v>0.66818200000000005</v>
      </c>
      <c r="Z203" s="21">
        <v>338.04500000000002</v>
      </c>
      <c r="AA203" s="21">
        <v>-1.6629000000000001E-2</v>
      </c>
      <c r="AB203" s="21">
        <v>193</v>
      </c>
      <c r="AC203" s="21">
        <v>0.66747999999999996</v>
      </c>
      <c r="AD203">
        <f t="shared" si="36"/>
        <v>20.529629629629632</v>
      </c>
      <c r="AE203">
        <f t="shared" si="37"/>
        <v>13.717528985185188</v>
      </c>
      <c r="AF203" s="9"/>
      <c r="AG203" s="21">
        <v>0.87188699999999997</v>
      </c>
      <c r="AH203" s="21">
        <v>427.75599999999997</v>
      </c>
      <c r="AI203" s="21">
        <v>-1.6232300000000002E-2</v>
      </c>
      <c r="AJ203" s="21">
        <v>193</v>
      </c>
      <c r="AK203" s="21">
        <v>0.87097199999999997</v>
      </c>
      <c r="AL203">
        <f t="shared" si="38"/>
        <v>20.039876543209878</v>
      </c>
      <c r="AM203">
        <f t="shared" si="39"/>
        <v>17.472507839629632</v>
      </c>
      <c r="AP203" s="9"/>
      <c r="AQ203" s="21">
        <v>0.66818200000000005</v>
      </c>
      <c r="AR203" s="21">
        <v>533.34400000000005</v>
      </c>
      <c r="AS203" s="21">
        <v>-1.6781600000000001E-2</v>
      </c>
      <c r="AT203" s="21">
        <v>193</v>
      </c>
      <c r="AU203" s="21">
        <v>0.66757200000000005</v>
      </c>
      <c r="AV203">
        <f t="shared" si="40"/>
        <v>20.718024691358025</v>
      </c>
      <c r="AW203">
        <f t="shared" si="41"/>
        <v>13.843411174320989</v>
      </c>
      <c r="AX203" s="9"/>
      <c r="AY203" s="21">
        <v>0.87188699999999997</v>
      </c>
      <c r="AZ203" s="21">
        <v>609.16600000000005</v>
      </c>
      <c r="BA203" s="21">
        <v>-1.64856E-2</v>
      </c>
      <c r="BB203" s="21">
        <v>193</v>
      </c>
      <c r="BC203" s="21">
        <v>0.87097199999999997</v>
      </c>
      <c r="BD203">
        <f t="shared" si="42"/>
        <v>20.352592592592593</v>
      </c>
      <c r="BE203">
        <f t="shared" si="43"/>
        <v>17.745160897777776</v>
      </c>
      <c r="BH203" s="9"/>
      <c r="BI203" s="21">
        <v>0.66818200000000005</v>
      </c>
      <c r="BJ203" s="21">
        <v>533.34400000000005</v>
      </c>
      <c r="BK203" s="21">
        <v>-1.6781600000000001E-2</v>
      </c>
      <c r="BL203" s="21">
        <v>193</v>
      </c>
      <c r="BM203" s="21">
        <v>0.66757200000000005</v>
      </c>
      <c r="BN203">
        <f t="shared" si="44"/>
        <v>20.718024691358025</v>
      </c>
      <c r="BO203">
        <f t="shared" si="45"/>
        <v>13.843411174320989</v>
      </c>
      <c r="BP203" s="9"/>
      <c r="BQ203" s="21">
        <v>0.87188699999999997</v>
      </c>
      <c r="BR203" s="21">
        <v>644.11300000000006</v>
      </c>
      <c r="BS203" s="21">
        <v>-1.6406299999999999E-2</v>
      </c>
      <c r="BT203" s="21">
        <v>193</v>
      </c>
      <c r="BU203" s="21">
        <v>0.87097199999999997</v>
      </c>
      <c r="BV203">
        <f t="shared" si="46"/>
        <v>20.254691358024687</v>
      </c>
      <c r="BW203">
        <f t="shared" si="47"/>
        <v>17.659802084074069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0.66314700000000004</v>
      </c>
      <c r="H204" s="21">
        <v>109.68600000000001</v>
      </c>
      <c r="I204" s="21">
        <v>-1.6491700000000001E-2</v>
      </c>
      <c r="J204" s="21">
        <v>194</v>
      </c>
      <c r="K204" s="21">
        <v>0.66244499999999995</v>
      </c>
      <c r="L204">
        <f t="shared" ref="L204:L267" si="48">-I204/$F$2*1000</f>
        <v>20.360123456790124</v>
      </c>
      <c r="M204">
        <f t="shared" ref="M204:M267" si="49">L204*G204</f>
        <v>13.501754790000001</v>
      </c>
      <c r="N204" s="9"/>
      <c r="O204" s="21">
        <v>0.87692300000000001</v>
      </c>
      <c r="P204" s="21">
        <v>221.267</v>
      </c>
      <c r="Q204" s="21">
        <v>-1.6314700000000001E-2</v>
      </c>
      <c r="R204" s="21">
        <v>194</v>
      </c>
      <c r="S204" s="21">
        <v>0.87554900000000002</v>
      </c>
      <c r="T204">
        <f t="shared" ref="T204:T267" si="50">-Q204/$F$2*1000</f>
        <v>20.141604938271605</v>
      </c>
      <c r="U204">
        <f t="shared" ref="U204:U267" si="51">T204*O204</f>
        <v>17.662636627283952</v>
      </c>
      <c r="X204" s="9"/>
      <c r="Y204" s="21">
        <v>0.66314700000000004</v>
      </c>
      <c r="Z204" s="21">
        <v>338.14600000000002</v>
      </c>
      <c r="AA204" s="21">
        <v>-1.6610699999999999E-2</v>
      </c>
      <c r="AB204" s="21">
        <v>194</v>
      </c>
      <c r="AC204" s="21">
        <v>0.66262799999999999</v>
      </c>
      <c r="AD204">
        <f t="shared" ref="AD204:AD267" si="52">-AA204/$F$2*1000</f>
        <v>20.507037037037037</v>
      </c>
      <c r="AE204">
        <f t="shared" ref="AE204:AE267" si="53">AD204*Y204</f>
        <v>13.599180090000001</v>
      </c>
      <c r="AF204" s="9"/>
      <c r="AG204" s="21">
        <v>0.87692300000000001</v>
      </c>
      <c r="AH204" s="21">
        <v>427.85700000000003</v>
      </c>
      <c r="AI204" s="21">
        <v>-1.6204799999999998E-2</v>
      </c>
      <c r="AJ204" s="21">
        <v>194</v>
      </c>
      <c r="AK204" s="21">
        <v>0.87616000000000005</v>
      </c>
      <c r="AL204">
        <f t="shared" ref="AL204:AL267" si="54">-AI204/$F$2*1000</f>
        <v>20.005925925925922</v>
      </c>
      <c r="AM204">
        <f t="shared" ref="AM204:AM267" si="55">AL204*AG204</f>
        <v>17.543656580740738</v>
      </c>
      <c r="AP204" s="9"/>
      <c r="AQ204" s="21">
        <v>0.66314700000000004</v>
      </c>
      <c r="AR204" s="21">
        <v>533.44500000000005</v>
      </c>
      <c r="AS204" s="21">
        <v>-1.6787699999999999E-2</v>
      </c>
      <c r="AT204" s="21">
        <v>194</v>
      </c>
      <c r="AU204" s="21">
        <v>0.66241499999999998</v>
      </c>
      <c r="AV204">
        <f t="shared" ref="AV204:AV267" si="56">-AS204/$F$2*1000</f>
        <v>20.725555555555552</v>
      </c>
      <c r="AW204">
        <f t="shared" ref="AW204:AW267" si="57">AV204*AQ204</f>
        <v>13.744089989999999</v>
      </c>
      <c r="AX204" s="9"/>
      <c r="AY204" s="21">
        <v>0.87692300000000001</v>
      </c>
      <c r="AZ204" s="21">
        <v>609.26700000000005</v>
      </c>
      <c r="BA204" s="21">
        <v>-1.6467300000000001E-2</v>
      </c>
      <c r="BB204" s="21">
        <v>194</v>
      </c>
      <c r="BC204" s="21">
        <v>0.87554900000000002</v>
      </c>
      <c r="BD204">
        <f t="shared" ref="BD204:BD267" si="58">-BA204/$F$2*1000</f>
        <v>20.330000000000002</v>
      </c>
      <c r="BE204">
        <f t="shared" ref="BE204:BE267" si="59">BD204*AY204</f>
        <v>17.827844590000002</v>
      </c>
      <c r="BH204" s="9"/>
      <c r="BI204" s="21">
        <v>0.66314700000000004</v>
      </c>
      <c r="BJ204" s="21">
        <v>533.44500000000005</v>
      </c>
      <c r="BK204" s="21">
        <v>-1.6787699999999999E-2</v>
      </c>
      <c r="BL204" s="21">
        <v>194</v>
      </c>
      <c r="BM204" s="21">
        <v>0.66241499999999998</v>
      </c>
      <c r="BN204">
        <f t="shared" ref="BN204:BN267" si="60">-BK204/$F$2*1000</f>
        <v>20.725555555555552</v>
      </c>
      <c r="BO204">
        <f t="shared" ref="BO204:BO267" si="61">BN204*BI204</f>
        <v>13.744089989999999</v>
      </c>
      <c r="BP204" s="9"/>
      <c r="BQ204" s="21">
        <v>0.87692300000000001</v>
      </c>
      <c r="BR204" s="21">
        <v>644.21400000000006</v>
      </c>
      <c r="BS204" s="21">
        <v>-1.6397100000000001E-2</v>
      </c>
      <c r="BT204" s="21">
        <v>194</v>
      </c>
      <c r="BU204" s="21">
        <v>0.87646500000000005</v>
      </c>
      <c r="BV204">
        <f t="shared" ref="BV204:BV267" si="62">-BS204/$F$2*1000</f>
        <v>20.243333333333332</v>
      </c>
      <c r="BW204">
        <f t="shared" ref="BW204:BW267" si="63">BV204*BQ204</f>
        <v>17.751844596666665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0.65811200000000003</v>
      </c>
      <c r="H205" s="21">
        <v>109.78700000000001</v>
      </c>
      <c r="I205" s="21">
        <v>-1.6503899999999998E-2</v>
      </c>
      <c r="J205" s="21">
        <v>195</v>
      </c>
      <c r="K205" s="21">
        <v>0.65728799999999998</v>
      </c>
      <c r="L205">
        <f t="shared" si="48"/>
        <v>20.375185185185181</v>
      </c>
      <c r="M205">
        <f t="shared" si="49"/>
        <v>13.40915387259259</v>
      </c>
      <c r="N205" s="9"/>
      <c r="O205" s="21">
        <v>0.88195800000000002</v>
      </c>
      <c r="P205" s="21">
        <v>221.36699999999999</v>
      </c>
      <c r="Q205" s="21">
        <v>-1.62933E-2</v>
      </c>
      <c r="R205" s="21">
        <v>195</v>
      </c>
      <c r="S205" s="21">
        <v>0.88104199999999999</v>
      </c>
      <c r="T205">
        <f t="shared" si="50"/>
        <v>20.115185185185183</v>
      </c>
      <c r="U205">
        <f t="shared" si="51"/>
        <v>17.740748495555554</v>
      </c>
      <c r="X205" s="9"/>
      <c r="Y205" s="21">
        <v>0.65811200000000003</v>
      </c>
      <c r="Z205" s="21">
        <v>338.24599999999998</v>
      </c>
      <c r="AA205" s="21">
        <v>-1.6629000000000001E-2</v>
      </c>
      <c r="AB205" s="21">
        <v>195</v>
      </c>
      <c r="AC205" s="21">
        <v>0.65728799999999998</v>
      </c>
      <c r="AD205">
        <f t="shared" si="52"/>
        <v>20.529629629629632</v>
      </c>
      <c r="AE205">
        <f t="shared" si="53"/>
        <v>13.510795614814818</v>
      </c>
      <c r="AF205" s="9"/>
      <c r="AG205" s="21">
        <v>0.88195800000000002</v>
      </c>
      <c r="AH205" s="21">
        <v>427.95800000000003</v>
      </c>
      <c r="AI205" s="21">
        <v>-1.6204799999999998E-2</v>
      </c>
      <c r="AJ205" s="21">
        <v>195</v>
      </c>
      <c r="AK205" s="21">
        <v>0.88104199999999999</v>
      </c>
      <c r="AL205">
        <f t="shared" si="54"/>
        <v>20.005925925925922</v>
      </c>
      <c r="AM205">
        <f t="shared" si="55"/>
        <v>17.644386417777774</v>
      </c>
      <c r="AP205" s="9"/>
      <c r="AQ205" s="21">
        <v>0.65811200000000003</v>
      </c>
      <c r="AR205" s="21">
        <v>533.54499999999996</v>
      </c>
      <c r="AS205" s="21">
        <v>-1.6775499999999999E-2</v>
      </c>
      <c r="AT205" s="21">
        <v>195</v>
      </c>
      <c r="AU205" s="21">
        <v>0.65753200000000001</v>
      </c>
      <c r="AV205">
        <f t="shared" si="56"/>
        <v>20.710493827160491</v>
      </c>
      <c r="AW205">
        <f t="shared" si="57"/>
        <v>13.629824513580246</v>
      </c>
      <c r="AX205" s="9"/>
      <c r="AY205" s="21">
        <v>0.88195800000000002</v>
      </c>
      <c r="AZ205" s="21">
        <v>609.36800000000005</v>
      </c>
      <c r="BA205" s="21">
        <v>-1.6467300000000001E-2</v>
      </c>
      <c r="BB205" s="21">
        <v>195</v>
      </c>
      <c r="BC205" s="21">
        <v>0.88073699999999999</v>
      </c>
      <c r="BD205">
        <f t="shared" si="58"/>
        <v>20.330000000000002</v>
      </c>
      <c r="BE205">
        <f t="shared" si="59"/>
        <v>17.930206140000003</v>
      </c>
      <c r="BH205" s="9"/>
      <c r="BI205" s="21">
        <v>0.65811200000000003</v>
      </c>
      <c r="BJ205" s="21">
        <v>533.54499999999996</v>
      </c>
      <c r="BK205" s="21">
        <v>-1.6775499999999999E-2</v>
      </c>
      <c r="BL205" s="21">
        <v>195</v>
      </c>
      <c r="BM205" s="21">
        <v>0.65753200000000001</v>
      </c>
      <c r="BN205">
        <f t="shared" si="60"/>
        <v>20.710493827160491</v>
      </c>
      <c r="BO205">
        <f t="shared" si="61"/>
        <v>13.629824513580246</v>
      </c>
      <c r="BP205" s="9"/>
      <c r="BQ205" s="21">
        <v>0.88195800000000002</v>
      </c>
      <c r="BR205" s="21">
        <v>644.31399999999996</v>
      </c>
      <c r="BS205" s="21">
        <v>-1.6381799999999998E-2</v>
      </c>
      <c r="BT205" s="21">
        <v>195</v>
      </c>
      <c r="BU205" s="21">
        <v>0.88134800000000002</v>
      </c>
      <c r="BV205">
        <f t="shared" si="62"/>
        <v>20.22444444444444</v>
      </c>
      <c r="BW205">
        <f t="shared" si="63"/>
        <v>17.83711057333333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0.65307599999999999</v>
      </c>
      <c r="H206" s="21">
        <v>109.887</v>
      </c>
      <c r="I206" s="21">
        <v>-1.6507000000000001E-2</v>
      </c>
      <c r="J206" s="21">
        <v>196</v>
      </c>
      <c r="K206" s="21">
        <v>0.65243499999999999</v>
      </c>
      <c r="L206">
        <f t="shared" si="48"/>
        <v>20.379012345679012</v>
      </c>
      <c r="M206">
        <f t="shared" si="49"/>
        <v>13.309043866666666</v>
      </c>
      <c r="N206" s="9"/>
      <c r="O206" s="21">
        <v>0.88699300000000003</v>
      </c>
      <c r="P206" s="21">
        <v>221.46799999999999</v>
      </c>
      <c r="Q206" s="21">
        <v>-1.6314700000000001E-2</v>
      </c>
      <c r="R206" s="21">
        <v>196</v>
      </c>
      <c r="S206" s="21">
        <v>0.88592499999999996</v>
      </c>
      <c r="T206">
        <f t="shared" si="50"/>
        <v>20.141604938271605</v>
      </c>
      <c r="U206">
        <f t="shared" si="51"/>
        <v>17.865462589012346</v>
      </c>
      <c r="X206" s="9"/>
      <c r="Y206" s="21">
        <v>0.65307599999999999</v>
      </c>
      <c r="Z206" s="21">
        <v>338.34699999999998</v>
      </c>
      <c r="AA206" s="21">
        <v>-1.66321E-2</v>
      </c>
      <c r="AB206" s="21">
        <v>196</v>
      </c>
      <c r="AC206" s="21">
        <v>0.65249599999999996</v>
      </c>
      <c r="AD206">
        <f t="shared" si="52"/>
        <v>20.533456790123456</v>
      </c>
      <c r="AE206">
        <f t="shared" si="53"/>
        <v>13.409907826666666</v>
      </c>
      <c r="AF206" s="9"/>
      <c r="AG206" s="21">
        <v>0.88699300000000003</v>
      </c>
      <c r="AH206" s="21">
        <v>428.05900000000003</v>
      </c>
      <c r="AI206" s="21">
        <v>-1.61987E-2</v>
      </c>
      <c r="AJ206" s="21">
        <v>196</v>
      </c>
      <c r="AK206" s="21">
        <v>0.88592499999999996</v>
      </c>
      <c r="AL206">
        <f t="shared" si="54"/>
        <v>19.998395061728392</v>
      </c>
      <c r="AM206">
        <f t="shared" si="55"/>
        <v>17.738436430987651</v>
      </c>
      <c r="AP206" s="9"/>
      <c r="AQ206" s="21">
        <v>0.65307599999999999</v>
      </c>
      <c r="AR206" s="21">
        <v>533.64599999999996</v>
      </c>
      <c r="AS206" s="21">
        <v>-1.6818199999999998E-2</v>
      </c>
      <c r="AT206" s="21">
        <v>196</v>
      </c>
      <c r="AU206" s="21">
        <v>0.65225200000000005</v>
      </c>
      <c r="AV206">
        <f t="shared" si="56"/>
        <v>20.763209876543208</v>
      </c>
      <c r="AW206">
        <f t="shared" si="57"/>
        <v>13.559954053333332</v>
      </c>
      <c r="AX206" s="9"/>
      <c r="AY206" s="21">
        <v>0.88699300000000003</v>
      </c>
      <c r="AZ206" s="21">
        <v>609.46799999999996</v>
      </c>
      <c r="BA206" s="21">
        <v>-1.6439800000000001E-2</v>
      </c>
      <c r="BB206" s="21">
        <v>196</v>
      </c>
      <c r="BC206" s="21">
        <v>0.88531499999999996</v>
      </c>
      <c r="BD206">
        <f t="shared" si="58"/>
        <v>20.296049382716049</v>
      </c>
      <c r="BE206">
        <f t="shared" si="59"/>
        <v>18.002453730123456</v>
      </c>
      <c r="BH206" s="9"/>
      <c r="BI206" s="21">
        <v>0.65307599999999999</v>
      </c>
      <c r="BJ206" s="21">
        <v>533.64599999999996</v>
      </c>
      <c r="BK206" s="21">
        <v>-1.6818199999999998E-2</v>
      </c>
      <c r="BL206" s="21">
        <v>196</v>
      </c>
      <c r="BM206" s="21">
        <v>0.65225200000000005</v>
      </c>
      <c r="BN206">
        <f t="shared" si="60"/>
        <v>20.763209876543208</v>
      </c>
      <c r="BO206">
        <f t="shared" si="61"/>
        <v>13.559954053333332</v>
      </c>
      <c r="BP206" s="9"/>
      <c r="BQ206" s="21">
        <v>0.88699300000000003</v>
      </c>
      <c r="BR206" s="21">
        <v>644.41499999999996</v>
      </c>
      <c r="BS206" s="21">
        <v>-1.63727E-2</v>
      </c>
      <c r="BT206" s="21">
        <v>196</v>
      </c>
      <c r="BU206" s="21">
        <v>0.88592499999999996</v>
      </c>
      <c r="BV206">
        <f t="shared" si="62"/>
        <v>20.21320987654321</v>
      </c>
      <c r="BW206">
        <f t="shared" si="63"/>
        <v>17.928975668024691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0.64804099999999998</v>
      </c>
      <c r="H207" s="21">
        <v>109.988</v>
      </c>
      <c r="I207" s="21">
        <v>-1.6513099999999999E-2</v>
      </c>
      <c r="J207" s="21">
        <v>197</v>
      </c>
      <c r="K207" s="21">
        <v>0.647339</v>
      </c>
      <c r="L207">
        <f t="shared" si="48"/>
        <v>20.386543209876539</v>
      </c>
      <c r="M207">
        <f t="shared" si="49"/>
        <v>13.211315848271601</v>
      </c>
      <c r="N207" s="9"/>
      <c r="O207" s="21">
        <v>0.89202899999999996</v>
      </c>
      <c r="P207" s="21">
        <v>221.56899999999999</v>
      </c>
      <c r="Q207" s="21">
        <v>-1.6314700000000001E-2</v>
      </c>
      <c r="R207" s="21">
        <v>197</v>
      </c>
      <c r="S207" s="21">
        <v>0.89172399999999996</v>
      </c>
      <c r="T207">
        <f t="shared" si="50"/>
        <v>20.141604938271605</v>
      </c>
      <c r="U207">
        <f t="shared" si="51"/>
        <v>17.966895711481481</v>
      </c>
      <c r="X207" s="9"/>
      <c r="Y207" s="21">
        <v>0.64804099999999998</v>
      </c>
      <c r="Z207" s="21">
        <v>338.44799999999998</v>
      </c>
      <c r="AA207" s="21">
        <v>-1.6641199999999998E-2</v>
      </c>
      <c r="AB207" s="21">
        <v>197</v>
      </c>
      <c r="AC207" s="21">
        <v>0.64749100000000004</v>
      </c>
      <c r="AD207">
        <f t="shared" si="52"/>
        <v>20.544691358024686</v>
      </c>
      <c r="AE207">
        <f t="shared" si="53"/>
        <v>13.313802332345675</v>
      </c>
      <c r="AF207" s="9"/>
      <c r="AG207" s="21">
        <v>0.89202899999999996</v>
      </c>
      <c r="AH207" s="21">
        <v>428.15899999999999</v>
      </c>
      <c r="AI207" s="21">
        <v>-1.61835E-2</v>
      </c>
      <c r="AJ207" s="21">
        <v>197</v>
      </c>
      <c r="AK207" s="21">
        <v>0.89111300000000004</v>
      </c>
      <c r="AL207">
        <f t="shared" si="54"/>
        <v>19.979629629629628</v>
      </c>
      <c r="AM207">
        <f t="shared" si="55"/>
        <v>17.822409038888885</v>
      </c>
      <c r="AP207" s="9"/>
      <c r="AQ207" s="21">
        <v>0.64804099999999998</v>
      </c>
      <c r="AR207" s="21">
        <v>533.74699999999996</v>
      </c>
      <c r="AS207" s="21">
        <v>-1.6818199999999998E-2</v>
      </c>
      <c r="AT207" s="21">
        <v>197</v>
      </c>
      <c r="AU207" s="21">
        <v>0.64675899999999997</v>
      </c>
      <c r="AV207">
        <f t="shared" si="56"/>
        <v>20.763209876543208</v>
      </c>
      <c r="AW207">
        <f t="shared" si="57"/>
        <v>13.455411291604936</v>
      </c>
      <c r="AX207" s="9"/>
      <c r="AY207" s="21">
        <v>0.89202899999999996</v>
      </c>
      <c r="AZ207" s="21">
        <v>609.56899999999996</v>
      </c>
      <c r="BA207" s="21">
        <v>-1.64551E-2</v>
      </c>
      <c r="BB207" s="21">
        <v>197</v>
      </c>
      <c r="BC207" s="21">
        <v>0.89111300000000004</v>
      </c>
      <c r="BD207">
        <f t="shared" si="58"/>
        <v>20.314938271604937</v>
      </c>
      <c r="BE207">
        <f t="shared" si="59"/>
        <v>18.121514071481482</v>
      </c>
      <c r="BH207" s="9"/>
      <c r="BI207" s="21">
        <v>0.64804099999999998</v>
      </c>
      <c r="BJ207" s="21">
        <v>533.74699999999996</v>
      </c>
      <c r="BK207" s="21">
        <v>-1.6818199999999998E-2</v>
      </c>
      <c r="BL207" s="21">
        <v>197</v>
      </c>
      <c r="BM207" s="21">
        <v>0.64675899999999997</v>
      </c>
      <c r="BN207">
        <f t="shared" si="60"/>
        <v>20.763209876543208</v>
      </c>
      <c r="BO207">
        <f t="shared" si="61"/>
        <v>13.455411291604936</v>
      </c>
      <c r="BP207" s="9"/>
      <c r="BQ207" s="21">
        <v>0.89202899999999996</v>
      </c>
      <c r="BR207" s="21">
        <v>644.51599999999996</v>
      </c>
      <c r="BS207" s="21">
        <v>-1.6366599999999999E-2</v>
      </c>
      <c r="BT207" s="21">
        <v>197</v>
      </c>
      <c r="BU207" s="21">
        <v>0.89111300000000004</v>
      </c>
      <c r="BV207">
        <f t="shared" si="62"/>
        <v>20.205679012345676</v>
      </c>
      <c r="BW207">
        <f t="shared" si="63"/>
        <v>18.0240516437037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0.64300500000000005</v>
      </c>
      <c r="H208" s="21">
        <v>110.089</v>
      </c>
      <c r="I208" s="21">
        <v>-1.6519200000000001E-2</v>
      </c>
      <c r="J208" s="21">
        <v>198</v>
      </c>
      <c r="K208" s="21">
        <v>0.64257799999999998</v>
      </c>
      <c r="L208">
        <f t="shared" si="48"/>
        <v>20.394074074074076</v>
      </c>
      <c r="M208">
        <f t="shared" si="49"/>
        <v>13.113491600000003</v>
      </c>
      <c r="N208" s="9"/>
      <c r="O208" s="21">
        <v>0.89706399999999997</v>
      </c>
      <c r="P208" s="21">
        <v>221.67</v>
      </c>
      <c r="Q208" s="21">
        <v>-1.6290300000000001E-2</v>
      </c>
      <c r="R208" s="21">
        <v>198</v>
      </c>
      <c r="S208" s="21">
        <v>0.89569100000000001</v>
      </c>
      <c r="T208">
        <f t="shared" si="50"/>
        <v>20.11148148148148</v>
      </c>
      <c r="U208">
        <f t="shared" si="51"/>
        <v>18.041286023703702</v>
      </c>
      <c r="X208" s="9"/>
      <c r="Y208" s="21">
        <v>0.64300500000000005</v>
      </c>
      <c r="Z208" s="21">
        <v>338.548</v>
      </c>
      <c r="AA208" s="21">
        <v>-1.6641199999999998E-2</v>
      </c>
      <c r="AB208" s="21">
        <v>198</v>
      </c>
      <c r="AC208" s="21">
        <v>0.64227299999999998</v>
      </c>
      <c r="AD208">
        <f t="shared" si="52"/>
        <v>20.544691358024686</v>
      </c>
      <c r="AE208">
        <f t="shared" si="53"/>
        <v>13.210339266666663</v>
      </c>
      <c r="AF208" s="9"/>
      <c r="AG208" s="21">
        <v>0.89706399999999997</v>
      </c>
      <c r="AH208" s="21">
        <v>428.26</v>
      </c>
      <c r="AI208" s="21">
        <v>-1.6177400000000002E-2</v>
      </c>
      <c r="AJ208" s="21">
        <v>198</v>
      </c>
      <c r="AK208" s="21">
        <v>0.89630100000000001</v>
      </c>
      <c r="AL208">
        <f t="shared" si="54"/>
        <v>19.972098765432101</v>
      </c>
      <c r="AM208">
        <f t="shared" si="55"/>
        <v>17.916250806913581</v>
      </c>
      <c r="AP208" s="9"/>
      <c r="AQ208" s="21">
        <v>0.64300500000000005</v>
      </c>
      <c r="AR208" s="21">
        <v>533.84799999999996</v>
      </c>
      <c r="AS208" s="21">
        <v>-1.6818199999999998E-2</v>
      </c>
      <c r="AT208" s="21">
        <v>198</v>
      </c>
      <c r="AU208" s="21">
        <v>0.64306600000000003</v>
      </c>
      <c r="AV208">
        <f t="shared" si="56"/>
        <v>20.763209876543208</v>
      </c>
      <c r="AW208">
        <f t="shared" si="57"/>
        <v>13.350847766666666</v>
      </c>
      <c r="AX208" s="9"/>
      <c r="AY208" s="21">
        <v>0.89706399999999997</v>
      </c>
      <c r="AZ208" s="21">
        <v>609.66999999999996</v>
      </c>
      <c r="BA208" s="21">
        <v>-1.6430699999999999E-2</v>
      </c>
      <c r="BB208" s="21">
        <v>198</v>
      </c>
      <c r="BC208" s="21">
        <v>0.89569100000000001</v>
      </c>
      <c r="BD208">
        <f t="shared" si="58"/>
        <v>20.284814814814816</v>
      </c>
      <c r="BE208">
        <f t="shared" si="59"/>
        <v>18.196777117037037</v>
      </c>
      <c r="BH208" s="9"/>
      <c r="BI208" s="21">
        <v>0.64300500000000005</v>
      </c>
      <c r="BJ208" s="21">
        <v>533.84799999999996</v>
      </c>
      <c r="BK208" s="21">
        <v>-1.6818199999999998E-2</v>
      </c>
      <c r="BL208" s="21">
        <v>198</v>
      </c>
      <c r="BM208" s="21">
        <v>0.64306600000000003</v>
      </c>
      <c r="BN208">
        <f t="shared" si="60"/>
        <v>20.763209876543208</v>
      </c>
      <c r="BO208">
        <f t="shared" si="61"/>
        <v>13.350847766666666</v>
      </c>
      <c r="BP208" s="9"/>
      <c r="BQ208" s="21">
        <v>0.89706399999999997</v>
      </c>
      <c r="BR208" s="21">
        <v>644.61699999999996</v>
      </c>
      <c r="BS208" s="21">
        <v>-1.63727E-2</v>
      </c>
      <c r="BT208" s="21">
        <v>198</v>
      </c>
      <c r="BU208" s="21">
        <v>0.89630100000000001</v>
      </c>
      <c r="BV208">
        <f t="shared" si="62"/>
        <v>20.21320987654321</v>
      </c>
      <c r="BW208">
        <f t="shared" si="63"/>
        <v>18.132542904691359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0.63797000000000004</v>
      </c>
      <c r="H209" s="21">
        <v>110.18899999999999</v>
      </c>
      <c r="I209" s="21">
        <v>-1.65253E-2</v>
      </c>
      <c r="J209" s="21">
        <v>199</v>
      </c>
      <c r="K209" s="21">
        <v>0.63711499999999999</v>
      </c>
      <c r="L209">
        <f t="shared" si="48"/>
        <v>20.401604938271603</v>
      </c>
      <c r="M209">
        <f t="shared" si="49"/>
        <v>13.015611902469136</v>
      </c>
      <c r="N209" s="9"/>
      <c r="O209" s="21">
        <v>0.90210000000000001</v>
      </c>
      <c r="P209" s="21">
        <v>221.77</v>
      </c>
      <c r="Q209" s="21">
        <v>-1.6287200000000002E-2</v>
      </c>
      <c r="R209" s="21">
        <v>199</v>
      </c>
      <c r="S209" s="21">
        <v>0.90118399999999999</v>
      </c>
      <c r="T209">
        <f t="shared" si="50"/>
        <v>20.107654320987656</v>
      </c>
      <c r="U209">
        <f t="shared" si="51"/>
        <v>18.139114962962964</v>
      </c>
      <c r="X209" s="9"/>
      <c r="Y209" s="21">
        <v>0.63797000000000004</v>
      </c>
      <c r="Z209" s="21">
        <v>338.649</v>
      </c>
      <c r="AA209" s="21">
        <v>-1.6668700000000002E-2</v>
      </c>
      <c r="AB209" s="21">
        <v>199</v>
      </c>
      <c r="AC209" s="21">
        <v>0.63723799999999997</v>
      </c>
      <c r="AD209">
        <f t="shared" si="52"/>
        <v>20.578641975308642</v>
      </c>
      <c r="AE209">
        <f t="shared" si="53"/>
        <v>13.128556220987655</v>
      </c>
      <c r="AF209" s="9"/>
      <c r="AG209" s="21">
        <v>0.90210000000000001</v>
      </c>
      <c r="AH209" s="21">
        <v>428.36099999999999</v>
      </c>
      <c r="AI209" s="21">
        <v>-1.61713E-2</v>
      </c>
      <c r="AJ209" s="21">
        <v>199</v>
      </c>
      <c r="AK209" s="21">
        <v>0.90118399999999999</v>
      </c>
      <c r="AL209">
        <f t="shared" si="54"/>
        <v>19.964567901234567</v>
      </c>
      <c r="AM209">
        <f t="shared" si="55"/>
        <v>18.010036703703705</v>
      </c>
      <c r="AP209" s="9"/>
      <c r="AQ209" s="21">
        <v>0.63797000000000004</v>
      </c>
      <c r="AR209" s="21">
        <v>533.94799999999998</v>
      </c>
      <c r="AS209" s="21">
        <v>-1.6842699999999999E-2</v>
      </c>
      <c r="AT209" s="21">
        <v>199</v>
      </c>
      <c r="AU209" s="21">
        <v>0.63751199999999997</v>
      </c>
      <c r="AV209">
        <f t="shared" si="56"/>
        <v>20.793456790123454</v>
      </c>
      <c r="AW209">
        <f t="shared" si="57"/>
        <v>13.265601628395061</v>
      </c>
      <c r="AX209" s="9"/>
      <c r="AY209" s="21">
        <v>0.90210000000000001</v>
      </c>
      <c r="AZ209" s="21">
        <v>609.77099999999996</v>
      </c>
      <c r="BA209" s="21">
        <v>-1.6436800000000001E-2</v>
      </c>
      <c r="BB209" s="21">
        <v>199</v>
      </c>
      <c r="BC209" s="21">
        <v>0.90057399999999999</v>
      </c>
      <c r="BD209">
        <f t="shared" si="58"/>
        <v>20.292345679012346</v>
      </c>
      <c r="BE209">
        <f t="shared" si="59"/>
        <v>18.305725037037039</v>
      </c>
      <c r="BH209" s="9"/>
      <c r="BI209" s="21">
        <v>0.63797000000000004</v>
      </c>
      <c r="BJ209" s="21">
        <v>533.94799999999998</v>
      </c>
      <c r="BK209" s="21">
        <v>-1.6842699999999999E-2</v>
      </c>
      <c r="BL209" s="21">
        <v>199</v>
      </c>
      <c r="BM209" s="21">
        <v>0.63751199999999997</v>
      </c>
      <c r="BN209">
        <f t="shared" si="60"/>
        <v>20.793456790123454</v>
      </c>
      <c r="BO209">
        <f t="shared" si="61"/>
        <v>13.265601628395061</v>
      </c>
      <c r="BP209" s="9"/>
      <c r="BQ209" s="21">
        <v>0.90210000000000001</v>
      </c>
      <c r="BR209" s="21">
        <v>644.71699999999998</v>
      </c>
      <c r="BS209" s="21">
        <v>-1.6354400000000002E-2</v>
      </c>
      <c r="BT209" s="21">
        <v>199</v>
      </c>
      <c r="BU209" s="21">
        <v>0.90118399999999999</v>
      </c>
      <c r="BV209">
        <f t="shared" si="62"/>
        <v>20.190617283950619</v>
      </c>
      <c r="BW209">
        <f t="shared" si="63"/>
        <v>18.213955851851853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0.63293500000000003</v>
      </c>
      <c r="H210" s="21">
        <v>110.29</v>
      </c>
      <c r="I210" s="21">
        <v>-1.65405E-2</v>
      </c>
      <c r="J210" s="21">
        <v>200</v>
      </c>
      <c r="K210" s="21">
        <v>0.63238499999999997</v>
      </c>
      <c r="L210">
        <f t="shared" si="48"/>
        <v>20.420370370370371</v>
      </c>
      <c r="M210">
        <f t="shared" si="49"/>
        <v>12.924767120370371</v>
      </c>
      <c r="N210" s="9"/>
      <c r="O210" s="21">
        <v>0.90713500000000002</v>
      </c>
      <c r="P210" s="21">
        <v>221.87100000000001</v>
      </c>
      <c r="Q210" s="21">
        <v>-1.6259800000000001E-2</v>
      </c>
      <c r="R210" s="21">
        <v>200</v>
      </c>
      <c r="S210" s="21">
        <v>0.90576199999999996</v>
      </c>
      <c r="T210">
        <f t="shared" si="50"/>
        <v>20.073827160493828</v>
      </c>
      <c r="U210">
        <f t="shared" si="51"/>
        <v>18.209671201234571</v>
      </c>
      <c r="X210" s="9"/>
      <c r="Y210" s="21">
        <v>0.63293500000000003</v>
      </c>
      <c r="Z210" s="21">
        <v>338.75</v>
      </c>
      <c r="AA210" s="21">
        <v>-1.66351E-2</v>
      </c>
      <c r="AB210" s="21">
        <v>200</v>
      </c>
      <c r="AC210" s="21">
        <v>0.63241599999999998</v>
      </c>
      <c r="AD210">
        <f t="shared" si="52"/>
        <v>20.537160493827159</v>
      </c>
      <c r="AE210">
        <f t="shared" si="53"/>
        <v>12.998687677160493</v>
      </c>
      <c r="AF210" s="9"/>
      <c r="AG210" s="21">
        <v>0.90713500000000002</v>
      </c>
      <c r="AH210" s="21">
        <v>428.46100000000001</v>
      </c>
      <c r="AI210" s="21">
        <v>-1.6159099999999999E-2</v>
      </c>
      <c r="AJ210" s="21">
        <v>200</v>
      </c>
      <c r="AK210" s="21">
        <v>0.90576199999999996</v>
      </c>
      <c r="AL210">
        <f t="shared" si="54"/>
        <v>19.949506172839506</v>
      </c>
      <c r="AM210">
        <f t="shared" si="55"/>
        <v>18.096895282098764</v>
      </c>
      <c r="AP210" s="9"/>
      <c r="AQ210" s="21">
        <v>0.63293500000000003</v>
      </c>
      <c r="AR210" s="21">
        <v>534.04899999999998</v>
      </c>
      <c r="AS210" s="21">
        <v>-1.6848800000000001E-2</v>
      </c>
      <c r="AT210" s="21">
        <v>200</v>
      </c>
      <c r="AU210" s="21">
        <v>0.631104</v>
      </c>
      <c r="AV210">
        <f t="shared" si="56"/>
        <v>20.800987654320988</v>
      </c>
      <c r="AW210">
        <f t="shared" si="57"/>
        <v>13.165673120987655</v>
      </c>
      <c r="AX210" s="9"/>
      <c r="AY210" s="21">
        <v>0.90713500000000002</v>
      </c>
      <c r="AZ210" s="21">
        <v>609.87099999999998</v>
      </c>
      <c r="BA210" s="21">
        <v>-1.6433699999999999E-2</v>
      </c>
      <c r="BB210" s="21">
        <v>200</v>
      </c>
      <c r="BC210" s="21">
        <v>0.90606699999999996</v>
      </c>
      <c r="BD210">
        <f t="shared" si="58"/>
        <v>20.288518518518515</v>
      </c>
      <c r="BE210">
        <f t="shared" si="59"/>
        <v>18.404425246296295</v>
      </c>
      <c r="BH210" s="9"/>
      <c r="BI210" s="21">
        <v>0.63293500000000003</v>
      </c>
      <c r="BJ210" s="21">
        <v>534.04899999999998</v>
      </c>
      <c r="BK210" s="21">
        <v>-1.6848800000000001E-2</v>
      </c>
      <c r="BL210" s="21">
        <v>200</v>
      </c>
      <c r="BM210" s="21">
        <v>0.631104</v>
      </c>
      <c r="BN210">
        <f t="shared" si="60"/>
        <v>20.800987654320988</v>
      </c>
      <c r="BO210">
        <f t="shared" si="61"/>
        <v>13.165673120987655</v>
      </c>
      <c r="BP210" s="9"/>
      <c r="BQ210" s="21">
        <v>0.90713500000000002</v>
      </c>
      <c r="BR210" s="21">
        <v>644.81799999999998</v>
      </c>
      <c r="BS210" s="21">
        <v>-1.6330000000000001E-2</v>
      </c>
      <c r="BT210" s="21">
        <v>200</v>
      </c>
      <c r="BU210" s="21">
        <v>0.90637199999999996</v>
      </c>
      <c r="BV210">
        <f t="shared" si="62"/>
        <v>20.160493827160494</v>
      </c>
      <c r="BW210">
        <f t="shared" si="63"/>
        <v>18.288289567901234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0.62789899999999998</v>
      </c>
      <c r="H211" s="21">
        <v>110.39100000000001</v>
      </c>
      <c r="I211" s="21">
        <v>-1.6549700000000001E-2</v>
      </c>
      <c r="J211" s="21">
        <v>201</v>
      </c>
      <c r="K211" s="21">
        <v>0.627197</v>
      </c>
      <c r="L211">
        <f t="shared" si="48"/>
        <v>20.431728395061725</v>
      </c>
      <c r="M211">
        <f t="shared" si="49"/>
        <v>12.829061827530863</v>
      </c>
      <c r="N211" s="9"/>
      <c r="O211" s="21">
        <v>0.91217000000000004</v>
      </c>
      <c r="P211" s="21">
        <v>221.97200000000001</v>
      </c>
      <c r="Q211" s="21">
        <v>-1.6262800000000001E-2</v>
      </c>
      <c r="R211" s="21">
        <v>201</v>
      </c>
      <c r="S211" s="21">
        <v>0.91156000000000004</v>
      </c>
      <c r="T211">
        <f t="shared" si="50"/>
        <v>20.077530864197531</v>
      </c>
      <c r="U211">
        <f t="shared" si="51"/>
        <v>18.314121328395064</v>
      </c>
      <c r="X211" s="9"/>
      <c r="Y211" s="21">
        <v>0.62789899999999998</v>
      </c>
      <c r="Z211" s="21">
        <v>338.851</v>
      </c>
      <c r="AA211" s="21">
        <v>-1.6650399999999999E-2</v>
      </c>
      <c r="AB211" s="21">
        <v>201</v>
      </c>
      <c r="AC211" s="21">
        <v>0.62731899999999996</v>
      </c>
      <c r="AD211">
        <f t="shared" si="52"/>
        <v>20.556049382716047</v>
      </c>
      <c r="AE211">
        <f t="shared" si="53"/>
        <v>12.907122851358023</v>
      </c>
      <c r="AF211" s="9"/>
      <c r="AG211" s="21">
        <v>0.91217000000000004</v>
      </c>
      <c r="AH211" s="21">
        <v>428.56200000000001</v>
      </c>
      <c r="AI211" s="21">
        <v>-1.6156E-2</v>
      </c>
      <c r="AJ211" s="21">
        <v>201</v>
      </c>
      <c r="AK211" s="21">
        <v>0.91186500000000004</v>
      </c>
      <c r="AL211">
        <f t="shared" si="54"/>
        <v>19.945679012345678</v>
      </c>
      <c r="AM211">
        <f t="shared" si="55"/>
        <v>18.193850024691358</v>
      </c>
      <c r="AP211" s="9"/>
      <c r="AQ211" s="21">
        <v>0.62789899999999998</v>
      </c>
      <c r="AR211" s="21">
        <v>534.15</v>
      </c>
      <c r="AS211" s="21">
        <v>-1.6861000000000001E-2</v>
      </c>
      <c r="AT211" s="21">
        <v>201</v>
      </c>
      <c r="AU211" s="21">
        <v>0.62722800000000001</v>
      </c>
      <c r="AV211">
        <f t="shared" si="56"/>
        <v>20.816049382716049</v>
      </c>
      <c r="AW211">
        <f t="shared" si="57"/>
        <v>13.070376591358023</v>
      </c>
      <c r="AX211" s="9"/>
      <c r="AY211" s="21">
        <v>0.91217000000000004</v>
      </c>
      <c r="AZ211" s="21">
        <v>609.97199999999998</v>
      </c>
      <c r="BA211" s="21">
        <v>-1.6430699999999999E-2</v>
      </c>
      <c r="BB211" s="21">
        <v>201</v>
      </c>
      <c r="BC211" s="21">
        <v>0.91125500000000004</v>
      </c>
      <c r="BD211">
        <f t="shared" si="58"/>
        <v>20.284814814814816</v>
      </c>
      <c r="BE211">
        <f t="shared" si="59"/>
        <v>18.503199529629629</v>
      </c>
      <c r="BH211" s="9"/>
      <c r="BI211" s="21">
        <v>0.62789899999999998</v>
      </c>
      <c r="BJ211" s="21">
        <v>534.15</v>
      </c>
      <c r="BK211" s="21">
        <v>-1.6861000000000001E-2</v>
      </c>
      <c r="BL211" s="21">
        <v>201</v>
      </c>
      <c r="BM211" s="21">
        <v>0.62722800000000001</v>
      </c>
      <c r="BN211">
        <f t="shared" si="60"/>
        <v>20.816049382716049</v>
      </c>
      <c r="BO211">
        <f t="shared" si="61"/>
        <v>13.070376591358023</v>
      </c>
      <c r="BP211" s="9"/>
      <c r="BQ211" s="21">
        <v>0.91217000000000004</v>
      </c>
      <c r="BR211" s="21">
        <v>644.91899999999998</v>
      </c>
      <c r="BS211" s="21">
        <v>-1.6311599999999999E-2</v>
      </c>
      <c r="BT211" s="21">
        <v>201</v>
      </c>
      <c r="BU211" s="21">
        <v>0.91064500000000004</v>
      </c>
      <c r="BV211">
        <f t="shared" si="62"/>
        <v>20.137777777777774</v>
      </c>
      <c r="BW211">
        <f t="shared" si="63"/>
        <v>18.369076755555554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0.62286399999999997</v>
      </c>
      <c r="H212" s="21">
        <v>110.492</v>
      </c>
      <c r="I212" s="21">
        <v>-1.6561900000000001E-2</v>
      </c>
      <c r="J212" s="21">
        <v>202</v>
      </c>
      <c r="K212" s="21">
        <v>0.62231400000000003</v>
      </c>
      <c r="L212">
        <f t="shared" si="48"/>
        <v>20.44679012345679</v>
      </c>
      <c r="M212">
        <f t="shared" si="49"/>
        <v>12.735569483456789</v>
      </c>
      <c r="N212" s="9"/>
      <c r="O212" s="21">
        <v>0.91720599999999997</v>
      </c>
      <c r="P212" s="21">
        <v>222.072</v>
      </c>
      <c r="Q212" s="21">
        <v>-1.6241499999999999E-2</v>
      </c>
      <c r="R212" s="21">
        <v>202</v>
      </c>
      <c r="S212" s="21">
        <v>0.91705300000000001</v>
      </c>
      <c r="T212">
        <f t="shared" si="50"/>
        <v>20.051234567901229</v>
      </c>
      <c r="U212">
        <f t="shared" si="51"/>
        <v>18.391112653086413</v>
      </c>
      <c r="X212" s="9"/>
      <c r="Y212" s="21">
        <v>0.62286399999999997</v>
      </c>
      <c r="Z212" s="21">
        <v>338.95100000000002</v>
      </c>
      <c r="AA212" s="21">
        <v>-1.6659500000000001E-2</v>
      </c>
      <c r="AB212" s="21">
        <v>202</v>
      </c>
      <c r="AC212" s="21">
        <v>0.62179600000000002</v>
      </c>
      <c r="AD212">
        <f t="shared" si="52"/>
        <v>20.567283950617284</v>
      </c>
      <c r="AE212">
        <f t="shared" si="53"/>
        <v>12.810620750617284</v>
      </c>
      <c r="AF212" s="9"/>
      <c r="AG212" s="21">
        <v>0.91720599999999997</v>
      </c>
      <c r="AH212" s="21">
        <v>428.66300000000001</v>
      </c>
      <c r="AI212" s="21">
        <v>-1.6149899999999998E-2</v>
      </c>
      <c r="AJ212" s="21">
        <v>202</v>
      </c>
      <c r="AK212" s="21">
        <v>0.91613800000000001</v>
      </c>
      <c r="AL212">
        <f t="shared" si="54"/>
        <v>19.938148148148144</v>
      </c>
      <c r="AM212">
        <f t="shared" si="55"/>
        <v>18.287389110370366</v>
      </c>
      <c r="AP212" s="9"/>
      <c r="AQ212" s="21">
        <v>0.62286399999999997</v>
      </c>
      <c r="AR212" s="21">
        <v>534.25</v>
      </c>
      <c r="AS212" s="21">
        <v>-1.6861000000000001E-2</v>
      </c>
      <c r="AT212" s="21">
        <v>202</v>
      </c>
      <c r="AU212" s="21">
        <v>0.62237500000000001</v>
      </c>
      <c r="AV212">
        <f t="shared" si="56"/>
        <v>20.816049382716049</v>
      </c>
      <c r="AW212">
        <f t="shared" si="57"/>
        <v>12.965567782716048</v>
      </c>
      <c r="AX212" s="9"/>
      <c r="AY212" s="21">
        <v>0.91720599999999997</v>
      </c>
      <c r="AZ212" s="21">
        <v>610.07299999999998</v>
      </c>
      <c r="BA212" s="21">
        <v>-1.6427600000000001E-2</v>
      </c>
      <c r="BB212" s="21">
        <v>202</v>
      </c>
      <c r="BC212" s="21">
        <v>0.91644300000000001</v>
      </c>
      <c r="BD212">
        <f t="shared" si="58"/>
        <v>20.280987654320988</v>
      </c>
      <c r="BE212">
        <f t="shared" si="59"/>
        <v>18.601843562469135</v>
      </c>
      <c r="BH212" s="9"/>
      <c r="BI212" s="21">
        <v>0.62286399999999997</v>
      </c>
      <c r="BJ212" s="21">
        <v>534.25</v>
      </c>
      <c r="BK212" s="21">
        <v>-1.6861000000000001E-2</v>
      </c>
      <c r="BL212" s="21">
        <v>202</v>
      </c>
      <c r="BM212" s="21">
        <v>0.62237500000000001</v>
      </c>
      <c r="BN212">
        <f t="shared" si="60"/>
        <v>20.816049382716049</v>
      </c>
      <c r="BO212">
        <f t="shared" si="61"/>
        <v>12.965567782716048</v>
      </c>
      <c r="BP212" s="9"/>
      <c r="BQ212" s="21">
        <v>0.91720599999999997</v>
      </c>
      <c r="BR212" s="21">
        <v>645.01900000000001</v>
      </c>
      <c r="BS212" s="21">
        <v>-1.6314700000000001E-2</v>
      </c>
      <c r="BT212" s="21">
        <v>202</v>
      </c>
      <c r="BU212" s="21">
        <v>0.91644300000000001</v>
      </c>
      <c r="BV212">
        <f t="shared" si="62"/>
        <v>20.141604938271605</v>
      </c>
      <c r="BW212">
        <f t="shared" si="63"/>
        <v>18.474000899012346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0.61782800000000004</v>
      </c>
      <c r="H213" s="21">
        <v>110.592</v>
      </c>
      <c r="I213" s="21">
        <v>-1.6570999999999999E-2</v>
      </c>
      <c r="J213" s="21">
        <v>203</v>
      </c>
      <c r="K213" s="21">
        <v>0.61731000000000003</v>
      </c>
      <c r="L213">
        <f t="shared" si="48"/>
        <v>20.45802469135802</v>
      </c>
      <c r="M213">
        <f t="shared" si="49"/>
        <v>12.639540479012343</v>
      </c>
      <c r="N213" s="9"/>
      <c r="O213" s="21">
        <v>0.92224099999999998</v>
      </c>
      <c r="P213" s="21">
        <v>222.173</v>
      </c>
      <c r="Q213" s="21">
        <v>-1.6244499999999999E-2</v>
      </c>
      <c r="R213" s="21">
        <v>203</v>
      </c>
      <c r="S213" s="21">
        <v>0.92102099999999998</v>
      </c>
      <c r="T213">
        <f t="shared" si="50"/>
        <v>20.054938271604936</v>
      </c>
      <c r="U213">
        <f t="shared" si="51"/>
        <v>18.495486326543208</v>
      </c>
      <c r="X213" s="9"/>
      <c r="Y213" s="21">
        <v>0.61782800000000004</v>
      </c>
      <c r="Z213" s="21">
        <v>339.05200000000002</v>
      </c>
      <c r="AA213" s="21">
        <v>-1.66748E-2</v>
      </c>
      <c r="AB213" s="21">
        <v>203</v>
      </c>
      <c r="AC213" s="21">
        <v>0.61718799999999996</v>
      </c>
      <c r="AD213">
        <f t="shared" si="52"/>
        <v>20.586172839506172</v>
      </c>
      <c r="AE213">
        <f t="shared" si="53"/>
        <v>12.718713993086421</v>
      </c>
      <c r="AF213" s="9"/>
      <c r="AG213" s="21">
        <v>0.92224099999999998</v>
      </c>
      <c r="AH213" s="21">
        <v>428.76299999999998</v>
      </c>
      <c r="AI213" s="21">
        <v>-1.61285E-2</v>
      </c>
      <c r="AJ213" s="21">
        <v>203</v>
      </c>
      <c r="AK213" s="21">
        <v>0.92102099999999998</v>
      </c>
      <c r="AL213">
        <f t="shared" si="54"/>
        <v>19.911728395061726</v>
      </c>
      <c r="AM213">
        <f t="shared" si="55"/>
        <v>18.363412306790121</v>
      </c>
      <c r="AP213" s="9"/>
      <c r="AQ213" s="21">
        <v>0.61782800000000004</v>
      </c>
      <c r="AR213" s="21">
        <v>534.351</v>
      </c>
      <c r="AS213" s="21">
        <v>-1.6867099999999999E-2</v>
      </c>
      <c r="AT213" s="21">
        <v>203</v>
      </c>
      <c r="AU213" s="21">
        <v>0.61752300000000004</v>
      </c>
      <c r="AV213">
        <f t="shared" si="56"/>
        <v>20.823580246913579</v>
      </c>
      <c r="AW213">
        <f t="shared" si="57"/>
        <v>12.865390936790124</v>
      </c>
      <c r="AX213" s="9"/>
      <c r="AY213" s="21">
        <v>0.92224099999999998</v>
      </c>
      <c r="AZ213" s="21">
        <v>610.173</v>
      </c>
      <c r="BA213" s="21">
        <v>-1.6397100000000001E-2</v>
      </c>
      <c r="BB213" s="21">
        <v>203</v>
      </c>
      <c r="BC213" s="21">
        <v>0.92193599999999998</v>
      </c>
      <c r="BD213">
        <f t="shared" si="58"/>
        <v>20.243333333333332</v>
      </c>
      <c r="BE213">
        <f t="shared" si="59"/>
        <v>18.669231976666666</v>
      </c>
      <c r="BH213" s="9"/>
      <c r="BI213" s="21">
        <v>0.61782800000000004</v>
      </c>
      <c r="BJ213" s="21">
        <v>534.351</v>
      </c>
      <c r="BK213" s="21">
        <v>-1.6867099999999999E-2</v>
      </c>
      <c r="BL213" s="21">
        <v>203</v>
      </c>
      <c r="BM213" s="21">
        <v>0.61752300000000004</v>
      </c>
      <c r="BN213">
        <f t="shared" si="60"/>
        <v>20.823580246913579</v>
      </c>
      <c r="BO213">
        <f t="shared" si="61"/>
        <v>12.865390936790124</v>
      </c>
      <c r="BP213" s="9"/>
      <c r="BQ213" s="21">
        <v>0.92224099999999998</v>
      </c>
      <c r="BR213" s="21">
        <v>645.12</v>
      </c>
      <c r="BS213" s="21">
        <v>-1.6311599999999999E-2</v>
      </c>
      <c r="BT213" s="21">
        <v>203</v>
      </c>
      <c r="BU213" s="21">
        <v>0.92102099999999998</v>
      </c>
      <c r="BV213">
        <f t="shared" si="62"/>
        <v>20.137777777777774</v>
      </c>
      <c r="BW213">
        <f t="shared" si="63"/>
        <v>18.57188431555555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0.61279300000000003</v>
      </c>
      <c r="H214" s="21">
        <v>110.693</v>
      </c>
      <c r="I214" s="21">
        <v>-1.6577100000000001E-2</v>
      </c>
      <c r="J214" s="21">
        <v>204</v>
      </c>
      <c r="K214" s="21">
        <v>0.61215200000000003</v>
      </c>
      <c r="L214">
        <f t="shared" si="48"/>
        <v>20.465555555555557</v>
      </c>
      <c r="M214">
        <f t="shared" si="49"/>
        <v>12.541149185555557</v>
      </c>
      <c r="N214" s="9"/>
      <c r="O214" s="21">
        <v>0.92727700000000002</v>
      </c>
      <c r="P214" s="21">
        <v>222.274</v>
      </c>
      <c r="Q214" s="21">
        <v>-1.62262E-2</v>
      </c>
      <c r="R214" s="21">
        <v>204</v>
      </c>
      <c r="S214" s="21">
        <v>0.92712399999999995</v>
      </c>
      <c r="T214">
        <f t="shared" si="50"/>
        <v>20.032345679012344</v>
      </c>
      <c r="U214">
        <f t="shared" si="51"/>
        <v>18.575533404197529</v>
      </c>
      <c r="X214" s="9"/>
      <c r="Y214" s="21">
        <v>0.61279300000000003</v>
      </c>
      <c r="Z214" s="21">
        <v>339.15300000000002</v>
      </c>
      <c r="AA214" s="21">
        <v>-1.6680899999999999E-2</v>
      </c>
      <c r="AB214" s="21">
        <v>204</v>
      </c>
      <c r="AC214" s="21">
        <v>0.61196899999999999</v>
      </c>
      <c r="AD214">
        <f t="shared" si="52"/>
        <v>20.593703703703699</v>
      </c>
      <c r="AE214">
        <f t="shared" si="53"/>
        <v>12.619677473703701</v>
      </c>
      <c r="AF214" s="9"/>
      <c r="AG214" s="21">
        <v>0.92727700000000002</v>
      </c>
      <c r="AH214" s="21">
        <v>428.86399999999998</v>
      </c>
      <c r="AI214" s="21">
        <v>-1.6125500000000001E-2</v>
      </c>
      <c r="AJ214" s="21">
        <v>204</v>
      </c>
      <c r="AK214" s="21">
        <v>0.92620800000000003</v>
      </c>
      <c r="AL214">
        <f t="shared" si="54"/>
        <v>19.908024691358026</v>
      </c>
      <c r="AM214">
        <f t="shared" si="55"/>
        <v>18.460253411728395</v>
      </c>
      <c r="AP214" s="9"/>
      <c r="AQ214" s="21">
        <v>0.61279300000000003</v>
      </c>
      <c r="AR214" s="21">
        <v>534.452</v>
      </c>
      <c r="AS214" s="21">
        <v>-1.6876200000000001E-2</v>
      </c>
      <c r="AT214" s="21">
        <v>204</v>
      </c>
      <c r="AU214" s="21">
        <v>0.61169399999999996</v>
      </c>
      <c r="AV214">
        <f t="shared" si="56"/>
        <v>20.834814814814813</v>
      </c>
      <c r="AW214">
        <f t="shared" si="57"/>
        <v>12.767428674814814</v>
      </c>
      <c r="AX214" s="9"/>
      <c r="AY214" s="21">
        <v>0.92727700000000002</v>
      </c>
      <c r="AZ214" s="21">
        <v>610.274</v>
      </c>
      <c r="BA214" s="21">
        <v>-1.64032E-2</v>
      </c>
      <c r="BB214" s="21">
        <v>204</v>
      </c>
      <c r="BC214" s="21">
        <v>0.92590300000000003</v>
      </c>
      <c r="BD214">
        <f t="shared" si="58"/>
        <v>20.250864197530863</v>
      </c>
      <c r="BE214">
        <f t="shared" si="59"/>
        <v>18.778160600493827</v>
      </c>
      <c r="BH214" s="9"/>
      <c r="BI214" s="21">
        <v>0.61279300000000003</v>
      </c>
      <c r="BJ214" s="21">
        <v>534.452</v>
      </c>
      <c r="BK214" s="21">
        <v>-1.6876200000000001E-2</v>
      </c>
      <c r="BL214" s="21">
        <v>204</v>
      </c>
      <c r="BM214" s="21">
        <v>0.61169399999999996</v>
      </c>
      <c r="BN214">
        <f t="shared" si="60"/>
        <v>20.834814814814813</v>
      </c>
      <c r="BO214">
        <f t="shared" si="61"/>
        <v>12.767428674814814</v>
      </c>
      <c r="BP214" s="9"/>
      <c r="BQ214" s="21">
        <v>0.92727700000000002</v>
      </c>
      <c r="BR214" s="21">
        <v>645.221</v>
      </c>
      <c r="BS214" s="21">
        <v>-1.6302500000000001E-2</v>
      </c>
      <c r="BT214" s="21">
        <v>204</v>
      </c>
      <c r="BU214" s="21">
        <v>0.92651399999999995</v>
      </c>
      <c r="BV214">
        <f t="shared" si="62"/>
        <v>20.126543209876544</v>
      </c>
      <c r="BW214">
        <f t="shared" si="63"/>
        <v>18.662880608024693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0.60775800000000002</v>
      </c>
      <c r="H215" s="21">
        <v>110.794</v>
      </c>
      <c r="I215" s="21">
        <v>-1.6577100000000001E-2</v>
      </c>
      <c r="J215" s="21">
        <v>205</v>
      </c>
      <c r="K215" s="21">
        <v>0.60720799999999997</v>
      </c>
      <c r="L215">
        <f t="shared" si="48"/>
        <v>20.465555555555557</v>
      </c>
      <c r="M215">
        <f t="shared" si="49"/>
        <v>12.438105113333334</v>
      </c>
      <c r="N215" s="9"/>
      <c r="O215" s="21">
        <v>0.93231200000000003</v>
      </c>
      <c r="P215" s="21">
        <v>222.375</v>
      </c>
      <c r="Q215" s="21">
        <v>-1.6220100000000001E-2</v>
      </c>
      <c r="R215" s="21">
        <v>205</v>
      </c>
      <c r="S215" s="21">
        <v>0.93170200000000003</v>
      </c>
      <c r="T215">
        <f t="shared" si="50"/>
        <v>20.024814814814814</v>
      </c>
      <c r="U215">
        <f t="shared" si="51"/>
        <v>18.66937514962963</v>
      </c>
      <c r="X215" s="9"/>
      <c r="Y215" s="21">
        <v>0.60775800000000002</v>
      </c>
      <c r="Z215" s="21">
        <v>339.25299999999999</v>
      </c>
      <c r="AA215" s="21">
        <v>-1.67145E-2</v>
      </c>
      <c r="AB215" s="21">
        <v>205</v>
      </c>
      <c r="AC215" s="21">
        <v>0.60711700000000002</v>
      </c>
      <c r="AD215">
        <f t="shared" si="52"/>
        <v>20.635185185185183</v>
      </c>
      <c r="AE215">
        <f t="shared" si="53"/>
        <v>12.541198877777777</v>
      </c>
      <c r="AF215" s="9"/>
      <c r="AG215" s="21">
        <v>0.93231200000000003</v>
      </c>
      <c r="AH215" s="21">
        <v>428.96499999999997</v>
      </c>
      <c r="AI215" s="21">
        <v>-1.6110200000000002E-2</v>
      </c>
      <c r="AJ215" s="21">
        <v>205</v>
      </c>
      <c r="AK215" s="21">
        <v>0.93170200000000003</v>
      </c>
      <c r="AL215">
        <f t="shared" si="54"/>
        <v>19.889135802469134</v>
      </c>
      <c r="AM215">
        <f t="shared" si="55"/>
        <v>18.542879978271603</v>
      </c>
      <c r="AP215" s="9"/>
      <c r="AQ215" s="21">
        <v>0.60775800000000002</v>
      </c>
      <c r="AR215" s="21">
        <v>534.553</v>
      </c>
      <c r="AS215" s="21">
        <v>-1.6888400000000001E-2</v>
      </c>
      <c r="AT215" s="21">
        <v>205</v>
      </c>
      <c r="AU215" s="21">
        <v>0.60711700000000002</v>
      </c>
      <c r="AV215">
        <f t="shared" si="56"/>
        <v>20.849876543209877</v>
      </c>
      <c r="AW215">
        <f t="shared" si="57"/>
        <v>12.671679268148148</v>
      </c>
      <c r="AX215" s="9"/>
      <c r="AY215" s="21">
        <v>0.93231200000000003</v>
      </c>
      <c r="AZ215" s="21">
        <v>610.375</v>
      </c>
      <c r="BA215" s="21">
        <v>-1.6384900000000001E-2</v>
      </c>
      <c r="BB215" s="21">
        <v>205</v>
      </c>
      <c r="BC215" s="21">
        <v>0.931091</v>
      </c>
      <c r="BD215">
        <f t="shared" si="58"/>
        <v>20.228271604938271</v>
      </c>
      <c r="BE215">
        <f t="shared" si="59"/>
        <v>18.85906035654321</v>
      </c>
      <c r="BH215" s="9"/>
      <c r="BI215" s="21">
        <v>0.60775800000000002</v>
      </c>
      <c r="BJ215" s="21">
        <v>534.553</v>
      </c>
      <c r="BK215" s="21">
        <v>-1.6888400000000001E-2</v>
      </c>
      <c r="BL215" s="21">
        <v>205</v>
      </c>
      <c r="BM215" s="21">
        <v>0.60711700000000002</v>
      </c>
      <c r="BN215">
        <f t="shared" si="60"/>
        <v>20.849876543209877</v>
      </c>
      <c r="BO215">
        <f t="shared" si="61"/>
        <v>12.671679268148148</v>
      </c>
      <c r="BP215" s="9"/>
      <c r="BQ215" s="21">
        <v>0.93231200000000003</v>
      </c>
      <c r="BR215" s="21">
        <v>645.322</v>
      </c>
      <c r="BS215" s="21">
        <v>-1.6287200000000002E-2</v>
      </c>
      <c r="BT215" s="21">
        <v>205</v>
      </c>
      <c r="BU215" s="21">
        <v>0.93170200000000003</v>
      </c>
      <c r="BV215">
        <f t="shared" si="62"/>
        <v>20.107654320987656</v>
      </c>
      <c r="BW215">
        <f t="shared" si="63"/>
        <v>18.746607415308645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0.60272199999999998</v>
      </c>
      <c r="H216" s="21">
        <v>110.89400000000001</v>
      </c>
      <c r="I216" s="21">
        <v>-1.6586299999999998E-2</v>
      </c>
      <c r="J216" s="21">
        <v>206</v>
      </c>
      <c r="K216" s="21">
        <v>0.60195900000000002</v>
      </c>
      <c r="L216">
        <f t="shared" si="48"/>
        <v>20.476913580246908</v>
      </c>
      <c r="M216">
        <f t="shared" si="49"/>
        <v>12.341886306913576</v>
      </c>
      <c r="N216" s="9"/>
      <c r="O216" s="21">
        <v>0.93734700000000004</v>
      </c>
      <c r="P216" s="21">
        <v>222.47499999999999</v>
      </c>
      <c r="Q216" s="21">
        <v>-1.6213999999999999E-2</v>
      </c>
      <c r="R216" s="21">
        <v>206</v>
      </c>
      <c r="S216" s="21">
        <v>0.93597399999999997</v>
      </c>
      <c r="T216">
        <f t="shared" si="50"/>
        <v>20.017283950617283</v>
      </c>
      <c r="U216">
        <f t="shared" si="51"/>
        <v>18.763141059259258</v>
      </c>
      <c r="X216" s="9"/>
      <c r="Y216" s="21">
        <v>0.60272199999999998</v>
      </c>
      <c r="Z216" s="21">
        <v>339.35399999999998</v>
      </c>
      <c r="AA216" s="21">
        <v>-1.6711400000000001E-2</v>
      </c>
      <c r="AB216" s="21">
        <v>206</v>
      </c>
      <c r="AC216" s="21">
        <v>0.60183699999999996</v>
      </c>
      <c r="AD216">
        <f t="shared" si="52"/>
        <v>20.631358024691359</v>
      </c>
      <c r="AE216">
        <f t="shared" si="53"/>
        <v>12.434973371358025</v>
      </c>
      <c r="AF216" s="9"/>
      <c r="AG216" s="21">
        <v>0.93734700000000004</v>
      </c>
      <c r="AH216" s="21">
        <v>429.06599999999997</v>
      </c>
      <c r="AI216" s="21">
        <v>-1.6113300000000001E-2</v>
      </c>
      <c r="AJ216" s="21">
        <v>206</v>
      </c>
      <c r="AK216" s="21">
        <v>0.93627899999999997</v>
      </c>
      <c r="AL216">
        <f t="shared" si="54"/>
        <v>19.892962962962962</v>
      </c>
      <c r="AM216">
        <f t="shared" si="55"/>
        <v>18.646609154444445</v>
      </c>
      <c r="AP216" s="9"/>
      <c r="AQ216" s="21">
        <v>0.60272199999999998</v>
      </c>
      <c r="AR216" s="21">
        <v>534.65300000000002</v>
      </c>
      <c r="AS216" s="21">
        <v>-1.6888400000000001E-2</v>
      </c>
      <c r="AT216" s="21">
        <v>206</v>
      </c>
      <c r="AU216" s="21">
        <v>0.60211199999999998</v>
      </c>
      <c r="AV216">
        <f t="shared" si="56"/>
        <v>20.849876543209877</v>
      </c>
      <c r="AW216">
        <f t="shared" si="57"/>
        <v>12.566679289876543</v>
      </c>
      <c r="AX216" s="9"/>
      <c r="AY216" s="21">
        <v>0.93734700000000004</v>
      </c>
      <c r="AZ216" s="21">
        <v>610.47500000000002</v>
      </c>
      <c r="BA216" s="21">
        <v>-1.6378799999999999E-2</v>
      </c>
      <c r="BB216" s="21">
        <v>206</v>
      </c>
      <c r="BC216" s="21">
        <v>0.93658399999999997</v>
      </c>
      <c r="BD216">
        <f t="shared" si="58"/>
        <v>20.220740740740737</v>
      </c>
      <c r="BE216">
        <f t="shared" si="59"/>
        <v>18.953850671111109</v>
      </c>
      <c r="BH216" s="9"/>
      <c r="BI216" s="21">
        <v>0.60272199999999998</v>
      </c>
      <c r="BJ216" s="21">
        <v>534.65300000000002</v>
      </c>
      <c r="BK216" s="21">
        <v>-1.6888400000000001E-2</v>
      </c>
      <c r="BL216" s="21">
        <v>206</v>
      </c>
      <c r="BM216" s="21">
        <v>0.60211199999999998</v>
      </c>
      <c r="BN216">
        <f t="shared" si="60"/>
        <v>20.849876543209877</v>
      </c>
      <c r="BO216">
        <f t="shared" si="61"/>
        <v>12.566679289876543</v>
      </c>
      <c r="BP216" s="9"/>
      <c r="BQ216" s="21">
        <v>0.93734700000000004</v>
      </c>
      <c r="BR216" s="21">
        <v>645.42200000000003</v>
      </c>
      <c r="BS216" s="21">
        <v>-1.6311599999999999E-2</v>
      </c>
      <c r="BT216" s="21">
        <v>206</v>
      </c>
      <c r="BU216" s="21">
        <v>0.937195</v>
      </c>
      <c r="BV216">
        <f t="shared" si="62"/>
        <v>20.137777777777774</v>
      </c>
      <c r="BW216">
        <f t="shared" si="63"/>
        <v>18.876085586666665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0.59768699999999997</v>
      </c>
      <c r="H217" s="21">
        <v>110.995</v>
      </c>
      <c r="I217" s="21">
        <v>-1.65924E-2</v>
      </c>
      <c r="J217" s="21">
        <v>207</v>
      </c>
      <c r="K217" s="21">
        <v>0.59686300000000003</v>
      </c>
      <c r="L217">
        <f t="shared" si="48"/>
        <v>20.484444444444446</v>
      </c>
      <c r="M217">
        <f t="shared" si="49"/>
        <v>12.243286146666666</v>
      </c>
      <c r="N217" s="9"/>
      <c r="O217" s="21">
        <v>0.94238299999999997</v>
      </c>
      <c r="P217" s="21">
        <v>222.57599999999999</v>
      </c>
      <c r="Q217" s="21">
        <v>-1.62109E-2</v>
      </c>
      <c r="R217" s="21">
        <v>207</v>
      </c>
      <c r="S217" s="21">
        <v>0.94146700000000005</v>
      </c>
      <c r="T217">
        <f t="shared" si="50"/>
        <v>20.013456790123456</v>
      </c>
      <c r="U217">
        <f t="shared" si="51"/>
        <v>18.860341450246914</v>
      </c>
      <c r="X217" s="9"/>
      <c r="Y217" s="21">
        <v>0.59768699999999997</v>
      </c>
      <c r="Z217" s="21">
        <v>339.45499999999998</v>
      </c>
      <c r="AA217" s="21">
        <v>-1.6699200000000001E-2</v>
      </c>
      <c r="AB217" s="21">
        <v>207</v>
      </c>
      <c r="AC217" s="21">
        <v>0.59686300000000003</v>
      </c>
      <c r="AD217">
        <f t="shared" si="52"/>
        <v>20.616296296296294</v>
      </c>
      <c r="AE217">
        <f t="shared" si="53"/>
        <v>12.322092284444443</v>
      </c>
      <c r="AF217" s="9"/>
      <c r="AG217" s="21">
        <v>0.94238299999999997</v>
      </c>
      <c r="AH217" s="21">
        <v>429.166</v>
      </c>
      <c r="AI217" s="21">
        <v>-1.60889E-2</v>
      </c>
      <c r="AJ217" s="21">
        <v>207</v>
      </c>
      <c r="AK217" s="21">
        <v>0.94207799999999997</v>
      </c>
      <c r="AL217">
        <f t="shared" si="54"/>
        <v>19.862839506172836</v>
      </c>
      <c r="AM217">
        <f t="shared" si="55"/>
        <v>18.718402282345675</v>
      </c>
      <c r="AP217" s="9"/>
      <c r="AQ217" s="21">
        <v>0.59768699999999997</v>
      </c>
      <c r="AR217" s="21">
        <v>534.75400000000002</v>
      </c>
      <c r="AS217" s="21">
        <v>-1.6900600000000002E-2</v>
      </c>
      <c r="AT217" s="21">
        <v>207</v>
      </c>
      <c r="AU217" s="21">
        <v>0.59716800000000003</v>
      </c>
      <c r="AV217">
        <f t="shared" si="56"/>
        <v>20.864938271604938</v>
      </c>
      <c r="AW217">
        <f t="shared" si="57"/>
        <v>12.47070236074074</v>
      </c>
      <c r="AX217" s="9"/>
      <c r="AY217" s="21">
        <v>0.94238299999999997</v>
      </c>
      <c r="AZ217" s="21">
        <v>610.57600000000002</v>
      </c>
      <c r="BA217" s="21">
        <v>-1.63635E-2</v>
      </c>
      <c r="BB217" s="21">
        <v>207</v>
      </c>
      <c r="BC217" s="21">
        <v>0.94116200000000005</v>
      </c>
      <c r="BD217">
        <f t="shared" si="58"/>
        <v>20.201851851851849</v>
      </c>
      <c r="BE217">
        <f t="shared" si="59"/>
        <v>19.037881753703701</v>
      </c>
      <c r="BH217" s="9"/>
      <c r="BI217" s="21">
        <v>0.59768699999999997</v>
      </c>
      <c r="BJ217" s="21">
        <v>534.75400000000002</v>
      </c>
      <c r="BK217" s="21">
        <v>-1.6900600000000002E-2</v>
      </c>
      <c r="BL217" s="21">
        <v>207</v>
      </c>
      <c r="BM217" s="21">
        <v>0.59716800000000003</v>
      </c>
      <c r="BN217">
        <f t="shared" si="60"/>
        <v>20.864938271604938</v>
      </c>
      <c r="BO217">
        <f t="shared" si="61"/>
        <v>12.47070236074074</v>
      </c>
      <c r="BP217" s="9"/>
      <c r="BQ217" s="21">
        <v>0.94238299999999997</v>
      </c>
      <c r="BR217" s="21">
        <v>645.52300000000002</v>
      </c>
      <c r="BS217" s="21">
        <v>-1.62811E-2</v>
      </c>
      <c r="BT217" s="21">
        <v>207</v>
      </c>
      <c r="BU217" s="21">
        <v>0.94146700000000005</v>
      </c>
      <c r="BV217">
        <f t="shared" si="62"/>
        <v>20.100123456790122</v>
      </c>
      <c r="BW217">
        <f t="shared" si="63"/>
        <v>18.942014643580244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0.59265100000000004</v>
      </c>
      <c r="H218" s="21">
        <v>111.096</v>
      </c>
      <c r="I218" s="21">
        <v>-1.6595499999999999E-2</v>
      </c>
      <c r="J218" s="21">
        <v>208</v>
      </c>
      <c r="K218" s="21">
        <v>0.59210200000000002</v>
      </c>
      <c r="L218">
        <f t="shared" si="48"/>
        <v>20.488271604938269</v>
      </c>
      <c r="M218">
        <f t="shared" si="49"/>
        <v>12.142394654938272</v>
      </c>
      <c r="N218" s="9"/>
      <c r="O218" s="21">
        <v>0.94741799999999998</v>
      </c>
      <c r="P218" s="21">
        <v>222.67699999999999</v>
      </c>
      <c r="Q218" s="21">
        <v>-1.6207900000000001E-2</v>
      </c>
      <c r="R218" s="21">
        <v>208</v>
      </c>
      <c r="S218" s="21">
        <v>0.94665500000000002</v>
      </c>
      <c r="T218">
        <f t="shared" si="50"/>
        <v>20.009753086419753</v>
      </c>
      <c r="U218">
        <f t="shared" si="51"/>
        <v>18.957600249629628</v>
      </c>
      <c r="X218" s="9"/>
      <c r="Y218" s="21">
        <v>0.59265100000000004</v>
      </c>
      <c r="Z218" s="21">
        <v>339.55599999999998</v>
      </c>
      <c r="AA218" s="21">
        <v>-1.6711400000000001E-2</v>
      </c>
      <c r="AB218" s="21">
        <v>208</v>
      </c>
      <c r="AC218" s="21">
        <v>0.59225499999999998</v>
      </c>
      <c r="AD218">
        <f t="shared" si="52"/>
        <v>20.631358024691359</v>
      </c>
      <c r="AE218">
        <f t="shared" si="53"/>
        <v>12.227194964691359</v>
      </c>
      <c r="AF218" s="9"/>
      <c r="AG218" s="21">
        <v>0.94741799999999998</v>
      </c>
      <c r="AH218" s="21">
        <v>429.267</v>
      </c>
      <c r="AI218" s="21">
        <v>-1.6098000000000001E-2</v>
      </c>
      <c r="AJ218" s="21">
        <v>208</v>
      </c>
      <c r="AK218" s="21">
        <v>0.94696000000000002</v>
      </c>
      <c r="AL218">
        <f t="shared" si="54"/>
        <v>19.874074074074077</v>
      </c>
      <c r="AM218">
        <f t="shared" si="55"/>
        <v>18.829055511111115</v>
      </c>
      <c r="AP218" s="9"/>
      <c r="AQ218" s="21">
        <v>0.59265100000000004</v>
      </c>
      <c r="AR218" s="21">
        <v>534.85500000000002</v>
      </c>
      <c r="AS218" s="21">
        <v>-1.6918900000000001E-2</v>
      </c>
      <c r="AT218" s="21">
        <v>208</v>
      </c>
      <c r="AU218" s="21">
        <v>0.59243800000000002</v>
      </c>
      <c r="AV218">
        <f t="shared" si="56"/>
        <v>20.887530864197529</v>
      </c>
      <c r="AW218">
        <f t="shared" si="57"/>
        <v>12.37901605419753</v>
      </c>
      <c r="AX218" s="9"/>
      <c r="AY218" s="21">
        <v>0.94741799999999998</v>
      </c>
      <c r="AZ218" s="21">
        <v>610.67700000000002</v>
      </c>
      <c r="BA218" s="21">
        <v>-1.6354400000000002E-2</v>
      </c>
      <c r="BB218" s="21">
        <v>208</v>
      </c>
      <c r="BC218" s="21">
        <v>0.94665500000000002</v>
      </c>
      <c r="BD218">
        <f t="shared" si="58"/>
        <v>20.190617283950619</v>
      </c>
      <c r="BE218">
        <f t="shared" si="59"/>
        <v>19.128954245925929</v>
      </c>
      <c r="BH218" s="9"/>
      <c r="BI218" s="21">
        <v>0.59265100000000004</v>
      </c>
      <c r="BJ218" s="21">
        <v>534.85500000000002</v>
      </c>
      <c r="BK218" s="21">
        <v>-1.6918900000000001E-2</v>
      </c>
      <c r="BL218" s="21">
        <v>208</v>
      </c>
      <c r="BM218" s="21">
        <v>0.59243800000000002</v>
      </c>
      <c r="BN218">
        <f t="shared" si="60"/>
        <v>20.887530864197529</v>
      </c>
      <c r="BO218">
        <f t="shared" si="61"/>
        <v>12.37901605419753</v>
      </c>
      <c r="BP218" s="9"/>
      <c r="BQ218" s="21">
        <v>0.94741799999999998</v>
      </c>
      <c r="BR218" s="21">
        <v>645.62400000000002</v>
      </c>
      <c r="BS218" s="21">
        <v>-1.6262800000000001E-2</v>
      </c>
      <c r="BT218" s="21">
        <v>208</v>
      </c>
      <c r="BU218" s="21">
        <v>0.94635000000000002</v>
      </c>
      <c r="BV218">
        <f t="shared" si="62"/>
        <v>20.077530864197531</v>
      </c>
      <c r="BW218">
        <f t="shared" si="63"/>
        <v>19.021814136296296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0.58761600000000003</v>
      </c>
      <c r="H219" s="21">
        <v>111.197</v>
      </c>
      <c r="I219" s="21">
        <v>-1.6616800000000001E-2</v>
      </c>
      <c r="J219" s="21">
        <v>209</v>
      </c>
      <c r="K219" s="21">
        <v>0.58691400000000005</v>
      </c>
      <c r="L219">
        <f t="shared" si="48"/>
        <v>20.514567901234567</v>
      </c>
      <c r="M219">
        <f t="shared" si="49"/>
        <v>12.054688331851851</v>
      </c>
      <c r="N219" s="9"/>
      <c r="O219" s="21">
        <v>0.95245400000000002</v>
      </c>
      <c r="P219" s="21">
        <v>222.77699999999999</v>
      </c>
      <c r="Q219" s="21">
        <v>-1.6189599999999998E-2</v>
      </c>
      <c r="R219" s="21">
        <v>209</v>
      </c>
      <c r="S219" s="21">
        <v>0.95153799999999999</v>
      </c>
      <c r="T219">
        <f t="shared" si="50"/>
        <v>19.987160493827158</v>
      </c>
      <c r="U219">
        <f t="shared" si="51"/>
        <v>19.036850960987653</v>
      </c>
      <c r="X219" s="9"/>
      <c r="Y219" s="21">
        <v>0.58761600000000003</v>
      </c>
      <c r="Z219" s="21">
        <v>339.65600000000001</v>
      </c>
      <c r="AA219" s="21">
        <v>-1.6751100000000001E-2</v>
      </c>
      <c r="AB219" s="21">
        <v>209</v>
      </c>
      <c r="AC219" s="21">
        <v>0.58679199999999998</v>
      </c>
      <c r="AD219">
        <f t="shared" si="52"/>
        <v>20.680370370370369</v>
      </c>
      <c r="AE219">
        <f t="shared" si="53"/>
        <v>12.152116515555555</v>
      </c>
      <c r="AF219" s="9"/>
      <c r="AG219" s="21">
        <v>0.95245400000000002</v>
      </c>
      <c r="AH219" s="21">
        <v>429.36799999999999</v>
      </c>
      <c r="AI219" s="21">
        <v>-1.6067499999999998E-2</v>
      </c>
      <c r="AJ219" s="21">
        <v>209</v>
      </c>
      <c r="AK219" s="21">
        <v>0.951233</v>
      </c>
      <c r="AL219">
        <f t="shared" si="54"/>
        <v>19.836419753086417</v>
      </c>
      <c r="AM219">
        <f t="shared" si="55"/>
        <v>18.89327733950617</v>
      </c>
      <c r="AP219" s="9"/>
      <c r="AQ219" s="21">
        <v>0.58761600000000003</v>
      </c>
      <c r="AR219" s="21">
        <v>534.95500000000004</v>
      </c>
      <c r="AS219" s="21">
        <v>-1.6915900000000001E-2</v>
      </c>
      <c r="AT219" s="21">
        <v>209</v>
      </c>
      <c r="AU219" s="21">
        <v>0.58706700000000001</v>
      </c>
      <c r="AV219">
        <f t="shared" si="56"/>
        <v>20.883827160493826</v>
      </c>
      <c r="AW219">
        <f t="shared" si="57"/>
        <v>12.27167098074074</v>
      </c>
      <c r="AX219" s="9"/>
      <c r="AY219" s="21">
        <v>0.95245400000000002</v>
      </c>
      <c r="AZ219" s="21">
        <v>610.77800000000002</v>
      </c>
      <c r="BA219" s="21">
        <v>-1.6351299999999999E-2</v>
      </c>
      <c r="BB219" s="21">
        <v>209</v>
      </c>
      <c r="BC219" s="21">
        <v>0.95184299999999999</v>
      </c>
      <c r="BD219">
        <f t="shared" si="58"/>
        <v>20.186790123456785</v>
      </c>
      <c r="BE219">
        <f t="shared" si="59"/>
        <v>19.22698900024691</v>
      </c>
      <c r="BH219" s="9"/>
      <c r="BI219" s="21">
        <v>0.58761600000000003</v>
      </c>
      <c r="BJ219" s="21">
        <v>534.95500000000004</v>
      </c>
      <c r="BK219" s="21">
        <v>-1.6915900000000001E-2</v>
      </c>
      <c r="BL219" s="21">
        <v>209</v>
      </c>
      <c r="BM219" s="21">
        <v>0.58706700000000001</v>
      </c>
      <c r="BN219">
        <f t="shared" si="60"/>
        <v>20.883827160493826</v>
      </c>
      <c r="BO219">
        <f t="shared" si="61"/>
        <v>12.27167098074074</v>
      </c>
      <c r="BP219" s="9"/>
      <c r="BQ219" s="21">
        <v>0.95245400000000002</v>
      </c>
      <c r="BR219" s="21">
        <v>645.72400000000005</v>
      </c>
      <c r="BS219" s="21">
        <v>-1.6262800000000001E-2</v>
      </c>
      <c r="BT219" s="21">
        <v>209</v>
      </c>
      <c r="BU219" s="21">
        <v>0.95184299999999999</v>
      </c>
      <c r="BV219">
        <f t="shared" si="62"/>
        <v>20.077530864197531</v>
      </c>
      <c r="BW219">
        <f t="shared" si="63"/>
        <v>19.122924581728395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0.58258100000000002</v>
      </c>
      <c r="H220" s="21">
        <v>111.297</v>
      </c>
      <c r="I220" s="21">
        <v>-1.6610699999999999E-2</v>
      </c>
      <c r="J220" s="21">
        <v>210</v>
      </c>
      <c r="K220" s="21">
        <v>0.58200099999999999</v>
      </c>
      <c r="L220">
        <f t="shared" si="48"/>
        <v>20.507037037037037</v>
      </c>
      <c r="M220">
        <f t="shared" si="49"/>
        <v>11.947010144074074</v>
      </c>
      <c r="N220" s="9"/>
      <c r="O220" s="21">
        <v>0.95748900000000003</v>
      </c>
      <c r="P220" s="21">
        <v>222.87799999999999</v>
      </c>
      <c r="Q220" s="21">
        <v>-1.6174299999999999E-2</v>
      </c>
      <c r="R220" s="21">
        <v>210</v>
      </c>
      <c r="S220" s="21">
        <v>0.95672599999999997</v>
      </c>
      <c r="T220">
        <f t="shared" si="50"/>
        <v>19.96827160493827</v>
      </c>
      <c r="U220">
        <f t="shared" si="51"/>
        <v>19.119400410740738</v>
      </c>
      <c r="X220" s="9"/>
      <c r="Y220" s="21">
        <v>0.58258100000000002</v>
      </c>
      <c r="Z220" s="21">
        <v>339.75700000000001</v>
      </c>
      <c r="AA220" s="21">
        <v>-1.6760299999999999E-2</v>
      </c>
      <c r="AB220" s="21">
        <v>210</v>
      </c>
      <c r="AC220" s="21">
        <v>0.58157300000000001</v>
      </c>
      <c r="AD220">
        <f t="shared" si="52"/>
        <v>20.691728395061727</v>
      </c>
      <c r="AE220">
        <f t="shared" si="53"/>
        <v>12.054607820123456</v>
      </c>
      <c r="AF220" s="9"/>
      <c r="AG220" s="21">
        <v>0.95748900000000003</v>
      </c>
      <c r="AH220" s="21">
        <v>429.46800000000002</v>
      </c>
      <c r="AI220" s="21">
        <v>-1.6055300000000002E-2</v>
      </c>
      <c r="AJ220" s="21">
        <v>210</v>
      </c>
      <c r="AK220" s="21">
        <v>0.95642099999999997</v>
      </c>
      <c r="AL220">
        <f t="shared" si="54"/>
        <v>19.821358024691357</v>
      </c>
      <c r="AM220">
        <f t="shared" si="55"/>
        <v>18.978732273703702</v>
      </c>
      <c r="AP220" s="9"/>
      <c r="AQ220" s="21">
        <v>0.58258100000000002</v>
      </c>
      <c r="AR220" s="21">
        <v>535.05600000000004</v>
      </c>
      <c r="AS220" s="21">
        <v>-1.6937299999999999E-2</v>
      </c>
      <c r="AT220" s="21">
        <v>210</v>
      </c>
      <c r="AU220" s="21">
        <v>0.58200099999999999</v>
      </c>
      <c r="AV220">
        <f t="shared" si="56"/>
        <v>20.910246913580242</v>
      </c>
      <c r="AW220">
        <f t="shared" si="57"/>
        <v>12.181912557160491</v>
      </c>
      <c r="AX220" s="9"/>
      <c r="AY220" s="21">
        <v>0.95748900000000003</v>
      </c>
      <c r="AZ220" s="21">
        <v>610.87800000000004</v>
      </c>
      <c r="BA220" s="21">
        <v>-1.6366599999999999E-2</v>
      </c>
      <c r="BB220" s="21">
        <v>210</v>
      </c>
      <c r="BC220" s="21">
        <v>0.95672599999999997</v>
      </c>
      <c r="BD220">
        <f t="shared" si="58"/>
        <v>20.205679012345676</v>
      </c>
      <c r="BE220">
        <f t="shared" si="59"/>
        <v>19.346715391851848</v>
      </c>
      <c r="BH220" s="9"/>
      <c r="BI220" s="21">
        <v>0.58258100000000002</v>
      </c>
      <c r="BJ220" s="21">
        <v>535.05600000000004</v>
      </c>
      <c r="BK220" s="21">
        <v>-1.6937299999999999E-2</v>
      </c>
      <c r="BL220" s="21">
        <v>210</v>
      </c>
      <c r="BM220" s="21">
        <v>0.58200099999999999</v>
      </c>
      <c r="BN220">
        <f t="shared" si="60"/>
        <v>20.910246913580242</v>
      </c>
      <c r="BO220">
        <f t="shared" si="61"/>
        <v>12.181912557160491</v>
      </c>
      <c r="BP220" s="9"/>
      <c r="BQ220" s="21">
        <v>0.95748900000000003</v>
      </c>
      <c r="BR220" s="21">
        <v>645.82500000000005</v>
      </c>
      <c r="BS220" s="21">
        <v>-1.6253699999999999E-2</v>
      </c>
      <c r="BT220" s="21">
        <v>210</v>
      </c>
      <c r="BU220" s="21">
        <v>0.95672599999999997</v>
      </c>
      <c r="BV220">
        <f t="shared" si="62"/>
        <v>20.066296296296294</v>
      </c>
      <c r="BW220">
        <f t="shared" si="63"/>
        <v>19.213257974444442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0.57754499999999998</v>
      </c>
      <c r="H221" s="21">
        <v>111.398</v>
      </c>
      <c r="I221" s="21">
        <v>-1.66199E-2</v>
      </c>
      <c r="J221" s="21">
        <v>211</v>
      </c>
      <c r="K221" s="21">
        <v>0.57696499999999995</v>
      </c>
      <c r="L221">
        <f t="shared" si="48"/>
        <v>20.518395061728395</v>
      </c>
      <c r="M221">
        <f t="shared" si="49"/>
        <v>11.850296475925925</v>
      </c>
      <c r="N221" s="9"/>
      <c r="O221" s="21">
        <v>0.96252400000000005</v>
      </c>
      <c r="P221" s="21">
        <v>222.97900000000001</v>
      </c>
      <c r="Q221" s="21">
        <v>-1.61987E-2</v>
      </c>
      <c r="R221" s="21">
        <v>211</v>
      </c>
      <c r="S221" s="21">
        <v>0.96221900000000005</v>
      </c>
      <c r="T221">
        <f t="shared" si="50"/>
        <v>19.998395061728392</v>
      </c>
      <c r="U221">
        <f t="shared" si="51"/>
        <v>19.248935208395061</v>
      </c>
      <c r="X221" s="9"/>
      <c r="Y221" s="21">
        <v>0.57754499999999998</v>
      </c>
      <c r="Z221" s="21">
        <v>339.858</v>
      </c>
      <c r="AA221" s="21">
        <v>-1.67694E-2</v>
      </c>
      <c r="AB221" s="21">
        <v>211</v>
      </c>
      <c r="AC221" s="21">
        <v>0.57690399999999997</v>
      </c>
      <c r="AD221">
        <f t="shared" si="52"/>
        <v>20.70296296296296</v>
      </c>
      <c r="AE221">
        <f t="shared" si="53"/>
        <v>11.956892744444442</v>
      </c>
      <c r="AF221" s="9"/>
      <c r="AG221" s="21">
        <v>0.96252400000000005</v>
      </c>
      <c r="AH221" s="21">
        <v>429.56900000000002</v>
      </c>
      <c r="AI221" s="21">
        <v>-1.60492E-2</v>
      </c>
      <c r="AJ221" s="21">
        <v>211</v>
      </c>
      <c r="AK221" s="21">
        <v>0.96191400000000005</v>
      </c>
      <c r="AL221">
        <f t="shared" si="54"/>
        <v>19.813827160493826</v>
      </c>
      <c r="AM221">
        <f t="shared" si="55"/>
        <v>19.071284173827159</v>
      </c>
      <c r="AP221" s="9"/>
      <c r="AQ221" s="21">
        <v>0.57754499999999998</v>
      </c>
      <c r="AR221" s="21">
        <v>535.15700000000004</v>
      </c>
      <c r="AS221" s="21">
        <v>-1.6922E-2</v>
      </c>
      <c r="AT221" s="21">
        <v>211</v>
      </c>
      <c r="AU221" s="21">
        <v>0.57693499999999998</v>
      </c>
      <c r="AV221">
        <f t="shared" si="56"/>
        <v>20.891358024691357</v>
      </c>
      <c r="AW221">
        <f t="shared" si="57"/>
        <v>12.065699370370369</v>
      </c>
      <c r="AX221" s="9"/>
      <c r="AY221" s="21">
        <v>0.96252400000000005</v>
      </c>
      <c r="AZ221" s="21">
        <v>610.97900000000004</v>
      </c>
      <c r="BA221" s="21">
        <v>-1.6336099999999999E-2</v>
      </c>
      <c r="BB221" s="21">
        <v>211</v>
      </c>
      <c r="BC221" s="21">
        <v>0.96160900000000005</v>
      </c>
      <c r="BD221">
        <f t="shared" si="58"/>
        <v>20.168024691358024</v>
      </c>
      <c r="BE221">
        <f t="shared" si="59"/>
        <v>19.412207798024692</v>
      </c>
      <c r="BH221" s="9"/>
      <c r="BI221" s="21">
        <v>0.57754499999999998</v>
      </c>
      <c r="BJ221" s="21">
        <v>535.15700000000004</v>
      </c>
      <c r="BK221" s="21">
        <v>-1.6922E-2</v>
      </c>
      <c r="BL221" s="21">
        <v>211</v>
      </c>
      <c r="BM221" s="21">
        <v>0.57693499999999998</v>
      </c>
      <c r="BN221">
        <f t="shared" si="60"/>
        <v>20.891358024691357</v>
      </c>
      <c r="BO221">
        <f t="shared" si="61"/>
        <v>12.065699370370369</v>
      </c>
      <c r="BP221" s="9"/>
      <c r="BQ221" s="21">
        <v>0.96252400000000005</v>
      </c>
      <c r="BR221" s="21">
        <v>645.92600000000004</v>
      </c>
      <c r="BS221" s="21">
        <v>-1.62262E-2</v>
      </c>
      <c r="BT221" s="21">
        <v>211</v>
      </c>
      <c r="BU221" s="21">
        <v>0.96130400000000005</v>
      </c>
      <c r="BV221">
        <f t="shared" si="62"/>
        <v>20.032345679012344</v>
      </c>
      <c r="BW221">
        <f t="shared" si="63"/>
        <v>19.281613492345677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0.57250999999999996</v>
      </c>
      <c r="H222" s="21">
        <v>111.499</v>
      </c>
      <c r="I222" s="21">
        <v>-1.6625999999999998E-2</v>
      </c>
      <c r="J222" s="21">
        <v>212</v>
      </c>
      <c r="K222" s="21">
        <v>0.57165500000000002</v>
      </c>
      <c r="L222">
        <f t="shared" si="48"/>
        <v>20.525925925925922</v>
      </c>
      <c r="M222">
        <f t="shared" si="49"/>
        <v>11.751297851851849</v>
      </c>
      <c r="N222" s="9"/>
      <c r="O222" s="21">
        <v>0.96755999999999998</v>
      </c>
      <c r="P222" s="21">
        <v>223.08</v>
      </c>
      <c r="Q222" s="21">
        <v>-1.6168200000000001E-2</v>
      </c>
      <c r="R222" s="21">
        <v>212</v>
      </c>
      <c r="S222" s="21">
        <v>0.96649200000000002</v>
      </c>
      <c r="T222">
        <f t="shared" si="50"/>
        <v>19.960740740740739</v>
      </c>
      <c r="U222">
        <f t="shared" si="51"/>
        <v>19.313214311111111</v>
      </c>
      <c r="X222" s="9"/>
      <c r="Y222" s="21">
        <v>0.57250999999999996</v>
      </c>
      <c r="Z222" s="21">
        <v>339.95800000000003</v>
      </c>
      <c r="AA222" s="21">
        <v>-1.6781600000000001E-2</v>
      </c>
      <c r="AB222" s="21">
        <v>212</v>
      </c>
      <c r="AC222" s="21">
        <v>0.57214399999999999</v>
      </c>
      <c r="AD222">
        <f t="shared" si="52"/>
        <v>20.718024691358025</v>
      </c>
      <c r="AE222">
        <f t="shared" si="53"/>
        <v>11.861276316049382</v>
      </c>
      <c r="AF222" s="9"/>
      <c r="AG222" s="21">
        <v>0.96755999999999998</v>
      </c>
      <c r="AH222" s="21">
        <v>429.67</v>
      </c>
      <c r="AI222" s="21">
        <v>-1.60492E-2</v>
      </c>
      <c r="AJ222" s="21">
        <v>212</v>
      </c>
      <c r="AK222" s="21">
        <v>0.96679700000000002</v>
      </c>
      <c r="AL222">
        <f t="shared" si="54"/>
        <v>19.813827160493826</v>
      </c>
      <c r="AM222">
        <f t="shared" si="55"/>
        <v>19.171066607407408</v>
      </c>
      <c r="AP222" s="9"/>
      <c r="AQ222" s="21">
        <v>0.57250999999999996</v>
      </c>
      <c r="AR222" s="21">
        <v>535.25699999999995</v>
      </c>
      <c r="AS222" s="21">
        <v>-1.6943400000000001E-2</v>
      </c>
      <c r="AT222" s="21">
        <v>212</v>
      </c>
      <c r="AU222" s="21">
        <v>0.57208300000000001</v>
      </c>
      <c r="AV222">
        <f t="shared" si="56"/>
        <v>20.917777777777779</v>
      </c>
      <c r="AW222">
        <f t="shared" si="57"/>
        <v>11.975636955555556</v>
      </c>
      <c r="AX222" s="9"/>
      <c r="AY222" s="21">
        <v>0.96755999999999998</v>
      </c>
      <c r="AZ222" s="21">
        <v>611.08000000000004</v>
      </c>
      <c r="BA222" s="21">
        <v>-1.6308599999999999E-2</v>
      </c>
      <c r="BB222" s="21">
        <v>212</v>
      </c>
      <c r="BC222" s="21">
        <v>0.96649200000000002</v>
      </c>
      <c r="BD222">
        <f t="shared" si="58"/>
        <v>20.134074074074071</v>
      </c>
      <c r="BE222">
        <f t="shared" si="59"/>
        <v>19.480924711111108</v>
      </c>
      <c r="BH222" s="9"/>
      <c r="BI222" s="21">
        <v>0.57250999999999996</v>
      </c>
      <c r="BJ222" s="21">
        <v>535.25699999999995</v>
      </c>
      <c r="BK222" s="21">
        <v>-1.6943400000000001E-2</v>
      </c>
      <c r="BL222" s="21">
        <v>212</v>
      </c>
      <c r="BM222" s="21">
        <v>0.57208300000000001</v>
      </c>
      <c r="BN222">
        <f t="shared" si="60"/>
        <v>20.917777777777779</v>
      </c>
      <c r="BO222">
        <f t="shared" si="61"/>
        <v>11.975636955555556</v>
      </c>
      <c r="BP222" s="9"/>
      <c r="BQ222" s="21">
        <v>0.96755999999999998</v>
      </c>
      <c r="BR222" s="21">
        <v>646.02700000000004</v>
      </c>
      <c r="BS222" s="21">
        <v>-1.6220100000000001E-2</v>
      </c>
      <c r="BT222" s="21">
        <v>212</v>
      </c>
      <c r="BU222" s="21">
        <v>0.96618700000000002</v>
      </c>
      <c r="BV222">
        <f t="shared" si="62"/>
        <v>20.024814814814814</v>
      </c>
      <c r="BW222">
        <f t="shared" si="63"/>
        <v>19.375209822222221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0.56747400000000003</v>
      </c>
      <c r="H223" s="21">
        <v>111.599</v>
      </c>
      <c r="I223" s="21">
        <v>-1.66351E-2</v>
      </c>
      <c r="J223" s="21">
        <v>213</v>
      </c>
      <c r="K223" s="21">
        <v>0.56671099999999996</v>
      </c>
      <c r="L223">
        <f t="shared" si="48"/>
        <v>20.537160493827159</v>
      </c>
      <c r="M223">
        <f t="shared" si="49"/>
        <v>11.654304614074073</v>
      </c>
      <c r="N223" s="9"/>
      <c r="O223" s="21">
        <v>0.97259499999999999</v>
      </c>
      <c r="P223" s="21">
        <v>223.18</v>
      </c>
      <c r="Q223" s="21">
        <v>-1.6168200000000001E-2</v>
      </c>
      <c r="R223" s="21">
        <v>213</v>
      </c>
      <c r="S223" s="21">
        <v>0.97137499999999999</v>
      </c>
      <c r="T223">
        <f t="shared" si="50"/>
        <v>19.960740740740739</v>
      </c>
      <c r="U223">
        <f t="shared" si="51"/>
        <v>19.413716640740738</v>
      </c>
      <c r="X223" s="9"/>
      <c r="Y223" s="21">
        <v>0.56747400000000003</v>
      </c>
      <c r="Z223" s="21">
        <v>340.05900000000003</v>
      </c>
      <c r="AA223" s="21">
        <v>-1.6793800000000001E-2</v>
      </c>
      <c r="AB223" s="21">
        <v>213</v>
      </c>
      <c r="AC223" s="21">
        <v>0.56683300000000003</v>
      </c>
      <c r="AD223">
        <f t="shared" si="52"/>
        <v>20.733086419753089</v>
      </c>
      <c r="AE223">
        <f t="shared" si="53"/>
        <v>11.765487482962966</v>
      </c>
      <c r="AF223" s="9"/>
      <c r="AG223" s="21">
        <v>0.97259499999999999</v>
      </c>
      <c r="AH223" s="21">
        <v>429.77100000000002</v>
      </c>
      <c r="AI223" s="21">
        <v>-1.6055300000000002E-2</v>
      </c>
      <c r="AJ223" s="21">
        <v>213</v>
      </c>
      <c r="AK223" s="21">
        <v>0.97198499999999999</v>
      </c>
      <c r="AL223">
        <f t="shared" si="54"/>
        <v>19.821358024691357</v>
      </c>
      <c r="AM223">
        <f t="shared" si="55"/>
        <v>19.278153708024689</v>
      </c>
      <c r="AP223" s="9"/>
      <c r="AQ223" s="21">
        <v>0.56747400000000003</v>
      </c>
      <c r="AR223" s="21">
        <v>535.35799999999995</v>
      </c>
      <c r="AS223" s="21">
        <v>-1.6958600000000001E-2</v>
      </c>
      <c r="AT223" s="21">
        <v>213</v>
      </c>
      <c r="AU223" s="21">
        <v>0.56655900000000003</v>
      </c>
      <c r="AV223">
        <f t="shared" si="56"/>
        <v>20.936543209876543</v>
      </c>
      <c r="AW223">
        <f t="shared" si="57"/>
        <v>11.880943921481482</v>
      </c>
      <c r="AX223" s="9"/>
      <c r="AY223" s="21">
        <v>0.97259499999999999</v>
      </c>
      <c r="AZ223" s="21">
        <v>611.17999999999995</v>
      </c>
      <c r="BA223" s="21">
        <v>-1.6308599999999999E-2</v>
      </c>
      <c r="BB223" s="21">
        <v>213</v>
      </c>
      <c r="BC223" s="21">
        <v>0.97198499999999999</v>
      </c>
      <c r="BD223">
        <f t="shared" si="58"/>
        <v>20.134074074074071</v>
      </c>
      <c r="BE223">
        <f t="shared" si="59"/>
        <v>19.58229977407407</v>
      </c>
      <c r="BH223" s="9"/>
      <c r="BI223" s="21">
        <v>0.56747400000000003</v>
      </c>
      <c r="BJ223" s="21">
        <v>535.35799999999995</v>
      </c>
      <c r="BK223" s="21">
        <v>-1.6958600000000001E-2</v>
      </c>
      <c r="BL223" s="21">
        <v>213</v>
      </c>
      <c r="BM223" s="21">
        <v>0.56655900000000003</v>
      </c>
      <c r="BN223">
        <f t="shared" si="60"/>
        <v>20.936543209876543</v>
      </c>
      <c r="BO223">
        <f t="shared" si="61"/>
        <v>11.880943921481482</v>
      </c>
      <c r="BP223" s="9"/>
      <c r="BQ223" s="21">
        <v>0.97259499999999999</v>
      </c>
      <c r="BR223" s="21">
        <v>646.12699999999995</v>
      </c>
      <c r="BS223" s="21">
        <v>-1.6201799999999999E-2</v>
      </c>
      <c r="BT223" s="21">
        <v>213</v>
      </c>
      <c r="BU223" s="21">
        <v>0.97167999999999999</v>
      </c>
      <c r="BV223">
        <f t="shared" si="62"/>
        <v>20.002222222222219</v>
      </c>
      <c r="BW223">
        <f t="shared" si="63"/>
        <v>19.45406132222222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0.56243900000000002</v>
      </c>
      <c r="H224" s="21">
        <v>111.7</v>
      </c>
      <c r="I224" s="21">
        <v>-1.6656500000000001E-2</v>
      </c>
      <c r="J224" s="21">
        <v>214</v>
      </c>
      <c r="K224" s="21">
        <v>0.561859</v>
      </c>
      <c r="L224">
        <f t="shared" si="48"/>
        <v>20.563580246913581</v>
      </c>
      <c r="M224">
        <f t="shared" si="49"/>
        <v>11.565759510493828</v>
      </c>
      <c r="N224" s="9"/>
      <c r="O224" s="21">
        <v>0.97763100000000003</v>
      </c>
      <c r="P224" s="21">
        <v>223.28100000000001</v>
      </c>
      <c r="Q224" s="21">
        <v>-1.6140700000000001E-2</v>
      </c>
      <c r="R224" s="21">
        <v>214</v>
      </c>
      <c r="S224" s="21">
        <v>0.97686799999999996</v>
      </c>
      <c r="T224">
        <f t="shared" si="50"/>
        <v>19.92679012345679</v>
      </c>
      <c r="U224">
        <f t="shared" si="51"/>
        <v>19.481047755185187</v>
      </c>
      <c r="X224" s="9"/>
      <c r="Y224" s="21">
        <v>0.56243900000000002</v>
      </c>
      <c r="Z224" s="21">
        <v>340.16</v>
      </c>
      <c r="AA224" s="21">
        <v>-1.68091E-2</v>
      </c>
      <c r="AB224" s="21">
        <v>214</v>
      </c>
      <c r="AC224" s="21">
        <v>0.56179800000000002</v>
      </c>
      <c r="AD224">
        <f t="shared" si="52"/>
        <v>20.751975308641974</v>
      </c>
      <c r="AE224">
        <f t="shared" si="53"/>
        <v>11.671720240617283</v>
      </c>
      <c r="AF224" s="9"/>
      <c r="AG224" s="21">
        <v>0.97763100000000003</v>
      </c>
      <c r="AH224" s="21">
        <v>429.87099999999998</v>
      </c>
      <c r="AI224" s="21">
        <v>-1.6046100000000001E-2</v>
      </c>
      <c r="AJ224" s="21">
        <v>214</v>
      </c>
      <c r="AK224" s="21">
        <v>0.97686799999999996</v>
      </c>
      <c r="AL224">
        <f t="shared" si="54"/>
        <v>19.810000000000002</v>
      </c>
      <c r="AM224">
        <f t="shared" si="55"/>
        <v>19.366870110000004</v>
      </c>
      <c r="AP224" s="9"/>
      <c r="AQ224" s="21">
        <v>0.56243900000000002</v>
      </c>
      <c r="AR224" s="21">
        <v>535.45899999999995</v>
      </c>
      <c r="AS224" s="21">
        <v>-1.6958600000000001E-2</v>
      </c>
      <c r="AT224" s="21">
        <v>214</v>
      </c>
      <c r="AU224" s="21">
        <v>0.56164599999999998</v>
      </c>
      <c r="AV224">
        <f t="shared" si="56"/>
        <v>20.936543209876543</v>
      </c>
      <c r="AW224">
        <f t="shared" si="57"/>
        <v>11.775528426419754</v>
      </c>
      <c r="AX224" s="9"/>
      <c r="AY224" s="21">
        <v>0.97763100000000003</v>
      </c>
      <c r="AZ224" s="21">
        <v>611.28099999999995</v>
      </c>
      <c r="BA224" s="21">
        <v>-1.6299399999999999E-2</v>
      </c>
      <c r="BB224" s="21">
        <v>214</v>
      </c>
      <c r="BC224" s="21">
        <v>0.97686799999999996</v>
      </c>
      <c r="BD224">
        <f t="shared" si="58"/>
        <v>20.122716049382714</v>
      </c>
      <c r="BE224">
        <f t="shared" si="59"/>
        <v>19.672591014074072</v>
      </c>
      <c r="BH224" s="9"/>
      <c r="BI224" s="21">
        <v>0.56243900000000002</v>
      </c>
      <c r="BJ224" s="21">
        <v>535.45899999999995</v>
      </c>
      <c r="BK224" s="21">
        <v>-1.6958600000000001E-2</v>
      </c>
      <c r="BL224" s="21">
        <v>214</v>
      </c>
      <c r="BM224" s="21">
        <v>0.56164599999999998</v>
      </c>
      <c r="BN224">
        <f t="shared" si="60"/>
        <v>20.936543209876543</v>
      </c>
      <c r="BO224">
        <f t="shared" si="61"/>
        <v>11.775528426419754</v>
      </c>
      <c r="BP224" s="9"/>
      <c r="BQ224" s="21">
        <v>0.97763100000000003</v>
      </c>
      <c r="BR224" s="21">
        <v>646.22799999999995</v>
      </c>
      <c r="BS224" s="21">
        <v>-1.61987E-2</v>
      </c>
      <c r="BT224" s="21">
        <v>214</v>
      </c>
      <c r="BU224" s="21">
        <v>0.97686799999999996</v>
      </c>
      <c r="BV224">
        <f t="shared" si="62"/>
        <v>19.998395061728392</v>
      </c>
      <c r="BW224">
        <f t="shared" si="63"/>
        <v>19.551050962592591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0.55740400000000001</v>
      </c>
      <c r="H225" s="21">
        <v>111.801</v>
      </c>
      <c r="I225" s="21">
        <v>-1.6659500000000001E-2</v>
      </c>
      <c r="J225" s="21">
        <v>215</v>
      </c>
      <c r="K225" s="21">
        <v>0.55682399999999999</v>
      </c>
      <c r="L225">
        <f t="shared" si="48"/>
        <v>20.567283950617284</v>
      </c>
      <c r="M225">
        <f t="shared" si="49"/>
        <v>11.464286343209876</v>
      </c>
      <c r="N225" s="9"/>
      <c r="O225" s="21">
        <v>0.98266600000000004</v>
      </c>
      <c r="P225" s="21">
        <v>223.38200000000001</v>
      </c>
      <c r="Q225" s="21">
        <v>-1.6125500000000001E-2</v>
      </c>
      <c r="R225" s="21">
        <v>215</v>
      </c>
      <c r="S225" s="21">
        <v>0.98175000000000001</v>
      </c>
      <c r="T225">
        <f t="shared" si="50"/>
        <v>19.908024691358026</v>
      </c>
      <c r="U225">
        <f t="shared" si="51"/>
        <v>19.562938991358028</v>
      </c>
      <c r="X225" s="9"/>
      <c r="Y225" s="21">
        <v>0.55740400000000001</v>
      </c>
      <c r="Z225" s="21">
        <v>340.26</v>
      </c>
      <c r="AA225" s="21">
        <v>-1.6806000000000001E-2</v>
      </c>
      <c r="AB225" s="21">
        <v>215</v>
      </c>
      <c r="AC225" s="21">
        <v>0.556396</v>
      </c>
      <c r="AD225">
        <f t="shared" si="52"/>
        <v>20.748148148148147</v>
      </c>
      <c r="AE225">
        <f t="shared" si="53"/>
        <v>11.565100770370369</v>
      </c>
      <c r="AF225" s="9"/>
      <c r="AG225" s="21">
        <v>0.98266600000000004</v>
      </c>
      <c r="AH225" s="21">
        <v>429.97199999999998</v>
      </c>
      <c r="AI225" s="21">
        <v>-1.6012599999999998E-2</v>
      </c>
      <c r="AJ225" s="21">
        <v>215</v>
      </c>
      <c r="AK225" s="21">
        <v>0.98205600000000004</v>
      </c>
      <c r="AL225">
        <f t="shared" si="54"/>
        <v>19.76864197530864</v>
      </c>
      <c r="AM225">
        <f t="shared" si="55"/>
        <v>19.425972335308639</v>
      </c>
      <c r="AP225" s="9"/>
      <c r="AQ225" s="21">
        <v>0.55740400000000001</v>
      </c>
      <c r="AR225" s="21">
        <v>535.55999999999995</v>
      </c>
      <c r="AS225" s="21">
        <v>-1.6958600000000001E-2</v>
      </c>
      <c r="AT225" s="21">
        <v>215</v>
      </c>
      <c r="AU225" s="21">
        <v>0.55685399999999996</v>
      </c>
      <c r="AV225">
        <f t="shared" si="56"/>
        <v>20.936543209876543</v>
      </c>
      <c r="AW225">
        <f t="shared" si="57"/>
        <v>11.670112931358025</v>
      </c>
      <c r="AX225" s="9"/>
      <c r="AY225" s="21">
        <v>0.98266600000000004</v>
      </c>
      <c r="AZ225" s="21">
        <v>611.38199999999995</v>
      </c>
      <c r="BA225" s="21">
        <v>-1.6314700000000001E-2</v>
      </c>
      <c r="BB225" s="21">
        <v>215</v>
      </c>
      <c r="BC225" s="21">
        <v>0.98205600000000004</v>
      </c>
      <c r="BD225">
        <f t="shared" si="58"/>
        <v>20.141604938271605</v>
      </c>
      <c r="BE225">
        <f t="shared" si="59"/>
        <v>19.792470358271608</v>
      </c>
      <c r="BH225" s="9"/>
      <c r="BI225" s="21">
        <v>0.55740400000000001</v>
      </c>
      <c r="BJ225" s="21">
        <v>535.55999999999995</v>
      </c>
      <c r="BK225" s="21">
        <v>-1.6958600000000001E-2</v>
      </c>
      <c r="BL225" s="21">
        <v>215</v>
      </c>
      <c r="BM225" s="21">
        <v>0.55685399999999996</v>
      </c>
      <c r="BN225">
        <f t="shared" si="60"/>
        <v>20.936543209876543</v>
      </c>
      <c r="BO225">
        <f t="shared" si="61"/>
        <v>11.670112931358025</v>
      </c>
      <c r="BP225" s="9"/>
      <c r="BQ225" s="21">
        <v>0.98266600000000004</v>
      </c>
      <c r="BR225" s="21">
        <v>646.32899999999995</v>
      </c>
      <c r="BS225" s="21">
        <v>-1.61835E-2</v>
      </c>
      <c r="BT225" s="21">
        <v>215</v>
      </c>
      <c r="BU225" s="21">
        <v>0.98144500000000001</v>
      </c>
      <c r="BV225">
        <f t="shared" si="62"/>
        <v>19.979629629629628</v>
      </c>
      <c r="BW225">
        <f t="shared" si="63"/>
        <v>19.63330272962963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0.55236799999999997</v>
      </c>
      <c r="H226" s="21">
        <v>111.901</v>
      </c>
      <c r="I226" s="21">
        <v>-1.66626E-2</v>
      </c>
      <c r="J226" s="21">
        <v>216</v>
      </c>
      <c r="K226" s="21">
        <v>0.55157500000000004</v>
      </c>
      <c r="L226">
        <f t="shared" si="48"/>
        <v>20.571111111111108</v>
      </c>
      <c r="M226">
        <f t="shared" si="49"/>
        <v>11.36282350222222</v>
      </c>
      <c r="N226" s="9"/>
      <c r="O226" s="21">
        <v>0.98770100000000005</v>
      </c>
      <c r="P226" s="21">
        <v>223.482</v>
      </c>
      <c r="Q226" s="21">
        <v>-1.61285E-2</v>
      </c>
      <c r="R226" s="21">
        <v>216</v>
      </c>
      <c r="S226" s="21">
        <v>0.98693799999999998</v>
      </c>
      <c r="T226">
        <f t="shared" si="50"/>
        <v>19.911728395061726</v>
      </c>
      <c r="U226">
        <f t="shared" si="51"/>
        <v>19.666834047530863</v>
      </c>
      <c r="X226" s="9"/>
      <c r="Y226" s="21">
        <v>0.55236799999999997</v>
      </c>
      <c r="Z226" s="21">
        <v>340.36099999999999</v>
      </c>
      <c r="AA226" s="21">
        <v>-1.68396E-2</v>
      </c>
      <c r="AB226" s="21">
        <v>216</v>
      </c>
      <c r="AC226" s="21">
        <v>0.55178799999999995</v>
      </c>
      <c r="AD226">
        <f t="shared" si="52"/>
        <v>20.789629629629626</v>
      </c>
      <c r="AE226">
        <f t="shared" si="53"/>
        <v>11.483526139259256</v>
      </c>
      <c r="AF226" s="9"/>
      <c r="AG226" s="21">
        <v>0.98770100000000005</v>
      </c>
      <c r="AH226" s="21">
        <v>430.07299999999998</v>
      </c>
      <c r="AI226" s="21">
        <v>-1.6003400000000001E-2</v>
      </c>
      <c r="AJ226" s="21">
        <v>216</v>
      </c>
      <c r="AK226" s="21">
        <v>0.98693799999999998</v>
      </c>
      <c r="AL226">
        <f t="shared" si="54"/>
        <v>19.757283950617282</v>
      </c>
      <c r="AM226">
        <f t="shared" si="55"/>
        <v>19.514289115308642</v>
      </c>
      <c r="AP226" s="9"/>
      <c r="AQ226" s="21">
        <v>0.55236799999999997</v>
      </c>
      <c r="AR226" s="21">
        <v>535.66</v>
      </c>
      <c r="AS226" s="21">
        <v>-1.69769E-2</v>
      </c>
      <c r="AT226" s="21">
        <v>216</v>
      </c>
      <c r="AU226" s="21">
        <v>0.55120800000000003</v>
      </c>
      <c r="AV226">
        <f t="shared" si="56"/>
        <v>20.959135802469135</v>
      </c>
      <c r="AW226">
        <f t="shared" si="57"/>
        <v>11.577155924938271</v>
      </c>
      <c r="AX226" s="9"/>
      <c r="AY226" s="21">
        <v>0.98770100000000005</v>
      </c>
      <c r="AZ226" s="21">
        <v>611.48299999999995</v>
      </c>
      <c r="BA226" s="21">
        <v>-1.62781E-2</v>
      </c>
      <c r="BB226" s="21">
        <v>216</v>
      </c>
      <c r="BC226" s="21">
        <v>0.98663299999999998</v>
      </c>
      <c r="BD226">
        <f t="shared" si="58"/>
        <v>20.096419753086419</v>
      </c>
      <c r="BE226">
        <f t="shared" si="59"/>
        <v>19.84925388654321</v>
      </c>
      <c r="BH226" s="9"/>
      <c r="BI226" s="21">
        <v>0.55236799999999997</v>
      </c>
      <c r="BJ226" s="21">
        <v>535.66</v>
      </c>
      <c r="BK226" s="21">
        <v>-1.69769E-2</v>
      </c>
      <c r="BL226" s="21">
        <v>216</v>
      </c>
      <c r="BM226" s="21">
        <v>0.55120800000000003</v>
      </c>
      <c r="BN226">
        <f t="shared" si="60"/>
        <v>20.959135802469135</v>
      </c>
      <c r="BO226">
        <f t="shared" si="61"/>
        <v>11.577155924938271</v>
      </c>
      <c r="BP226" s="9"/>
      <c r="BQ226" s="21">
        <v>0.98770100000000005</v>
      </c>
      <c r="BR226" s="21">
        <v>646.42899999999997</v>
      </c>
      <c r="BS226" s="21">
        <v>-1.6177400000000002E-2</v>
      </c>
      <c r="BT226" s="21">
        <v>216</v>
      </c>
      <c r="BU226" s="21">
        <v>0.98663299999999998</v>
      </c>
      <c r="BV226">
        <f t="shared" si="62"/>
        <v>19.972098765432101</v>
      </c>
      <c r="BW226">
        <f t="shared" si="63"/>
        <v>19.726461922716052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0.54733299999999996</v>
      </c>
      <c r="H227" s="21">
        <v>112.002</v>
      </c>
      <c r="I227" s="21">
        <v>-1.6668700000000002E-2</v>
      </c>
      <c r="J227" s="21">
        <v>217</v>
      </c>
      <c r="K227" s="21">
        <v>0.54678300000000002</v>
      </c>
      <c r="L227">
        <f t="shared" si="48"/>
        <v>20.578641975308642</v>
      </c>
      <c r="M227">
        <f t="shared" si="49"/>
        <v>11.263369848271605</v>
      </c>
      <c r="N227" s="9"/>
      <c r="O227" s="21">
        <v>0.99273699999999998</v>
      </c>
      <c r="P227" s="21">
        <v>223.583</v>
      </c>
      <c r="Q227" s="21">
        <v>-1.6119399999999999E-2</v>
      </c>
      <c r="R227" s="21">
        <v>217</v>
      </c>
      <c r="S227" s="21">
        <v>0.99151599999999995</v>
      </c>
      <c r="T227">
        <f t="shared" si="50"/>
        <v>19.900493827160492</v>
      </c>
      <c r="U227">
        <f t="shared" si="51"/>
        <v>19.755956540493823</v>
      </c>
      <c r="X227" s="9"/>
      <c r="Y227" s="21">
        <v>0.54733299999999996</v>
      </c>
      <c r="Z227" s="21">
        <v>340.46199999999999</v>
      </c>
      <c r="AA227" s="21">
        <v>-1.6842699999999999E-2</v>
      </c>
      <c r="AB227" s="21">
        <v>217</v>
      </c>
      <c r="AC227" s="21">
        <v>0.54669199999999996</v>
      </c>
      <c r="AD227">
        <f t="shared" si="52"/>
        <v>20.793456790123454</v>
      </c>
      <c r="AE227">
        <f t="shared" si="53"/>
        <v>11.380945085308639</v>
      </c>
      <c r="AF227" s="9"/>
      <c r="AG227" s="21">
        <v>0.99273699999999998</v>
      </c>
      <c r="AH227" s="21">
        <v>430.173</v>
      </c>
      <c r="AI227" s="21">
        <v>-1.6000400000000001E-2</v>
      </c>
      <c r="AJ227" s="21">
        <v>217</v>
      </c>
      <c r="AK227" s="21">
        <v>0.99182099999999995</v>
      </c>
      <c r="AL227">
        <f t="shared" si="54"/>
        <v>19.753580246913579</v>
      </c>
      <c r="AM227">
        <f t="shared" si="55"/>
        <v>19.610109993580245</v>
      </c>
      <c r="AP227" s="9"/>
      <c r="AQ227" s="21">
        <v>0.54733299999999996</v>
      </c>
      <c r="AR227" s="21">
        <v>535.76099999999997</v>
      </c>
      <c r="AS227" s="21">
        <v>-1.6970800000000001E-2</v>
      </c>
      <c r="AT227" s="21">
        <v>217</v>
      </c>
      <c r="AU227" s="21">
        <v>0.54663099999999998</v>
      </c>
      <c r="AV227">
        <f t="shared" si="56"/>
        <v>20.951604938271604</v>
      </c>
      <c r="AW227">
        <f t="shared" si="57"/>
        <v>11.467504785679012</v>
      </c>
      <c r="AX227" s="9"/>
      <c r="AY227" s="21">
        <v>0.99273699999999998</v>
      </c>
      <c r="AZ227" s="21">
        <v>611.58299999999997</v>
      </c>
      <c r="BA227" s="21">
        <v>-1.6268899999999999E-2</v>
      </c>
      <c r="BB227" s="21">
        <v>217</v>
      </c>
      <c r="BC227" s="21">
        <v>0.99182099999999995</v>
      </c>
      <c r="BD227">
        <f t="shared" si="58"/>
        <v>20.085061728395061</v>
      </c>
      <c r="BE227">
        <f t="shared" si="59"/>
        <v>19.939183925061727</v>
      </c>
      <c r="BH227" s="9"/>
      <c r="BI227" s="21">
        <v>0.54733299999999996</v>
      </c>
      <c r="BJ227" s="21">
        <v>535.76099999999997</v>
      </c>
      <c r="BK227" s="21">
        <v>-1.6970800000000001E-2</v>
      </c>
      <c r="BL227" s="21">
        <v>217</v>
      </c>
      <c r="BM227" s="21">
        <v>0.54663099999999998</v>
      </c>
      <c r="BN227">
        <f t="shared" si="60"/>
        <v>20.951604938271604</v>
      </c>
      <c r="BO227">
        <f t="shared" si="61"/>
        <v>11.467504785679012</v>
      </c>
      <c r="BP227" s="9"/>
      <c r="BQ227" s="21">
        <v>0.99273699999999998</v>
      </c>
      <c r="BR227" s="21">
        <v>646.53</v>
      </c>
      <c r="BS227" s="21">
        <v>-1.61285E-2</v>
      </c>
      <c r="BT227" s="21">
        <v>217</v>
      </c>
      <c r="BU227" s="21">
        <v>0.99182099999999995</v>
      </c>
      <c r="BV227">
        <f t="shared" si="62"/>
        <v>19.911728395061726</v>
      </c>
      <c r="BW227">
        <f t="shared" si="63"/>
        <v>19.767109511728393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0.54229700000000003</v>
      </c>
      <c r="H228" s="21">
        <v>112.10299999999999</v>
      </c>
      <c r="I228" s="21">
        <v>-1.6680899999999999E-2</v>
      </c>
      <c r="J228" s="21">
        <v>218</v>
      </c>
      <c r="K228" s="21">
        <v>0.54162600000000005</v>
      </c>
      <c r="L228">
        <f t="shared" si="48"/>
        <v>20.593703703703699</v>
      </c>
      <c r="M228">
        <f t="shared" si="49"/>
        <v>11.167903737407405</v>
      </c>
      <c r="N228" s="9"/>
      <c r="O228" s="21">
        <v>0.99777199999999999</v>
      </c>
      <c r="P228" s="21">
        <v>223.684</v>
      </c>
      <c r="Q228" s="21">
        <v>-1.61041E-2</v>
      </c>
      <c r="R228" s="21">
        <v>218</v>
      </c>
      <c r="S228" s="21">
        <v>0.99700900000000003</v>
      </c>
      <c r="T228">
        <f t="shared" si="50"/>
        <v>19.881604938271604</v>
      </c>
      <c r="U228">
        <f t="shared" si="51"/>
        <v>19.837308722469135</v>
      </c>
      <c r="X228" s="9"/>
      <c r="Y228" s="21">
        <v>0.54229700000000003</v>
      </c>
      <c r="Z228" s="21">
        <v>340.56299999999999</v>
      </c>
      <c r="AA228" s="21">
        <v>-1.6836500000000001E-2</v>
      </c>
      <c r="AB228" s="21">
        <v>218</v>
      </c>
      <c r="AC228" s="21">
        <v>0.54180899999999999</v>
      </c>
      <c r="AD228">
        <f t="shared" si="52"/>
        <v>20.785802469135803</v>
      </c>
      <c r="AE228">
        <f t="shared" si="53"/>
        <v>11.272078321604939</v>
      </c>
      <c r="AF228" s="9"/>
      <c r="AG228" s="21">
        <v>0.99777199999999999</v>
      </c>
      <c r="AH228" s="21">
        <v>430.274</v>
      </c>
      <c r="AI228" s="21">
        <v>-1.5979E-2</v>
      </c>
      <c r="AJ228" s="21">
        <v>218</v>
      </c>
      <c r="AK228" s="21">
        <v>0.99639900000000003</v>
      </c>
      <c r="AL228">
        <f t="shared" si="54"/>
        <v>19.72716049382716</v>
      </c>
      <c r="AM228">
        <f t="shared" si="55"/>
        <v>19.683208380246914</v>
      </c>
      <c r="AP228" s="9"/>
      <c r="AQ228" s="21">
        <v>0.54229700000000003</v>
      </c>
      <c r="AR228" s="21">
        <v>535.86199999999997</v>
      </c>
      <c r="AS228" s="21">
        <v>-1.70013E-2</v>
      </c>
      <c r="AT228" s="21">
        <v>218</v>
      </c>
      <c r="AU228" s="21">
        <v>0.54144300000000001</v>
      </c>
      <c r="AV228">
        <f t="shared" si="56"/>
        <v>20.98925925925926</v>
      </c>
      <c r="AW228">
        <f t="shared" si="57"/>
        <v>11.382412328518519</v>
      </c>
      <c r="AX228" s="9"/>
      <c r="AY228" s="21">
        <v>0.99777199999999999</v>
      </c>
      <c r="AZ228" s="21">
        <v>611.68399999999997</v>
      </c>
      <c r="BA228" s="21">
        <v>-1.6256699999999999E-2</v>
      </c>
      <c r="BB228" s="21">
        <v>218</v>
      </c>
      <c r="BC228" s="21">
        <v>0.99670400000000003</v>
      </c>
      <c r="BD228">
        <f t="shared" si="58"/>
        <v>20.069999999999997</v>
      </c>
      <c r="BE228">
        <f t="shared" si="59"/>
        <v>20.025284039999995</v>
      </c>
      <c r="BH228" s="9"/>
      <c r="BI228" s="21">
        <v>0.54229700000000003</v>
      </c>
      <c r="BJ228" s="21">
        <v>535.86199999999997</v>
      </c>
      <c r="BK228" s="21">
        <v>-1.70013E-2</v>
      </c>
      <c r="BL228" s="21">
        <v>218</v>
      </c>
      <c r="BM228" s="21">
        <v>0.54144300000000001</v>
      </c>
      <c r="BN228">
        <f t="shared" si="60"/>
        <v>20.98925925925926</v>
      </c>
      <c r="BO228">
        <f t="shared" si="61"/>
        <v>11.382412328518519</v>
      </c>
      <c r="BP228" s="9"/>
      <c r="BQ228" s="21">
        <v>0.99777199999999999</v>
      </c>
      <c r="BR228" s="21">
        <v>646.63099999999997</v>
      </c>
      <c r="BS228" s="21">
        <v>-1.6122399999999999E-2</v>
      </c>
      <c r="BT228" s="21">
        <v>218</v>
      </c>
      <c r="BU228" s="21">
        <v>0.99731400000000003</v>
      </c>
      <c r="BV228">
        <f t="shared" si="62"/>
        <v>19.904197530864195</v>
      </c>
      <c r="BW228">
        <f t="shared" si="63"/>
        <v>19.859850978765429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0.53726200000000002</v>
      </c>
      <c r="H229" s="21">
        <v>112.20399999999999</v>
      </c>
      <c r="I229" s="21">
        <v>-1.6687E-2</v>
      </c>
      <c r="J229" s="21">
        <v>219</v>
      </c>
      <c r="K229" s="21">
        <v>0.53680399999999995</v>
      </c>
      <c r="L229">
        <f t="shared" si="48"/>
        <v>20.601234567901233</v>
      </c>
      <c r="M229">
        <f t="shared" si="49"/>
        <v>11.068260486419753</v>
      </c>
      <c r="N229" s="9"/>
      <c r="O229" s="21">
        <v>1.00281</v>
      </c>
      <c r="P229" s="21">
        <v>223.78399999999999</v>
      </c>
      <c r="Q229" s="21">
        <v>-1.6095000000000002E-2</v>
      </c>
      <c r="R229" s="21">
        <v>219</v>
      </c>
      <c r="S229" s="21">
        <v>1.00159</v>
      </c>
      <c r="T229">
        <f t="shared" si="50"/>
        <v>19.87037037037037</v>
      </c>
      <c r="U229">
        <f t="shared" si="51"/>
        <v>19.92620611111111</v>
      </c>
      <c r="X229" s="9"/>
      <c r="Y229" s="21">
        <v>0.53726200000000002</v>
      </c>
      <c r="Z229" s="21">
        <v>340.66300000000001</v>
      </c>
      <c r="AA229" s="21">
        <v>-1.6845700000000002E-2</v>
      </c>
      <c r="AB229" s="21">
        <v>219</v>
      </c>
      <c r="AC229" s="21">
        <v>0.53656000000000004</v>
      </c>
      <c r="AD229">
        <f t="shared" si="52"/>
        <v>20.79716049382716</v>
      </c>
      <c r="AE229">
        <f t="shared" si="53"/>
        <v>11.173524041234568</v>
      </c>
      <c r="AF229" s="9"/>
      <c r="AG229" s="21">
        <v>1.00281</v>
      </c>
      <c r="AH229" s="21">
        <v>430.375</v>
      </c>
      <c r="AI229" s="21">
        <v>-1.5969799999999999E-2</v>
      </c>
      <c r="AJ229" s="21">
        <v>219</v>
      </c>
      <c r="AK229" s="21">
        <v>1.0018899999999999</v>
      </c>
      <c r="AL229">
        <f t="shared" si="54"/>
        <v>19.715802469135802</v>
      </c>
      <c r="AM229">
        <f t="shared" si="55"/>
        <v>19.771203874074075</v>
      </c>
      <c r="AP229" s="9"/>
      <c r="AQ229" s="21">
        <v>0.53726200000000002</v>
      </c>
      <c r="AR229" s="21">
        <v>535.96199999999999</v>
      </c>
      <c r="AS229" s="21">
        <v>-1.7007399999999999E-2</v>
      </c>
      <c r="AT229" s="21">
        <v>219</v>
      </c>
      <c r="AU229" s="21">
        <v>0.53649899999999995</v>
      </c>
      <c r="AV229">
        <f t="shared" si="56"/>
        <v>20.996790123456787</v>
      </c>
      <c r="AW229">
        <f t="shared" si="57"/>
        <v>11.280777455308641</v>
      </c>
      <c r="AX229" s="9"/>
      <c r="AY229" s="21">
        <v>1.00281</v>
      </c>
      <c r="AZ229" s="21">
        <v>611.78499999999997</v>
      </c>
      <c r="BA229" s="21">
        <v>-1.6229199999999999E-2</v>
      </c>
      <c r="BB229" s="21">
        <v>219</v>
      </c>
      <c r="BC229" s="21">
        <v>1.00159</v>
      </c>
      <c r="BD229">
        <f t="shared" si="58"/>
        <v>20.036049382716048</v>
      </c>
      <c r="BE229">
        <f t="shared" si="59"/>
        <v>20.092350681481481</v>
      </c>
      <c r="BH229" s="9"/>
      <c r="BI229" s="21">
        <v>0.53726200000000002</v>
      </c>
      <c r="BJ229" s="21">
        <v>535.96199999999999</v>
      </c>
      <c r="BK229" s="21">
        <v>-1.7007399999999999E-2</v>
      </c>
      <c r="BL229" s="21">
        <v>219</v>
      </c>
      <c r="BM229" s="21">
        <v>0.53649899999999995</v>
      </c>
      <c r="BN229">
        <f t="shared" si="60"/>
        <v>20.996790123456787</v>
      </c>
      <c r="BO229">
        <f t="shared" si="61"/>
        <v>11.280777455308641</v>
      </c>
      <c r="BP229" s="9"/>
      <c r="BQ229" s="21">
        <v>1.00281</v>
      </c>
      <c r="BR229" s="21">
        <v>646.73099999999999</v>
      </c>
      <c r="BS229" s="21">
        <v>-1.61285E-2</v>
      </c>
      <c r="BT229" s="21">
        <v>219</v>
      </c>
      <c r="BU229" s="21">
        <v>1.0018899999999999</v>
      </c>
      <c r="BV229">
        <f t="shared" si="62"/>
        <v>19.911728395061726</v>
      </c>
      <c r="BW229">
        <f t="shared" si="63"/>
        <v>19.96768035185185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0.53222700000000001</v>
      </c>
      <c r="H230" s="21">
        <v>112.304</v>
      </c>
      <c r="I230" s="21">
        <v>-1.6687E-2</v>
      </c>
      <c r="J230" s="21">
        <v>220</v>
      </c>
      <c r="K230" s="21">
        <v>0.531586</v>
      </c>
      <c r="L230">
        <f t="shared" si="48"/>
        <v>20.601234567901233</v>
      </c>
      <c r="M230">
        <f t="shared" si="49"/>
        <v>10.964533270370369</v>
      </c>
      <c r="N230" s="9"/>
      <c r="O230" s="21">
        <v>1.0078400000000001</v>
      </c>
      <c r="P230" s="21">
        <v>223.88499999999999</v>
      </c>
      <c r="Q230" s="21">
        <v>-1.6095000000000002E-2</v>
      </c>
      <c r="R230" s="21">
        <v>220</v>
      </c>
      <c r="S230" s="21">
        <v>1.00647</v>
      </c>
      <c r="T230">
        <f t="shared" si="50"/>
        <v>19.87037037037037</v>
      </c>
      <c r="U230">
        <f t="shared" si="51"/>
        <v>20.026154074074075</v>
      </c>
      <c r="X230" s="9"/>
      <c r="Y230" s="21">
        <v>0.53222700000000001</v>
      </c>
      <c r="Z230" s="21">
        <v>340.76400000000001</v>
      </c>
      <c r="AA230" s="21">
        <v>-1.6876200000000001E-2</v>
      </c>
      <c r="AB230" s="21">
        <v>220</v>
      </c>
      <c r="AC230" s="21">
        <v>0.531555</v>
      </c>
      <c r="AD230">
        <f t="shared" si="52"/>
        <v>20.834814814814813</v>
      </c>
      <c r="AE230">
        <f t="shared" si="53"/>
        <v>11.088850984444443</v>
      </c>
      <c r="AF230" s="9"/>
      <c r="AG230" s="21">
        <v>1.0078400000000001</v>
      </c>
      <c r="AH230" s="21">
        <v>430.476</v>
      </c>
      <c r="AI230" s="21">
        <v>-1.59668E-2</v>
      </c>
      <c r="AJ230" s="21">
        <v>220</v>
      </c>
      <c r="AK230" s="21">
        <v>1.00708</v>
      </c>
      <c r="AL230">
        <f t="shared" si="54"/>
        <v>19.712098765432096</v>
      </c>
      <c r="AM230">
        <f t="shared" si="55"/>
        <v>19.866641619753086</v>
      </c>
      <c r="AP230" s="9"/>
      <c r="AQ230" s="21">
        <v>0.53222700000000001</v>
      </c>
      <c r="AR230" s="21">
        <v>536.06299999999999</v>
      </c>
      <c r="AS230" s="21">
        <v>-1.70013E-2</v>
      </c>
      <c r="AT230" s="21">
        <v>220</v>
      </c>
      <c r="AU230" s="21">
        <v>0.53161599999999998</v>
      </c>
      <c r="AV230">
        <f t="shared" si="56"/>
        <v>20.98925925925926</v>
      </c>
      <c r="AW230">
        <f t="shared" si="57"/>
        <v>11.171050487777778</v>
      </c>
      <c r="AX230" s="9"/>
      <c r="AY230" s="21">
        <v>1.0078400000000001</v>
      </c>
      <c r="AZ230" s="21">
        <v>611.88499999999999</v>
      </c>
      <c r="BA230" s="21">
        <v>-1.6235400000000001E-2</v>
      </c>
      <c r="BB230" s="21">
        <v>220</v>
      </c>
      <c r="BC230" s="21">
        <v>1.0067699999999999</v>
      </c>
      <c r="BD230">
        <f t="shared" si="58"/>
        <v>20.043703703703702</v>
      </c>
      <c r="BE230">
        <f t="shared" si="59"/>
        <v>20.200846340740739</v>
      </c>
      <c r="BH230" s="9"/>
      <c r="BI230" s="21">
        <v>0.53222700000000001</v>
      </c>
      <c r="BJ230" s="21">
        <v>536.06299999999999</v>
      </c>
      <c r="BK230" s="21">
        <v>-1.70013E-2</v>
      </c>
      <c r="BL230" s="21">
        <v>220</v>
      </c>
      <c r="BM230" s="21">
        <v>0.53161599999999998</v>
      </c>
      <c r="BN230">
        <f t="shared" si="60"/>
        <v>20.98925925925926</v>
      </c>
      <c r="BO230">
        <f t="shared" si="61"/>
        <v>11.171050487777778</v>
      </c>
      <c r="BP230" s="9"/>
      <c r="BQ230" s="21">
        <v>1.0078400000000001</v>
      </c>
      <c r="BR230" s="21">
        <v>646.83199999999999</v>
      </c>
      <c r="BS230" s="21">
        <v>-1.6113300000000001E-2</v>
      </c>
      <c r="BT230" s="21">
        <v>220</v>
      </c>
      <c r="BU230" s="21">
        <v>1.00739</v>
      </c>
      <c r="BV230">
        <f t="shared" si="62"/>
        <v>19.892962962962962</v>
      </c>
      <c r="BW230">
        <f t="shared" si="63"/>
        <v>20.048923792592593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0.52719099999999997</v>
      </c>
      <c r="H231" s="21">
        <v>112.405</v>
      </c>
      <c r="I231" s="21">
        <v>-1.6696200000000001E-2</v>
      </c>
      <c r="J231" s="21">
        <v>221</v>
      </c>
      <c r="K231" s="21">
        <v>0.52651999999999999</v>
      </c>
      <c r="L231">
        <f t="shared" si="48"/>
        <v>20.612592592592591</v>
      </c>
      <c r="M231">
        <f t="shared" si="49"/>
        <v>10.86677330148148</v>
      </c>
      <c r="N231" s="9"/>
      <c r="O231" s="21">
        <v>1.01288</v>
      </c>
      <c r="P231" s="21">
        <v>223.98599999999999</v>
      </c>
      <c r="Q231" s="21">
        <v>-1.6076699999999999E-2</v>
      </c>
      <c r="R231" s="21">
        <v>221</v>
      </c>
      <c r="S231" s="21">
        <v>1.01196</v>
      </c>
      <c r="T231">
        <f t="shared" si="50"/>
        <v>19.847777777777775</v>
      </c>
      <c r="U231">
        <f t="shared" si="51"/>
        <v>20.103417155555555</v>
      </c>
      <c r="X231" s="9"/>
      <c r="Y231" s="21">
        <v>0.52719099999999997</v>
      </c>
      <c r="Z231" s="21">
        <v>340.86500000000001</v>
      </c>
      <c r="AA231" s="21">
        <v>-1.6873200000000001E-2</v>
      </c>
      <c r="AB231" s="21">
        <v>221</v>
      </c>
      <c r="AC231" s="21">
        <v>0.52670300000000003</v>
      </c>
      <c r="AD231">
        <f t="shared" si="52"/>
        <v>20.831111111111113</v>
      </c>
      <c r="AE231">
        <f t="shared" si="53"/>
        <v>10.981974297777779</v>
      </c>
      <c r="AF231" s="9"/>
      <c r="AG231" s="21">
        <v>1.01288</v>
      </c>
      <c r="AH231" s="21">
        <v>430.57600000000002</v>
      </c>
      <c r="AI231" s="21">
        <v>-1.59271E-2</v>
      </c>
      <c r="AJ231" s="21">
        <v>221</v>
      </c>
      <c r="AK231" s="21">
        <v>1.01196</v>
      </c>
      <c r="AL231">
        <f t="shared" si="54"/>
        <v>19.663086419753085</v>
      </c>
      <c r="AM231">
        <f t="shared" si="55"/>
        <v>19.916346972839506</v>
      </c>
      <c r="AP231" s="9"/>
      <c r="AQ231" s="21">
        <v>0.52719099999999997</v>
      </c>
      <c r="AR231" s="21">
        <v>536.16399999999999</v>
      </c>
      <c r="AS231" s="21">
        <v>-1.7025800000000001E-2</v>
      </c>
      <c r="AT231" s="21">
        <v>221</v>
      </c>
      <c r="AU231" s="21">
        <v>0.52654999999999996</v>
      </c>
      <c r="AV231">
        <f t="shared" si="56"/>
        <v>21.019506172839506</v>
      </c>
      <c r="AW231">
        <f t="shared" si="57"/>
        <v>11.081294478765431</v>
      </c>
      <c r="AX231" s="9"/>
      <c r="AY231" s="21">
        <v>1.01288</v>
      </c>
      <c r="AZ231" s="21">
        <v>611.98599999999999</v>
      </c>
      <c r="BA231" s="21">
        <v>-1.62262E-2</v>
      </c>
      <c r="BB231" s="21">
        <v>221</v>
      </c>
      <c r="BC231" s="21">
        <v>1.01135</v>
      </c>
      <c r="BD231">
        <f t="shared" si="58"/>
        <v>20.032345679012344</v>
      </c>
      <c r="BE231">
        <f t="shared" si="59"/>
        <v>20.290362291358022</v>
      </c>
      <c r="BH231" s="9"/>
      <c r="BI231" s="21">
        <v>0.52719099999999997</v>
      </c>
      <c r="BJ231" s="21">
        <v>536.16399999999999</v>
      </c>
      <c r="BK231" s="21">
        <v>-1.7025800000000001E-2</v>
      </c>
      <c r="BL231" s="21">
        <v>221</v>
      </c>
      <c r="BM231" s="21">
        <v>0.52654999999999996</v>
      </c>
      <c r="BN231">
        <f t="shared" si="60"/>
        <v>21.019506172839506</v>
      </c>
      <c r="BO231">
        <f t="shared" si="61"/>
        <v>11.081294478765431</v>
      </c>
      <c r="BP231" s="9"/>
      <c r="BQ231" s="21">
        <v>1.01288</v>
      </c>
      <c r="BR231" s="21">
        <v>646.93299999999999</v>
      </c>
      <c r="BS231" s="21">
        <v>-1.6107199999999999E-2</v>
      </c>
      <c r="BT231" s="21">
        <v>221</v>
      </c>
      <c r="BU231" s="21">
        <v>1.01227</v>
      </c>
      <c r="BV231">
        <f t="shared" si="62"/>
        <v>19.885432098765428</v>
      </c>
      <c r="BW231">
        <f t="shared" si="63"/>
        <v>20.141556464197528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0.52215599999999995</v>
      </c>
      <c r="H232" s="21">
        <v>112.506</v>
      </c>
      <c r="I232" s="21">
        <v>-1.6708400000000002E-2</v>
      </c>
      <c r="J232" s="21">
        <v>222</v>
      </c>
      <c r="K232" s="21">
        <v>0.52154500000000004</v>
      </c>
      <c r="L232">
        <f t="shared" si="48"/>
        <v>20.627654320987656</v>
      </c>
      <c r="M232">
        <f t="shared" si="49"/>
        <v>10.77085346962963</v>
      </c>
      <c r="N232" s="9"/>
      <c r="O232" s="21">
        <v>1.0179100000000001</v>
      </c>
      <c r="P232" s="21">
        <v>224.08699999999999</v>
      </c>
      <c r="Q232" s="21">
        <v>-1.60614E-2</v>
      </c>
      <c r="R232" s="21">
        <v>222</v>
      </c>
      <c r="S232" s="21">
        <v>1.01685</v>
      </c>
      <c r="T232">
        <f t="shared" si="50"/>
        <v>19.828888888888891</v>
      </c>
      <c r="U232">
        <f t="shared" si="51"/>
        <v>20.184024288888892</v>
      </c>
      <c r="X232" s="9"/>
      <c r="Y232" s="21">
        <v>0.52215599999999995</v>
      </c>
      <c r="Z232" s="21">
        <v>340.96499999999997</v>
      </c>
      <c r="AA232" s="21">
        <v>-1.6873200000000001E-2</v>
      </c>
      <c r="AB232" s="21">
        <v>222</v>
      </c>
      <c r="AC232" s="21">
        <v>0.52178999999999998</v>
      </c>
      <c r="AD232">
        <f t="shared" si="52"/>
        <v>20.831111111111113</v>
      </c>
      <c r="AE232">
        <f t="shared" si="53"/>
        <v>10.877089653333334</v>
      </c>
      <c r="AF232" s="9"/>
      <c r="AG232" s="21">
        <v>1.0179100000000001</v>
      </c>
      <c r="AH232" s="21">
        <v>430.67700000000002</v>
      </c>
      <c r="AI232" s="21">
        <v>-1.59271E-2</v>
      </c>
      <c r="AJ232" s="21">
        <v>222</v>
      </c>
      <c r="AK232" s="21">
        <v>1.01624</v>
      </c>
      <c r="AL232">
        <f t="shared" si="54"/>
        <v>19.663086419753085</v>
      </c>
      <c r="AM232">
        <f t="shared" si="55"/>
        <v>20.015252297530864</v>
      </c>
      <c r="AP232" s="9"/>
      <c r="AQ232" s="21">
        <v>0.52215599999999995</v>
      </c>
      <c r="AR232" s="21">
        <v>536.26499999999999</v>
      </c>
      <c r="AS232" s="21">
        <v>-1.7031899999999999E-2</v>
      </c>
      <c r="AT232" s="21">
        <v>222</v>
      </c>
      <c r="AU232" s="21">
        <v>0.52114899999999997</v>
      </c>
      <c r="AV232">
        <f t="shared" si="56"/>
        <v>21.027037037037037</v>
      </c>
      <c r="AW232">
        <f t="shared" si="57"/>
        <v>10.97939355111111</v>
      </c>
      <c r="AX232" s="9"/>
      <c r="AY232" s="21">
        <v>1.0179100000000001</v>
      </c>
      <c r="AZ232" s="21">
        <v>612.08699999999999</v>
      </c>
      <c r="BA232" s="21">
        <v>-1.6207900000000001E-2</v>
      </c>
      <c r="BB232" s="21">
        <v>222</v>
      </c>
      <c r="BC232" s="21">
        <v>1.01715</v>
      </c>
      <c r="BD232">
        <f t="shared" si="58"/>
        <v>20.009753086419753</v>
      </c>
      <c r="BE232">
        <f t="shared" si="59"/>
        <v>20.368127764197531</v>
      </c>
      <c r="BH232" s="9"/>
      <c r="BI232" s="21">
        <v>0.52215599999999995</v>
      </c>
      <c r="BJ232" s="21">
        <v>536.26499999999999</v>
      </c>
      <c r="BK232" s="21">
        <v>-1.7031899999999999E-2</v>
      </c>
      <c r="BL232" s="21">
        <v>222</v>
      </c>
      <c r="BM232" s="21">
        <v>0.52114899999999997</v>
      </c>
      <c r="BN232">
        <f t="shared" si="60"/>
        <v>21.027037037037037</v>
      </c>
      <c r="BO232">
        <f t="shared" si="61"/>
        <v>10.97939355111111</v>
      </c>
      <c r="BP232" s="9"/>
      <c r="BQ232" s="21">
        <v>1.0179100000000001</v>
      </c>
      <c r="BR232" s="21">
        <v>647.03399999999999</v>
      </c>
      <c r="BS232" s="21">
        <v>-1.6082800000000001E-2</v>
      </c>
      <c r="BT232" s="21">
        <v>222</v>
      </c>
      <c r="BU232" s="21">
        <v>1.01654</v>
      </c>
      <c r="BV232">
        <f t="shared" si="62"/>
        <v>19.855308641975309</v>
      </c>
      <c r="BW232">
        <f t="shared" si="63"/>
        <v>20.210917219753089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0.51712000000000002</v>
      </c>
      <c r="H233" s="21">
        <v>112.60599999999999</v>
      </c>
      <c r="I233" s="21">
        <v>-1.67145E-2</v>
      </c>
      <c r="J233" s="21">
        <v>223</v>
      </c>
      <c r="K233" s="21">
        <v>0.51605199999999996</v>
      </c>
      <c r="L233">
        <f t="shared" si="48"/>
        <v>20.635185185185183</v>
      </c>
      <c r="M233">
        <f t="shared" si="49"/>
        <v>10.670866962962963</v>
      </c>
      <c r="N233" s="9"/>
      <c r="O233" s="21">
        <v>1.02295</v>
      </c>
      <c r="P233" s="21">
        <v>224.18700000000001</v>
      </c>
      <c r="Q233" s="21">
        <v>-1.60492E-2</v>
      </c>
      <c r="R233" s="21">
        <v>223</v>
      </c>
      <c r="S233" s="21">
        <v>1.02203</v>
      </c>
      <c r="T233">
        <f t="shared" si="50"/>
        <v>19.813827160493826</v>
      </c>
      <c r="U233">
        <f t="shared" si="51"/>
        <v>20.26855449382716</v>
      </c>
      <c r="X233" s="9"/>
      <c r="Y233" s="21">
        <v>0.51712000000000002</v>
      </c>
      <c r="Z233" s="21">
        <v>341.06599999999997</v>
      </c>
      <c r="AA233" s="21">
        <v>-1.68793E-2</v>
      </c>
      <c r="AB233" s="21">
        <v>223</v>
      </c>
      <c r="AC233" s="21">
        <v>0.51641800000000004</v>
      </c>
      <c r="AD233">
        <f t="shared" si="52"/>
        <v>20.83864197530864</v>
      </c>
      <c r="AE233">
        <f t="shared" si="53"/>
        <v>10.776078538271605</v>
      </c>
      <c r="AF233" s="9"/>
      <c r="AG233" s="21">
        <v>1.02295</v>
      </c>
      <c r="AH233" s="21">
        <v>430.77800000000002</v>
      </c>
      <c r="AI233" s="21">
        <v>-1.5908800000000001E-2</v>
      </c>
      <c r="AJ233" s="21">
        <v>223</v>
      </c>
      <c r="AK233" s="21">
        <v>1.02203</v>
      </c>
      <c r="AL233">
        <f t="shared" si="54"/>
        <v>19.640493827160494</v>
      </c>
      <c r="AM233">
        <f t="shared" si="55"/>
        <v>20.091243160493828</v>
      </c>
      <c r="AP233" s="9"/>
      <c r="AQ233" s="21">
        <v>0.51712000000000002</v>
      </c>
      <c r="AR233" s="21">
        <v>536.36500000000001</v>
      </c>
      <c r="AS233" s="21">
        <v>-1.7047099999999999E-2</v>
      </c>
      <c r="AT233" s="21">
        <v>223</v>
      </c>
      <c r="AU233" s="21">
        <v>0.51654100000000003</v>
      </c>
      <c r="AV233">
        <f t="shared" si="56"/>
        <v>21.045802469135797</v>
      </c>
      <c r="AW233">
        <f t="shared" si="57"/>
        <v>10.883205372839504</v>
      </c>
      <c r="AX233" s="9"/>
      <c r="AY233" s="21">
        <v>1.02295</v>
      </c>
      <c r="AZ233" s="21">
        <v>612.18799999999999</v>
      </c>
      <c r="BA233" s="21">
        <v>-1.62109E-2</v>
      </c>
      <c r="BB233" s="21">
        <v>223</v>
      </c>
      <c r="BC233" s="21">
        <v>1.02234</v>
      </c>
      <c r="BD233">
        <f t="shared" si="58"/>
        <v>20.013456790123456</v>
      </c>
      <c r="BE233">
        <f t="shared" si="59"/>
        <v>20.472765623456791</v>
      </c>
      <c r="BH233" s="9"/>
      <c r="BI233" s="21">
        <v>0.51712000000000002</v>
      </c>
      <c r="BJ233" s="21">
        <v>536.36500000000001</v>
      </c>
      <c r="BK233" s="21">
        <v>-1.7047099999999999E-2</v>
      </c>
      <c r="BL233" s="21">
        <v>223</v>
      </c>
      <c r="BM233" s="21">
        <v>0.51654100000000003</v>
      </c>
      <c r="BN233">
        <f t="shared" si="60"/>
        <v>21.045802469135797</v>
      </c>
      <c r="BO233">
        <f t="shared" si="61"/>
        <v>10.883205372839504</v>
      </c>
      <c r="BP233" s="9"/>
      <c r="BQ233" s="21">
        <v>1.02295</v>
      </c>
      <c r="BR233" s="21">
        <v>647.13400000000001</v>
      </c>
      <c r="BS233" s="21">
        <v>-1.6067499999999998E-2</v>
      </c>
      <c r="BT233" s="21">
        <v>223</v>
      </c>
      <c r="BU233" s="21">
        <v>1.02173</v>
      </c>
      <c r="BV233">
        <f t="shared" si="62"/>
        <v>19.836419753086417</v>
      </c>
      <c r="BW233">
        <f t="shared" si="63"/>
        <v>20.29166558641975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0.51208500000000001</v>
      </c>
      <c r="H234" s="21">
        <v>112.70699999999999</v>
      </c>
      <c r="I234" s="21">
        <v>-1.6723600000000002E-2</v>
      </c>
      <c r="J234" s="21">
        <v>224</v>
      </c>
      <c r="K234" s="21">
        <v>0.51122999999999996</v>
      </c>
      <c r="L234">
        <f t="shared" si="48"/>
        <v>20.64641975308642</v>
      </c>
      <c r="M234">
        <f t="shared" si="49"/>
        <v>10.572721859259259</v>
      </c>
      <c r="N234" s="9"/>
      <c r="O234" s="21">
        <v>1.0279799999999999</v>
      </c>
      <c r="P234" s="21">
        <v>224.28800000000001</v>
      </c>
      <c r="Q234" s="21">
        <v>-1.60065E-2</v>
      </c>
      <c r="R234" s="21">
        <v>224</v>
      </c>
      <c r="S234" s="21">
        <v>1.02722</v>
      </c>
      <c r="T234">
        <f t="shared" si="50"/>
        <v>19.761111111111113</v>
      </c>
      <c r="U234">
        <f t="shared" si="51"/>
        <v>20.314026999999999</v>
      </c>
      <c r="X234" s="9"/>
      <c r="Y234" s="21">
        <v>0.51208500000000001</v>
      </c>
      <c r="Z234" s="21">
        <v>341.16699999999997</v>
      </c>
      <c r="AA234" s="21">
        <v>-1.6897599999999999E-2</v>
      </c>
      <c r="AB234" s="21">
        <v>224</v>
      </c>
      <c r="AC234" s="21">
        <v>0.51144400000000001</v>
      </c>
      <c r="AD234">
        <f t="shared" si="52"/>
        <v>20.861234567901231</v>
      </c>
      <c r="AE234">
        <f t="shared" si="53"/>
        <v>10.682725303703702</v>
      </c>
      <c r="AF234" s="9"/>
      <c r="AG234" s="21">
        <v>1.0279799999999999</v>
      </c>
      <c r="AH234" s="21">
        <v>430.87799999999999</v>
      </c>
      <c r="AI234" s="21">
        <v>-1.5887499999999999E-2</v>
      </c>
      <c r="AJ234" s="21">
        <v>224</v>
      </c>
      <c r="AK234" s="21">
        <v>1.02661</v>
      </c>
      <c r="AL234">
        <f t="shared" si="54"/>
        <v>19.614197530864196</v>
      </c>
      <c r="AM234">
        <f t="shared" si="55"/>
        <v>20.163002777777773</v>
      </c>
      <c r="AP234" s="9"/>
      <c r="AQ234" s="21">
        <v>0.51208500000000001</v>
      </c>
      <c r="AR234" s="21">
        <v>536.46600000000001</v>
      </c>
      <c r="AS234" s="21">
        <v>-1.70563E-2</v>
      </c>
      <c r="AT234" s="21">
        <v>224</v>
      </c>
      <c r="AU234" s="21">
        <v>0.51174900000000001</v>
      </c>
      <c r="AV234">
        <f t="shared" si="56"/>
        <v>21.057160493827158</v>
      </c>
      <c r="AW234">
        <f t="shared" si="57"/>
        <v>10.783056031481481</v>
      </c>
      <c r="AX234" s="9"/>
      <c r="AY234" s="21">
        <v>1.0279799999999999</v>
      </c>
      <c r="AZ234" s="21">
        <v>612.28800000000001</v>
      </c>
      <c r="BA234" s="21">
        <v>-1.6189599999999998E-2</v>
      </c>
      <c r="BB234" s="21">
        <v>224</v>
      </c>
      <c r="BC234" s="21">
        <v>1.02661</v>
      </c>
      <c r="BD234">
        <f t="shared" si="58"/>
        <v>19.987160493827158</v>
      </c>
      <c r="BE234">
        <f t="shared" si="59"/>
        <v>20.546401244444439</v>
      </c>
      <c r="BH234" s="9"/>
      <c r="BI234" s="21">
        <v>0.51208500000000001</v>
      </c>
      <c r="BJ234" s="21">
        <v>536.46600000000001</v>
      </c>
      <c r="BK234" s="21">
        <v>-1.70563E-2</v>
      </c>
      <c r="BL234" s="21">
        <v>224</v>
      </c>
      <c r="BM234" s="21">
        <v>0.51174900000000001</v>
      </c>
      <c r="BN234">
        <f t="shared" si="60"/>
        <v>21.057160493827158</v>
      </c>
      <c r="BO234">
        <f t="shared" si="61"/>
        <v>10.783056031481481</v>
      </c>
      <c r="BP234" s="9"/>
      <c r="BQ234" s="21">
        <v>1.0279799999999999</v>
      </c>
      <c r="BR234" s="21">
        <v>647.23500000000001</v>
      </c>
      <c r="BS234" s="21">
        <v>-1.6043100000000001E-2</v>
      </c>
      <c r="BT234" s="21">
        <v>224</v>
      </c>
      <c r="BU234" s="21">
        <v>1.02722</v>
      </c>
      <c r="BV234">
        <f t="shared" si="62"/>
        <v>19.806296296296299</v>
      </c>
      <c r="BW234">
        <f t="shared" si="63"/>
        <v>20.360476466666668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0.50705</v>
      </c>
      <c r="H235" s="21">
        <v>112.80800000000001</v>
      </c>
      <c r="I235" s="21">
        <v>-1.67297E-2</v>
      </c>
      <c r="J235" s="21">
        <v>225</v>
      </c>
      <c r="K235" s="21">
        <v>0.50653099999999995</v>
      </c>
      <c r="L235">
        <f t="shared" si="48"/>
        <v>20.65395061728395</v>
      </c>
      <c r="M235">
        <f t="shared" si="49"/>
        <v>10.472585660493827</v>
      </c>
      <c r="N235" s="9"/>
      <c r="O235" s="21">
        <v>1.03302</v>
      </c>
      <c r="P235" s="21">
        <v>224.38900000000001</v>
      </c>
      <c r="Q235" s="21">
        <v>-1.6030900000000001E-2</v>
      </c>
      <c r="R235" s="21">
        <v>225</v>
      </c>
      <c r="S235" s="21">
        <v>1.03241</v>
      </c>
      <c r="T235">
        <f t="shared" si="50"/>
        <v>19.791234567901235</v>
      </c>
      <c r="U235">
        <f t="shared" si="51"/>
        <v>20.444741133333334</v>
      </c>
      <c r="X235" s="9"/>
      <c r="Y235" s="21">
        <v>0.50705</v>
      </c>
      <c r="Z235" s="21">
        <v>341.26799999999997</v>
      </c>
      <c r="AA235" s="21">
        <v>-1.68945E-2</v>
      </c>
      <c r="AB235" s="21">
        <v>225</v>
      </c>
      <c r="AC235" s="21">
        <v>0.50646999999999998</v>
      </c>
      <c r="AD235">
        <f t="shared" si="52"/>
        <v>20.857407407407404</v>
      </c>
      <c r="AE235">
        <f t="shared" si="53"/>
        <v>10.575748425925925</v>
      </c>
      <c r="AF235" s="9"/>
      <c r="AG235" s="21">
        <v>1.03302</v>
      </c>
      <c r="AH235" s="21">
        <v>430.97899999999998</v>
      </c>
      <c r="AI235" s="21">
        <v>-1.5887499999999999E-2</v>
      </c>
      <c r="AJ235" s="21">
        <v>225</v>
      </c>
      <c r="AK235" s="21">
        <v>1.0321</v>
      </c>
      <c r="AL235">
        <f t="shared" si="54"/>
        <v>19.614197530864196</v>
      </c>
      <c r="AM235">
        <f t="shared" si="55"/>
        <v>20.261858333333333</v>
      </c>
      <c r="AP235" s="9"/>
      <c r="AQ235" s="21">
        <v>0.50705</v>
      </c>
      <c r="AR235" s="21">
        <v>536.56700000000001</v>
      </c>
      <c r="AS235" s="21">
        <v>-1.7065400000000001E-2</v>
      </c>
      <c r="AT235" s="21">
        <v>225</v>
      </c>
      <c r="AU235" s="21">
        <v>0.50643899999999997</v>
      </c>
      <c r="AV235">
        <f t="shared" si="56"/>
        <v>21.068395061728395</v>
      </c>
      <c r="AW235">
        <f t="shared" si="57"/>
        <v>10.682729716049383</v>
      </c>
      <c r="AX235" s="9"/>
      <c r="AY235" s="21">
        <v>1.03302</v>
      </c>
      <c r="AZ235" s="21">
        <v>612.38900000000001</v>
      </c>
      <c r="BA235" s="21">
        <v>-1.6186499999999999E-2</v>
      </c>
      <c r="BB235" s="21">
        <v>225</v>
      </c>
      <c r="BC235" s="21">
        <v>1.0318000000000001</v>
      </c>
      <c r="BD235">
        <f t="shared" si="58"/>
        <v>19.983333333333331</v>
      </c>
      <c r="BE235">
        <f t="shared" si="59"/>
        <v>20.643182999999997</v>
      </c>
      <c r="BH235" s="9"/>
      <c r="BI235" s="21">
        <v>0.50705</v>
      </c>
      <c r="BJ235" s="21">
        <v>536.56700000000001</v>
      </c>
      <c r="BK235" s="21">
        <v>-1.7065400000000001E-2</v>
      </c>
      <c r="BL235" s="21">
        <v>225</v>
      </c>
      <c r="BM235" s="21">
        <v>0.50643899999999997</v>
      </c>
      <c r="BN235">
        <f t="shared" si="60"/>
        <v>21.068395061728395</v>
      </c>
      <c r="BO235">
        <f t="shared" si="61"/>
        <v>10.682729716049383</v>
      </c>
      <c r="BP235" s="9"/>
      <c r="BQ235" s="21">
        <v>1.03302</v>
      </c>
      <c r="BR235" s="21">
        <v>647.33600000000001</v>
      </c>
      <c r="BS235" s="21">
        <v>-1.6036999999999999E-2</v>
      </c>
      <c r="BT235" s="21">
        <v>225</v>
      </c>
      <c r="BU235" s="21">
        <v>1.0321</v>
      </c>
      <c r="BV235">
        <f t="shared" si="62"/>
        <v>19.798765432098762</v>
      </c>
      <c r="BW235">
        <f t="shared" si="63"/>
        <v>20.452520666666665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0.50201399999999996</v>
      </c>
      <c r="H236" s="21">
        <v>112.90900000000001</v>
      </c>
      <c r="I236" s="21">
        <v>-1.6738900000000001E-2</v>
      </c>
      <c r="J236" s="21">
        <v>226</v>
      </c>
      <c r="K236" s="21">
        <v>0.50164799999999998</v>
      </c>
      <c r="L236">
        <f t="shared" si="48"/>
        <v>20.665308641975312</v>
      </c>
      <c r="M236">
        <f t="shared" si="49"/>
        <v>10.374274252592594</v>
      </c>
      <c r="N236" s="9"/>
      <c r="O236" s="21">
        <v>1.03806</v>
      </c>
      <c r="P236" s="21">
        <v>224.489</v>
      </c>
      <c r="Q236" s="21">
        <v>-1.6003400000000001E-2</v>
      </c>
      <c r="R236" s="21">
        <v>226</v>
      </c>
      <c r="S236" s="21">
        <v>1.03668</v>
      </c>
      <c r="T236">
        <f t="shared" si="50"/>
        <v>19.757283950617282</v>
      </c>
      <c r="U236">
        <f t="shared" si="51"/>
        <v>20.509246177777776</v>
      </c>
      <c r="X236" s="9"/>
      <c r="Y236" s="21">
        <v>0.50201399999999996</v>
      </c>
      <c r="Z236" s="21">
        <v>341.36799999999999</v>
      </c>
      <c r="AA236" s="21">
        <v>-1.68915E-2</v>
      </c>
      <c r="AB236" s="21">
        <v>226</v>
      </c>
      <c r="AC236" s="21">
        <v>0.50134299999999998</v>
      </c>
      <c r="AD236">
        <f t="shared" si="52"/>
        <v>20.853703703703705</v>
      </c>
      <c r="AE236">
        <f t="shared" si="53"/>
        <v>10.46885121111111</v>
      </c>
      <c r="AF236" s="9"/>
      <c r="AG236" s="21">
        <v>1.03806</v>
      </c>
      <c r="AH236" s="21">
        <v>431.08</v>
      </c>
      <c r="AI236" s="21">
        <v>-1.58569E-2</v>
      </c>
      <c r="AJ236" s="21">
        <v>226</v>
      </c>
      <c r="AK236" s="21">
        <v>1.0369900000000001</v>
      </c>
      <c r="AL236">
        <f t="shared" si="54"/>
        <v>19.576419753086416</v>
      </c>
      <c r="AM236">
        <f t="shared" si="55"/>
        <v>20.321498288888886</v>
      </c>
      <c r="AP236" s="9"/>
      <c r="AQ236" s="21">
        <v>0.50201399999999996</v>
      </c>
      <c r="AR236" s="21">
        <v>536.66700000000003</v>
      </c>
      <c r="AS236" s="21">
        <v>-1.70715E-2</v>
      </c>
      <c r="AT236" s="21">
        <v>226</v>
      </c>
      <c r="AU236" s="21">
        <v>0.50149500000000002</v>
      </c>
      <c r="AV236">
        <f t="shared" si="56"/>
        <v>21.075925925925926</v>
      </c>
      <c r="AW236">
        <f t="shared" si="57"/>
        <v>10.580409877777777</v>
      </c>
      <c r="AX236" s="9"/>
      <c r="AY236" s="21">
        <v>1.03806</v>
      </c>
      <c r="AZ236" s="21">
        <v>612.49</v>
      </c>
      <c r="BA236" s="21">
        <v>-1.6165200000000001E-2</v>
      </c>
      <c r="BB236" s="21">
        <v>226</v>
      </c>
      <c r="BC236" s="21">
        <v>1.03668</v>
      </c>
      <c r="BD236">
        <f t="shared" si="58"/>
        <v>19.957037037037036</v>
      </c>
      <c r="BE236">
        <f t="shared" si="59"/>
        <v>20.716601866666664</v>
      </c>
      <c r="BH236" s="9"/>
      <c r="BI236" s="21">
        <v>0.50201399999999996</v>
      </c>
      <c r="BJ236" s="21">
        <v>536.66700000000003</v>
      </c>
      <c r="BK236" s="21">
        <v>-1.70715E-2</v>
      </c>
      <c r="BL236" s="21">
        <v>226</v>
      </c>
      <c r="BM236" s="21">
        <v>0.50149500000000002</v>
      </c>
      <c r="BN236">
        <f t="shared" si="60"/>
        <v>21.075925925925926</v>
      </c>
      <c r="BO236">
        <f t="shared" si="61"/>
        <v>10.580409877777777</v>
      </c>
      <c r="BP236" s="9"/>
      <c r="BQ236" s="21">
        <v>1.03806</v>
      </c>
      <c r="BR236" s="21">
        <v>647.43600000000004</v>
      </c>
      <c r="BS236" s="21">
        <v>-1.6012599999999998E-2</v>
      </c>
      <c r="BT236" s="21">
        <v>226</v>
      </c>
      <c r="BU236" s="21">
        <v>1.0376000000000001</v>
      </c>
      <c r="BV236">
        <f t="shared" si="62"/>
        <v>19.76864197530864</v>
      </c>
      <c r="BW236">
        <f t="shared" si="63"/>
        <v>20.521036488888885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0.496979</v>
      </c>
      <c r="H237" s="21">
        <v>113.009</v>
      </c>
      <c r="I237" s="21">
        <v>-1.6744999999999999E-2</v>
      </c>
      <c r="J237" s="21">
        <v>227</v>
      </c>
      <c r="K237" s="21">
        <v>0.49642900000000001</v>
      </c>
      <c r="L237">
        <f t="shared" si="48"/>
        <v>20.672839506172838</v>
      </c>
      <c r="M237">
        <f t="shared" si="49"/>
        <v>10.27396710493827</v>
      </c>
      <c r="N237" s="9"/>
      <c r="O237" s="21">
        <v>1.0430900000000001</v>
      </c>
      <c r="P237" s="21">
        <v>224.59</v>
      </c>
      <c r="Q237" s="21">
        <v>-1.5985099999999999E-2</v>
      </c>
      <c r="R237" s="21">
        <v>227</v>
      </c>
      <c r="S237" s="21">
        <v>1.0424800000000001</v>
      </c>
      <c r="T237">
        <f t="shared" si="50"/>
        <v>19.734691358024687</v>
      </c>
      <c r="U237">
        <f t="shared" si="51"/>
        <v>20.585059208641972</v>
      </c>
      <c r="X237" s="9"/>
      <c r="Y237" s="21">
        <v>0.496979</v>
      </c>
      <c r="Z237" s="21">
        <v>341.46899999999999</v>
      </c>
      <c r="AA237" s="21">
        <v>-1.6922E-2</v>
      </c>
      <c r="AB237" s="21">
        <v>227</v>
      </c>
      <c r="AC237" s="21">
        <v>0.49636799999999998</v>
      </c>
      <c r="AD237">
        <f t="shared" si="52"/>
        <v>20.891358024691357</v>
      </c>
      <c r="AE237">
        <f t="shared" si="53"/>
        <v>10.382566219753086</v>
      </c>
      <c r="AF237" s="9"/>
      <c r="AG237" s="21">
        <v>1.0430900000000001</v>
      </c>
      <c r="AH237" s="21">
        <v>431.18</v>
      </c>
      <c r="AI237" s="21">
        <v>-1.58447E-2</v>
      </c>
      <c r="AJ237" s="21">
        <v>227</v>
      </c>
      <c r="AK237" s="21">
        <v>1.0424800000000001</v>
      </c>
      <c r="AL237">
        <f t="shared" si="54"/>
        <v>19.561358024691359</v>
      </c>
      <c r="AM237">
        <f t="shared" si="55"/>
        <v>20.404256941975312</v>
      </c>
      <c r="AP237" s="9"/>
      <c r="AQ237" s="21">
        <v>0.496979</v>
      </c>
      <c r="AR237" s="21">
        <v>536.76800000000003</v>
      </c>
      <c r="AS237" s="21">
        <v>-1.7080700000000001E-2</v>
      </c>
      <c r="AT237" s="21">
        <v>227</v>
      </c>
      <c r="AU237" s="21">
        <v>0.49642900000000001</v>
      </c>
      <c r="AV237">
        <f t="shared" si="56"/>
        <v>21.087283950617284</v>
      </c>
      <c r="AW237">
        <f t="shared" si="57"/>
        <v>10.479937290493828</v>
      </c>
      <c r="AX237" s="9"/>
      <c r="AY237" s="21">
        <v>1.0430900000000001</v>
      </c>
      <c r="AZ237" s="21">
        <v>612.59</v>
      </c>
      <c r="BA237" s="21">
        <v>-1.61438E-2</v>
      </c>
      <c r="BB237" s="21">
        <v>227</v>
      </c>
      <c r="BC237" s="21">
        <v>1.0412600000000001</v>
      </c>
      <c r="BD237">
        <f t="shared" si="58"/>
        <v>19.930617283950614</v>
      </c>
      <c r="BE237">
        <f t="shared" si="59"/>
        <v>20.789427582716048</v>
      </c>
      <c r="BH237" s="9"/>
      <c r="BI237" s="21">
        <v>0.496979</v>
      </c>
      <c r="BJ237" s="21">
        <v>536.76800000000003</v>
      </c>
      <c r="BK237" s="21">
        <v>-1.7080700000000001E-2</v>
      </c>
      <c r="BL237" s="21">
        <v>227</v>
      </c>
      <c r="BM237" s="21">
        <v>0.49642900000000001</v>
      </c>
      <c r="BN237">
        <f t="shared" si="60"/>
        <v>21.087283950617284</v>
      </c>
      <c r="BO237">
        <f t="shared" si="61"/>
        <v>10.479937290493828</v>
      </c>
      <c r="BP237" s="9"/>
      <c r="BQ237" s="21">
        <v>1.0430900000000001</v>
      </c>
      <c r="BR237" s="21">
        <v>647.53700000000003</v>
      </c>
      <c r="BS237" s="21">
        <v>-1.5994299999999999E-2</v>
      </c>
      <c r="BT237" s="21">
        <v>227</v>
      </c>
      <c r="BU237" s="21">
        <v>1.0421800000000001</v>
      </c>
      <c r="BV237">
        <f t="shared" si="62"/>
        <v>19.746049382716048</v>
      </c>
      <c r="BW237">
        <f t="shared" si="63"/>
        <v>20.596906650617285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0.49194300000000002</v>
      </c>
      <c r="H238" s="21">
        <v>113.11</v>
      </c>
      <c r="I238" s="21">
        <v>-1.67572E-2</v>
      </c>
      <c r="J238" s="21">
        <v>228</v>
      </c>
      <c r="K238" s="21">
        <v>0.49127199999999999</v>
      </c>
      <c r="L238">
        <f t="shared" si="48"/>
        <v>20.687901234567903</v>
      </c>
      <c r="M238">
        <f t="shared" si="49"/>
        <v>10.177268197037039</v>
      </c>
      <c r="N238" s="9"/>
      <c r="O238" s="21">
        <v>1.04813</v>
      </c>
      <c r="P238" s="21">
        <v>224.691</v>
      </c>
      <c r="Q238" s="21">
        <v>-1.5991200000000001E-2</v>
      </c>
      <c r="R238" s="21">
        <v>228</v>
      </c>
      <c r="S238" s="21">
        <v>1.0476700000000001</v>
      </c>
      <c r="T238">
        <f t="shared" si="50"/>
        <v>19.742222222222221</v>
      </c>
      <c r="U238">
        <f t="shared" si="51"/>
        <v>20.692415377777778</v>
      </c>
      <c r="X238" s="9"/>
      <c r="Y238" s="21">
        <v>0.49194300000000002</v>
      </c>
      <c r="Z238" s="21">
        <v>341.57</v>
      </c>
      <c r="AA238" s="21">
        <v>-1.69312E-2</v>
      </c>
      <c r="AB238" s="21">
        <v>228</v>
      </c>
      <c r="AC238" s="21">
        <v>0.49121100000000001</v>
      </c>
      <c r="AD238">
        <f t="shared" si="52"/>
        <v>20.902716049382715</v>
      </c>
      <c r="AE238">
        <f t="shared" si="53"/>
        <v>10.282944841481481</v>
      </c>
      <c r="AF238" s="9"/>
      <c r="AG238" s="21">
        <v>1.04813</v>
      </c>
      <c r="AH238" s="21">
        <v>431.28100000000001</v>
      </c>
      <c r="AI238" s="21">
        <v>-1.5811200000000001E-2</v>
      </c>
      <c r="AJ238" s="21">
        <v>228</v>
      </c>
      <c r="AK238" s="21">
        <v>1.0476700000000001</v>
      </c>
      <c r="AL238">
        <f t="shared" si="54"/>
        <v>19.52</v>
      </c>
      <c r="AM238">
        <f t="shared" si="55"/>
        <v>20.459497599999999</v>
      </c>
      <c r="AP238" s="9"/>
      <c r="AQ238" s="21">
        <v>0.49194300000000002</v>
      </c>
      <c r="AR238" s="21">
        <v>536.86900000000003</v>
      </c>
      <c r="AS238" s="21">
        <v>-1.7077599999999998E-2</v>
      </c>
      <c r="AT238" s="21">
        <v>228</v>
      </c>
      <c r="AU238" s="21">
        <v>0.491425</v>
      </c>
      <c r="AV238">
        <f t="shared" si="56"/>
        <v>21.083456790123453</v>
      </c>
      <c r="AW238">
        <f t="shared" si="57"/>
        <v>10.371858983703703</v>
      </c>
      <c r="AX238" s="9"/>
      <c r="AY238" s="21">
        <v>1.04813</v>
      </c>
      <c r="AZ238" s="21">
        <v>612.69100000000003</v>
      </c>
      <c r="BA238" s="21">
        <v>-1.6110200000000002E-2</v>
      </c>
      <c r="BB238" s="21">
        <v>228</v>
      </c>
      <c r="BC238" s="21">
        <v>1.0467500000000001</v>
      </c>
      <c r="BD238">
        <f t="shared" si="58"/>
        <v>19.889135802469134</v>
      </c>
      <c r="BE238">
        <f t="shared" si="59"/>
        <v>20.846399908641974</v>
      </c>
      <c r="BH238" s="9"/>
      <c r="BI238" s="21">
        <v>0.49194300000000002</v>
      </c>
      <c r="BJ238" s="21">
        <v>536.86900000000003</v>
      </c>
      <c r="BK238" s="21">
        <v>-1.7077599999999998E-2</v>
      </c>
      <c r="BL238" s="21">
        <v>228</v>
      </c>
      <c r="BM238" s="21">
        <v>0.491425</v>
      </c>
      <c r="BN238">
        <f t="shared" si="60"/>
        <v>21.083456790123453</v>
      </c>
      <c r="BO238">
        <f t="shared" si="61"/>
        <v>10.371858983703703</v>
      </c>
      <c r="BP238" s="9"/>
      <c r="BQ238" s="21">
        <v>1.04813</v>
      </c>
      <c r="BR238" s="21">
        <v>647.63800000000003</v>
      </c>
      <c r="BS238" s="21">
        <v>-1.5972900000000002E-2</v>
      </c>
      <c r="BT238" s="21">
        <v>228</v>
      </c>
      <c r="BU238" s="21">
        <v>1.0464500000000001</v>
      </c>
      <c r="BV238">
        <f t="shared" si="62"/>
        <v>19.719629629629633</v>
      </c>
      <c r="BW238">
        <f t="shared" si="63"/>
        <v>20.668735403703707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0.48690800000000001</v>
      </c>
      <c r="H239" s="21">
        <v>113.211</v>
      </c>
      <c r="I239" s="21">
        <v>-1.6778600000000001E-2</v>
      </c>
      <c r="J239" s="21">
        <v>229</v>
      </c>
      <c r="K239" s="21">
        <v>0.486481</v>
      </c>
      <c r="L239">
        <f t="shared" si="48"/>
        <v>20.714320987654322</v>
      </c>
      <c r="M239">
        <f t="shared" si="49"/>
        <v>10.085968603456791</v>
      </c>
      <c r="N239" s="9"/>
      <c r="O239" s="21">
        <v>1.0531600000000001</v>
      </c>
      <c r="P239" s="21">
        <v>224.792</v>
      </c>
      <c r="Q239" s="21">
        <v>-1.5930199999999999E-2</v>
      </c>
      <c r="R239" s="21">
        <v>229</v>
      </c>
      <c r="S239" s="21">
        <v>1.0522499999999999</v>
      </c>
      <c r="T239">
        <f t="shared" si="50"/>
        <v>19.666913580246909</v>
      </c>
      <c r="U239">
        <f t="shared" si="51"/>
        <v>20.712406706172835</v>
      </c>
      <c r="X239" s="9"/>
      <c r="Y239" s="21">
        <v>0.48690800000000001</v>
      </c>
      <c r="Z239" s="21">
        <v>341.67</v>
      </c>
      <c r="AA239" s="21">
        <v>-1.6937299999999999E-2</v>
      </c>
      <c r="AB239" s="21">
        <v>229</v>
      </c>
      <c r="AC239" s="21">
        <v>0.48629800000000001</v>
      </c>
      <c r="AD239">
        <f t="shared" si="52"/>
        <v>20.910246913580242</v>
      </c>
      <c r="AE239">
        <f t="shared" si="53"/>
        <v>10.181366504197529</v>
      </c>
      <c r="AF239" s="9"/>
      <c r="AG239" s="21">
        <v>1.0531600000000001</v>
      </c>
      <c r="AH239" s="21">
        <v>431.38200000000001</v>
      </c>
      <c r="AI239" s="21">
        <v>-1.5802E-2</v>
      </c>
      <c r="AJ239" s="21">
        <v>229</v>
      </c>
      <c r="AK239" s="21">
        <v>1.0522499999999999</v>
      </c>
      <c r="AL239">
        <f t="shared" si="54"/>
        <v>19.508641975308638</v>
      </c>
      <c r="AM239">
        <f t="shared" si="55"/>
        <v>20.545721382716046</v>
      </c>
      <c r="AP239" s="9"/>
      <c r="AQ239" s="21">
        <v>0.48690800000000001</v>
      </c>
      <c r="AR239" s="21">
        <v>536.97</v>
      </c>
      <c r="AS239" s="21">
        <v>-1.7089799999999999E-2</v>
      </c>
      <c r="AT239" s="21">
        <v>229</v>
      </c>
      <c r="AU239" s="21">
        <v>0.48614499999999999</v>
      </c>
      <c r="AV239">
        <f t="shared" si="56"/>
        <v>21.098518518518517</v>
      </c>
      <c r="AW239">
        <f t="shared" si="57"/>
        <v>10.273037454814814</v>
      </c>
      <c r="AX239" s="9"/>
      <c r="AY239" s="21">
        <v>1.0531600000000001</v>
      </c>
      <c r="AZ239" s="21">
        <v>612.79200000000003</v>
      </c>
      <c r="BA239" s="21">
        <v>-1.6085800000000001E-2</v>
      </c>
      <c r="BB239" s="21">
        <v>229</v>
      </c>
      <c r="BC239" s="21">
        <v>1.0516399999999999</v>
      </c>
      <c r="BD239">
        <f t="shared" si="58"/>
        <v>19.859012345679012</v>
      </c>
      <c r="BE239">
        <f t="shared" si="59"/>
        <v>20.914717441975309</v>
      </c>
      <c r="BH239" s="9"/>
      <c r="BI239" s="21">
        <v>0.48690800000000001</v>
      </c>
      <c r="BJ239" s="21">
        <v>536.97</v>
      </c>
      <c r="BK239" s="21">
        <v>-1.7089799999999999E-2</v>
      </c>
      <c r="BL239" s="21">
        <v>229</v>
      </c>
      <c r="BM239" s="21">
        <v>0.48614499999999999</v>
      </c>
      <c r="BN239">
        <f t="shared" si="60"/>
        <v>21.098518518518517</v>
      </c>
      <c r="BO239">
        <f t="shared" si="61"/>
        <v>10.273037454814814</v>
      </c>
      <c r="BP239" s="9"/>
      <c r="BQ239" s="21">
        <v>1.0531600000000001</v>
      </c>
      <c r="BR239" s="21">
        <v>647.73900000000003</v>
      </c>
      <c r="BS239" s="21">
        <v>-1.5942399999999999E-2</v>
      </c>
      <c r="BT239" s="21">
        <v>229</v>
      </c>
      <c r="BU239" s="21">
        <v>1.0519400000000001</v>
      </c>
      <c r="BV239">
        <f t="shared" si="62"/>
        <v>19.681975308641974</v>
      </c>
      <c r="BW239">
        <f t="shared" si="63"/>
        <v>20.728269116049383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0.481873</v>
      </c>
      <c r="H240" s="21">
        <v>113.31100000000001</v>
      </c>
      <c r="I240" s="21">
        <v>-1.6790800000000002E-2</v>
      </c>
      <c r="J240" s="21">
        <v>230</v>
      </c>
      <c r="K240" s="21">
        <v>0.48126200000000002</v>
      </c>
      <c r="L240">
        <f t="shared" si="48"/>
        <v>20.729382716049383</v>
      </c>
      <c r="M240">
        <f t="shared" si="49"/>
        <v>9.9889298375308648</v>
      </c>
      <c r="N240" s="9"/>
      <c r="O240" s="21">
        <v>1.0582</v>
      </c>
      <c r="P240" s="21">
        <v>224.892</v>
      </c>
      <c r="Q240" s="21">
        <v>-1.5918000000000002E-2</v>
      </c>
      <c r="R240" s="21">
        <v>230</v>
      </c>
      <c r="S240" s="21">
        <v>1.0568200000000001</v>
      </c>
      <c r="T240">
        <f t="shared" si="50"/>
        <v>19.651851851851852</v>
      </c>
      <c r="U240">
        <f t="shared" si="51"/>
        <v>20.795589629629632</v>
      </c>
      <c r="X240" s="9"/>
      <c r="Y240" s="21">
        <v>0.481873</v>
      </c>
      <c r="Z240" s="21">
        <v>341.77100000000002</v>
      </c>
      <c r="AA240" s="21">
        <v>-1.6949499999999999E-2</v>
      </c>
      <c r="AB240" s="21">
        <v>230</v>
      </c>
      <c r="AC240" s="21">
        <v>0.48126200000000002</v>
      </c>
      <c r="AD240">
        <f t="shared" si="52"/>
        <v>20.925308641975306</v>
      </c>
      <c r="AE240">
        <f t="shared" si="53"/>
        <v>10.083341251234566</v>
      </c>
      <c r="AF240" s="9"/>
      <c r="AG240" s="21">
        <v>1.0582</v>
      </c>
      <c r="AH240" s="21">
        <v>431.483</v>
      </c>
      <c r="AI240" s="21">
        <v>-1.5783700000000001E-2</v>
      </c>
      <c r="AJ240" s="21">
        <v>230</v>
      </c>
      <c r="AK240" s="21">
        <v>1.0571299999999999</v>
      </c>
      <c r="AL240">
        <f t="shared" si="54"/>
        <v>19.486049382716047</v>
      </c>
      <c r="AM240">
        <f t="shared" si="55"/>
        <v>20.620137456790122</v>
      </c>
      <c r="AP240" s="9"/>
      <c r="AQ240" s="21">
        <v>0.481873</v>
      </c>
      <c r="AR240" s="21">
        <v>537.07000000000005</v>
      </c>
      <c r="AS240" s="21">
        <v>-1.7114299999999999E-2</v>
      </c>
      <c r="AT240" s="21">
        <v>230</v>
      </c>
      <c r="AU240" s="21">
        <v>0.48110999999999998</v>
      </c>
      <c r="AV240">
        <f t="shared" si="56"/>
        <v>21.128765432098763</v>
      </c>
      <c r="AW240">
        <f t="shared" si="57"/>
        <v>10.181381585061727</v>
      </c>
      <c r="AX240" s="9"/>
      <c r="AY240" s="21">
        <v>1.0582</v>
      </c>
      <c r="AZ240" s="21">
        <v>612.89200000000005</v>
      </c>
      <c r="BA240" s="21">
        <v>-1.6076699999999999E-2</v>
      </c>
      <c r="BB240" s="21">
        <v>230</v>
      </c>
      <c r="BC240" s="21">
        <v>1.0574300000000001</v>
      </c>
      <c r="BD240">
        <f t="shared" si="58"/>
        <v>19.847777777777775</v>
      </c>
      <c r="BE240">
        <f t="shared" si="59"/>
        <v>21.002918444444443</v>
      </c>
      <c r="BH240" s="9"/>
      <c r="BI240" s="21">
        <v>0.481873</v>
      </c>
      <c r="BJ240" s="21">
        <v>537.07000000000005</v>
      </c>
      <c r="BK240" s="21">
        <v>-1.7114299999999999E-2</v>
      </c>
      <c r="BL240" s="21">
        <v>230</v>
      </c>
      <c r="BM240" s="21">
        <v>0.48110999999999998</v>
      </c>
      <c r="BN240">
        <f t="shared" si="60"/>
        <v>21.128765432098763</v>
      </c>
      <c r="BO240">
        <f t="shared" si="61"/>
        <v>10.181381585061727</v>
      </c>
      <c r="BP240" s="9"/>
      <c r="BQ240" s="21">
        <v>1.0582</v>
      </c>
      <c r="BR240" s="21">
        <v>647.83900000000006</v>
      </c>
      <c r="BS240" s="21">
        <v>-1.5908800000000001E-2</v>
      </c>
      <c r="BT240" s="21">
        <v>230</v>
      </c>
      <c r="BU240" s="21">
        <v>1.0571299999999999</v>
      </c>
      <c r="BV240">
        <f t="shared" si="62"/>
        <v>19.640493827160494</v>
      </c>
      <c r="BW240">
        <f t="shared" si="63"/>
        <v>20.783570567901236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0.47683700000000001</v>
      </c>
      <c r="H241" s="21">
        <v>113.41200000000001</v>
      </c>
      <c r="I241" s="21">
        <v>-1.67969E-2</v>
      </c>
      <c r="J241" s="21">
        <v>231</v>
      </c>
      <c r="K241" s="21">
        <v>0.476105</v>
      </c>
      <c r="L241">
        <f t="shared" si="48"/>
        <v>20.736913580246913</v>
      </c>
      <c r="M241">
        <f t="shared" si="49"/>
        <v>9.8881276608641979</v>
      </c>
      <c r="N241" s="9"/>
      <c r="O241" s="21">
        <v>1.0632299999999999</v>
      </c>
      <c r="P241" s="21">
        <v>224.99299999999999</v>
      </c>
      <c r="Q241" s="21">
        <v>-1.5908800000000001E-2</v>
      </c>
      <c r="R241" s="21">
        <v>231</v>
      </c>
      <c r="S241" s="21">
        <v>1.0626199999999999</v>
      </c>
      <c r="T241">
        <f t="shared" si="50"/>
        <v>19.640493827160494</v>
      </c>
      <c r="U241">
        <f t="shared" si="51"/>
        <v>20.882362251851848</v>
      </c>
      <c r="X241" s="9"/>
      <c r="Y241" s="21">
        <v>0.47683700000000001</v>
      </c>
      <c r="Z241" s="21">
        <v>341.87200000000001</v>
      </c>
      <c r="AA241" s="21">
        <v>-1.6949499999999999E-2</v>
      </c>
      <c r="AB241" s="21">
        <v>231</v>
      </c>
      <c r="AC241" s="21">
        <v>0.47625699999999999</v>
      </c>
      <c r="AD241">
        <f t="shared" si="52"/>
        <v>20.925308641975306</v>
      </c>
      <c r="AE241">
        <f t="shared" si="53"/>
        <v>9.9779613969135799</v>
      </c>
      <c r="AF241" s="9"/>
      <c r="AG241" s="21">
        <v>1.0632299999999999</v>
      </c>
      <c r="AH241" s="21">
        <v>431.58300000000003</v>
      </c>
      <c r="AI241" s="21">
        <v>-1.57501E-2</v>
      </c>
      <c r="AJ241" s="21">
        <v>231</v>
      </c>
      <c r="AK241" s="21">
        <v>1.0623199999999999</v>
      </c>
      <c r="AL241">
        <f t="shared" si="54"/>
        <v>19.444567901234567</v>
      </c>
      <c r="AM241">
        <f t="shared" si="55"/>
        <v>20.674047929629626</v>
      </c>
      <c r="AP241" s="9"/>
      <c r="AQ241" s="21">
        <v>0.47683700000000001</v>
      </c>
      <c r="AR241" s="21">
        <v>537.17100000000005</v>
      </c>
      <c r="AS241" s="21">
        <v>-1.7120400000000001E-2</v>
      </c>
      <c r="AT241" s="21">
        <v>231</v>
      </c>
      <c r="AU241" s="21">
        <v>0.47634900000000002</v>
      </c>
      <c r="AV241">
        <f t="shared" si="56"/>
        <v>21.136296296296294</v>
      </c>
      <c r="AW241">
        <f t="shared" si="57"/>
        <v>10.078568117037037</v>
      </c>
      <c r="AX241" s="9"/>
      <c r="AY241" s="21">
        <v>1.0632299999999999</v>
      </c>
      <c r="AZ241" s="21">
        <v>612.99300000000005</v>
      </c>
      <c r="BA241" s="21">
        <v>-1.6064499999999999E-2</v>
      </c>
      <c r="BB241" s="21">
        <v>231</v>
      </c>
      <c r="BC241" s="21">
        <v>1.0623199999999999</v>
      </c>
      <c r="BD241">
        <f t="shared" si="58"/>
        <v>19.832716049382714</v>
      </c>
      <c r="BE241">
        <f t="shared" si="59"/>
        <v>21.086738685185182</v>
      </c>
      <c r="BH241" s="9"/>
      <c r="BI241" s="21">
        <v>0.47683700000000001</v>
      </c>
      <c r="BJ241" s="21">
        <v>537.17100000000005</v>
      </c>
      <c r="BK241" s="21">
        <v>-1.7120400000000001E-2</v>
      </c>
      <c r="BL241" s="21">
        <v>231</v>
      </c>
      <c r="BM241" s="21">
        <v>0.47634900000000002</v>
      </c>
      <c r="BN241">
        <f t="shared" si="60"/>
        <v>21.136296296296294</v>
      </c>
      <c r="BO241">
        <f t="shared" si="61"/>
        <v>10.078568117037037</v>
      </c>
      <c r="BP241" s="9"/>
      <c r="BQ241" s="21">
        <v>1.0632299999999999</v>
      </c>
      <c r="BR241" s="21">
        <v>647.94000000000005</v>
      </c>
      <c r="BS241" s="21">
        <v>-1.5881300000000001E-2</v>
      </c>
      <c r="BT241" s="21">
        <v>231</v>
      </c>
      <c r="BU241" s="21">
        <v>1.0623199999999999</v>
      </c>
      <c r="BV241">
        <f t="shared" si="62"/>
        <v>19.606543209876545</v>
      </c>
      <c r="BW241">
        <f t="shared" si="63"/>
        <v>20.846264937037038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0.471802</v>
      </c>
      <c r="H242" s="21">
        <v>113.51300000000001</v>
      </c>
      <c r="I242" s="21">
        <v>-1.6793800000000001E-2</v>
      </c>
      <c r="J242" s="21">
        <v>232</v>
      </c>
      <c r="K242" s="21">
        <v>0.47106900000000002</v>
      </c>
      <c r="L242">
        <f t="shared" si="48"/>
        <v>20.733086419753089</v>
      </c>
      <c r="M242">
        <f t="shared" si="49"/>
        <v>9.7819116390123462</v>
      </c>
      <c r="N242" s="9"/>
      <c r="O242" s="21">
        <v>1.0682700000000001</v>
      </c>
      <c r="P242" s="21">
        <v>225.09399999999999</v>
      </c>
      <c r="Q242" s="21">
        <v>-1.5890499999999998E-2</v>
      </c>
      <c r="R242" s="21">
        <v>232</v>
      </c>
      <c r="S242" s="21">
        <v>1.0674999999999999</v>
      </c>
      <c r="T242">
        <f t="shared" si="50"/>
        <v>19.617901234567896</v>
      </c>
      <c r="U242">
        <f t="shared" si="51"/>
        <v>20.957215351851847</v>
      </c>
      <c r="X242" s="9"/>
      <c r="Y242" s="21">
        <v>0.471802</v>
      </c>
      <c r="Z242" s="21">
        <v>341.97300000000001</v>
      </c>
      <c r="AA242" s="21">
        <v>-1.6967800000000002E-2</v>
      </c>
      <c r="AB242" s="21">
        <v>232</v>
      </c>
      <c r="AC242" s="21">
        <v>0.47137499999999999</v>
      </c>
      <c r="AD242">
        <f t="shared" si="52"/>
        <v>20.947901234567901</v>
      </c>
      <c r="AE242">
        <f t="shared" si="53"/>
        <v>9.8832616982716051</v>
      </c>
      <c r="AF242" s="9"/>
      <c r="AG242" s="21">
        <v>1.0682700000000001</v>
      </c>
      <c r="AH242" s="21">
        <v>431.68400000000003</v>
      </c>
      <c r="AI242" s="21">
        <v>-1.5737899999999999E-2</v>
      </c>
      <c r="AJ242" s="21">
        <v>232</v>
      </c>
      <c r="AK242" s="21">
        <v>1.0671999999999999</v>
      </c>
      <c r="AL242">
        <f t="shared" si="54"/>
        <v>19.429506172839503</v>
      </c>
      <c r="AM242">
        <f t="shared" si="55"/>
        <v>20.755958559259255</v>
      </c>
      <c r="AP242" s="9"/>
      <c r="AQ242" s="21">
        <v>0.471802</v>
      </c>
      <c r="AR242" s="21">
        <v>537.27200000000005</v>
      </c>
      <c r="AS242" s="21">
        <v>-1.71234E-2</v>
      </c>
      <c r="AT242" s="21">
        <v>232</v>
      </c>
      <c r="AU242" s="21">
        <v>0.47112999999999999</v>
      </c>
      <c r="AV242">
        <f t="shared" si="56"/>
        <v>21.14</v>
      </c>
      <c r="AW242">
        <f t="shared" si="57"/>
        <v>9.9738942799999997</v>
      </c>
      <c r="AX242" s="9"/>
      <c r="AY242" s="21">
        <v>1.0682700000000001</v>
      </c>
      <c r="AZ242" s="21">
        <v>613.09400000000005</v>
      </c>
      <c r="BA242" s="21">
        <v>-1.6052199999999999E-2</v>
      </c>
      <c r="BB242" s="21">
        <v>232</v>
      </c>
      <c r="BC242" s="21">
        <v>1.0674999999999999</v>
      </c>
      <c r="BD242">
        <f t="shared" si="58"/>
        <v>19.817530864197529</v>
      </c>
      <c r="BE242">
        <f t="shared" si="59"/>
        <v>21.170473696296295</v>
      </c>
      <c r="BH242" s="9"/>
      <c r="BI242" s="21">
        <v>0.471802</v>
      </c>
      <c r="BJ242" s="21">
        <v>537.27200000000005</v>
      </c>
      <c r="BK242" s="21">
        <v>-1.71234E-2</v>
      </c>
      <c r="BL242" s="21">
        <v>232</v>
      </c>
      <c r="BM242" s="21">
        <v>0.47112999999999999</v>
      </c>
      <c r="BN242">
        <f t="shared" si="60"/>
        <v>21.14</v>
      </c>
      <c r="BO242">
        <f t="shared" si="61"/>
        <v>9.9738942799999997</v>
      </c>
      <c r="BP242" s="9"/>
      <c r="BQ242" s="21">
        <v>1.0682700000000001</v>
      </c>
      <c r="BR242" s="21">
        <v>648.04100000000005</v>
      </c>
      <c r="BS242" s="21">
        <v>-1.58722E-2</v>
      </c>
      <c r="BT242" s="21">
        <v>232</v>
      </c>
      <c r="BU242" s="21">
        <v>1.0678099999999999</v>
      </c>
      <c r="BV242">
        <f t="shared" si="62"/>
        <v>19.595308641975304</v>
      </c>
      <c r="BW242">
        <f t="shared" si="63"/>
        <v>20.933080362962958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0.46676600000000001</v>
      </c>
      <c r="H243" s="21">
        <v>113.614</v>
      </c>
      <c r="I243" s="21">
        <v>-1.6793800000000001E-2</v>
      </c>
      <c r="J243" s="21">
        <v>233</v>
      </c>
      <c r="K243" s="21">
        <v>0.46637000000000001</v>
      </c>
      <c r="L243">
        <f t="shared" si="48"/>
        <v>20.733086419753089</v>
      </c>
      <c r="M243">
        <f t="shared" si="49"/>
        <v>9.6774998158024701</v>
      </c>
      <c r="N243" s="9"/>
      <c r="O243" s="21">
        <v>1.0732999999999999</v>
      </c>
      <c r="P243" s="21">
        <v>225.19399999999999</v>
      </c>
      <c r="Q243" s="21">
        <v>-1.5875199999999999E-2</v>
      </c>
      <c r="R243" s="21">
        <v>233</v>
      </c>
      <c r="S243" s="21">
        <v>1.07239</v>
      </c>
      <c r="T243">
        <f t="shared" si="50"/>
        <v>19.599012345679007</v>
      </c>
      <c r="U243">
        <f t="shared" si="51"/>
        <v>21.035619950617278</v>
      </c>
      <c r="X243" s="9"/>
      <c r="Y243" s="21">
        <v>0.46676600000000001</v>
      </c>
      <c r="Z243" s="21">
        <v>342.07299999999998</v>
      </c>
      <c r="AA243" s="21">
        <v>-1.6964699999999999E-2</v>
      </c>
      <c r="AB243" s="21">
        <v>233</v>
      </c>
      <c r="AC243" s="21">
        <v>0.46615600000000001</v>
      </c>
      <c r="AD243">
        <f t="shared" si="52"/>
        <v>20.944074074074074</v>
      </c>
      <c r="AE243">
        <f t="shared" si="53"/>
        <v>9.7759816792592602</v>
      </c>
      <c r="AF243" s="9"/>
      <c r="AG243" s="21">
        <v>1.0732999999999999</v>
      </c>
      <c r="AH243" s="21">
        <v>431.78500000000003</v>
      </c>
      <c r="AI243" s="21">
        <v>-1.57074E-2</v>
      </c>
      <c r="AJ243" s="21">
        <v>233</v>
      </c>
      <c r="AK243" s="21">
        <v>1.0726899999999999</v>
      </c>
      <c r="AL243">
        <f t="shared" si="54"/>
        <v>19.39185185185185</v>
      </c>
      <c r="AM243">
        <f t="shared" si="55"/>
        <v>20.813274592592588</v>
      </c>
      <c r="AP243" s="9"/>
      <c r="AQ243" s="21">
        <v>0.46676600000000001</v>
      </c>
      <c r="AR243" s="21">
        <v>537.37199999999996</v>
      </c>
      <c r="AS243" s="21">
        <v>-1.7120400000000001E-2</v>
      </c>
      <c r="AT243" s="21">
        <v>233</v>
      </c>
      <c r="AU243" s="21">
        <v>0.46615600000000001</v>
      </c>
      <c r="AV243">
        <f t="shared" si="56"/>
        <v>21.136296296296294</v>
      </c>
      <c r="AW243">
        <f t="shared" si="57"/>
        <v>9.8657044770370366</v>
      </c>
      <c r="AX243" s="9"/>
      <c r="AY243" s="21">
        <v>1.0732999999999999</v>
      </c>
      <c r="AZ243" s="21">
        <v>613.19500000000005</v>
      </c>
      <c r="BA243" s="21">
        <v>-1.60187E-2</v>
      </c>
      <c r="BB243" s="21">
        <v>233</v>
      </c>
      <c r="BC243" s="21">
        <v>1.07178</v>
      </c>
      <c r="BD243">
        <f t="shared" si="58"/>
        <v>19.77617283950617</v>
      </c>
      <c r="BE243">
        <f t="shared" si="59"/>
        <v>21.225766308641973</v>
      </c>
      <c r="BH243" s="9"/>
      <c r="BI243" s="21">
        <v>0.46676600000000001</v>
      </c>
      <c r="BJ243" s="21">
        <v>537.37199999999996</v>
      </c>
      <c r="BK243" s="21">
        <v>-1.7120400000000001E-2</v>
      </c>
      <c r="BL243" s="21">
        <v>233</v>
      </c>
      <c r="BM243" s="21">
        <v>0.46615600000000001</v>
      </c>
      <c r="BN243">
        <f t="shared" si="60"/>
        <v>21.136296296296294</v>
      </c>
      <c r="BO243">
        <f t="shared" si="61"/>
        <v>9.8657044770370366</v>
      </c>
      <c r="BP243" s="9"/>
      <c r="BQ243" s="21">
        <v>1.0732999999999999</v>
      </c>
      <c r="BR243" s="21">
        <v>648.14099999999996</v>
      </c>
      <c r="BS243" s="21">
        <v>-1.58417E-2</v>
      </c>
      <c r="BT243" s="21">
        <v>233</v>
      </c>
      <c r="BU243" s="21">
        <v>1.0720799999999999</v>
      </c>
      <c r="BV243">
        <f t="shared" si="62"/>
        <v>19.557654320987655</v>
      </c>
      <c r="BW243">
        <f t="shared" si="63"/>
        <v>20.991230382716051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0.461731</v>
      </c>
      <c r="H244" s="21">
        <v>113.714</v>
      </c>
      <c r="I244" s="21">
        <v>-1.6802999999999998E-2</v>
      </c>
      <c r="J244" s="21">
        <v>234</v>
      </c>
      <c r="K244" s="21">
        <v>0.46102900000000002</v>
      </c>
      <c r="L244">
        <f t="shared" si="48"/>
        <v>20.74444444444444</v>
      </c>
      <c r="M244">
        <f t="shared" si="49"/>
        <v>9.5783530777777752</v>
      </c>
      <c r="N244" s="9"/>
      <c r="O244" s="21">
        <v>1.0783400000000001</v>
      </c>
      <c r="P244" s="21">
        <v>225.29499999999999</v>
      </c>
      <c r="Q244" s="21">
        <v>-1.5859999999999999E-2</v>
      </c>
      <c r="R244" s="21">
        <v>234</v>
      </c>
      <c r="S244" s="21">
        <v>1.07697</v>
      </c>
      <c r="T244">
        <f t="shared" si="50"/>
        <v>19.580246913580247</v>
      </c>
      <c r="U244">
        <f t="shared" si="51"/>
        <v>21.114163456790124</v>
      </c>
      <c r="X244" s="9"/>
      <c r="Y244" s="21">
        <v>0.461731</v>
      </c>
      <c r="Z244" s="21">
        <v>342.17399999999998</v>
      </c>
      <c r="AA244" s="21">
        <v>-1.6986100000000001E-2</v>
      </c>
      <c r="AB244" s="21">
        <v>234</v>
      </c>
      <c r="AC244" s="21">
        <v>0.46115099999999998</v>
      </c>
      <c r="AD244">
        <f t="shared" si="52"/>
        <v>20.970493827160492</v>
      </c>
      <c r="AE244">
        <f t="shared" si="53"/>
        <v>9.6827270853086418</v>
      </c>
      <c r="AF244" s="9"/>
      <c r="AG244" s="21">
        <v>1.0783400000000001</v>
      </c>
      <c r="AH244" s="21">
        <v>431.88499999999999</v>
      </c>
      <c r="AI244" s="21">
        <v>-1.5689100000000001E-2</v>
      </c>
      <c r="AJ244" s="21">
        <v>234</v>
      </c>
      <c r="AK244" s="21">
        <v>1.07697</v>
      </c>
      <c r="AL244">
        <f t="shared" si="54"/>
        <v>19.369259259259259</v>
      </c>
      <c r="AM244">
        <f t="shared" si="55"/>
        <v>20.886647029629632</v>
      </c>
      <c r="AP244" s="9"/>
      <c r="AQ244" s="21">
        <v>0.461731</v>
      </c>
      <c r="AR244" s="21">
        <v>537.47299999999996</v>
      </c>
      <c r="AS244" s="21">
        <v>-1.7135600000000001E-2</v>
      </c>
      <c r="AT244" s="21">
        <v>234</v>
      </c>
      <c r="AU244" s="21">
        <v>0.46115099999999998</v>
      </c>
      <c r="AV244">
        <f t="shared" si="56"/>
        <v>21.155061728395061</v>
      </c>
      <c r="AW244">
        <f t="shared" si="57"/>
        <v>9.7679478069135808</v>
      </c>
      <c r="AX244" s="9"/>
      <c r="AY244" s="21">
        <v>1.0783400000000001</v>
      </c>
      <c r="AZ244" s="21">
        <v>613.29499999999996</v>
      </c>
      <c r="BA244" s="21">
        <v>-1.6003400000000001E-2</v>
      </c>
      <c r="BB244" s="21">
        <v>234</v>
      </c>
      <c r="BC244" s="21">
        <v>1.0778799999999999</v>
      </c>
      <c r="BD244">
        <f t="shared" si="58"/>
        <v>19.757283950617282</v>
      </c>
      <c r="BE244">
        <f t="shared" si="59"/>
        <v>21.305069575308643</v>
      </c>
      <c r="BH244" s="9"/>
      <c r="BI244" s="21">
        <v>0.461731</v>
      </c>
      <c r="BJ244" s="21">
        <v>537.47299999999996</v>
      </c>
      <c r="BK244" s="21">
        <v>-1.7135600000000001E-2</v>
      </c>
      <c r="BL244" s="21">
        <v>234</v>
      </c>
      <c r="BM244" s="21">
        <v>0.46115099999999998</v>
      </c>
      <c r="BN244">
        <f t="shared" si="60"/>
        <v>21.155061728395061</v>
      </c>
      <c r="BO244">
        <f t="shared" si="61"/>
        <v>9.7679478069135808</v>
      </c>
      <c r="BP244" s="9"/>
      <c r="BQ244" s="21">
        <v>1.0783400000000001</v>
      </c>
      <c r="BR244" s="21">
        <v>648.24199999999996</v>
      </c>
      <c r="BS244" s="21">
        <v>-1.5811200000000001E-2</v>
      </c>
      <c r="BT244" s="21">
        <v>234</v>
      </c>
      <c r="BU244" s="21">
        <v>1.07697</v>
      </c>
      <c r="BV244">
        <f t="shared" si="62"/>
        <v>19.52</v>
      </c>
      <c r="BW244">
        <f t="shared" si="63"/>
        <v>21.049196800000001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0.45669599999999999</v>
      </c>
      <c r="H245" s="21">
        <v>113.815</v>
      </c>
      <c r="I245" s="21">
        <v>-1.68091E-2</v>
      </c>
      <c r="J245" s="21">
        <v>235</v>
      </c>
      <c r="K245" s="21">
        <v>0.45639000000000002</v>
      </c>
      <c r="L245">
        <f t="shared" si="48"/>
        <v>20.751975308641974</v>
      </c>
      <c r="M245">
        <f t="shared" si="49"/>
        <v>9.4773441155555549</v>
      </c>
      <c r="N245" s="9"/>
      <c r="O245" s="21">
        <v>1.0833699999999999</v>
      </c>
      <c r="P245" s="21">
        <v>225.39599999999999</v>
      </c>
      <c r="Q245" s="21">
        <v>-1.58142E-2</v>
      </c>
      <c r="R245" s="21">
        <v>235</v>
      </c>
      <c r="S245" s="21">
        <v>1.08185</v>
      </c>
      <c r="T245">
        <f t="shared" si="50"/>
        <v>19.523703703703703</v>
      </c>
      <c r="U245">
        <f t="shared" si="51"/>
        <v>21.15139488148148</v>
      </c>
      <c r="X245" s="9"/>
      <c r="Y245" s="21">
        <v>0.45669599999999999</v>
      </c>
      <c r="Z245" s="21">
        <v>342.27499999999998</v>
      </c>
      <c r="AA245" s="21">
        <v>-1.7010500000000001E-2</v>
      </c>
      <c r="AB245" s="21">
        <v>235</v>
      </c>
      <c r="AC245" s="21">
        <v>0.45611600000000002</v>
      </c>
      <c r="AD245">
        <f t="shared" si="52"/>
        <v>21.000617283950618</v>
      </c>
      <c r="AE245">
        <f t="shared" si="53"/>
        <v>9.5908979111111119</v>
      </c>
      <c r="AF245" s="9"/>
      <c r="AG245" s="21">
        <v>1.0833699999999999</v>
      </c>
      <c r="AH245" s="21">
        <v>431.98599999999999</v>
      </c>
      <c r="AI245" s="21">
        <v>-1.56647E-2</v>
      </c>
      <c r="AJ245" s="21">
        <v>235</v>
      </c>
      <c r="AK245" s="21">
        <v>1.0821499999999999</v>
      </c>
      <c r="AL245">
        <f t="shared" si="54"/>
        <v>19.339135802469134</v>
      </c>
      <c r="AM245">
        <f t="shared" si="55"/>
        <v>20.951439554320984</v>
      </c>
      <c r="AP245" s="9"/>
      <c r="AQ245" s="21">
        <v>0.45669599999999999</v>
      </c>
      <c r="AR245" s="21">
        <v>537.57399999999996</v>
      </c>
      <c r="AS245" s="21">
        <v>-1.71539E-2</v>
      </c>
      <c r="AT245" s="21">
        <v>235</v>
      </c>
      <c r="AU245" s="21">
        <v>0.45556600000000003</v>
      </c>
      <c r="AV245">
        <f t="shared" si="56"/>
        <v>21.177654320987653</v>
      </c>
      <c r="AW245">
        <f t="shared" si="57"/>
        <v>9.6717500177777769</v>
      </c>
      <c r="AX245" s="9"/>
      <c r="AY245" s="21">
        <v>1.0833699999999999</v>
      </c>
      <c r="AZ245" s="21">
        <v>613.39599999999996</v>
      </c>
      <c r="BA245" s="21">
        <v>-1.5969799999999999E-2</v>
      </c>
      <c r="BB245" s="21">
        <v>235</v>
      </c>
      <c r="BC245" s="21">
        <v>1.08246</v>
      </c>
      <c r="BD245">
        <f t="shared" si="58"/>
        <v>19.715802469135802</v>
      </c>
      <c r="BE245">
        <f t="shared" si="59"/>
        <v>21.359508920987654</v>
      </c>
      <c r="BH245" s="9"/>
      <c r="BI245" s="21">
        <v>0.45669599999999999</v>
      </c>
      <c r="BJ245" s="21">
        <v>537.57399999999996</v>
      </c>
      <c r="BK245" s="21">
        <v>-1.71539E-2</v>
      </c>
      <c r="BL245" s="21">
        <v>235</v>
      </c>
      <c r="BM245" s="21">
        <v>0.45556600000000003</v>
      </c>
      <c r="BN245">
        <f t="shared" si="60"/>
        <v>21.177654320987653</v>
      </c>
      <c r="BO245">
        <f t="shared" si="61"/>
        <v>9.6717500177777769</v>
      </c>
      <c r="BP245" s="9"/>
      <c r="BQ245" s="21">
        <v>1.0833699999999999</v>
      </c>
      <c r="BR245" s="21">
        <v>648.34299999999996</v>
      </c>
      <c r="BS245" s="21">
        <v>-1.57898E-2</v>
      </c>
      <c r="BT245" s="21">
        <v>235</v>
      </c>
      <c r="BU245" s="21">
        <v>1.08185</v>
      </c>
      <c r="BV245">
        <f t="shared" si="62"/>
        <v>19.493580246913581</v>
      </c>
      <c r="BW245">
        <f t="shared" si="63"/>
        <v>21.118760032098766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0.45166000000000001</v>
      </c>
      <c r="H246" s="21">
        <v>113.916</v>
      </c>
      <c r="I246" s="21">
        <v>-1.6821300000000001E-2</v>
      </c>
      <c r="J246" s="21">
        <v>236</v>
      </c>
      <c r="K246" s="21">
        <v>0.450928</v>
      </c>
      <c r="L246">
        <f t="shared" si="48"/>
        <v>20.767037037037035</v>
      </c>
      <c r="M246">
        <f t="shared" si="49"/>
        <v>9.3796399481481476</v>
      </c>
      <c r="N246" s="9"/>
      <c r="O246" s="21">
        <v>1.0884100000000001</v>
      </c>
      <c r="P246" s="21">
        <v>225.49600000000001</v>
      </c>
      <c r="Q246" s="21">
        <v>-1.5795900000000002E-2</v>
      </c>
      <c r="R246" s="21">
        <v>236</v>
      </c>
      <c r="S246" s="21">
        <v>1.08704</v>
      </c>
      <c r="T246">
        <f t="shared" si="50"/>
        <v>19.501111111111111</v>
      </c>
      <c r="U246">
        <f t="shared" si="51"/>
        <v>21.225204344444446</v>
      </c>
      <c r="X246" s="9"/>
      <c r="Y246" s="21">
        <v>0.45166000000000001</v>
      </c>
      <c r="Z246" s="21">
        <v>342.375</v>
      </c>
      <c r="AA246" s="21">
        <v>-1.7013500000000001E-2</v>
      </c>
      <c r="AB246" s="21">
        <v>236</v>
      </c>
      <c r="AC246" s="21">
        <v>0.45117200000000002</v>
      </c>
      <c r="AD246">
        <f t="shared" si="52"/>
        <v>21.004320987654321</v>
      </c>
      <c r="AE246">
        <f t="shared" si="53"/>
        <v>9.4868116172839514</v>
      </c>
      <c r="AF246" s="9"/>
      <c r="AG246" s="21">
        <v>1.0884100000000001</v>
      </c>
      <c r="AH246" s="21">
        <v>432.08699999999999</v>
      </c>
      <c r="AI246" s="21">
        <v>-1.5631099999999998E-2</v>
      </c>
      <c r="AJ246" s="21">
        <v>236</v>
      </c>
      <c r="AK246" s="21">
        <v>1.08734</v>
      </c>
      <c r="AL246">
        <f t="shared" si="54"/>
        <v>19.29765432098765</v>
      </c>
      <c r="AM246">
        <f t="shared" si="55"/>
        <v>21.003759939506171</v>
      </c>
      <c r="AP246" s="9"/>
      <c r="AQ246" s="21">
        <v>0.45166000000000001</v>
      </c>
      <c r="AR246" s="21">
        <v>537.67399999999998</v>
      </c>
      <c r="AS246" s="21">
        <v>-1.7160000000000002E-2</v>
      </c>
      <c r="AT246" s="21">
        <v>236</v>
      </c>
      <c r="AU246" s="21">
        <v>0.45114100000000001</v>
      </c>
      <c r="AV246">
        <f t="shared" si="56"/>
        <v>21.185185185185187</v>
      </c>
      <c r="AW246">
        <f t="shared" si="57"/>
        <v>9.5685007407407419</v>
      </c>
      <c r="AX246" s="9"/>
      <c r="AY246" s="21">
        <v>1.0884100000000001</v>
      </c>
      <c r="AZ246" s="21">
        <v>613.49699999999996</v>
      </c>
      <c r="BA246" s="21">
        <v>-1.59515E-2</v>
      </c>
      <c r="BB246" s="21">
        <v>236</v>
      </c>
      <c r="BC246" s="21">
        <v>1.08765</v>
      </c>
      <c r="BD246">
        <f t="shared" si="58"/>
        <v>19.693209876543211</v>
      </c>
      <c r="BE246">
        <f t="shared" si="59"/>
        <v>21.434286561728399</v>
      </c>
      <c r="BH246" s="9"/>
      <c r="BI246" s="21">
        <v>0.45166000000000001</v>
      </c>
      <c r="BJ246" s="21">
        <v>537.67399999999998</v>
      </c>
      <c r="BK246" s="21">
        <v>-1.7160000000000002E-2</v>
      </c>
      <c r="BL246" s="21">
        <v>236</v>
      </c>
      <c r="BM246" s="21">
        <v>0.45114100000000001</v>
      </c>
      <c r="BN246">
        <f t="shared" si="60"/>
        <v>21.185185185185187</v>
      </c>
      <c r="BO246">
        <f t="shared" si="61"/>
        <v>9.5685007407407419</v>
      </c>
      <c r="BP246" s="9"/>
      <c r="BQ246" s="21">
        <v>1.0884100000000001</v>
      </c>
      <c r="BR246" s="21">
        <v>648.44399999999996</v>
      </c>
      <c r="BS246" s="21">
        <v>-1.5753199999999998E-2</v>
      </c>
      <c r="BT246" s="21">
        <v>236</v>
      </c>
      <c r="BU246" s="21">
        <v>1.08734</v>
      </c>
      <c r="BV246">
        <f t="shared" si="62"/>
        <v>19.448395061728394</v>
      </c>
      <c r="BW246">
        <f t="shared" si="63"/>
        <v>21.167827669135804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0.44662499999999999</v>
      </c>
      <c r="H247" s="21">
        <v>114.01600000000001</v>
      </c>
      <c r="I247" s="21">
        <v>-1.6827399999999999E-2</v>
      </c>
      <c r="J247" s="21">
        <v>237</v>
      </c>
      <c r="K247" s="21">
        <v>0.44631999999999999</v>
      </c>
      <c r="L247">
        <f t="shared" si="48"/>
        <v>20.774567901234565</v>
      </c>
      <c r="M247">
        <f t="shared" si="49"/>
        <v>9.2784413888888881</v>
      </c>
      <c r="N247" s="9"/>
      <c r="O247" s="21">
        <v>1.09344</v>
      </c>
      <c r="P247" s="21">
        <v>225.59700000000001</v>
      </c>
      <c r="Q247" s="21">
        <v>-1.5780599999999999E-2</v>
      </c>
      <c r="R247" s="21">
        <v>237</v>
      </c>
      <c r="S247" s="21">
        <v>1.09283</v>
      </c>
      <c r="T247">
        <f t="shared" si="50"/>
        <v>19.482222222222219</v>
      </c>
      <c r="U247">
        <f t="shared" si="51"/>
        <v>21.302641066666663</v>
      </c>
      <c r="X247" s="9"/>
      <c r="Y247" s="21">
        <v>0.44662499999999999</v>
      </c>
      <c r="Z247" s="21">
        <v>342.476</v>
      </c>
      <c r="AA247" s="21">
        <v>-1.7010500000000001E-2</v>
      </c>
      <c r="AB247" s="21">
        <v>237</v>
      </c>
      <c r="AC247" s="21">
        <v>0.446075</v>
      </c>
      <c r="AD247">
        <f t="shared" si="52"/>
        <v>21.000617283950618</v>
      </c>
      <c r="AE247">
        <f t="shared" si="53"/>
        <v>9.3794006944444437</v>
      </c>
      <c r="AF247" s="9"/>
      <c r="AG247" s="21">
        <v>1.09344</v>
      </c>
      <c r="AH247" s="21">
        <v>432.18799999999999</v>
      </c>
      <c r="AI247" s="21">
        <v>-1.5615800000000001E-2</v>
      </c>
      <c r="AJ247" s="21">
        <v>237</v>
      </c>
      <c r="AK247" s="21">
        <v>1.09222</v>
      </c>
      <c r="AL247">
        <f t="shared" si="54"/>
        <v>19.278765432098766</v>
      </c>
      <c r="AM247">
        <f t="shared" si="55"/>
        <v>21.080173274074074</v>
      </c>
      <c r="AP247" s="9"/>
      <c r="AQ247" s="21">
        <v>0.44662499999999999</v>
      </c>
      <c r="AR247" s="21">
        <v>537.77499999999998</v>
      </c>
      <c r="AS247" s="21">
        <v>-1.7132600000000001E-2</v>
      </c>
      <c r="AT247" s="21">
        <v>237</v>
      </c>
      <c r="AU247" s="21">
        <v>0.44595299999999999</v>
      </c>
      <c r="AV247">
        <f t="shared" si="56"/>
        <v>21.151358024691358</v>
      </c>
      <c r="AW247">
        <f t="shared" si="57"/>
        <v>9.4467252777777784</v>
      </c>
      <c r="AX247" s="9"/>
      <c r="AY247" s="21">
        <v>1.09344</v>
      </c>
      <c r="AZ247" s="21">
        <v>613.59699999999998</v>
      </c>
      <c r="BA247" s="21">
        <v>-1.5921000000000001E-2</v>
      </c>
      <c r="BB247" s="21">
        <v>237</v>
      </c>
      <c r="BC247" s="21">
        <v>1.09192</v>
      </c>
      <c r="BD247">
        <f t="shared" si="58"/>
        <v>19.655555555555555</v>
      </c>
      <c r="BE247">
        <f t="shared" si="59"/>
        <v>21.492170666666667</v>
      </c>
      <c r="BH247" s="9"/>
      <c r="BI247" s="21">
        <v>0.44662499999999999</v>
      </c>
      <c r="BJ247" s="21">
        <v>537.77499999999998</v>
      </c>
      <c r="BK247" s="21">
        <v>-1.7132600000000001E-2</v>
      </c>
      <c r="BL247" s="21">
        <v>237</v>
      </c>
      <c r="BM247" s="21">
        <v>0.44595299999999999</v>
      </c>
      <c r="BN247">
        <f t="shared" si="60"/>
        <v>21.151358024691358</v>
      </c>
      <c r="BO247">
        <f t="shared" si="61"/>
        <v>9.4467252777777784</v>
      </c>
      <c r="BP247" s="9"/>
      <c r="BQ247" s="21">
        <v>1.09344</v>
      </c>
      <c r="BR247" s="21">
        <v>648.54399999999998</v>
      </c>
      <c r="BS247" s="21">
        <v>-1.5722699999999999E-2</v>
      </c>
      <c r="BT247" s="21">
        <v>237</v>
      </c>
      <c r="BU247" s="21">
        <v>1.09283</v>
      </c>
      <c r="BV247">
        <f t="shared" si="62"/>
        <v>19.410740740740739</v>
      </c>
      <c r="BW247">
        <f t="shared" si="63"/>
        <v>21.224480355555553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0.44158900000000001</v>
      </c>
      <c r="H248" s="21">
        <v>114.117</v>
      </c>
      <c r="I248" s="21">
        <v>-1.6830399999999999E-2</v>
      </c>
      <c r="J248" s="21">
        <v>238</v>
      </c>
      <c r="K248" s="21">
        <v>0.44101000000000001</v>
      </c>
      <c r="L248">
        <f t="shared" si="48"/>
        <v>20.778271604938269</v>
      </c>
      <c r="M248">
        <f t="shared" si="49"/>
        <v>9.1754561797530858</v>
      </c>
      <c r="N248" s="9"/>
      <c r="O248" s="21">
        <v>1.0984799999999999</v>
      </c>
      <c r="P248" s="21">
        <v>225.69800000000001</v>
      </c>
      <c r="Q248" s="21">
        <v>-1.5741000000000002E-2</v>
      </c>
      <c r="R248" s="21">
        <v>238</v>
      </c>
      <c r="S248" s="21">
        <v>1.09741</v>
      </c>
      <c r="T248">
        <f t="shared" si="50"/>
        <v>19.433333333333334</v>
      </c>
      <c r="U248">
        <f t="shared" si="51"/>
        <v>21.347127999999998</v>
      </c>
      <c r="X248" s="9"/>
      <c r="Y248" s="21">
        <v>0.44158900000000001</v>
      </c>
      <c r="Z248" s="21">
        <v>342.577</v>
      </c>
      <c r="AA248" s="21">
        <v>-1.7004399999999999E-2</v>
      </c>
      <c r="AB248" s="21">
        <v>238</v>
      </c>
      <c r="AC248" s="21">
        <v>0.44122299999999998</v>
      </c>
      <c r="AD248">
        <f t="shared" si="52"/>
        <v>20.993086419753084</v>
      </c>
      <c r="AE248">
        <f t="shared" si="53"/>
        <v>9.2703160390123447</v>
      </c>
      <c r="AF248" s="9"/>
      <c r="AG248" s="21">
        <v>1.0984799999999999</v>
      </c>
      <c r="AH248" s="21">
        <v>432.28800000000001</v>
      </c>
      <c r="AI248" s="21">
        <v>-1.55701E-2</v>
      </c>
      <c r="AJ248" s="21">
        <v>238</v>
      </c>
      <c r="AK248" s="21">
        <v>1.09741</v>
      </c>
      <c r="AL248">
        <f t="shared" si="54"/>
        <v>19.222345679012346</v>
      </c>
      <c r="AM248">
        <f t="shared" si="55"/>
        <v>21.115362281481481</v>
      </c>
      <c r="AP248" s="9"/>
      <c r="AQ248" s="21">
        <v>0.44158900000000001</v>
      </c>
      <c r="AR248" s="21">
        <v>537.87599999999998</v>
      </c>
      <c r="AS248" s="21">
        <v>-1.7147800000000001E-2</v>
      </c>
      <c r="AT248" s="21">
        <v>238</v>
      </c>
      <c r="AU248" s="21">
        <v>0.44143700000000002</v>
      </c>
      <c r="AV248">
        <f t="shared" si="56"/>
        <v>21.170123456790122</v>
      </c>
      <c r="AW248">
        <f t="shared" si="57"/>
        <v>9.3484936471604936</v>
      </c>
      <c r="AX248" s="9"/>
      <c r="AY248" s="21">
        <v>1.0984799999999999</v>
      </c>
      <c r="AZ248" s="21">
        <v>613.69799999999998</v>
      </c>
      <c r="BA248" s="21">
        <v>-1.5890499999999998E-2</v>
      </c>
      <c r="BB248" s="21">
        <v>238</v>
      </c>
      <c r="BC248" s="21">
        <v>1.09741</v>
      </c>
      <c r="BD248">
        <f t="shared" si="58"/>
        <v>19.617901234567896</v>
      </c>
      <c r="BE248">
        <f t="shared" si="59"/>
        <v>21.54987214814814</v>
      </c>
      <c r="BH248" s="9"/>
      <c r="BI248" s="21">
        <v>0.44158900000000001</v>
      </c>
      <c r="BJ248" s="21">
        <v>537.87599999999998</v>
      </c>
      <c r="BK248" s="21">
        <v>-1.7147800000000001E-2</v>
      </c>
      <c r="BL248" s="21">
        <v>238</v>
      </c>
      <c r="BM248" s="21">
        <v>0.44143700000000002</v>
      </c>
      <c r="BN248">
        <f t="shared" si="60"/>
        <v>21.170123456790122</v>
      </c>
      <c r="BO248">
        <f t="shared" si="61"/>
        <v>9.3484936471604936</v>
      </c>
      <c r="BP248" s="9"/>
      <c r="BQ248" s="21">
        <v>1.0984799999999999</v>
      </c>
      <c r="BR248" s="21">
        <v>648.64499999999998</v>
      </c>
      <c r="BS248" s="21">
        <v>-1.5682999999999999E-2</v>
      </c>
      <c r="BT248" s="21">
        <v>238</v>
      </c>
      <c r="BU248" s="21">
        <v>1.09772</v>
      </c>
      <c r="BV248">
        <f t="shared" si="62"/>
        <v>19.361728395061725</v>
      </c>
      <c r="BW248">
        <f t="shared" si="63"/>
        <v>21.2684714074074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0.436554</v>
      </c>
      <c r="H249" s="21">
        <v>114.218</v>
      </c>
      <c r="I249" s="21">
        <v>-1.68518E-2</v>
      </c>
      <c r="J249" s="21">
        <v>239</v>
      </c>
      <c r="K249" s="21">
        <v>0.43591299999999999</v>
      </c>
      <c r="L249">
        <f t="shared" si="48"/>
        <v>20.804691358024691</v>
      </c>
      <c r="M249">
        <f t="shared" si="49"/>
        <v>9.0823712311111109</v>
      </c>
      <c r="N249" s="9"/>
      <c r="O249" s="21">
        <v>1.1035200000000001</v>
      </c>
      <c r="P249" s="21">
        <v>225.79900000000001</v>
      </c>
      <c r="Q249" s="21">
        <v>-1.5713499999999998E-2</v>
      </c>
      <c r="R249" s="21">
        <v>239</v>
      </c>
      <c r="S249" s="21">
        <v>1.10229</v>
      </c>
      <c r="T249">
        <f t="shared" si="50"/>
        <v>19.399382716049381</v>
      </c>
      <c r="U249">
        <f t="shared" si="51"/>
        <v>21.407606814814812</v>
      </c>
      <c r="X249" s="9"/>
      <c r="Y249" s="21">
        <v>0.436554</v>
      </c>
      <c r="Z249" s="21">
        <v>342.67700000000002</v>
      </c>
      <c r="AA249" s="21">
        <v>-1.7047099999999999E-2</v>
      </c>
      <c r="AB249" s="21">
        <v>239</v>
      </c>
      <c r="AC249" s="21">
        <v>0.43575999999999998</v>
      </c>
      <c r="AD249">
        <f t="shared" si="52"/>
        <v>21.045802469135797</v>
      </c>
      <c r="AE249">
        <f t="shared" si="53"/>
        <v>9.1876292511111082</v>
      </c>
      <c r="AF249" s="9"/>
      <c r="AG249" s="21">
        <v>1.1035200000000001</v>
      </c>
      <c r="AH249" s="21">
        <v>432.38900000000001</v>
      </c>
      <c r="AI249" s="21">
        <v>-1.5551799999999999E-2</v>
      </c>
      <c r="AJ249" s="21">
        <v>239</v>
      </c>
      <c r="AK249" s="21">
        <v>1.1029100000000001</v>
      </c>
      <c r="AL249">
        <f t="shared" si="54"/>
        <v>19.199753086419751</v>
      </c>
      <c r="AM249">
        <f t="shared" si="55"/>
        <v>21.187311525925924</v>
      </c>
      <c r="AP249" s="9"/>
      <c r="AQ249" s="21">
        <v>0.436554</v>
      </c>
      <c r="AR249" s="21">
        <v>537.97699999999998</v>
      </c>
      <c r="AS249" s="21">
        <v>-1.7160000000000002E-2</v>
      </c>
      <c r="AT249" s="21">
        <v>239</v>
      </c>
      <c r="AU249" s="21">
        <v>0.43582199999999999</v>
      </c>
      <c r="AV249">
        <f t="shared" si="56"/>
        <v>21.185185185185187</v>
      </c>
      <c r="AW249">
        <f t="shared" si="57"/>
        <v>9.2484773333333337</v>
      </c>
      <c r="AX249" s="9"/>
      <c r="AY249" s="21">
        <v>1.1035200000000001</v>
      </c>
      <c r="AZ249" s="21">
        <v>613.79899999999998</v>
      </c>
      <c r="BA249" s="21">
        <v>-1.5875199999999999E-2</v>
      </c>
      <c r="BB249" s="21">
        <v>239</v>
      </c>
      <c r="BC249" s="21">
        <v>1.10199</v>
      </c>
      <c r="BD249">
        <f t="shared" si="58"/>
        <v>19.599012345679007</v>
      </c>
      <c r="BE249">
        <f t="shared" si="59"/>
        <v>21.6279021037037</v>
      </c>
      <c r="BH249" s="9"/>
      <c r="BI249" s="21">
        <v>0.436554</v>
      </c>
      <c r="BJ249" s="21">
        <v>537.97699999999998</v>
      </c>
      <c r="BK249" s="21">
        <v>-1.7160000000000002E-2</v>
      </c>
      <c r="BL249" s="21">
        <v>239</v>
      </c>
      <c r="BM249" s="21">
        <v>0.43582199999999999</v>
      </c>
      <c r="BN249">
        <f t="shared" si="60"/>
        <v>21.185185185185187</v>
      </c>
      <c r="BO249">
        <f t="shared" si="61"/>
        <v>9.2484773333333337</v>
      </c>
      <c r="BP249" s="9"/>
      <c r="BQ249" s="21">
        <v>1.1035200000000001</v>
      </c>
      <c r="BR249" s="21">
        <v>648.74599999999998</v>
      </c>
      <c r="BS249" s="21">
        <v>-1.5661600000000001E-2</v>
      </c>
      <c r="BT249" s="21">
        <v>239</v>
      </c>
      <c r="BU249" s="21">
        <v>1.1029100000000001</v>
      </c>
      <c r="BV249">
        <f t="shared" si="62"/>
        <v>19.33530864197531</v>
      </c>
      <c r="BW249">
        <f t="shared" si="63"/>
        <v>21.336899792592593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0.43151899999999999</v>
      </c>
      <c r="H250" s="21">
        <v>114.318</v>
      </c>
      <c r="I250" s="21">
        <v>-1.6848800000000001E-2</v>
      </c>
      <c r="J250" s="21">
        <v>240</v>
      </c>
      <c r="K250" s="21">
        <v>0.43084699999999998</v>
      </c>
      <c r="L250">
        <f t="shared" si="48"/>
        <v>20.800987654320988</v>
      </c>
      <c r="M250">
        <f t="shared" si="49"/>
        <v>8.9760213916049381</v>
      </c>
      <c r="N250" s="9"/>
      <c r="O250" s="21">
        <v>1.1085499999999999</v>
      </c>
      <c r="P250" s="21">
        <v>225.899</v>
      </c>
      <c r="Q250" s="21">
        <v>-1.5689100000000001E-2</v>
      </c>
      <c r="R250" s="21">
        <v>240</v>
      </c>
      <c r="S250" s="21">
        <v>1.1077900000000001</v>
      </c>
      <c r="T250">
        <f t="shared" si="50"/>
        <v>19.369259259259259</v>
      </c>
      <c r="U250">
        <f t="shared" si="51"/>
        <v>21.47179235185185</v>
      </c>
      <c r="X250" s="9"/>
      <c r="Y250" s="21">
        <v>0.43151899999999999</v>
      </c>
      <c r="Z250" s="21">
        <v>342.77800000000002</v>
      </c>
      <c r="AA250" s="21">
        <v>-1.7053200000000001E-2</v>
      </c>
      <c r="AB250" s="21">
        <v>240</v>
      </c>
      <c r="AC250" s="21">
        <v>0.43112200000000001</v>
      </c>
      <c r="AD250">
        <f t="shared" si="52"/>
        <v>21.053333333333335</v>
      </c>
      <c r="AE250">
        <f t="shared" si="53"/>
        <v>9.0849133466666672</v>
      </c>
      <c r="AF250" s="9"/>
      <c r="AG250" s="21">
        <v>1.1085499999999999</v>
      </c>
      <c r="AH250" s="21">
        <v>432.49</v>
      </c>
      <c r="AI250" s="21">
        <v>-1.5521200000000001E-2</v>
      </c>
      <c r="AJ250" s="21">
        <v>240</v>
      </c>
      <c r="AK250" s="21">
        <v>1.1077900000000001</v>
      </c>
      <c r="AL250">
        <f t="shared" si="54"/>
        <v>19.161975308641974</v>
      </c>
      <c r="AM250">
        <f t="shared" si="55"/>
        <v>21.242007728395059</v>
      </c>
      <c r="AP250" s="9"/>
      <c r="AQ250" s="21">
        <v>0.43151899999999999</v>
      </c>
      <c r="AR250" s="21">
        <v>538.077</v>
      </c>
      <c r="AS250" s="21">
        <v>-1.7181399999999999E-2</v>
      </c>
      <c r="AT250" s="21">
        <v>240</v>
      </c>
      <c r="AU250" s="21">
        <v>0.43060300000000001</v>
      </c>
      <c r="AV250">
        <f t="shared" si="56"/>
        <v>21.211604938271602</v>
      </c>
      <c r="AW250">
        <f t="shared" si="57"/>
        <v>9.1532105513580237</v>
      </c>
      <c r="AX250" s="9"/>
      <c r="AY250" s="21">
        <v>1.1085499999999999</v>
      </c>
      <c r="AZ250" s="21">
        <v>613.9</v>
      </c>
      <c r="BA250" s="21">
        <v>-1.5847799999999999E-2</v>
      </c>
      <c r="BB250" s="21">
        <v>240</v>
      </c>
      <c r="BC250" s="21">
        <v>1.10748</v>
      </c>
      <c r="BD250">
        <f t="shared" si="58"/>
        <v>19.565185185185182</v>
      </c>
      <c r="BE250">
        <f t="shared" si="59"/>
        <v>21.688986037037033</v>
      </c>
      <c r="BH250" s="9"/>
      <c r="BI250" s="21">
        <v>0.43151899999999999</v>
      </c>
      <c r="BJ250" s="21">
        <v>538.077</v>
      </c>
      <c r="BK250" s="21">
        <v>-1.7181399999999999E-2</v>
      </c>
      <c r="BL250" s="21">
        <v>240</v>
      </c>
      <c r="BM250" s="21">
        <v>0.43060300000000001</v>
      </c>
      <c r="BN250">
        <f t="shared" si="60"/>
        <v>21.211604938271602</v>
      </c>
      <c r="BO250">
        <f t="shared" si="61"/>
        <v>9.1532105513580237</v>
      </c>
      <c r="BP250" s="9"/>
      <c r="BQ250" s="21">
        <v>1.1085499999999999</v>
      </c>
      <c r="BR250" s="21">
        <v>648.846</v>
      </c>
      <c r="BS250" s="21">
        <v>-1.56189E-2</v>
      </c>
      <c r="BT250" s="21">
        <v>240</v>
      </c>
      <c r="BU250" s="21">
        <v>1.1077900000000001</v>
      </c>
      <c r="BV250">
        <f t="shared" si="62"/>
        <v>19.282592592592589</v>
      </c>
      <c r="BW250">
        <f t="shared" si="63"/>
        <v>21.375718018518512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0.426483</v>
      </c>
      <c r="H251" s="21">
        <v>114.419</v>
      </c>
      <c r="I251" s="21">
        <v>-1.6857899999999999E-2</v>
      </c>
      <c r="J251" s="21">
        <v>241</v>
      </c>
      <c r="K251" s="21">
        <v>0.42590299999999998</v>
      </c>
      <c r="L251">
        <f t="shared" si="48"/>
        <v>20.812222222222218</v>
      </c>
      <c r="M251">
        <f t="shared" si="49"/>
        <v>8.876058969999999</v>
      </c>
      <c r="N251" s="9"/>
      <c r="O251" s="21">
        <v>1.1135900000000001</v>
      </c>
      <c r="P251" s="21">
        <v>226</v>
      </c>
      <c r="Q251" s="21">
        <v>-1.5658600000000002E-2</v>
      </c>
      <c r="R251" s="21">
        <v>241</v>
      </c>
      <c r="S251" s="21">
        <v>1.11267</v>
      </c>
      <c r="T251">
        <f t="shared" si="50"/>
        <v>19.331604938271607</v>
      </c>
      <c r="U251">
        <f t="shared" si="51"/>
        <v>21.527481943209882</v>
      </c>
      <c r="X251" s="9"/>
      <c r="Y251" s="21">
        <v>0.426483</v>
      </c>
      <c r="Z251" s="21">
        <v>342.87900000000002</v>
      </c>
      <c r="AA251" s="21">
        <v>-1.7034899999999999E-2</v>
      </c>
      <c r="AB251" s="21">
        <v>241</v>
      </c>
      <c r="AC251" s="21">
        <v>0.42578100000000002</v>
      </c>
      <c r="AD251">
        <f t="shared" si="52"/>
        <v>21.03074074074074</v>
      </c>
      <c r="AE251">
        <f t="shared" si="53"/>
        <v>8.9692534033333331</v>
      </c>
      <c r="AF251" s="9"/>
      <c r="AG251" s="21">
        <v>1.1135900000000001</v>
      </c>
      <c r="AH251" s="21">
        <v>432.59</v>
      </c>
      <c r="AI251" s="21">
        <v>-1.54968E-2</v>
      </c>
      <c r="AJ251" s="21">
        <v>241</v>
      </c>
      <c r="AK251" s="21">
        <v>1.11328</v>
      </c>
      <c r="AL251">
        <f t="shared" si="54"/>
        <v>19.131851851851852</v>
      </c>
      <c r="AM251">
        <f t="shared" si="55"/>
        <v>21.305038903703707</v>
      </c>
      <c r="AP251" s="9"/>
      <c r="AQ251" s="21">
        <v>0.426483</v>
      </c>
      <c r="AR251" s="21">
        <v>538.178</v>
      </c>
      <c r="AS251" s="21">
        <v>-1.7187500000000001E-2</v>
      </c>
      <c r="AT251" s="21">
        <v>241</v>
      </c>
      <c r="AU251" s="21">
        <v>0.42596400000000001</v>
      </c>
      <c r="AV251">
        <f t="shared" si="56"/>
        <v>21.219135802469136</v>
      </c>
      <c r="AW251">
        <f t="shared" si="57"/>
        <v>9.0496006944444449</v>
      </c>
      <c r="AX251" s="9"/>
      <c r="AY251" s="21">
        <v>1.1135900000000001</v>
      </c>
      <c r="AZ251" s="21">
        <v>614</v>
      </c>
      <c r="BA251" s="21">
        <v>-1.5817299999999999E-2</v>
      </c>
      <c r="BB251" s="21">
        <v>241</v>
      </c>
      <c r="BC251" s="21">
        <v>1.1123700000000001</v>
      </c>
      <c r="BD251">
        <f t="shared" si="58"/>
        <v>19.527530864197526</v>
      </c>
      <c r="BE251">
        <f t="shared" si="59"/>
        <v>21.745663095061726</v>
      </c>
      <c r="BH251" s="9"/>
      <c r="BI251" s="21">
        <v>0.426483</v>
      </c>
      <c r="BJ251" s="21">
        <v>538.178</v>
      </c>
      <c r="BK251" s="21">
        <v>-1.7187500000000001E-2</v>
      </c>
      <c r="BL251" s="21">
        <v>241</v>
      </c>
      <c r="BM251" s="21">
        <v>0.42596400000000001</v>
      </c>
      <c r="BN251">
        <f t="shared" si="60"/>
        <v>21.219135802469136</v>
      </c>
      <c r="BO251">
        <f t="shared" si="61"/>
        <v>9.0496006944444449</v>
      </c>
      <c r="BP251" s="9"/>
      <c r="BQ251" s="21">
        <v>1.1135900000000001</v>
      </c>
      <c r="BR251" s="21">
        <v>648.947</v>
      </c>
      <c r="BS251" s="21">
        <v>-1.5588400000000001E-2</v>
      </c>
      <c r="BT251" s="21">
        <v>241</v>
      </c>
      <c r="BU251" s="21">
        <v>1.11267</v>
      </c>
      <c r="BV251">
        <f t="shared" si="62"/>
        <v>19.244938271604937</v>
      </c>
      <c r="BW251">
        <f t="shared" si="63"/>
        <v>21.430970809876545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0.42144799999999999</v>
      </c>
      <c r="H252" s="21">
        <v>114.52</v>
      </c>
      <c r="I252" s="21">
        <v>-1.6864000000000001E-2</v>
      </c>
      <c r="J252" s="21">
        <v>242</v>
      </c>
      <c r="K252" s="21">
        <v>0.42065399999999997</v>
      </c>
      <c r="L252">
        <f t="shared" si="48"/>
        <v>20.819753086419752</v>
      </c>
      <c r="M252">
        <f t="shared" si="49"/>
        <v>8.7744432987654317</v>
      </c>
      <c r="N252" s="9"/>
      <c r="O252" s="21">
        <v>1.1186199999999999</v>
      </c>
      <c r="P252" s="21">
        <v>226.101</v>
      </c>
      <c r="Q252" s="21">
        <v>-1.5643299999999999E-2</v>
      </c>
      <c r="R252" s="21">
        <v>242</v>
      </c>
      <c r="S252" s="21">
        <v>1.1178600000000001</v>
      </c>
      <c r="T252">
        <f t="shared" si="50"/>
        <v>19.312716049382715</v>
      </c>
      <c r="U252">
        <f t="shared" si="51"/>
        <v>21.603590427160491</v>
      </c>
      <c r="X252" s="9"/>
      <c r="Y252" s="21">
        <v>0.42144799999999999</v>
      </c>
      <c r="Z252" s="21">
        <v>342.98</v>
      </c>
      <c r="AA252" s="21">
        <v>-1.7019699999999999E-2</v>
      </c>
      <c r="AB252" s="21">
        <v>242</v>
      </c>
      <c r="AC252" s="21">
        <v>0.42077599999999998</v>
      </c>
      <c r="AD252">
        <f t="shared" si="52"/>
        <v>21.011975308641972</v>
      </c>
      <c r="AE252">
        <f t="shared" si="53"/>
        <v>8.8554549698765417</v>
      </c>
      <c r="AF252" s="9"/>
      <c r="AG252" s="21">
        <v>1.1186199999999999</v>
      </c>
      <c r="AH252" s="21">
        <v>432.69099999999997</v>
      </c>
      <c r="AI252" s="21">
        <v>-1.5448E-2</v>
      </c>
      <c r="AJ252" s="21">
        <v>242</v>
      </c>
      <c r="AK252" s="21">
        <v>1.11816</v>
      </c>
      <c r="AL252">
        <f t="shared" si="54"/>
        <v>19.071604938271605</v>
      </c>
      <c r="AM252">
        <f t="shared" si="55"/>
        <v>21.33387871604938</v>
      </c>
      <c r="AP252" s="9"/>
      <c r="AQ252" s="21">
        <v>0.42144799999999999</v>
      </c>
      <c r="AR252" s="21">
        <v>538.279</v>
      </c>
      <c r="AS252" s="21">
        <v>-1.71906E-2</v>
      </c>
      <c r="AT252" s="21">
        <v>242</v>
      </c>
      <c r="AU252" s="21">
        <v>0.420929</v>
      </c>
      <c r="AV252">
        <f t="shared" si="56"/>
        <v>21.22296296296296</v>
      </c>
      <c r="AW252">
        <f t="shared" si="57"/>
        <v>8.9443752948148134</v>
      </c>
      <c r="AX252" s="9"/>
      <c r="AY252" s="21">
        <v>1.1186199999999999</v>
      </c>
      <c r="AZ252" s="21">
        <v>614.101</v>
      </c>
      <c r="BA252" s="21">
        <v>-1.5777599999999999E-2</v>
      </c>
      <c r="BB252" s="21">
        <v>242</v>
      </c>
      <c r="BC252" s="21">
        <v>1.1178600000000001</v>
      </c>
      <c r="BD252">
        <f t="shared" si="58"/>
        <v>19.478518518518516</v>
      </c>
      <c r="BE252">
        <f t="shared" si="59"/>
        <v>21.789060385185181</v>
      </c>
      <c r="BH252" s="9"/>
      <c r="BI252" s="21">
        <v>0.42144799999999999</v>
      </c>
      <c r="BJ252" s="21">
        <v>538.279</v>
      </c>
      <c r="BK252" s="21">
        <v>-1.71906E-2</v>
      </c>
      <c r="BL252" s="21">
        <v>242</v>
      </c>
      <c r="BM252" s="21">
        <v>0.420929</v>
      </c>
      <c r="BN252">
        <f t="shared" si="60"/>
        <v>21.22296296296296</v>
      </c>
      <c r="BO252">
        <f t="shared" si="61"/>
        <v>8.9443752948148134</v>
      </c>
      <c r="BP252" s="9"/>
      <c r="BQ252" s="21">
        <v>1.1186199999999999</v>
      </c>
      <c r="BR252" s="21">
        <v>649.048</v>
      </c>
      <c r="BS252" s="21">
        <v>-1.5551799999999999E-2</v>
      </c>
      <c r="BT252" s="21">
        <v>242</v>
      </c>
      <c r="BU252" s="21">
        <v>1.1178600000000001</v>
      </c>
      <c r="BV252">
        <f t="shared" si="62"/>
        <v>19.199753086419751</v>
      </c>
      <c r="BW252">
        <f t="shared" si="63"/>
        <v>21.477227797530862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0.416412</v>
      </c>
      <c r="H253" s="21">
        <v>114.621</v>
      </c>
      <c r="I253" s="21">
        <v>-1.6876200000000001E-2</v>
      </c>
      <c r="J253" s="21">
        <v>243</v>
      </c>
      <c r="K253" s="21">
        <v>0.41604600000000003</v>
      </c>
      <c r="L253">
        <f t="shared" si="48"/>
        <v>20.834814814814813</v>
      </c>
      <c r="M253">
        <f t="shared" si="49"/>
        <v>8.6758669066666663</v>
      </c>
      <c r="N253" s="9"/>
      <c r="O253" s="21">
        <v>1.1236600000000001</v>
      </c>
      <c r="P253" s="21">
        <v>226.20099999999999</v>
      </c>
      <c r="Q253" s="21">
        <v>-1.56036E-2</v>
      </c>
      <c r="R253" s="21">
        <v>243</v>
      </c>
      <c r="S253" s="21">
        <v>1.1227400000000001</v>
      </c>
      <c r="T253">
        <f t="shared" si="50"/>
        <v>19.263703703703705</v>
      </c>
      <c r="U253">
        <f t="shared" si="51"/>
        <v>21.645853303703706</v>
      </c>
      <c r="X253" s="9"/>
      <c r="Y253" s="21">
        <v>0.416412</v>
      </c>
      <c r="Z253" s="21">
        <v>343.08</v>
      </c>
      <c r="AA253" s="21">
        <v>-1.7047099999999999E-2</v>
      </c>
      <c r="AB253" s="21">
        <v>243</v>
      </c>
      <c r="AC253" s="21">
        <v>0.41595500000000002</v>
      </c>
      <c r="AD253">
        <f t="shared" si="52"/>
        <v>21.045802469135797</v>
      </c>
      <c r="AE253">
        <f t="shared" si="53"/>
        <v>8.763724697777775</v>
      </c>
      <c r="AF253" s="9"/>
      <c r="AG253" s="21">
        <v>1.1236600000000001</v>
      </c>
      <c r="AH253" s="21">
        <v>432.79199999999997</v>
      </c>
      <c r="AI253" s="21">
        <v>-1.5417500000000001E-2</v>
      </c>
      <c r="AJ253" s="21">
        <v>243</v>
      </c>
      <c r="AK253" s="21">
        <v>1.1224400000000001</v>
      </c>
      <c r="AL253">
        <f t="shared" si="54"/>
        <v>19.033950617283949</v>
      </c>
      <c r="AM253">
        <f t="shared" si="55"/>
        <v>21.387688950617285</v>
      </c>
      <c r="AP253" s="9"/>
      <c r="AQ253" s="21">
        <v>0.416412</v>
      </c>
      <c r="AR253" s="21">
        <v>538.37900000000002</v>
      </c>
      <c r="AS253" s="21">
        <v>-1.7199699999999998E-2</v>
      </c>
      <c r="AT253" s="21">
        <v>243</v>
      </c>
      <c r="AU253" s="21">
        <v>0.41598499999999999</v>
      </c>
      <c r="AV253">
        <f t="shared" si="56"/>
        <v>21.234197530864193</v>
      </c>
      <c r="AW253">
        <f t="shared" si="57"/>
        <v>8.8421746622222201</v>
      </c>
      <c r="AX253" s="9"/>
      <c r="AY253" s="21">
        <v>1.1236600000000001</v>
      </c>
      <c r="AZ253" s="21">
        <v>614.202</v>
      </c>
      <c r="BA253" s="21">
        <v>-1.57471E-2</v>
      </c>
      <c r="BB253" s="21">
        <v>243</v>
      </c>
      <c r="BC253" s="21">
        <v>1.1230500000000001</v>
      </c>
      <c r="BD253">
        <f t="shared" si="58"/>
        <v>19.44086419753086</v>
      </c>
      <c r="BE253">
        <f t="shared" si="59"/>
        <v>21.84492146419753</v>
      </c>
      <c r="BH253" s="9"/>
      <c r="BI253" s="21">
        <v>0.416412</v>
      </c>
      <c r="BJ253" s="21">
        <v>538.37900000000002</v>
      </c>
      <c r="BK253" s="21">
        <v>-1.7199699999999998E-2</v>
      </c>
      <c r="BL253" s="21">
        <v>243</v>
      </c>
      <c r="BM253" s="21">
        <v>0.41598499999999999</v>
      </c>
      <c r="BN253">
        <f t="shared" si="60"/>
        <v>21.234197530864193</v>
      </c>
      <c r="BO253">
        <f t="shared" si="61"/>
        <v>8.8421746622222201</v>
      </c>
      <c r="BP253" s="9"/>
      <c r="BQ253" s="21">
        <v>1.1236600000000001</v>
      </c>
      <c r="BR253" s="21">
        <v>649.14800000000002</v>
      </c>
      <c r="BS253" s="21">
        <v>-1.5512099999999999E-2</v>
      </c>
      <c r="BT253" s="21">
        <v>243</v>
      </c>
      <c r="BU253" s="21">
        <v>1.1224400000000001</v>
      </c>
      <c r="BV253">
        <f t="shared" si="62"/>
        <v>19.150740740740741</v>
      </c>
      <c r="BW253">
        <f t="shared" si="63"/>
        <v>21.518921340740743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0.41137699999999999</v>
      </c>
      <c r="H254" s="21">
        <v>114.721</v>
      </c>
      <c r="I254" s="21">
        <v>-1.6873200000000001E-2</v>
      </c>
      <c r="J254" s="21">
        <v>244</v>
      </c>
      <c r="K254" s="21">
        <v>0.41082800000000003</v>
      </c>
      <c r="L254">
        <f t="shared" si="48"/>
        <v>20.831111111111113</v>
      </c>
      <c r="M254">
        <f t="shared" si="49"/>
        <v>8.5694399955555554</v>
      </c>
      <c r="N254" s="9"/>
      <c r="O254" s="21">
        <v>1.12869</v>
      </c>
      <c r="P254" s="21">
        <v>226.30199999999999</v>
      </c>
      <c r="Q254" s="21">
        <v>-1.5539600000000001E-2</v>
      </c>
      <c r="R254" s="21">
        <v>244</v>
      </c>
      <c r="S254" s="21">
        <v>1.1273200000000001</v>
      </c>
      <c r="T254">
        <f t="shared" si="50"/>
        <v>19.18469135802469</v>
      </c>
      <c r="U254">
        <f t="shared" si="51"/>
        <v>21.653569288888885</v>
      </c>
      <c r="X254" s="9"/>
      <c r="Y254" s="21">
        <v>0.41137699999999999</v>
      </c>
      <c r="Z254" s="21">
        <v>343.18099999999998</v>
      </c>
      <c r="AA254" s="21">
        <v>-1.7053200000000001E-2</v>
      </c>
      <c r="AB254" s="21">
        <v>244</v>
      </c>
      <c r="AC254" s="21">
        <v>0.41073599999999999</v>
      </c>
      <c r="AD254">
        <f t="shared" si="52"/>
        <v>21.053333333333335</v>
      </c>
      <c r="AE254">
        <f t="shared" si="53"/>
        <v>8.6608571066666666</v>
      </c>
      <c r="AF254" s="9"/>
      <c r="AG254" s="21">
        <v>1.12869</v>
      </c>
      <c r="AH254" s="21">
        <v>432.892</v>
      </c>
      <c r="AI254" s="21">
        <v>-1.5380899999999999E-2</v>
      </c>
      <c r="AJ254" s="21">
        <v>244</v>
      </c>
      <c r="AK254" s="21">
        <v>1.1276200000000001</v>
      </c>
      <c r="AL254">
        <f t="shared" si="54"/>
        <v>18.988765432098763</v>
      </c>
      <c r="AM254">
        <f t="shared" si="55"/>
        <v>21.432429655555552</v>
      </c>
      <c r="AP254" s="9"/>
      <c r="AQ254" s="21">
        <v>0.41137699999999999</v>
      </c>
      <c r="AR254" s="21">
        <v>538.48</v>
      </c>
      <c r="AS254" s="21">
        <v>-1.7218000000000001E-2</v>
      </c>
      <c r="AT254" s="21">
        <v>244</v>
      </c>
      <c r="AU254" s="21">
        <v>0.41064499999999998</v>
      </c>
      <c r="AV254">
        <f t="shared" si="56"/>
        <v>21.256790123456792</v>
      </c>
      <c r="AW254">
        <f t="shared" si="57"/>
        <v>8.7445545506172841</v>
      </c>
      <c r="AX254" s="9"/>
      <c r="AY254" s="21">
        <v>1.12869</v>
      </c>
      <c r="AZ254" s="21">
        <v>614.30200000000002</v>
      </c>
      <c r="BA254" s="21">
        <v>-1.5698199999999999E-2</v>
      </c>
      <c r="BB254" s="21">
        <v>244</v>
      </c>
      <c r="BC254" s="21">
        <v>1.1276200000000001</v>
      </c>
      <c r="BD254">
        <f t="shared" si="58"/>
        <v>19.380493827160493</v>
      </c>
      <c r="BE254">
        <f t="shared" si="59"/>
        <v>21.874569577777777</v>
      </c>
      <c r="BH254" s="9"/>
      <c r="BI254" s="21">
        <v>0.41137699999999999</v>
      </c>
      <c r="BJ254" s="21">
        <v>538.48</v>
      </c>
      <c r="BK254" s="21">
        <v>-1.7218000000000001E-2</v>
      </c>
      <c r="BL254" s="21">
        <v>244</v>
      </c>
      <c r="BM254" s="21">
        <v>0.41064499999999998</v>
      </c>
      <c r="BN254">
        <f t="shared" si="60"/>
        <v>21.256790123456792</v>
      </c>
      <c r="BO254">
        <f t="shared" si="61"/>
        <v>8.7445545506172841</v>
      </c>
      <c r="BP254" s="9"/>
      <c r="BQ254" s="21">
        <v>1.12869</v>
      </c>
      <c r="BR254" s="21">
        <v>649.24900000000002</v>
      </c>
      <c r="BS254" s="21">
        <v>-1.5472400000000001E-2</v>
      </c>
      <c r="BT254" s="21">
        <v>244</v>
      </c>
      <c r="BU254" s="21">
        <v>1.1279300000000001</v>
      </c>
      <c r="BV254">
        <f t="shared" si="62"/>
        <v>19.101728395061727</v>
      </c>
      <c r="BW254">
        <f t="shared" si="63"/>
        <v>21.55992982222222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0.40634199999999998</v>
      </c>
      <c r="H255" s="21">
        <v>114.822</v>
      </c>
      <c r="I255" s="21">
        <v>-1.68915E-2</v>
      </c>
      <c r="J255" s="21">
        <v>245</v>
      </c>
      <c r="K255" s="21">
        <v>0.405914</v>
      </c>
      <c r="L255">
        <f t="shared" si="48"/>
        <v>20.853703703703705</v>
      </c>
      <c r="M255">
        <f t="shared" si="49"/>
        <v>8.4737356703703703</v>
      </c>
      <c r="N255" s="9"/>
      <c r="O255" s="21">
        <v>1.1337299999999999</v>
      </c>
      <c r="P255" s="21">
        <v>226.40299999999999</v>
      </c>
      <c r="Q255" s="21">
        <v>-1.5521200000000001E-2</v>
      </c>
      <c r="R255" s="21">
        <v>245</v>
      </c>
      <c r="S255" s="21">
        <v>1.1328100000000001</v>
      </c>
      <c r="T255">
        <f t="shared" si="50"/>
        <v>19.161975308641974</v>
      </c>
      <c r="U255">
        <f t="shared" si="51"/>
        <v>21.724506266666662</v>
      </c>
      <c r="X255" s="9"/>
      <c r="Y255" s="21">
        <v>0.40634199999999998</v>
      </c>
      <c r="Z255" s="21">
        <v>343.28199999999998</v>
      </c>
      <c r="AA255" s="21">
        <v>-1.7065400000000001E-2</v>
      </c>
      <c r="AB255" s="21">
        <v>245</v>
      </c>
      <c r="AC255" s="21">
        <v>0.40579199999999999</v>
      </c>
      <c r="AD255">
        <f t="shared" si="52"/>
        <v>21.068395061728395</v>
      </c>
      <c r="AE255">
        <f t="shared" si="53"/>
        <v>8.5609737861728394</v>
      </c>
      <c r="AF255" s="9"/>
      <c r="AG255" s="21">
        <v>1.1337299999999999</v>
      </c>
      <c r="AH255" s="21">
        <v>432.99299999999999</v>
      </c>
      <c r="AI255" s="21">
        <v>-1.53381E-2</v>
      </c>
      <c r="AJ255" s="21">
        <v>245</v>
      </c>
      <c r="AK255" s="21">
        <v>1.1334200000000001</v>
      </c>
      <c r="AL255">
        <f t="shared" si="54"/>
        <v>18.935925925925925</v>
      </c>
      <c r="AM255">
        <f t="shared" si="55"/>
        <v>21.468227299999999</v>
      </c>
      <c r="AP255" s="9"/>
      <c r="AQ255" s="21">
        <v>0.40634199999999998</v>
      </c>
      <c r="AR255" s="21">
        <v>538.58100000000002</v>
      </c>
      <c r="AS255" s="21">
        <v>-1.72211E-2</v>
      </c>
      <c r="AT255" s="21">
        <v>245</v>
      </c>
      <c r="AU255" s="21">
        <v>0.405609</v>
      </c>
      <c r="AV255">
        <f t="shared" si="56"/>
        <v>21.260617283950616</v>
      </c>
      <c r="AW255">
        <f t="shared" si="57"/>
        <v>8.6390817483950606</v>
      </c>
      <c r="AX255" s="9"/>
      <c r="AY255" s="21">
        <v>1.1337299999999999</v>
      </c>
      <c r="AZ255" s="21">
        <v>614.40300000000002</v>
      </c>
      <c r="BA255" s="21">
        <v>-1.5655499999999999E-2</v>
      </c>
      <c r="BB255" s="21">
        <v>245</v>
      </c>
      <c r="BC255" s="21">
        <v>1.1328100000000001</v>
      </c>
      <c r="BD255">
        <f t="shared" si="58"/>
        <v>19.327777777777776</v>
      </c>
      <c r="BE255">
        <f t="shared" si="59"/>
        <v>21.912481499999995</v>
      </c>
      <c r="BH255" s="9"/>
      <c r="BI255" s="21">
        <v>0.40634199999999998</v>
      </c>
      <c r="BJ255" s="21">
        <v>538.58100000000002</v>
      </c>
      <c r="BK255" s="21">
        <v>-1.72211E-2</v>
      </c>
      <c r="BL255" s="21">
        <v>245</v>
      </c>
      <c r="BM255" s="21">
        <v>0.405609</v>
      </c>
      <c r="BN255">
        <f t="shared" si="60"/>
        <v>21.260617283950616</v>
      </c>
      <c r="BO255">
        <f t="shared" si="61"/>
        <v>8.6390817483950606</v>
      </c>
      <c r="BP255" s="9"/>
      <c r="BQ255" s="21">
        <v>1.1337299999999999</v>
      </c>
      <c r="BR255" s="21">
        <v>649.35</v>
      </c>
      <c r="BS255" s="21">
        <v>-1.5423600000000001E-2</v>
      </c>
      <c r="BT255" s="21">
        <v>245</v>
      </c>
      <c r="BU255" s="21">
        <v>1.1328100000000001</v>
      </c>
      <c r="BV255">
        <f t="shared" si="62"/>
        <v>19.041481481481483</v>
      </c>
      <c r="BW255">
        <f t="shared" si="63"/>
        <v>21.587898800000001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0.401306</v>
      </c>
      <c r="H256" s="21">
        <v>114.923</v>
      </c>
      <c r="I256" s="21">
        <v>-1.68945E-2</v>
      </c>
      <c r="J256" s="21">
        <v>246</v>
      </c>
      <c r="K256" s="21">
        <v>0.40081800000000001</v>
      </c>
      <c r="L256">
        <f t="shared" si="48"/>
        <v>20.857407407407404</v>
      </c>
      <c r="M256">
        <f t="shared" si="49"/>
        <v>8.3702027370370349</v>
      </c>
      <c r="N256" s="9"/>
      <c r="O256" s="21">
        <v>1.13876</v>
      </c>
      <c r="P256" s="21">
        <v>226.50399999999999</v>
      </c>
      <c r="Q256" s="21">
        <v>-1.5484599999999999E-2</v>
      </c>
      <c r="R256" s="21">
        <v>246</v>
      </c>
      <c r="S256" s="21">
        <v>1.1383099999999999</v>
      </c>
      <c r="T256">
        <f t="shared" si="50"/>
        <v>19.116790123456788</v>
      </c>
      <c r="U256">
        <f t="shared" si="51"/>
        <v>21.76943592098765</v>
      </c>
      <c r="X256" s="9"/>
      <c r="Y256" s="21">
        <v>0.401306</v>
      </c>
      <c r="Z256" s="21">
        <v>343.38200000000001</v>
      </c>
      <c r="AA256" s="21">
        <v>-1.6986100000000001E-2</v>
      </c>
      <c r="AB256" s="21">
        <v>246</v>
      </c>
      <c r="AC256" s="21">
        <v>0.40090900000000002</v>
      </c>
      <c r="AD256">
        <f t="shared" si="52"/>
        <v>20.970493827160492</v>
      </c>
      <c r="AE256">
        <f t="shared" si="53"/>
        <v>8.4155849958024689</v>
      </c>
      <c r="AF256" s="9"/>
      <c r="AG256" s="21">
        <v>1.13876</v>
      </c>
      <c r="AH256" s="21">
        <v>433.09399999999999</v>
      </c>
      <c r="AI256" s="21">
        <v>-1.53046E-2</v>
      </c>
      <c r="AJ256" s="21">
        <v>246</v>
      </c>
      <c r="AK256" s="21">
        <v>1.1379999999999999</v>
      </c>
      <c r="AL256">
        <f t="shared" si="54"/>
        <v>18.894567901234566</v>
      </c>
      <c r="AM256">
        <f t="shared" si="55"/>
        <v>21.516378143209874</v>
      </c>
      <c r="AP256" s="9"/>
      <c r="AQ256" s="21">
        <v>0.401306</v>
      </c>
      <c r="AR256" s="21">
        <v>538.68200000000002</v>
      </c>
      <c r="AS256" s="21">
        <v>-1.7230200000000001E-2</v>
      </c>
      <c r="AT256" s="21">
        <v>246</v>
      </c>
      <c r="AU256" s="21">
        <v>0.40072600000000003</v>
      </c>
      <c r="AV256">
        <f t="shared" si="56"/>
        <v>21.271851851851849</v>
      </c>
      <c r="AW256">
        <f t="shared" si="57"/>
        <v>8.5365217792592585</v>
      </c>
      <c r="AX256" s="9"/>
      <c r="AY256" s="21">
        <v>1.13876</v>
      </c>
      <c r="AZ256" s="21">
        <v>614.50400000000002</v>
      </c>
      <c r="BA256" s="21">
        <v>-1.5634200000000001E-2</v>
      </c>
      <c r="BB256" s="21">
        <v>246</v>
      </c>
      <c r="BC256" s="21">
        <v>1.1376999999999999</v>
      </c>
      <c r="BD256">
        <f t="shared" si="58"/>
        <v>19.301481481481481</v>
      </c>
      <c r="BE256">
        <f t="shared" si="59"/>
        <v>21.97975505185185</v>
      </c>
      <c r="BH256" s="9"/>
      <c r="BI256" s="21">
        <v>0.401306</v>
      </c>
      <c r="BJ256" s="21">
        <v>538.68200000000002</v>
      </c>
      <c r="BK256" s="21">
        <v>-1.7230200000000001E-2</v>
      </c>
      <c r="BL256" s="21">
        <v>246</v>
      </c>
      <c r="BM256" s="21">
        <v>0.40072600000000003</v>
      </c>
      <c r="BN256">
        <f t="shared" si="60"/>
        <v>21.271851851851849</v>
      </c>
      <c r="BO256">
        <f t="shared" si="61"/>
        <v>8.5365217792592585</v>
      </c>
      <c r="BP256" s="9"/>
      <c r="BQ256" s="21">
        <v>1.13876</v>
      </c>
      <c r="BR256" s="21">
        <v>649.45100000000002</v>
      </c>
      <c r="BS256" s="21">
        <v>-1.5396099999999999E-2</v>
      </c>
      <c r="BT256" s="21">
        <v>246</v>
      </c>
      <c r="BU256" s="21">
        <v>1.1373899999999999</v>
      </c>
      <c r="BV256">
        <f t="shared" si="62"/>
        <v>19.007530864197527</v>
      </c>
      <c r="BW256">
        <f t="shared" si="63"/>
        <v>21.645015846913576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0.39627099999999998</v>
      </c>
      <c r="H257" s="21">
        <v>115.023</v>
      </c>
      <c r="I257" s="21">
        <v>-1.6900600000000002E-2</v>
      </c>
      <c r="J257" s="21">
        <v>247</v>
      </c>
      <c r="K257" s="21">
        <v>0.39562999999999998</v>
      </c>
      <c r="L257">
        <f t="shared" si="48"/>
        <v>20.864938271604938</v>
      </c>
      <c r="M257">
        <f t="shared" si="49"/>
        <v>8.2681699538271598</v>
      </c>
      <c r="N257" s="9"/>
      <c r="O257" s="21">
        <v>1.1437999999999999</v>
      </c>
      <c r="P257" s="21">
        <v>226.60400000000001</v>
      </c>
      <c r="Q257" s="21">
        <v>-1.5448E-2</v>
      </c>
      <c r="R257" s="21">
        <v>247</v>
      </c>
      <c r="S257" s="21">
        <v>1.1428799999999999</v>
      </c>
      <c r="T257">
        <f t="shared" si="50"/>
        <v>19.071604938271605</v>
      </c>
      <c r="U257">
        <f t="shared" si="51"/>
        <v>21.814101728395059</v>
      </c>
      <c r="X257" s="9"/>
      <c r="Y257" s="21">
        <v>0.39627099999999998</v>
      </c>
      <c r="Z257" s="21">
        <v>343.483</v>
      </c>
      <c r="AA257" s="21">
        <v>-1.6986100000000001E-2</v>
      </c>
      <c r="AB257" s="21">
        <v>247</v>
      </c>
      <c r="AC257" s="21">
        <v>0.39559899999999998</v>
      </c>
      <c r="AD257">
        <f t="shared" si="52"/>
        <v>20.970493827160492</v>
      </c>
      <c r="AE257">
        <f t="shared" si="53"/>
        <v>8.3099985593827146</v>
      </c>
      <c r="AF257" s="9"/>
      <c r="AG257" s="21">
        <v>1.1437999999999999</v>
      </c>
      <c r="AH257" s="21">
        <v>433.19499999999999</v>
      </c>
      <c r="AI257" s="21">
        <v>-1.52771E-2</v>
      </c>
      <c r="AJ257" s="21">
        <v>247</v>
      </c>
      <c r="AK257" s="21">
        <v>1.1431899999999999</v>
      </c>
      <c r="AL257">
        <f t="shared" si="54"/>
        <v>18.860617283950617</v>
      </c>
      <c r="AM257">
        <f t="shared" si="55"/>
        <v>21.572774049382716</v>
      </c>
      <c r="AP257" s="9"/>
      <c r="AQ257" s="21">
        <v>0.39627099999999998</v>
      </c>
      <c r="AR257" s="21">
        <v>538.78200000000004</v>
      </c>
      <c r="AS257" s="21">
        <v>-1.72363E-2</v>
      </c>
      <c r="AT257" s="21">
        <v>247</v>
      </c>
      <c r="AU257" s="21">
        <v>0.395874</v>
      </c>
      <c r="AV257">
        <f t="shared" si="56"/>
        <v>21.279382716049383</v>
      </c>
      <c r="AW257">
        <f t="shared" si="57"/>
        <v>8.4324022682716055</v>
      </c>
      <c r="AX257" s="9"/>
      <c r="AY257" s="21">
        <v>1.1437999999999999</v>
      </c>
      <c r="AZ257" s="21">
        <v>614.60400000000004</v>
      </c>
      <c r="BA257" s="21">
        <v>-1.55914E-2</v>
      </c>
      <c r="BB257" s="21">
        <v>247</v>
      </c>
      <c r="BC257" s="21">
        <v>1.1428799999999999</v>
      </c>
      <c r="BD257">
        <f t="shared" si="58"/>
        <v>19.24864197530864</v>
      </c>
      <c r="BE257">
        <f t="shared" si="59"/>
        <v>22.016596691358021</v>
      </c>
      <c r="BH257" s="9"/>
      <c r="BI257" s="21">
        <v>0.39627099999999998</v>
      </c>
      <c r="BJ257" s="21">
        <v>538.78200000000004</v>
      </c>
      <c r="BK257" s="21">
        <v>-1.72363E-2</v>
      </c>
      <c r="BL257" s="21">
        <v>247</v>
      </c>
      <c r="BM257" s="21">
        <v>0.395874</v>
      </c>
      <c r="BN257">
        <f t="shared" si="60"/>
        <v>21.279382716049383</v>
      </c>
      <c r="BO257">
        <f t="shared" si="61"/>
        <v>8.4324022682716055</v>
      </c>
      <c r="BP257" s="9"/>
      <c r="BQ257" s="21">
        <v>1.1437999999999999</v>
      </c>
      <c r="BR257" s="21">
        <v>649.55100000000004</v>
      </c>
      <c r="BS257" s="21">
        <v>-1.53595E-2</v>
      </c>
      <c r="BT257" s="21">
        <v>247</v>
      </c>
      <c r="BU257" s="21">
        <v>1.1422699999999999</v>
      </c>
      <c r="BV257">
        <f t="shared" si="62"/>
        <v>18.962345679012344</v>
      </c>
      <c r="BW257">
        <f t="shared" si="63"/>
        <v>21.689130987654316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0.391235</v>
      </c>
      <c r="H258" s="21">
        <v>115.124</v>
      </c>
      <c r="I258" s="21">
        <v>-1.6915900000000001E-2</v>
      </c>
      <c r="J258" s="21">
        <v>248</v>
      </c>
      <c r="K258" s="21">
        <v>0.39044200000000001</v>
      </c>
      <c r="L258">
        <f t="shared" si="48"/>
        <v>20.883827160493826</v>
      </c>
      <c r="M258">
        <f t="shared" si="49"/>
        <v>8.1704841191358017</v>
      </c>
      <c r="N258" s="9"/>
      <c r="O258" s="21">
        <v>1.14883</v>
      </c>
      <c r="P258" s="21">
        <v>226.70500000000001</v>
      </c>
      <c r="Q258" s="21">
        <v>-1.54053E-2</v>
      </c>
      <c r="R258" s="21">
        <v>248</v>
      </c>
      <c r="S258" s="21">
        <v>1.14777</v>
      </c>
      <c r="T258">
        <f t="shared" si="50"/>
        <v>19.018888888888888</v>
      </c>
      <c r="U258">
        <f t="shared" si="51"/>
        <v>21.849470122222222</v>
      </c>
      <c r="X258" s="9"/>
      <c r="Y258" s="21">
        <v>0.391235</v>
      </c>
      <c r="Z258" s="21">
        <v>343.584</v>
      </c>
      <c r="AA258" s="21">
        <v>-1.6979999999999999E-2</v>
      </c>
      <c r="AB258" s="21">
        <v>248</v>
      </c>
      <c r="AC258" s="21">
        <v>0.39077800000000001</v>
      </c>
      <c r="AD258">
        <f t="shared" si="52"/>
        <v>20.962962962962962</v>
      </c>
      <c r="AE258">
        <f t="shared" si="53"/>
        <v>8.2014448148148151</v>
      </c>
      <c r="AF258" s="9"/>
      <c r="AG258" s="21">
        <v>1.14883</v>
      </c>
      <c r="AH258" s="21">
        <v>433.29500000000002</v>
      </c>
      <c r="AI258" s="21">
        <v>-1.5225199999999999E-2</v>
      </c>
      <c r="AJ258" s="21">
        <v>248</v>
      </c>
      <c r="AK258" s="21">
        <v>1.14777</v>
      </c>
      <c r="AL258">
        <f t="shared" si="54"/>
        <v>18.796543209876543</v>
      </c>
      <c r="AM258">
        <f t="shared" si="55"/>
        <v>21.594032735802468</v>
      </c>
      <c r="AP258" s="9"/>
      <c r="AQ258" s="21">
        <v>0.391235</v>
      </c>
      <c r="AR258" s="21">
        <v>538.88300000000004</v>
      </c>
      <c r="AS258" s="21">
        <v>-1.7239399999999998E-2</v>
      </c>
      <c r="AT258" s="21">
        <v>248</v>
      </c>
      <c r="AU258" s="21">
        <v>0.39053300000000002</v>
      </c>
      <c r="AV258">
        <f t="shared" si="56"/>
        <v>21.283209876543207</v>
      </c>
      <c r="AW258">
        <f t="shared" si="57"/>
        <v>8.3267366160493825</v>
      </c>
      <c r="AX258" s="9"/>
      <c r="AY258" s="21">
        <v>1.14883</v>
      </c>
      <c r="AZ258" s="21">
        <v>614.70500000000004</v>
      </c>
      <c r="BA258" s="21">
        <v>-1.55426E-2</v>
      </c>
      <c r="BB258" s="21">
        <v>248</v>
      </c>
      <c r="BC258" s="21">
        <v>1.1474599999999999</v>
      </c>
      <c r="BD258">
        <f t="shared" si="58"/>
        <v>19.188395061728393</v>
      </c>
      <c r="BE258">
        <f t="shared" si="59"/>
        <v>22.044203898765431</v>
      </c>
      <c r="BH258" s="9"/>
      <c r="BI258" s="21">
        <v>0.391235</v>
      </c>
      <c r="BJ258" s="21">
        <v>538.88300000000004</v>
      </c>
      <c r="BK258" s="21">
        <v>-1.7239399999999998E-2</v>
      </c>
      <c r="BL258" s="21">
        <v>248</v>
      </c>
      <c r="BM258" s="21">
        <v>0.39053300000000002</v>
      </c>
      <c r="BN258">
        <f t="shared" si="60"/>
        <v>21.283209876543207</v>
      </c>
      <c r="BO258">
        <f t="shared" si="61"/>
        <v>8.3267366160493825</v>
      </c>
      <c r="BP258" s="9"/>
      <c r="BQ258" s="21">
        <v>1.14883</v>
      </c>
      <c r="BR258" s="21">
        <v>649.65200000000004</v>
      </c>
      <c r="BS258" s="21">
        <v>-1.53046E-2</v>
      </c>
      <c r="BT258" s="21">
        <v>248</v>
      </c>
      <c r="BU258" s="21">
        <v>1.1480699999999999</v>
      </c>
      <c r="BV258">
        <f t="shared" si="62"/>
        <v>18.894567901234566</v>
      </c>
      <c r="BW258">
        <f t="shared" si="63"/>
        <v>21.706646441975309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0.38619999999999999</v>
      </c>
      <c r="H259" s="21">
        <v>115.22499999999999</v>
      </c>
      <c r="I259" s="21">
        <v>-1.6918900000000001E-2</v>
      </c>
      <c r="J259" s="21">
        <v>249</v>
      </c>
      <c r="K259" s="21">
        <v>0.38565100000000002</v>
      </c>
      <c r="L259">
        <f t="shared" si="48"/>
        <v>20.887530864197529</v>
      </c>
      <c r="M259">
        <f t="shared" si="49"/>
        <v>8.0667644197530848</v>
      </c>
      <c r="N259" s="9"/>
      <c r="O259" s="21">
        <v>1.15387</v>
      </c>
      <c r="P259" s="21">
        <v>226.80600000000001</v>
      </c>
      <c r="Q259" s="21">
        <v>-1.53656E-2</v>
      </c>
      <c r="R259" s="21">
        <v>249</v>
      </c>
      <c r="S259" s="21">
        <v>1.15326</v>
      </c>
      <c r="T259">
        <f t="shared" si="50"/>
        <v>18.969876543209878</v>
      </c>
      <c r="U259">
        <f t="shared" si="51"/>
        <v>21.88877144691358</v>
      </c>
      <c r="X259" s="9"/>
      <c r="Y259" s="21">
        <v>0.38619999999999999</v>
      </c>
      <c r="Z259" s="21">
        <v>343.685</v>
      </c>
      <c r="AA259" s="21">
        <v>-1.69739E-2</v>
      </c>
      <c r="AB259" s="21">
        <v>249</v>
      </c>
      <c r="AC259" s="21">
        <v>0.38528400000000002</v>
      </c>
      <c r="AD259">
        <f t="shared" si="52"/>
        <v>20.955432098765428</v>
      </c>
      <c r="AE259">
        <f t="shared" si="53"/>
        <v>8.0929878765432086</v>
      </c>
      <c r="AF259" s="9"/>
      <c r="AG259" s="21">
        <v>1.15387</v>
      </c>
      <c r="AH259" s="21">
        <v>433.39600000000002</v>
      </c>
      <c r="AI259" s="21">
        <v>-1.51825E-2</v>
      </c>
      <c r="AJ259" s="21">
        <v>249</v>
      </c>
      <c r="AK259" s="21">
        <v>1.1523399999999999</v>
      </c>
      <c r="AL259">
        <f t="shared" si="54"/>
        <v>18.743827160493826</v>
      </c>
      <c r="AM259">
        <f t="shared" si="55"/>
        <v>21.627939845679009</v>
      </c>
      <c r="AP259" s="9"/>
      <c r="AQ259" s="21">
        <v>0.38619999999999999</v>
      </c>
      <c r="AR259" s="21">
        <v>538.98400000000004</v>
      </c>
      <c r="AS259" s="21">
        <v>-1.7251599999999999E-2</v>
      </c>
      <c r="AT259" s="21">
        <v>249</v>
      </c>
      <c r="AU259" s="21">
        <v>0.38565100000000002</v>
      </c>
      <c r="AV259">
        <f t="shared" si="56"/>
        <v>21.298271604938272</v>
      </c>
      <c r="AW259">
        <f t="shared" si="57"/>
        <v>8.2253924938271599</v>
      </c>
      <c r="AX259" s="9"/>
      <c r="AY259" s="21">
        <v>1.15387</v>
      </c>
      <c r="AZ259" s="21">
        <v>614.80600000000004</v>
      </c>
      <c r="BA259" s="21">
        <v>-1.5512099999999999E-2</v>
      </c>
      <c r="BB259" s="21">
        <v>249</v>
      </c>
      <c r="BC259" s="21">
        <v>1.15265</v>
      </c>
      <c r="BD259">
        <f t="shared" si="58"/>
        <v>19.150740740740741</v>
      </c>
      <c r="BE259">
        <f t="shared" si="59"/>
        <v>22.097465218518519</v>
      </c>
      <c r="BH259" s="9"/>
      <c r="BI259" s="21">
        <v>0.38619999999999999</v>
      </c>
      <c r="BJ259" s="21">
        <v>538.98400000000004</v>
      </c>
      <c r="BK259" s="21">
        <v>-1.7251599999999999E-2</v>
      </c>
      <c r="BL259" s="21">
        <v>249</v>
      </c>
      <c r="BM259" s="21">
        <v>0.38565100000000002</v>
      </c>
      <c r="BN259">
        <f t="shared" si="60"/>
        <v>21.298271604938272</v>
      </c>
      <c r="BO259">
        <f t="shared" si="61"/>
        <v>8.2253924938271599</v>
      </c>
      <c r="BP259" s="9"/>
      <c r="BQ259" s="21">
        <v>1.15387</v>
      </c>
      <c r="BR259" s="21">
        <v>649.75300000000004</v>
      </c>
      <c r="BS259" s="21">
        <v>-1.52649E-2</v>
      </c>
      <c r="BT259" s="21">
        <v>249</v>
      </c>
      <c r="BU259" s="21">
        <v>1.1529499999999999</v>
      </c>
      <c r="BV259">
        <f t="shared" si="62"/>
        <v>18.845555555555553</v>
      </c>
      <c r="BW259">
        <f t="shared" si="63"/>
        <v>21.745321188888884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0.38116499999999998</v>
      </c>
      <c r="H260" s="21">
        <v>115.32599999999999</v>
      </c>
      <c r="I260" s="21">
        <v>-1.6928100000000001E-2</v>
      </c>
      <c r="J260" s="21">
        <v>250</v>
      </c>
      <c r="K260" s="21">
        <v>0.38021899999999997</v>
      </c>
      <c r="L260">
        <f t="shared" si="48"/>
        <v>20.898888888888891</v>
      </c>
      <c r="M260">
        <f t="shared" si="49"/>
        <v>7.9659249833333332</v>
      </c>
      <c r="N260" s="9"/>
      <c r="O260" s="21">
        <v>1.1589100000000001</v>
      </c>
      <c r="P260" s="21">
        <v>226.90600000000001</v>
      </c>
      <c r="Q260" s="21">
        <v>-1.53198E-2</v>
      </c>
      <c r="R260" s="21">
        <v>250</v>
      </c>
      <c r="S260" s="21">
        <v>1.15845</v>
      </c>
      <c r="T260">
        <f t="shared" si="50"/>
        <v>18.91333333333333</v>
      </c>
      <c r="U260">
        <f t="shared" si="51"/>
        <v>21.91885113333333</v>
      </c>
      <c r="X260" s="9"/>
      <c r="Y260" s="21">
        <v>0.38116499999999998</v>
      </c>
      <c r="Z260" s="21">
        <v>343.78500000000003</v>
      </c>
      <c r="AA260" s="21">
        <v>-1.7010500000000001E-2</v>
      </c>
      <c r="AB260" s="21">
        <v>250</v>
      </c>
      <c r="AC260" s="21">
        <v>0.38070700000000002</v>
      </c>
      <c r="AD260">
        <f t="shared" si="52"/>
        <v>21.000617283950618</v>
      </c>
      <c r="AE260">
        <f t="shared" si="53"/>
        <v>8.0047002870370374</v>
      </c>
      <c r="AF260" s="9"/>
      <c r="AG260" s="21">
        <v>1.1589100000000001</v>
      </c>
      <c r="AH260" s="21">
        <v>433.49700000000001</v>
      </c>
      <c r="AI260" s="21">
        <v>-1.51276E-2</v>
      </c>
      <c r="AJ260" s="21">
        <v>250</v>
      </c>
      <c r="AK260" s="21">
        <v>1.1581399999999999</v>
      </c>
      <c r="AL260">
        <f t="shared" si="54"/>
        <v>18.676049382716048</v>
      </c>
      <c r="AM260">
        <f t="shared" si="55"/>
        <v>21.643860390123457</v>
      </c>
      <c r="AP260" s="9"/>
      <c r="AQ260" s="21">
        <v>0.38116499999999998</v>
      </c>
      <c r="AR260" s="21">
        <v>539.08399999999995</v>
      </c>
      <c r="AS260" s="21">
        <v>-1.7269900000000001E-2</v>
      </c>
      <c r="AT260" s="21">
        <v>250</v>
      </c>
      <c r="AU260" s="21">
        <v>0.38067600000000001</v>
      </c>
      <c r="AV260">
        <f t="shared" si="56"/>
        <v>21.320864197530867</v>
      </c>
      <c r="AW260">
        <f t="shared" si="57"/>
        <v>8.1267672018518518</v>
      </c>
      <c r="AX260" s="9"/>
      <c r="AY260" s="21">
        <v>1.1589100000000001</v>
      </c>
      <c r="AZ260" s="21">
        <v>614.90700000000004</v>
      </c>
      <c r="BA260" s="21">
        <v>-1.5484599999999999E-2</v>
      </c>
      <c r="BB260" s="21">
        <v>250</v>
      </c>
      <c r="BC260" s="21">
        <v>1.1575299999999999</v>
      </c>
      <c r="BD260">
        <f t="shared" si="58"/>
        <v>19.116790123456788</v>
      </c>
      <c r="BE260">
        <f t="shared" si="59"/>
        <v>22.154639241975307</v>
      </c>
      <c r="BH260" s="9"/>
      <c r="BI260" s="21">
        <v>0.38116499999999998</v>
      </c>
      <c r="BJ260" s="21">
        <v>539.08399999999995</v>
      </c>
      <c r="BK260" s="21">
        <v>-1.7269900000000001E-2</v>
      </c>
      <c r="BL260" s="21">
        <v>250</v>
      </c>
      <c r="BM260" s="21">
        <v>0.38067600000000001</v>
      </c>
      <c r="BN260">
        <f t="shared" si="60"/>
        <v>21.320864197530867</v>
      </c>
      <c r="BO260">
        <f t="shared" si="61"/>
        <v>8.1267672018518518</v>
      </c>
      <c r="BP260" s="9"/>
      <c r="BQ260" s="21">
        <v>1.1589100000000001</v>
      </c>
      <c r="BR260" s="21">
        <v>649.85299999999995</v>
      </c>
      <c r="BS260" s="21">
        <v>-1.5206900000000001E-2</v>
      </c>
      <c r="BT260" s="21">
        <v>250</v>
      </c>
      <c r="BU260" s="21">
        <v>1.1587499999999999</v>
      </c>
      <c r="BV260">
        <f t="shared" si="62"/>
        <v>18.773950617283951</v>
      </c>
      <c r="BW260">
        <f t="shared" si="63"/>
        <v>21.757319109876544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0.37612899999999999</v>
      </c>
      <c r="H261" s="21">
        <v>115.426</v>
      </c>
      <c r="I261" s="21">
        <v>-1.69312E-2</v>
      </c>
      <c r="J261" s="21">
        <v>251</v>
      </c>
      <c r="K261" s="21">
        <v>0.37558000000000002</v>
      </c>
      <c r="L261">
        <f t="shared" si="48"/>
        <v>20.902716049382715</v>
      </c>
      <c r="M261">
        <f t="shared" si="49"/>
        <v>7.862117684938271</v>
      </c>
      <c r="N261" s="9"/>
      <c r="O261" s="21">
        <v>1.16394</v>
      </c>
      <c r="P261" s="21">
        <v>227.00700000000001</v>
      </c>
      <c r="Q261" s="21">
        <v>-1.5271E-2</v>
      </c>
      <c r="R261" s="21">
        <v>251</v>
      </c>
      <c r="S261" s="21">
        <v>1.1630199999999999</v>
      </c>
      <c r="T261">
        <f t="shared" si="50"/>
        <v>18.853086419753083</v>
      </c>
      <c r="U261">
        <f t="shared" si="51"/>
        <v>21.943861407407404</v>
      </c>
      <c r="X261" s="9"/>
      <c r="Y261" s="21">
        <v>0.37612899999999999</v>
      </c>
      <c r="Z261" s="21">
        <v>343.88600000000002</v>
      </c>
      <c r="AA261" s="21">
        <v>-1.7025800000000001E-2</v>
      </c>
      <c r="AB261" s="21">
        <v>251</v>
      </c>
      <c r="AC261" s="21">
        <v>0.37548799999999999</v>
      </c>
      <c r="AD261">
        <f t="shared" si="52"/>
        <v>21.019506172839506</v>
      </c>
      <c r="AE261">
        <f t="shared" si="53"/>
        <v>7.9060458372839504</v>
      </c>
      <c r="AF261" s="9"/>
      <c r="AG261" s="21">
        <v>1.16394</v>
      </c>
      <c r="AH261" s="21">
        <v>433.59699999999998</v>
      </c>
      <c r="AI261" s="21">
        <v>-1.50787E-2</v>
      </c>
      <c r="AJ261" s="21">
        <v>251</v>
      </c>
      <c r="AK261" s="21">
        <v>1.16333</v>
      </c>
      <c r="AL261">
        <f t="shared" si="54"/>
        <v>18.61567901234568</v>
      </c>
      <c r="AM261">
        <f t="shared" si="55"/>
        <v>21.667533429629632</v>
      </c>
      <c r="AP261" s="9"/>
      <c r="AQ261" s="21">
        <v>0.37612899999999999</v>
      </c>
      <c r="AR261" s="21">
        <v>539.18499999999995</v>
      </c>
      <c r="AS261" s="21">
        <v>-1.7266799999999999E-2</v>
      </c>
      <c r="AT261" s="21">
        <v>251</v>
      </c>
      <c r="AU261" s="21">
        <v>0.37573200000000001</v>
      </c>
      <c r="AV261">
        <f t="shared" si="56"/>
        <v>21.317037037037032</v>
      </c>
      <c r="AW261">
        <f t="shared" si="57"/>
        <v>8.0179558237037014</v>
      </c>
      <c r="AX261" s="9"/>
      <c r="AY261" s="21">
        <v>1.16394</v>
      </c>
      <c r="AZ261" s="21">
        <v>615.00699999999995</v>
      </c>
      <c r="BA261" s="21">
        <v>-1.5448E-2</v>
      </c>
      <c r="BB261" s="21">
        <v>251</v>
      </c>
      <c r="BC261" s="21">
        <v>1.1630199999999999</v>
      </c>
      <c r="BD261">
        <f t="shared" si="58"/>
        <v>19.071604938271605</v>
      </c>
      <c r="BE261">
        <f t="shared" si="59"/>
        <v>22.198203851851851</v>
      </c>
      <c r="BH261" s="9"/>
      <c r="BI261" s="21">
        <v>0.37612899999999999</v>
      </c>
      <c r="BJ261" s="21">
        <v>539.18499999999995</v>
      </c>
      <c r="BK261" s="21">
        <v>-1.7266799999999999E-2</v>
      </c>
      <c r="BL261" s="21">
        <v>251</v>
      </c>
      <c r="BM261" s="21">
        <v>0.37573200000000001</v>
      </c>
      <c r="BN261">
        <f t="shared" si="60"/>
        <v>21.317037037037032</v>
      </c>
      <c r="BO261">
        <f t="shared" si="61"/>
        <v>8.0179558237037014</v>
      </c>
      <c r="BP261" s="9"/>
      <c r="BQ261" s="21">
        <v>1.16394</v>
      </c>
      <c r="BR261" s="21">
        <v>649.95399999999995</v>
      </c>
      <c r="BS261" s="21">
        <v>-1.5170299999999999E-2</v>
      </c>
      <c r="BT261" s="21">
        <v>251</v>
      </c>
      <c r="BU261" s="21">
        <v>1.1630199999999999</v>
      </c>
      <c r="BV261">
        <f t="shared" si="62"/>
        <v>18.728765432098765</v>
      </c>
      <c r="BW261">
        <f t="shared" si="63"/>
        <v>21.799159237037035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0.37109399999999998</v>
      </c>
      <c r="H262" s="21">
        <v>115.527</v>
      </c>
      <c r="I262" s="21">
        <v>-1.69464E-2</v>
      </c>
      <c r="J262" s="21">
        <v>252</v>
      </c>
      <c r="K262" s="21">
        <v>0.37051400000000001</v>
      </c>
      <c r="L262">
        <f t="shared" si="48"/>
        <v>20.921481481481482</v>
      </c>
      <c r="M262">
        <f t="shared" si="49"/>
        <v>7.7638362488888886</v>
      </c>
      <c r="N262" s="9"/>
      <c r="O262" s="21">
        <v>1.1689799999999999</v>
      </c>
      <c r="P262" s="21">
        <v>227.108</v>
      </c>
      <c r="Q262" s="21">
        <v>-1.5240500000000001E-2</v>
      </c>
      <c r="R262" s="21">
        <v>252</v>
      </c>
      <c r="S262" s="21">
        <v>1.16791</v>
      </c>
      <c r="T262">
        <f t="shared" si="50"/>
        <v>18.815432098765431</v>
      </c>
      <c r="U262">
        <f t="shared" si="51"/>
        <v>21.99486381481481</v>
      </c>
      <c r="X262" s="9"/>
      <c r="Y262" s="21">
        <v>0.37109399999999998</v>
      </c>
      <c r="Z262" s="21">
        <v>343.98700000000002</v>
      </c>
      <c r="AA262" s="21">
        <v>-1.7022700000000002E-2</v>
      </c>
      <c r="AB262" s="21">
        <v>252</v>
      </c>
      <c r="AC262" s="21">
        <v>0.37042199999999997</v>
      </c>
      <c r="AD262">
        <f t="shared" si="52"/>
        <v>21.015679012345679</v>
      </c>
      <c r="AE262">
        <f t="shared" si="53"/>
        <v>7.7987923874074072</v>
      </c>
      <c r="AF262" s="9"/>
      <c r="AG262" s="21">
        <v>1.1689799999999999</v>
      </c>
      <c r="AH262" s="21">
        <v>433.69799999999998</v>
      </c>
      <c r="AI262" s="21">
        <v>-1.50391E-2</v>
      </c>
      <c r="AJ262" s="21">
        <v>252</v>
      </c>
      <c r="AK262" s="21">
        <v>1.16821</v>
      </c>
      <c r="AL262">
        <f t="shared" si="54"/>
        <v>18.566790123456791</v>
      </c>
      <c r="AM262">
        <f t="shared" si="55"/>
        <v>21.704206318518519</v>
      </c>
      <c r="AP262" s="9"/>
      <c r="AQ262" s="21">
        <v>0.37109399999999998</v>
      </c>
      <c r="AR262" s="21">
        <v>539.28599999999994</v>
      </c>
      <c r="AS262" s="21">
        <v>-1.7257700000000001E-2</v>
      </c>
      <c r="AT262" s="21">
        <v>252</v>
      </c>
      <c r="AU262" s="21">
        <v>0.37054399999999998</v>
      </c>
      <c r="AV262">
        <f t="shared" si="56"/>
        <v>21.305802469135802</v>
      </c>
      <c r="AW262">
        <f t="shared" si="57"/>
        <v>7.9064554614814808</v>
      </c>
      <c r="AX262" s="9"/>
      <c r="AY262" s="21">
        <v>1.1689799999999999</v>
      </c>
      <c r="AZ262" s="21">
        <v>615.10799999999995</v>
      </c>
      <c r="BA262" s="21">
        <v>-1.5389999999999999E-2</v>
      </c>
      <c r="BB262" s="21">
        <v>252</v>
      </c>
      <c r="BC262" s="21">
        <v>1.16791</v>
      </c>
      <c r="BD262">
        <f t="shared" si="58"/>
        <v>18.999999999999996</v>
      </c>
      <c r="BE262">
        <f t="shared" si="59"/>
        <v>22.210619999999995</v>
      </c>
      <c r="BH262" s="9"/>
      <c r="BI262" s="21">
        <v>0.37109399999999998</v>
      </c>
      <c r="BJ262" s="21">
        <v>539.28599999999994</v>
      </c>
      <c r="BK262" s="21">
        <v>-1.7257700000000001E-2</v>
      </c>
      <c r="BL262" s="21">
        <v>252</v>
      </c>
      <c r="BM262" s="21">
        <v>0.37054399999999998</v>
      </c>
      <c r="BN262">
        <f t="shared" si="60"/>
        <v>21.305802469135802</v>
      </c>
      <c r="BO262">
        <f t="shared" si="61"/>
        <v>7.9064554614814808</v>
      </c>
      <c r="BP262" s="9"/>
      <c r="BQ262" s="21">
        <v>1.1689799999999999</v>
      </c>
      <c r="BR262" s="21">
        <v>650.05499999999995</v>
      </c>
      <c r="BS262" s="21">
        <v>-1.5090900000000001E-2</v>
      </c>
      <c r="BT262" s="21">
        <v>252</v>
      </c>
      <c r="BU262" s="21">
        <v>1.16821</v>
      </c>
      <c r="BV262">
        <f t="shared" si="62"/>
        <v>18.630740740740741</v>
      </c>
      <c r="BW262">
        <f t="shared" si="63"/>
        <v>21.778963311111109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0.36605799999999999</v>
      </c>
      <c r="H263" s="21">
        <v>115.628</v>
      </c>
      <c r="I263" s="21">
        <v>-1.69464E-2</v>
      </c>
      <c r="J263" s="21">
        <v>253</v>
      </c>
      <c r="K263" s="21">
        <v>0.36553999999999998</v>
      </c>
      <c r="L263">
        <f t="shared" si="48"/>
        <v>20.921481481481482</v>
      </c>
      <c r="M263">
        <f t="shared" si="49"/>
        <v>7.6584756681481485</v>
      </c>
      <c r="N263" s="9"/>
      <c r="O263" s="21">
        <v>1.17401</v>
      </c>
      <c r="P263" s="21">
        <v>227.209</v>
      </c>
      <c r="Q263" s="21">
        <v>-1.51825E-2</v>
      </c>
      <c r="R263" s="21">
        <v>253</v>
      </c>
      <c r="S263" s="21">
        <v>1.1731</v>
      </c>
      <c r="T263">
        <f t="shared" si="50"/>
        <v>18.743827160493826</v>
      </c>
      <c r="U263">
        <f t="shared" si="51"/>
        <v>22.005440524691355</v>
      </c>
      <c r="X263" s="9"/>
      <c r="Y263" s="21">
        <v>0.36605799999999999</v>
      </c>
      <c r="Z263" s="21">
        <v>344.08699999999999</v>
      </c>
      <c r="AA263" s="21">
        <v>-1.70166E-2</v>
      </c>
      <c r="AB263" s="21">
        <v>253</v>
      </c>
      <c r="AC263" s="21">
        <v>0.36541699999999999</v>
      </c>
      <c r="AD263">
        <f t="shared" si="52"/>
        <v>21.008148148148148</v>
      </c>
      <c r="AE263">
        <f t="shared" si="53"/>
        <v>7.6902006948148145</v>
      </c>
      <c r="AF263" s="9"/>
      <c r="AG263" s="21">
        <v>1.17401</v>
      </c>
      <c r="AH263" s="21">
        <v>433.79899999999998</v>
      </c>
      <c r="AI263" s="21">
        <v>-1.4993299999999999E-2</v>
      </c>
      <c r="AJ263" s="21">
        <v>253</v>
      </c>
      <c r="AK263" s="21">
        <v>1.17279</v>
      </c>
      <c r="AL263">
        <f t="shared" si="54"/>
        <v>18.510246913580243</v>
      </c>
      <c r="AM263">
        <f t="shared" si="55"/>
        <v>21.731214979012343</v>
      </c>
      <c r="AP263" s="9"/>
      <c r="AQ263" s="21">
        <v>0.36605799999999999</v>
      </c>
      <c r="AR263" s="21">
        <v>539.38699999999994</v>
      </c>
      <c r="AS263" s="21">
        <v>-1.7269900000000001E-2</v>
      </c>
      <c r="AT263" s="21">
        <v>253</v>
      </c>
      <c r="AU263" s="21">
        <v>0.36550899999999997</v>
      </c>
      <c r="AV263">
        <f t="shared" si="56"/>
        <v>21.320864197530867</v>
      </c>
      <c r="AW263">
        <f t="shared" si="57"/>
        <v>7.8046729064197535</v>
      </c>
      <c r="AX263" s="9"/>
      <c r="AY263" s="21">
        <v>1.17401</v>
      </c>
      <c r="AZ263" s="21">
        <v>615.20899999999995</v>
      </c>
      <c r="BA263" s="21">
        <v>-1.5347299999999999E-2</v>
      </c>
      <c r="BB263" s="21">
        <v>253</v>
      </c>
      <c r="BC263" s="21">
        <v>1.17279</v>
      </c>
      <c r="BD263">
        <f t="shared" si="58"/>
        <v>18.947283950617283</v>
      </c>
      <c r="BE263">
        <f t="shared" si="59"/>
        <v>22.244300830864198</v>
      </c>
      <c r="BH263" s="9"/>
      <c r="BI263" s="21">
        <v>0.36605799999999999</v>
      </c>
      <c r="BJ263" s="21">
        <v>539.38699999999994</v>
      </c>
      <c r="BK263" s="21">
        <v>-1.7269900000000001E-2</v>
      </c>
      <c r="BL263" s="21">
        <v>253</v>
      </c>
      <c r="BM263" s="21">
        <v>0.36550899999999997</v>
      </c>
      <c r="BN263">
        <f t="shared" si="60"/>
        <v>21.320864197530867</v>
      </c>
      <c r="BO263">
        <f t="shared" si="61"/>
        <v>7.8046729064197535</v>
      </c>
      <c r="BP263" s="9"/>
      <c r="BQ263" s="21">
        <v>1.17401</v>
      </c>
      <c r="BR263" s="21">
        <v>650.15599999999995</v>
      </c>
      <c r="BS263" s="21">
        <v>-1.50574E-2</v>
      </c>
      <c r="BT263" s="21">
        <v>253</v>
      </c>
      <c r="BU263" s="21">
        <v>1.1734</v>
      </c>
      <c r="BV263">
        <f t="shared" si="62"/>
        <v>18.589382716049382</v>
      </c>
      <c r="BW263">
        <f t="shared" si="63"/>
        <v>21.824121202469136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0.36102299999999998</v>
      </c>
      <c r="H264" s="21">
        <v>115.72799999999999</v>
      </c>
      <c r="I264" s="21">
        <v>-1.69617E-2</v>
      </c>
      <c r="J264" s="21">
        <v>254</v>
      </c>
      <c r="K264" s="21">
        <v>0.36044300000000001</v>
      </c>
      <c r="L264">
        <f t="shared" si="48"/>
        <v>20.940370370370371</v>
      </c>
      <c r="M264">
        <f t="shared" si="49"/>
        <v>7.5599553322222217</v>
      </c>
      <c r="N264" s="9"/>
      <c r="O264" s="21">
        <v>1.1790499999999999</v>
      </c>
      <c r="P264" s="21">
        <v>227.309</v>
      </c>
      <c r="Q264" s="21">
        <v>-1.51276E-2</v>
      </c>
      <c r="R264" s="21">
        <v>254</v>
      </c>
      <c r="S264" s="21">
        <v>1.17828</v>
      </c>
      <c r="T264">
        <f t="shared" si="50"/>
        <v>18.676049382716048</v>
      </c>
      <c r="U264">
        <f t="shared" si="51"/>
        <v>22.019996024691356</v>
      </c>
      <c r="X264" s="9"/>
      <c r="Y264" s="21">
        <v>0.36102299999999998</v>
      </c>
      <c r="Z264" s="21">
        <v>344.18799999999999</v>
      </c>
      <c r="AA264" s="21">
        <v>-1.7013500000000001E-2</v>
      </c>
      <c r="AB264" s="21">
        <v>254</v>
      </c>
      <c r="AC264" s="21">
        <v>0.36053499999999999</v>
      </c>
      <c r="AD264">
        <f t="shared" si="52"/>
        <v>21.004320987654321</v>
      </c>
      <c r="AE264">
        <f t="shared" si="53"/>
        <v>7.5830429759259257</v>
      </c>
      <c r="AF264" s="9"/>
      <c r="AG264" s="21">
        <v>1.1790499999999999</v>
      </c>
      <c r="AH264" s="21">
        <v>433.9</v>
      </c>
      <c r="AI264" s="21">
        <v>-1.4938399999999999E-2</v>
      </c>
      <c r="AJ264" s="21">
        <v>254</v>
      </c>
      <c r="AK264" s="21">
        <v>1.17798</v>
      </c>
      <c r="AL264">
        <f t="shared" si="54"/>
        <v>18.442469135802465</v>
      </c>
      <c r="AM264">
        <f t="shared" si="55"/>
        <v>21.744593234567894</v>
      </c>
      <c r="AP264" s="9"/>
      <c r="AQ264" s="21">
        <v>0.36102299999999998</v>
      </c>
      <c r="AR264" s="21">
        <v>539.48699999999997</v>
      </c>
      <c r="AS264" s="21">
        <v>-1.7276E-2</v>
      </c>
      <c r="AT264" s="21">
        <v>254</v>
      </c>
      <c r="AU264" s="21">
        <v>0.36053499999999999</v>
      </c>
      <c r="AV264">
        <f t="shared" si="56"/>
        <v>21.328395061728394</v>
      </c>
      <c r="AW264">
        <f t="shared" si="57"/>
        <v>7.7000411703703691</v>
      </c>
      <c r="AX264" s="9"/>
      <c r="AY264" s="21">
        <v>1.1790499999999999</v>
      </c>
      <c r="AZ264" s="21">
        <v>615.30899999999997</v>
      </c>
      <c r="BA264" s="21">
        <v>-1.5301500000000001E-2</v>
      </c>
      <c r="BB264" s="21">
        <v>254</v>
      </c>
      <c r="BC264" s="21">
        <v>1.17828</v>
      </c>
      <c r="BD264">
        <f t="shared" si="58"/>
        <v>18.890740740740739</v>
      </c>
      <c r="BE264">
        <f t="shared" si="59"/>
        <v>22.273127870370367</v>
      </c>
      <c r="BH264" s="9"/>
      <c r="BI264" s="21">
        <v>0.36102299999999998</v>
      </c>
      <c r="BJ264" s="21">
        <v>539.48699999999997</v>
      </c>
      <c r="BK264" s="21">
        <v>-1.7276E-2</v>
      </c>
      <c r="BL264" s="21">
        <v>254</v>
      </c>
      <c r="BM264" s="21">
        <v>0.36053499999999999</v>
      </c>
      <c r="BN264">
        <f t="shared" si="60"/>
        <v>21.328395061728394</v>
      </c>
      <c r="BO264">
        <f t="shared" si="61"/>
        <v>7.7000411703703691</v>
      </c>
      <c r="BP264" s="9"/>
      <c r="BQ264" s="21">
        <v>1.1790499999999999</v>
      </c>
      <c r="BR264" s="21">
        <v>650.25599999999997</v>
      </c>
      <c r="BS264" s="21">
        <v>-1.5002400000000001E-2</v>
      </c>
      <c r="BT264" s="21">
        <v>254</v>
      </c>
      <c r="BU264" s="21">
        <v>1.17767</v>
      </c>
      <c r="BV264">
        <f t="shared" si="62"/>
        <v>18.521481481481484</v>
      </c>
      <c r="BW264">
        <f t="shared" si="63"/>
        <v>21.837752740740743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0.35598800000000003</v>
      </c>
      <c r="H265" s="21">
        <v>115.82899999999999</v>
      </c>
      <c r="I265" s="21">
        <v>-1.6970800000000001E-2</v>
      </c>
      <c r="J265" s="21">
        <v>255</v>
      </c>
      <c r="K265" s="21">
        <v>0.35565200000000002</v>
      </c>
      <c r="L265">
        <f t="shared" si="48"/>
        <v>20.951604938271604</v>
      </c>
      <c r="M265">
        <f t="shared" si="49"/>
        <v>7.4585199387654324</v>
      </c>
      <c r="N265" s="9"/>
      <c r="O265" s="21">
        <v>1.18408</v>
      </c>
      <c r="P265" s="21">
        <v>227.41</v>
      </c>
      <c r="Q265" s="21">
        <v>-1.50726E-2</v>
      </c>
      <c r="R265" s="21">
        <v>255</v>
      </c>
      <c r="S265" s="21">
        <v>1.1831700000000001</v>
      </c>
      <c r="T265">
        <f t="shared" si="50"/>
        <v>18.60814814814815</v>
      </c>
      <c r="U265">
        <f t="shared" si="51"/>
        <v>22.033536059259262</v>
      </c>
      <c r="X265" s="9"/>
      <c r="Y265" s="21">
        <v>0.35598800000000003</v>
      </c>
      <c r="Z265" s="21">
        <v>344.28899999999999</v>
      </c>
      <c r="AA265" s="21">
        <v>-1.7022700000000002E-2</v>
      </c>
      <c r="AB265" s="21">
        <v>255</v>
      </c>
      <c r="AC265" s="21">
        <v>0.355377</v>
      </c>
      <c r="AD265">
        <f t="shared" si="52"/>
        <v>21.015679012345679</v>
      </c>
      <c r="AE265">
        <f t="shared" si="53"/>
        <v>7.4813295402469144</v>
      </c>
      <c r="AF265" s="9"/>
      <c r="AG265" s="21">
        <v>1.18408</v>
      </c>
      <c r="AH265" s="21">
        <v>434</v>
      </c>
      <c r="AI265" s="21">
        <v>-1.48834E-2</v>
      </c>
      <c r="AJ265" s="21">
        <v>255</v>
      </c>
      <c r="AK265" s="21">
        <v>1.18286</v>
      </c>
      <c r="AL265">
        <f t="shared" si="54"/>
        <v>18.374567901234567</v>
      </c>
      <c r="AM265">
        <f t="shared" si="55"/>
        <v>21.756958360493826</v>
      </c>
      <c r="AP265" s="9"/>
      <c r="AQ265" s="21">
        <v>0.35598800000000003</v>
      </c>
      <c r="AR265" s="21">
        <v>539.58799999999997</v>
      </c>
      <c r="AS265" s="21">
        <v>-1.72882E-2</v>
      </c>
      <c r="AT265" s="21">
        <v>255</v>
      </c>
      <c r="AU265" s="21">
        <v>0.35562100000000002</v>
      </c>
      <c r="AV265">
        <f t="shared" si="56"/>
        <v>21.343456790123458</v>
      </c>
      <c r="AW265">
        <f t="shared" si="57"/>
        <v>7.5980144958024702</v>
      </c>
      <c r="AX265" s="9"/>
      <c r="AY265" s="21">
        <v>1.18408</v>
      </c>
      <c r="AZ265" s="21">
        <v>615.41</v>
      </c>
      <c r="BA265" s="21">
        <v>-1.5261800000000001E-2</v>
      </c>
      <c r="BB265" s="21">
        <v>255</v>
      </c>
      <c r="BC265" s="21">
        <v>1.1831700000000001</v>
      </c>
      <c r="BD265">
        <f t="shared" si="58"/>
        <v>18.841728395061729</v>
      </c>
      <c r="BE265">
        <f t="shared" si="59"/>
        <v>22.310113758024691</v>
      </c>
      <c r="BH265" s="9"/>
      <c r="BI265" s="21">
        <v>0.35598800000000003</v>
      </c>
      <c r="BJ265" s="21">
        <v>539.58799999999997</v>
      </c>
      <c r="BK265" s="21">
        <v>-1.72882E-2</v>
      </c>
      <c r="BL265" s="21">
        <v>255</v>
      </c>
      <c r="BM265" s="21">
        <v>0.35562100000000002</v>
      </c>
      <c r="BN265">
        <f t="shared" si="60"/>
        <v>21.343456790123458</v>
      </c>
      <c r="BO265">
        <f t="shared" si="61"/>
        <v>7.5980144958024702</v>
      </c>
      <c r="BP265" s="9"/>
      <c r="BQ265" s="21">
        <v>1.18408</v>
      </c>
      <c r="BR265" s="21">
        <v>650.35699999999997</v>
      </c>
      <c r="BS265" s="21">
        <v>-1.49567E-2</v>
      </c>
      <c r="BT265" s="21">
        <v>255</v>
      </c>
      <c r="BU265" s="21">
        <v>1.1831700000000001</v>
      </c>
      <c r="BV265">
        <f t="shared" si="62"/>
        <v>18.46506172839506</v>
      </c>
      <c r="BW265">
        <f t="shared" si="63"/>
        <v>21.864110291358024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0.35095199999999999</v>
      </c>
      <c r="H266" s="21">
        <v>115.93</v>
      </c>
      <c r="I266" s="21">
        <v>-1.69739E-2</v>
      </c>
      <c r="J266" s="21">
        <v>256</v>
      </c>
      <c r="K266" s="21">
        <v>0.35025000000000001</v>
      </c>
      <c r="L266">
        <f t="shared" si="48"/>
        <v>20.955432098765428</v>
      </c>
      <c r="M266">
        <f t="shared" si="49"/>
        <v>7.3543508059259244</v>
      </c>
      <c r="N266" s="9"/>
      <c r="O266" s="21">
        <v>1.18912</v>
      </c>
      <c r="P266" s="21">
        <v>227.511</v>
      </c>
      <c r="Q266" s="21">
        <v>-1.5029900000000001E-2</v>
      </c>
      <c r="R266" s="21">
        <v>256</v>
      </c>
      <c r="S266" s="21">
        <v>1.18835</v>
      </c>
      <c r="T266">
        <f t="shared" si="50"/>
        <v>18.555432098765429</v>
      </c>
      <c r="U266">
        <f t="shared" si="51"/>
        <v>22.064635417283945</v>
      </c>
      <c r="X266" s="9"/>
      <c r="Y266" s="21">
        <v>0.35095199999999999</v>
      </c>
      <c r="Z266" s="21">
        <v>344.38900000000001</v>
      </c>
      <c r="AA266" s="21">
        <v>-1.70441E-2</v>
      </c>
      <c r="AB266" s="21">
        <v>256</v>
      </c>
      <c r="AC266" s="21">
        <v>0.35034199999999999</v>
      </c>
      <c r="AD266">
        <f t="shared" si="52"/>
        <v>21.042098765432097</v>
      </c>
      <c r="AE266">
        <f t="shared" si="53"/>
        <v>7.3847666459259251</v>
      </c>
      <c r="AF266" s="9"/>
      <c r="AG266" s="21">
        <v>1.18912</v>
      </c>
      <c r="AH266" s="21">
        <v>434.101</v>
      </c>
      <c r="AI266" s="21">
        <v>-1.4822399999999999E-2</v>
      </c>
      <c r="AJ266" s="21">
        <v>256</v>
      </c>
      <c r="AK266" s="21">
        <v>1.1880500000000001</v>
      </c>
      <c r="AL266">
        <f t="shared" si="54"/>
        <v>18.299259259259259</v>
      </c>
      <c r="AM266">
        <f t="shared" si="55"/>
        <v>21.760015170370369</v>
      </c>
      <c r="AP266" s="9"/>
      <c r="AQ266" s="21">
        <v>0.35095199999999999</v>
      </c>
      <c r="AR266" s="21">
        <v>539.68899999999996</v>
      </c>
      <c r="AS266" s="21">
        <v>-1.7312600000000001E-2</v>
      </c>
      <c r="AT266" s="21">
        <v>256</v>
      </c>
      <c r="AU266" s="21">
        <v>0.35028100000000001</v>
      </c>
      <c r="AV266">
        <f t="shared" si="56"/>
        <v>21.37358024691358</v>
      </c>
      <c r="AW266">
        <f t="shared" si="57"/>
        <v>7.5011007348148144</v>
      </c>
      <c r="AX266" s="9"/>
      <c r="AY266" s="21">
        <v>1.18912</v>
      </c>
      <c r="AZ266" s="21">
        <v>615.51099999999997</v>
      </c>
      <c r="BA266" s="21">
        <v>-1.5197799999999999E-2</v>
      </c>
      <c r="BB266" s="21">
        <v>256</v>
      </c>
      <c r="BC266" s="21">
        <v>1.18835</v>
      </c>
      <c r="BD266">
        <f t="shared" si="58"/>
        <v>18.762716049382714</v>
      </c>
      <c r="BE266">
        <f t="shared" si="59"/>
        <v>22.311120908641971</v>
      </c>
      <c r="BH266" s="9"/>
      <c r="BI266" s="21">
        <v>0.35095199999999999</v>
      </c>
      <c r="BJ266" s="21">
        <v>539.68899999999996</v>
      </c>
      <c r="BK266" s="21">
        <v>-1.7312600000000001E-2</v>
      </c>
      <c r="BL266" s="21">
        <v>256</v>
      </c>
      <c r="BM266" s="21">
        <v>0.35028100000000001</v>
      </c>
      <c r="BN266">
        <f t="shared" si="60"/>
        <v>21.37358024691358</v>
      </c>
      <c r="BO266">
        <f t="shared" si="61"/>
        <v>7.5011007348148144</v>
      </c>
      <c r="BP266" s="9"/>
      <c r="BQ266" s="21">
        <v>1.18912</v>
      </c>
      <c r="BR266" s="21">
        <v>650.45799999999997</v>
      </c>
      <c r="BS266" s="21">
        <v>-1.4898700000000001E-2</v>
      </c>
      <c r="BT266" s="21">
        <v>256</v>
      </c>
      <c r="BU266" s="21">
        <v>1.18774</v>
      </c>
      <c r="BV266">
        <f t="shared" si="62"/>
        <v>18.393456790123455</v>
      </c>
      <c r="BW266">
        <f t="shared" si="63"/>
        <v>21.872027338271604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0.34591699999999997</v>
      </c>
      <c r="H267" s="21">
        <v>116.03100000000001</v>
      </c>
      <c r="I267" s="21">
        <v>-1.6983000000000002E-2</v>
      </c>
      <c r="J267" s="21">
        <v>257</v>
      </c>
      <c r="K267" s="21">
        <v>0.34521499999999999</v>
      </c>
      <c r="L267">
        <f t="shared" si="48"/>
        <v>20.966666666666669</v>
      </c>
      <c r="M267">
        <f t="shared" si="49"/>
        <v>7.2527264333333337</v>
      </c>
      <c r="N267" s="9"/>
      <c r="O267" s="21">
        <v>1.19415</v>
      </c>
      <c r="P267" s="21">
        <v>227.61099999999999</v>
      </c>
      <c r="Q267" s="21">
        <v>-1.4978E-2</v>
      </c>
      <c r="R267" s="21">
        <v>257</v>
      </c>
      <c r="S267" s="21">
        <v>1.1938500000000001</v>
      </c>
      <c r="T267">
        <f t="shared" si="50"/>
        <v>18.491358024691355</v>
      </c>
      <c r="U267">
        <f t="shared" si="51"/>
        <v>22.081455185185181</v>
      </c>
      <c r="X267" s="9"/>
      <c r="Y267" s="21">
        <v>0.34591699999999997</v>
      </c>
      <c r="Z267" s="21">
        <v>344.49</v>
      </c>
      <c r="AA267" s="21">
        <v>-1.7059299999999999E-2</v>
      </c>
      <c r="AB267" s="21">
        <v>257</v>
      </c>
      <c r="AC267" s="21">
        <v>0.345642</v>
      </c>
      <c r="AD267">
        <f t="shared" si="52"/>
        <v>21.060864197530861</v>
      </c>
      <c r="AE267">
        <f t="shared" si="53"/>
        <v>7.2853109606172826</v>
      </c>
      <c r="AF267" s="9"/>
      <c r="AG267" s="21">
        <v>1.19415</v>
      </c>
      <c r="AH267" s="21">
        <v>434.202</v>
      </c>
      <c r="AI267" s="21">
        <v>-1.4767499999999999E-2</v>
      </c>
      <c r="AJ267" s="21">
        <v>257</v>
      </c>
      <c r="AK267" s="21">
        <v>1.1926300000000001</v>
      </c>
      <c r="AL267">
        <f t="shared" si="54"/>
        <v>18.231481481481481</v>
      </c>
      <c r="AM267">
        <f t="shared" si="55"/>
        <v>21.771123611111111</v>
      </c>
      <c r="AP267" s="9"/>
      <c r="AQ267" s="21">
        <v>0.34591699999999997</v>
      </c>
      <c r="AR267" s="21">
        <v>539.78899999999999</v>
      </c>
      <c r="AS267" s="21">
        <v>-1.7312600000000001E-2</v>
      </c>
      <c r="AT267" s="21">
        <v>257</v>
      </c>
      <c r="AU267" s="21">
        <v>0.34524500000000002</v>
      </c>
      <c r="AV267">
        <f t="shared" si="56"/>
        <v>21.37358024691358</v>
      </c>
      <c r="AW267">
        <f t="shared" si="57"/>
        <v>7.3934847582716046</v>
      </c>
      <c r="AX267" s="9"/>
      <c r="AY267" s="21">
        <v>1.19415</v>
      </c>
      <c r="AZ267" s="21">
        <v>615.61199999999997</v>
      </c>
      <c r="BA267" s="21">
        <v>-1.51611E-2</v>
      </c>
      <c r="BB267" s="21">
        <v>257</v>
      </c>
      <c r="BC267" s="21">
        <v>1.1926300000000001</v>
      </c>
      <c r="BD267">
        <f t="shared" si="58"/>
        <v>18.717407407407403</v>
      </c>
      <c r="BE267">
        <f t="shared" si="59"/>
        <v>22.35139205555555</v>
      </c>
      <c r="BH267" s="9"/>
      <c r="BI267" s="21">
        <v>0.34591699999999997</v>
      </c>
      <c r="BJ267" s="21">
        <v>539.78899999999999</v>
      </c>
      <c r="BK267" s="21">
        <v>-1.7312600000000001E-2</v>
      </c>
      <c r="BL267" s="21">
        <v>257</v>
      </c>
      <c r="BM267" s="21">
        <v>0.34524500000000002</v>
      </c>
      <c r="BN267">
        <f t="shared" si="60"/>
        <v>21.37358024691358</v>
      </c>
      <c r="BO267">
        <f t="shared" si="61"/>
        <v>7.3934847582716046</v>
      </c>
      <c r="BP267" s="9"/>
      <c r="BQ267" s="21">
        <v>1.19415</v>
      </c>
      <c r="BR267" s="21">
        <v>650.55799999999999</v>
      </c>
      <c r="BS267" s="21">
        <v>-1.4825400000000001E-2</v>
      </c>
      <c r="BT267" s="21">
        <v>257</v>
      </c>
      <c r="BU267" s="21">
        <v>1.19293</v>
      </c>
      <c r="BV267">
        <f t="shared" si="62"/>
        <v>18.302962962962962</v>
      </c>
      <c r="BW267">
        <f t="shared" si="63"/>
        <v>21.85648322222222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0.34088099999999999</v>
      </c>
      <c r="H268" s="21">
        <v>116.131</v>
      </c>
      <c r="I268" s="21">
        <v>-1.69891E-2</v>
      </c>
      <c r="J268" s="21">
        <v>258</v>
      </c>
      <c r="K268" s="21">
        <v>0.34085100000000002</v>
      </c>
      <c r="L268">
        <f t="shared" ref="L268:L331" si="64">-I268/$F$2*1000</f>
        <v>20.974197530864195</v>
      </c>
      <c r="M268">
        <f t="shared" ref="M268:M331" si="65">L268*G268</f>
        <v>7.1497054285185175</v>
      </c>
      <c r="N268" s="9"/>
      <c r="O268" s="21">
        <v>1.19919</v>
      </c>
      <c r="P268" s="21">
        <v>227.71199999999999</v>
      </c>
      <c r="Q268" s="21">
        <v>-1.49109E-2</v>
      </c>
      <c r="R268" s="21">
        <v>258</v>
      </c>
      <c r="S268" s="21">
        <v>1.19781</v>
      </c>
      <c r="T268">
        <f t="shared" ref="T268:T331" si="66">-Q268/$F$2*1000</f>
        <v>18.408518518518516</v>
      </c>
      <c r="U268">
        <f t="shared" ref="U268:U331" si="67">T268*O268</f>
        <v>22.07531132222222</v>
      </c>
      <c r="X268" s="9"/>
      <c r="Y268" s="21">
        <v>0.34088099999999999</v>
      </c>
      <c r="Z268" s="21">
        <v>344.59100000000001</v>
      </c>
      <c r="AA268" s="21">
        <v>-1.7077599999999998E-2</v>
      </c>
      <c r="AB268" s="21">
        <v>258</v>
      </c>
      <c r="AC268" s="21">
        <v>0.34030199999999999</v>
      </c>
      <c r="AD268">
        <f t="shared" ref="AD268:AD331" si="68">-AA268/$F$2*1000</f>
        <v>21.083456790123453</v>
      </c>
      <c r="AE268">
        <f t="shared" ref="AE268:AE331" si="69">AD268*Y268</f>
        <v>7.1869498340740723</v>
      </c>
      <c r="AF268" s="9"/>
      <c r="AG268" s="21">
        <v>1.19919</v>
      </c>
      <c r="AH268" s="21">
        <v>434.30200000000002</v>
      </c>
      <c r="AI268" s="21">
        <v>-1.4715600000000001E-2</v>
      </c>
      <c r="AJ268" s="21">
        <v>258</v>
      </c>
      <c r="AK268" s="21">
        <v>1.1981200000000001</v>
      </c>
      <c r="AL268">
        <f t="shared" ref="AL268:AL331" si="70">-AI268/$F$2*1000</f>
        <v>18.167407407407406</v>
      </c>
      <c r="AM268">
        <f t="shared" ref="AM268:AM331" si="71">AL268*AG268</f>
        <v>21.786173288888886</v>
      </c>
      <c r="AP268" s="9"/>
      <c r="AQ268" s="21">
        <v>0.34088099999999999</v>
      </c>
      <c r="AR268" s="21">
        <v>539.89</v>
      </c>
      <c r="AS268" s="21">
        <v>-1.73157E-2</v>
      </c>
      <c r="AT268" s="21">
        <v>258</v>
      </c>
      <c r="AU268" s="21">
        <v>0.34030199999999999</v>
      </c>
      <c r="AV268">
        <f t="shared" ref="AV268:AV331" si="72">-AS268/$F$2*1000</f>
        <v>21.377407407407407</v>
      </c>
      <c r="AW268">
        <f t="shared" ref="AW268:AW331" si="73">AV268*AQ268</f>
        <v>7.2871520144444437</v>
      </c>
      <c r="AX268" s="9"/>
      <c r="AY268" s="21">
        <v>1.19919</v>
      </c>
      <c r="AZ268" s="21">
        <v>615.71199999999999</v>
      </c>
      <c r="BA268" s="21">
        <v>-1.51031E-2</v>
      </c>
      <c r="BB268" s="21">
        <v>258</v>
      </c>
      <c r="BC268" s="21">
        <v>1.1984300000000001</v>
      </c>
      <c r="BD268">
        <f t="shared" ref="BD268:BD331" si="74">-BA268/$F$2*1000</f>
        <v>18.645802469135798</v>
      </c>
      <c r="BE268">
        <f t="shared" ref="BE268:BE331" si="75">BD268*AY268</f>
        <v>22.359859862962956</v>
      </c>
      <c r="BH268" s="9"/>
      <c r="BI268" s="21">
        <v>0.34088099999999999</v>
      </c>
      <c r="BJ268" s="21">
        <v>539.89</v>
      </c>
      <c r="BK268" s="21">
        <v>-1.73157E-2</v>
      </c>
      <c r="BL268" s="21">
        <v>258</v>
      </c>
      <c r="BM268" s="21">
        <v>0.34030199999999999</v>
      </c>
      <c r="BN268">
        <f t="shared" ref="BN268:BN331" si="76">-BK268/$F$2*1000</f>
        <v>21.377407407407407</v>
      </c>
      <c r="BO268">
        <f t="shared" ref="BO268:BO331" si="77">BN268*BI268</f>
        <v>7.2871520144444437</v>
      </c>
      <c r="BP268" s="9"/>
      <c r="BQ268" s="21">
        <v>1.19919</v>
      </c>
      <c r="BR268" s="21">
        <v>650.65899999999999</v>
      </c>
      <c r="BS268" s="21">
        <v>-1.47644E-2</v>
      </c>
      <c r="BT268" s="21">
        <v>258</v>
      </c>
      <c r="BU268" s="21">
        <v>1.1981200000000001</v>
      </c>
      <c r="BV268">
        <f t="shared" ref="BV268:BV331" si="78">-BS268/$F$2*1000</f>
        <v>18.227654320987654</v>
      </c>
      <c r="BW268">
        <f t="shared" ref="BW268:BW331" si="79">BV268*BQ268</f>
        <v>21.858420785185185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0.33584599999999998</v>
      </c>
      <c r="H269" s="21">
        <v>116.232</v>
      </c>
      <c r="I269" s="21">
        <v>-1.6998300000000001E-2</v>
      </c>
      <c r="J269" s="21">
        <v>259</v>
      </c>
      <c r="K269" s="21">
        <v>0.33529700000000001</v>
      </c>
      <c r="L269">
        <f t="shared" si="64"/>
        <v>20.985555555555557</v>
      </c>
      <c r="M269">
        <f t="shared" si="65"/>
        <v>7.0479148911111107</v>
      </c>
      <c r="N269" s="9"/>
      <c r="O269" s="21">
        <v>1.2042200000000001</v>
      </c>
      <c r="P269" s="21">
        <v>227.81299999999999</v>
      </c>
      <c r="Q269" s="21">
        <v>-1.4859000000000001E-2</v>
      </c>
      <c r="R269" s="21">
        <v>259</v>
      </c>
      <c r="S269" s="21">
        <v>1.2033100000000001</v>
      </c>
      <c r="T269">
        <f t="shared" si="66"/>
        <v>18.344444444444445</v>
      </c>
      <c r="U269">
        <f t="shared" si="67"/>
        <v>22.090746888888891</v>
      </c>
      <c r="X269" s="9"/>
      <c r="Y269" s="21">
        <v>0.33584599999999998</v>
      </c>
      <c r="Z269" s="21">
        <v>344.69200000000001</v>
      </c>
      <c r="AA269" s="21">
        <v>-1.7053200000000001E-2</v>
      </c>
      <c r="AB269" s="21">
        <v>259</v>
      </c>
      <c r="AC269" s="21">
        <v>0.335144</v>
      </c>
      <c r="AD269">
        <f t="shared" si="68"/>
        <v>21.053333333333335</v>
      </c>
      <c r="AE269">
        <f t="shared" si="69"/>
        <v>7.0706777866666668</v>
      </c>
      <c r="AF269" s="9"/>
      <c r="AG269" s="21">
        <v>1.2042200000000001</v>
      </c>
      <c r="AH269" s="21">
        <v>434.40300000000002</v>
      </c>
      <c r="AI269" s="21">
        <v>-1.4648400000000001E-2</v>
      </c>
      <c r="AJ269" s="21">
        <v>259</v>
      </c>
      <c r="AK269" s="21">
        <v>1.2033100000000001</v>
      </c>
      <c r="AL269">
        <f t="shared" si="70"/>
        <v>18.084444444444443</v>
      </c>
      <c r="AM269">
        <f t="shared" si="71"/>
        <v>21.777649688888889</v>
      </c>
      <c r="AP269" s="9"/>
      <c r="AQ269" s="21">
        <v>0.33584599999999998</v>
      </c>
      <c r="AR269" s="21">
        <v>539.99099999999999</v>
      </c>
      <c r="AS269" s="21">
        <v>-1.73157E-2</v>
      </c>
      <c r="AT269" s="21">
        <v>259</v>
      </c>
      <c r="AU269" s="21">
        <v>0.33523599999999998</v>
      </c>
      <c r="AV269">
        <f t="shared" si="72"/>
        <v>21.377407407407407</v>
      </c>
      <c r="AW269">
        <f t="shared" si="73"/>
        <v>7.1795167681481473</v>
      </c>
      <c r="AX269" s="9"/>
      <c r="AY269" s="21">
        <v>1.2042200000000001</v>
      </c>
      <c r="AZ269" s="21">
        <v>615.81299999999999</v>
      </c>
      <c r="BA269" s="21">
        <v>-1.50391E-2</v>
      </c>
      <c r="BB269" s="21">
        <v>259</v>
      </c>
      <c r="BC269" s="21">
        <v>1.2030000000000001</v>
      </c>
      <c r="BD269">
        <f t="shared" si="74"/>
        <v>18.566790123456791</v>
      </c>
      <c r="BE269">
        <f t="shared" si="75"/>
        <v>22.358500002469139</v>
      </c>
      <c r="BH269" s="9"/>
      <c r="BI269" s="21">
        <v>0.33584599999999998</v>
      </c>
      <c r="BJ269" s="21">
        <v>539.99099999999999</v>
      </c>
      <c r="BK269" s="21">
        <v>-1.73157E-2</v>
      </c>
      <c r="BL269" s="21">
        <v>259</v>
      </c>
      <c r="BM269" s="21">
        <v>0.33523599999999998</v>
      </c>
      <c r="BN269">
        <f t="shared" si="76"/>
        <v>21.377407407407407</v>
      </c>
      <c r="BO269">
        <f t="shared" si="77"/>
        <v>7.1795167681481473</v>
      </c>
      <c r="BP269" s="9"/>
      <c r="BQ269" s="21">
        <v>1.2042200000000001</v>
      </c>
      <c r="BR269" s="21">
        <v>650.76</v>
      </c>
      <c r="BS269" s="21">
        <v>-1.46973E-2</v>
      </c>
      <c r="BT269" s="21">
        <v>259</v>
      </c>
      <c r="BU269" s="21">
        <v>1.2033100000000001</v>
      </c>
      <c r="BV269">
        <f t="shared" si="78"/>
        <v>18.144814814814815</v>
      </c>
      <c r="BW269">
        <f t="shared" si="79"/>
        <v>21.850348896296296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0.33081100000000002</v>
      </c>
      <c r="H270" s="21">
        <v>116.333</v>
      </c>
      <c r="I270" s="21">
        <v>-1.7004399999999999E-2</v>
      </c>
      <c r="J270" s="21">
        <v>260</v>
      </c>
      <c r="K270" s="21">
        <v>0.32995600000000003</v>
      </c>
      <c r="L270">
        <f t="shared" si="64"/>
        <v>20.993086419753084</v>
      </c>
      <c r="M270">
        <f t="shared" si="65"/>
        <v>6.9447439116049381</v>
      </c>
      <c r="N270" s="9"/>
      <c r="O270" s="21">
        <v>1.20926</v>
      </c>
      <c r="P270" s="21">
        <v>227.91300000000001</v>
      </c>
      <c r="Q270" s="21">
        <v>-1.47888E-2</v>
      </c>
      <c r="R270" s="21">
        <v>260</v>
      </c>
      <c r="S270" s="21">
        <v>1.2081900000000001</v>
      </c>
      <c r="T270">
        <f t="shared" si="66"/>
        <v>18.257777777777775</v>
      </c>
      <c r="U270">
        <f t="shared" si="67"/>
        <v>22.078400355555551</v>
      </c>
      <c r="X270" s="9"/>
      <c r="Y270" s="21">
        <v>0.33081100000000002</v>
      </c>
      <c r="Z270" s="21">
        <v>344.79199999999997</v>
      </c>
      <c r="AA270" s="21">
        <v>-1.7074599999999999E-2</v>
      </c>
      <c r="AB270" s="21">
        <v>260</v>
      </c>
      <c r="AC270" s="21">
        <v>0.33050499999999999</v>
      </c>
      <c r="AD270">
        <f t="shared" si="68"/>
        <v>21.07975308641975</v>
      </c>
      <c r="AE270">
        <f t="shared" si="69"/>
        <v>6.9734141982716045</v>
      </c>
      <c r="AF270" s="9"/>
      <c r="AG270" s="21">
        <v>1.20926</v>
      </c>
      <c r="AH270" s="21">
        <v>434.50400000000002</v>
      </c>
      <c r="AI270" s="21">
        <v>-1.45966E-2</v>
      </c>
      <c r="AJ270" s="21">
        <v>260</v>
      </c>
      <c r="AK270" s="21">
        <v>1.2084999999999999</v>
      </c>
      <c r="AL270">
        <f t="shared" si="70"/>
        <v>18.020493827160493</v>
      </c>
      <c r="AM270">
        <f t="shared" si="71"/>
        <v>21.791462365432096</v>
      </c>
      <c r="AP270" s="9"/>
      <c r="AQ270" s="21">
        <v>0.33081100000000002</v>
      </c>
      <c r="AR270" s="21">
        <v>540.09100000000001</v>
      </c>
      <c r="AS270" s="21">
        <v>-1.7340100000000001E-2</v>
      </c>
      <c r="AT270" s="21">
        <v>260</v>
      </c>
      <c r="AU270" s="21">
        <v>0.330322</v>
      </c>
      <c r="AV270">
        <f t="shared" si="72"/>
        <v>21.407530864197529</v>
      </c>
      <c r="AW270">
        <f t="shared" si="73"/>
        <v>7.0818466927160495</v>
      </c>
      <c r="AX270" s="9"/>
      <c r="AY270" s="21">
        <v>1.20926</v>
      </c>
      <c r="AZ270" s="21">
        <v>615.91399999999999</v>
      </c>
      <c r="BA270" s="21">
        <v>-1.4981100000000001E-2</v>
      </c>
      <c r="BB270" s="21">
        <v>260</v>
      </c>
      <c r="BC270" s="21">
        <v>1.2078899999999999</v>
      </c>
      <c r="BD270">
        <f t="shared" si="74"/>
        <v>18.495185185185186</v>
      </c>
      <c r="BE270">
        <f t="shared" si="75"/>
        <v>22.365487637037038</v>
      </c>
      <c r="BH270" s="9"/>
      <c r="BI270" s="21">
        <v>0.33081100000000002</v>
      </c>
      <c r="BJ270" s="21">
        <v>540.09100000000001</v>
      </c>
      <c r="BK270" s="21">
        <v>-1.7340100000000001E-2</v>
      </c>
      <c r="BL270" s="21">
        <v>260</v>
      </c>
      <c r="BM270" s="21">
        <v>0.330322</v>
      </c>
      <c r="BN270">
        <f t="shared" si="76"/>
        <v>21.407530864197529</v>
      </c>
      <c r="BO270">
        <f t="shared" si="77"/>
        <v>7.0818466927160495</v>
      </c>
      <c r="BP270" s="9"/>
      <c r="BQ270" s="21">
        <v>1.20926</v>
      </c>
      <c r="BR270" s="21">
        <v>650.86099999999999</v>
      </c>
      <c r="BS270" s="21">
        <v>-1.46301E-2</v>
      </c>
      <c r="BT270" s="21">
        <v>260</v>
      </c>
      <c r="BU270" s="21">
        <v>1.2081900000000001</v>
      </c>
      <c r="BV270">
        <f t="shared" si="78"/>
        <v>18.061851851851848</v>
      </c>
      <c r="BW270">
        <f t="shared" si="79"/>
        <v>21.841474970370367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0.32577499999999998</v>
      </c>
      <c r="H271" s="21">
        <v>116.43300000000001</v>
      </c>
      <c r="I271" s="21">
        <v>-1.7013500000000001E-2</v>
      </c>
      <c r="J271" s="21">
        <v>261</v>
      </c>
      <c r="K271" s="21">
        <v>0.32525599999999999</v>
      </c>
      <c r="L271">
        <f t="shared" si="64"/>
        <v>21.004320987654321</v>
      </c>
      <c r="M271">
        <f t="shared" si="65"/>
        <v>6.8426826697530858</v>
      </c>
      <c r="N271" s="9"/>
      <c r="O271" s="21">
        <v>1.2142900000000001</v>
      </c>
      <c r="P271" s="21">
        <v>228.01400000000001</v>
      </c>
      <c r="Q271" s="21">
        <v>-1.47247E-2</v>
      </c>
      <c r="R271" s="21">
        <v>261</v>
      </c>
      <c r="S271" s="21">
        <v>1.2130700000000001</v>
      </c>
      <c r="T271">
        <f t="shared" si="66"/>
        <v>18.178641975308643</v>
      </c>
      <c r="U271">
        <f t="shared" si="67"/>
        <v>22.074143164197533</v>
      </c>
      <c r="X271" s="9"/>
      <c r="Y271" s="21">
        <v>0.32577499999999998</v>
      </c>
      <c r="Z271" s="21">
        <v>344.89299999999997</v>
      </c>
      <c r="AA271" s="21">
        <v>-1.7065400000000001E-2</v>
      </c>
      <c r="AB271" s="21">
        <v>261</v>
      </c>
      <c r="AC271" s="21">
        <v>0.32519500000000001</v>
      </c>
      <c r="AD271">
        <f t="shared" si="68"/>
        <v>21.068395061728395</v>
      </c>
      <c r="AE271">
        <f t="shared" si="69"/>
        <v>6.8635564012345673</v>
      </c>
      <c r="AF271" s="9"/>
      <c r="AG271" s="21">
        <v>1.2142900000000001</v>
      </c>
      <c r="AH271" s="21">
        <v>434.60500000000002</v>
      </c>
      <c r="AI271" s="21">
        <v>-1.45203E-2</v>
      </c>
      <c r="AJ271" s="21">
        <v>261</v>
      </c>
      <c r="AK271" s="21">
        <v>1.2127699999999999</v>
      </c>
      <c r="AL271">
        <f t="shared" si="70"/>
        <v>17.926296296296293</v>
      </c>
      <c r="AM271">
        <f t="shared" si="71"/>
        <v>21.767722329629628</v>
      </c>
      <c r="AP271" s="9"/>
      <c r="AQ271" s="21">
        <v>0.32577499999999998</v>
      </c>
      <c r="AR271" s="21">
        <v>540.19200000000001</v>
      </c>
      <c r="AS271" s="21">
        <v>-1.7337000000000002E-2</v>
      </c>
      <c r="AT271" s="21">
        <v>261</v>
      </c>
      <c r="AU271" s="21">
        <v>0.325409</v>
      </c>
      <c r="AV271">
        <f t="shared" si="72"/>
        <v>21.403703703703705</v>
      </c>
      <c r="AW271">
        <f t="shared" si="73"/>
        <v>6.9727915740740745</v>
      </c>
      <c r="AX271" s="9"/>
      <c r="AY271" s="21">
        <v>1.2142900000000001</v>
      </c>
      <c r="AZ271" s="21">
        <v>616.01400000000001</v>
      </c>
      <c r="BA271" s="21">
        <v>-1.4913900000000001E-2</v>
      </c>
      <c r="BB271" s="21">
        <v>261</v>
      </c>
      <c r="BC271" s="21">
        <v>1.2133799999999999</v>
      </c>
      <c r="BD271">
        <f t="shared" si="74"/>
        <v>18.412222222222223</v>
      </c>
      <c r="BE271">
        <f t="shared" si="75"/>
        <v>22.357777322222226</v>
      </c>
      <c r="BH271" s="9"/>
      <c r="BI271" s="21">
        <v>0.32577499999999998</v>
      </c>
      <c r="BJ271" s="21">
        <v>540.19200000000001</v>
      </c>
      <c r="BK271" s="21">
        <v>-1.7337000000000002E-2</v>
      </c>
      <c r="BL271" s="21">
        <v>261</v>
      </c>
      <c r="BM271" s="21">
        <v>0.325409</v>
      </c>
      <c r="BN271">
        <f t="shared" si="76"/>
        <v>21.403703703703705</v>
      </c>
      <c r="BO271">
        <f t="shared" si="77"/>
        <v>6.9727915740740745</v>
      </c>
      <c r="BP271" s="9"/>
      <c r="BQ271" s="21">
        <v>1.2142900000000001</v>
      </c>
      <c r="BR271" s="21">
        <v>650.96100000000001</v>
      </c>
      <c r="BS271" s="21">
        <v>-1.4550799999999999E-2</v>
      </c>
      <c r="BT271" s="21">
        <v>261</v>
      </c>
      <c r="BU271" s="21">
        <v>1.2133799999999999</v>
      </c>
      <c r="BV271">
        <f t="shared" si="78"/>
        <v>17.963950617283949</v>
      </c>
      <c r="BW271">
        <f t="shared" si="79"/>
        <v>21.813445595061729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0.32074000000000003</v>
      </c>
      <c r="H272" s="21">
        <v>116.53400000000001</v>
      </c>
      <c r="I272" s="21">
        <v>-1.7019699999999999E-2</v>
      </c>
      <c r="J272" s="21">
        <v>262</v>
      </c>
      <c r="K272" s="21">
        <v>0.32025100000000001</v>
      </c>
      <c r="L272">
        <f t="shared" si="64"/>
        <v>21.011975308641972</v>
      </c>
      <c r="M272">
        <f t="shared" si="65"/>
        <v>6.7393809604938264</v>
      </c>
      <c r="N272" s="9"/>
      <c r="O272" s="21">
        <v>1.21933</v>
      </c>
      <c r="P272" s="21">
        <v>228.11500000000001</v>
      </c>
      <c r="Q272" s="21">
        <v>-1.46637E-2</v>
      </c>
      <c r="R272" s="21">
        <v>262</v>
      </c>
      <c r="S272" s="21">
        <v>1.2179599999999999</v>
      </c>
      <c r="T272">
        <f t="shared" si="66"/>
        <v>18.103333333333332</v>
      </c>
      <c r="U272">
        <f t="shared" si="67"/>
        <v>22.073937433333331</v>
      </c>
      <c r="X272" s="9"/>
      <c r="Y272" s="21">
        <v>0.32074000000000003</v>
      </c>
      <c r="Z272" s="21">
        <v>344.99400000000003</v>
      </c>
      <c r="AA272" s="21">
        <v>-1.7089799999999999E-2</v>
      </c>
      <c r="AB272" s="21">
        <v>262</v>
      </c>
      <c r="AC272" s="21">
        <v>0.32022099999999998</v>
      </c>
      <c r="AD272">
        <f t="shared" si="68"/>
        <v>21.098518518518517</v>
      </c>
      <c r="AE272">
        <f t="shared" si="69"/>
        <v>6.76713882962963</v>
      </c>
      <c r="AF272" s="9"/>
      <c r="AG272" s="21">
        <v>1.21933</v>
      </c>
      <c r="AH272" s="21">
        <v>434.70499999999998</v>
      </c>
      <c r="AI272" s="21">
        <v>-1.4462300000000001E-2</v>
      </c>
      <c r="AJ272" s="21">
        <v>262</v>
      </c>
      <c r="AK272" s="21">
        <v>1.2182599999999999</v>
      </c>
      <c r="AL272">
        <f t="shared" si="70"/>
        <v>17.854691358024692</v>
      </c>
      <c r="AM272">
        <f t="shared" si="71"/>
        <v>21.770760813580246</v>
      </c>
      <c r="AP272" s="9"/>
      <c r="AQ272" s="21">
        <v>0.32074000000000003</v>
      </c>
      <c r="AR272" s="21">
        <v>540.29300000000001</v>
      </c>
      <c r="AS272" s="21">
        <v>-1.7333999999999999E-2</v>
      </c>
      <c r="AT272" s="21">
        <v>262</v>
      </c>
      <c r="AU272" s="21">
        <v>0.32052599999999998</v>
      </c>
      <c r="AV272">
        <f t="shared" si="72"/>
        <v>21.399999999999995</v>
      </c>
      <c r="AW272">
        <f t="shared" si="73"/>
        <v>6.8638359999999992</v>
      </c>
      <c r="AX272" s="9"/>
      <c r="AY272" s="21">
        <v>1.21933</v>
      </c>
      <c r="AZ272" s="21">
        <v>616.11500000000001</v>
      </c>
      <c r="BA272" s="21">
        <v>-1.4855999999999999E-2</v>
      </c>
      <c r="BB272" s="21">
        <v>262</v>
      </c>
      <c r="BC272" s="21">
        <v>1.2176499999999999</v>
      </c>
      <c r="BD272">
        <f t="shared" si="74"/>
        <v>18.340740740740738</v>
      </c>
      <c r="BE272">
        <f t="shared" si="75"/>
        <v>22.363415407407405</v>
      </c>
      <c r="BH272" s="9"/>
      <c r="BI272" s="21">
        <v>0.32074000000000003</v>
      </c>
      <c r="BJ272" s="21">
        <v>540.29300000000001</v>
      </c>
      <c r="BK272" s="21">
        <v>-1.7333999999999999E-2</v>
      </c>
      <c r="BL272" s="21">
        <v>262</v>
      </c>
      <c r="BM272" s="21">
        <v>0.32052599999999998</v>
      </c>
      <c r="BN272">
        <f t="shared" si="76"/>
        <v>21.399999999999995</v>
      </c>
      <c r="BO272">
        <f t="shared" si="77"/>
        <v>6.8638359999999992</v>
      </c>
      <c r="BP272" s="9"/>
      <c r="BQ272" s="21">
        <v>1.21933</v>
      </c>
      <c r="BR272" s="21">
        <v>651.06200000000001</v>
      </c>
      <c r="BS272" s="21">
        <v>-1.44928E-2</v>
      </c>
      <c r="BT272" s="21">
        <v>262</v>
      </c>
      <c r="BU272" s="21">
        <v>1.2182599999999999</v>
      </c>
      <c r="BV272">
        <f t="shared" si="78"/>
        <v>17.892345679012344</v>
      </c>
      <c r="BW272">
        <f t="shared" si="79"/>
        <v>21.816673856790121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0.31570399999999998</v>
      </c>
      <c r="H273" s="21">
        <v>116.63500000000001</v>
      </c>
      <c r="I273" s="21">
        <v>-1.70288E-2</v>
      </c>
      <c r="J273" s="21">
        <v>263</v>
      </c>
      <c r="K273" s="21">
        <v>0.31512499999999999</v>
      </c>
      <c r="L273">
        <f t="shared" si="64"/>
        <v>21.023209876543206</v>
      </c>
      <c r="M273">
        <f t="shared" si="65"/>
        <v>6.6371114508641957</v>
      </c>
      <c r="N273" s="9"/>
      <c r="O273" s="21">
        <v>1.22437</v>
      </c>
      <c r="P273" s="21">
        <v>228.21600000000001</v>
      </c>
      <c r="Q273" s="21">
        <v>-1.4593500000000001E-2</v>
      </c>
      <c r="R273" s="21">
        <v>263</v>
      </c>
      <c r="S273" s="21">
        <v>1.2234499999999999</v>
      </c>
      <c r="T273">
        <f t="shared" si="66"/>
        <v>18.016666666666666</v>
      </c>
      <c r="U273">
        <f t="shared" si="67"/>
        <v>22.059066166666664</v>
      </c>
      <c r="X273" s="9"/>
      <c r="Y273" s="21">
        <v>0.31570399999999998</v>
      </c>
      <c r="Z273" s="21">
        <v>345.09399999999999</v>
      </c>
      <c r="AA273" s="21">
        <v>-1.7099E-2</v>
      </c>
      <c r="AB273" s="21">
        <v>263</v>
      </c>
      <c r="AC273" s="21">
        <v>0.31546000000000002</v>
      </c>
      <c r="AD273">
        <f t="shared" si="68"/>
        <v>21.109876543209875</v>
      </c>
      <c r="AE273">
        <f t="shared" si="69"/>
        <v>6.6644724641975301</v>
      </c>
      <c r="AF273" s="9"/>
      <c r="AG273" s="21">
        <v>1.22437</v>
      </c>
      <c r="AH273" s="21">
        <v>434.80599999999998</v>
      </c>
      <c r="AI273" s="21">
        <v>-1.4401199999999999E-2</v>
      </c>
      <c r="AJ273" s="21">
        <v>263</v>
      </c>
      <c r="AK273" s="21">
        <v>1.2231399999999999</v>
      </c>
      <c r="AL273">
        <f t="shared" si="70"/>
        <v>17.779259259259259</v>
      </c>
      <c r="AM273">
        <f t="shared" si="71"/>
        <v>21.768391659259258</v>
      </c>
      <c r="AP273" s="9"/>
      <c r="AQ273" s="21">
        <v>0.31570399999999998</v>
      </c>
      <c r="AR273" s="21">
        <v>540.39400000000001</v>
      </c>
      <c r="AS273" s="21">
        <v>-1.7361499999999998E-2</v>
      </c>
      <c r="AT273" s="21">
        <v>263</v>
      </c>
      <c r="AU273" s="21">
        <v>0.31512499999999999</v>
      </c>
      <c r="AV273">
        <f t="shared" si="72"/>
        <v>21.433950617283948</v>
      </c>
      <c r="AW273">
        <f t="shared" si="73"/>
        <v>6.7667839456790109</v>
      </c>
      <c r="AX273" s="9"/>
      <c r="AY273" s="21">
        <v>1.22437</v>
      </c>
      <c r="AZ273" s="21">
        <v>616.21600000000001</v>
      </c>
      <c r="BA273" s="21">
        <v>-1.47919E-2</v>
      </c>
      <c r="BB273" s="21">
        <v>263</v>
      </c>
      <c r="BC273" s="21">
        <v>1.2234499999999999</v>
      </c>
      <c r="BD273">
        <f t="shared" si="74"/>
        <v>18.261604938271603</v>
      </c>
      <c r="BE273">
        <f t="shared" si="75"/>
        <v>22.358961238271601</v>
      </c>
      <c r="BH273" s="9"/>
      <c r="BI273" s="21">
        <v>0.31570399999999998</v>
      </c>
      <c r="BJ273" s="21">
        <v>540.39400000000001</v>
      </c>
      <c r="BK273" s="21">
        <v>-1.7361499999999998E-2</v>
      </c>
      <c r="BL273" s="21">
        <v>263</v>
      </c>
      <c r="BM273" s="21">
        <v>0.31512499999999999</v>
      </c>
      <c r="BN273">
        <f t="shared" si="76"/>
        <v>21.433950617283948</v>
      </c>
      <c r="BO273">
        <f t="shared" si="77"/>
        <v>6.7667839456790109</v>
      </c>
      <c r="BP273" s="9"/>
      <c r="BQ273" s="21">
        <v>1.22437</v>
      </c>
      <c r="BR273" s="21">
        <v>651.16300000000001</v>
      </c>
      <c r="BS273" s="21">
        <v>-1.44104E-2</v>
      </c>
      <c r="BT273" s="21">
        <v>263</v>
      </c>
      <c r="BU273" s="21">
        <v>1.2231399999999999</v>
      </c>
      <c r="BV273">
        <f t="shared" si="78"/>
        <v>17.790617283950617</v>
      </c>
      <c r="BW273">
        <f t="shared" si="79"/>
        <v>21.782298083950614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0.31066899999999997</v>
      </c>
      <c r="H274" s="21">
        <v>116.735</v>
      </c>
      <c r="I274" s="21">
        <v>-1.7034899999999999E-2</v>
      </c>
      <c r="J274" s="21">
        <v>264</v>
      </c>
      <c r="K274" s="21">
        <v>0.31005899999999997</v>
      </c>
      <c r="L274">
        <f t="shared" si="64"/>
        <v>21.03074074074074</v>
      </c>
      <c r="M274">
        <f t="shared" si="65"/>
        <v>6.5335991951851842</v>
      </c>
      <c r="N274" s="9"/>
      <c r="O274" s="21">
        <v>1.2294</v>
      </c>
      <c r="P274" s="21">
        <v>228.316</v>
      </c>
      <c r="Q274" s="21">
        <v>-1.45142E-2</v>
      </c>
      <c r="R274" s="21">
        <v>264</v>
      </c>
      <c r="S274" s="21">
        <v>1.22803</v>
      </c>
      <c r="T274">
        <f t="shared" si="66"/>
        <v>17.918765432098763</v>
      </c>
      <c r="U274">
        <f t="shared" si="67"/>
        <v>22.029330222222221</v>
      </c>
      <c r="X274" s="9"/>
      <c r="Y274" s="21">
        <v>0.31066899999999997</v>
      </c>
      <c r="Z274" s="21">
        <v>345.19499999999999</v>
      </c>
      <c r="AA274" s="21">
        <v>-1.7092900000000001E-2</v>
      </c>
      <c r="AB274" s="21">
        <v>264</v>
      </c>
      <c r="AC274" s="21">
        <v>0.310089</v>
      </c>
      <c r="AD274">
        <f t="shared" si="68"/>
        <v>21.102345679012345</v>
      </c>
      <c r="AE274">
        <f t="shared" si="69"/>
        <v>6.5558446297530857</v>
      </c>
      <c r="AF274" s="9"/>
      <c r="AG274" s="21">
        <v>1.2294</v>
      </c>
      <c r="AH274" s="21">
        <v>434.90699999999998</v>
      </c>
      <c r="AI274" s="21">
        <v>-1.4328E-2</v>
      </c>
      <c r="AJ274" s="21">
        <v>264</v>
      </c>
      <c r="AK274" s="21">
        <v>1.2283299999999999</v>
      </c>
      <c r="AL274">
        <f t="shared" si="70"/>
        <v>17.68888888888889</v>
      </c>
      <c r="AM274">
        <f t="shared" si="71"/>
        <v>21.746720000000003</v>
      </c>
      <c r="AP274" s="9"/>
      <c r="AQ274" s="21">
        <v>0.31066899999999997</v>
      </c>
      <c r="AR274" s="21">
        <v>540.49400000000003</v>
      </c>
      <c r="AS274" s="21">
        <v>-1.73706E-2</v>
      </c>
      <c r="AT274" s="21">
        <v>264</v>
      </c>
      <c r="AU274" s="21">
        <v>0.31027199999999999</v>
      </c>
      <c r="AV274">
        <f t="shared" si="72"/>
        <v>21.445185185185185</v>
      </c>
      <c r="AW274">
        <f t="shared" si="73"/>
        <v>6.662354236296296</v>
      </c>
      <c r="AX274" s="9"/>
      <c r="AY274" s="21">
        <v>1.2294</v>
      </c>
      <c r="AZ274" s="21">
        <v>616.31700000000001</v>
      </c>
      <c r="BA274" s="21">
        <v>-1.4715600000000001E-2</v>
      </c>
      <c r="BB274" s="21">
        <v>264</v>
      </c>
      <c r="BC274" s="21">
        <v>1.2283299999999999</v>
      </c>
      <c r="BD274">
        <f t="shared" si="74"/>
        <v>18.167407407407406</v>
      </c>
      <c r="BE274">
        <f t="shared" si="75"/>
        <v>22.335010666666665</v>
      </c>
      <c r="BH274" s="9"/>
      <c r="BI274" s="21">
        <v>0.31066899999999997</v>
      </c>
      <c r="BJ274" s="21">
        <v>540.49400000000003</v>
      </c>
      <c r="BK274" s="21">
        <v>-1.73706E-2</v>
      </c>
      <c r="BL274" s="21">
        <v>264</v>
      </c>
      <c r="BM274" s="21">
        <v>0.31027199999999999</v>
      </c>
      <c r="BN274">
        <f t="shared" si="76"/>
        <v>21.445185185185185</v>
      </c>
      <c r="BO274">
        <f t="shared" si="77"/>
        <v>6.662354236296296</v>
      </c>
      <c r="BP274" s="9"/>
      <c r="BQ274" s="21">
        <v>1.2294</v>
      </c>
      <c r="BR274" s="21">
        <v>651.26300000000003</v>
      </c>
      <c r="BS274" s="21">
        <v>-1.4328E-2</v>
      </c>
      <c r="BT274" s="21">
        <v>264</v>
      </c>
      <c r="BU274" s="21">
        <v>1.2283299999999999</v>
      </c>
      <c r="BV274">
        <f t="shared" si="78"/>
        <v>17.68888888888889</v>
      </c>
      <c r="BW274">
        <f t="shared" si="79"/>
        <v>21.746720000000003</v>
      </c>
    </row>
    <row r="275" spans="6:101">
      <c r="F275" s="9"/>
      <c r="G275" s="21">
        <v>0.30563400000000002</v>
      </c>
      <c r="H275" s="21">
        <v>116.836</v>
      </c>
      <c r="I275" s="21">
        <v>-1.7047099999999999E-2</v>
      </c>
      <c r="J275" s="21">
        <v>265</v>
      </c>
      <c r="K275" s="21">
        <v>0.30523699999999998</v>
      </c>
      <c r="L275">
        <f t="shared" si="64"/>
        <v>21.045802469135797</v>
      </c>
      <c r="M275">
        <f t="shared" si="65"/>
        <v>6.4323127918518503</v>
      </c>
      <c r="N275" s="9"/>
      <c r="O275" s="21">
        <v>1.23444</v>
      </c>
      <c r="P275" s="21">
        <v>228.417</v>
      </c>
      <c r="Q275" s="21">
        <v>-1.44409E-2</v>
      </c>
      <c r="R275" s="21">
        <v>265</v>
      </c>
      <c r="S275" s="21">
        <v>1.23383</v>
      </c>
      <c r="T275">
        <f t="shared" si="66"/>
        <v>17.828271604938269</v>
      </c>
      <c r="U275">
        <f t="shared" si="67"/>
        <v>22.007931599999996</v>
      </c>
      <c r="X275" s="9"/>
      <c r="Y275" s="21">
        <v>0.30563400000000002</v>
      </c>
      <c r="Z275" s="21">
        <v>345.29599999999999</v>
      </c>
      <c r="AA275" s="21">
        <v>-1.7095900000000001E-2</v>
      </c>
      <c r="AB275" s="21">
        <v>265</v>
      </c>
      <c r="AC275" s="21">
        <v>0.30462600000000001</v>
      </c>
      <c r="AD275">
        <f t="shared" si="68"/>
        <v>21.106049382716048</v>
      </c>
      <c r="AE275">
        <f t="shared" si="69"/>
        <v>6.4507262970370371</v>
      </c>
      <c r="AF275" s="9"/>
      <c r="AG275" s="21">
        <v>1.23444</v>
      </c>
      <c r="AH275" s="21">
        <v>435.00700000000001</v>
      </c>
      <c r="AI275" s="21">
        <v>-1.4242599999999999E-2</v>
      </c>
      <c r="AJ275" s="21">
        <v>265</v>
      </c>
      <c r="AK275" s="21">
        <v>1.23322</v>
      </c>
      <c r="AL275">
        <f t="shared" si="70"/>
        <v>17.583456790123453</v>
      </c>
      <c r="AM275">
        <f t="shared" si="71"/>
        <v>21.705722399999996</v>
      </c>
      <c r="AP275" s="9"/>
      <c r="AQ275" s="21">
        <v>0.30563400000000002</v>
      </c>
      <c r="AR275" s="21">
        <v>540.59500000000003</v>
      </c>
      <c r="AS275" s="21">
        <v>-1.7373699999999999E-2</v>
      </c>
      <c r="AT275" s="21">
        <v>265</v>
      </c>
      <c r="AU275" s="21">
        <v>0.30520599999999998</v>
      </c>
      <c r="AV275">
        <f t="shared" si="72"/>
        <v>21.449012345679009</v>
      </c>
      <c r="AW275">
        <f t="shared" si="73"/>
        <v>6.5555474392592581</v>
      </c>
      <c r="AX275" s="9"/>
      <c r="AY275" s="21">
        <v>1.23444</v>
      </c>
      <c r="AZ275" s="21">
        <v>616.41700000000003</v>
      </c>
      <c r="BA275" s="21">
        <v>-1.46515E-2</v>
      </c>
      <c r="BB275" s="21">
        <v>265</v>
      </c>
      <c r="BC275" s="21">
        <v>1.2335199999999999</v>
      </c>
      <c r="BD275">
        <f t="shared" si="74"/>
        <v>18.088271604938271</v>
      </c>
      <c r="BE275">
        <f t="shared" si="75"/>
        <v>22.328885999999997</v>
      </c>
      <c r="BH275" s="9"/>
      <c r="BI275" s="21">
        <v>0.30563400000000002</v>
      </c>
      <c r="BJ275" s="21">
        <v>540.59500000000003</v>
      </c>
      <c r="BK275" s="21">
        <v>-1.7373699999999999E-2</v>
      </c>
      <c r="BL275" s="21">
        <v>265</v>
      </c>
      <c r="BM275" s="21">
        <v>0.30520599999999998</v>
      </c>
      <c r="BN275">
        <f t="shared" si="76"/>
        <v>21.449012345679009</v>
      </c>
      <c r="BO275">
        <f t="shared" si="77"/>
        <v>6.5555474392592581</v>
      </c>
      <c r="BP275" s="9"/>
      <c r="BQ275" s="21">
        <v>1.23444</v>
      </c>
      <c r="BR275" s="21">
        <v>651.36400000000003</v>
      </c>
      <c r="BS275" s="21">
        <v>-1.4251700000000001E-2</v>
      </c>
      <c r="BT275" s="21">
        <v>265</v>
      </c>
      <c r="BU275" s="21">
        <v>1.23322</v>
      </c>
      <c r="BV275">
        <f t="shared" si="78"/>
        <v>17.594691358024694</v>
      </c>
      <c r="BW275">
        <f t="shared" si="79"/>
        <v>21.719590800000002</v>
      </c>
    </row>
    <row r="276" spans="6:101">
      <c r="F276" s="9"/>
      <c r="G276" s="21">
        <v>0.30059799999999998</v>
      </c>
      <c r="H276" s="21">
        <v>116.937</v>
      </c>
      <c r="I276" s="21">
        <v>-1.70563E-2</v>
      </c>
      <c r="J276" s="21">
        <v>266</v>
      </c>
      <c r="K276" s="21">
        <v>0.30035400000000001</v>
      </c>
      <c r="L276">
        <f t="shared" si="64"/>
        <v>21.057160493827158</v>
      </c>
      <c r="M276">
        <f t="shared" si="65"/>
        <v>6.3297403301234558</v>
      </c>
      <c r="N276" s="9"/>
      <c r="O276" s="21">
        <v>1.2394700000000001</v>
      </c>
      <c r="P276" s="21">
        <v>228.518</v>
      </c>
      <c r="Q276" s="21">
        <v>-1.4373800000000001E-2</v>
      </c>
      <c r="R276" s="21">
        <v>266</v>
      </c>
      <c r="S276" s="21">
        <v>1.23871</v>
      </c>
      <c r="T276">
        <f t="shared" si="66"/>
        <v>17.745432098765431</v>
      </c>
      <c r="U276">
        <f t="shared" si="67"/>
        <v>21.99493072345679</v>
      </c>
      <c r="X276" s="9"/>
      <c r="Y276" s="21">
        <v>0.30059799999999998</v>
      </c>
      <c r="Z276" s="21">
        <v>345.39699999999999</v>
      </c>
      <c r="AA276" s="21">
        <v>-1.7141699999999999E-2</v>
      </c>
      <c r="AB276" s="21">
        <v>266</v>
      </c>
      <c r="AC276" s="21">
        <v>0.29986600000000002</v>
      </c>
      <c r="AD276">
        <f t="shared" si="68"/>
        <v>21.162592592592592</v>
      </c>
      <c r="AE276">
        <f t="shared" si="69"/>
        <v>6.3614330081481478</v>
      </c>
      <c r="AF276" s="9"/>
      <c r="AG276" s="21">
        <v>1.2394700000000001</v>
      </c>
      <c r="AH276" s="21">
        <v>435.108</v>
      </c>
      <c r="AI276" s="21">
        <v>-1.41815E-2</v>
      </c>
      <c r="AJ276" s="21">
        <v>266</v>
      </c>
      <c r="AK276" s="21">
        <v>1.2381</v>
      </c>
      <c r="AL276">
        <f t="shared" si="70"/>
        <v>17.508024691358024</v>
      </c>
      <c r="AM276">
        <f t="shared" si="71"/>
        <v>21.700671364197532</v>
      </c>
      <c r="AP276" s="9"/>
      <c r="AQ276" s="21">
        <v>0.30059799999999998</v>
      </c>
      <c r="AR276" s="21">
        <v>540.69600000000003</v>
      </c>
      <c r="AS276" s="21">
        <v>-1.7373699999999999E-2</v>
      </c>
      <c r="AT276" s="21">
        <v>266</v>
      </c>
      <c r="AU276" s="21">
        <v>0.30044599999999999</v>
      </c>
      <c r="AV276">
        <f t="shared" si="72"/>
        <v>21.449012345679009</v>
      </c>
      <c r="AW276">
        <f t="shared" si="73"/>
        <v>6.4475302130864183</v>
      </c>
      <c r="AX276" s="9"/>
      <c r="AY276" s="21">
        <v>1.2394700000000001</v>
      </c>
      <c r="AZ276" s="21">
        <v>616.51800000000003</v>
      </c>
      <c r="BA276" s="21">
        <v>-1.45752E-2</v>
      </c>
      <c r="BB276" s="21">
        <v>266</v>
      </c>
      <c r="BC276" s="21">
        <v>1.2381</v>
      </c>
      <c r="BD276">
        <f t="shared" si="74"/>
        <v>17.994074074074071</v>
      </c>
      <c r="BE276">
        <f t="shared" si="75"/>
        <v>22.30311499259259</v>
      </c>
      <c r="BH276" s="9"/>
      <c r="BI276" s="21">
        <v>0.30059799999999998</v>
      </c>
      <c r="BJ276" s="21">
        <v>540.69600000000003</v>
      </c>
      <c r="BK276" s="21">
        <v>-1.7373699999999999E-2</v>
      </c>
      <c r="BL276" s="21">
        <v>266</v>
      </c>
      <c r="BM276" s="21">
        <v>0.30044599999999999</v>
      </c>
      <c r="BN276">
        <f t="shared" si="76"/>
        <v>21.449012345679009</v>
      </c>
      <c r="BO276">
        <f t="shared" si="77"/>
        <v>6.4475302130864183</v>
      </c>
      <c r="BP276" s="9"/>
      <c r="BQ276" s="21">
        <v>1.2394700000000001</v>
      </c>
      <c r="BR276" s="21">
        <v>651.46500000000003</v>
      </c>
      <c r="BS276" s="21">
        <v>-1.4157100000000001E-2</v>
      </c>
      <c r="BT276" s="21">
        <v>266</v>
      </c>
      <c r="BU276" s="21">
        <v>1.2383999999999999</v>
      </c>
      <c r="BV276">
        <f t="shared" si="78"/>
        <v>17.477901234567902</v>
      </c>
      <c r="BW276">
        <f t="shared" si="79"/>
        <v>21.663334243209878</v>
      </c>
    </row>
    <row r="277" spans="6:101">
      <c r="F277" s="9"/>
      <c r="G277" s="21">
        <v>0.29556300000000002</v>
      </c>
      <c r="H277" s="21">
        <v>117.038</v>
      </c>
      <c r="I277" s="21">
        <v>-1.70715E-2</v>
      </c>
      <c r="J277" s="21">
        <v>267</v>
      </c>
      <c r="K277" s="21">
        <v>0.29522700000000002</v>
      </c>
      <c r="L277">
        <f t="shared" si="64"/>
        <v>21.075925925925926</v>
      </c>
      <c r="M277">
        <f t="shared" si="65"/>
        <v>6.2292638944444452</v>
      </c>
      <c r="N277" s="9"/>
      <c r="O277" s="21">
        <v>1.24451</v>
      </c>
      <c r="P277" s="21">
        <v>228.61799999999999</v>
      </c>
      <c r="Q277" s="21">
        <v>-1.4297499999999999E-2</v>
      </c>
      <c r="R277" s="21">
        <v>267</v>
      </c>
      <c r="S277" s="21">
        <v>1.24359</v>
      </c>
      <c r="T277">
        <f t="shared" si="66"/>
        <v>17.651234567901231</v>
      </c>
      <c r="U277">
        <f t="shared" si="67"/>
        <v>21.967137932098762</v>
      </c>
      <c r="X277" s="9"/>
      <c r="Y277" s="21">
        <v>0.29556300000000002</v>
      </c>
      <c r="Z277" s="21">
        <v>345.49700000000001</v>
      </c>
      <c r="AA277" s="21">
        <v>-1.7126499999999999E-2</v>
      </c>
      <c r="AB277" s="21">
        <v>267</v>
      </c>
      <c r="AC277" s="21">
        <v>0.29504399999999997</v>
      </c>
      <c r="AD277">
        <f t="shared" si="68"/>
        <v>21.143827160493824</v>
      </c>
      <c r="AE277">
        <f t="shared" si="69"/>
        <v>6.2493329870370369</v>
      </c>
      <c r="AF277" s="9"/>
      <c r="AG277" s="21">
        <v>1.24451</v>
      </c>
      <c r="AH277" s="21">
        <v>435.209</v>
      </c>
      <c r="AI277" s="21">
        <v>-1.40961E-2</v>
      </c>
      <c r="AJ277" s="21">
        <v>267</v>
      </c>
      <c r="AK277" s="21">
        <v>1.24298</v>
      </c>
      <c r="AL277">
        <f t="shared" si="70"/>
        <v>17.40259259259259</v>
      </c>
      <c r="AM277">
        <f t="shared" si="71"/>
        <v>21.657700507407405</v>
      </c>
      <c r="AP277" s="9"/>
      <c r="AQ277" s="21">
        <v>0.29556300000000002</v>
      </c>
      <c r="AR277" s="21">
        <v>540.79600000000005</v>
      </c>
      <c r="AS277" s="21">
        <v>-1.7404200000000002E-2</v>
      </c>
      <c r="AT277" s="21">
        <v>267</v>
      </c>
      <c r="AU277" s="21">
        <v>0.29470800000000003</v>
      </c>
      <c r="AV277">
        <f t="shared" si="72"/>
        <v>21.486666666666668</v>
      </c>
      <c r="AW277">
        <f t="shared" si="73"/>
        <v>6.3506636600000013</v>
      </c>
      <c r="AX277" s="9"/>
      <c r="AY277" s="21">
        <v>1.24451</v>
      </c>
      <c r="AZ277" s="21">
        <v>616.61900000000003</v>
      </c>
      <c r="BA277" s="21">
        <v>-1.44989E-2</v>
      </c>
      <c r="BB277" s="21">
        <v>267</v>
      </c>
      <c r="BC277" s="21">
        <v>1.24359</v>
      </c>
      <c r="BD277">
        <f t="shared" si="74"/>
        <v>17.899876543209874</v>
      </c>
      <c r="BE277">
        <f t="shared" si="75"/>
        <v>22.276575356790122</v>
      </c>
      <c r="BH277" s="9"/>
      <c r="BI277" s="21">
        <v>0.29556300000000002</v>
      </c>
      <c r="BJ277" s="21">
        <v>540.79600000000005</v>
      </c>
      <c r="BK277" s="21">
        <v>-1.7404200000000002E-2</v>
      </c>
      <c r="BL277" s="21">
        <v>267</v>
      </c>
      <c r="BM277" s="21">
        <v>0.29470800000000003</v>
      </c>
      <c r="BN277">
        <f t="shared" si="76"/>
        <v>21.486666666666668</v>
      </c>
      <c r="BO277">
        <f t="shared" si="77"/>
        <v>6.3506636600000013</v>
      </c>
      <c r="BP277" s="9"/>
      <c r="BQ277" s="21">
        <v>1.24451</v>
      </c>
      <c r="BR277" s="21">
        <v>651.56500000000005</v>
      </c>
      <c r="BS277" s="21">
        <v>-1.4080799999999999E-2</v>
      </c>
      <c r="BT277" s="21">
        <v>267</v>
      </c>
      <c r="BU277" s="21">
        <v>1.24329</v>
      </c>
      <c r="BV277">
        <f t="shared" si="78"/>
        <v>17.383703703703702</v>
      </c>
      <c r="BW277">
        <f t="shared" si="79"/>
        <v>21.634193096296293</v>
      </c>
    </row>
    <row r="278" spans="6:101">
      <c r="F278" s="9"/>
      <c r="G278" s="21">
        <v>0.29052699999999998</v>
      </c>
      <c r="H278" s="21">
        <v>117.13800000000001</v>
      </c>
      <c r="I278" s="21">
        <v>-1.7065400000000001E-2</v>
      </c>
      <c r="J278" s="21">
        <v>268</v>
      </c>
      <c r="K278" s="21">
        <v>0.28979500000000002</v>
      </c>
      <c r="L278">
        <f t="shared" si="64"/>
        <v>21.068395061728395</v>
      </c>
      <c r="M278">
        <f t="shared" si="65"/>
        <v>6.1209376120987651</v>
      </c>
      <c r="N278" s="9"/>
      <c r="O278" s="21">
        <v>1.2495400000000001</v>
      </c>
      <c r="P278" s="21">
        <v>228.71899999999999</v>
      </c>
      <c r="Q278" s="21">
        <v>-1.4212000000000001E-2</v>
      </c>
      <c r="R278" s="21">
        <v>268</v>
      </c>
      <c r="S278" s="21">
        <v>1.24847</v>
      </c>
      <c r="T278">
        <f t="shared" si="66"/>
        <v>17.54567901234568</v>
      </c>
      <c r="U278">
        <f t="shared" si="67"/>
        <v>21.924027753086424</v>
      </c>
      <c r="X278" s="9"/>
      <c r="Y278" s="21">
        <v>0.29052699999999998</v>
      </c>
      <c r="Z278" s="21">
        <v>345.59800000000001</v>
      </c>
      <c r="AA278" s="21">
        <v>-1.7126499999999999E-2</v>
      </c>
      <c r="AB278" s="21">
        <v>268</v>
      </c>
      <c r="AC278" s="21">
        <v>0.29000900000000002</v>
      </c>
      <c r="AD278">
        <f t="shared" si="68"/>
        <v>21.143827160493824</v>
      </c>
      <c r="AE278">
        <f t="shared" si="69"/>
        <v>6.1428526734567885</v>
      </c>
      <c r="AF278" s="9"/>
      <c r="AG278" s="21">
        <v>1.2495400000000001</v>
      </c>
      <c r="AH278" s="21">
        <v>435.30900000000003</v>
      </c>
      <c r="AI278" s="21">
        <v>-1.40106E-2</v>
      </c>
      <c r="AJ278" s="21">
        <v>268</v>
      </c>
      <c r="AK278" s="21">
        <v>1.24908</v>
      </c>
      <c r="AL278">
        <f t="shared" si="70"/>
        <v>17.297037037037036</v>
      </c>
      <c r="AM278">
        <f t="shared" si="71"/>
        <v>21.61333965925926</v>
      </c>
      <c r="AP278" s="9"/>
      <c r="AQ278" s="21">
        <v>0.29052699999999998</v>
      </c>
      <c r="AR278" s="21">
        <v>540.89700000000005</v>
      </c>
      <c r="AS278" s="21">
        <v>-1.7416399999999999E-2</v>
      </c>
      <c r="AT278" s="21">
        <v>268</v>
      </c>
      <c r="AU278" s="21">
        <v>0.28991699999999998</v>
      </c>
      <c r="AV278">
        <f t="shared" si="72"/>
        <v>21.501728395061726</v>
      </c>
      <c r="AW278">
        <f t="shared" si="73"/>
        <v>6.2468326454320975</v>
      </c>
      <c r="AX278" s="9"/>
      <c r="AY278" s="21">
        <v>1.2495400000000001</v>
      </c>
      <c r="AZ278" s="21">
        <v>616.71900000000005</v>
      </c>
      <c r="BA278" s="21">
        <v>-1.4422600000000001E-2</v>
      </c>
      <c r="BB278" s="21">
        <v>268</v>
      </c>
      <c r="BC278" s="21">
        <v>1.24878</v>
      </c>
      <c r="BD278">
        <f t="shared" si="74"/>
        <v>17.805679012345678</v>
      </c>
      <c r="BE278">
        <f t="shared" si="75"/>
        <v>22.248908153086418</v>
      </c>
      <c r="BH278" s="9"/>
      <c r="BI278" s="21">
        <v>0.29052699999999998</v>
      </c>
      <c r="BJ278" s="21">
        <v>540.89700000000005</v>
      </c>
      <c r="BK278" s="21">
        <v>-1.7416399999999999E-2</v>
      </c>
      <c r="BL278" s="21">
        <v>268</v>
      </c>
      <c r="BM278" s="21">
        <v>0.28991699999999998</v>
      </c>
      <c r="BN278">
        <f t="shared" si="76"/>
        <v>21.501728395061726</v>
      </c>
      <c r="BO278">
        <f t="shared" si="77"/>
        <v>6.2468326454320975</v>
      </c>
      <c r="BP278" s="9"/>
      <c r="BQ278" s="21">
        <v>1.2495400000000001</v>
      </c>
      <c r="BR278" s="21">
        <v>651.66600000000005</v>
      </c>
      <c r="BS278" s="21">
        <v>-1.40015E-2</v>
      </c>
      <c r="BT278" s="21">
        <v>268</v>
      </c>
      <c r="BU278" s="21">
        <v>1.24878</v>
      </c>
      <c r="BV278">
        <f t="shared" si="78"/>
        <v>17.285802469135803</v>
      </c>
      <c r="BW278">
        <f t="shared" si="79"/>
        <v>21.599301617283952</v>
      </c>
    </row>
    <row r="279" spans="6:101">
      <c r="F279" s="9"/>
      <c r="G279" s="21">
        <v>0.28549200000000002</v>
      </c>
      <c r="H279" s="21">
        <v>117.239</v>
      </c>
      <c r="I279" s="21">
        <v>-1.7074599999999999E-2</v>
      </c>
      <c r="J279" s="21">
        <v>269</v>
      </c>
      <c r="K279" s="21">
        <v>0.28503400000000001</v>
      </c>
      <c r="L279">
        <f t="shared" si="64"/>
        <v>21.07975308641975</v>
      </c>
      <c r="M279">
        <f t="shared" si="65"/>
        <v>6.0181008681481476</v>
      </c>
      <c r="N279" s="9"/>
      <c r="O279" s="21">
        <v>1.25458</v>
      </c>
      <c r="P279" s="21">
        <v>228.82</v>
      </c>
      <c r="Q279" s="21">
        <v>-1.41327E-2</v>
      </c>
      <c r="R279" s="21">
        <v>269</v>
      </c>
      <c r="S279" s="21">
        <v>1.25397</v>
      </c>
      <c r="T279">
        <f t="shared" si="66"/>
        <v>17.447777777777777</v>
      </c>
      <c r="U279">
        <f t="shared" si="67"/>
        <v>21.889633044444444</v>
      </c>
      <c r="X279" s="9"/>
      <c r="Y279" s="21">
        <v>0.28549200000000002</v>
      </c>
      <c r="Z279" s="21">
        <v>345.69900000000001</v>
      </c>
      <c r="AA279" s="21">
        <v>-1.7141699999999999E-2</v>
      </c>
      <c r="AB279" s="21">
        <v>269</v>
      </c>
      <c r="AC279" s="21">
        <v>0.28515600000000002</v>
      </c>
      <c r="AD279">
        <f t="shared" si="68"/>
        <v>21.162592592592592</v>
      </c>
      <c r="AE279">
        <f t="shared" si="69"/>
        <v>6.0417508844444452</v>
      </c>
      <c r="AF279" s="9"/>
      <c r="AG279" s="21">
        <v>1.25458</v>
      </c>
      <c r="AH279" s="21">
        <v>435.41</v>
      </c>
      <c r="AI279" s="21">
        <v>-1.3943499999999999E-2</v>
      </c>
      <c r="AJ279" s="21">
        <v>269</v>
      </c>
      <c r="AK279" s="21">
        <v>1.25366</v>
      </c>
      <c r="AL279">
        <f t="shared" si="70"/>
        <v>17.214197530864197</v>
      </c>
      <c r="AM279">
        <f t="shared" si="71"/>
        <v>21.596587938271604</v>
      </c>
      <c r="AP279" s="9"/>
      <c r="AQ279" s="21">
        <v>0.28549200000000002</v>
      </c>
      <c r="AR279" s="21">
        <v>540.99800000000005</v>
      </c>
      <c r="AS279" s="21">
        <v>-1.7419400000000002E-2</v>
      </c>
      <c r="AT279" s="21">
        <v>269</v>
      </c>
      <c r="AU279" s="21">
        <v>0.284943</v>
      </c>
      <c r="AV279">
        <f t="shared" si="72"/>
        <v>21.505432098765432</v>
      </c>
      <c r="AW279">
        <f t="shared" si="73"/>
        <v>6.1396288207407412</v>
      </c>
      <c r="AX279" s="9"/>
      <c r="AY279" s="21">
        <v>1.25458</v>
      </c>
      <c r="AZ279" s="21">
        <v>616.82000000000005</v>
      </c>
      <c r="BA279" s="21">
        <v>-1.43524E-2</v>
      </c>
      <c r="BB279" s="21">
        <v>269</v>
      </c>
      <c r="BC279" s="21">
        <v>1.25397</v>
      </c>
      <c r="BD279">
        <f t="shared" si="74"/>
        <v>17.719012345679008</v>
      </c>
      <c r="BE279">
        <f t="shared" si="75"/>
        <v>22.229918508641969</v>
      </c>
      <c r="BH279" s="9"/>
      <c r="BI279" s="21">
        <v>0.28549200000000002</v>
      </c>
      <c r="BJ279" s="21">
        <v>540.99800000000005</v>
      </c>
      <c r="BK279" s="21">
        <v>-1.7419400000000002E-2</v>
      </c>
      <c r="BL279" s="21">
        <v>269</v>
      </c>
      <c r="BM279" s="21">
        <v>0.284943</v>
      </c>
      <c r="BN279">
        <f t="shared" si="76"/>
        <v>21.505432098765432</v>
      </c>
      <c r="BO279">
        <f t="shared" si="77"/>
        <v>6.1396288207407412</v>
      </c>
      <c r="BP279" s="9"/>
      <c r="BQ279" s="21">
        <v>1.25458</v>
      </c>
      <c r="BR279" s="21">
        <v>651.76700000000005</v>
      </c>
      <c r="BS279" s="21">
        <v>-1.39221E-2</v>
      </c>
      <c r="BT279" s="21">
        <v>269</v>
      </c>
      <c r="BU279" s="21">
        <v>1.25397</v>
      </c>
      <c r="BV279">
        <f t="shared" si="78"/>
        <v>17.187777777777779</v>
      </c>
      <c r="BW279">
        <f t="shared" si="79"/>
        <v>21.563442244444445</v>
      </c>
    </row>
    <row r="280" spans="6:101">
      <c r="F280" s="9"/>
      <c r="G280" s="21">
        <v>0.28045700000000001</v>
      </c>
      <c r="H280" s="21">
        <v>117.34</v>
      </c>
      <c r="I280" s="21">
        <v>-1.70837E-2</v>
      </c>
      <c r="J280" s="21">
        <v>270</v>
      </c>
      <c r="K280" s="21">
        <v>0.27987699999999999</v>
      </c>
      <c r="L280">
        <f t="shared" si="64"/>
        <v>21.090987654320987</v>
      </c>
      <c r="M280">
        <f t="shared" si="65"/>
        <v>5.915115124567901</v>
      </c>
      <c r="N280" s="9"/>
      <c r="O280" s="21">
        <v>1.2596099999999999</v>
      </c>
      <c r="P280" s="21">
        <v>228.92099999999999</v>
      </c>
      <c r="Q280" s="21">
        <v>-1.4047199999999999E-2</v>
      </c>
      <c r="R280" s="21">
        <v>270</v>
      </c>
      <c r="S280" s="21">
        <v>1.25885</v>
      </c>
      <c r="T280">
        <f t="shared" si="66"/>
        <v>17.342222222222222</v>
      </c>
      <c r="U280">
        <f t="shared" si="67"/>
        <v>21.844436533333333</v>
      </c>
      <c r="X280" s="9"/>
      <c r="Y280" s="21">
        <v>0.28045700000000001</v>
      </c>
      <c r="Z280" s="21">
        <v>345.79899999999998</v>
      </c>
      <c r="AA280" s="21">
        <v>-1.71387E-2</v>
      </c>
      <c r="AB280" s="21">
        <v>270</v>
      </c>
      <c r="AC280" s="21">
        <v>0.27990700000000002</v>
      </c>
      <c r="AD280">
        <f t="shared" si="68"/>
        <v>21.158888888888885</v>
      </c>
      <c r="AE280">
        <f t="shared" si="69"/>
        <v>5.93415850111111</v>
      </c>
      <c r="AF280" s="9"/>
      <c r="AG280" s="21">
        <v>1.2596099999999999</v>
      </c>
      <c r="AH280" s="21">
        <v>435.51100000000002</v>
      </c>
      <c r="AI280" s="21">
        <v>-1.3842800000000001E-2</v>
      </c>
      <c r="AJ280" s="21">
        <v>270</v>
      </c>
      <c r="AK280" s="21">
        <v>1.25885</v>
      </c>
      <c r="AL280">
        <f t="shared" si="70"/>
        <v>17.089876543209876</v>
      </c>
      <c r="AM280">
        <f t="shared" si="71"/>
        <v>21.526579392592591</v>
      </c>
      <c r="AP280" s="9"/>
      <c r="AQ280" s="21">
        <v>0.28045700000000001</v>
      </c>
      <c r="AR280" s="21">
        <v>541.09900000000005</v>
      </c>
      <c r="AS280" s="21">
        <v>-1.74377E-2</v>
      </c>
      <c r="AT280" s="21">
        <v>270</v>
      </c>
      <c r="AU280" s="21">
        <v>0.27957199999999999</v>
      </c>
      <c r="AV280">
        <f t="shared" si="72"/>
        <v>21.528024691358024</v>
      </c>
      <c r="AW280">
        <f t="shared" si="73"/>
        <v>6.0376852208641978</v>
      </c>
      <c r="AX280" s="9"/>
      <c r="AY280" s="21">
        <v>1.2596099999999999</v>
      </c>
      <c r="AZ280" s="21">
        <v>616.92100000000005</v>
      </c>
      <c r="BA280" s="21">
        <v>-1.427E-2</v>
      </c>
      <c r="BB280" s="21">
        <v>270</v>
      </c>
      <c r="BC280" s="21">
        <v>1.25854</v>
      </c>
      <c r="BD280">
        <f t="shared" si="74"/>
        <v>17.617283950617285</v>
      </c>
      <c r="BE280">
        <f t="shared" si="75"/>
        <v>22.190907037037036</v>
      </c>
      <c r="BH280" s="9"/>
      <c r="BI280" s="21">
        <v>0.28045700000000001</v>
      </c>
      <c r="BJ280" s="21">
        <v>541.09900000000005</v>
      </c>
      <c r="BK280" s="21">
        <v>-1.74377E-2</v>
      </c>
      <c r="BL280" s="21">
        <v>270</v>
      </c>
      <c r="BM280" s="21">
        <v>0.27957199999999999</v>
      </c>
      <c r="BN280">
        <f t="shared" si="76"/>
        <v>21.528024691358024</v>
      </c>
      <c r="BO280">
        <f t="shared" si="77"/>
        <v>6.0376852208641978</v>
      </c>
      <c r="BP280" s="9"/>
      <c r="BQ280" s="21">
        <v>1.2596099999999999</v>
      </c>
      <c r="BR280" s="21">
        <v>651.86800000000005</v>
      </c>
      <c r="BS280" s="21">
        <v>-1.38184E-2</v>
      </c>
      <c r="BT280" s="21">
        <v>270</v>
      </c>
      <c r="BU280" s="21">
        <v>1.25854</v>
      </c>
      <c r="BV280">
        <f t="shared" si="78"/>
        <v>17.05975308641975</v>
      </c>
      <c r="BW280">
        <f t="shared" si="79"/>
        <v>21.488635585185179</v>
      </c>
    </row>
    <row r="281" spans="6:101">
      <c r="F281" s="9"/>
      <c r="G281" s="21">
        <v>0.27542100000000003</v>
      </c>
      <c r="H281" s="21">
        <v>117.44</v>
      </c>
      <c r="I281" s="21">
        <v>-1.7092900000000001E-2</v>
      </c>
      <c r="J281" s="21">
        <v>271</v>
      </c>
      <c r="K281" s="21">
        <v>0.27499400000000002</v>
      </c>
      <c r="L281">
        <f t="shared" si="64"/>
        <v>21.102345679012345</v>
      </c>
      <c r="M281">
        <f t="shared" si="65"/>
        <v>5.81202914925926</v>
      </c>
      <c r="N281" s="9"/>
      <c r="O281" s="21">
        <v>1.2646500000000001</v>
      </c>
      <c r="P281" s="21">
        <v>229.02099999999999</v>
      </c>
      <c r="Q281" s="21">
        <v>-1.39618E-2</v>
      </c>
      <c r="R281" s="21">
        <v>271</v>
      </c>
      <c r="S281" s="21">
        <v>1.26373</v>
      </c>
      <c r="T281">
        <f t="shared" si="66"/>
        <v>17.236790123456789</v>
      </c>
      <c r="U281">
        <f t="shared" si="67"/>
        <v>21.798506629629628</v>
      </c>
      <c r="X281" s="9"/>
      <c r="Y281" s="21">
        <v>0.27542100000000003</v>
      </c>
      <c r="Z281" s="21">
        <v>345.9</v>
      </c>
      <c r="AA281" s="21">
        <v>-1.7160000000000002E-2</v>
      </c>
      <c r="AB281" s="21">
        <v>271</v>
      </c>
      <c r="AC281" s="21">
        <v>0.27481100000000003</v>
      </c>
      <c r="AD281">
        <f t="shared" si="68"/>
        <v>21.185185185185187</v>
      </c>
      <c r="AE281">
        <f t="shared" si="69"/>
        <v>5.83484488888889</v>
      </c>
      <c r="AF281" s="9"/>
      <c r="AG281" s="21">
        <v>1.2646500000000001</v>
      </c>
      <c r="AH281" s="21">
        <v>435.61200000000002</v>
      </c>
      <c r="AI281" s="21">
        <v>-1.37634E-2</v>
      </c>
      <c r="AJ281" s="21">
        <v>271</v>
      </c>
      <c r="AK281" s="21">
        <v>1.2640400000000001</v>
      </c>
      <c r="AL281">
        <f t="shared" si="70"/>
        <v>16.991851851851852</v>
      </c>
      <c r="AM281">
        <f t="shared" si="71"/>
        <v>21.488745444444444</v>
      </c>
      <c r="AP281" s="9"/>
      <c r="AQ281" s="21">
        <v>0.27542100000000003</v>
      </c>
      <c r="AR281" s="21">
        <v>541.19899999999996</v>
      </c>
      <c r="AS281" s="21">
        <v>-1.7462200000000001E-2</v>
      </c>
      <c r="AT281" s="21">
        <v>271</v>
      </c>
      <c r="AU281" s="21">
        <v>0.27487200000000001</v>
      </c>
      <c r="AV281">
        <f t="shared" si="72"/>
        <v>21.55827160493827</v>
      </c>
      <c r="AW281">
        <f t="shared" si="73"/>
        <v>5.9376007237037038</v>
      </c>
      <c r="AX281" s="9"/>
      <c r="AY281" s="21">
        <v>1.2646500000000001</v>
      </c>
      <c r="AZ281" s="21">
        <v>617.02099999999996</v>
      </c>
      <c r="BA281" s="21">
        <v>-1.41937E-2</v>
      </c>
      <c r="BB281" s="21">
        <v>271</v>
      </c>
      <c r="BC281" s="21">
        <v>1.2640400000000001</v>
      </c>
      <c r="BD281">
        <f t="shared" si="74"/>
        <v>17.523086419753085</v>
      </c>
      <c r="BE281">
        <f t="shared" si="75"/>
        <v>22.16057124074074</v>
      </c>
      <c r="BH281" s="9"/>
      <c r="BI281" s="21">
        <v>0.27542100000000003</v>
      </c>
      <c r="BJ281" s="21">
        <v>541.19899999999996</v>
      </c>
      <c r="BK281" s="21">
        <v>-1.7462200000000001E-2</v>
      </c>
      <c r="BL281" s="21">
        <v>271</v>
      </c>
      <c r="BM281" s="21">
        <v>0.27487200000000001</v>
      </c>
      <c r="BN281">
        <f t="shared" si="76"/>
        <v>21.55827160493827</v>
      </c>
      <c r="BO281">
        <f t="shared" si="77"/>
        <v>5.9376007237037038</v>
      </c>
      <c r="BP281" s="9"/>
      <c r="BQ281" s="21">
        <v>1.2646500000000001</v>
      </c>
      <c r="BR281" s="21">
        <v>651.96799999999996</v>
      </c>
      <c r="BS281" s="21">
        <v>-1.37299E-2</v>
      </c>
      <c r="BT281" s="21">
        <v>271</v>
      </c>
      <c r="BU281" s="21">
        <v>1.26373</v>
      </c>
      <c r="BV281">
        <f t="shared" si="78"/>
        <v>16.950493827160493</v>
      </c>
      <c r="BW281">
        <f t="shared" si="79"/>
        <v>21.43644201851852</v>
      </c>
    </row>
    <row r="282" spans="6:101">
      <c r="F282" s="9"/>
      <c r="G282" s="21">
        <v>0.27038600000000002</v>
      </c>
      <c r="H282" s="21">
        <v>117.541</v>
      </c>
      <c r="I282" s="21">
        <v>-1.7102099999999999E-2</v>
      </c>
      <c r="J282" s="21">
        <v>272</v>
      </c>
      <c r="K282" s="21">
        <v>0.269623</v>
      </c>
      <c r="L282">
        <f t="shared" si="64"/>
        <v>21.113703703703699</v>
      </c>
      <c r="M282">
        <f t="shared" si="65"/>
        <v>5.7088498896296285</v>
      </c>
      <c r="N282" s="9"/>
      <c r="O282" s="21">
        <v>1.2696799999999999</v>
      </c>
      <c r="P282" s="21">
        <v>229.12200000000001</v>
      </c>
      <c r="Q282" s="21">
        <v>-1.3864100000000001E-2</v>
      </c>
      <c r="R282" s="21">
        <v>272</v>
      </c>
      <c r="S282" s="21">
        <v>1.2686200000000001</v>
      </c>
      <c r="T282">
        <f t="shared" si="66"/>
        <v>17.11617283950617</v>
      </c>
      <c r="U282">
        <f t="shared" si="67"/>
        <v>21.732062330864192</v>
      </c>
      <c r="X282" s="9"/>
      <c r="Y282" s="21">
        <v>0.27038600000000002</v>
      </c>
      <c r="Z282" s="21">
        <v>346.00099999999998</v>
      </c>
      <c r="AA282" s="21">
        <v>-1.71509E-2</v>
      </c>
      <c r="AB282" s="21">
        <v>272</v>
      </c>
      <c r="AC282" s="21">
        <v>0.26965299999999998</v>
      </c>
      <c r="AD282">
        <f t="shared" si="68"/>
        <v>21.17395061728395</v>
      </c>
      <c r="AE282">
        <f t="shared" si="69"/>
        <v>5.7251398116049383</v>
      </c>
      <c r="AF282" s="9"/>
      <c r="AG282" s="21">
        <v>1.2696799999999999</v>
      </c>
      <c r="AH282" s="21">
        <v>435.71199999999999</v>
      </c>
      <c r="AI282" s="21">
        <v>-1.3671900000000001E-2</v>
      </c>
      <c r="AJ282" s="21">
        <v>272</v>
      </c>
      <c r="AK282" s="21">
        <v>1.2686200000000001</v>
      </c>
      <c r="AL282">
        <f t="shared" si="70"/>
        <v>16.878888888888888</v>
      </c>
      <c r="AM282">
        <f t="shared" si="71"/>
        <v>21.430787644444443</v>
      </c>
      <c r="AP282" s="9"/>
      <c r="AQ282" s="21">
        <v>0.27038600000000002</v>
      </c>
      <c r="AR282" s="21">
        <v>541.29999999999995</v>
      </c>
      <c r="AS282" s="21">
        <v>-1.7453E-2</v>
      </c>
      <c r="AT282" s="21">
        <v>272</v>
      </c>
      <c r="AU282" s="21">
        <v>0.26953100000000002</v>
      </c>
      <c r="AV282">
        <f t="shared" si="72"/>
        <v>21.546913580246912</v>
      </c>
      <c r="AW282">
        <f t="shared" si="73"/>
        <v>5.8259837753086421</v>
      </c>
      <c r="AX282" s="9"/>
      <c r="AY282" s="21">
        <v>1.2696799999999999</v>
      </c>
      <c r="AZ282" s="21">
        <v>617.12199999999996</v>
      </c>
      <c r="BA282" s="21">
        <v>-1.409E-2</v>
      </c>
      <c r="BB282" s="21">
        <v>272</v>
      </c>
      <c r="BC282" s="21">
        <v>1.2692300000000001</v>
      </c>
      <c r="BD282">
        <f t="shared" si="74"/>
        <v>17.39506172839506</v>
      </c>
      <c r="BE282">
        <f t="shared" si="75"/>
        <v>22.086161975308638</v>
      </c>
      <c r="BH282" s="9"/>
      <c r="BI282" s="21">
        <v>0.27038600000000002</v>
      </c>
      <c r="BJ282" s="21">
        <v>541.29999999999995</v>
      </c>
      <c r="BK282" s="21">
        <v>-1.7453E-2</v>
      </c>
      <c r="BL282" s="21">
        <v>272</v>
      </c>
      <c r="BM282" s="21">
        <v>0.26953100000000002</v>
      </c>
      <c r="BN282">
        <f t="shared" si="76"/>
        <v>21.546913580246912</v>
      </c>
      <c r="BO282">
        <f t="shared" si="77"/>
        <v>5.8259837753086421</v>
      </c>
      <c r="BP282" s="9"/>
      <c r="BQ282" s="21">
        <v>1.2696799999999999</v>
      </c>
      <c r="BR282" s="21">
        <v>652.06899999999996</v>
      </c>
      <c r="BS282" s="21">
        <v>-1.36414E-2</v>
      </c>
      <c r="BT282" s="21">
        <v>272</v>
      </c>
      <c r="BU282" s="21">
        <v>1.2686200000000001</v>
      </c>
      <c r="BV282">
        <f t="shared" si="78"/>
        <v>16.841234567901232</v>
      </c>
      <c r="BW282">
        <f t="shared" si="79"/>
        <v>21.382978706172835</v>
      </c>
    </row>
    <row r="283" spans="6:101">
      <c r="F283" s="9"/>
      <c r="G283" s="21">
        <v>0.26534999999999997</v>
      </c>
      <c r="H283" s="21">
        <v>117.642</v>
      </c>
      <c r="I283" s="21">
        <v>-1.71082E-2</v>
      </c>
      <c r="J283" s="21">
        <v>273</v>
      </c>
      <c r="K283" s="21">
        <v>0.26473999999999998</v>
      </c>
      <c r="L283">
        <f t="shared" si="64"/>
        <v>21.121234567901233</v>
      </c>
      <c r="M283">
        <f t="shared" si="65"/>
        <v>5.6045195925925917</v>
      </c>
      <c r="N283" s="9"/>
      <c r="O283" s="21">
        <v>1.2747200000000001</v>
      </c>
      <c r="P283" s="21">
        <v>229.22300000000001</v>
      </c>
      <c r="Q283" s="21">
        <v>-1.3775600000000001E-2</v>
      </c>
      <c r="R283" s="21">
        <v>273</v>
      </c>
      <c r="S283" s="21">
        <v>1.2738</v>
      </c>
      <c r="T283">
        <f t="shared" si="66"/>
        <v>17.006913580246916</v>
      </c>
      <c r="U283">
        <f t="shared" si="67"/>
        <v>21.67905287901235</v>
      </c>
      <c r="X283" s="9"/>
      <c r="Y283" s="21">
        <v>0.26534999999999997</v>
      </c>
      <c r="Z283" s="21">
        <v>346.10199999999998</v>
      </c>
      <c r="AA283" s="21">
        <v>-1.7172199999999999E-2</v>
      </c>
      <c r="AB283" s="21">
        <v>273</v>
      </c>
      <c r="AC283" s="21">
        <v>0.26489299999999999</v>
      </c>
      <c r="AD283">
        <f t="shared" si="68"/>
        <v>21.200246913580244</v>
      </c>
      <c r="AE283">
        <f t="shared" si="69"/>
        <v>5.6254855185185173</v>
      </c>
      <c r="AF283" s="9"/>
      <c r="AG283" s="21">
        <v>1.2747200000000001</v>
      </c>
      <c r="AH283" s="21">
        <v>435.81299999999999</v>
      </c>
      <c r="AI283" s="21">
        <v>-1.35773E-2</v>
      </c>
      <c r="AJ283" s="21">
        <v>273</v>
      </c>
      <c r="AK283" s="21">
        <v>1.2735000000000001</v>
      </c>
      <c r="AL283">
        <f t="shared" si="70"/>
        <v>16.7620987654321</v>
      </c>
      <c r="AM283">
        <f t="shared" si="71"/>
        <v>21.366982538271607</v>
      </c>
      <c r="AP283" s="9"/>
      <c r="AQ283" s="21">
        <v>0.26534999999999997</v>
      </c>
      <c r="AR283" s="21">
        <v>541.40099999999995</v>
      </c>
      <c r="AS283" s="21">
        <v>-1.7462200000000001E-2</v>
      </c>
      <c r="AT283" s="21">
        <v>273</v>
      </c>
      <c r="AU283" s="21">
        <v>0.265015</v>
      </c>
      <c r="AV283">
        <f t="shared" si="72"/>
        <v>21.55827160493827</v>
      </c>
      <c r="AW283">
        <f t="shared" si="73"/>
        <v>5.7204873703703694</v>
      </c>
      <c r="AX283" s="9"/>
      <c r="AY283" s="21">
        <v>1.2747200000000001</v>
      </c>
      <c r="AZ283" s="21">
        <v>617.22299999999996</v>
      </c>
      <c r="BA283" s="21">
        <v>-1.40076E-2</v>
      </c>
      <c r="BB283" s="21">
        <v>273</v>
      </c>
      <c r="BC283" s="21">
        <v>1.2738</v>
      </c>
      <c r="BD283">
        <f t="shared" si="74"/>
        <v>17.293333333333333</v>
      </c>
      <c r="BE283">
        <f t="shared" si="75"/>
        <v>22.044157866666666</v>
      </c>
      <c r="BH283" s="9"/>
      <c r="BI283" s="21">
        <v>0.26534999999999997</v>
      </c>
      <c r="BJ283" s="21">
        <v>541.40099999999995</v>
      </c>
      <c r="BK283" s="21">
        <v>-1.7462200000000001E-2</v>
      </c>
      <c r="BL283" s="21">
        <v>273</v>
      </c>
      <c r="BM283" s="21">
        <v>0.265015</v>
      </c>
      <c r="BN283">
        <f t="shared" si="76"/>
        <v>21.55827160493827</v>
      </c>
      <c r="BO283">
        <f t="shared" si="77"/>
        <v>5.7204873703703694</v>
      </c>
      <c r="BP283" s="9"/>
      <c r="BQ283" s="21">
        <v>1.2747200000000001</v>
      </c>
      <c r="BR283" s="21">
        <v>652.16999999999996</v>
      </c>
      <c r="BS283" s="21">
        <v>-1.35406E-2</v>
      </c>
      <c r="BT283" s="21">
        <v>273</v>
      </c>
      <c r="BU283" s="21">
        <v>1.2738</v>
      </c>
      <c r="BV283">
        <f t="shared" si="78"/>
        <v>16.716790123456789</v>
      </c>
      <c r="BW283">
        <f t="shared" si="79"/>
        <v>21.30922670617284</v>
      </c>
    </row>
    <row r="284" spans="6:101">
      <c r="F284" s="9"/>
      <c r="G284" s="21">
        <v>0.26031500000000002</v>
      </c>
      <c r="H284" s="21">
        <v>117.74299999999999</v>
      </c>
      <c r="I284" s="21">
        <v>-1.7141699999999999E-2</v>
      </c>
      <c r="J284" s="21">
        <v>274</v>
      </c>
      <c r="K284" s="21">
        <v>0.25982699999999997</v>
      </c>
      <c r="L284">
        <f t="shared" si="64"/>
        <v>21.162592592592592</v>
      </c>
      <c r="M284">
        <f t="shared" si="65"/>
        <v>5.5089402907407408</v>
      </c>
      <c r="N284" s="9"/>
      <c r="O284" s="21">
        <v>1.2797499999999999</v>
      </c>
      <c r="P284" s="21">
        <v>229.32300000000001</v>
      </c>
      <c r="Q284" s="21">
        <v>-1.3677999999999999E-2</v>
      </c>
      <c r="R284" s="21">
        <v>274</v>
      </c>
      <c r="S284" s="21">
        <v>1.2786900000000001</v>
      </c>
      <c r="T284">
        <f t="shared" si="66"/>
        <v>16.886419753086418</v>
      </c>
      <c r="U284">
        <f t="shared" si="67"/>
        <v>21.610395679012342</v>
      </c>
      <c r="X284" s="9"/>
      <c r="Y284" s="21">
        <v>0.26031500000000002</v>
      </c>
      <c r="Z284" s="21">
        <v>346.202</v>
      </c>
      <c r="AA284" s="21">
        <v>-1.7163100000000001E-2</v>
      </c>
      <c r="AB284" s="21">
        <v>274</v>
      </c>
      <c r="AC284" s="21">
        <v>0.25991799999999998</v>
      </c>
      <c r="AD284">
        <f t="shared" si="68"/>
        <v>21.189012345679014</v>
      </c>
      <c r="AE284">
        <f t="shared" si="69"/>
        <v>5.515817748765433</v>
      </c>
      <c r="AF284" s="9"/>
      <c r="AG284" s="21">
        <v>1.2797499999999999</v>
      </c>
      <c r="AH284" s="21">
        <v>435.91399999999999</v>
      </c>
      <c r="AI284" s="21">
        <v>-1.34857E-2</v>
      </c>
      <c r="AJ284" s="21">
        <v>274</v>
      </c>
      <c r="AK284" s="21">
        <v>1.2783800000000001</v>
      </c>
      <c r="AL284">
        <f t="shared" si="70"/>
        <v>16.649012345679012</v>
      </c>
      <c r="AM284">
        <f t="shared" si="71"/>
        <v>21.306573549382716</v>
      </c>
      <c r="AP284" s="9"/>
      <c r="AQ284" s="21">
        <v>0.26031500000000002</v>
      </c>
      <c r="AR284" s="21">
        <v>541.50099999999998</v>
      </c>
      <c r="AS284" s="21">
        <v>-1.74377E-2</v>
      </c>
      <c r="AT284" s="21">
        <v>274</v>
      </c>
      <c r="AU284" s="21">
        <v>0.25994899999999999</v>
      </c>
      <c r="AV284">
        <f t="shared" si="72"/>
        <v>21.528024691358024</v>
      </c>
      <c r="AW284">
        <f t="shared" si="73"/>
        <v>5.6040677475308645</v>
      </c>
      <c r="AX284" s="9"/>
      <c r="AY284" s="21">
        <v>1.2797499999999999</v>
      </c>
      <c r="AZ284" s="21">
        <v>617.32399999999996</v>
      </c>
      <c r="BA284" s="21">
        <v>-1.3916E-2</v>
      </c>
      <c r="BB284" s="21">
        <v>274</v>
      </c>
      <c r="BC284" s="21">
        <v>1.2793000000000001</v>
      </c>
      <c r="BD284">
        <f t="shared" si="74"/>
        <v>17.180246913580245</v>
      </c>
      <c r="BE284">
        <f t="shared" si="75"/>
        <v>21.986420987654316</v>
      </c>
      <c r="BH284" s="9"/>
      <c r="BI284" s="21">
        <v>0.26031500000000002</v>
      </c>
      <c r="BJ284" s="21">
        <v>541.50099999999998</v>
      </c>
      <c r="BK284" s="21">
        <v>-1.74377E-2</v>
      </c>
      <c r="BL284" s="21">
        <v>274</v>
      </c>
      <c r="BM284" s="21">
        <v>0.25994899999999999</v>
      </c>
      <c r="BN284">
        <f t="shared" si="76"/>
        <v>21.528024691358024</v>
      </c>
      <c r="BO284">
        <f t="shared" si="77"/>
        <v>5.6040677475308645</v>
      </c>
      <c r="BP284" s="9"/>
      <c r="BQ284" s="21">
        <v>1.2797499999999999</v>
      </c>
      <c r="BR284" s="21">
        <v>652.27</v>
      </c>
      <c r="BS284" s="21">
        <v>-1.3427700000000001E-2</v>
      </c>
      <c r="BT284" s="21">
        <v>274</v>
      </c>
      <c r="BU284" s="21">
        <v>1.2786900000000001</v>
      </c>
      <c r="BV284">
        <f t="shared" si="78"/>
        <v>16.57740740740741</v>
      </c>
      <c r="BW284">
        <f t="shared" si="79"/>
        <v>21.214937129629632</v>
      </c>
    </row>
    <row r="285" spans="6:101">
      <c r="F285" s="9"/>
      <c r="G285" s="21">
        <v>0.25528000000000001</v>
      </c>
      <c r="H285" s="21">
        <v>117.843</v>
      </c>
      <c r="I285" s="21">
        <v>-1.7132600000000001E-2</v>
      </c>
      <c r="J285" s="21">
        <v>275</v>
      </c>
      <c r="K285" s="21">
        <v>0.25476100000000002</v>
      </c>
      <c r="L285">
        <f t="shared" si="64"/>
        <v>21.151358024691358</v>
      </c>
      <c r="M285">
        <f t="shared" si="65"/>
        <v>5.3995186765432104</v>
      </c>
      <c r="N285" s="9"/>
      <c r="O285" s="21">
        <v>1.2847900000000001</v>
      </c>
      <c r="P285" s="21">
        <v>229.42400000000001</v>
      </c>
      <c r="Q285" s="21">
        <v>-1.35712E-2</v>
      </c>
      <c r="R285" s="21">
        <v>275</v>
      </c>
      <c r="S285" s="21">
        <v>1.2835700000000001</v>
      </c>
      <c r="T285">
        <f t="shared" si="66"/>
        <v>16.754567901234566</v>
      </c>
      <c r="U285">
        <f t="shared" si="67"/>
        <v>21.526101293827161</v>
      </c>
      <c r="X285" s="9"/>
      <c r="Y285" s="21">
        <v>0.25528000000000001</v>
      </c>
      <c r="Z285" s="21">
        <v>346.303</v>
      </c>
      <c r="AA285" s="21">
        <v>-1.7187500000000001E-2</v>
      </c>
      <c r="AB285" s="21">
        <v>275</v>
      </c>
      <c r="AC285" s="21">
        <v>0.25469999999999998</v>
      </c>
      <c r="AD285">
        <f t="shared" si="68"/>
        <v>21.219135802469136</v>
      </c>
      <c r="AE285">
        <f t="shared" si="69"/>
        <v>5.4168209876543214</v>
      </c>
      <c r="AF285" s="9"/>
      <c r="AG285" s="21">
        <v>1.2847900000000001</v>
      </c>
      <c r="AH285" s="21">
        <v>436.01400000000001</v>
      </c>
      <c r="AI285" s="21">
        <v>-1.3382E-2</v>
      </c>
      <c r="AJ285" s="21">
        <v>275</v>
      </c>
      <c r="AK285" s="21">
        <v>1.2838700000000001</v>
      </c>
      <c r="AL285">
        <f t="shared" si="70"/>
        <v>16.520987654320987</v>
      </c>
      <c r="AM285">
        <f t="shared" si="71"/>
        <v>21.225999728395063</v>
      </c>
      <c r="AP285" s="9"/>
      <c r="AQ285" s="21">
        <v>0.25528000000000001</v>
      </c>
      <c r="AR285" s="21">
        <v>541.60199999999998</v>
      </c>
      <c r="AS285" s="21">
        <v>-1.7483499999999999E-2</v>
      </c>
      <c r="AT285" s="21">
        <v>275</v>
      </c>
      <c r="AU285" s="21">
        <v>0.25476100000000002</v>
      </c>
      <c r="AV285">
        <f t="shared" si="72"/>
        <v>21.584567901234564</v>
      </c>
      <c r="AW285">
        <f t="shared" si="73"/>
        <v>5.5101084938271594</v>
      </c>
      <c r="AX285" s="9"/>
      <c r="AY285" s="21">
        <v>1.2847900000000001</v>
      </c>
      <c r="AZ285" s="21">
        <v>617.42399999999998</v>
      </c>
      <c r="BA285" s="21">
        <v>-1.38184E-2</v>
      </c>
      <c r="BB285" s="21">
        <v>275</v>
      </c>
      <c r="BC285" s="21">
        <v>1.2841800000000001</v>
      </c>
      <c r="BD285">
        <f t="shared" si="74"/>
        <v>17.05975308641975</v>
      </c>
      <c r="BE285">
        <f t="shared" si="75"/>
        <v>21.918200167901233</v>
      </c>
      <c r="BH285" s="9"/>
      <c r="BI285" s="21">
        <v>0.25528000000000001</v>
      </c>
      <c r="BJ285" s="21">
        <v>541.60199999999998</v>
      </c>
      <c r="BK285" s="21">
        <v>-1.7483499999999999E-2</v>
      </c>
      <c r="BL285" s="21">
        <v>275</v>
      </c>
      <c r="BM285" s="21">
        <v>0.25476100000000002</v>
      </c>
      <c r="BN285">
        <f t="shared" si="76"/>
        <v>21.584567901234564</v>
      </c>
      <c r="BO285">
        <f t="shared" si="77"/>
        <v>5.5101084938271594</v>
      </c>
      <c r="BP285" s="9"/>
      <c r="BQ285" s="21">
        <v>1.2847900000000001</v>
      </c>
      <c r="BR285" s="21">
        <v>652.37099999999998</v>
      </c>
      <c r="BS285" s="21">
        <v>-1.33148E-2</v>
      </c>
      <c r="BT285" s="21">
        <v>275</v>
      </c>
      <c r="BU285" s="21">
        <v>1.2841800000000001</v>
      </c>
      <c r="BV285">
        <f t="shared" si="78"/>
        <v>16.438024691358024</v>
      </c>
      <c r="BW285">
        <f t="shared" si="79"/>
        <v>21.119409743209879</v>
      </c>
    </row>
    <row r="286" spans="6:101">
      <c r="F286" s="9"/>
      <c r="G286" s="21">
        <v>0.25024400000000002</v>
      </c>
      <c r="H286" s="21">
        <v>117.944</v>
      </c>
      <c r="I286" s="21">
        <v>-1.7129499999999999E-2</v>
      </c>
      <c r="J286" s="21">
        <v>276</v>
      </c>
      <c r="K286" s="21">
        <v>0.24957299999999999</v>
      </c>
      <c r="L286">
        <f t="shared" si="64"/>
        <v>21.147530864197527</v>
      </c>
      <c r="M286">
        <f t="shared" si="65"/>
        <v>5.2920427135802468</v>
      </c>
      <c r="N286" s="9"/>
      <c r="O286" s="21">
        <v>1.28983</v>
      </c>
      <c r="P286" s="21">
        <v>229.52500000000001</v>
      </c>
      <c r="Q286" s="21">
        <v>-1.3473499999999999E-2</v>
      </c>
      <c r="R286" s="21">
        <v>276</v>
      </c>
      <c r="S286" s="21">
        <v>1.2893699999999999</v>
      </c>
      <c r="T286">
        <f t="shared" si="66"/>
        <v>16.633950617283947</v>
      </c>
      <c r="U286">
        <f t="shared" si="67"/>
        <v>21.454968524691353</v>
      </c>
      <c r="X286" s="9"/>
      <c r="Y286" s="21">
        <v>0.25024400000000002</v>
      </c>
      <c r="Z286" s="21">
        <v>346.404</v>
      </c>
      <c r="AA286" s="21">
        <v>-1.7181399999999999E-2</v>
      </c>
      <c r="AB286" s="21">
        <v>276</v>
      </c>
      <c r="AC286" s="21">
        <v>0.24975600000000001</v>
      </c>
      <c r="AD286">
        <f t="shared" si="68"/>
        <v>21.211604938271602</v>
      </c>
      <c r="AE286">
        <f t="shared" si="69"/>
        <v>5.308076866172839</v>
      </c>
      <c r="AF286" s="9"/>
      <c r="AG286" s="21">
        <v>1.28983</v>
      </c>
      <c r="AH286" s="21">
        <v>436.11500000000001</v>
      </c>
      <c r="AI286" s="21">
        <v>-1.32782E-2</v>
      </c>
      <c r="AJ286" s="21">
        <v>276</v>
      </c>
      <c r="AK286" s="21">
        <v>1.2890600000000001</v>
      </c>
      <c r="AL286">
        <f t="shared" si="70"/>
        <v>16.392839506172837</v>
      </c>
      <c r="AM286">
        <f t="shared" si="71"/>
        <v>21.143976180246913</v>
      </c>
      <c r="AP286" s="9"/>
      <c r="AQ286" s="21">
        <v>0.25024400000000002</v>
      </c>
      <c r="AR286" s="21">
        <v>541.70299999999997</v>
      </c>
      <c r="AS286" s="21">
        <v>-1.7483499999999999E-2</v>
      </c>
      <c r="AT286" s="21">
        <v>276</v>
      </c>
      <c r="AU286" s="21">
        <v>0.24981700000000001</v>
      </c>
      <c r="AV286">
        <f t="shared" si="72"/>
        <v>21.584567901234564</v>
      </c>
      <c r="AW286">
        <f t="shared" si="73"/>
        <v>5.401408609876543</v>
      </c>
      <c r="AX286" s="9"/>
      <c r="AY286" s="21">
        <v>1.28983</v>
      </c>
      <c r="AZ286" s="21">
        <v>617.52499999999998</v>
      </c>
      <c r="BA286" s="21">
        <v>-1.37146E-2</v>
      </c>
      <c r="BB286" s="21">
        <v>276</v>
      </c>
      <c r="BC286" s="21">
        <v>1.2893699999999999</v>
      </c>
      <c r="BD286">
        <f t="shared" si="74"/>
        <v>16.931604938271605</v>
      </c>
      <c r="BE286">
        <f t="shared" si="75"/>
        <v>21.838891997530865</v>
      </c>
      <c r="BH286" s="9"/>
      <c r="BI286" s="21">
        <v>0.25024400000000002</v>
      </c>
      <c r="BJ286" s="21">
        <v>541.70299999999997</v>
      </c>
      <c r="BK286" s="21">
        <v>-1.7483499999999999E-2</v>
      </c>
      <c r="BL286" s="21">
        <v>276</v>
      </c>
      <c r="BM286" s="21">
        <v>0.24981700000000001</v>
      </c>
      <c r="BN286">
        <f t="shared" si="76"/>
        <v>21.584567901234564</v>
      </c>
      <c r="BO286">
        <f t="shared" si="77"/>
        <v>5.401408609876543</v>
      </c>
      <c r="BP286" s="9"/>
      <c r="BQ286" s="21">
        <v>1.28983</v>
      </c>
      <c r="BR286" s="21">
        <v>652.47199999999998</v>
      </c>
      <c r="BS286" s="21">
        <v>-1.32233E-2</v>
      </c>
      <c r="BT286" s="21">
        <v>276</v>
      </c>
      <c r="BU286" s="21">
        <v>1.2893699999999999</v>
      </c>
      <c r="BV286">
        <f t="shared" si="78"/>
        <v>16.32506172839506</v>
      </c>
      <c r="BW286">
        <f t="shared" si="79"/>
        <v>21.056554369135799</v>
      </c>
    </row>
    <row r="287" spans="6:101">
      <c r="F287" s="9"/>
      <c r="G287" s="21">
        <v>0.24520900000000001</v>
      </c>
      <c r="H287" s="21">
        <v>118.045</v>
      </c>
      <c r="I287" s="21">
        <v>-1.71387E-2</v>
      </c>
      <c r="J287" s="21">
        <v>277</v>
      </c>
      <c r="K287" s="21">
        <v>0.24456800000000001</v>
      </c>
      <c r="L287">
        <f t="shared" si="64"/>
        <v>21.158888888888885</v>
      </c>
      <c r="M287">
        <f t="shared" si="65"/>
        <v>5.188349985555555</v>
      </c>
      <c r="N287" s="9"/>
      <c r="O287" s="21">
        <v>1.2948599999999999</v>
      </c>
      <c r="P287" s="21">
        <v>229.626</v>
      </c>
      <c r="Q287" s="21">
        <v>-1.33667E-2</v>
      </c>
      <c r="R287" s="21">
        <v>277</v>
      </c>
      <c r="S287" s="21">
        <v>1.2942499999999999</v>
      </c>
      <c r="T287">
        <f t="shared" si="66"/>
        <v>16.502098765432098</v>
      </c>
      <c r="U287">
        <f t="shared" si="67"/>
        <v>21.367907607407407</v>
      </c>
      <c r="X287" s="9"/>
      <c r="Y287" s="21">
        <v>0.24520900000000001</v>
      </c>
      <c r="Z287" s="21">
        <v>346.50400000000002</v>
      </c>
      <c r="AA287" s="21">
        <v>-1.7199699999999998E-2</v>
      </c>
      <c r="AB287" s="21">
        <v>277</v>
      </c>
      <c r="AC287" s="21">
        <v>0.24465899999999999</v>
      </c>
      <c r="AD287">
        <f t="shared" si="68"/>
        <v>21.234197530864193</v>
      </c>
      <c r="AE287">
        <f t="shared" si="69"/>
        <v>5.2068163423456779</v>
      </c>
      <c r="AF287" s="9"/>
      <c r="AG287" s="21">
        <v>1.2948599999999999</v>
      </c>
      <c r="AH287" s="21">
        <v>436.21600000000001</v>
      </c>
      <c r="AI287" s="21">
        <v>-1.31714E-2</v>
      </c>
      <c r="AJ287" s="21">
        <v>277</v>
      </c>
      <c r="AK287" s="21">
        <v>1.2939499999999999</v>
      </c>
      <c r="AL287">
        <f t="shared" si="70"/>
        <v>16.260987654320989</v>
      </c>
      <c r="AM287">
        <f t="shared" si="71"/>
        <v>21.055702474074074</v>
      </c>
      <c r="AP287" s="9"/>
      <c r="AQ287" s="21">
        <v>0.24520900000000001</v>
      </c>
      <c r="AR287" s="21">
        <v>541.803</v>
      </c>
      <c r="AS287" s="21">
        <v>-1.7483499999999999E-2</v>
      </c>
      <c r="AT287" s="21">
        <v>277</v>
      </c>
      <c r="AU287" s="21">
        <v>0.244507</v>
      </c>
      <c r="AV287">
        <f t="shared" si="72"/>
        <v>21.584567901234564</v>
      </c>
      <c r="AW287">
        <f t="shared" si="73"/>
        <v>5.2927303104938268</v>
      </c>
      <c r="AX287" s="9"/>
      <c r="AY287" s="21">
        <v>1.2948599999999999</v>
      </c>
      <c r="AZ287" s="21">
        <v>617.62599999999998</v>
      </c>
      <c r="BA287" s="21">
        <v>-1.362E-2</v>
      </c>
      <c r="BB287" s="21">
        <v>277</v>
      </c>
      <c r="BC287" s="21">
        <v>1.2936399999999999</v>
      </c>
      <c r="BD287">
        <f t="shared" si="74"/>
        <v>16.814814814814813</v>
      </c>
      <c r="BE287">
        <f t="shared" si="75"/>
        <v>21.772831111111106</v>
      </c>
      <c r="BH287" s="9"/>
      <c r="BI287" s="21">
        <v>0.24520900000000001</v>
      </c>
      <c r="BJ287" s="21">
        <v>541.803</v>
      </c>
      <c r="BK287" s="21">
        <v>-1.7483499999999999E-2</v>
      </c>
      <c r="BL287" s="21">
        <v>277</v>
      </c>
      <c r="BM287" s="21">
        <v>0.244507</v>
      </c>
      <c r="BN287">
        <f t="shared" si="76"/>
        <v>21.584567901234564</v>
      </c>
      <c r="BO287">
        <f t="shared" si="77"/>
        <v>5.2927303104938268</v>
      </c>
      <c r="BP287" s="9"/>
      <c r="BQ287" s="21">
        <v>1.2948599999999999</v>
      </c>
      <c r="BR287" s="21">
        <v>652.57299999999998</v>
      </c>
      <c r="BS287" s="21">
        <v>-1.3110399999999999E-2</v>
      </c>
      <c r="BT287" s="21">
        <v>277</v>
      </c>
      <c r="BU287" s="21">
        <v>1.2939499999999999</v>
      </c>
      <c r="BV287">
        <f t="shared" si="78"/>
        <v>16.185679012345677</v>
      </c>
      <c r="BW287">
        <f t="shared" si="79"/>
        <v>20.958188325925921</v>
      </c>
    </row>
    <row r="288" spans="6:101">
      <c r="F288" s="9"/>
      <c r="G288" s="21">
        <v>0.240173</v>
      </c>
      <c r="H288" s="21">
        <v>118.145</v>
      </c>
      <c r="I288" s="21">
        <v>-1.7147800000000001E-2</v>
      </c>
      <c r="J288" s="21">
        <v>278</v>
      </c>
      <c r="K288" s="21">
        <v>0.23965500000000001</v>
      </c>
      <c r="L288">
        <f t="shared" si="64"/>
        <v>21.170123456790122</v>
      </c>
      <c r="M288">
        <f t="shared" si="65"/>
        <v>5.084492060987654</v>
      </c>
      <c r="N288" s="9"/>
      <c r="O288" s="21">
        <v>1.2999000000000001</v>
      </c>
      <c r="P288" s="21">
        <v>229.726</v>
      </c>
      <c r="Q288" s="21">
        <v>-1.32599E-2</v>
      </c>
      <c r="R288" s="21">
        <v>278</v>
      </c>
      <c r="S288" s="21">
        <v>1.2988299999999999</v>
      </c>
      <c r="T288">
        <f t="shared" si="66"/>
        <v>16.370246913580246</v>
      </c>
      <c r="U288">
        <f t="shared" si="67"/>
        <v>21.279683962962963</v>
      </c>
      <c r="X288" s="9"/>
      <c r="Y288" s="21">
        <v>0.240173</v>
      </c>
      <c r="Z288" s="21">
        <v>346.60500000000002</v>
      </c>
      <c r="AA288" s="21">
        <v>-1.72211E-2</v>
      </c>
      <c r="AB288" s="21">
        <v>278</v>
      </c>
      <c r="AC288" s="21">
        <v>0.23947099999999999</v>
      </c>
      <c r="AD288">
        <f t="shared" si="68"/>
        <v>21.260617283950616</v>
      </c>
      <c r="AE288">
        <f t="shared" si="69"/>
        <v>5.106226234938271</v>
      </c>
      <c r="AF288" s="9"/>
      <c r="AG288" s="21">
        <v>1.2999000000000001</v>
      </c>
      <c r="AH288" s="21">
        <v>436.31700000000001</v>
      </c>
      <c r="AI288" s="21">
        <v>-1.30676E-2</v>
      </c>
      <c r="AJ288" s="21">
        <v>278</v>
      </c>
      <c r="AK288" s="21">
        <v>1.2988299999999999</v>
      </c>
      <c r="AL288">
        <f t="shared" si="70"/>
        <v>16.132839506172839</v>
      </c>
      <c r="AM288">
        <f t="shared" si="71"/>
        <v>20.971078074074075</v>
      </c>
      <c r="AP288" s="9"/>
      <c r="AQ288" s="21">
        <v>0.240173</v>
      </c>
      <c r="AR288" s="21">
        <v>541.904</v>
      </c>
      <c r="AS288" s="21">
        <v>-1.74805E-2</v>
      </c>
      <c r="AT288" s="21">
        <v>278</v>
      </c>
      <c r="AU288" s="21">
        <v>0.23950199999999999</v>
      </c>
      <c r="AV288">
        <f t="shared" si="72"/>
        <v>21.580864197530861</v>
      </c>
      <c r="AW288">
        <f t="shared" si="73"/>
        <v>5.1831408969135797</v>
      </c>
      <c r="AX288" s="9"/>
      <c r="AY288" s="21">
        <v>1.2999000000000001</v>
      </c>
      <c r="AZ288" s="21">
        <v>617.726</v>
      </c>
      <c r="BA288" s="21">
        <v>-1.3507099999999999E-2</v>
      </c>
      <c r="BB288" s="21">
        <v>278</v>
      </c>
      <c r="BC288" s="21">
        <v>1.2988299999999999</v>
      </c>
      <c r="BD288">
        <f t="shared" si="74"/>
        <v>16.67543209876543</v>
      </c>
      <c r="BE288">
        <f t="shared" si="75"/>
        <v>21.676394185185185</v>
      </c>
      <c r="BH288" s="9"/>
      <c r="BI288" s="21">
        <v>0.240173</v>
      </c>
      <c r="BJ288" s="21">
        <v>541.904</v>
      </c>
      <c r="BK288" s="21">
        <v>-1.74805E-2</v>
      </c>
      <c r="BL288" s="21">
        <v>278</v>
      </c>
      <c r="BM288" s="21">
        <v>0.23950199999999999</v>
      </c>
      <c r="BN288">
        <f t="shared" si="76"/>
        <v>21.580864197530861</v>
      </c>
      <c r="BO288">
        <f t="shared" si="77"/>
        <v>5.1831408969135797</v>
      </c>
      <c r="BP288" s="9"/>
      <c r="BQ288" s="21">
        <v>1.2999000000000001</v>
      </c>
      <c r="BR288" s="21">
        <v>652.673</v>
      </c>
      <c r="BS288" s="21">
        <v>-1.3003499999999999E-2</v>
      </c>
      <c r="BT288" s="21">
        <v>278</v>
      </c>
      <c r="BU288" s="21">
        <v>1.2988299999999999</v>
      </c>
      <c r="BV288">
        <f t="shared" si="78"/>
        <v>16.0537037037037</v>
      </c>
      <c r="BW288">
        <f t="shared" si="79"/>
        <v>20.868209444444442</v>
      </c>
    </row>
    <row r="289" spans="6:75">
      <c r="F289" s="9"/>
      <c r="G289" s="21">
        <v>0.23513800000000001</v>
      </c>
      <c r="H289" s="21">
        <v>118.246</v>
      </c>
      <c r="I289" s="21">
        <v>-1.7156999999999999E-2</v>
      </c>
      <c r="J289" s="21">
        <v>279</v>
      </c>
      <c r="K289" s="21">
        <v>0.234711</v>
      </c>
      <c r="L289">
        <f t="shared" si="64"/>
        <v>21.181481481481477</v>
      </c>
      <c r="M289">
        <f t="shared" si="65"/>
        <v>4.980571192592592</v>
      </c>
      <c r="N289" s="9"/>
      <c r="O289" s="21">
        <v>1.3049299999999999</v>
      </c>
      <c r="P289" s="21">
        <v>229.827</v>
      </c>
      <c r="Q289" s="21">
        <v>-1.3153099999999999E-2</v>
      </c>
      <c r="R289" s="21">
        <v>279</v>
      </c>
      <c r="S289" s="21">
        <v>1.30402</v>
      </c>
      <c r="T289">
        <f t="shared" si="66"/>
        <v>16.238395061728394</v>
      </c>
      <c r="U289">
        <f t="shared" si="67"/>
        <v>21.189968867901232</v>
      </c>
      <c r="X289" s="9"/>
      <c r="Y289" s="21">
        <v>0.23513800000000001</v>
      </c>
      <c r="Z289" s="21">
        <v>346.70600000000002</v>
      </c>
      <c r="AA289" s="21">
        <v>-1.72211E-2</v>
      </c>
      <c r="AB289" s="21">
        <v>279</v>
      </c>
      <c r="AC289" s="21">
        <v>0.23461899999999999</v>
      </c>
      <c r="AD289">
        <f t="shared" si="68"/>
        <v>21.260617283950616</v>
      </c>
      <c r="AE289">
        <f t="shared" si="69"/>
        <v>4.9991790269135805</v>
      </c>
      <c r="AF289" s="9"/>
      <c r="AG289" s="21">
        <v>1.3049299999999999</v>
      </c>
      <c r="AH289" s="21">
        <v>436.41699999999997</v>
      </c>
      <c r="AI289" s="21">
        <v>-1.29517E-2</v>
      </c>
      <c r="AJ289" s="21">
        <v>279</v>
      </c>
      <c r="AK289" s="21">
        <v>1.3043199999999999</v>
      </c>
      <c r="AL289">
        <f t="shared" si="70"/>
        <v>15.989753086419752</v>
      </c>
      <c r="AM289">
        <f t="shared" si="71"/>
        <v>20.865508495061725</v>
      </c>
      <c r="AP289" s="9"/>
      <c r="AQ289" s="21">
        <v>0.23513800000000001</v>
      </c>
      <c r="AR289" s="21">
        <v>542.005</v>
      </c>
      <c r="AS289" s="21">
        <v>-1.7495699999999999E-2</v>
      </c>
      <c r="AT289" s="21">
        <v>279</v>
      </c>
      <c r="AU289" s="21">
        <v>0.23465</v>
      </c>
      <c r="AV289">
        <f t="shared" si="72"/>
        <v>21.599629629629629</v>
      </c>
      <c r="AW289">
        <f t="shared" si="73"/>
        <v>5.078893711851852</v>
      </c>
      <c r="AX289" s="9"/>
      <c r="AY289" s="21">
        <v>1.3049299999999999</v>
      </c>
      <c r="AZ289" s="21">
        <v>617.827</v>
      </c>
      <c r="BA289" s="21">
        <v>-1.34003E-2</v>
      </c>
      <c r="BB289" s="21">
        <v>279</v>
      </c>
      <c r="BC289" s="21">
        <v>1.3049299999999999</v>
      </c>
      <c r="BD289">
        <f t="shared" si="74"/>
        <v>16.543580246913578</v>
      </c>
      <c r="BE289">
        <f t="shared" si="75"/>
        <v>21.588214171604935</v>
      </c>
      <c r="BH289" s="9"/>
      <c r="BI289" s="21">
        <v>0.23513800000000001</v>
      </c>
      <c r="BJ289" s="21">
        <v>542.005</v>
      </c>
      <c r="BK289" s="21">
        <v>-1.7495699999999999E-2</v>
      </c>
      <c r="BL289" s="21">
        <v>279</v>
      </c>
      <c r="BM289" s="21">
        <v>0.23465</v>
      </c>
      <c r="BN289">
        <f t="shared" si="76"/>
        <v>21.599629629629629</v>
      </c>
      <c r="BO289">
        <f t="shared" si="77"/>
        <v>5.078893711851852</v>
      </c>
      <c r="BP289" s="9"/>
      <c r="BQ289" s="21">
        <v>1.3049299999999999</v>
      </c>
      <c r="BR289" s="21">
        <v>652.774</v>
      </c>
      <c r="BS289" s="21">
        <v>-1.28845E-2</v>
      </c>
      <c r="BT289" s="21">
        <v>279</v>
      </c>
      <c r="BU289" s="21">
        <v>1.30402</v>
      </c>
      <c r="BV289">
        <f t="shared" si="78"/>
        <v>15.906790123456791</v>
      </c>
      <c r="BW289">
        <f t="shared" si="79"/>
        <v>20.757247635802468</v>
      </c>
    </row>
    <row r="290" spans="6:75">
      <c r="F290" s="9"/>
      <c r="G290" s="21">
        <v>0.230103</v>
      </c>
      <c r="H290" s="21">
        <v>118.34699999999999</v>
      </c>
      <c r="I290" s="21">
        <v>-1.71661E-2</v>
      </c>
      <c r="J290" s="21">
        <v>280</v>
      </c>
      <c r="K290" s="21">
        <v>0.229462</v>
      </c>
      <c r="L290">
        <f t="shared" si="64"/>
        <v>21.192716049382714</v>
      </c>
      <c r="M290">
        <f t="shared" si="65"/>
        <v>4.8765075411111107</v>
      </c>
      <c r="N290" s="9"/>
      <c r="O290" s="21">
        <v>1.3099700000000001</v>
      </c>
      <c r="P290" s="21">
        <v>229.928</v>
      </c>
      <c r="Q290" s="21">
        <v>-1.3030999999999999E-2</v>
      </c>
      <c r="R290" s="21">
        <v>280</v>
      </c>
      <c r="S290" s="21">
        <v>1.3091999999999999</v>
      </c>
      <c r="T290">
        <f t="shared" si="66"/>
        <v>16.087654320987653</v>
      </c>
      <c r="U290">
        <f t="shared" si="67"/>
        <v>21.074344530864199</v>
      </c>
      <c r="X290" s="9"/>
      <c r="Y290" s="21">
        <v>0.230103</v>
      </c>
      <c r="Z290" s="21">
        <v>346.80599999999998</v>
      </c>
      <c r="AA290" s="21">
        <v>-1.72363E-2</v>
      </c>
      <c r="AB290" s="21">
        <v>280</v>
      </c>
      <c r="AC290" s="21">
        <v>0.229492</v>
      </c>
      <c r="AD290">
        <f t="shared" si="68"/>
        <v>21.279382716049383</v>
      </c>
      <c r="AE290">
        <f t="shared" si="69"/>
        <v>4.8964498011111113</v>
      </c>
      <c r="AF290" s="9"/>
      <c r="AG290" s="21">
        <v>1.3099700000000001</v>
      </c>
      <c r="AH290" s="21">
        <v>436.51799999999997</v>
      </c>
      <c r="AI290" s="21">
        <v>-1.28357E-2</v>
      </c>
      <c r="AJ290" s="21">
        <v>280</v>
      </c>
      <c r="AK290" s="21">
        <v>1.3091999999999999</v>
      </c>
      <c r="AL290">
        <f t="shared" si="70"/>
        <v>15.846543209876542</v>
      </c>
      <c r="AM290">
        <f t="shared" si="71"/>
        <v>20.758496208641976</v>
      </c>
      <c r="AP290" s="9"/>
      <c r="AQ290" s="21">
        <v>0.230103</v>
      </c>
      <c r="AR290" s="21">
        <v>542.10599999999999</v>
      </c>
      <c r="AS290" s="21">
        <v>-1.7495699999999999E-2</v>
      </c>
      <c r="AT290" s="21">
        <v>280</v>
      </c>
      <c r="AU290" s="21">
        <v>0.22955300000000001</v>
      </c>
      <c r="AV290">
        <f t="shared" si="72"/>
        <v>21.599629629629629</v>
      </c>
      <c r="AW290">
        <f t="shared" si="73"/>
        <v>4.9701395766666661</v>
      </c>
      <c r="AX290" s="9"/>
      <c r="AY290" s="21">
        <v>1.3099700000000001</v>
      </c>
      <c r="AZ290" s="21">
        <v>617.928</v>
      </c>
      <c r="BA290" s="21">
        <v>-1.3284300000000001E-2</v>
      </c>
      <c r="BB290" s="21">
        <v>280</v>
      </c>
      <c r="BC290" s="21">
        <v>1.3091999999999999</v>
      </c>
      <c r="BD290">
        <f t="shared" si="74"/>
        <v>16.400370370370371</v>
      </c>
      <c r="BE290">
        <f t="shared" si="75"/>
        <v>21.483993174074076</v>
      </c>
      <c r="BH290" s="9"/>
      <c r="BI290" s="21">
        <v>0.230103</v>
      </c>
      <c r="BJ290" s="21">
        <v>542.10599999999999</v>
      </c>
      <c r="BK290" s="21">
        <v>-1.7495699999999999E-2</v>
      </c>
      <c r="BL290" s="21">
        <v>280</v>
      </c>
      <c r="BM290" s="21">
        <v>0.22955300000000001</v>
      </c>
      <c r="BN290">
        <f t="shared" si="76"/>
        <v>21.599629629629629</v>
      </c>
      <c r="BO290">
        <f t="shared" si="77"/>
        <v>4.9701395766666661</v>
      </c>
      <c r="BP290" s="9"/>
      <c r="BQ290" s="21">
        <v>1.3099700000000001</v>
      </c>
      <c r="BR290" s="21">
        <v>652.875</v>
      </c>
      <c r="BS290" s="21">
        <v>-1.27502E-2</v>
      </c>
      <c r="BT290" s="21">
        <v>280</v>
      </c>
      <c r="BU290" s="21">
        <v>1.3091999999999999</v>
      </c>
      <c r="BV290">
        <f t="shared" si="78"/>
        <v>15.740987654320987</v>
      </c>
      <c r="BW290">
        <f t="shared" si="79"/>
        <v>20.620221597530865</v>
      </c>
    </row>
    <row r="291" spans="6:75">
      <c r="F291" s="9"/>
      <c r="G291" s="21">
        <v>0.22506699999999999</v>
      </c>
      <c r="H291" s="21">
        <v>118.447</v>
      </c>
      <c r="I291" s="21">
        <v>-1.7181399999999999E-2</v>
      </c>
      <c r="J291" s="21">
        <v>281</v>
      </c>
      <c r="K291" s="21">
        <v>0.22473099999999999</v>
      </c>
      <c r="L291">
        <f t="shared" si="64"/>
        <v>21.211604938271602</v>
      </c>
      <c r="M291">
        <f t="shared" si="65"/>
        <v>4.7740322886419744</v>
      </c>
      <c r="N291" s="9"/>
      <c r="O291" s="21">
        <v>1.3149999999999999</v>
      </c>
      <c r="P291" s="21">
        <v>230.02799999999999</v>
      </c>
      <c r="Q291" s="21">
        <v>-1.2912E-2</v>
      </c>
      <c r="R291" s="21">
        <v>281</v>
      </c>
      <c r="S291" s="21">
        <v>1.3143899999999999</v>
      </c>
      <c r="T291">
        <f t="shared" si="66"/>
        <v>15.940740740740738</v>
      </c>
      <c r="U291">
        <f t="shared" si="67"/>
        <v>20.962074074074071</v>
      </c>
      <c r="X291" s="9"/>
      <c r="Y291" s="21">
        <v>0.22506699999999999</v>
      </c>
      <c r="Z291" s="21">
        <v>346.90699999999998</v>
      </c>
      <c r="AA291" s="21">
        <v>-1.72455E-2</v>
      </c>
      <c r="AB291" s="21">
        <v>281</v>
      </c>
      <c r="AC291" s="21">
        <v>0.224609</v>
      </c>
      <c r="AD291">
        <f t="shared" si="68"/>
        <v>21.290740740740738</v>
      </c>
      <c r="AE291">
        <f t="shared" si="69"/>
        <v>4.7918431462962952</v>
      </c>
      <c r="AF291" s="9"/>
      <c r="AG291" s="21">
        <v>1.3149999999999999</v>
      </c>
      <c r="AH291" s="21">
        <v>436.61900000000003</v>
      </c>
      <c r="AI291" s="21">
        <v>-1.2716699999999999E-2</v>
      </c>
      <c r="AJ291" s="21">
        <v>281</v>
      </c>
      <c r="AK291" s="21">
        <v>1.31409</v>
      </c>
      <c r="AL291">
        <f t="shared" si="70"/>
        <v>15.699629629629626</v>
      </c>
      <c r="AM291">
        <f t="shared" si="71"/>
        <v>20.645012962962959</v>
      </c>
      <c r="AP291" s="9"/>
      <c r="AQ291" s="21">
        <v>0.22506699999999999</v>
      </c>
      <c r="AR291" s="21">
        <v>542.20600000000002</v>
      </c>
      <c r="AS291" s="21">
        <v>-1.7498799999999998E-2</v>
      </c>
      <c r="AT291" s="21">
        <v>281</v>
      </c>
      <c r="AU291" s="21">
        <v>0.22433500000000001</v>
      </c>
      <c r="AV291">
        <f t="shared" si="72"/>
        <v>21.603456790123452</v>
      </c>
      <c r="AW291">
        <f t="shared" si="73"/>
        <v>4.8622252093827152</v>
      </c>
      <c r="AX291" s="9"/>
      <c r="AY291" s="21">
        <v>1.3149999999999999</v>
      </c>
      <c r="AZ291" s="21">
        <v>618.029</v>
      </c>
      <c r="BA291" s="21">
        <v>-1.31805E-2</v>
      </c>
      <c r="BB291" s="21">
        <v>281</v>
      </c>
      <c r="BC291" s="21">
        <v>1.3137799999999999</v>
      </c>
      <c r="BD291">
        <f t="shared" si="74"/>
        <v>16.272222222222219</v>
      </c>
      <c r="BE291">
        <f t="shared" si="75"/>
        <v>21.397972222222215</v>
      </c>
      <c r="BH291" s="9"/>
      <c r="BI291" s="21">
        <v>0.22506699999999999</v>
      </c>
      <c r="BJ291" s="21">
        <v>542.20600000000002</v>
      </c>
      <c r="BK291" s="21">
        <v>-1.7498799999999998E-2</v>
      </c>
      <c r="BL291" s="21">
        <v>281</v>
      </c>
      <c r="BM291" s="21">
        <v>0.22433500000000001</v>
      </c>
      <c r="BN291">
        <f t="shared" si="76"/>
        <v>21.603456790123452</v>
      </c>
      <c r="BO291">
        <f t="shared" si="77"/>
        <v>4.8622252093827152</v>
      </c>
      <c r="BP291" s="9"/>
      <c r="BQ291" s="21">
        <v>1.3149999999999999</v>
      </c>
      <c r="BR291" s="21">
        <v>652.97500000000002</v>
      </c>
      <c r="BS291" s="21">
        <v>-1.2643400000000001E-2</v>
      </c>
      <c r="BT291" s="21">
        <v>281</v>
      </c>
      <c r="BU291" s="21">
        <v>1.31409</v>
      </c>
      <c r="BV291">
        <f t="shared" si="78"/>
        <v>15.609135802469137</v>
      </c>
      <c r="BW291">
        <f t="shared" si="79"/>
        <v>20.526013580246914</v>
      </c>
    </row>
    <row r="292" spans="6:75">
      <c r="F292" s="9"/>
      <c r="G292" s="21">
        <v>0.22003200000000001</v>
      </c>
      <c r="H292" s="21">
        <v>118.548</v>
      </c>
      <c r="I292" s="21">
        <v>-1.7178300000000001E-2</v>
      </c>
      <c r="J292" s="21">
        <v>282</v>
      </c>
      <c r="K292" s="21">
        <v>0.21945200000000001</v>
      </c>
      <c r="L292">
        <f t="shared" si="64"/>
        <v>21.207777777777778</v>
      </c>
      <c r="M292">
        <f t="shared" si="65"/>
        <v>4.6663897600000004</v>
      </c>
      <c r="N292" s="9"/>
      <c r="O292" s="21">
        <v>1.3200400000000001</v>
      </c>
      <c r="P292" s="21">
        <v>230.12899999999999</v>
      </c>
      <c r="Q292" s="21">
        <v>-1.27899E-2</v>
      </c>
      <c r="R292" s="21">
        <v>282</v>
      </c>
      <c r="S292" s="21">
        <v>1.31897</v>
      </c>
      <c r="T292">
        <f t="shared" si="66"/>
        <v>15.79</v>
      </c>
      <c r="U292">
        <f t="shared" si="67"/>
        <v>20.843431599999999</v>
      </c>
      <c r="X292" s="9"/>
      <c r="Y292" s="21">
        <v>0.22003200000000001</v>
      </c>
      <c r="Z292" s="21">
        <v>347.00799999999998</v>
      </c>
      <c r="AA292" s="21">
        <v>-1.7224099999999999E-2</v>
      </c>
      <c r="AB292" s="21">
        <v>282</v>
      </c>
      <c r="AC292" s="21">
        <v>0.21951300000000001</v>
      </c>
      <c r="AD292">
        <f t="shared" si="68"/>
        <v>21.264320987654319</v>
      </c>
      <c r="AE292">
        <f t="shared" si="69"/>
        <v>4.6788310755555553</v>
      </c>
      <c r="AF292" s="9"/>
      <c r="AG292" s="21">
        <v>1.3200400000000001</v>
      </c>
      <c r="AH292" s="21">
        <v>436.71899999999999</v>
      </c>
      <c r="AI292" s="21">
        <v>-1.26038E-2</v>
      </c>
      <c r="AJ292" s="21">
        <v>282</v>
      </c>
      <c r="AK292" s="21">
        <v>1.3192699999999999</v>
      </c>
      <c r="AL292">
        <f t="shared" si="70"/>
        <v>15.560246913580245</v>
      </c>
      <c r="AM292">
        <f t="shared" si="71"/>
        <v>20.540148335802471</v>
      </c>
      <c r="AP292" s="9"/>
      <c r="AQ292" s="21">
        <v>0.22003200000000001</v>
      </c>
      <c r="AR292" s="21">
        <v>542.30700000000002</v>
      </c>
      <c r="AS292" s="21">
        <v>-1.75049E-2</v>
      </c>
      <c r="AT292" s="21">
        <v>282</v>
      </c>
      <c r="AU292" s="21">
        <v>0.21896399999999999</v>
      </c>
      <c r="AV292">
        <f t="shared" si="72"/>
        <v>21.610987654320986</v>
      </c>
      <c r="AW292">
        <f t="shared" si="73"/>
        <v>4.7551088355555553</v>
      </c>
      <c r="AX292" s="9"/>
      <c r="AY292" s="21">
        <v>1.3200400000000001</v>
      </c>
      <c r="AZ292" s="21">
        <v>618.12900000000002</v>
      </c>
      <c r="BA292" s="21">
        <v>-1.3064600000000001E-2</v>
      </c>
      <c r="BB292" s="21">
        <v>282</v>
      </c>
      <c r="BC292" s="21">
        <v>1.3192699999999999</v>
      </c>
      <c r="BD292">
        <f t="shared" si="74"/>
        <v>16.129135802469136</v>
      </c>
      <c r="BE292">
        <f t="shared" si="75"/>
        <v>21.291104424691362</v>
      </c>
      <c r="BH292" s="9"/>
      <c r="BI292" s="21">
        <v>0.22003200000000001</v>
      </c>
      <c r="BJ292" s="21">
        <v>542.30700000000002</v>
      </c>
      <c r="BK292" s="21">
        <v>-1.75049E-2</v>
      </c>
      <c r="BL292" s="21">
        <v>282</v>
      </c>
      <c r="BM292" s="21">
        <v>0.21896399999999999</v>
      </c>
      <c r="BN292">
        <f t="shared" si="76"/>
        <v>21.610987654320986</v>
      </c>
      <c r="BO292">
        <f t="shared" si="77"/>
        <v>4.7551088355555553</v>
      </c>
      <c r="BP292" s="9"/>
      <c r="BQ292" s="21">
        <v>1.3200400000000001</v>
      </c>
      <c r="BR292" s="21">
        <v>653.07600000000002</v>
      </c>
      <c r="BS292" s="21">
        <v>-1.2506099999999999E-2</v>
      </c>
      <c r="BT292" s="21">
        <v>282</v>
      </c>
      <c r="BU292" s="21">
        <v>1.3192699999999999</v>
      </c>
      <c r="BV292">
        <f t="shared" si="78"/>
        <v>15.439629629629628</v>
      </c>
      <c r="BW292">
        <f t="shared" si="79"/>
        <v>20.380928696296298</v>
      </c>
    </row>
    <row r="293" spans="6:75">
      <c r="F293" s="9"/>
      <c r="G293" s="21">
        <v>0.21499599999999999</v>
      </c>
      <c r="H293" s="21">
        <v>118.649</v>
      </c>
      <c r="I293" s="21">
        <v>-1.72058E-2</v>
      </c>
      <c r="J293" s="21">
        <v>283</v>
      </c>
      <c r="K293" s="21">
        <v>0.21438599999999999</v>
      </c>
      <c r="L293">
        <f t="shared" si="64"/>
        <v>21.241728395061727</v>
      </c>
      <c r="M293">
        <f t="shared" si="65"/>
        <v>4.5668866380246911</v>
      </c>
      <c r="N293" s="9"/>
      <c r="O293" s="21">
        <v>1.32507</v>
      </c>
      <c r="P293" s="21">
        <v>230.23</v>
      </c>
      <c r="Q293" s="21">
        <v>-1.2670900000000001E-2</v>
      </c>
      <c r="R293" s="21">
        <v>283</v>
      </c>
      <c r="S293" s="21">
        <v>1.32416</v>
      </c>
      <c r="T293">
        <f t="shared" si="66"/>
        <v>15.643086419753088</v>
      </c>
      <c r="U293">
        <f t="shared" si="67"/>
        <v>20.728184522222225</v>
      </c>
      <c r="X293" s="9"/>
      <c r="Y293" s="21">
        <v>0.21499599999999999</v>
      </c>
      <c r="Z293" s="21">
        <v>347.10899999999998</v>
      </c>
      <c r="AA293" s="21">
        <v>-1.7254599999999998E-2</v>
      </c>
      <c r="AB293" s="21">
        <v>283</v>
      </c>
      <c r="AC293" s="21">
        <v>0.21438599999999999</v>
      </c>
      <c r="AD293">
        <f t="shared" si="68"/>
        <v>21.301975308641971</v>
      </c>
      <c r="AE293">
        <f t="shared" si="69"/>
        <v>4.579839483456789</v>
      </c>
      <c r="AF293" s="9"/>
      <c r="AG293" s="21">
        <v>1.32507</v>
      </c>
      <c r="AH293" s="21">
        <v>436.82</v>
      </c>
      <c r="AI293" s="21">
        <v>-1.24817E-2</v>
      </c>
      <c r="AJ293" s="21">
        <v>283</v>
      </c>
      <c r="AK293" s="21">
        <v>1.32416</v>
      </c>
      <c r="AL293">
        <f t="shared" si="70"/>
        <v>15.409506172839505</v>
      </c>
      <c r="AM293">
        <f t="shared" si="71"/>
        <v>20.418674344444444</v>
      </c>
      <c r="AP293" s="9"/>
      <c r="AQ293" s="21">
        <v>0.21499599999999999</v>
      </c>
      <c r="AR293" s="21">
        <v>542.40800000000002</v>
      </c>
      <c r="AS293" s="21">
        <v>-1.7489600000000001E-2</v>
      </c>
      <c r="AT293" s="21">
        <v>283</v>
      </c>
      <c r="AU293" s="21">
        <v>0.214417</v>
      </c>
      <c r="AV293">
        <f t="shared" si="72"/>
        <v>21.592098765432102</v>
      </c>
      <c r="AW293">
        <f t="shared" si="73"/>
        <v>4.6422148661728402</v>
      </c>
      <c r="AX293" s="9"/>
      <c r="AY293" s="21">
        <v>1.32507</v>
      </c>
      <c r="AZ293" s="21">
        <v>618.23</v>
      </c>
      <c r="BA293" s="21">
        <v>-1.29303E-2</v>
      </c>
      <c r="BB293" s="21">
        <v>283</v>
      </c>
      <c r="BC293" s="21">
        <v>1.32446</v>
      </c>
      <c r="BD293">
        <f t="shared" si="74"/>
        <v>15.963333333333333</v>
      </c>
      <c r="BE293">
        <f t="shared" si="75"/>
        <v>21.1525341</v>
      </c>
      <c r="BH293" s="9"/>
      <c r="BI293" s="21">
        <v>0.21499599999999999</v>
      </c>
      <c r="BJ293" s="21">
        <v>542.40800000000002</v>
      </c>
      <c r="BK293" s="21">
        <v>-1.7489600000000001E-2</v>
      </c>
      <c r="BL293" s="21">
        <v>283</v>
      </c>
      <c r="BM293" s="21">
        <v>0.214417</v>
      </c>
      <c r="BN293">
        <f t="shared" si="76"/>
        <v>21.592098765432102</v>
      </c>
      <c r="BO293">
        <f t="shared" si="77"/>
        <v>4.6422148661728402</v>
      </c>
      <c r="BP293" s="9"/>
      <c r="BQ293" s="21">
        <v>1.32507</v>
      </c>
      <c r="BR293" s="21">
        <v>653.17700000000002</v>
      </c>
      <c r="BS293" s="21">
        <v>-1.23871E-2</v>
      </c>
      <c r="BT293" s="21">
        <v>283</v>
      </c>
      <c r="BU293" s="21">
        <v>1.32446</v>
      </c>
      <c r="BV293">
        <f t="shared" si="78"/>
        <v>15.292716049382715</v>
      </c>
      <c r="BW293">
        <f t="shared" si="79"/>
        <v>20.263919255555553</v>
      </c>
    </row>
    <row r="294" spans="6:75">
      <c r="F294" s="9"/>
      <c r="G294" s="21">
        <v>0.20996100000000001</v>
      </c>
      <c r="H294" s="21">
        <v>118.75</v>
      </c>
      <c r="I294" s="21">
        <v>-1.7196699999999999E-2</v>
      </c>
      <c r="J294" s="21">
        <v>284</v>
      </c>
      <c r="K294" s="21">
        <v>0.209564</v>
      </c>
      <c r="L294">
        <f t="shared" si="64"/>
        <v>21.230493827160494</v>
      </c>
      <c r="M294">
        <f t="shared" si="65"/>
        <v>4.4575757144444443</v>
      </c>
      <c r="N294" s="9"/>
      <c r="O294" s="21">
        <v>1.3301099999999999</v>
      </c>
      <c r="P294" s="21">
        <v>230.33</v>
      </c>
      <c r="Q294" s="21">
        <v>-1.2539700000000001E-2</v>
      </c>
      <c r="R294" s="21">
        <v>284</v>
      </c>
      <c r="S294" s="21">
        <v>1.32935</v>
      </c>
      <c r="T294">
        <f t="shared" si="66"/>
        <v>15.48111111111111</v>
      </c>
      <c r="U294">
        <f t="shared" si="67"/>
        <v>20.591580699999998</v>
      </c>
      <c r="X294" s="9"/>
      <c r="Y294" s="21">
        <v>0.20996100000000001</v>
      </c>
      <c r="Z294" s="21">
        <v>347.209</v>
      </c>
      <c r="AA294" s="21">
        <v>-1.72607E-2</v>
      </c>
      <c r="AB294" s="21">
        <v>284</v>
      </c>
      <c r="AC294" s="21">
        <v>0.20932000000000001</v>
      </c>
      <c r="AD294">
        <f t="shared" si="68"/>
        <v>21.309506172839505</v>
      </c>
      <c r="AE294">
        <f t="shared" si="69"/>
        <v>4.4741652255555557</v>
      </c>
      <c r="AF294" s="9"/>
      <c r="AG294" s="21">
        <v>1.3301099999999999</v>
      </c>
      <c r="AH294" s="21">
        <v>436.92099999999999</v>
      </c>
      <c r="AI294" s="21">
        <v>-1.23505E-2</v>
      </c>
      <c r="AJ294" s="21">
        <v>284</v>
      </c>
      <c r="AK294" s="21">
        <v>1.32904</v>
      </c>
      <c r="AL294">
        <f t="shared" si="70"/>
        <v>15.247530864197531</v>
      </c>
      <c r="AM294">
        <f t="shared" si="71"/>
        <v>20.280893277777775</v>
      </c>
      <c r="AP294" s="9"/>
      <c r="AQ294" s="21">
        <v>0.20996100000000001</v>
      </c>
      <c r="AR294" s="21">
        <v>542.50800000000004</v>
      </c>
      <c r="AS294" s="21">
        <v>-1.7498799999999998E-2</v>
      </c>
      <c r="AT294" s="21">
        <v>284</v>
      </c>
      <c r="AU294" s="21">
        <v>0.209534</v>
      </c>
      <c r="AV294">
        <f t="shared" si="72"/>
        <v>21.603456790123452</v>
      </c>
      <c r="AW294">
        <f t="shared" si="73"/>
        <v>4.5358833911111107</v>
      </c>
      <c r="AX294" s="9"/>
      <c r="AY294" s="21">
        <v>1.3301099999999999</v>
      </c>
      <c r="AZ294" s="21">
        <v>618.33100000000002</v>
      </c>
      <c r="BA294" s="21">
        <v>-1.2820399999999999E-2</v>
      </c>
      <c r="BB294" s="21">
        <v>284</v>
      </c>
      <c r="BC294" s="21">
        <v>1.32935</v>
      </c>
      <c r="BD294">
        <f t="shared" si="74"/>
        <v>15.827654320987653</v>
      </c>
      <c r="BE294">
        <f t="shared" si="75"/>
        <v>21.052521288888887</v>
      </c>
      <c r="BH294" s="9"/>
      <c r="BI294" s="21">
        <v>0.20996100000000001</v>
      </c>
      <c r="BJ294" s="21">
        <v>542.50800000000004</v>
      </c>
      <c r="BK294" s="21">
        <v>-1.7498799999999998E-2</v>
      </c>
      <c r="BL294" s="21">
        <v>284</v>
      </c>
      <c r="BM294" s="21">
        <v>0.209534</v>
      </c>
      <c r="BN294">
        <f t="shared" si="76"/>
        <v>21.603456790123452</v>
      </c>
      <c r="BO294">
        <f t="shared" si="77"/>
        <v>4.5358833911111107</v>
      </c>
      <c r="BP294" s="9"/>
      <c r="BQ294" s="21">
        <v>1.3301099999999999</v>
      </c>
      <c r="BR294" s="21">
        <v>653.27800000000002</v>
      </c>
      <c r="BS294" s="21">
        <v>-1.22589E-2</v>
      </c>
      <c r="BT294" s="21">
        <v>284</v>
      </c>
      <c r="BU294" s="21">
        <v>1.32965</v>
      </c>
      <c r="BV294">
        <f t="shared" si="78"/>
        <v>15.134444444444444</v>
      </c>
      <c r="BW294">
        <f t="shared" si="79"/>
        <v>20.130475899999997</v>
      </c>
    </row>
    <row r="295" spans="6:75">
      <c r="F295" s="9"/>
      <c r="G295" s="21">
        <v>0.204926</v>
      </c>
      <c r="H295" s="21">
        <v>118.85</v>
      </c>
      <c r="I295" s="21">
        <v>-1.7215000000000001E-2</v>
      </c>
      <c r="J295" s="21">
        <v>285</v>
      </c>
      <c r="K295" s="21">
        <v>0.204346</v>
      </c>
      <c r="L295">
        <f t="shared" si="64"/>
        <v>21.253086419753089</v>
      </c>
      <c r="M295">
        <f t="shared" si="65"/>
        <v>4.3553099876543211</v>
      </c>
      <c r="N295" s="9"/>
      <c r="O295" s="21">
        <v>1.33514</v>
      </c>
      <c r="P295" s="21">
        <v>230.43100000000001</v>
      </c>
      <c r="Q295" s="21">
        <v>-1.24023E-2</v>
      </c>
      <c r="R295" s="21">
        <v>285</v>
      </c>
      <c r="S295" s="21">
        <v>1.33423</v>
      </c>
      <c r="T295">
        <f t="shared" si="66"/>
        <v>15.311481481481479</v>
      </c>
      <c r="U295">
        <f t="shared" si="67"/>
        <v>20.442971385185182</v>
      </c>
      <c r="X295" s="9"/>
      <c r="Y295" s="21">
        <v>0.204926</v>
      </c>
      <c r="Z295" s="21">
        <v>347.31</v>
      </c>
      <c r="AA295" s="21">
        <v>-1.7254599999999998E-2</v>
      </c>
      <c r="AB295" s="21">
        <v>285</v>
      </c>
      <c r="AC295" s="21">
        <v>0.20446800000000001</v>
      </c>
      <c r="AD295">
        <f t="shared" si="68"/>
        <v>21.301975308641971</v>
      </c>
      <c r="AE295">
        <f t="shared" si="69"/>
        <v>4.3653285920987646</v>
      </c>
      <c r="AF295" s="9"/>
      <c r="AG295" s="21">
        <v>1.33514</v>
      </c>
      <c r="AH295" s="21">
        <v>437.02199999999999</v>
      </c>
      <c r="AI295" s="21">
        <v>-1.22162E-2</v>
      </c>
      <c r="AJ295" s="21">
        <v>285</v>
      </c>
      <c r="AK295" s="21">
        <v>1.33453</v>
      </c>
      <c r="AL295">
        <f t="shared" si="70"/>
        <v>15.081728395061727</v>
      </c>
      <c r="AM295">
        <f t="shared" si="71"/>
        <v>20.136218849382715</v>
      </c>
      <c r="AP295" s="9"/>
      <c r="AQ295" s="21">
        <v>0.204926</v>
      </c>
      <c r="AR295" s="21">
        <v>542.60900000000004</v>
      </c>
      <c r="AS295" s="21">
        <v>-1.7501800000000001E-2</v>
      </c>
      <c r="AT295" s="21">
        <v>285</v>
      </c>
      <c r="AU295" s="21">
        <v>0.204315</v>
      </c>
      <c r="AV295">
        <f t="shared" si="72"/>
        <v>21.607160493827159</v>
      </c>
      <c r="AW295">
        <f t="shared" si="73"/>
        <v>4.4278689713580244</v>
      </c>
      <c r="AX295" s="9"/>
      <c r="AY295" s="21">
        <v>1.33514</v>
      </c>
      <c r="AZ295" s="21">
        <v>618.43100000000004</v>
      </c>
      <c r="BA295" s="21">
        <v>-1.2689199999999999E-2</v>
      </c>
      <c r="BB295" s="21">
        <v>285</v>
      </c>
      <c r="BC295" s="21">
        <v>1.33453</v>
      </c>
      <c r="BD295">
        <f t="shared" si="74"/>
        <v>15.665679012345679</v>
      </c>
      <c r="BE295">
        <f t="shared" si="75"/>
        <v>20.915874676543211</v>
      </c>
      <c r="BH295" s="9"/>
      <c r="BI295" s="21">
        <v>0.204926</v>
      </c>
      <c r="BJ295" s="21">
        <v>542.60900000000004</v>
      </c>
      <c r="BK295" s="21">
        <v>-1.7501800000000001E-2</v>
      </c>
      <c r="BL295" s="21">
        <v>285</v>
      </c>
      <c r="BM295" s="21">
        <v>0.204315</v>
      </c>
      <c r="BN295">
        <f t="shared" si="76"/>
        <v>21.607160493827159</v>
      </c>
      <c r="BO295">
        <f t="shared" si="77"/>
        <v>4.4278689713580244</v>
      </c>
      <c r="BP295" s="9"/>
      <c r="BQ295" s="21">
        <v>1.33514</v>
      </c>
      <c r="BR295" s="21">
        <v>653.37800000000004</v>
      </c>
      <c r="BS295" s="21">
        <v>-1.2118500000000001E-2</v>
      </c>
      <c r="BT295" s="21">
        <v>285</v>
      </c>
      <c r="BU295" s="21">
        <v>1.33423</v>
      </c>
      <c r="BV295">
        <f t="shared" si="78"/>
        <v>14.96111111111111</v>
      </c>
      <c r="BW295">
        <f t="shared" si="79"/>
        <v>19.975177888888886</v>
      </c>
    </row>
    <row r="296" spans="6:75">
      <c r="F296" s="9"/>
      <c r="G296" s="21">
        <v>0.19989000000000001</v>
      </c>
      <c r="H296" s="21">
        <v>118.95099999999999</v>
      </c>
      <c r="I296" s="21">
        <v>-1.7218000000000001E-2</v>
      </c>
      <c r="J296" s="21">
        <v>286</v>
      </c>
      <c r="K296" s="21">
        <v>0.19937099999999999</v>
      </c>
      <c r="L296">
        <f t="shared" si="64"/>
        <v>21.256790123456792</v>
      </c>
      <c r="M296">
        <f t="shared" si="65"/>
        <v>4.2490197777777787</v>
      </c>
      <c r="N296" s="9"/>
      <c r="O296" s="21">
        <v>1.3401799999999999</v>
      </c>
      <c r="P296" s="21">
        <v>230.53200000000001</v>
      </c>
      <c r="Q296" s="21">
        <v>-1.2265E-2</v>
      </c>
      <c r="R296" s="21">
        <v>286</v>
      </c>
      <c r="S296" s="21">
        <v>1.3394200000000001</v>
      </c>
      <c r="T296">
        <f t="shared" si="66"/>
        <v>15.141975308641973</v>
      </c>
      <c r="U296">
        <f t="shared" si="67"/>
        <v>20.292972469135798</v>
      </c>
      <c r="X296" s="9"/>
      <c r="Y296" s="21">
        <v>0.19989000000000001</v>
      </c>
      <c r="Z296" s="21">
        <v>347.411</v>
      </c>
      <c r="AA296" s="21">
        <v>-1.7276E-2</v>
      </c>
      <c r="AB296" s="21">
        <v>286</v>
      </c>
      <c r="AC296" s="21">
        <v>0.19967699999999999</v>
      </c>
      <c r="AD296">
        <f t="shared" si="68"/>
        <v>21.328395061728394</v>
      </c>
      <c r="AE296">
        <f t="shared" si="69"/>
        <v>4.2633328888888888</v>
      </c>
      <c r="AF296" s="9"/>
      <c r="AG296" s="21">
        <v>1.3401799999999999</v>
      </c>
      <c r="AH296" s="21">
        <v>437.12200000000001</v>
      </c>
      <c r="AI296" s="21">
        <v>-1.2088E-2</v>
      </c>
      <c r="AJ296" s="21">
        <v>286</v>
      </c>
      <c r="AK296" s="21">
        <v>1.33911</v>
      </c>
      <c r="AL296">
        <f t="shared" si="70"/>
        <v>14.923456790123456</v>
      </c>
      <c r="AM296">
        <f t="shared" si="71"/>
        <v>20.000118320987653</v>
      </c>
      <c r="AP296" s="9"/>
      <c r="AQ296" s="21">
        <v>0.19989000000000001</v>
      </c>
      <c r="AR296" s="21">
        <v>542.71</v>
      </c>
      <c r="AS296" s="21">
        <v>-1.7517100000000001E-2</v>
      </c>
      <c r="AT296" s="21">
        <v>286</v>
      </c>
      <c r="AU296" s="21">
        <v>0.19930999999999999</v>
      </c>
      <c r="AV296">
        <f t="shared" si="72"/>
        <v>21.626049382716047</v>
      </c>
      <c r="AW296">
        <f t="shared" si="73"/>
        <v>4.322831011111111</v>
      </c>
      <c r="AX296" s="9"/>
      <c r="AY296" s="21">
        <v>1.3401799999999999</v>
      </c>
      <c r="AZ296" s="21">
        <v>618.53200000000004</v>
      </c>
      <c r="BA296" s="21">
        <v>-1.2560999999999999E-2</v>
      </c>
      <c r="BB296" s="21">
        <v>286</v>
      </c>
      <c r="BC296" s="21">
        <v>1.3394200000000001</v>
      </c>
      <c r="BD296">
        <f t="shared" si="74"/>
        <v>15.507407407407406</v>
      </c>
      <c r="BE296">
        <f t="shared" si="75"/>
        <v>20.782717259259258</v>
      </c>
      <c r="BH296" s="9"/>
      <c r="BI296" s="21">
        <v>0.19989000000000001</v>
      </c>
      <c r="BJ296" s="21">
        <v>542.71</v>
      </c>
      <c r="BK296" s="21">
        <v>-1.7517100000000001E-2</v>
      </c>
      <c r="BL296" s="21">
        <v>286</v>
      </c>
      <c r="BM296" s="21">
        <v>0.19930999999999999</v>
      </c>
      <c r="BN296">
        <f t="shared" si="76"/>
        <v>21.626049382716047</v>
      </c>
      <c r="BO296">
        <f t="shared" si="77"/>
        <v>4.322831011111111</v>
      </c>
      <c r="BP296" s="9"/>
      <c r="BQ296" s="21">
        <v>1.3401799999999999</v>
      </c>
      <c r="BR296" s="21">
        <v>653.47900000000004</v>
      </c>
      <c r="BS296" s="21">
        <v>-1.19781E-2</v>
      </c>
      <c r="BT296" s="21">
        <v>286</v>
      </c>
      <c r="BU296" s="21">
        <v>1.3394200000000001</v>
      </c>
      <c r="BV296">
        <f t="shared" si="78"/>
        <v>14.787777777777777</v>
      </c>
      <c r="BW296">
        <f t="shared" si="79"/>
        <v>19.818284022222219</v>
      </c>
    </row>
    <row r="297" spans="6:75">
      <c r="F297" s="9"/>
      <c r="G297" s="21">
        <v>0.194855</v>
      </c>
      <c r="H297" s="21">
        <v>119.05200000000001</v>
      </c>
      <c r="I297" s="21">
        <v>-1.7224099999999999E-2</v>
      </c>
      <c r="J297" s="21">
        <v>287</v>
      </c>
      <c r="K297" s="21">
        <v>0.19433600000000001</v>
      </c>
      <c r="L297">
        <f t="shared" si="64"/>
        <v>21.264320987654319</v>
      </c>
      <c r="M297">
        <f t="shared" si="65"/>
        <v>4.1434592660493825</v>
      </c>
      <c r="N297" s="9"/>
      <c r="O297" s="21">
        <v>1.34521</v>
      </c>
      <c r="P297" s="21">
        <v>230.63300000000001</v>
      </c>
      <c r="Q297" s="21">
        <v>-1.21338E-2</v>
      </c>
      <c r="R297" s="21">
        <v>287</v>
      </c>
      <c r="S297" s="21">
        <v>1.34399</v>
      </c>
      <c r="T297">
        <f t="shared" si="66"/>
        <v>14.979999999999999</v>
      </c>
      <c r="U297">
        <f t="shared" si="67"/>
        <v>20.151245799999998</v>
      </c>
      <c r="X297" s="9"/>
      <c r="Y297" s="21">
        <v>0.194855</v>
      </c>
      <c r="Z297" s="21">
        <v>347.51100000000002</v>
      </c>
      <c r="AA297" s="21">
        <v>-1.7285200000000001E-2</v>
      </c>
      <c r="AB297" s="21">
        <v>287</v>
      </c>
      <c r="AC297" s="21">
        <v>0.19418299999999999</v>
      </c>
      <c r="AD297">
        <f t="shared" si="68"/>
        <v>21.339753086419751</v>
      </c>
      <c r="AE297">
        <f t="shared" si="69"/>
        <v>4.1581575876543209</v>
      </c>
      <c r="AF297" s="9"/>
      <c r="AG297" s="21">
        <v>1.34521</v>
      </c>
      <c r="AH297" s="21">
        <v>437.22300000000001</v>
      </c>
      <c r="AI297" s="21">
        <v>-1.19507E-2</v>
      </c>
      <c r="AJ297" s="21">
        <v>287</v>
      </c>
      <c r="AK297" s="21">
        <v>1.3446</v>
      </c>
      <c r="AL297">
        <f t="shared" si="70"/>
        <v>14.75395061728395</v>
      </c>
      <c r="AM297">
        <f t="shared" si="71"/>
        <v>19.847161909876544</v>
      </c>
      <c r="AP297" s="9"/>
      <c r="AQ297" s="21">
        <v>0.194855</v>
      </c>
      <c r="AR297" s="21">
        <v>542.81100000000004</v>
      </c>
      <c r="AS297" s="21">
        <v>-1.7510999999999999E-2</v>
      </c>
      <c r="AT297" s="21">
        <v>287</v>
      </c>
      <c r="AU297" s="21">
        <v>0.19415299999999999</v>
      </c>
      <c r="AV297">
        <f t="shared" si="72"/>
        <v>21.618518518518517</v>
      </c>
      <c r="AW297">
        <f t="shared" si="73"/>
        <v>4.2124764259259253</v>
      </c>
      <c r="AX297" s="9"/>
      <c r="AY297" s="21">
        <v>1.34521</v>
      </c>
      <c r="AZ297" s="21">
        <v>618.63300000000004</v>
      </c>
      <c r="BA297" s="21">
        <v>-1.2417600000000001E-2</v>
      </c>
      <c r="BB297" s="21">
        <v>287</v>
      </c>
      <c r="BC297" s="21">
        <v>1.34399</v>
      </c>
      <c r="BD297">
        <f t="shared" si="74"/>
        <v>15.330370370370371</v>
      </c>
      <c r="BE297">
        <f t="shared" si="75"/>
        <v>20.622567525925927</v>
      </c>
      <c r="BH297" s="9"/>
      <c r="BI297" s="21">
        <v>0.194855</v>
      </c>
      <c r="BJ297" s="21">
        <v>542.81100000000004</v>
      </c>
      <c r="BK297" s="21">
        <v>-1.7510999999999999E-2</v>
      </c>
      <c r="BL297" s="21">
        <v>287</v>
      </c>
      <c r="BM297" s="21">
        <v>0.19415299999999999</v>
      </c>
      <c r="BN297">
        <f t="shared" si="76"/>
        <v>21.618518518518517</v>
      </c>
      <c r="BO297">
        <f t="shared" si="77"/>
        <v>4.2124764259259253</v>
      </c>
      <c r="BP297" s="9"/>
      <c r="BQ297" s="21">
        <v>1.34521</v>
      </c>
      <c r="BR297" s="21">
        <v>653.58000000000004</v>
      </c>
      <c r="BS297" s="21">
        <v>-1.18286E-2</v>
      </c>
      <c r="BT297" s="21">
        <v>287</v>
      </c>
      <c r="BU297" s="21">
        <v>1.34491</v>
      </c>
      <c r="BV297">
        <f t="shared" si="78"/>
        <v>14.603209876543209</v>
      </c>
      <c r="BW297">
        <f t="shared" si="79"/>
        <v>19.64438395802469</v>
      </c>
    </row>
    <row r="298" spans="6:75">
      <c r="F298" s="9"/>
      <c r="G298" s="21">
        <v>0.18981899999999999</v>
      </c>
      <c r="H298" s="21">
        <v>119.152</v>
      </c>
      <c r="I298" s="21">
        <v>-1.72333E-2</v>
      </c>
      <c r="J298" s="21">
        <v>288</v>
      </c>
      <c r="K298" s="21">
        <v>0.189301</v>
      </c>
      <c r="L298">
        <f t="shared" si="64"/>
        <v>21.27567901234568</v>
      </c>
      <c r="M298">
        <f t="shared" si="65"/>
        <v>4.0385281144444445</v>
      </c>
      <c r="N298" s="9"/>
      <c r="O298" s="21">
        <v>1.35025</v>
      </c>
      <c r="P298" s="21">
        <v>230.733</v>
      </c>
      <c r="Q298" s="21">
        <v>-1.1987299999999999E-2</v>
      </c>
      <c r="R298" s="21">
        <v>288</v>
      </c>
      <c r="S298" s="21">
        <v>1.3494900000000001</v>
      </c>
      <c r="T298">
        <f t="shared" si="66"/>
        <v>14.799135802469134</v>
      </c>
      <c r="U298">
        <f t="shared" si="67"/>
        <v>19.98253311728395</v>
      </c>
      <c r="X298" s="9"/>
      <c r="Y298" s="21">
        <v>0.18981899999999999</v>
      </c>
      <c r="Z298" s="21">
        <v>347.61200000000002</v>
      </c>
      <c r="AA298" s="21">
        <v>-1.7291299999999999E-2</v>
      </c>
      <c r="AB298" s="21">
        <v>288</v>
      </c>
      <c r="AC298" s="21">
        <v>0.189056</v>
      </c>
      <c r="AD298">
        <f t="shared" si="68"/>
        <v>21.347283950617282</v>
      </c>
      <c r="AE298">
        <f t="shared" si="69"/>
        <v>4.0521200922222214</v>
      </c>
      <c r="AF298" s="9"/>
      <c r="AG298" s="21">
        <v>1.35025</v>
      </c>
      <c r="AH298" s="21">
        <v>437.32400000000001</v>
      </c>
      <c r="AI298" s="21">
        <v>-1.1804200000000001E-2</v>
      </c>
      <c r="AJ298" s="21">
        <v>288</v>
      </c>
      <c r="AK298" s="21">
        <v>1.3488800000000001</v>
      </c>
      <c r="AL298">
        <f t="shared" si="70"/>
        <v>14.573086419753087</v>
      </c>
      <c r="AM298">
        <f t="shared" si="71"/>
        <v>19.677309938271605</v>
      </c>
      <c r="AP298" s="9"/>
      <c r="AQ298" s="21">
        <v>0.18981899999999999</v>
      </c>
      <c r="AR298" s="21">
        <v>542.91099999999994</v>
      </c>
      <c r="AS298" s="21">
        <v>-1.7526199999999999E-2</v>
      </c>
      <c r="AT298" s="21">
        <v>288</v>
      </c>
      <c r="AU298" s="21">
        <v>0.18957499999999999</v>
      </c>
      <c r="AV298">
        <f t="shared" si="72"/>
        <v>21.637283950617281</v>
      </c>
      <c r="AW298">
        <f t="shared" si="73"/>
        <v>4.107167602222221</v>
      </c>
      <c r="AX298" s="9"/>
      <c r="AY298" s="21">
        <v>1.35025</v>
      </c>
      <c r="AZ298" s="21">
        <v>618.73400000000004</v>
      </c>
      <c r="BA298" s="21">
        <v>-1.22925E-2</v>
      </c>
      <c r="BB298" s="21">
        <v>288</v>
      </c>
      <c r="BC298" s="21">
        <v>1.34979</v>
      </c>
      <c r="BD298">
        <f t="shared" si="74"/>
        <v>15.175925925925924</v>
      </c>
      <c r="BE298">
        <f t="shared" si="75"/>
        <v>20.491293981481476</v>
      </c>
      <c r="BH298" s="9"/>
      <c r="BI298" s="21">
        <v>0.18981899999999999</v>
      </c>
      <c r="BJ298" s="21">
        <v>542.91099999999994</v>
      </c>
      <c r="BK298" s="21">
        <v>-1.7526199999999999E-2</v>
      </c>
      <c r="BL298" s="21">
        <v>288</v>
      </c>
      <c r="BM298" s="21">
        <v>0.18957499999999999</v>
      </c>
      <c r="BN298">
        <f t="shared" si="76"/>
        <v>21.637283950617281</v>
      </c>
      <c r="BO298">
        <f t="shared" si="77"/>
        <v>4.107167602222221</v>
      </c>
      <c r="BP298" s="9"/>
      <c r="BQ298" s="21">
        <v>1.35025</v>
      </c>
      <c r="BR298" s="21">
        <v>653.67999999999995</v>
      </c>
      <c r="BS298" s="21">
        <v>-1.16913E-2</v>
      </c>
      <c r="BT298" s="21">
        <v>288</v>
      </c>
      <c r="BU298" s="21">
        <v>1.34918</v>
      </c>
      <c r="BV298">
        <f t="shared" si="78"/>
        <v>14.433703703703703</v>
      </c>
      <c r="BW298">
        <f t="shared" si="79"/>
        <v>19.489108425925924</v>
      </c>
    </row>
    <row r="299" spans="6:75">
      <c r="F299" s="9"/>
      <c r="G299" s="21">
        <v>0.184784</v>
      </c>
      <c r="H299" s="21">
        <v>119.253</v>
      </c>
      <c r="I299" s="21">
        <v>-1.72455E-2</v>
      </c>
      <c r="J299" s="21">
        <v>289</v>
      </c>
      <c r="K299" s="21">
        <v>0.184082</v>
      </c>
      <c r="L299">
        <f t="shared" si="64"/>
        <v>21.290740740740738</v>
      </c>
      <c r="M299">
        <f t="shared" si="65"/>
        <v>3.9341882370370365</v>
      </c>
      <c r="N299" s="9"/>
      <c r="O299" s="21">
        <v>1.3552900000000001</v>
      </c>
      <c r="P299" s="21">
        <v>230.834</v>
      </c>
      <c r="Q299" s="21">
        <v>-1.1837800000000001E-2</v>
      </c>
      <c r="R299" s="21">
        <v>289</v>
      </c>
      <c r="S299" s="21">
        <v>1.3546800000000001</v>
      </c>
      <c r="T299">
        <f t="shared" si="66"/>
        <v>14.614567901234569</v>
      </c>
      <c r="U299">
        <f t="shared" si="67"/>
        <v>19.806977730864201</v>
      </c>
      <c r="X299" s="9"/>
      <c r="Y299" s="21">
        <v>0.184784</v>
      </c>
      <c r="Z299" s="21">
        <v>347.71300000000002</v>
      </c>
      <c r="AA299" s="21">
        <v>-1.7291299999999999E-2</v>
      </c>
      <c r="AB299" s="21">
        <v>289</v>
      </c>
      <c r="AC299" s="21">
        <v>0.18423500000000001</v>
      </c>
      <c r="AD299">
        <f t="shared" si="68"/>
        <v>21.347283950617282</v>
      </c>
      <c r="AE299">
        <f t="shared" si="69"/>
        <v>3.944636517530864</v>
      </c>
      <c r="AF299" s="9"/>
      <c r="AG299" s="21">
        <v>1.3552900000000001</v>
      </c>
      <c r="AH299" s="21">
        <v>437.42399999999998</v>
      </c>
      <c r="AI299" s="21">
        <v>-1.16577E-2</v>
      </c>
      <c r="AJ299" s="21">
        <v>289</v>
      </c>
      <c r="AK299" s="21">
        <v>1.3546800000000001</v>
      </c>
      <c r="AL299">
        <f t="shared" si="70"/>
        <v>14.392222222222221</v>
      </c>
      <c r="AM299">
        <f t="shared" si="71"/>
        <v>19.505634855555556</v>
      </c>
      <c r="AP299" s="9"/>
      <c r="AQ299" s="21">
        <v>0.184784</v>
      </c>
      <c r="AR299" s="21">
        <v>543.01199999999994</v>
      </c>
      <c r="AS299" s="21">
        <v>-1.7538499999999999E-2</v>
      </c>
      <c r="AT299" s="21">
        <v>289</v>
      </c>
      <c r="AU299" s="21">
        <v>0.18426500000000001</v>
      </c>
      <c r="AV299">
        <f t="shared" si="72"/>
        <v>21.652469135802466</v>
      </c>
      <c r="AW299">
        <f t="shared" si="73"/>
        <v>4.0010298567901232</v>
      </c>
      <c r="AX299" s="9"/>
      <c r="AY299" s="21">
        <v>1.3552900000000001</v>
      </c>
      <c r="AZ299" s="21">
        <v>618.83399999999995</v>
      </c>
      <c r="BA299" s="21">
        <v>-1.21399E-2</v>
      </c>
      <c r="BB299" s="21">
        <v>289</v>
      </c>
      <c r="BC299" s="21">
        <v>1.3546800000000001</v>
      </c>
      <c r="BD299">
        <f t="shared" si="74"/>
        <v>14.987530864197531</v>
      </c>
      <c r="BE299">
        <f t="shared" si="75"/>
        <v>20.312450704938275</v>
      </c>
      <c r="BH299" s="9"/>
      <c r="BI299" s="21">
        <v>0.184784</v>
      </c>
      <c r="BJ299" s="21">
        <v>543.01199999999994</v>
      </c>
      <c r="BK299" s="21">
        <v>-1.7538499999999999E-2</v>
      </c>
      <c r="BL299" s="21">
        <v>289</v>
      </c>
      <c r="BM299" s="21">
        <v>0.18426500000000001</v>
      </c>
      <c r="BN299">
        <f t="shared" si="76"/>
        <v>21.652469135802466</v>
      </c>
      <c r="BO299">
        <f t="shared" si="77"/>
        <v>4.0010298567901232</v>
      </c>
      <c r="BP299" s="9"/>
      <c r="BQ299" s="21">
        <v>1.3552900000000001</v>
      </c>
      <c r="BR299" s="21">
        <v>653.78099999999995</v>
      </c>
      <c r="BS299" s="21">
        <v>-1.1538700000000001E-2</v>
      </c>
      <c r="BT299" s="21">
        <v>289</v>
      </c>
      <c r="BU299" s="21">
        <v>1.3549800000000001</v>
      </c>
      <c r="BV299">
        <f t="shared" si="78"/>
        <v>14.245308641975308</v>
      </c>
      <c r="BW299">
        <f t="shared" si="79"/>
        <v>19.306524349382716</v>
      </c>
    </row>
    <row r="300" spans="6:75">
      <c r="F300" s="9"/>
      <c r="G300" s="21">
        <v>0.17974899999999999</v>
      </c>
      <c r="H300" s="21">
        <v>119.354</v>
      </c>
      <c r="I300" s="21">
        <v>-1.72485E-2</v>
      </c>
      <c r="J300" s="21">
        <v>290</v>
      </c>
      <c r="K300" s="21">
        <v>0.17910799999999999</v>
      </c>
      <c r="L300">
        <f t="shared" si="64"/>
        <v>21.294444444444441</v>
      </c>
      <c r="M300">
        <f t="shared" si="65"/>
        <v>3.8276550944444434</v>
      </c>
      <c r="N300" s="9"/>
      <c r="O300" s="21">
        <v>1.36032</v>
      </c>
      <c r="P300" s="21">
        <v>230.935</v>
      </c>
      <c r="Q300" s="21">
        <v>-1.1694299999999999E-2</v>
      </c>
      <c r="R300" s="21">
        <v>290</v>
      </c>
      <c r="S300" s="21">
        <v>1.3598600000000001</v>
      </c>
      <c r="T300">
        <f t="shared" si="66"/>
        <v>14.437407407407406</v>
      </c>
      <c r="U300">
        <f t="shared" si="67"/>
        <v>19.639494044444444</v>
      </c>
      <c r="X300" s="9"/>
      <c r="Y300" s="21">
        <v>0.17974899999999999</v>
      </c>
      <c r="Z300" s="21">
        <v>347.81400000000002</v>
      </c>
      <c r="AA300" s="21">
        <v>-1.7306499999999999E-2</v>
      </c>
      <c r="AB300" s="21">
        <v>290</v>
      </c>
      <c r="AC300" s="21">
        <v>0.17898600000000001</v>
      </c>
      <c r="AD300">
        <f t="shared" si="68"/>
        <v>21.366049382716049</v>
      </c>
      <c r="AE300">
        <f t="shared" si="69"/>
        <v>3.8405260104938268</v>
      </c>
      <c r="AF300" s="9"/>
      <c r="AG300" s="21">
        <v>1.36032</v>
      </c>
      <c r="AH300" s="21">
        <v>437.52499999999998</v>
      </c>
      <c r="AI300" s="21">
        <v>-1.15082E-2</v>
      </c>
      <c r="AJ300" s="21">
        <v>290</v>
      </c>
      <c r="AK300" s="21">
        <v>1.3598600000000001</v>
      </c>
      <c r="AL300">
        <f t="shared" si="70"/>
        <v>14.207654320987654</v>
      </c>
      <c r="AM300">
        <f t="shared" si="71"/>
        <v>19.326956325925924</v>
      </c>
      <c r="AP300" s="9"/>
      <c r="AQ300" s="21">
        <v>0.17974899999999999</v>
      </c>
      <c r="AR300" s="21">
        <v>543.11300000000006</v>
      </c>
      <c r="AS300" s="21">
        <v>-1.7562899999999999E-2</v>
      </c>
      <c r="AT300" s="21">
        <v>290</v>
      </c>
      <c r="AU300" s="21">
        <v>0.17929100000000001</v>
      </c>
      <c r="AV300">
        <f t="shared" si="72"/>
        <v>21.682592592592592</v>
      </c>
      <c r="AW300">
        <f t="shared" si="73"/>
        <v>3.8974243359259257</v>
      </c>
      <c r="AX300" s="9"/>
      <c r="AY300" s="21">
        <v>1.36032</v>
      </c>
      <c r="AZ300" s="21">
        <v>618.93499999999995</v>
      </c>
      <c r="BA300" s="21">
        <v>-1.19965E-2</v>
      </c>
      <c r="BB300" s="21">
        <v>290</v>
      </c>
      <c r="BC300" s="21">
        <v>1.3595600000000001</v>
      </c>
      <c r="BD300">
        <f t="shared" si="74"/>
        <v>14.810493827160494</v>
      </c>
      <c r="BE300">
        <f t="shared" si="75"/>
        <v>20.147010962962963</v>
      </c>
      <c r="BH300" s="9"/>
      <c r="BI300" s="21">
        <v>0.17974899999999999</v>
      </c>
      <c r="BJ300" s="21">
        <v>543.11300000000006</v>
      </c>
      <c r="BK300" s="21">
        <v>-1.7562899999999999E-2</v>
      </c>
      <c r="BL300" s="21">
        <v>290</v>
      </c>
      <c r="BM300" s="21">
        <v>0.17929100000000001</v>
      </c>
      <c r="BN300">
        <f t="shared" si="76"/>
        <v>21.682592592592592</v>
      </c>
      <c r="BO300">
        <f t="shared" si="77"/>
        <v>3.8974243359259257</v>
      </c>
      <c r="BP300" s="9"/>
      <c r="BQ300" s="21">
        <v>1.36032</v>
      </c>
      <c r="BR300" s="21">
        <v>653.88199999999995</v>
      </c>
      <c r="BS300" s="21">
        <v>-1.13831E-2</v>
      </c>
      <c r="BT300" s="21">
        <v>290</v>
      </c>
      <c r="BU300" s="21">
        <v>1.3592500000000001</v>
      </c>
      <c r="BV300">
        <f t="shared" si="78"/>
        <v>14.053209876543209</v>
      </c>
      <c r="BW300">
        <f t="shared" si="79"/>
        <v>19.116862459259256</v>
      </c>
    </row>
    <row r="301" spans="6:75">
      <c r="F301" s="9"/>
      <c r="G301" s="21">
        <v>0.17471300000000001</v>
      </c>
      <c r="H301" s="21">
        <v>119.455</v>
      </c>
      <c r="I301" s="21">
        <v>-1.72607E-2</v>
      </c>
      <c r="J301" s="21">
        <v>291</v>
      </c>
      <c r="K301" s="21">
        <v>0.173981</v>
      </c>
      <c r="L301">
        <f t="shared" si="64"/>
        <v>21.309506172839505</v>
      </c>
      <c r="M301">
        <f t="shared" si="65"/>
        <v>3.7230477519753085</v>
      </c>
      <c r="N301" s="9"/>
      <c r="O301" s="21">
        <v>1.3653599999999999</v>
      </c>
      <c r="P301" s="21">
        <v>231.035</v>
      </c>
      <c r="Q301" s="21">
        <v>-1.1538700000000001E-2</v>
      </c>
      <c r="R301" s="21">
        <v>291</v>
      </c>
      <c r="S301" s="21">
        <v>1.3644400000000001</v>
      </c>
      <c r="T301">
        <f t="shared" si="66"/>
        <v>14.245308641975308</v>
      </c>
      <c r="U301">
        <f t="shared" si="67"/>
        <v>19.449974607407405</v>
      </c>
      <c r="X301" s="9"/>
      <c r="Y301" s="21">
        <v>0.17471300000000001</v>
      </c>
      <c r="Z301" s="21">
        <v>347.91399999999999</v>
      </c>
      <c r="AA301" s="21">
        <v>-1.7321799999999998E-2</v>
      </c>
      <c r="AB301" s="21">
        <v>291</v>
      </c>
      <c r="AC301" s="21">
        <v>0.174316</v>
      </c>
      <c r="AD301">
        <f t="shared" si="68"/>
        <v>21.384938271604934</v>
      </c>
      <c r="AE301">
        <f t="shared" si="69"/>
        <v>3.736226720246913</v>
      </c>
      <c r="AF301" s="9"/>
      <c r="AG301" s="21">
        <v>1.3653599999999999</v>
      </c>
      <c r="AH301" s="21">
        <v>437.62599999999998</v>
      </c>
      <c r="AI301" s="21">
        <v>-1.13464E-2</v>
      </c>
      <c r="AJ301" s="21">
        <v>291</v>
      </c>
      <c r="AK301" s="21">
        <v>1.3647499999999999</v>
      </c>
      <c r="AL301">
        <f t="shared" si="70"/>
        <v>14.0079012345679</v>
      </c>
      <c r="AM301">
        <f t="shared" si="71"/>
        <v>19.125828029629627</v>
      </c>
      <c r="AP301" s="9"/>
      <c r="AQ301" s="21">
        <v>0.17471300000000001</v>
      </c>
      <c r="AR301" s="21">
        <v>543.21299999999997</v>
      </c>
      <c r="AS301" s="21">
        <v>-1.7562899999999999E-2</v>
      </c>
      <c r="AT301" s="21">
        <v>291</v>
      </c>
      <c r="AU301" s="21">
        <v>0.174072</v>
      </c>
      <c r="AV301">
        <f t="shared" si="72"/>
        <v>21.682592592592592</v>
      </c>
      <c r="AW301">
        <f t="shared" si="73"/>
        <v>3.7882307996296296</v>
      </c>
      <c r="AX301" s="9"/>
      <c r="AY301" s="21">
        <v>1.3653599999999999</v>
      </c>
      <c r="AZ301" s="21">
        <v>619.03599999999994</v>
      </c>
      <c r="BA301" s="21">
        <v>-1.1853000000000001E-2</v>
      </c>
      <c r="BB301" s="21">
        <v>291</v>
      </c>
      <c r="BC301" s="21">
        <v>1.3641399999999999</v>
      </c>
      <c r="BD301">
        <f t="shared" si="74"/>
        <v>14.633333333333333</v>
      </c>
      <c r="BE301">
        <f t="shared" si="75"/>
        <v>19.979767999999996</v>
      </c>
      <c r="BH301" s="9"/>
      <c r="BI301" s="21">
        <v>0.17471300000000001</v>
      </c>
      <c r="BJ301" s="21">
        <v>543.21299999999997</v>
      </c>
      <c r="BK301" s="21">
        <v>-1.7562899999999999E-2</v>
      </c>
      <c r="BL301" s="21">
        <v>291</v>
      </c>
      <c r="BM301" s="21">
        <v>0.174072</v>
      </c>
      <c r="BN301">
        <f t="shared" si="76"/>
        <v>21.682592592592592</v>
      </c>
      <c r="BO301">
        <f t="shared" si="77"/>
        <v>3.7882307996296296</v>
      </c>
      <c r="BP301" s="9"/>
      <c r="BQ301" s="21">
        <v>1.3653599999999999</v>
      </c>
      <c r="BR301" s="21">
        <v>653.98199999999997</v>
      </c>
      <c r="BS301" s="21">
        <v>-1.12274E-2</v>
      </c>
      <c r="BT301" s="21">
        <v>291</v>
      </c>
      <c r="BU301" s="21">
        <v>1.3641399999999999</v>
      </c>
      <c r="BV301">
        <f t="shared" si="78"/>
        <v>13.860987654320986</v>
      </c>
      <c r="BW301">
        <f t="shared" si="79"/>
        <v>18.925238103703702</v>
      </c>
    </row>
    <row r="302" spans="6:75">
      <c r="F302" s="9"/>
      <c r="G302" s="21">
        <v>0.169678</v>
      </c>
      <c r="H302" s="21">
        <v>119.55500000000001</v>
      </c>
      <c r="I302" s="21">
        <v>-1.7263799999999999E-2</v>
      </c>
      <c r="J302" s="21">
        <v>292</v>
      </c>
      <c r="K302" s="21">
        <v>0.16903699999999999</v>
      </c>
      <c r="L302">
        <f t="shared" si="64"/>
        <v>21.313333333333329</v>
      </c>
      <c r="M302">
        <f t="shared" si="65"/>
        <v>3.6164037733333325</v>
      </c>
      <c r="N302" s="9"/>
      <c r="O302" s="21">
        <v>1.37039</v>
      </c>
      <c r="P302" s="21">
        <v>231.136</v>
      </c>
      <c r="Q302" s="21">
        <v>-1.13861E-2</v>
      </c>
      <c r="R302" s="21">
        <v>292</v>
      </c>
      <c r="S302" s="21">
        <v>1.3693200000000001</v>
      </c>
      <c r="T302">
        <f t="shared" si="66"/>
        <v>14.056913580246912</v>
      </c>
      <c r="U302">
        <f t="shared" si="67"/>
        <v>19.263453801234565</v>
      </c>
      <c r="X302" s="9"/>
      <c r="Y302" s="21">
        <v>0.169678</v>
      </c>
      <c r="Z302" s="21">
        <v>348.01499999999999</v>
      </c>
      <c r="AA302" s="21">
        <v>-1.73157E-2</v>
      </c>
      <c r="AB302" s="21">
        <v>292</v>
      </c>
      <c r="AC302" s="21">
        <v>0.169128</v>
      </c>
      <c r="AD302">
        <f t="shared" si="68"/>
        <v>21.377407407407407</v>
      </c>
      <c r="AE302">
        <f t="shared" si="69"/>
        <v>3.627275734074074</v>
      </c>
      <c r="AF302" s="9"/>
      <c r="AG302" s="21">
        <v>1.37039</v>
      </c>
      <c r="AH302" s="21">
        <v>437.726</v>
      </c>
      <c r="AI302" s="21">
        <v>-1.11938E-2</v>
      </c>
      <c r="AJ302" s="21">
        <v>292</v>
      </c>
      <c r="AK302" s="21">
        <v>1.3693200000000001</v>
      </c>
      <c r="AL302">
        <f t="shared" si="70"/>
        <v>13.819506172839505</v>
      </c>
      <c r="AM302">
        <f t="shared" si="71"/>
        <v>18.93811306419753</v>
      </c>
      <c r="AP302" s="9"/>
      <c r="AQ302" s="21">
        <v>0.169678</v>
      </c>
      <c r="AR302" s="21">
        <v>543.31399999999996</v>
      </c>
      <c r="AS302" s="21">
        <v>-1.7553699999999998E-2</v>
      </c>
      <c r="AT302" s="21">
        <v>292</v>
      </c>
      <c r="AU302" s="21">
        <v>0.169067</v>
      </c>
      <c r="AV302">
        <f t="shared" si="72"/>
        <v>21.67123456790123</v>
      </c>
      <c r="AW302">
        <f t="shared" si="73"/>
        <v>3.6771317390123448</v>
      </c>
      <c r="AX302" s="9"/>
      <c r="AY302" s="21">
        <v>1.37039</v>
      </c>
      <c r="AZ302" s="21">
        <v>619.13599999999997</v>
      </c>
      <c r="BA302" s="21">
        <v>-1.1694299999999999E-2</v>
      </c>
      <c r="BB302" s="21">
        <v>292</v>
      </c>
      <c r="BC302" s="21">
        <v>1.3696299999999999</v>
      </c>
      <c r="BD302">
        <f t="shared" si="74"/>
        <v>14.437407407407406</v>
      </c>
      <c r="BE302">
        <f t="shared" si="75"/>
        <v>19.784878737037037</v>
      </c>
      <c r="BH302" s="9"/>
      <c r="BI302" s="21">
        <v>0.169678</v>
      </c>
      <c r="BJ302" s="21">
        <v>543.31399999999996</v>
      </c>
      <c r="BK302" s="21">
        <v>-1.7553699999999998E-2</v>
      </c>
      <c r="BL302" s="21">
        <v>292</v>
      </c>
      <c r="BM302" s="21">
        <v>0.169067</v>
      </c>
      <c r="BN302">
        <f t="shared" si="76"/>
        <v>21.67123456790123</v>
      </c>
      <c r="BO302">
        <f t="shared" si="77"/>
        <v>3.6771317390123448</v>
      </c>
      <c r="BP302" s="9"/>
      <c r="BQ302" s="21">
        <v>1.37039</v>
      </c>
      <c r="BR302" s="21">
        <v>654.08299999999997</v>
      </c>
      <c r="BS302" s="21">
        <v>-1.1087E-2</v>
      </c>
      <c r="BT302" s="21">
        <v>292</v>
      </c>
      <c r="BU302" s="21">
        <v>1.3696299999999999</v>
      </c>
      <c r="BV302">
        <f t="shared" si="78"/>
        <v>13.687654320987654</v>
      </c>
      <c r="BW302">
        <f t="shared" si="79"/>
        <v>18.757424604938272</v>
      </c>
    </row>
    <row r="303" spans="6:75">
      <c r="F303" s="9"/>
      <c r="G303" s="21">
        <v>0.16464200000000001</v>
      </c>
      <c r="H303" s="21">
        <v>119.65600000000001</v>
      </c>
      <c r="I303" s="21">
        <v>-1.7282100000000002E-2</v>
      </c>
      <c r="J303" s="21">
        <v>293</v>
      </c>
      <c r="K303" s="21">
        <v>0.16409299999999999</v>
      </c>
      <c r="L303">
        <f t="shared" si="64"/>
        <v>21.335925925925924</v>
      </c>
      <c r="M303">
        <f t="shared" si="65"/>
        <v>3.5127895162962961</v>
      </c>
      <c r="N303" s="9"/>
      <c r="O303" s="21">
        <v>1.3754299999999999</v>
      </c>
      <c r="P303" s="21">
        <v>231.23699999999999</v>
      </c>
      <c r="Q303" s="21">
        <v>-1.12274E-2</v>
      </c>
      <c r="R303" s="21">
        <v>293</v>
      </c>
      <c r="S303" s="21">
        <v>1.3748199999999999</v>
      </c>
      <c r="T303">
        <f t="shared" si="66"/>
        <v>13.860987654320986</v>
      </c>
      <c r="U303">
        <f t="shared" si="67"/>
        <v>19.064818249382714</v>
      </c>
      <c r="X303" s="9"/>
      <c r="Y303" s="21">
        <v>0.16464200000000001</v>
      </c>
      <c r="Z303" s="21">
        <v>348.11599999999999</v>
      </c>
      <c r="AA303" s="21">
        <v>-1.73279E-2</v>
      </c>
      <c r="AB303" s="21">
        <v>293</v>
      </c>
      <c r="AC303" s="21">
        <v>0.16409299999999999</v>
      </c>
      <c r="AD303">
        <f t="shared" si="68"/>
        <v>21.392469135802468</v>
      </c>
      <c r="AE303">
        <f t="shared" si="69"/>
        <v>3.52209890345679</v>
      </c>
      <c r="AF303" s="9"/>
      <c r="AG303" s="21">
        <v>1.3754299999999999</v>
      </c>
      <c r="AH303" s="21">
        <v>437.827</v>
      </c>
      <c r="AI303" s="21">
        <v>-1.10321E-2</v>
      </c>
      <c r="AJ303" s="21">
        <v>293</v>
      </c>
      <c r="AK303" s="21">
        <v>1.3745099999999999</v>
      </c>
      <c r="AL303">
        <f t="shared" si="70"/>
        <v>13.619876543209877</v>
      </c>
      <c r="AM303">
        <f t="shared" si="71"/>
        <v>18.733186793827159</v>
      </c>
      <c r="AP303" s="9"/>
      <c r="AQ303" s="21">
        <v>0.16464200000000001</v>
      </c>
      <c r="AR303" s="21">
        <v>543.41499999999996</v>
      </c>
      <c r="AS303" s="21">
        <v>-1.7581200000000002E-2</v>
      </c>
      <c r="AT303" s="21">
        <v>293</v>
      </c>
      <c r="AU303" s="21">
        <v>0.16394</v>
      </c>
      <c r="AV303">
        <f t="shared" si="72"/>
        <v>21.705185185185186</v>
      </c>
      <c r="AW303">
        <f t="shared" si="73"/>
        <v>3.5735850992592595</v>
      </c>
      <c r="AX303" s="9"/>
      <c r="AY303" s="21">
        <v>1.3754299999999999</v>
      </c>
      <c r="AZ303" s="21">
        <v>619.23699999999997</v>
      </c>
      <c r="BA303" s="21">
        <v>-1.15356E-2</v>
      </c>
      <c r="BB303" s="21">
        <v>293</v>
      </c>
      <c r="BC303" s="21">
        <v>1.3745099999999999</v>
      </c>
      <c r="BD303">
        <f t="shared" si="74"/>
        <v>14.241481481481481</v>
      </c>
      <c r="BE303">
        <f t="shared" si="75"/>
        <v>19.588160874074074</v>
      </c>
      <c r="BH303" s="9"/>
      <c r="BI303" s="21">
        <v>0.16464200000000001</v>
      </c>
      <c r="BJ303" s="21">
        <v>543.41499999999996</v>
      </c>
      <c r="BK303" s="21">
        <v>-1.7581200000000002E-2</v>
      </c>
      <c r="BL303" s="21">
        <v>293</v>
      </c>
      <c r="BM303" s="21">
        <v>0.16394</v>
      </c>
      <c r="BN303">
        <f t="shared" si="76"/>
        <v>21.705185185185186</v>
      </c>
      <c r="BO303">
        <f t="shared" si="77"/>
        <v>3.5735850992592595</v>
      </c>
      <c r="BP303" s="9"/>
      <c r="BQ303" s="21">
        <v>1.3754299999999999</v>
      </c>
      <c r="BR303" s="21">
        <v>654.18399999999997</v>
      </c>
      <c r="BS303" s="21">
        <v>-1.09222E-2</v>
      </c>
      <c r="BT303" s="21">
        <v>293</v>
      </c>
      <c r="BU303" s="21">
        <v>1.3738999999999999</v>
      </c>
      <c r="BV303">
        <f t="shared" si="78"/>
        <v>13.484197530864197</v>
      </c>
      <c r="BW303">
        <f t="shared" si="79"/>
        <v>18.546569809876541</v>
      </c>
    </row>
    <row r="304" spans="6:75">
      <c r="F304" s="9"/>
      <c r="G304" s="21">
        <v>0.159607</v>
      </c>
      <c r="H304" s="21">
        <v>119.75700000000001</v>
      </c>
      <c r="I304" s="21">
        <v>-1.72882E-2</v>
      </c>
      <c r="J304" s="21">
        <v>294</v>
      </c>
      <c r="K304" s="21">
        <v>0.15911900000000001</v>
      </c>
      <c r="L304">
        <f t="shared" si="64"/>
        <v>21.343456790123458</v>
      </c>
      <c r="M304">
        <f t="shared" si="65"/>
        <v>3.4065651079012347</v>
      </c>
      <c r="N304" s="9"/>
      <c r="O304" s="21">
        <v>1.38046</v>
      </c>
      <c r="P304" s="21">
        <v>231.33799999999999</v>
      </c>
      <c r="Q304" s="21">
        <v>-1.1053500000000001E-2</v>
      </c>
      <c r="R304" s="21">
        <v>294</v>
      </c>
      <c r="S304" s="21">
        <v>1.3790899999999999</v>
      </c>
      <c r="T304">
        <f t="shared" si="66"/>
        <v>13.646296296296297</v>
      </c>
      <c r="U304">
        <f t="shared" si="67"/>
        <v>18.838166185185187</v>
      </c>
      <c r="X304" s="9"/>
      <c r="Y304" s="21">
        <v>0.159607</v>
      </c>
      <c r="Z304" s="21">
        <v>348.21600000000001</v>
      </c>
      <c r="AA304" s="21">
        <v>-1.73279E-2</v>
      </c>
      <c r="AB304" s="21">
        <v>294</v>
      </c>
      <c r="AC304" s="21">
        <v>0.15917999999999999</v>
      </c>
      <c r="AD304">
        <f t="shared" si="68"/>
        <v>21.392469135802468</v>
      </c>
      <c r="AE304">
        <f t="shared" si="69"/>
        <v>3.4143878213580243</v>
      </c>
      <c r="AF304" s="9"/>
      <c r="AG304" s="21">
        <v>1.38046</v>
      </c>
      <c r="AH304" s="21">
        <v>437.928</v>
      </c>
      <c r="AI304" s="21">
        <v>-1.08856E-2</v>
      </c>
      <c r="AJ304" s="21">
        <v>294</v>
      </c>
      <c r="AK304" s="21">
        <v>1.3793899999999999</v>
      </c>
      <c r="AL304">
        <f t="shared" si="70"/>
        <v>13.439012345679012</v>
      </c>
      <c r="AM304">
        <f t="shared" si="71"/>
        <v>18.552018982716049</v>
      </c>
      <c r="AP304" s="9"/>
      <c r="AQ304" s="21">
        <v>0.159607</v>
      </c>
      <c r="AR304" s="21">
        <v>543.51599999999996</v>
      </c>
      <c r="AS304" s="21">
        <v>-1.7593399999999999E-2</v>
      </c>
      <c r="AT304" s="21">
        <v>294</v>
      </c>
      <c r="AU304" s="21">
        <v>0.15939300000000001</v>
      </c>
      <c r="AV304">
        <f t="shared" si="72"/>
        <v>21.720246913580244</v>
      </c>
      <c r="AW304">
        <f t="shared" si="73"/>
        <v>3.4667034491358018</v>
      </c>
      <c r="AX304" s="9"/>
      <c r="AY304" s="21">
        <v>1.38046</v>
      </c>
      <c r="AZ304" s="21">
        <v>619.33799999999997</v>
      </c>
      <c r="BA304" s="21">
        <v>-1.1367800000000001E-2</v>
      </c>
      <c r="BB304" s="21">
        <v>294</v>
      </c>
      <c r="BC304" s="21">
        <v>1.3796999999999999</v>
      </c>
      <c r="BD304">
        <f t="shared" si="74"/>
        <v>14.03432098765432</v>
      </c>
      <c r="BE304">
        <f t="shared" si="75"/>
        <v>19.373818750617282</v>
      </c>
      <c r="BH304" s="9"/>
      <c r="BI304" s="21">
        <v>0.159607</v>
      </c>
      <c r="BJ304" s="21">
        <v>543.51599999999996</v>
      </c>
      <c r="BK304" s="21">
        <v>-1.7593399999999999E-2</v>
      </c>
      <c r="BL304" s="21">
        <v>294</v>
      </c>
      <c r="BM304" s="21">
        <v>0.15939300000000001</v>
      </c>
      <c r="BN304">
        <f t="shared" si="76"/>
        <v>21.720246913580244</v>
      </c>
      <c r="BO304">
        <f t="shared" si="77"/>
        <v>3.4667034491358018</v>
      </c>
      <c r="BP304" s="9"/>
      <c r="BQ304" s="21">
        <v>1.38046</v>
      </c>
      <c r="BR304" s="21">
        <v>654.28499999999997</v>
      </c>
      <c r="BS304" s="21">
        <v>-1.0754400000000001E-2</v>
      </c>
      <c r="BT304" s="21">
        <v>294</v>
      </c>
      <c r="BU304" s="21">
        <v>1.3796999999999999</v>
      </c>
      <c r="BV304">
        <f t="shared" si="78"/>
        <v>13.277037037037037</v>
      </c>
      <c r="BW304">
        <f t="shared" si="79"/>
        <v>18.328418548148147</v>
      </c>
    </row>
    <row r="305" spans="6:75">
      <c r="F305" s="9"/>
      <c r="G305" s="21">
        <v>0.15457199999999999</v>
      </c>
      <c r="H305" s="21">
        <v>119.857</v>
      </c>
      <c r="I305" s="21">
        <v>-1.7279099999999999E-2</v>
      </c>
      <c r="J305" s="21">
        <v>295</v>
      </c>
      <c r="K305" s="21">
        <v>0.154083</v>
      </c>
      <c r="L305">
        <f t="shared" si="64"/>
        <v>21.332222222222217</v>
      </c>
      <c r="M305">
        <f t="shared" si="65"/>
        <v>3.2973642533333325</v>
      </c>
      <c r="N305" s="9"/>
      <c r="O305" s="21">
        <v>1.3855</v>
      </c>
      <c r="P305" s="21">
        <v>231.43799999999999</v>
      </c>
      <c r="Q305" s="21">
        <v>-1.0888699999999999E-2</v>
      </c>
      <c r="R305" s="21">
        <v>295</v>
      </c>
      <c r="S305" s="21">
        <v>1.3845799999999999</v>
      </c>
      <c r="T305">
        <f t="shared" si="66"/>
        <v>13.442839506172838</v>
      </c>
      <c r="U305">
        <f t="shared" si="67"/>
        <v>18.625054135802465</v>
      </c>
      <c r="X305" s="9"/>
      <c r="Y305" s="21">
        <v>0.15457199999999999</v>
      </c>
      <c r="Z305" s="21">
        <v>348.31700000000001</v>
      </c>
      <c r="AA305" s="21">
        <v>-1.73309E-2</v>
      </c>
      <c r="AB305" s="21">
        <v>295</v>
      </c>
      <c r="AC305" s="21">
        <v>0.154083</v>
      </c>
      <c r="AD305">
        <f t="shared" si="68"/>
        <v>21.396172839506171</v>
      </c>
      <c r="AE305">
        <f t="shared" si="69"/>
        <v>3.3072492281481476</v>
      </c>
      <c r="AF305" s="9"/>
      <c r="AG305" s="21">
        <v>1.3855</v>
      </c>
      <c r="AH305" s="21">
        <v>438.029</v>
      </c>
      <c r="AI305" s="21">
        <v>-1.0714700000000001E-2</v>
      </c>
      <c r="AJ305" s="21">
        <v>295</v>
      </c>
      <c r="AK305" s="21">
        <v>1.3851899999999999</v>
      </c>
      <c r="AL305">
        <f t="shared" si="70"/>
        <v>13.228024691358025</v>
      </c>
      <c r="AM305">
        <f t="shared" si="71"/>
        <v>18.327428209876544</v>
      </c>
      <c r="AP305" s="9"/>
      <c r="AQ305" s="21">
        <v>0.15457199999999999</v>
      </c>
      <c r="AR305" s="21">
        <v>543.61599999999999</v>
      </c>
      <c r="AS305" s="21">
        <v>-1.76025E-2</v>
      </c>
      <c r="AT305" s="21">
        <v>295</v>
      </c>
      <c r="AU305" s="21">
        <v>0.15423600000000001</v>
      </c>
      <c r="AV305">
        <f t="shared" si="72"/>
        <v>21.731481481481481</v>
      </c>
      <c r="AW305">
        <f t="shared" si="73"/>
        <v>3.3590785555555551</v>
      </c>
      <c r="AX305" s="9"/>
      <c r="AY305" s="21">
        <v>1.3855</v>
      </c>
      <c r="AZ305" s="21">
        <v>619.43799999999999</v>
      </c>
      <c r="BA305" s="21">
        <v>-1.12061E-2</v>
      </c>
      <c r="BB305" s="21">
        <v>295</v>
      </c>
      <c r="BC305" s="21">
        <v>1.38428</v>
      </c>
      <c r="BD305">
        <f t="shared" si="74"/>
        <v>13.834691358024692</v>
      </c>
      <c r="BE305">
        <f t="shared" si="75"/>
        <v>19.167964876543209</v>
      </c>
      <c r="BH305" s="9"/>
      <c r="BI305" s="21">
        <v>0.15457199999999999</v>
      </c>
      <c r="BJ305" s="21">
        <v>543.61599999999999</v>
      </c>
      <c r="BK305" s="21">
        <v>-1.76025E-2</v>
      </c>
      <c r="BL305" s="21">
        <v>295</v>
      </c>
      <c r="BM305" s="21">
        <v>0.15423600000000001</v>
      </c>
      <c r="BN305">
        <f t="shared" si="76"/>
        <v>21.731481481481481</v>
      </c>
      <c r="BO305">
        <f t="shared" si="77"/>
        <v>3.3590785555555551</v>
      </c>
      <c r="BP305" s="9"/>
      <c r="BQ305" s="21">
        <v>1.3855</v>
      </c>
      <c r="BR305" s="21">
        <v>654.38499999999999</v>
      </c>
      <c r="BS305" s="21">
        <v>-1.0589599999999999E-2</v>
      </c>
      <c r="BT305" s="21">
        <v>295</v>
      </c>
      <c r="BU305" s="21">
        <v>1.38428</v>
      </c>
      <c r="BV305">
        <f t="shared" si="78"/>
        <v>13.073580246913579</v>
      </c>
      <c r="BW305">
        <f t="shared" si="79"/>
        <v>18.113445432098764</v>
      </c>
    </row>
    <row r="306" spans="6:75">
      <c r="F306" s="9"/>
      <c r="G306" s="21">
        <v>0.149536</v>
      </c>
      <c r="H306" s="21">
        <v>119.958</v>
      </c>
      <c r="I306" s="21">
        <v>-1.7297400000000001E-2</v>
      </c>
      <c r="J306" s="21">
        <v>296</v>
      </c>
      <c r="K306" s="21">
        <v>0.14895600000000001</v>
      </c>
      <c r="L306">
        <f t="shared" si="64"/>
        <v>21.354814814814816</v>
      </c>
      <c r="M306">
        <f t="shared" si="65"/>
        <v>3.1933135881481483</v>
      </c>
      <c r="N306" s="9"/>
      <c r="O306" s="21">
        <v>1.39053</v>
      </c>
      <c r="P306" s="21">
        <v>231.53899999999999</v>
      </c>
      <c r="Q306" s="21">
        <v>-1.07239E-2</v>
      </c>
      <c r="R306" s="21">
        <v>296</v>
      </c>
      <c r="S306" s="21">
        <v>1.38947</v>
      </c>
      <c r="T306">
        <f t="shared" si="66"/>
        <v>13.239382716049382</v>
      </c>
      <c r="U306">
        <f t="shared" si="67"/>
        <v>18.409758848148147</v>
      </c>
      <c r="X306" s="9"/>
      <c r="Y306" s="21">
        <v>0.149536</v>
      </c>
      <c r="Z306" s="21">
        <v>348.41800000000001</v>
      </c>
      <c r="AA306" s="21">
        <v>-1.7352300000000001E-2</v>
      </c>
      <c r="AB306" s="21">
        <v>296</v>
      </c>
      <c r="AC306" s="21">
        <v>0.14883399999999999</v>
      </c>
      <c r="AD306">
        <f t="shared" si="68"/>
        <v>21.422592592592594</v>
      </c>
      <c r="AE306">
        <f t="shared" si="69"/>
        <v>3.2034488059259263</v>
      </c>
      <c r="AF306" s="9"/>
      <c r="AG306" s="21">
        <v>1.39053</v>
      </c>
      <c r="AH306" s="21">
        <v>438.12900000000002</v>
      </c>
      <c r="AI306" s="21">
        <v>-1.0589599999999999E-2</v>
      </c>
      <c r="AJ306" s="21">
        <v>296</v>
      </c>
      <c r="AK306" s="21">
        <v>1.3888499999999999</v>
      </c>
      <c r="AL306">
        <f t="shared" si="70"/>
        <v>13.073580246913579</v>
      </c>
      <c r="AM306">
        <f t="shared" si="71"/>
        <v>18.179205540740739</v>
      </c>
      <c r="AP306" s="9"/>
      <c r="AQ306" s="21">
        <v>0.149536</v>
      </c>
      <c r="AR306" s="21">
        <v>543.71699999999998</v>
      </c>
      <c r="AS306" s="21">
        <v>-1.7608599999999999E-2</v>
      </c>
      <c r="AT306" s="21">
        <v>296</v>
      </c>
      <c r="AU306" s="21">
        <v>0.148926</v>
      </c>
      <c r="AV306">
        <f t="shared" si="72"/>
        <v>21.739012345679008</v>
      </c>
      <c r="AW306">
        <f t="shared" si="73"/>
        <v>3.2507649501234561</v>
      </c>
      <c r="AX306" s="9"/>
      <c r="AY306" s="21">
        <v>1.39053</v>
      </c>
      <c r="AZ306" s="21">
        <v>619.53899999999999</v>
      </c>
      <c r="BA306" s="21">
        <v>-1.10321E-2</v>
      </c>
      <c r="BB306" s="21">
        <v>296</v>
      </c>
      <c r="BC306" s="21">
        <v>1.3888499999999999</v>
      </c>
      <c r="BD306">
        <f t="shared" si="74"/>
        <v>13.619876543209877</v>
      </c>
      <c r="BE306">
        <f t="shared" si="75"/>
        <v>18.93884692962963</v>
      </c>
      <c r="BH306" s="9"/>
      <c r="BI306" s="21">
        <v>0.149536</v>
      </c>
      <c r="BJ306" s="21">
        <v>543.71699999999998</v>
      </c>
      <c r="BK306" s="21">
        <v>-1.7608599999999999E-2</v>
      </c>
      <c r="BL306" s="21">
        <v>296</v>
      </c>
      <c r="BM306" s="21">
        <v>0.148926</v>
      </c>
      <c r="BN306">
        <f t="shared" si="76"/>
        <v>21.739012345679008</v>
      </c>
      <c r="BO306">
        <f t="shared" si="77"/>
        <v>3.2507649501234561</v>
      </c>
      <c r="BP306" s="9"/>
      <c r="BQ306" s="21">
        <v>1.39053</v>
      </c>
      <c r="BR306" s="21">
        <v>654.48599999999999</v>
      </c>
      <c r="BS306" s="21">
        <v>-1.04248E-2</v>
      </c>
      <c r="BT306" s="21">
        <v>296</v>
      </c>
      <c r="BU306" s="21">
        <v>1.38947</v>
      </c>
      <c r="BV306">
        <f t="shared" si="78"/>
        <v>12.870123456790122</v>
      </c>
      <c r="BW306">
        <f t="shared" si="79"/>
        <v>17.896292770370369</v>
      </c>
    </row>
    <row r="307" spans="6:75">
      <c r="F307" s="9"/>
      <c r="G307" s="21">
        <v>0.14450099999999999</v>
      </c>
      <c r="H307" s="21">
        <v>120.059</v>
      </c>
      <c r="I307" s="21">
        <v>-1.7318699999999999E-2</v>
      </c>
      <c r="J307" s="21">
        <v>297</v>
      </c>
      <c r="K307" s="21">
        <v>0.14392099999999999</v>
      </c>
      <c r="L307">
        <f t="shared" si="64"/>
        <v>21.381111111111107</v>
      </c>
      <c r="M307">
        <f t="shared" si="65"/>
        <v>3.089591936666666</v>
      </c>
      <c r="N307" s="9"/>
      <c r="O307" s="21">
        <v>1.39557</v>
      </c>
      <c r="P307" s="21">
        <v>231.64</v>
      </c>
      <c r="Q307" s="21">
        <v>-1.05469E-2</v>
      </c>
      <c r="R307" s="21">
        <v>297</v>
      </c>
      <c r="S307" s="21">
        <v>1.3946499999999999</v>
      </c>
      <c r="T307">
        <f t="shared" si="66"/>
        <v>13.020864197530864</v>
      </c>
      <c r="U307">
        <f t="shared" si="67"/>
        <v>18.171527448148147</v>
      </c>
      <c r="X307" s="9"/>
      <c r="Y307" s="21">
        <v>0.14450099999999999</v>
      </c>
      <c r="Z307" s="21">
        <v>348.51900000000001</v>
      </c>
      <c r="AA307" s="21">
        <v>-1.7355300000000001E-2</v>
      </c>
      <c r="AB307" s="21">
        <v>297</v>
      </c>
      <c r="AC307" s="21">
        <v>0.14382900000000001</v>
      </c>
      <c r="AD307">
        <f t="shared" si="68"/>
        <v>21.426296296296293</v>
      </c>
      <c r="AE307">
        <f t="shared" si="69"/>
        <v>3.0961212411111103</v>
      </c>
      <c r="AF307" s="9"/>
      <c r="AG307" s="21">
        <v>1.39557</v>
      </c>
      <c r="AH307" s="21">
        <v>438.23</v>
      </c>
      <c r="AI307" s="21">
        <v>-1.03851E-2</v>
      </c>
      <c r="AJ307" s="21">
        <v>297</v>
      </c>
      <c r="AK307" s="21">
        <v>1.3952599999999999</v>
      </c>
      <c r="AL307">
        <f t="shared" si="70"/>
        <v>12.82111111111111</v>
      </c>
      <c r="AM307">
        <f t="shared" si="71"/>
        <v>17.89275803333333</v>
      </c>
      <c r="AP307" s="9"/>
      <c r="AQ307" s="21">
        <v>0.14450099999999999</v>
      </c>
      <c r="AR307" s="21">
        <v>543.81799999999998</v>
      </c>
      <c r="AS307" s="21">
        <v>-1.7623900000000001E-2</v>
      </c>
      <c r="AT307" s="21">
        <v>297</v>
      </c>
      <c r="AU307" s="21">
        <v>0.14361599999999999</v>
      </c>
      <c r="AV307">
        <f t="shared" si="72"/>
        <v>21.757901234567903</v>
      </c>
      <c r="AW307">
        <f t="shared" si="73"/>
        <v>3.1440384862962962</v>
      </c>
      <c r="AX307" s="9"/>
      <c r="AY307" s="21">
        <v>1.39557</v>
      </c>
      <c r="AZ307" s="21">
        <v>619.64</v>
      </c>
      <c r="BA307" s="21">
        <v>-1.08582E-2</v>
      </c>
      <c r="BB307" s="21">
        <v>297</v>
      </c>
      <c r="BC307" s="21">
        <v>1.39496</v>
      </c>
      <c r="BD307">
        <f t="shared" si="74"/>
        <v>13.405185185185186</v>
      </c>
      <c r="BE307">
        <f t="shared" si="75"/>
        <v>18.707874288888888</v>
      </c>
      <c r="BH307" s="9"/>
      <c r="BI307" s="21">
        <v>0.14450099999999999</v>
      </c>
      <c r="BJ307" s="21">
        <v>543.81799999999998</v>
      </c>
      <c r="BK307" s="21">
        <v>-1.7623900000000001E-2</v>
      </c>
      <c r="BL307" s="21">
        <v>297</v>
      </c>
      <c r="BM307" s="21">
        <v>0.14361599999999999</v>
      </c>
      <c r="BN307">
        <f t="shared" si="76"/>
        <v>21.757901234567903</v>
      </c>
      <c r="BO307">
        <f t="shared" si="77"/>
        <v>3.1440384862962962</v>
      </c>
      <c r="BP307" s="9"/>
      <c r="BQ307" s="21">
        <v>1.39557</v>
      </c>
      <c r="BR307" s="21">
        <v>654.58699999999999</v>
      </c>
      <c r="BS307" s="21">
        <v>-1.02509E-2</v>
      </c>
      <c r="BT307" s="21">
        <v>297</v>
      </c>
      <c r="BU307" s="21">
        <v>1.39496</v>
      </c>
      <c r="BV307">
        <f t="shared" si="78"/>
        <v>12.655432098765431</v>
      </c>
      <c r="BW307">
        <f t="shared" si="79"/>
        <v>17.661541374074073</v>
      </c>
    </row>
    <row r="308" spans="6:75">
      <c r="F308" s="9"/>
      <c r="G308" s="21">
        <v>0.13946500000000001</v>
      </c>
      <c r="H308" s="21">
        <v>120.16</v>
      </c>
      <c r="I308" s="21">
        <v>-1.7324800000000001E-2</v>
      </c>
      <c r="J308" s="21">
        <v>298</v>
      </c>
      <c r="K308" s="21">
        <v>0.13897699999999999</v>
      </c>
      <c r="L308">
        <f t="shared" si="64"/>
        <v>21.388641975308644</v>
      </c>
      <c r="M308">
        <f t="shared" si="65"/>
        <v>2.9829669530864202</v>
      </c>
      <c r="N308" s="9"/>
      <c r="O308" s="21">
        <v>1.4006000000000001</v>
      </c>
      <c r="P308" s="21">
        <v>231.74</v>
      </c>
      <c r="Q308" s="21">
        <v>-1.0363799999999999E-2</v>
      </c>
      <c r="R308" s="21">
        <v>298</v>
      </c>
      <c r="S308" s="21">
        <v>1.39954</v>
      </c>
      <c r="T308">
        <f t="shared" si="66"/>
        <v>12.794814814814814</v>
      </c>
      <c r="U308">
        <f t="shared" si="67"/>
        <v>17.920417629629629</v>
      </c>
      <c r="X308" s="9"/>
      <c r="Y308" s="21">
        <v>0.13946500000000001</v>
      </c>
      <c r="Z308" s="21">
        <v>348.61900000000003</v>
      </c>
      <c r="AA308" s="21">
        <v>-1.7355300000000001E-2</v>
      </c>
      <c r="AB308" s="21">
        <v>298</v>
      </c>
      <c r="AC308" s="21">
        <v>0.13885500000000001</v>
      </c>
      <c r="AD308">
        <f t="shared" si="68"/>
        <v>21.426296296296293</v>
      </c>
      <c r="AE308">
        <f t="shared" si="69"/>
        <v>2.9882184129629628</v>
      </c>
      <c r="AF308" s="9"/>
      <c r="AG308" s="21">
        <v>1.4006000000000001</v>
      </c>
      <c r="AH308" s="21">
        <v>438.33100000000002</v>
      </c>
      <c r="AI308" s="21">
        <v>-1.0174600000000001E-2</v>
      </c>
      <c r="AJ308" s="21">
        <v>298</v>
      </c>
      <c r="AK308" s="21">
        <v>1.40015</v>
      </c>
      <c r="AL308">
        <f t="shared" si="70"/>
        <v>12.561234567901234</v>
      </c>
      <c r="AM308">
        <f t="shared" si="71"/>
        <v>17.593265135802469</v>
      </c>
      <c r="AP308" s="9"/>
      <c r="AQ308" s="21">
        <v>0.13946500000000001</v>
      </c>
      <c r="AR308" s="21">
        <v>543.91800000000001</v>
      </c>
      <c r="AS308" s="21">
        <v>-1.7654400000000001E-2</v>
      </c>
      <c r="AT308" s="21">
        <v>298</v>
      </c>
      <c r="AU308" s="21">
        <v>0.13888500000000001</v>
      </c>
      <c r="AV308">
        <f t="shared" si="72"/>
        <v>21.795555555555556</v>
      </c>
      <c r="AW308">
        <f t="shared" si="73"/>
        <v>3.0397171555555555</v>
      </c>
      <c r="AX308" s="9"/>
      <c r="AY308" s="21">
        <v>1.4006000000000001</v>
      </c>
      <c r="AZ308" s="21">
        <v>619.74099999999999</v>
      </c>
      <c r="BA308" s="21">
        <v>-1.06812E-2</v>
      </c>
      <c r="BB308" s="21">
        <v>298</v>
      </c>
      <c r="BC308" s="21">
        <v>1.39954</v>
      </c>
      <c r="BD308">
        <f t="shared" si="74"/>
        <v>13.186666666666666</v>
      </c>
      <c r="BE308">
        <f t="shared" si="75"/>
        <v>18.469245333333333</v>
      </c>
      <c r="BH308" s="9"/>
      <c r="BI308" s="21">
        <v>0.13946500000000001</v>
      </c>
      <c r="BJ308" s="21">
        <v>543.91800000000001</v>
      </c>
      <c r="BK308" s="21">
        <v>-1.7654400000000001E-2</v>
      </c>
      <c r="BL308" s="21">
        <v>298</v>
      </c>
      <c r="BM308" s="21">
        <v>0.13888500000000001</v>
      </c>
      <c r="BN308">
        <f t="shared" si="76"/>
        <v>21.795555555555556</v>
      </c>
      <c r="BO308">
        <f t="shared" si="77"/>
        <v>3.0397171555555555</v>
      </c>
      <c r="BP308" s="9"/>
      <c r="BQ308" s="21">
        <v>1.4006000000000001</v>
      </c>
      <c r="BR308" s="21">
        <v>654.68700000000001</v>
      </c>
      <c r="BS308" s="21">
        <v>-1.00769E-2</v>
      </c>
      <c r="BT308" s="21">
        <v>298</v>
      </c>
      <c r="BU308" s="21">
        <v>1.39984</v>
      </c>
      <c r="BV308">
        <f t="shared" si="78"/>
        <v>12.440617283950616</v>
      </c>
      <c r="BW308">
        <f t="shared" si="79"/>
        <v>17.424328567901235</v>
      </c>
    </row>
    <row r="309" spans="6:75">
      <c r="F309" s="9"/>
      <c r="G309" s="21">
        <v>0.13442999999999999</v>
      </c>
      <c r="H309" s="21">
        <v>120.26</v>
      </c>
      <c r="I309" s="21">
        <v>-1.73157E-2</v>
      </c>
      <c r="J309" s="21">
        <v>299</v>
      </c>
      <c r="K309" s="21">
        <v>0.13385</v>
      </c>
      <c r="L309">
        <f t="shared" si="64"/>
        <v>21.377407407407407</v>
      </c>
      <c r="M309">
        <f t="shared" si="65"/>
        <v>2.8737648777777776</v>
      </c>
      <c r="N309" s="9"/>
      <c r="O309" s="21">
        <v>1.40564</v>
      </c>
      <c r="P309" s="21">
        <v>231.84100000000001</v>
      </c>
      <c r="Q309" s="21">
        <v>-1.01837E-2</v>
      </c>
      <c r="R309" s="21">
        <v>299</v>
      </c>
      <c r="S309" s="21">
        <v>1.40533</v>
      </c>
      <c r="T309">
        <f t="shared" si="66"/>
        <v>12.57246913580247</v>
      </c>
      <c r="U309">
        <f t="shared" si="67"/>
        <v>17.672365516049382</v>
      </c>
      <c r="X309" s="9"/>
      <c r="Y309" s="21">
        <v>0.13442999999999999</v>
      </c>
      <c r="Z309" s="21">
        <v>348.72</v>
      </c>
      <c r="AA309" s="21">
        <v>-1.7388899999999999E-2</v>
      </c>
      <c r="AB309" s="21">
        <v>299</v>
      </c>
      <c r="AC309" s="21">
        <v>0.13394200000000001</v>
      </c>
      <c r="AD309">
        <f t="shared" si="68"/>
        <v>21.467777777777776</v>
      </c>
      <c r="AE309">
        <f t="shared" si="69"/>
        <v>2.8859133666666663</v>
      </c>
      <c r="AF309" s="9"/>
      <c r="AG309" s="21">
        <v>1.40564</v>
      </c>
      <c r="AH309" s="21">
        <v>438.43099999999998</v>
      </c>
      <c r="AI309" s="21">
        <v>-1.00006E-2</v>
      </c>
      <c r="AJ309" s="21">
        <v>299</v>
      </c>
      <c r="AK309" s="21">
        <v>1.40411</v>
      </c>
      <c r="AL309">
        <f t="shared" si="70"/>
        <v>12.346419753086419</v>
      </c>
      <c r="AM309">
        <f t="shared" si="71"/>
        <v>17.354621461728396</v>
      </c>
      <c r="AP309" s="9"/>
      <c r="AQ309" s="21">
        <v>0.13442999999999999</v>
      </c>
      <c r="AR309" s="21">
        <v>544.01900000000001</v>
      </c>
      <c r="AS309" s="21">
        <v>-1.7654400000000001E-2</v>
      </c>
      <c r="AT309" s="21">
        <v>299</v>
      </c>
      <c r="AU309" s="21">
        <v>0.13397200000000001</v>
      </c>
      <c r="AV309">
        <f t="shared" si="72"/>
        <v>21.795555555555556</v>
      </c>
      <c r="AW309">
        <f t="shared" si="73"/>
        <v>2.9299765333333334</v>
      </c>
      <c r="AX309" s="9"/>
      <c r="AY309" s="21">
        <v>1.40564</v>
      </c>
      <c r="AZ309" s="21">
        <v>619.84100000000001</v>
      </c>
      <c r="BA309" s="21">
        <v>-1.0498E-2</v>
      </c>
      <c r="BB309" s="21">
        <v>299</v>
      </c>
      <c r="BC309" s="21">
        <v>1.40472</v>
      </c>
      <c r="BD309">
        <f t="shared" si="74"/>
        <v>12.960493827160493</v>
      </c>
      <c r="BE309">
        <f t="shared" si="75"/>
        <v>18.217788543209874</v>
      </c>
      <c r="BH309" s="9"/>
      <c r="BI309" s="21">
        <v>0.13442999999999999</v>
      </c>
      <c r="BJ309" s="21">
        <v>544.01900000000001</v>
      </c>
      <c r="BK309" s="21">
        <v>-1.7654400000000001E-2</v>
      </c>
      <c r="BL309" s="21">
        <v>299</v>
      </c>
      <c r="BM309" s="21">
        <v>0.13397200000000001</v>
      </c>
      <c r="BN309">
        <f t="shared" si="76"/>
        <v>21.795555555555556</v>
      </c>
      <c r="BO309">
        <f t="shared" si="77"/>
        <v>2.9299765333333334</v>
      </c>
      <c r="BP309" s="9"/>
      <c r="BQ309" s="21">
        <v>1.40564</v>
      </c>
      <c r="BR309" s="21">
        <v>654.78800000000001</v>
      </c>
      <c r="BS309" s="21">
        <v>-9.8937999999999995E-3</v>
      </c>
      <c r="BT309" s="21">
        <v>299</v>
      </c>
      <c r="BU309" s="21">
        <v>1.40503</v>
      </c>
      <c r="BV309">
        <f t="shared" si="78"/>
        <v>12.214567901234567</v>
      </c>
      <c r="BW309">
        <f t="shared" si="79"/>
        <v>17.169285224691357</v>
      </c>
    </row>
    <row r="310" spans="6:75">
      <c r="F310" s="9"/>
      <c r="G310" s="21">
        <v>0.12939500000000001</v>
      </c>
      <c r="H310" s="21">
        <v>120.361</v>
      </c>
      <c r="I310" s="21">
        <v>-1.7352300000000001E-2</v>
      </c>
      <c r="J310" s="21">
        <v>300</v>
      </c>
      <c r="K310" s="21">
        <v>0.12884499999999999</v>
      </c>
      <c r="L310">
        <f t="shared" si="64"/>
        <v>21.422592592592594</v>
      </c>
      <c r="M310">
        <f t="shared" si="65"/>
        <v>2.7719763685185188</v>
      </c>
      <c r="N310" s="9"/>
      <c r="O310" s="21">
        <v>1.4106799999999999</v>
      </c>
      <c r="P310" s="21">
        <v>231.94200000000001</v>
      </c>
      <c r="Q310" s="21">
        <v>-9.9945099999999999E-3</v>
      </c>
      <c r="R310" s="21">
        <v>300</v>
      </c>
      <c r="S310" s="21">
        <v>1.40961</v>
      </c>
      <c r="T310">
        <f t="shared" si="66"/>
        <v>12.338901234567901</v>
      </c>
      <c r="U310">
        <f t="shared" si="67"/>
        <v>17.406241193580247</v>
      </c>
      <c r="X310" s="9"/>
      <c r="Y310" s="21">
        <v>0.12939500000000001</v>
      </c>
      <c r="Z310" s="21">
        <v>348.82100000000003</v>
      </c>
      <c r="AA310" s="21">
        <v>-1.7388899999999999E-2</v>
      </c>
      <c r="AB310" s="21">
        <v>300</v>
      </c>
      <c r="AC310" s="21">
        <v>0.12939500000000001</v>
      </c>
      <c r="AD310">
        <f t="shared" si="68"/>
        <v>21.467777777777776</v>
      </c>
      <c r="AE310">
        <f t="shared" si="69"/>
        <v>2.7778231055555556</v>
      </c>
      <c r="AF310" s="9"/>
      <c r="AG310" s="21">
        <v>1.4106799999999999</v>
      </c>
      <c r="AH310" s="21">
        <v>438.53199999999998</v>
      </c>
      <c r="AI310" s="21">
        <v>-9.8174999999999998E-3</v>
      </c>
      <c r="AJ310" s="21">
        <v>300</v>
      </c>
      <c r="AK310" s="21">
        <v>1.41022</v>
      </c>
      <c r="AL310">
        <f t="shared" si="70"/>
        <v>12.12037037037037</v>
      </c>
      <c r="AM310">
        <f t="shared" si="71"/>
        <v>17.097964074074074</v>
      </c>
      <c r="AP310" s="9"/>
      <c r="AQ310" s="21">
        <v>0.12939500000000001</v>
      </c>
      <c r="AR310" s="21">
        <v>544.12</v>
      </c>
      <c r="AS310" s="21">
        <v>-1.7633099999999999E-2</v>
      </c>
      <c r="AT310" s="21">
        <v>300</v>
      </c>
      <c r="AU310" s="21">
        <v>0.12887599999999999</v>
      </c>
      <c r="AV310">
        <f t="shared" si="72"/>
        <v>21.769259259259254</v>
      </c>
      <c r="AW310">
        <f t="shared" si="73"/>
        <v>2.8168333018518514</v>
      </c>
      <c r="AX310" s="9"/>
      <c r="AY310" s="21">
        <v>1.4106799999999999</v>
      </c>
      <c r="AZ310" s="21">
        <v>619.94200000000001</v>
      </c>
      <c r="BA310" s="21">
        <v>-1.03088E-2</v>
      </c>
      <c r="BB310" s="21">
        <v>300</v>
      </c>
      <c r="BC310" s="21">
        <v>1.40991</v>
      </c>
      <c r="BD310">
        <f t="shared" si="74"/>
        <v>12.726913580246912</v>
      </c>
      <c r="BE310">
        <f t="shared" si="75"/>
        <v>17.953602449382711</v>
      </c>
      <c r="BH310" s="9"/>
      <c r="BI310" s="21">
        <v>0.12939500000000001</v>
      </c>
      <c r="BJ310" s="21">
        <v>544.12</v>
      </c>
      <c r="BK310" s="21">
        <v>-1.7633099999999999E-2</v>
      </c>
      <c r="BL310" s="21">
        <v>300</v>
      </c>
      <c r="BM310" s="21">
        <v>0.12887599999999999</v>
      </c>
      <c r="BN310">
        <f t="shared" si="76"/>
        <v>21.769259259259254</v>
      </c>
      <c r="BO310">
        <f t="shared" si="77"/>
        <v>2.8168333018518514</v>
      </c>
      <c r="BP310" s="9"/>
      <c r="BQ310" s="21">
        <v>1.4106799999999999</v>
      </c>
      <c r="BR310" s="21">
        <v>654.88900000000001</v>
      </c>
      <c r="BS310" s="21">
        <v>-9.7106899999999993E-3</v>
      </c>
      <c r="BT310" s="21">
        <v>300</v>
      </c>
      <c r="BU310" s="21">
        <v>1.40961</v>
      </c>
      <c r="BV310">
        <f t="shared" si="78"/>
        <v>11.988506172839504</v>
      </c>
      <c r="BW310">
        <f t="shared" si="79"/>
        <v>16.911945887901229</v>
      </c>
    </row>
    <row r="311" spans="6:75">
      <c r="F311" s="9"/>
      <c r="G311" s="21">
        <v>0.124359</v>
      </c>
      <c r="H311" s="21">
        <v>120.462</v>
      </c>
      <c r="I311" s="21">
        <v>-1.73309E-2</v>
      </c>
      <c r="J311" s="21">
        <v>301</v>
      </c>
      <c r="K311" s="21">
        <v>0.123749</v>
      </c>
      <c r="L311">
        <f t="shared" si="64"/>
        <v>21.396172839506171</v>
      </c>
      <c r="M311">
        <f t="shared" si="65"/>
        <v>2.660806658148148</v>
      </c>
      <c r="N311" s="9"/>
      <c r="O311" s="21">
        <v>1.41571</v>
      </c>
      <c r="P311" s="21">
        <v>232.04300000000001</v>
      </c>
      <c r="Q311" s="21">
        <v>-9.7991899999999993E-3</v>
      </c>
      <c r="R311" s="21">
        <v>301</v>
      </c>
      <c r="S311" s="21">
        <v>1.4151</v>
      </c>
      <c r="T311">
        <f t="shared" si="66"/>
        <v>12.097765432098763</v>
      </c>
      <c r="U311">
        <f t="shared" si="67"/>
        <v>17.12692749987654</v>
      </c>
      <c r="X311" s="9"/>
      <c r="Y311" s="21">
        <v>0.124359</v>
      </c>
      <c r="Z311" s="21">
        <v>348.92099999999999</v>
      </c>
      <c r="AA311" s="21">
        <v>-1.7376699999999998E-2</v>
      </c>
      <c r="AB311" s="21">
        <v>301</v>
      </c>
      <c r="AC311" s="21">
        <v>0.12384000000000001</v>
      </c>
      <c r="AD311">
        <f t="shared" si="68"/>
        <v>21.452716049382712</v>
      </c>
      <c r="AE311">
        <f t="shared" si="69"/>
        <v>2.6678383151851848</v>
      </c>
      <c r="AF311" s="9"/>
      <c r="AG311" s="21">
        <v>1.41571</v>
      </c>
      <c r="AH311" s="21">
        <v>438.63299999999998</v>
      </c>
      <c r="AI311" s="21">
        <v>-9.6282999999999994E-3</v>
      </c>
      <c r="AJ311" s="21">
        <v>301</v>
      </c>
      <c r="AK311" s="21">
        <v>1.4151</v>
      </c>
      <c r="AL311">
        <f t="shared" si="70"/>
        <v>11.886790123456787</v>
      </c>
      <c r="AM311">
        <f t="shared" si="71"/>
        <v>16.82824764567901</v>
      </c>
      <c r="AP311" s="9"/>
      <c r="AQ311" s="21">
        <v>0.124359</v>
      </c>
      <c r="AR311" s="21">
        <v>544.22</v>
      </c>
      <c r="AS311" s="21">
        <v>-1.7645299999999999E-2</v>
      </c>
      <c r="AT311" s="21">
        <v>301</v>
      </c>
      <c r="AU311" s="21">
        <v>0.123932</v>
      </c>
      <c r="AV311">
        <f t="shared" si="72"/>
        <v>21.784320987654318</v>
      </c>
      <c r="AW311">
        <f t="shared" si="73"/>
        <v>2.7090763737037031</v>
      </c>
      <c r="AX311" s="9"/>
      <c r="AY311" s="21">
        <v>1.41571</v>
      </c>
      <c r="AZ311" s="21">
        <v>620.04300000000001</v>
      </c>
      <c r="BA311" s="21">
        <v>-1.01288E-2</v>
      </c>
      <c r="BB311" s="21">
        <v>301</v>
      </c>
      <c r="BC311" s="21">
        <v>1.41479</v>
      </c>
      <c r="BD311">
        <f t="shared" si="74"/>
        <v>12.504691358024692</v>
      </c>
      <c r="BE311">
        <f t="shared" si="75"/>
        <v>17.703016602469138</v>
      </c>
      <c r="BH311" s="9"/>
      <c r="BI311" s="21">
        <v>0.124359</v>
      </c>
      <c r="BJ311" s="21">
        <v>544.22</v>
      </c>
      <c r="BK311" s="21">
        <v>-1.7645299999999999E-2</v>
      </c>
      <c r="BL311" s="21">
        <v>301</v>
      </c>
      <c r="BM311" s="21">
        <v>0.123932</v>
      </c>
      <c r="BN311">
        <f t="shared" si="76"/>
        <v>21.784320987654318</v>
      </c>
      <c r="BO311">
        <f t="shared" si="77"/>
        <v>2.7090763737037031</v>
      </c>
      <c r="BP311" s="9"/>
      <c r="BQ311" s="21">
        <v>1.41571</v>
      </c>
      <c r="BR311" s="21">
        <v>654.99</v>
      </c>
      <c r="BS311" s="21">
        <v>-9.5214800000000006E-3</v>
      </c>
      <c r="BT311" s="21">
        <v>301</v>
      </c>
      <c r="BU311" s="21">
        <v>1.41449</v>
      </c>
      <c r="BV311">
        <f t="shared" si="78"/>
        <v>11.754913580246914</v>
      </c>
      <c r="BW311">
        <f t="shared" si="79"/>
        <v>16.64154870469136</v>
      </c>
    </row>
    <row r="312" spans="6:75">
      <c r="F312" s="9"/>
      <c r="G312" s="21">
        <v>0.119324</v>
      </c>
      <c r="H312" s="21">
        <v>120.562</v>
      </c>
      <c r="I312" s="21">
        <v>-1.7346199999999999E-2</v>
      </c>
      <c r="J312" s="21">
        <v>302</v>
      </c>
      <c r="K312" s="21">
        <v>0.118713</v>
      </c>
      <c r="L312">
        <f t="shared" si="64"/>
        <v>21.41506172839506</v>
      </c>
      <c r="M312">
        <f t="shared" si="65"/>
        <v>2.5553308256790119</v>
      </c>
      <c r="N312" s="9"/>
      <c r="O312" s="21">
        <v>1.42075</v>
      </c>
      <c r="P312" s="21">
        <v>232.143</v>
      </c>
      <c r="Q312" s="21">
        <v>-9.6008299999999994E-3</v>
      </c>
      <c r="R312" s="21">
        <v>302</v>
      </c>
      <c r="S312" s="21">
        <v>1.41998</v>
      </c>
      <c r="T312">
        <f t="shared" si="66"/>
        <v>11.852876543209875</v>
      </c>
      <c r="U312">
        <f t="shared" si="67"/>
        <v>16.839974348765431</v>
      </c>
      <c r="X312" s="9"/>
      <c r="Y312" s="21">
        <v>0.119324</v>
      </c>
      <c r="Z312" s="21">
        <v>349.02199999999999</v>
      </c>
      <c r="AA312" s="21">
        <v>-1.7395000000000001E-2</v>
      </c>
      <c r="AB312" s="21">
        <v>302</v>
      </c>
      <c r="AC312" s="21">
        <v>0.118713</v>
      </c>
      <c r="AD312">
        <f t="shared" si="68"/>
        <v>21.475308641975307</v>
      </c>
      <c r="AE312">
        <f t="shared" si="69"/>
        <v>2.5625197283950616</v>
      </c>
      <c r="AF312" s="9"/>
      <c r="AG312" s="21">
        <v>1.42075</v>
      </c>
      <c r="AH312" s="21">
        <v>438.73399999999998</v>
      </c>
      <c r="AI312" s="21">
        <v>-9.4268800000000003E-3</v>
      </c>
      <c r="AJ312" s="21">
        <v>302</v>
      </c>
      <c r="AK312" s="21">
        <v>1.41937</v>
      </c>
      <c r="AL312">
        <f t="shared" si="70"/>
        <v>11.638123456790124</v>
      </c>
      <c r="AM312">
        <f t="shared" si="71"/>
        <v>16.534863901234569</v>
      </c>
      <c r="AP312" s="9"/>
      <c r="AQ312" s="21">
        <v>0.119324</v>
      </c>
      <c r="AR312" s="21">
        <v>544.32100000000003</v>
      </c>
      <c r="AS312" s="21">
        <v>-1.7648299999999999E-2</v>
      </c>
      <c r="AT312" s="21">
        <v>302</v>
      </c>
      <c r="AU312" s="21">
        <v>0.119049</v>
      </c>
      <c r="AV312">
        <f t="shared" si="72"/>
        <v>21.788024691358022</v>
      </c>
      <c r="AW312">
        <f t="shared" si="73"/>
        <v>2.5998342582716045</v>
      </c>
      <c r="AX312" s="9"/>
      <c r="AY312" s="21">
        <v>1.42075</v>
      </c>
      <c r="AZ312" s="21">
        <v>620.14300000000003</v>
      </c>
      <c r="BA312" s="21">
        <v>-9.9182100000000002E-3</v>
      </c>
      <c r="BB312" s="21">
        <v>302</v>
      </c>
      <c r="BC312" s="21">
        <v>1.41998</v>
      </c>
      <c r="BD312">
        <f t="shared" si="74"/>
        <v>12.244703703703705</v>
      </c>
      <c r="BE312">
        <f t="shared" si="75"/>
        <v>17.396662787037037</v>
      </c>
      <c r="BH312" s="9"/>
      <c r="BI312" s="21">
        <v>0.119324</v>
      </c>
      <c r="BJ312" s="21">
        <v>544.32100000000003</v>
      </c>
      <c r="BK312" s="21">
        <v>-1.7648299999999999E-2</v>
      </c>
      <c r="BL312" s="21">
        <v>302</v>
      </c>
      <c r="BM312" s="21">
        <v>0.119049</v>
      </c>
      <c r="BN312">
        <f t="shared" si="76"/>
        <v>21.788024691358022</v>
      </c>
      <c r="BO312">
        <f t="shared" si="77"/>
        <v>2.5998342582716045</v>
      </c>
      <c r="BP312" s="9"/>
      <c r="BQ312" s="21">
        <v>1.42075</v>
      </c>
      <c r="BR312" s="21">
        <v>655.09</v>
      </c>
      <c r="BS312" s="21">
        <v>-9.3292199999999992E-3</v>
      </c>
      <c r="BT312" s="21">
        <v>302</v>
      </c>
      <c r="BU312" s="21">
        <v>1.41998</v>
      </c>
      <c r="BV312">
        <f t="shared" si="78"/>
        <v>11.517555555555553</v>
      </c>
      <c r="BW312">
        <f t="shared" si="79"/>
        <v>16.363567055555553</v>
      </c>
    </row>
    <row r="313" spans="6:75">
      <c r="F313" s="9"/>
      <c r="G313" s="21">
        <v>0.114288</v>
      </c>
      <c r="H313" s="21">
        <v>120.663</v>
      </c>
      <c r="I313" s="21">
        <v>-1.73584E-2</v>
      </c>
      <c r="J313" s="21">
        <v>303</v>
      </c>
      <c r="K313" s="21">
        <v>0.113922</v>
      </c>
      <c r="L313">
        <f t="shared" si="64"/>
        <v>21.43012345679012</v>
      </c>
      <c r="M313">
        <f t="shared" si="65"/>
        <v>2.4492059496296292</v>
      </c>
      <c r="N313" s="9"/>
      <c r="O313" s="21">
        <v>1.42578</v>
      </c>
      <c r="P313" s="21">
        <v>232.244</v>
      </c>
      <c r="Q313" s="21">
        <v>-9.4055200000000005E-3</v>
      </c>
      <c r="R313" s="21">
        <v>303</v>
      </c>
      <c r="S313" s="21">
        <v>1.4248700000000001</v>
      </c>
      <c r="T313">
        <f t="shared" si="66"/>
        <v>11.611753086419752</v>
      </c>
      <c r="U313">
        <f t="shared" si="67"/>
        <v>16.555805315555553</v>
      </c>
      <c r="X313" s="9"/>
      <c r="Y313" s="21">
        <v>0.114288</v>
      </c>
      <c r="Z313" s="21">
        <v>349.12299999999999</v>
      </c>
      <c r="AA313" s="21">
        <v>-1.73981E-2</v>
      </c>
      <c r="AB313" s="21">
        <v>303</v>
      </c>
      <c r="AC313" s="21">
        <v>0.11404400000000001</v>
      </c>
      <c r="AD313">
        <f t="shared" si="68"/>
        <v>21.479135802469134</v>
      </c>
      <c r="AE313">
        <f t="shared" si="69"/>
        <v>2.4548074725925924</v>
      </c>
      <c r="AF313" s="9"/>
      <c r="AG313" s="21">
        <v>1.42578</v>
      </c>
      <c r="AH313" s="21">
        <v>438.834</v>
      </c>
      <c r="AI313" s="21">
        <v>-9.2315699999999997E-3</v>
      </c>
      <c r="AJ313" s="21">
        <v>303</v>
      </c>
      <c r="AK313" s="21">
        <v>1.4248700000000001</v>
      </c>
      <c r="AL313">
        <f t="shared" si="70"/>
        <v>11.396999999999998</v>
      </c>
      <c r="AM313">
        <f t="shared" si="71"/>
        <v>16.249614659999999</v>
      </c>
      <c r="AP313" s="9"/>
      <c r="AQ313" s="21">
        <v>0.114288</v>
      </c>
      <c r="AR313" s="21">
        <v>544.42200000000003</v>
      </c>
      <c r="AS313" s="21">
        <v>-1.76575E-2</v>
      </c>
      <c r="AT313" s="21">
        <v>303</v>
      </c>
      <c r="AU313" s="21">
        <v>0.11343399999999999</v>
      </c>
      <c r="AV313">
        <f t="shared" si="72"/>
        <v>21.799382716049383</v>
      </c>
      <c r="AW313">
        <f t="shared" si="73"/>
        <v>2.4914078518518519</v>
      </c>
      <c r="AX313" s="9"/>
      <c r="AY313" s="21">
        <v>1.42578</v>
      </c>
      <c r="AZ313" s="21">
        <v>620.24400000000003</v>
      </c>
      <c r="BA313" s="21">
        <v>-9.7259500000000006E-3</v>
      </c>
      <c r="BB313" s="21">
        <v>303</v>
      </c>
      <c r="BC313" s="21">
        <v>1.42456</v>
      </c>
      <c r="BD313">
        <f t="shared" si="74"/>
        <v>12.007345679012346</v>
      </c>
      <c r="BE313">
        <f t="shared" si="75"/>
        <v>17.119833322222224</v>
      </c>
      <c r="BH313" s="9"/>
      <c r="BI313" s="21">
        <v>0.114288</v>
      </c>
      <c r="BJ313" s="21">
        <v>544.42200000000003</v>
      </c>
      <c r="BK313" s="21">
        <v>-1.76575E-2</v>
      </c>
      <c r="BL313" s="21">
        <v>303</v>
      </c>
      <c r="BM313" s="21">
        <v>0.11343399999999999</v>
      </c>
      <c r="BN313">
        <f t="shared" si="76"/>
        <v>21.799382716049383</v>
      </c>
      <c r="BO313">
        <f t="shared" si="77"/>
        <v>2.4914078518518519</v>
      </c>
      <c r="BP313" s="9"/>
      <c r="BQ313" s="21">
        <v>1.42578</v>
      </c>
      <c r="BR313" s="21">
        <v>655.19100000000003</v>
      </c>
      <c r="BS313" s="21">
        <v>-9.1278100000000001E-3</v>
      </c>
      <c r="BT313" s="21">
        <v>303</v>
      </c>
      <c r="BU313" s="21">
        <v>1.42517</v>
      </c>
      <c r="BV313">
        <f t="shared" si="78"/>
        <v>11.268901234567901</v>
      </c>
      <c r="BW313">
        <f t="shared" si="79"/>
        <v>16.066974002222221</v>
      </c>
    </row>
    <row r="314" spans="6:75">
      <c r="F314" s="9"/>
      <c r="G314" s="21">
        <v>0.109253</v>
      </c>
      <c r="H314" s="21">
        <v>120.764</v>
      </c>
      <c r="I314" s="21">
        <v>-1.7373699999999999E-2</v>
      </c>
      <c r="J314" s="21">
        <v>304</v>
      </c>
      <c r="K314" s="21">
        <v>0.108734</v>
      </c>
      <c r="L314">
        <f t="shared" si="64"/>
        <v>21.449012345679009</v>
      </c>
      <c r="M314">
        <f t="shared" si="65"/>
        <v>2.3433689458024687</v>
      </c>
      <c r="N314" s="9"/>
      <c r="O314" s="21">
        <v>1.43082</v>
      </c>
      <c r="P314" s="21">
        <v>232.345</v>
      </c>
      <c r="Q314" s="21">
        <v>-9.1979999999999996E-3</v>
      </c>
      <c r="R314" s="21">
        <v>304</v>
      </c>
      <c r="S314" s="21">
        <v>1.4297500000000001</v>
      </c>
      <c r="T314">
        <f t="shared" si="66"/>
        <v>11.355555555555554</v>
      </c>
      <c r="U314">
        <f t="shared" si="67"/>
        <v>16.247755999999999</v>
      </c>
      <c r="X314" s="9"/>
      <c r="Y314" s="21">
        <v>0.109253</v>
      </c>
      <c r="Z314" s="21">
        <v>349.22300000000001</v>
      </c>
      <c r="AA314" s="21">
        <v>-1.74133E-2</v>
      </c>
      <c r="AB314" s="21">
        <v>304</v>
      </c>
      <c r="AC314" s="21">
        <v>0.108948</v>
      </c>
      <c r="AD314">
        <f t="shared" si="68"/>
        <v>21.497901234567898</v>
      </c>
      <c r="AE314">
        <f t="shared" si="69"/>
        <v>2.3487102035802465</v>
      </c>
      <c r="AF314" s="9"/>
      <c r="AG314" s="21">
        <v>1.43082</v>
      </c>
      <c r="AH314" s="21">
        <v>438.935</v>
      </c>
      <c r="AI314" s="21">
        <v>-9.0179400000000003E-3</v>
      </c>
      <c r="AJ314" s="21">
        <v>304</v>
      </c>
      <c r="AK314" s="21">
        <v>1.4297500000000001</v>
      </c>
      <c r="AL314">
        <f t="shared" si="70"/>
        <v>11.13325925925926</v>
      </c>
      <c r="AM314">
        <f t="shared" si="71"/>
        <v>15.929690013333333</v>
      </c>
      <c r="AP314" s="9"/>
      <c r="AQ314" s="21">
        <v>0.109253</v>
      </c>
      <c r="AR314" s="21">
        <v>544.52300000000002</v>
      </c>
      <c r="AS314" s="21">
        <v>-1.7694100000000001E-2</v>
      </c>
      <c r="AT314" s="21">
        <v>304</v>
      </c>
      <c r="AU314" s="21">
        <v>0.108765</v>
      </c>
      <c r="AV314">
        <f t="shared" si="72"/>
        <v>21.844567901234569</v>
      </c>
      <c r="AW314">
        <f t="shared" si="73"/>
        <v>2.3865845769135805</v>
      </c>
      <c r="AX314" s="9"/>
      <c r="AY314" s="21">
        <v>1.43082</v>
      </c>
      <c r="AZ314" s="21">
        <v>620.34500000000003</v>
      </c>
      <c r="BA314" s="21">
        <v>-9.5092800000000002E-3</v>
      </c>
      <c r="BB314" s="21">
        <v>304</v>
      </c>
      <c r="BC314" s="21">
        <v>1.4297500000000001</v>
      </c>
      <c r="BD314">
        <f t="shared" si="74"/>
        <v>11.739851851851853</v>
      </c>
      <c r="BE314">
        <f t="shared" si="75"/>
        <v>16.797614826666667</v>
      </c>
      <c r="BH314" s="9"/>
      <c r="BI314" s="21">
        <v>0.109253</v>
      </c>
      <c r="BJ314" s="21">
        <v>544.52300000000002</v>
      </c>
      <c r="BK314" s="21">
        <v>-1.7694100000000001E-2</v>
      </c>
      <c r="BL314" s="21">
        <v>304</v>
      </c>
      <c r="BM314" s="21">
        <v>0.108765</v>
      </c>
      <c r="BN314">
        <f t="shared" si="76"/>
        <v>21.844567901234569</v>
      </c>
      <c r="BO314">
        <f t="shared" si="77"/>
        <v>2.3865845769135805</v>
      </c>
      <c r="BP314" s="9"/>
      <c r="BQ314" s="21">
        <v>1.43082</v>
      </c>
      <c r="BR314" s="21">
        <v>655.29200000000003</v>
      </c>
      <c r="BS314" s="21">
        <v>-8.9385999999999997E-3</v>
      </c>
      <c r="BT314" s="21">
        <v>304</v>
      </c>
      <c r="BU314" s="21">
        <v>1.4297500000000001</v>
      </c>
      <c r="BV314">
        <f t="shared" si="78"/>
        <v>11.035308641975307</v>
      </c>
      <c r="BW314">
        <f t="shared" si="79"/>
        <v>15.789540311111109</v>
      </c>
    </row>
    <row r="315" spans="6:75">
      <c r="F315" s="9"/>
      <c r="G315" s="21">
        <v>0.10421800000000001</v>
      </c>
      <c r="H315" s="21">
        <v>120.864</v>
      </c>
      <c r="I315" s="21">
        <v>-1.7373699999999999E-2</v>
      </c>
      <c r="J315" s="21">
        <v>305</v>
      </c>
      <c r="K315" s="21">
        <v>0.103607</v>
      </c>
      <c r="L315">
        <f t="shared" si="64"/>
        <v>21.449012345679009</v>
      </c>
      <c r="M315">
        <f t="shared" si="65"/>
        <v>2.2353731686419751</v>
      </c>
      <c r="N315" s="9"/>
      <c r="O315" s="21">
        <v>1.4358500000000001</v>
      </c>
      <c r="P315" s="21">
        <v>232.44499999999999</v>
      </c>
      <c r="Q315" s="21">
        <v>-8.9874299999999994E-3</v>
      </c>
      <c r="R315" s="21">
        <v>305</v>
      </c>
      <c r="S315" s="21">
        <v>1.4349400000000001</v>
      </c>
      <c r="T315">
        <f t="shared" si="66"/>
        <v>11.095592592592592</v>
      </c>
      <c r="U315">
        <f t="shared" si="67"/>
        <v>15.931606624074075</v>
      </c>
      <c r="X315" s="9"/>
      <c r="Y315" s="21">
        <v>0.10421800000000001</v>
      </c>
      <c r="Z315" s="21">
        <v>349.32400000000001</v>
      </c>
      <c r="AA315" s="21">
        <v>-1.7428599999999999E-2</v>
      </c>
      <c r="AB315" s="21">
        <v>305</v>
      </c>
      <c r="AC315" s="21">
        <v>0.103699</v>
      </c>
      <c r="AD315">
        <f t="shared" si="68"/>
        <v>21.516790123456786</v>
      </c>
      <c r="AE315">
        <f t="shared" si="69"/>
        <v>2.2424368330864195</v>
      </c>
      <c r="AF315" s="9"/>
      <c r="AG315" s="21">
        <v>1.4358500000000001</v>
      </c>
      <c r="AH315" s="21">
        <v>439.036</v>
      </c>
      <c r="AI315" s="21">
        <v>-8.8104199999999994E-3</v>
      </c>
      <c r="AJ315" s="21">
        <v>305</v>
      </c>
      <c r="AK315" s="21">
        <v>1.4346300000000001</v>
      </c>
      <c r="AL315">
        <f t="shared" si="70"/>
        <v>10.877061728395059</v>
      </c>
      <c r="AM315">
        <f t="shared" si="71"/>
        <v>15.617829082716046</v>
      </c>
      <c r="AP315" s="9"/>
      <c r="AQ315" s="21">
        <v>0.10421800000000001</v>
      </c>
      <c r="AR315" s="21">
        <v>544.62300000000005</v>
      </c>
      <c r="AS315" s="21">
        <v>-1.7675799999999998E-2</v>
      </c>
      <c r="AT315" s="21">
        <v>305</v>
      </c>
      <c r="AU315" s="21">
        <v>0.10363799999999999</v>
      </c>
      <c r="AV315">
        <f t="shared" si="72"/>
        <v>21.821975308641974</v>
      </c>
      <c r="AW315">
        <f t="shared" si="73"/>
        <v>2.2742426227160495</v>
      </c>
      <c r="AX315" s="9"/>
      <c r="AY315" s="21">
        <v>1.4358500000000001</v>
      </c>
      <c r="AZ315" s="21">
        <v>620.44600000000003</v>
      </c>
      <c r="BA315" s="21">
        <v>-9.29871E-3</v>
      </c>
      <c r="BB315" s="21">
        <v>305</v>
      </c>
      <c r="BC315" s="21">
        <v>1.4349400000000001</v>
      </c>
      <c r="BD315">
        <f t="shared" si="74"/>
        <v>11.479888888888889</v>
      </c>
      <c r="BE315">
        <f t="shared" si="75"/>
        <v>16.483398461111111</v>
      </c>
      <c r="BH315" s="9"/>
      <c r="BI315" s="21">
        <v>0.10421800000000001</v>
      </c>
      <c r="BJ315" s="21">
        <v>544.62300000000005</v>
      </c>
      <c r="BK315" s="21">
        <v>-1.7675799999999998E-2</v>
      </c>
      <c r="BL315" s="21">
        <v>305</v>
      </c>
      <c r="BM315" s="21">
        <v>0.10363799999999999</v>
      </c>
      <c r="BN315">
        <f t="shared" si="76"/>
        <v>21.821975308641974</v>
      </c>
      <c r="BO315">
        <f t="shared" si="77"/>
        <v>2.2742426227160495</v>
      </c>
      <c r="BP315" s="9"/>
      <c r="BQ315" s="21">
        <v>1.4358500000000001</v>
      </c>
      <c r="BR315" s="21">
        <v>655.39200000000005</v>
      </c>
      <c r="BS315" s="21">
        <v>-8.7280299999999995E-3</v>
      </c>
      <c r="BT315" s="21">
        <v>305</v>
      </c>
      <c r="BU315" s="21">
        <v>1.4352400000000001</v>
      </c>
      <c r="BV315">
        <f t="shared" si="78"/>
        <v>10.775345679012345</v>
      </c>
      <c r="BW315">
        <f t="shared" si="79"/>
        <v>15.471780093209876</v>
      </c>
    </row>
    <row r="316" spans="6:75">
      <c r="F316" s="9"/>
      <c r="G316" s="21">
        <v>9.9182099999999995E-2</v>
      </c>
      <c r="H316" s="21">
        <v>120.965</v>
      </c>
      <c r="I316" s="21">
        <v>-1.7379800000000001E-2</v>
      </c>
      <c r="J316" s="21">
        <v>306</v>
      </c>
      <c r="K316" s="21">
        <v>9.8541299999999998E-2</v>
      </c>
      <c r="L316">
        <f t="shared" si="64"/>
        <v>21.456543209876543</v>
      </c>
      <c r="M316">
        <f t="shared" si="65"/>
        <v>2.1281050142962963</v>
      </c>
      <c r="N316" s="9"/>
      <c r="O316" s="21">
        <v>1.44089</v>
      </c>
      <c r="P316" s="21">
        <v>232.54599999999999</v>
      </c>
      <c r="Q316" s="21">
        <v>-8.7799100000000001E-3</v>
      </c>
      <c r="R316" s="21">
        <v>306</v>
      </c>
      <c r="S316" s="21">
        <v>1.4398200000000001</v>
      </c>
      <c r="T316">
        <f t="shared" si="66"/>
        <v>10.839395061728395</v>
      </c>
      <c r="U316">
        <f t="shared" si="67"/>
        <v>15.618375950493826</v>
      </c>
      <c r="X316" s="9"/>
      <c r="Y316" s="21">
        <v>9.9182099999999995E-2</v>
      </c>
      <c r="Z316" s="21">
        <v>349.42500000000001</v>
      </c>
      <c r="AA316" s="21">
        <v>-1.7434700000000001E-2</v>
      </c>
      <c r="AB316" s="21">
        <v>306</v>
      </c>
      <c r="AC316" s="21">
        <v>9.8632800000000007E-2</v>
      </c>
      <c r="AD316">
        <f t="shared" si="68"/>
        <v>21.52432098765432</v>
      </c>
      <c r="AE316">
        <f t="shared" si="69"/>
        <v>2.1348273566296294</v>
      </c>
      <c r="AF316" s="9"/>
      <c r="AG316" s="21">
        <v>1.44089</v>
      </c>
      <c r="AH316" s="21">
        <v>439.13600000000002</v>
      </c>
      <c r="AI316" s="21">
        <v>-8.5967999999999999E-3</v>
      </c>
      <c r="AJ316" s="21">
        <v>306</v>
      </c>
      <c r="AK316" s="21">
        <v>1.4401200000000001</v>
      </c>
      <c r="AL316">
        <f t="shared" si="70"/>
        <v>10.613333333333332</v>
      </c>
      <c r="AM316">
        <f t="shared" si="71"/>
        <v>15.292645866666664</v>
      </c>
      <c r="AP316" s="9"/>
      <c r="AQ316" s="21">
        <v>9.9182099999999995E-2</v>
      </c>
      <c r="AR316" s="21">
        <v>544.72400000000005</v>
      </c>
      <c r="AS316" s="21">
        <v>-1.7678800000000001E-2</v>
      </c>
      <c r="AT316" s="21">
        <v>306</v>
      </c>
      <c r="AU316" s="21">
        <v>9.8632800000000007E-2</v>
      </c>
      <c r="AV316">
        <f t="shared" si="72"/>
        <v>21.825679012345681</v>
      </c>
      <c r="AW316">
        <f t="shared" si="73"/>
        <v>2.1647166783703704</v>
      </c>
      <c r="AX316" s="9"/>
      <c r="AY316" s="21">
        <v>1.44089</v>
      </c>
      <c r="AZ316" s="21">
        <v>620.54600000000005</v>
      </c>
      <c r="BA316" s="21">
        <v>-9.0911900000000007E-3</v>
      </c>
      <c r="BB316" s="21">
        <v>306</v>
      </c>
      <c r="BC316" s="21">
        <v>1.4395100000000001</v>
      </c>
      <c r="BD316">
        <f t="shared" si="74"/>
        <v>11.223691358024691</v>
      </c>
      <c r="BE316">
        <f t="shared" si="75"/>
        <v>16.172104640864198</v>
      </c>
      <c r="BH316" s="9"/>
      <c r="BI316" s="21">
        <v>9.9182099999999995E-2</v>
      </c>
      <c r="BJ316" s="21">
        <v>544.72400000000005</v>
      </c>
      <c r="BK316" s="21">
        <v>-1.7678800000000001E-2</v>
      </c>
      <c r="BL316" s="21">
        <v>306</v>
      </c>
      <c r="BM316" s="21">
        <v>9.8632800000000007E-2</v>
      </c>
      <c r="BN316">
        <f t="shared" si="76"/>
        <v>21.825679012345681</v>
      </c>
      <c r="BO316">
        <f t="shared" si="77"/>
        <v>2.1647166783703704</v>
      </c>
      <c r="BP316" s="9"/>
      <c r="BQ316" s="21">
        <v>1.44089</v>
      </c>
      <c r="BR316" s="21">
        <v>655.49300000000005</v>
      </c>
      <c r="BS316" s="21">
        <v>-8.5235599999999995E-3</v>
      </c>
      <c r="BT316" s="21">
        <v>306</v>
      </c>
      <c r="BU316" s="21">
        <v>1.4401200000000001</v>
      </c>
      <c r="BV316">
        <f t="shared" si="78"/>
        <v>10.522913580246913</v>
      </c>
      <c r="BW316">
        <f t="shared" si="79"/>
        <v>15.162360948641973</v>
      </c>
    </row>
    <row r="317" spans="6:75">
      <c r="F317" s="9"/>
      <c r="G317" s="21">
        <v>9.41467E-2</v>
      </c>
      <c r="H317" s="21">
        <v>121.066</v>
      </c>
      <c r="I317" s="21">
        <v>-1.7395000000000001E-2</v>
      </c>
      <c r="J317" s="21">
        <v>307</v>
      </c>
      <c r="K317" s="21">
        <v>9.3994099999999997E-2</v>
      </c>
      <c r="L317">
        <f t="shared" si="64"/>
        <v>21.475308641975307</v>
      </c>
      <c r="M317">
        <f t="shared" si="65"/>
        <v>2.0218294401234567</v>
      </c>
      <c r="N317" s="9"/>
      <c r="O317" s="21">
        <v>1.4459200000000001</v>
      </c>
      <c r="P317" s="21">
        <v>232.64699999999999</v>
      </c>
      <c r="Q317" s="21">
        <v>-8.5632299999999998E-3</v>
      </c>
      <c r="R317" s="21">
        <v>307</v>
      </c>
      <c r="S317" s="21">
        <v>1.4447000000000001</v>
      </c>
      <c r="T317">
        <f t="shared" si="66"/>
        <v>10.571888888888887</v>
      </c>
      <c r="U317">
        <f t="shared" si="67"/>
        <v>15.286105582222222</v>
      </c>
      <c r="X317" s="9"/>
      <c r="Y317" s="21">
        <v>9.41467E-2</v>
      </c>
      <c r="Z317" s="21">
        <v>349.52600000000001</v>
      </c>
      <c r="AA317" s="21">
        <v>-1.7443799999999999E-2</v>
      </c>
      <c r="AB317" s="21">
        <v>307</v>
      </c>
      <c r="AC317" s="21">
        <v>9.3658400000000003E-2</v>
      </c>
      <c r="AD317">
        <f t="shared" si="68"/>
        <v>21.535555555555554</v>
      </c>
      <c r="AE317">
        <f t="shared" si="69"/>
        <v>2.0275014882222222</v>
      </c>
      <c r="AF317" s="9"/>
      <c r="AG317" s="21">
        <v>1.4459200000000001</v>
      </c>
      <c r="AH317" s="21">
        <v>439.23700000000002</v>
      </c>
      <c r="AI317" s="21">
        <v>-8.3709700000000001E-3</v>
      </c>
      <c r="AJ317" s="21">
        <v>307</v>
      </c>
      <c r="AK317" s="21">
        <v>1.4450099999999999</v>
      </c>
      <c r="AL317">
        <f t="shared" si="70"/>
        <v>10.33453086419753</v>
      </c>
      <c r="AM317">
        <f t="shared" si="71"/>
        <v>14.942904867160495</v>
      </c>
      <c r="AP317" s="9"/>
      <c r="AQ317" s="21">
        <v>9.41467E-2</v>
      </c>
      <c r="AR317" s="21">
        <v>544.82500000000005</v>
      </c>
      <c r="AS317" s="21">
        <v>-1.76971E-2</v>
      </c>
      <c r="AT317" s="21">
        <v>307</v>
      </c>
      <c r="AU317" s="21">
        <v>9.3841599999999997E-2</v>
      </c>
      <c r="AV317">
        <f t="shared" si="72"/>
        <v>21.848271604938272</v>
      </c>
      <c r="AW317">
        <f t="shared" si="73"/>
        <v>2.0569426723086419</v>
      </c>
      <c r="AX317" s="9"/>
      <c r="AY317" s="21">
        <v>1.4459200000000001</v>
      </c>
      <c r="AZ317" s="21">
        <v>620.64700000000005</v>
      </c>
      <c r="BA317" s="21">
        <v>-8.8684100000000002E-3</v>
      </c>
      <c r="BB317" s="21">
        <v>307</v>
      </c>
      <c r="BC317" s="21">
        <v>1.4450099999999999</v>
      </c>
      <c r="BD317">
        <f t="shared" si="74"/>
        <v>10.948654320987654</v>
      </c>
      <c r="BE317">
        <f t="shared" si="75"/>
        <v>15.830878255802469</v>
      </c>
      <c r="BH317" s="9"/>
      <c r="BI317" s="21">
        <v>9.41467E-2</v>
      </c>
      <c r="BJ317" s="21">
        <v>544.82500000000005</v>
      </c>
      <c r="BK317" s="21">
        <v>-1.76971E-2</v>
      </c>
      <c r="BL317" s="21">
        <v>307</v>
      </c>
      <c r="BM317" s="21">
        <v>9.3841599999999997E-2</v>
      </c>
      <c r="BN317">
        <f t="shared" si="76"/>
        <v>21.848271604938272</v>
      </c>
      <c r="BO317">
        <f t="shared" si="77"/>
        <v>2.0569426723086419</v>
      </c>
      <c r="BP317" s="9"/>
      <c r="BQ317" s="21">
        <v>1.4459200000000001</v>
      </c>
      <c r="BR317" s="21">
        <v>655.59400000000005</v>
      </c>
      <c r="BS317" s="21">
        <v>-8.3221400000000004E-3</v>
      </c>
      <c r="BT317" s="21">
        <v>307</v>
      </c>
      <c r="BU317" s="21">
        <v>1.4453100000000001</v>
      </c>
      <c r="BV317">
        <f t="shared" si="78"/>
        <v>10.274246913580248</v>
      </c>
      <c r="BW317">
        <f t="shared" si="79"/>
        <v>14.855739097283953</v>
      </c>
    </row>
    <row r="318" spans="6:75">
      <c r="F318" s="9"/>
      <c r="G318" s="21">
        <v>8.9111300000000004E-2</v>
      </c>
      <c r="H318" s="21">
        <v>121.167</v>
      </c>
      <c r="I318" s="21">
        <v>-1.7392000000000001E-2</v>
      </c>
      <c r="J318" s="21">
        <v>308</v>
      </c>
      <c r="K318" s="21">
        <v>8.8531499999999999E-2</v>
      </c>
      <c r="L318">
        <f t="shared" si="64"/>
        <v>21.471604938271604</v>
      </c>
      <c r="M318">
        <f t="shared" si="65"/>
        <v>1.9133626291358024</v>
      </c>
      <c r="N318" s="9"/>
      <c r="O318" s="21">
        <v>1.45096</v>
      </c>
      <c r="P318" s="21">
        <v>232.74700000000001</v>
      </c>
      <c r="Q318" s="21">
        <v>-8.3435100000000002E-3</v>
      </c>
      <c r="R318" s="21">
        <v>308</v>
      </c>
      <c r="S318" s="21">
        <v>1.4498899999999999</v>
      </c>
      <c r="T318">
        <f t="shared" si="66"/>
        <v>10.300629629629629</v>
      </c>
      <c r="U318">
        <f t="shared" si="67"/>
        <v>14.945801567407408</v>
      </c>
      <c r="X318" s="9"/>
      <c r="Y318" s="21">
        <v>8.9111300000000004E-2</v>
      </c>
      <c r="Z318" s="21">
        <v>349.62599999999998</v>
      </c>
      <c r="AA318" s="21">
        <v>-1.7456099999999999E-2</v>
      </c>
      <c r="AB318" s="21">
        <v>308</v>
      </c>
      <c r="AC318" s="21">
        <v>8.8562000000000002E-2</v>
      </c>
      <c r="AD318">
        <f t="shared" si="68"/>
        <v>21.550740740740739</v>
      </c>
      <c r="AE318">
        <f t="shared" si="69"/>
        <v>1.9204145233703702</v>
      </c>
      <c r="AF318" s="9"/>
      <c r="AG318" s="21">
        <v>1.45096</v>
      </c>
      <c r="AH318" s="21">
        <v>439.33800000000002</v>
      </c>
      <c r="AI318" s="21">
        <v>-8.1481899999999996E-3</v>
      </c>
      <c r="AJ318" s="21">
        <v>308</v>
      </c>
      <c r="AK318" s="21">
        <v>1.4498899999999999</v>
      </c>
      <c r="AL318">
        <f t="shared" si="70"/>
        <v>10.059493827160493</v>
      </c>
      <c r="AM318">
        <f t="shared" si="71"/>
        <v>14.595923163456789</v>
      </c>
      <c r="AP318" s="9"/>
      <c r="AQ318" s="21">
        <v>8.9111300000000004E-2</v>
      </c>
      <c r="AR318" s="21">
        <v>544.92499999999995</v>
      </c>
      <c r="AS318" s="21">
        <v>-1.76971E-2</v>
      </c>
      <c r="AT318" s="21">
        <v>308</v>
      </c>
      <c r="AU318" s="21">
        <v>8.8500999999999996E-2</v>
      </c>
      <c r="AV318">
        <f t="shared" si="72"/>
        <v>21.848271604938272</v>
      </c>
      <c r="AW318">
        <f t="shared" si="73"/>
        <v>1.9469278854691359</v>
      </c>
      <c r="AX318" s="9"/>
      <c r="AY318" s="21">
        <v>1.45096</v>
      </c>
      <c r="AZ318" s="21">
        <v>620.74800000000005</v>
      </c>
      <c r="BA318" s="21">
        <v>-8.6395299999999994E-3</v>
      </c>
      <c r="BB318" s="21">
        <v>308</v>
      </c>
      <c r="BC318" s="21">
        <v>1.4498899999999999</v>
      </c>
      <c r="BD318">
        <f t="shared" si="74"/>
        <v>10.666086419753086</v>
      </c>
      <c r="BE318">
        <f t="shared" si="75"/>
        <v>15.476064751604937</v>
      </c>
      <c r="BH318" s="9"/>
      <c r="BI318" s="21">
        <v>8.9111300000000004E-2</v>
      </c>
      <c r="BJ318" s="21">
        <v>544.92499999999995</v>
      </c>
      <c r="BK318" s="21">
        <v>-1.76971E-2</v>
      </c>
      <c r="BL318" s="21">
        <v>308</v>
      </c>
      <c r="BM318" s="21">
        <v>8.8500999999999996E-2</v>
      </c>
      <c r="BN318">
        <f t="shared" si="76"/>
        <v>21.848271604938272</v>
      </c>
      <c r="BO318">
        <f t="shared" si="77"/>
        <v>1.9469278854691359</v>
      </c>
      <c r="BP318" s="9"/>
      <c r="BQ318" s="21">
        <v>1.45096</v>
      </c>
      <c r="BR318" s="21">
        <v>655.69399999999996</v>
      </c>
      <c r="BS318" s="21">
        <v>-8.0993699999999998E-3</v>
      </c>
      <c r="BT318" s="21">
        <v>308</v>
      </c>
      <c r="BU318" s="21">
        <v>1.4501999999999999</v>
      </c>
      <c r="BV318">
        <f t="shared" si="78"/>
        <v>9.9992222222222225</v>
      </c>
      <c r="BW318">
        <f t="shared" si="79"/>
        <v>14.508471475555556</v>
      </c>
    </row>
    <row r="319" spans="6:75">
      <c r="F319" s="9"/>
      <c r="G319" s="21">
        <v>8.4075899999999995E-2</v>
      </c>
      <c r="H319" s="21">
        <v>121.267</v>
      </c>
      <c r="I319" s="21">
        <v>-1.7404200000000002E-2</v>
      </c>
      <c r="J319" s="21">
        <v>309</v>
      </c>
      <c r="K319" s="21">
        <v>8.3526600000000006E-2</v>
      </c>
      <c r="L319">
        <f t="shared" si="64"/>
        <v>21.486666666666668</v>
      </c>
      <c r="M319">
        <f t="shared" si="65"/>
        <v>1.8065108380000001</v>
      </c>
      <c r="N319" s="9"/>
      <c r="O319" s="21">
        <v>1.4559899999999999</v>
      </c>
      <c r="P319" s="21">
        <v>232.84800000000001</v>
      </c>
      <c r="Q319" s="21">
        <v>-8.1115700000000002E-3</v>
      </c>
      <c r="R319" s="21">
        <v>309</v>
      </c>
      <c r="S319" s="21">
        <v>1.4550799999999999</v>
      </c>
      <c r="T319">
        <f t="shared" si="66"/>
        <v>10.014283950617283</v>
      </c>
      <c r="U319">
        <f t="shared" si="67"/>
        <v>14.580697289259257</v>
      </c>
      <c r="X319" s="9"/>
      <c r="Y319" s="21">
        <v>8.4075899999999995E-2</v>
      </c>
      <c r="Z319" s="21">
        <v>349.72699999999998</v>
      </c>
      <c r="AA319" s="21">
        <v>-1.7443799999999999E-2</v>
      </c>
      <c r="AB319" s="21">
        <v>309</v>
      </c>
      <c r="AC319" s="21">
        <v>8.3587599999999998E-2</v>
      </c>
      <c r="AD319">
        <f t="shared" si="68"/>
        <v>21.535555555555554</v>
      </c>
      <c r="AE319">
        <f t="shared" si="69"/>
        <v>1.8106212153333332</v>
      </c>
      <c r="AF319" s="9"/>
      <c r="AG319" s="21">
        <v>1.4559899999999999</v>
      </c>
      <c r="AH319" s="21">
        <v>439.43900000000002</v>
      </c>
      <c r="AI319" s="21">
        <v>-7.9193100000000006E-3</v>
      </c>
      <c r="AJ319" s="21">
        <v>309</v>
      </c>
      <c r="AK319" s="21">
        <v>1.4556899999999999</v>
      </c>
      <c r="AL319">
        <f t="shared" si="70"/>
        <v>9.7769259259259265</v>
      </c>
      <c r="AM319">
        <f t="shared" si="71"/>
        <v>14.235106378888888</v>
      </c>
      <c r="AP319" s="9"/>
      <c r="AQ319" s="21">
        <v>8.4075899999999995E-2</v>
      </c>
      <c r="AR319" s="21">
        <v>545.02599999999995</v>
      </c>
      <c r="AS319" s="21">
        <v>-1.77124E-2</v>
      </c>
      <c r="AT319" s="21">
        <v>309</v>
      </c>
      <c r="AU319" s="21">
        <v>8.4442100000000006E-2</v>
      </c>
      <c r="AV319">
        <f t="shared" si="72"/>
        <v>21.867160493827161</v>
      </c>
      <c r="AW319">
        <f t="shared" si="73"/>
        <v>1.8385011989629629</v>
      </c>
      <c r="AX319" s="9"/>
      <c r="AY319" s="21">
        <v>1.4559899999999999</v>
      </c>
      <c r="AZ319" s="21">
        <v>620.84799999999996</v>
      </c>
      <c r="BA319" s="21">
        <v>-8.4197999999999999E-3</v>
      </c>
      <c r="BB319" s="21">
        <v>309</v>
      </c>
      <c r="BC319" s="21">
        <v>1.4553799999999999</v>
      </c>
      <c r="BD319">
        <f t="shared" si="74"/>
        <v>10.394814814814813</v>
      </c>
      <c r="BE319">
        <f t="shared" si="75"/>
        <v>15.134746422222218</v>
      </c>
      <c r="BH319" s="9"/>
      <c r="BI319" s="21">
        <v>8.4075899999999995E-2</v>
      </c>
      <c r="BJ319" s="21">
        <v>545.02599999999995</v>
      </c>
      <c r="BK319" s="21">
        <v>-1.77124E-2</v>
      </c>
      <c r="BL319" s="21">
        <v>309</v>
      </c>
      <c r="BM319" s="21">
        <v>8.4442100000000006E-2</v>
      </c>
      <c r="BN319">
        <f t="shared" si="76"/>
        <v>21.867160493827161</v>
      </c>
      <c r="BO319">
        <f t="shared" si="77"/>
        <v>1.8385011989629629</v>
      </c>
      <c r="BP319" s="9"/>
      <c r="BQ319" s="21">
        <v>1.4559899999999999</v>
      </c>
      <c r="BR319" s="21">
        <v>655.79499999999996</v>
      </c>
      <c r="BS319" s="21">
        <v>-7.8796400000000003E-3</v>
      </c>
      <c r="BT319" s="21">
        <v>309</v>
      </c>
      <c r="BU319" s="21">
        <v>1.4547699999999999</v>
      </c>
      <c r="BV319">
        <f t="shared" si="78"/>
        <v>9.7279506172839501</v>
      </c>
      <c r="BW319">
        <f t="shared" si="79"/>
        <v>14.163798819259258</v>
      </c>
    </row>
    <row r="320" spans="6:75">
      <c r="F320" s="9"/>
      <c r="G320" s="21">
        <v>7.90405E-2</v>
      </c>
      <c r="H320" s="21">
        <v>121.36799999999999</v>
      </c>
      <c r="I320" s="21">
        <v>-1.7419400000000002E-2</v>
      </c>
      <c r="J320" s="21">
        <v>310</v>
      </c>
      <c r="K320" s="21">
        <v>7.8704800000000005E-2</v>
      </c>
      <c r="L320">
        <f t="shared" si="64"/>
        <v>21.505432098765432</v>
      </c>
      <c r="M320">
        <f t="shared" si="65"/>
        <v>1.6998001058024692</v>
      </c>
      <c r="N320" s="9"/>
      <c r="O320" s="21">
        <v>1.4610300000000001</v>
      </c>
      <c r="P320" s="21">
        <v>232.94900000000001</v>
      </c>
      <c r="Q320" s="21">
        <v>-7.8887899999999997E-3</v>
      </c>
      <c r="R320" s="21">
        <v>310</v>
      </c>
      <c r="S320" s="21">
        <v>1.46088</v>
      </c>
      <c r="T320">
        <f t="shared" si="66"/>
        <v>9.7392469135802457</v>
      </c>
      <c r="U320">
        <f t="shared" si="67"/>
        <v>14.229331918148146</v>
      </c>
      <c r="X320" s="9"/>
      <c r="Y320" s="21">
        <v>7.90405E-2</v>
      </c>
      <c r="Z320" s="21">
        <v>349.82799999999997</v>
      </c>
      <c r="AA320" s="21">
        <v>-1.7459100000000002E-2</v>
      </c>
      <c r="AB320" s="21">
        <v>310</v>
      </c>
      <c r="AC320" s="21">
        <v>7.8308100000000005E-2</v>
      </c>
      <c r="AD320">
        <f t="shared" si="68"/>
        <v>21.554444444444446</v>
      </c>
      <c r="AE320">
        <f t="shared" si="69"/>
        <v>1.7036740661111112</v>
      </c>
      <c r="AF320" s="9"/>
      <c r="AG320" s="21">
        <v>1.4610300000000001</v>
      </c>
      <c r="AH320" s="21">
        <v>439.53899999999999</v>
      </c>
      <c r="AI320" s="21">
        <v>-7.6782200000000004E-3</v>
      </c>
      <c r="AJ320" s="21">
        <v>310</v>
      </c>
      <c r="AK320" s="21">
        <v>1.46027</v>
      </c>
      <c r="AL320">
        <f t="shared" si="70"/>
        <v>9.479283950617285</v>
      </c>
      <c r="AM320">
        <f t="shared" si="71"/>
        <v>13.849518230370373</v>
      </c>
      <c r="AP320" s="9"/>
      <c r="AQ320" s="21">
        <v>7.90405E-2</v>
      </c>
      <c r="AR320" s="21">
        <v>545.12699999999995</v>
      </c>
      <c r="AS320" s="21">
        <v>-1.77124E-2</v>
      </c>
      <c r="AT320" s="21">
        <v>310</v>
      </c>
      <c r="AU320" s="21">
        <v>7.8216599999999997E-2</v>
      </c>
      <c r="AV320">
        <f t="shared" si="72"/>
        <v>21.867160493827161</v>
      </c>
      <c r="AW320">
        <f t="shared" si="73"/>
        <v>1.7283912990123458</v>
      </c>
      <c r="AX320" s="9"/>
      <c r="AY320" s="21">
        <v>1.4610300000000001</v>
      </c>
      <c r="AZ320" s="21">
        <v>620.94899999999996</v>
      </c>
      <c r="BA320" s="21">
        <v>-8.1878699999999999E-3</v>
      </c>
      <c r="BB320" s="21">
        <v>310</v>
      </c>
      <c r="BC320" s="21">
        <v>1.4605699999999999</v>
      </c>
      <c r="BD320">
        <f t="shared" si="74"/>
        <v>10.10848148148148</v>
      </c>
      <c r="BE320">
        <f t="shared" si="75"/>
        <v>14.768794698888888</v>
      </c>
      <c r="BH320" s="9"/>
      <c r="BI320" s="21">
        <v>7.90405E-2</v>
      </c>
      <c r="BJ320" s="21">
        <v>545.12699999999995</v>
      </c>
      <c r="BK320" s="21">
        <v>-1.77124E-2</v>
      </c>
      <c r="BL320" s="21">
        <v>310</v>
      </c>
      <c r="BM320" s="21">
        <v>7.8216599999999997E-2</v>
      </c>
      <c r="BN320">
        <f t="shared" si="76"/>
        <v>21.867160493827161</v>
      </c>
      <c r="BO320">
        <f t="shared" si="77"/>
        <v>1.7283912990123458</v>
      </c>
      <c r="BP320" s="9"/>
      <c r="BQ320" s="21">
        <v>1.4610300000000001</v>
      </c>
      <c r="BR320" s="21">
        <v>655.89599999999996</v>
      </c>
      <c r="BS320" s="21">
        <v>-7.6629599999999999E-3</v>
      </c>
      <c r="BT320" s="21">
        <v>310</v>
      </c>
      <c r="BU320" s="21">
        <v>1.46027</v>
      </c>
      <c r="BV320">
        <f t="shared" si="78"/>
        <v>9.4604444444444429</v>
      </c>
      <c r="BW320">
        <f t="shared" si="79"/>
        <v>13.821993146666665</v>
      </c>
    </row>
    <row r="321" spans="6:75">
      <c r="F321" s="9"/>
      <c r="G321" s="21">
        <v>7.4005100000000004E-2</v>
      </c>
      <c r="H321" s="21">
        <v>121.46899999999999</v>
      </c>
      <c r="I321" s="21">
        <v>-1.7416399999999999E-2</v>
      </c>
      <c r="J321" s="21">
        <v>311</v>
      </c>
      <c r="K321" s="21">
        <v>7.3425299999999999E-2</v>
      </c>
      <c r="L321">
        <f t="shared" si="64"/>
        <v>21.501728395061726</v>
      </c>
      <c r="M321">
        <f t="shared" si="65"/>
        <v>1.5912375600493827</v>
      </c>
      <c r="N321" s="9"/>
      <c r="O321" s="21">
        <v>1.4660599999999999</v>
      </c>
      <c r="P321" s="21">
        <v>233.05</v>
      </c>
      <c r="Q321" s="21">
        <v>-7.6538099999999996E-3</v>
      </c>
      <c r="R321" s="21">
        <v>311</v>
      </c>
      <c r="S321" s="21">
        <v>1.4654499999999999</v>
      </c>
      <c r="T321">
        <f t="shared" si="66"/>
        <v>9.4491481481481472</v>
      </c>
      <c r="U321">
        <f t="shared" si="67"/>
        <v>13.853018134074071</v>
      </c>
      <c r="X321" s="9"/>
      <c r="Y321" s="21">
        <v>7.4005100000000004E-2</v>
      </c>
      <c r="Z321" s="21">
        <v>349.928</v>
      </c>
      <c r="AA321" s="21">
        <v>-1.74805E-2</v>
      </c>
      <c r="AB321" s="21">
        <v>311</v>
      </c>
      <c r="AC321" s="21">
        <v>7.3608400000000004E-2</v>
      </c>
      <c r="AD321">
        <f t="shared" si="68"/>
        <v>21.580864197530861</v>
      </c>
      <c r="AE321">
        <f t="shared" si="69"/>
        <v>1.5970940130246911</v>
      </c>
      <c r="AF321" s="9"/>
      <c r="AG321" s="21">
        <v>1.4660599999999999</v>
      </c>
      <c r="AH321" s="21">
        <v>439.64</v>
      </c>
      <c r="AI321" s="21">
        <v>-7.4462900000000004E-3</v>
      </c>
      <c r="AJ321" s="21">
        <v>311</v>
      </c>
      <c r="AK321" s="21">
        <v>1.4648399999999999</v>
      </c>
      <c r="AL321">
        <f t="shared" si="70"/>
        <v>9.1929506172839499</v>
      </c>
      <c r="AM321">
        <f t="shared" si="71"/>
        <v>13.477417181975307</v>
      </c>
      <c r="AP321" s="9"/>
      <c r="AQ321" s="21">
        <v>7.4005100000000004E-2</v>
      </c>
      <c r="AR321" s="21">
        <v>545.22799999999995</v>
      </c>
      <c r="AS321" s="21">
        <v>-1.7730699999999999E-2</v>
      </c>
      <c r="AT321" s="21">
        <v>311</v>
      </c>
      <c r="AU321" s="21">
        <v>7.3669399999999996E-2</v>
      </c>
      <c r="AV321">
        <f t="shared" si="72"/>
        <v>21.889753086419752</v>
      </c>
      <c r="AW321">
        <f t="shared" si="73"/>
        <v>1.6199533661358025</v>
      </c>
      <c r="AX321" s="9"/>
      <c r="AY321" s="21">
        <v>1.4660599999999999</v>
      </c>
      <c r="AZ321" s="21">
        <v>621.04999999999995</v>
      </c>
      <c r="BA321" s="21">
        <v>-7.9467800000000005E-3</v>
      </c>
      <c r="BB321" s="21">
        <v>311</v>
      </c>
      <c r="BC321" s="21">
        <v>1.46576</v>
      </c>
      <c r="BD321">
        <f t="shared" si="74"/>
        <v>9.8108395061728402</v>
      </c>
      <c r="BE321">
        <f t="shared" si="75"/>
        <v>14.383279366419753</v>
      </c>
      <c r="BH321" s="9"/>
      <c r="BI321" s="21">
        <v>7.4005100000000004E-2</v>
      </c>
      <c r="BJ321" s="21">
        <v>545.22799999999995</v>
      </c>
      <c r="BK321" s="21">
        <v>-1.7730699999999999E-2</v>
      </c>
      <c r="BL321" s="21">
        <v>311</v>
      </c>
      <c r="BM321" s="21">
        <v>7.3669399999999996E-2</v>
      </c>
      <c r="BN321">
        <f t="shared" si="76"/>
        <v>21.889753086419752</v>
      </c>
      <c r="BO321">
        <f t="shared" si="77"/>
        <v>1.6199533661358025</v>
      </c>
      <c r="BP321" s="9"/>
      <c r="BQ321" s="21">
        <v>1.4660599999999999</v>
      </c>
      <c r="BR321" s="21">
        <v>655.99699999999996</v>
      </c>
      <c r="BS321" s="21">
        <v>-7.4249299999999997E-3</v>
      </c>
      <c r="BT321" s="21">
        <v>311</v>
      </c>
      <c r="BU321" s="21">
        <v>1.4648399999999999</v>
      </c>
      <c r="BV321">
        <f t="shared" si="78"/>
        <v>9.1665802469135791</v>
      </c>
      <c r="BW321">
        <f t="shared" si="79"/>
        <v>13.438756636790121</v>
      </c>
    </row>
    <row r="322" spans="6:75">
      <c r="F322" s="9"/>
      <c r="G322" s="21">
        <v>6.8969699999999995E-2</v>
      </c>
      <c r="H322" s="21">
        <v>121.569</v>
      </c>
      <c r="I322" s="21">
        <v>-1.7431599999999998E-2</v>
      </c>
      <c r="J322" s="21">
        <v>312</v>
      </c>
      <c r="K322" s="21">
        <v>6.8542500000000006E-2</v>
      </c>
      <c r="L322">
        <f t="shared" si="64"/>
        <v>21.52049382716049</v>
      </c>
      <c r="M322">
        <f t="shared" si="65"/>
        <v>1.4842620031111107</v>
      </c>
      <c r="N322" s="9"/>
      <c r="O322" s="21">
        <v>1.4711000000000001</v>
      </c>
      <c r="P322" s="21">
        <v>233.15</v>
      </c>
      <c r="Q322" s="21">
        <v>-7.4188199999999996E-3</v>
      </c>
      <c r="R322" s="21">
        <v>312</v>
      </c>
      <c r="S322" s="21">
        <v>1.4700299999999999</v>
      </c>
      <c r="T322">
        <f t="shared" si="66"/>
        <v>9.1590370370370362</v>
      </c>
      <c r="U322">
        <f t="shared" si="67"/>
        <v>13.473859385185184</v>
      </c>
      <c r="X322" s="9"/>
      <c r="Y322" s="21">
        <v>6.8969699999999995E-2</v>
      </c>
      <c r="Z322" s="21">
        <v>350.029</v>
      </c>
      <c r="AA322" s="21">
        <v>-1.74805E-2</v>
      </c>
      <c r="AB322" s="21">
        <v>312</v>
      </c>
      <c r="AC322" s="21">
        <v>6.8176299999999995E-2</v>
      </c>
      <c r="AD322">
        <f t="shared" si="68"/>
        <v>21.580864197530861</v>
      </c>
      <c r="AE322">
        <f t="shared" si="69"/>
        <v>1.4884257294444441</v>
      </c>
      <c r="AF322" s="9"/>
      <c r="AG322" s="21">
        <v>1.4711000000000001</v>
      </c>
      <c r="AH322" s="21">
        <v>439.74099999999999</v>
      </c>
      <c r="AI322" s="21">
        <v>-7.2113000000000003E-3</v>
      </c>
      <c r="AJ322" s="21">
        <v>312</v>
      </c>
      <c r="AK322" s="21">
        <v>1.4706399999999999</v>
      </c>
      <c r="AL322">
        <f t="shared" si="70"/>
        <v>8.9028395061728389</v>
      </c>
      <c r="AM322">
        <f t="shared" si="71"/>
        <v>13.096967197530864</v>
      </c>
      <c r="AP322" s="9"/>
      <c r="AQ322" s="21">
        <v>6.8969699999999995E-2</v>
      </c>
      <c r="AR322" s="21">
        <v>545.32799999999997</v>
      </c>
      <c r="AS322" s="21">
        <v>-1.7742899999999999E-2</v>
      </c>
      <c r="AT322" s="21">
        <v>312</v>
      </c>
      <c r="AU322" s="21">
        <v>6.8542500000000006E-2</v>
      </c>
      <c r="AV322">
        <f t="shared" si="72"/>
        <v>21.904814814814809</v>
      </c>
      <c r="AW322">
        <f t="shared" si="73"/>
        <v>1.5107685063333329</v>
      </c>
      <c r="AX322" s="9"/>
      <c r="AY322" s="21">
        <v>1.4711000000000001</v>
      </c>
      <c r="AZ322" s="21">
        <v>621.15099999999995</v>
      </c>
      <c r="BA322" s="21">
        <v>-7.7117899999999996E-3</v>
      </c>
      <c r="BB322" s="21">
        <v>312</v>
      </c>
      <c r="BC322" s="21">
        <v>1.47034</v>
      </c>
      <c r="BD322">
        <f t="shared" si="74"/>
        <v>9.5207283950617274</v>
      </c>
      <c r="BE322">
        <f t="shared" si="75"/>
        <v>14.005943541975308</v>
      </c>
      <c r="BH322" s="9"/>
      <c r="BI322" s="21">
        <v>6.8969699999999995E-2</v>
      </c>
      <c r="BJ322" s="21">
        <v>545.32799999999997</v>
      </c>
      <c r="BK322" s="21">
        <v>-1.7742899999999999E-2</v>
      </c>
      <c r="BL322" s="21">
        <v>312</v>
      </c>
      <c r="BM322" s="21">
        <v>6.8542500000000006E-2</v>
      </c>
      <c r="BN322">
        <f t="shared" si="76"/>
        <v>21.904814814814809</v>
      </c>
      <c r="BO322">
        <f t="shared" si="77"/>
        <v>1.5107685063333329</v>
      </c>
      <c r="BP322" s="9"/>
      <c r="BQ322" s="21">
        <v>1.4711000000000001</v>
      </c>
      <c r="BR322" s="21">
        <v>656.09699999999998</v>
      </c>
      <c r="BS322" s="21">
        <v>-7.1990999999999999E-3</v>
      </c>
      <c r="BT322" s="21">
        <v>312</v>
      </c>
      <c r="BU322" s="21">
        <v>1.47034</v>
      </c>
      <c r="BV322">
        <f t="shared" si="78"/>
        <v>8.887777777777778</v>
      </c>
      <c r="BW322">
        <f t="shared" si="79"/>
        <v>13.07480988888889</v>
      </c>
    </row>
    <row r="323" spans="6:75">
      <c r="F323" s="9"/>
      <c r="G323" s="21">
        <v>6.3934299999999999E-2</v>
      </c>
      <c r="H323" s="21">
        <v>121.67</v>
      </c>
      <c r="I323" s="21">
        <v>-1.7443799999999999E-2</v>
      </c>
      <c r="J323" s="21">
        <v>313</v>
      </c>
      <c r="K323" s="21">
        <v>6.35376E-2</v>
      </c>
      <c r="L323">
        <f t="shared" si="64"/>
        <v>21.535555555555554</v>
      </c>
      <c r="M323">
        <f t="shared" si="65"/>
        <v>1.3768606695555554</v>
      </c>
      <c r="N323" s="9"/>
      <c r="O323" s="21">
        <v>1.47614</v>
      </c>
      <c r="P323" s="21">
        <v>233.251</v>
      </c>
      <c r="Q323" s="21">
        <v>-7.1807900000000003E-3</v>
      </c>
      <c r="R323" s="21">
        <v>313</v>
      </c>
      <c r="S323" s="21">
        <v>1.4755199999999999</v>
      </c>
      <c r="T323">
        <f t="shared" si="66"/>
        <v>8.8651728395061724</v>
      </c>
      <c r="U323">
        <f t="shared" si="67"/>
        <v>13.086236235308641</v>
      </c>
      <c r="X323" s="9"/>
      <c r="Y323" s="21">
        <v>6.3934299999999999E-2</v>
      </c>
      <c r="Z323" s="21">
        <v>350.13</v>
      </c>
      <c r="AA323" s="21">
        <v>-1.7483499999999999E-2</v>
      </c>
      <c r="AB323" s="21">
        <v>313</v>
      </c>
      <c r="AC323" s="21">
        <v>6.35376E-2</v>
      </c>
      <c r="AD323">
        <f t="shared" si="68"/>
        <v>21.584567901234564</v>
      </c>
      <c r="AE323">
        <f t="shared" si="69"/>
        <v>1.379994239567901</v>
      </c>
      <c r="AF323" s="9"/>
      <c r="AG323" s="21">
        <v>1.47614</v>
      </c>
      <c r="AH323" s="21">
        <v>439.84100000000001</v>
      </c>
      <c r="AI323" s="21">
        <v>-6.9610599999999998E-3</v>
      </c>
      <c r="AJ323" s="21">
        <v>313</v>
      </c>
      <c r="AK323" s="21">
        <v>1.47522</v>
      </c>
      <c r="AL323">
        <f t="shared" si="70"/>
        <v>8.5939012345679</v>
      </c>
      <c r="AM323">
        <f t="shared" si="71"/>
        <v>12.68580136839506</v>
      </c>
      <c r="AP323" s="9"/>
      <c r="AQ323" s="21">
        <v>6.3934299999999999E-2</v>
      </c>
      <c r="AR323" s="21">
        <v>545.42899999999997</v>
      </c>
      <c r="AS323" s="21">
        <v>-1.7749000000000001E-2</v>
      </c>
      <c r="AT323" s="21">
        <v>313</v>
      </c>
      <c r="AU323" s="21">
        <v>6.3324000000000005E-2</v>
      </c>
      <c r="AV323">
        <f t="shared" si="72"/>
        <v>21.912345679012347</v>
      </c>
      <c r="AW323">
        <f t="shared" si="73"/>
        <v>1.4009504823456791</v>
      </c>
      <c r="AX323" s="9"/>
      <c r="AY323" s="21">
        <v>1.47614</v>
      </c>
      <c r="AZ323" s="21">
        <v>621.25099999999998</v>
      </c>
      <c r="BA323" s="21">
        <v>-7.4584999999999999E-3</v>
      </c>
      <c r="BB323" s="21">
        <v>313</v>
      </c>
      <c r="BC323" s="21">
        <v>1.47522</v>
      </c>
      <c r="BD323">
        <f t="shared" si="74"/>
        <v>9.2080246913580233</v>
      </c>
      <c r="BE323">
        <f t="shared" si="75"/>
        <v>13.592333567901232</v>
      </c>
      <c r="BH323" s="9"/>
      <c r="BI323" s="21">
        <v>6.3934299999999999E-2</v>
      </c>
      <c r="BJ323" s="21">
        <v>545.42899999999997</v>
      </c>
      <c r="BK323" s="21">
        <v>-1.7749000000000001E-2</v>
      </c>
      <c r="BL323" s="21">
        <v>313</v>
      </c>
      <c r="BM323" s="21">
        <v>6.3324000000000005E-2</v>
      </c>
      <c r="BN323">
        <f t="shared" si="76"/>
        <v>21.912345679012347</v>
      </c>
      <c r="BO323">
        <f t="shared" si="77"/>
        <v>1.4009504823456791</v>
      </c>
      <c r="BP323" s="9"/>
      <c r="BQ323" s="21">
        <v>1.47614</v>
      </c>
      <c r="BR323" s="21">
        <v>656.19799999999998</v>
      </c>
      <c r="BS323" s="21">
        <v>-6.9549599999999996E-3</v>
      </c>
      <c r="BT323" s="21">
        <v>313</v>
      </c>
      <c r="BU323" s="21">
        <v>1.4755199999999999</v>
      </c>
      <c r="BV323">
        <f t="shared" si="78"/>
        <v>8.5863703703703695</v>
      </c>
      <c r="BW323">
        <f t="shared" si="79"/>
        <v>12.674684758518517</v>
      </c>
    </row>
    <row r="324" spans="6:75">
      <c r="F324" s="9"/>
      <c r="G324" s="21">
        <v>5.8898899999999997E-2</v>
      </c>
      <c r="H324" s="21">
        <v>121.771</v>
      </c>
      <c r="I324" s="21">
        <v>-1.7446900000000001E-2</v>
      </c>
      <c r="J324" s="21">
        <v>314</v>
      </c>
      <c r="K324" s="21">
        <v>5.8380099999999997E-2</v>
      </c>
      <c r="L324">
        <f t="shared" si="64"/>
        <v>21.539382716049381</v>
      </c>
      <c r="M324">
        <f t="shared" si="65"/>
        <v>1.2686459486543209</v>
      </c>
      <c r="N324" s="9"/>
      <c r="O324" s="21">
        <v>1.4811700000000001</v>
      </c>
      <c r="P324" s="21">
        <v>233.352</v>
      </c>
      <c r="Q324" s="21">
        <v>-6.9397E-3</v>
      </c>
      <c r="R324" s="21">
        <v>314</v>
      </c>
      <c r="S324" s="21">
        <v>1.48041</v>
      </c>
      <c r="T324">
        <f t="shared" si="66"/>
        <v>8.5675308641975292</v>
      </c>
      <c r="U324">
        <f t="shared" si="67"/>
        <v>12.689969690123455</v>
      </c>
      <c r="X324" s="9"/>
      <c r="Y324" s="21">
        <v>5.8898899999999997E-2</v>
      </c>
      <c r="Z324" s="21">
        <v>350.23099999999999</v>
      </c>
      <c r="AA324" s="21">
        <v>-1.7486600000000001E-2</v>
      </c>
      <c r="AB324" s="21">
        <v>314</v>
      </c>
      <c r="AC324" s="21">
        <v>5.8563200000000003E-2</v>
      </c>
      <c r="AD324">
        <f t="shared" si="68"/>
        <v>21.588395061728395</v>
      </c>
      <c r="AE324">
        <f t="shared" si="69"/>
        <v>1.2715327219012345</v>
      </c>
      <c r="AF324" s="9"/>
      <c r="AG324" s="21">
        <v>1.4811700000000001</v>
      </c>
      <c r="AH324" s="21">
        <v>439.94200000000001</v>
      </c>
      <c r="AI324" s="21">
        <v>-6.7230199999999997E-3</v>
      </c>
      <c r="AJ324" s="21">
        <v>314</v>
      </c>
      <c r="AK324" s="21">
        <v>1.48071</v>
      </c>
      <c r="AL324">
        <f t="shared" si="70"/>
        <v>8.3000246913580238</v>
      </c>
      <c r="AM324">
        <f t="shared" si="71"/>
        <v>12.293747572098765</v>
      </c>
      <c r="AP324" s="9"/>
      <c r="AQ324" s="21">
        <v>5.8898899999999997E-2</v>
      </c>
      <c r="AR324" s="21">
        <v>545.53</v>
      </c>
      <c r="AS324" s="21">
        <v>-1.77643E-2</v>
      </c>
      <c r="AT324" s="21">
        <v>314</v>
      </c>
      <c r="AU324" s="21">
        <v>5.8563200000000003E-2</v>
      </c>
      <c r="AV324">
        <f t="shared" si="72"/>
        <v>21.931234567901235</v>
      </c>
      <c r="AW324">
        <f t="shared" si="73"/>
        <v>1.2917255916913579</v>
      </c>
      <c r="AX324" s="9"/>
      <c r="AY324" s="21">
        <v>1.4811700000000001</v>
      </c>
      <c r="AZ324" s="21">
        <v>621.35199999999998</v>
      </c>
      <c r="BA324" s="21">
        <v>-7.20215E-3</v>
      </c>
      <c r="BB324" s="21">
        <v>314</v>
      </c>
      <c r="BC324" s="21">
        <v>1.48041</v>
      </c>
      <c r="BD324">
        <f t="shared" si="74"/>
        <v>8.8915432098765432</v>
      </c>
      <c r="BE324">
        <f t="shared" si="75"/>
        <v>13.16988705617284</v>
      </c>
      <c r="BH324" s="9"/>
      <c r="BI324" s="21">
        <v>5.8898899999999997E-2</v>
      </c>
      <c r="BJ324" s="21">
        <v>545.53</v>
      </c>
      <c r="BK324" s="21">
        <v>-1.77643E-2</v>
      </c>
      <c r="BL324" s="21">
        <v>314</v>
      </c>
      <c r="BM324" s="21">
        <v>5.8563200000000003E-2</v>
      </c>
      <c r="BN324">
        <f t="shared" si="76"/>
        <v>21.931234567901235</v>
      </c>
      <c r="BO324">
        <f t="shared" si="77"/>
        <v>1.2917255916913579</v>
      </c>
      <c r="BP324" s="9"/>
      <c r="BQ324" s="21">
        <v>1.4811700000000001</v>
      </c>
      <c r="BR324" s="21">
        <v>656.29899999999998</v>
      </c>
      <c r="BS324" s="21">
        <v>-6.7169200000000004E-3</v>
      </c>
      <c r="BT324" s="21">
        <v>314</v>
      </c>
      <c r="BU324" s="21">
        <v>1.4801</v>
      </c>
      <c r="BV324">
        <f t="shared" si="78"/>
        <v>8.2924938271604951</v>
      </c>
      <c r="BW324">
        <f t="shared" si="79"/>
        <v>12.282593081975312</v>
      </c>
    </row>
    <row r="325" spans="6:75">
      <c r="F325" s="9"/>
      <c r="G325" s="21">
        <v>5.3863500000000002E-2</v>
      </c>
      <c r="H325" s="21">
        <v>121.872</v>
      </c>
      <c r="I325" s="21">
        <v>-1.7456099999999999E-2</v>
      </c>
      <c r="J325" s="21">
        <v>315</v>
      </c>
      <c r="K325" s="21">
        <v>5.3436299999999999E-2</v>
      </c>
      <c r="L325">
        <f t="shared" si="64"/>
        <v>21.550740740740739</v>
      </c>
      <c r="M325">
        <f t="shared" si="65"/>
        <v>1.1607983238888888</v>
      </c>
      <c r="N325" s="9"/>
      <c r="O325" s="21">
        <v>1.48621</v>
      </c>
      <c r="P325" s="21">
        <v>233.452</v>
      </c>
      <c r="Q325" s="21">
        <v>-6.6955599999999997E-3</v>
      </c>
      <c r="R325" s="21">
        <v>315</v>
      </c>
      <c r="S325" s="21">
        <v>1.48529</v>
      </c>
      <c r="T325">
        <f t="shared" si="66"/>
        <v>8.2661234567901225</v>
      </c>
      <c r="U325">
        <f t="shared" si="67"/>
        <v>12.285195342716047</v>
      </c>
      <c r="X325" s="9"/>
      <c r="Y325" s="21">
        <v>5.3863500000000002E-2</v>
      </c>
      <c r="Z325" s="21">
        <v>350.33100000000002</v>
      </c>
      <c r="AA325" s="21">
        <v>-1.7486600000000001E-2</v>
      </c>
      <c r="AB325" s="21">
        <v>315</v>
      </c>
      <c r="AC325" s="21">
        <v>5.3405800000000003E-2</v>
      </c>
      <c r="AD325">
        <f t="shared" si="68"/>
        <v>21.588395061728395</v>
      </c>
      <c r="AE325">
        <f t="shared" si="69"/>
        <v>1.1628265174074075</v>
      </c>
      <c r="AF325" s="9"/>
      <c r="AG325" s="21">
        <v>1.48621</v>
      </c>
      <c r="AH325" s="21">
        <v>440.04300000000001</v>
      </c>
      <c r="AI325" s="21">
        <v>-6.4758300000000001E-3</v>
      </c>
      <c r="AJ325" s="21">
        <v>315</v>
      </c>
      <c r="AK325" s="21">
        <v>1.48529</v>
      </c>
      <c r="AL325">
        <f t="shared" si="70"/>
        <v>7.9948518518518519</v>
      </c>
      <c r="AM325">
        <f t="shared" si="71"/>
        <v>11.882028770740741</v>
      </c>
      <c r="AP325" s="9"/>
      <c r="AQ325" s="21">
        <v>5.3863500000000002E-2</v>
      </c>
      <c r="AR325" s="21">
        <v>545.63</v>
      </c>
      <c r="AS325" s="21">
        <v>-1.7758199999999998E-2</v>
      </c>
      <c r="AT325" s="21">
        <v>315</v>
      </c>
      <c r="AU325" s="21">
        <v>5.3161600000000003E-2</v>
      </c>
      <c r="AV325">
        <f t="shared" si="72"/>
        <v>21.923703703703698</v>
      </c>
      <c r="AW325">
        <f t="shared" si="73"/>
        <v>1.1808874144444441</v>
      </c>
      <c r="AX325" s="9"/>
      <c r="AY325" s="21">
        <v>1.48621</v>
      </c>
      <c r="AZ325" s="21">
        <v>621.45299999999997</v>
      </c>
      <c r="BA325" s="21">
        <v>-6.9458000000000002E-3</v>
      </c>
      <c r="BB325" s="21">
        <v>315</v>
      </c>
      <c r="BC325" s="21">
        <v>1.4859</v>
      </c>
      <c r="BD325">
        <f t="shared" si="74"/>
        <v>8.5750617283950614</v>
      </c>
      <c r="BE325">
        <f t="shared" si="75"/>
        <v>12.744342491358024</v>
      </c>
      <c r="BH325" s="9"/>
      <c r="BI325" s="21">
        <v>5.3863500000000002E-2</v>
      </c>
      <c r="BJ325" s="21">
        <v>545.63</v>
      </c>
      <c r="BK325" s="21">
        <v>-1.7758199999999998E-2</v>
      </c>
      <c r="BL325" s="21">
        <v>315</v>
      </c>
      <c r="BM325" s="21">
        <v>5.3161600000000003E-2</v>
      </c>
      <c r="BN325">
        <f t="shared" si="76"/>
        <v>21.923703703703698</v>
      </c>
      <c r="BO325">
        <f t="shared" si="77"/>
        <v>1.1808874144444441</v>
      </c>
      <c r="BP325" s="9"/>
      <c r="BQ325" s="21">
        <v>1.48621</v>
      </c>
      <c r="BR325" s="21">
        <v>656.399</v>
      </c>
      <c r="BS325" s="21">
        <v>-6.4697299999999999E-3</v>
      </c>
      <c r="BT325" s="21">
        <v>315</v>
      </c>
      <c r="BU325" s="21">
        <v>1.4856</v>
      </c>
      <c r="BV325">
        <f t="shared" si="78"/>
        <v>7.9873209876543205</v>
      </c>
      <c r="BW325">
        <f t="shared" si="79"/>
        <v>11.870836325061727</v>
      </c>
    </row>
    <row r="326" spans="6:75">
      <c r="F326" s="9"/>
      <c r="G326" s="21">
        <v>4.8828099999999999E-2</v>
      </c>
      <c r="H326" s="21">
        <v>121.97199999999999</v>
      </c>
      <c r="I326" s="21">
        <v>-1.7459100000000002E-2</v>
      </c>
      <c r="J326" s="21">
        <v>316</v>
      </c>
      <c r="K326" s="21">
        <v>4.9054E-2</v>
      </c>
      <c r="L326">
        <f t="shared" si="64"/>
        <v>21.554444444444446</v>
      </c>
      <c r="M326">
        <f t="shared" si="65"/>
        <v>1.0524625687777778</v>
      </c>
      <c r="N326" s="9"/>
      <c r="O326" s="21">
        <v>1.4912399999999999</v>
      </c>
      <c r="P326" s="21">
        <v>233.553</v>
      </c>
      <c r="Q326" s="21">
        <v>-6.4514200000000002E-3</v>
      </c>
      <c r="R326" s="21">
        <v>316</v>
      </c>
      <c r="S326" s="21">
        <v>1.49048</v>
      </c>
      <c r="T326">
        <f t="shared" si="66"/>
        <v>7.9647160493827149</v>
      </c>
      <c r="U326">
        <f t="shared" si="67"/>
        <v>11.877303161481478</v>
      </c>
      <c r="X326" s="9"/>
      <c r="Y326" s="21">
        <v>4.8828099999999999E-2</v>
      </c>
      <c r="Z326" s="21">
        <v>350.43200000000002</v>
      </c>
      <c r="AA326" s="21">
        <v>-1.7526199999999999E-2</v>
      </c>
      <c r="AB326" s="21">
        <v>316</v>
      </c>
      <c r="AC326" s="21">
        <v>4.8803699999999998E-2</v>
      </c>
      <c r="AD326">
        <f t="shared" si="68"/>
        <v>21.637283950617281</v>
      </c>
      <c r="AE326">
        <f t="shared" si="69"/>
        <v>1.0565074644691357</v>
      </c>
      <c r="AF326" s="9"/>
      <c r="AG326" s="21">
        <v>1.4912399999999999</v>
      </c>
      <c r="AH326" s="21">
        <v>440.14299999999997</v>
      </c>
      <c r="AI326" s="21">
        <v>-6.2225300000000004E-3</v>
      </c>
      <c r="AJ326" s="21">
        <v>316</v>
      </c>
      <c r="AK326" s="21">
        <v>1.49017</v>
      </c>
      <c r="AL326">
        <f t="shared" si="70"/>
        <v>7.6821358024691362</v>
      </c>
      <c r="AM326">
        <f t="shared" si="71"/>
        <v>11.455908194074073</v>
      </c>
      <c r="AP326" s="9"/>
      <c r="AQ326" s="21">
        <v>4.8828099999999999E-2</v>
      </c>
      <c r="AR326" s="21">
        <v>545.73099999999999</v>
      </c>
      <c r="AS326" s="21">
        <v>-1.77673E-2</v>
      </c>
      <c r="AT326" s="21">
        <v>316</v>
      </c>
      <c r="AU326" s="21">
        <v>4.8910500000000003E-2</v>
      </c>
      <c r="AV326">
        <f t="shared" si="72"/>
        <v>21.934938271604938</v>
      </c>
      <c r="AW326">
        <f t="shared" si="73"/>
        <v>1.071041359419753</v>
      </c>
      <c r="AX326" s="9"/>
      <c r="AY326" s="21">
        <v>1.4912399999999999</v>
      </c>
      <c r="AZ326" s="21">
        <v>621.553</v>
      </c>
      <c r="BA326" s="21">
        <v>-6.6864000000000003E-3</v>
      </c>
      <c r="BB326" s="21">
        <v>316</v>
      </c>
      <c r="BC326" s="21">
        <v>1.49078</v>
      </c>
      <c r="BD326">
        <f t="shared" si="74"/>
        <v>8.2548148148148162</v>
      </c>
      <c r="BE326">
        <f t="shared" si="75"/>
        <v>12.309910044444445</v>
      </c>
      <c r="BH326" s="9"/>
      <c r="BI326" s="21">
        <v>4.8828099999999999E-2</v>
      </c>
      <c r="BJ326" s="21">
        <v>545.73099999999999</v>
      </c>
      <c r="BK326" s="21">
        <v>-1.77673E-2</v>
      </c>
      <c r="BL326" s="21">
        <v>316</v>
      </c>
      <c r="BM326" s="21">
        <v>4.8910500000000003E-2</v>
      </c>
      <c r="BN326">
        <f t="shared" si="76"/>
        <v>21.934938271604938</v>
      </c>
      <c r="BO326">
        <f t="shared" si="77"/>
        <v>1.071041359419753</v>
      </c>
      <c r="BP326" s="9"/>
      <c r="BQ326" s="21">
        <v>1.4912399999999999</v>
      </c>
      <c r="BR326" s="21">
        <v>656.5</v>
      </c>
      <c r="BS326" s="21">
        <v>-6.2194800000000003E-3</v>
      </c>
      <c r="BT326" s="21">
        <v>316</v>
      </c>
      <c r="BU326" s="21">
        <v>1.49048</v>
      </c>
      <c r="BV326">
        <f t="shared" si="78"/>
        <v>7.6783703703703701</v>
      </c>
      <c r="BW326">
        <f t="shared" si="79"/>
        <v>11.45029303111111</v>
      </c>
    </row>
    <row r="327" spans="6:75">
      <c r="F327" s="9"/>
      <c r="G327" s="21">
        <v>4.3792699999999997E-2</v>
      </c>
      <c r="H327" s="21">
        <v>122.07299999999999</v>
      </c>
      <c r="I327" s="21">
        <v>-1.7468299999999999E-2</v>
      </c>
      <c r="J327" s="21">
        <v>317</v>
      </c>
      <c r="K327" s="21">
        <v>4.3841600000000001E-2</v>
      </c>
      <c r="L327">
        <f t="shared" si="64"/>
        <v>21.5658024691358</v>
      </c>
      <c r="M327">
        <f t="shared" si="65"/>
        <v>0.94442471779012327</v>
      </c>
      <c r="N327" s="9"/>
      <c r="O327" s="21">
        <v>1.4962800000000001</v>
      </c>
      <c r="P327" s="21">
        <v>233.654</v>
      </c>
      <c r="Q327" s="21">
        <v>-6.2072799999999999E-3</v>
      </c>
      <c r="R327" s="21">
        <v>317</v>
      </c>
      <c r="S327" s="21">
        <v>1.49536</v>
      </c>
      <c r="T327">
        <f t="shared" si="66"/>
        <v>7.6633086419753074</v>
      </c>
      <c r="U327">
        <f t="shared" si="67"/>
        <v>11.466455454814813</v>
      </c>
      <c r="X327" s="9"/>
      <c r="Y327" s="21">
        <v>4.3792699999999997E-2</v>
      </c>
      <c r="Z327" s="21">
        <v>350.53300000000002</v>
      </c>
      <c r="AA327" s="21">
        <v>-1.75446E-2</v>
      </c>
      <c r="AB327" s="21">
        <v>317</v>
      </c>
      <c r="AC327" s="21">
        <v>4.3872099999999997E-2</v>
      </c>
      <c r="AD327">
        <f t="shared" si="68"/>
        <v>21.66</v>
      </c>
      <c r="AE327">
        <f t="shared" si="69"/>
        <v>0.9485498819999999</v>
      </c>
      <c r="AF327" s="9"/>
      <c r="AG327" s="21">
        <v>1.4962800000000001</v>
      </c>
      <c r="AH327" s="21">
        <v>440.24400000000003</v>
      </c>
      <c r="AI327" s="21">
        <v>-5.9539800000000002E-3</v>
      </c>
      <c r="AJ327" s="21">
        <v>317</v>
      </c>
      <c r="AK327" s="21">
        <v>1.49597</v>
      </c>
      <c r="AL327">
        <f t="shared" si="70"/>
        <v>7.3505925925925926</v>
      </c>
      <c r="AM327">
        <f t="shared" si="71"/>
        <v>10.998544684444445</v>
      </c>
      <c r="AP327" s="9"/>
      <c r="AQ327" s="21">
        <v>4.3792699999999997E-2</v>
      </c>
      <c r="AR327" s="21">
        <v>545.83199999999999</v>
      </c>
      <c r="AS327" s="21">
        <v>-1.7773400000000002E-2</v>
      </c>
      <c r="AT327" s="21">
        <v>317</v>
      </c>
      <c r="AU327" s="21">
        <v>4.3801899999999998E-2</v>
      </c>
      <c r="AV327">
        <f t="shared" si="72"/>
        <v>21.942469135802469</v>
      </c>
      <c r="AW327">
        <f t="shared" si="73"/>
        <v>0.9609199681234567</v>
      </c>
      <c r="AX327" s="9"/>
      <c r="AY327" s="21">
        <v>1.4962800000000001</v>
      </c>
      <c r="AZ327" s="21">
        <v>621.654</v>
      </c>
      <c r="BA327" s="21">
        <v>-6.4209000000000002E-3</v>
      </c>
      <c r="BB327" s="21">
        <v>317</v>
      </c>
      <c r="BC327" s="21">
        <v>1.4956700000000001</v>
      </c>
      <c r="BD327">
        <f t="shared" si="74"/>
        <v>7.927037037037036</v>
      </c>
      <c r="BE327">
        <f t="shared" si="75"/>
        <v>11.861066977777776</v>
      </c>
      <c r="BH327" s="9"/>
      <c r="BI327" s="21">
        <v>4.3792699999999997E-2</v>
      </c>
      <c r="BJ327" s="21">
        <v>545.83199999999999</v>
      </c>
      <c r="BK327" s="21">
        <v>-1.7773400000000002E-2</v>
      </c>
      <c r="BL327" s="21">
        <v>317</v>
      </c>
      <c r="BM327" s="21">
        <v>4.3801899999999998E-2</v>
      </c>
      <c r="BN327">
        <f t="shared" si="76"/>
        <v>21.942469135802469</v>
      </c>
      <c r="BO327">
        <f t="shared" si="77"/>
        <v>0.9609199681234567</v>
      </c>
      <c r="BP327" s="9"/>
      <c r="BQ327" s="21">
        <v>1.4962800000000001</v>
      </c>
      <c r="BR327" s="21">
        <v>656.601</v>
      </c>
      <c r="BS327" s="21">
        <v>-5.9539800000000002E-3</v>
      </c>
      <c r="BT327" s="21">
        <v>317</v>
      </c>
      <c r="BU327" s="21">
        <v>1.49536</v>
      </c>
      <c r="BV327">
        <f t="shared" si="78"/>
        <v>7.3505925925925926</v>
      </c>
      <c r="BW327">
        <f t="shared" si="79"/>
        <v>10.998544684444445</v>
      </c>
    </row>
    <row r="328" spans="6:75">
      <c r="F328" s="9"/>
      <c r="G328" s="21">
        <v>3.8757300000000001E-2</v>
      </c>
      <c r="H328" s="21">
        <v>122.17400000000001</v>
      </c>
      <c r="I328" s="21">
        <v>-1.7483499999999999E-2</v>
      </c>
      <c r="J328" s="21">
        <v>318</v>
      </c>
      <c r="K328" s="21">
        <v>3.8885500000000003E-2</v>
      </c>
      <c r="L328">
        <f t="shared" si="64"/>
        <v>21.584567901234564</v>
      </c>
      <c r="M328">
        <f t="shared" si="65"/>
        <v>0.8365595735185184</v>
      </c>
      <c r="N328" s="9"/>
      <c r="O328" s="21">
        <v>1.5013099999999999</v>
      </c>
      <c r="P328" s="21">
        <v>233.755</v>
      </c>
      <c r="Q328" s="21">
        <v>-5.9600800000000004E-3</v>
      </c>
      <c r="R328" s="21">
        <v>318</v>
      </c>
      <c r="S328" s="21">
        <v>1.5005500000000001</v>
      </c>
      <c r="T328">
        <f t="shared" si="66"/>
        <v>7.358123456790123</v>
      </c>
      <c r="U328">
        <f t="shared" si="67"/>
        <v>11.04682432691358</v>
      </c>
      <c r="X328" s="9"/>
      <c r="Y328" s="21">
        <v>3.8757300000000001E-2</v>
      </c>
      <c r="Z328" s="21">
        <v>350.63299999999998</v>
      </c>
      <c r="AA328" s="21">
        <v>-1.7541500000000002E-2</v>
      </c>
      <c r="AB328" s="21">
        <v>318</v>
      </c>
      <c r="AC328" s="21">
        <v>3.84064E-2</v>
      </c>
      <c r="AD328">
        <f t="shared" si="68"/>
        <v>21.656172839506173</v>
      </c>
      <c r="AE328">
        <f t="shared" si="69"/>
        <v>0.83933478759259261</v>
      </c>
      <c r="AF328" s="9"/>
      <c r="AG328" s="21">
        <v>1.5013099999999999</v>
      </c>
      <c r="AH328" s="21">
        <v>440.34500000000003</v>
      </c>
      <c r="AI328" s="21">
        <v>-5.6915300000000002E-3</v>
      </c>
      <c r="AJ328" s="21">
        <v>318</v>
      </c>
      <c r="AK328" s="21">
        <v>1.50085</v>
      </c>
      <c r="AL328">
        <f t="shared" si="70"/>
        <v>7.0265802469135803</v>
      </c>
      <c r="AM328">
        <f t="shared" si="71"/>
        <v>10.549075190493827</v>
      </c>
      <c r="AP328" s="9"/>
      <c r="AQ328" s="21">
        <v>3.8757300000000001E-2</v>
      </c>
      <c r="AR328" s="21">
        <v>545.93299999999999</v>
      </c>
      <c r="AS328" s="21">
        <v>-1.7776500000000001E-2</v>
      </c>
      <c r="AT328" s="21">
        <v>318</v>
      </c>
      <c r="AU328" s="21">
        <v>3.8864099999999999E-2</v>
      </c>
      <c r="AV328">
        <f t="shared" si="72"/>
        <v>21.946296296296296</v>
      </c>
      <c r="AW328">
        <f t="shared" si="73"/>
        <v>0.85057918944444444</v>
      </c>
      <c r="AX328" s="9"/>
      <c r="AY328" s="21">
        <v>1.5013099999999999</v>
      </c>
      <c r="AZ328" s="21">
        <v>621.755</v>
      </c>
      <c r="BA328" s="21">
        <v>-6.1523400000000001E-3</v>
      </c>
      <c r="BB328" s="21">
        <v>318</v>
      </c>
      <c r="BC328" s="21">
        <v>1.5005500000000001</v>
      </c>
      <c r="BD328">
        <f t="shared" si="74"/>
        <v>7.5954814814814808</v>
      </c>
      <c r="BE328">
        <f t="shared" si="75"/>
        <v>11.403172302962961</v>
      </c>
      <c r="BH328" s="9"/>
      <c r="BI328" s="21">
        <v>3.8757300000000001E-2</v>
      </c>
      <c r="BJ328" s="21">
        <v>545.93299999999999</v>
      </c>
      <c r="BK328" s="21">
        <v>-1.7776500000000001E-2</v>
      </c>
      <c r="BL328" s="21">
        <v>318</v>
      </c>
      <c r="BM328" s="21">
        <v>3.8864099999999999E-2</v>
      </c>
      <c r="BN328">
        <f t="shared" si="76"/>
        <v>21.946296296296296</v>
      </c>
      <c r="BO328">
        <f t="shared" si="77"/>
        <v>0.85057918944444444</v>
      </c>
      <c r="BP328" s="9"/>
      <c r="BQ328" s="21">
        <v>1.5013099999999999</v>
      </c>
      <c r="BR328" s="21">
        <v>656.702</v>
      </c>
      <c r="BS328" s="21">
        <v>-5.6884800000000001E-3</v>
      </c>
      <c r="BT328" s="21">
        <v>318</v>
      </c>
      <c r="BU328" s="21">
        <v>1.5005500000000001</v>
      </c>
      <c r="BV328">
        <f t="shared" si="78"/>
        <v>7.0228148148148142</v>
      </c>
      <c r="BW328">
        <f t="shared" si="79"/>
        <v>10.543422109629628</v>
      </c>
    </row>
    <row r="329" spans="6:75">
      <c r="F329" s="9"/>
      <c r="G329" s="21">
        <v>3.3721899999999999E-2</v>
      </c>
      <c r="H329" s="21">
        <v>122.274</v>
      </c>
      <c r="I329" s="21">
        <v>-1.7501800000000001E-2</v>
      </c>
      <c r="J329" s="21">
        <v>319</v>
      </c>
      <c r="K329" s="21">
        <v>3.3859300000000002E-2</v>
      </c>
      <c r="L329">
        <f t="shared" si="64"/>
        <v>21.607160493827159</v>
      </c>
      <c r="M329">
        <f t="shared" si="65"/>
        <v>0.72863450545679009</v>
      </c>
      <c r="N329" s="9"/>
      <c r="O329" s="21">
        <v>1.5063500000000001</v>
      </c>
      <c r="P329" s="21">
        <v>233.85499999999999</v>
      </c>
      <c r="Q329" s="21">
        <v>-5.7006799999999996E-3</v>
      </c>
      <c r="R329" s="21">
        <v>319</v>
      </c>
      <c r="S329" s="21">
        <v>1.50543</v>
      </c>
      <c r="T329">
        <f t="shared" si="66"/>
        <v>7.037876543209876</v>
      </c>
      <c r="U329">
        <f t="shared" si="67"/>
        <v>10.601505330864198</v>
      </c>
      <c r="X329" s="9"/>
      <c r="Y329" s="21">
        <v>3.3721899999999999E-2</v>
      </c>
      <c r="Z329" s="21">
        <v>350.73399999999998</v>
      </c>
      <c r="AA329" s="21">
        <v>-1.7556800000000001E-2</v>
      </c>
      <c r="AB329" s="21">
        <v>319</v>
      </c>
      <c r="AC329" s="21">
        <v>3.4088100000000003E-2</v>
      </c>
      <c r="AD329">
        <f t="shared" si="68"/>
        <v>21.675061728395061</v>
      </c>
      <c r="AE329">
        <f t="shared" si="69"/>
        <v>0.73092426409876543</v>
      </c>
      <c r="AF329" s="9"/>
      <c r="AG329" s="21">
        <v>1.5063500000000001</v>
      </c>
      <c r="AH329" s="21">
        <v>440.44600000000003</v>
      </c>
      <c r="AI329" s="21">
        <v>-5.4260300000000001E-3</v>
      </c>
      <c r="AJ329" s="21">
        <v>319</v>
      </c>
      <c r="AK329" s="21">
        <v>1.50543</v>
      </c>
      <c r="AL329">
        <f t="shared" si="70"/>
        <v>6.6988024691358028</v>
      </c>
      <c r="AM329">
        <f t="shared" si="71"/>
        <v>10.090741099382717</v>
      </c>
      <c r="AP329" s="9"/>
      <c r="AQ329" s="21">
        <v>3.3721899999999999E-2</v>
      </c>
      <c r="AR329" s="21">
        <v>546.03300000000002</v>
      </c>
      <c r="AS329" s="21">
        <v>-1.7785599999999999E-2</v>
      </c>
      <c r="AT329" s="21">
        <v>319</v>
      </c>
      <c r="AU329" s="21">
        <v>3.3621199999999997E-2</v>
      </c>
      <c r="AV329">
        <f t="shared" si="72"/>
        <v>21.95753086419753</v>
      </c>
      <c r="AW329">
        <f t="shared" si="73"/>
        <v>0.74044966004938262</v>
      </c>
      <c r="AX329" s="9"/>
      <c r="AY329" s="21">
        <v>1.5063500000000001</v>
      </c>
      <c r="AZ329" s="21">
        <v>621.85500000000002</v>
      </c>
      <c r="BA329" s="21">
        <v>-5.8654800000000002E-3</v>
      </c>
      <c r="BB329" s="21">
        <v>319</v>
      </c>
      <c r="BC329" s="21">
        <v>1.50543</v>
      </c>
      <c r="BD329">
        <f t="shared" si="74"/>
        <v>7.2413333333333334</v>
      </c>
      <c r="BE329">
        <f t="shared" si="75"/>
        <v>10.907982466666667</v>
      </c>
      <c r="BH329" s="9"/>
      <c r="BI329" s="21">
        <v>3.3721899999999999E-2</v>
      </c>
      <c r="BJ329" s="21">
        <v>546.03300000000002</v>
      </c>
      <c r="BK329" s="21">
        <v>-1.7785599999999999E-2</v>
      </c>
      <c r="BL329" s="21">
        <v>319</v>
      </c>
      <c r="BM329" s="21">
        <v>3.3621199999999997E-2</v>
      </c>
      <c r="BN329">
        <f t="shared" si="76"/>
        <v>21.95753086419753</v>
      </c>
      <c r="BO329">
        <f t="shared" si="77"/>
        <v>0.74044966004938262</v>
      </c>
      <c r="BP329" s="9"/>
      <c r="BQ329" s="21">
        <v>1.5063500000000001</v>
      </c>
      <c r="BR329" s="21">
        <v>656.80200000000002</v>
      </c>
      <c r="BS329" s="21">
        <v>-5.4290800000000002E-3</v>
      </c>
      <c r="BT329" s="21">
        <v>319</v>
      </c>
      <c r="BU329" s="21">
        <v>1.50543</v>
      </c>
      <c r="BV329">
        <f t="shared" si="78"/>
        <v>6.7025679012345671</v>
      </c>
      <c r="BW329">
        <f t="shared" si="79"/>
        <v>10.09641315802469</v>
      </c>
    </row>
    <row r="330" spans="6:75">
      <c r="F330" s="9"/>
      <c r="G330" s="21">
        <v>2.86865E-2</v>
      </c>
      <c r="H330" s="21">
        <v>122.375</v>
      </c>
      <c r="I330" s="21">
        <v>-1.75049E-2</v>
      </c>
      <c r="J330" s="21">
        <v>320</v>
      </c>
      <c r="K330" s="21">
        <v>2.88361E-2</v>
      </c>
      <c r="L330">
        <f t="shared" si="64"/>
        <v>21.610987654320986</v>
      </c>
      <c r="M330">
        <f t="shared" si="65"/>
        <v>0.61994359734567894</v>
      </c>
      <c r="N330" s="9"/>
      <c r="O330" s="21">
        <v>1.5113799999999999</v>
      </c>
      <c r="P330" s="21">
        <v>233.95599999999999</v>
      </c>
      <c r="Q330" s="21">
        <v>-5.4382299999999996E-3</v>
      </c>
      <c r="R330" s="21">
        <v>320</v>
      </c>
      <c r="S330" s="21">
        <v>1.5106200000000001</v>
      </c>
      <c r="T330">
        <f t="shared" si="66"/>
        <v>6.7138641975308628</v>
      </c>
      <c r="U330">
        <f t="shared" si="67"/>
        <v>10.147200070864194</v>
      </c>
      <c r="X330" s="9"/>
      <c r="Y330" s="21">
        <v>2.86865E-2</v>
      </c>
      <c r="Z330" s="21">
        <v>350.83499999999998</v>
      </c>
      <c r="AA330" s="21">
        <v>-1.7556800000000001E-2</v>
      </c>
      <c r="AB330" s="21">
        <v>320</v>
      </c>
      <c r="AC330" s="21">
        <v>2.8561400000000001E-2</v>
      </c>
      <c r="AD330">
        <f t="shared" si="68"/>
        <v>21.675061728395061</v>
      </c>
      <c r="AE330">
        <f t="shared" si="69"/>
        <v>0.62178165827160492</v>
      </c>
      <c r="AF330" s="9"/>
      <c r="AG330" s="21">
        <v>1.5113799999999999</v>
      </c>
      <c r="AH330" s="21">
        <v>440.54599999999999</v>
      </c>
      <c r="AI330" s="21">
        <v>-5.1544199999999998E-3</v>
      </c>
      <c r="AJ330" s="21">
        <v>320</v>
      </c>
      <c r="AK330" s="21">
        <v>1.5109300000000001</v>
      </c>
      <c r="AL330">
        <f t="shared" si="70"/>
        <v>6.3634814814814815</v>
      </c>
      <c r="AM330">
        <f t="shared" si="71"/>
        <v>9.6176386414814807</v>
      </c>
      <c r="AP330" s="9"/>
      <c r="AQ330" s="21">
        <v>2.86865E-2</v>
      </c>
      <c r="AR330" s="21">
        <v>546.13400000000001</v>
      </c>
      <c r="AS330" s="21">
        <v>-1.7804E-2</v>
      </c>
      <c r="AT330" s="21">
        <v>320</v>
      </c>
      <c r="AU330" s="21">
        <v>2.8546100000000001E-2</v>
      </c>
      <c r="AV330">
        <f t="shared" si="72"/>
        <v>21.980246913580245</v>
      </c>
      <c r="AW330">
        <f t="shared" si="73"/>
        <v>0.63053635308641975</v>
      </c>
      <c r="AX330" s="9"/>
      <c r="AY330" s="21">
        <v>1.5113799999999999</v>
      </c>
      <c r="AZ330" s="21">
        <v>621.95600000000002</v>
      </c>
      <c r="BA330" s="21">
        <v>-5.5725100000000001E-3</v>
      </c>
      <c r="BB330" s="21">
        <v>320</v>
      </c>
      <c r="BC330" s="21">
        <v>1.51031</v>
      </c>
      <c r="BD330">
        <f t="shared" si="74"/>
        <v>6.8796419753086413</v>
      </c>
      <c r="BE330">
        <f t="shared" si="75"/>
        <v>10.397753288641974</v>
      </c>
      <c r="BH330" s="9"/>
      <c r="BI330" s="21">
        <v>2.86865E-2</v>
      </c>
      <c r="BJ330" s="21">
        <v>546.13400000000001</v>
      </c>
      <c r="BK330" s="21">
        <v>-1.7804E-2</v>
      </c>
      <c r="BL330" s="21">
        <v>320</v>
      </c>
      <c r="BM330" s="21">
        <v>2.8546100000000001E-2</v>
      </c>
      <c r="BN330">
        <f t="shared" si="76"/>
        <v>21.980246913580245</v>
      </c>
      <c r="BO330">
        <f t="shared" si="77"/>
        <v>0.63053635308641975</v>
      </c>
      <c r="BP330" s="9"/>
      <c r="BQ330" s="21">
        <v>1.5113799999999999</v>
      </c>
      <c r="BR330" s="21">
        <v>656.90300000000002</v>
      </c>
      <c r="BS330" s="21">
        <v>-5.1422100000000004E-3</v>
      </c>
      <c r="BT330" s="21">
        <v>320</v>
      </c>
      <c r="BU330" s="21">
        <v>1.5109300000000001</v>
      </c>
      <c r="BV330">
        <f t="shared" si="78"/>
        <v>6.3484074074074073</v>
      </c>
      <c r="BW330">
        <f t="shared" si="79"/>
        <v>9.5948559874074064</v>
      </c>
    </row>
    <row r="331" spans="6:75">
      <c r="F331" s="9"/>
      <c r="G331" s="21">
        <v>2.3651100000000001E-2</v>
      </c>
      <c r="H331" s="21">
        <v>122.476</v>
      </c>
      <c r="I331" s="21">
        <v>-1.7517100000000001E-2</v>
      </c>
      <c r="J331" s="21">
        <v>321</v>
      </c>
      <c r="K331" s="21">
        <v>2.3721300000000001E-2</v>
      </c>
      <c r="L331">
        <f t="shared" si="64"/>
        <v>21.626049382716047</v>
      </c>
      <c r="M331">
        <f t="shared" si="65"/>
        <v>0.5114798565555555</v>
      </c>
      <c r="N331" s="9"/>
      <c r="O331" s="21">
        <v>1.5164200000000001</v>
      </c>
      <c r="P331" s="21">
        <v>234.05699999999999</v>
      </c>
      <c r="Q331" s="21">
        <v>-5.1696800000000003E-3</v>
      </c>
      <c r="R331" s="21">
        <v>321</v>
      </c>
      <c r="S331" s="21">
        <v>1.5155000000000001</v>
      </c>
      <c r="T331">
        <f t="shared" si="66"/>
        <v>6.382320987654321</v>
      </c>
      <c r="U331">
        <f t="shared" si="67"/>
        <v>9.6782791920987652</v>
      </c>
      <c r="X331" s="9"/>
      <c r="Y331" s="21">
        <v>2.3651100000000001E-2</v>
      </c>
      <c r="Z331" s="21">
        <v>350.93599999999998</v>
      </c>
      <c r="AA331" s="21">
        <v>-1.75598E-2</v>
      </c>
      <c r="AB331" s="21">
        <v>321</v>
      </c>
      <c r="AC331" s="21">
        <v>2.3434400000000001E-2</v>
      </c>
      <c r="AD331">
        <f t="shared" si="68"/>
        <v>21.678765432098764</v>
      </c>
      <c r="AE331">
        <f t="shared" si="69"/>
        <v>0.5127266491111111</v>
      </c>
      <c r="AF331" s="9"/>
      <c r="AG331" s="21">
        <v>1.5164200000000001</v>
      </c>
      <c r="AH331" s="21">
        <v>440.64699999999999</v>
      </c>
      <c r="AI331" s="21">
        <v>-4.8825099999999996E-3</v>
      </c>
      <c r="AJ331" s="21">
        <v>321</v>
      </c>
      <c r="AK331" s="21">
        <v>1.5158100000000001</v>
      </c>
      <c r="AL331">
        <f t="shared" si="70"/>
        <v>6.0277901234567892</v>
      </c>
      <c r="AM331">
        <f t="shared" si="71"/>
        <v>9.140661499012344</v>
      </c>
      <c r="AP331" s="9"/>
      <c r="AQ331" s="21">
        <v>2.3651100000000001E-2</v>
      </c>
      <c r="AR331" s="21">
        <v>546.23500000000001</v>
      </c>
      <c r="AS331" s="21">
        <v>-1.7822299999999999E-2</v>
      </c>
      <c r="AT331" s="21">
        <v>321</v>
      </c>
      <c r="AU331" s="21">
        <v>2.3568700000000001E-2</v>
      </c>
      <c r="AV331">
        <f t="shared" si="72"/>
        <v>22.002839506172837</v>
      </c>
      <c r="AW331">
        <f t="shared" si="73"/>
        <v>0.52039135744444442</v>
      </c>
      <c r="AX331" s="9"/>
      <c r="AY331" s="21">
        <v>1.5164200000000001</v>
      </c>
      <c r="AZ331" s="21">
        <v>622.05700000000002</v>
      </c>
      <c r="BA331" s="21">
        <v>-5.27649E-3</v>
      </c>
      <c r="BB331" s="21">
        <v>321</v>
      </c>
      <c r="BC331" s="21">
        <v>1.5152000000000001</v>
      </c>
      <c r="BD331">
        <f t="shared" si="74"/>
        <v>6.5141851851851849</v>
      </c>
      <c r="BE331">
        <f t="shared" si="75"/>
        <v>9.8782406985185194</v>
      </c>
      <c r="BH331" s="9"/>
      <c r="BI331" s="21">
        <v>2.3651100000000001E-2</v>
      </c>
      <c r="BJ331" s="21">
        <v>546.23500000000001</v>
      </c>
      <c r="BK331" s="21">
        <v>-1.7822299999999999E-2</v>
      </c>
      <c r="BL331" s="21">
        <v>321</v>
      </c>
      <c r="BM331" s="21">
        <v>2.3568700000000001E-2</v>
      </c>
      <c r="BN331">
        <f t="shared" si="76"/>
        <v>22.002839506172837</v>
      </c>
      <c r="BO331">
        <f t="shared" si="77"/>
        <v>0.52039135744444442</v>
      </c>
      <c r="BP331" s="9"/>
      <c r="BQ331" s="21">
        <v>1.5164200000000001</v>
      </c>
      <c r="BR331" s="21">
        <v>657.00400000000002</v>
      </c>
      <c r="BS331" s="21">
        <v>-4.8739600000000001E-3</v>
      </c>
      <c r="BT331" s="21">
        <v>321</v>
      </c>
      <c r="BU331" s="21">
        <v>1.5155000000000001</v>
      </c>
      <c r="BV331">
        <f t="shared" si="78"/>
        <v>6.0172345679012347</v>
      </c>
      <c r="BW331">
        <f t="shared" si="79"/>
        <v>9.1246548434567902</v>
      </c>
    </row>
    <row r="332" spans="6:75">
      <c r="F332" s="9"/>
      <c r="G332" s="21">
        <v>1.8615699999999999E-2</v>
      </c>
      <c r="H332" s="21">
        <v>122.577</v>
      </c>
      <c r="I332" s="21">
        <v>-1.75201E-2</v>
      </c>
      <c r="J332" s="21">
        <v>322</v>
      </c>
      <c r="K332" s="21">
        <v>1.8682899999999999E-2</v>
      </c>
      <c r="L332">
        <f t="shared" ref="L332:L356" si="80">-I332/$F$2*1000</f>
        <v>21.62975308641975</v>
      </c>
      <c r="M332">
        <f t="shared" ref="M332:M356" si="81">L332*G332</f>
        <v>0.40265299453086412</v>
      </c>
      <c r="N332" s="9"/>
      <c r="O332" s="21">
        <v>1.52145</v>
      </c>
      <c r="P332" s="21">
        <v>234.15700000000001</v>
      </c>
      <c r="Q332" s="21">
        <v>-4.9005100000000003E-3</v>
      </c>
      <c r="R332" s="21">
        <v>322</v>
      </c>
      <c r="S332" s="21">
        <v>1.5206900000000001</v>
      </c>
      <c r="T332">
        <f t="shared" ref="T332:T356" si="82">-Q332/$F$2*1000</f>
        <v>6.0500123456790122</v>
      </c>
      <c r="U332">
        <f t="shared" ref="U332:U356" si="83">T332*O332</f>
        <v>9.2047912833333339</v>
      </c>
      <c r="X332" s="9"/>
      <c r="Y332" s="21">
        <v>1.8615699999999999E-2</v>
      </c>
      <c r="Z332" s="21">
        <v>351.036</v>
      </c>
      <c r="AA332" s="21">
        <v>-1.7562899999999999E-2</v>
      </c>
      <c r="AB332" s="21">
        <v>322</v>
      </c>
      <c r="AC332" s="21">
        <v>1.8490599999999999E-2</v>
      </c>
      <c r="AD332">
        <f t="shared" ref="AD332:AD356" si="84">-AA332/$F$2*1000</f>
        <v>21.682592592592592</v>
      </c>
      <c r="AE332">
        <f t="shared" ref="AE332:AE356" si="85">AD332*Y332</f>
        <v>0.40363663892592588</v>
      </c>
      <c r="AF332" s="9"/>
      <c r="AG332" s="21">
        <v>1.52145</v>
      </c>
      <c r="AH332" s="21">
        <v>440.74799999999999</v>
      </c>
      <c r="AI332" s="21">
        <v>-4.5956399999999998E-3</v>
      </c>
      <c r="AJ332" s="21">
        <v>322</v>
      </c>
      <c r="AK332" s="21">
        <v>1.5206900000000001</v>
      </c>
      <c r="AL332">
        <f t="shared" ref="AL332:AL356" si="86">-AI332/$F$2*1000</f>
        <v>5.6736296296296294</v>
      </c>
      <c r="AM332">
        <f t="shared" ref="AM332:AM356" si="87">AL332*AG332</f>
        <v>8.6321437999999997</v>
      </c>
      <c r="AP332" s="9"/>
      <c r="AQ332" s="21">
        <v>1.8615699999999999E-2</v>
      </c>
      <c r="AR332" s="21">
        <v>546.33500000000004</v>
      </c>
      <c r="AS332" s="21">
        <v>-1.78345E-2</v>
      </c>
      <c r="AT332" s="21">
        <v>322</v>
      </c>
      <c r="AU332" s="21">
        <v>1.89667E-2</v>
      </c>
      <c r="AV332">
        <f t="shared" ref="AV332:AV356" si="88">-AS332/$F$2*1000</f>
        <v>22.017901234567898</v>
      </c>
      <c r="AW332">
        <f t="shared" ref="AW332:AW356" si="89">AV332*AQ332</f>
        <v>0.40987864401234558</v>
      </c>
      <c r="AX332" s="9"/>
      <c r="AY332" s="21">
        <v>1.52145</v>
      </c>
      <c r="AZ332" s="21">
        <v>622.15800000000002</v>
      </c>
      <c r="BA332" s="21">
        <v>-4.9865700000000001E-3</v>
      </c>
      <c r="BB332" s="21">
        <v>322</v>
      </c>
      <c r="BC332" s="21">
        <v>1.5203899999999999</v>
      </c>
      <c r="BD332">
        <f t="shared" ref="BD332:BD356" si="90">-BA332/$F$2*1000</f>
        <v>6.1562592592592589</v>
      </c>
      <c r="BE332">
        <f t="shared" ref="BE332:BE356" si="91">BD332*AY332</f>
        <v>9.3664406499999995</v>
      </c>
      <c r="BH332" s="9"/>
      <c r="BI332" s="21">
        <v>1.8615699999999999E-2</v>
      </c>
      <c r="BJ332" s="21">
        <v>546.33500000000004</v>
      </c>
      <c r="BK332" s="21">
        <v>-1.78345E-2</v>
      </c>
      <c r="BL332" s="21">
        <v>322</v>
      </c>
      <c r="BM332" s="21">
        <v>1.89667E-2</v>
      </c>
      <c r="BN332">
        <f t="shared" ref="BN332:BN356" si="92">-BK332/$F$2*1000</f>
        <v>22.017901234567898</v>
      </c>
      <c r="BO332">
        <f t="shared" ref="BO332:BO356" si="93">BN332*BI332</f>
        <v>0.40987864401234558</v>
      </c>
      <c r="BP332" s="9"/>
      <c r="BQ332" s="21">
        <v>1.52145</v>
      </c>
      <c r="BR332" s="21">
        <v>657.10400000000004</v>
      </c>
      <c r="BS332" s="21">
        <v>-4.5815999999999999E-3</v>
      </c>
      <c r="BT332" s="21">
        <v>322</v>
      </c>
      <c r="BU332" s="21">
        <v>1.5203899999999999</v>
      </c>
      <c r="BV332">
        <f t="shared" ref="BV332:BV356" si="94">-BS332/$F$2*1000</f>
        <v>5.6562962962962953</v>
      </c>
      <c r="BW332">
        <f t="shared" ref="BW332:BW356" si="95">BV332*BQ332</f>
        <v>8.6057719999999982</v>
      </c>
    </row>
    <row r="333" spans="6:75">
      <c r="F333" s="9"/>
      <c r="G333" s="21">
        <v>1.35803E-2</v>
      </c>
      <c r="H333" s="21">
        <v>122.67700000000001</v>
      </c>
      <c r="I333" s="21">
        <v>-1.7532300000000001E-2</v>
      </c>
      <c r="J333" s="21">
        <v>323</v>
      </c>
      <c r="K333" s="21">
        <v>1.34369E-2</v>
      </c>
      <c r="L333">
        <f t="shared" si="80"/>
        <v>21.644814814814815</v>
      </c>
      <c r="M333">
        <f t="shared" si="81"/>
        <v>0.29394307862962965</v>
      </c>
      <c r="N333" s="9"/>
      <c r="O333" s="21">
        <v>1.5264899999999999</v>
      </c>
      <c r="P333" s="21">
        <v>234.25800000000001</v>
      </c>
      <c r="Q333" s="21">
        <v>-4.62555E-3</v>
      </c>
      <c r="R333" s="21">
        <v>323</v>
      </c>
      <c r="S333" s="21">
        <v>1.5255700000000001</v>
      </c>
      <c r="T333">
        <f t="shared" si="82"/>
        <v>5.7105555555555556</v>
      </c>
      <c r="U333">
        <f t="shared" si="83"/>
        <v>8.7171059499999988</v>
      </c>
      <c r="X333" s="9"/>
      <c r="Y333" s="21">
        <v>1.35803E-2</v>
      </c>
      <c r="Z333" s="21">
        <v>351.137</v>
      </c>
      <c r="AA333" s="21">
        <v>-1.7593399999999999E-2</v>
      </c>
      <c r="AB333" s="21">
        <v>323</v>
      </c>
      <c r="AC333" s="21">
        <v>1.37054E-2</v>
      </c>
      <c r="AD333">
        <f t="shared" si="84"/>
        <v>21.720246913580244</v>
      </c>
      <c r="AE333">
        <f t="shared" si="85"/>
        <v>0.29496746916049377</v>
      </c>
      <c r="AF333" s="9"/>
      <c r="AG333" s="21">
        <v>1.5264899999999999</v>
      </c>
      <c r="AH333" s="21">
        <v>440.84800000000001</v>
      </c>
      <c r="AI333" s="21">
        <v>-4.3066399999999996E-3</v>
      </c>
      <c r="AJ333" s="21">
        <v>323</v>
      </c>
      <c r="AK333" s="21">
        <v>1.5264899999999999</v>
      </c>
      <c r="AL333">
        <f t="shared" si="86"/>
        <v>5.3168395061728386</v>
      </c>
      <c r="AM333">
        <f t="shared" si="87"/>
        <v>8.1161023377777752</v>
      </c>
      <c r="AP333" s="9"/>
      <c r="AQ333" s="21">
        <v>1.35803E-2</v>
      </c>
      <c r="AR333" s="21">
        <v>546.43600000000004</v>
      </c>
      <c r="AS333" s="21">
        <v>-1.7828400000000001E-2</v>
      </c>
      <c r="AT333" s="21">
        <v>323</v>
      </c>
      <c r="AU333" s="21">
        <v>1.37146E-2</v>
      </c>
      <c r="AV333">
        <f t="shared" si="88"/>
        <v>22.010370370370371</v>
      </c>
      <c r="AW333">
        <f t="shared" si="89"/>
        <v>0.29890743274074072</v>
      </c>
      <c r="AX333" s="9"/>
      <c r="AY333" s="21">
        <v>1.5264899999999999</v>
      </c>
      <c r="AZ333" s="21">
        <v>622.25800000000004</v>
      </c>
      <c r="BA333" s="21">
        <v>-4.6945199999999998E-3</v>
      </c>
      <c r="BB333" s="21">
        <v>323</v>
      </c>
      <c r="BC333" s="21">
        <v>1.5252699999999999</v>
      </c>
      <c r="BD333">
        <f t="shared" si="90"/>
        <v>5.7957037037037029</v>
      </c>
      <c r="BE333">
        <f t="shared" si="91"/>
        <v>8.8470837466666641</v>
      </c>
      <c r="BH333" s="9"/>
      <c r="BI333" s="21">
        <v>1.35803E-2</v>
      </c>
      <c r="BJ333" s="21">
        <v>546.43600000000004</v>
      </c>
      <c r="BK333" s="21">
        <v>-1.7828400000000001E-2</v>
      </c>
      <c r="BL333" s="21">
        <v>323</v>
      </c>
      <c r="BM333" s="21">
        <v>1.37146E-2</v>
      </c>
      <c r="BN333">
        <f t="shared" si="92"/>
        <v>22.010370370370371</v>
      </c>
      <c r="BO333">
        <f t="shared" si="93"/>
        <v>0.29890743274074072</v>
      </c>
      <c r="BP333" s="9"/>
      <c r="BQ333" s="21">
        <v>1.5264899999999999</v>
      </c>
      <c r="BR333" s="21">
        <v>657.20500000000004</v>
      </c>
      <c r="BS333" s="21">
        <v>-4.2874100000000002E-3</v>
      </c>
      <c r="BT333" s="21">
        <v>323</v>
      </c>
      <c r="BU333" s="21">
        <v>1.5258799999999999</v>
      </c>
      <c r="BV333">
        <f t="shared" si="94"/>
        <v>5.2930987654320987</v>
      </c>
      <c r="BW333">
        <f t="shared" si="95"/>
        <v>8.079862334444444</v>
      </c>
    </row>
    <row r="334" spans="6:75">
      <c r="F334" s="9"/>
      <c r="G334" s="21">
        <v>8.5449199999999993E-3</v>
      </c>
      <c r="H334" s="21">
        <v>122.77800000000001</v>
      </c>
      <c r="I334" s="21">
        <v>-1.7538499999999999E-2</v>
      </c>
      <c r="J334" s="21">
        <v>324</v>
      </c>
      <c r="K334" s="21">
        <v>8.5632299999999998E-3</v>
      </c>
      <c r="L334">
        <f t="shared" si="80"/>
        <v>21.652469135802466</v>
      </c>
      <c r="M334">
        <f t="shared" si="81"/>
        <v>0.1850186165679012</v>
      </c>
      <c r="N334" s="9"/>
      <c r="O334" s="21">
        <v>1.53152</v>
      </c>
      <c r="P334" s="21">
        <v>234.35900000000001</v>
      </c>
      <c r="Q334" s="21">
        <v>-4.3420400000000001E-3</v>
      </c>
      <c r="R334" s="21">
        <v>324</v>
      </c>
      <c r="S334" s="21">
        <v>1.5304599999999999</v>
      </c>
      <c r="T334">
        <f t="shared" si="82"/>
        <v>5.3605432098765426</v>
      </c>
      <c r="U334">
        <f t="shared" si="83"/>
        <v>8.2097791367901234</v>
      </c>
      <c r="X334" s="9"/>
      <c r="Y334" s="21">
        <v>8.5449199999999993E-3</v>
      </c>
      <c r="Z334" s="21">
        <v>351.238</v>
      </c>
      <c r="AA334" s="21">
        <v>-1.7572000000000001E-2</v>
      </c>
      <c r="AB334" s="21">
        <v>324</v>
      </c>
      <c r="AC334" s="21">
        <v>8.5205100000000002E-3</v>
      </c>
      <c r="AD334">
        <f t="shared" si="84"/>
        <v>21.693827160493825</v>
      </c>
      <c r="AE334">
        <f t="shared" si="85"/>
        <v>0.18537201758024688</v>
      </c>
      <c r="AF334" s="9"/>
      <c r="AG334" s="21">
        <v>1.53152</v>
      </c>
      <c r="AH334" s="21">
        <v>440.94900000000001</v>
      </c>
      <c r="AI334" s="21">
        <v>-4.0219100000000001E-3</v>
      </c>
      <c r="AJ334" s="21">
        <v>324</v>
      </c>
      <c r="AK334" s="21">
        <v>1.5307599999999999</v>
      </c>
      <c r="AL334">
        <f t="shared" si="86"/>
        <v>4.9653209876543212</v>
      </c>
      <c r="AM334">
        <f t="shared" si="87"/>
        <v>7.6044883990123457</v>
      </c>
      <c r="AP334" s="9"/>
      <c r="AQ334" s="21">
        <v>8.5449199999999993E-3</v>
      </c>
      <c r="AR334" s="21">
        <v>546.53700000000003</v>
      </c>
      <c r="AS334" s="21">
        <v>-1.7840600000000002E-2</v>
      </c>
      <c r="AT334" s="21">
        <v>324</v>
      </c>
      <c r="AU334" s="21">
        <v>8.8470500000000004E-3</v>
      </c>
      <c r="AV334">
        <f t="shared" si="88"/>
        <v>22.025432098765432</v>
      </c>
      <c r="AW334">
        <f t="shared" si="89"/>
        <v>0.18820555524938271</v>
      </c>
      <c r="AX334" s="9"/>
      <c r="AY334" s="21">
        <v>1.53152</v>
      </c>
      <c r="AZ334" s="21">
        <v>622.35900000000004</v>
      </c>
      <c r="BA334" s="21">
        <v>-4.3829300000000002E-3</v>
      </c>
      <c r="BB334" s="21">
        <v>324</v>
      </c>
      <c r="BC334" s="21">
        <v>1.5298499999999999</v>
      </c>
      <c r="BD334">
        <f t="shared" si="90"/>
        <v>5.4110246913580244</v>
      </c>
      <c r="BE334">
        <f t="shared" si="91"/>
        <v>8.2870925353086413</v>
      </c>
      <c r="BH334" s="9"/>
      <c r="BI334" s="21">
        <v>8.5449199999999993E-3</v>
      </c>
      <c r="BJ334" s="21">
        <v>546.53700000000003</v>
      </c>
      <c r="BK334" s="21">
        <v>-1.7840600000000002E-2</v>
      </c>
      <c r="BL334" s="21">
        <v>324</v>
      </c>
      <c r="BM334" s="21">
        <v>8.8470500000000004E-3</v>
      </c>
      <c r="BN334">
        <f t="shared" si="92"/>
        <v>22.025432098765432</v>
      </c>
      <c r="BO334">
        <f t="shared" si="93"/>
        <v>0.18820555524938271</v>
      </c>
      <c r="BP334" s="9"/>
      <c r="BQ334" s="21">
        <v>1.53152</v>
      </c>
      <c r="BR334" s="21">
        <v>657.30600000000004</v>
      </c>
      <c r="BS334" s="21">
        <v>-3.9858999999999997E-3</v>
      </c>
      <c r="BT334" s="21">
        <v>324</v>
      </c>
      <c r="BU334" s="21">
        <v>1.5304599999999999</v>
      </c>
      <c r="BV334">
        <f t="shared" si="94"/>
        <v>4.9208641975308636</v>
      </c>
      <c r="BW334">
        <f t="shared" si="95"/>
        <v>7.5364019358024681</v>
      </c>
    </row>
    <row r="335" spans="6:75">
      <c r="F335" s="9"/>
      <c r="G335" s="21">
        <v>3.5095199999999999E-3</v>
      </c>
      <c r="H335" s="21">
        <v>122.879</v>
      </c>
      <c r="I335" s="21">
        <v>-1.75476E-2</v>
      </c>
      <c r="J335" s="21">
        <v>325</v>
      </c>
      <c r="K335" s="21">
        <v>3.3264200000000001E-3</v>
      </c>
      <c r="L335">
        <f t="shared" si="80"/>
        <v>21.663703703703703</v>
      </c>
      <c r="M335">
        <f t="shared" si="81"/>
        <v>7.602920142222222E-2</v>
      </c>
      <c r="N335" s="9"/>
      <c r="O335" s="21">
        <v>1.5365599999999999</v>
      </c>
      <c r="P335" s="21">
        <v>234.46</v>
      </c>
      <c r="Q335" s="21">
        <v>-4.0518200000000002E-3</v>
      </c>
      <c r="R335" s="21">
        <v>325</v>
      </c>
      <c r="S335" s="21">
        <v>1.5362499999999999</v>
      </c>
      <c r="T335">
        <f t="shared" si="82"/>
        <v>5.0022469135802474</v>
      </c>
      <c r="U335">
        <f t="shared" si="83"/>
        <v>7.6862525175308649</v>
      </c>
      <c r="X335" s="9"/>
      <c r="Y335" s="21">
        <v>3.5095199999999999E-3</v>
      </c>
      <c r="Z335" s="21">
        <v>351.33800000000002</v>
      </c>
      <c r="AA335" s="21">
        <v>-1.76147E-2</v>
      </c>
      <c r="AB335" s="21">
        <v>325</v>
      </c>
      <c r="AC335" s="21">
        <v>3.6041300000000001E-3</v>
      </c>
      <c r="AD335">
        <f t="shared" si="84"/>
        <v>21.746543209876542</v>
      </c>
      <c r="AE335">
        <f t="shared" si="85"/>
        <v>7.631992832592592E-2</v>
      </c>
      <c r="AF335" s="9"/>
      <c r="AG335" s="21">
        <v>1.5365599999999999</v>
      </c>
      <c r="AH335" s="21">
        <v>441.05</v>
      </c>
      <c r="AI335" s="21">
        <v>-3.7167400000000001E-3</v>
      </c>
      <c r="AJ335" s="21">
        <v>325</v>
      </c>
      <c r="AK335" s="21">
        <v>1.5356399999999999</v>
      </c>
      <c r="AL335">
        <f t="shared" si="86"/>
        <v>4.5885679012345681</v>
      </c>
      <c r="AM335">
        <f t="shared" si="87"/>
        <v>7.0506098943209876</v>
      </c>
      <c r="AP335" s="9"/>
      <c r="AQ335" s="21">
        <v>3.5095199999999999E-3</v>
      </c>
      <c r="AR335" s="21">
        <v>546.63699999999994</v>
      </c>
      <c r="AS335" s="21">
        <v>-1.7831400000000001E-2</v>
      </c>
      <c r="AT335" s="21">
        <v>325</v>
      </c>
      <c r="AU335" s="21">
        <v>3.2409700000000001E-3</v>
      </c>
      <c r="AV335">
        <f t="shared" si="88"/>
        <v>22.014074074074074</v>
      </c>
      <c r="AW335">
        <f t="shared" si="89"/>
        <v>7.7258833244444436E-2</v>
      </c>
      <c r="AX335" s="9"/>
      <c r="AY335" s="21">
        <v>1.5365599999999999</v>
      </c>
      <c r="AZ335" s="21">
        <v>622.46</v>
      </c>
      <c r="BA335" s="21">
        <v>-4.0646399999999996E-3</v>
      </c>
      <c r="BB335" s="21">
        <v>325</v>
      </c>
      <c r="BC335" s="21">
        <v>1.5356399999999999</v>
      </c>
      <c r="BD335">
        <f t="shared" si="90"/>
        <v>5.0180740740740735</v>
      </c>
      <c r="BE335">
        <f t="shared" si="91"/>
        <v>7.710571899259258</v>
      </c>
      <c r="BH335" s="9"/>
      <c r="BI335" s="21">
        <v>3.5095199999999999E-3</v>
      </c>
      <c r="BJ335" s="21">
        <v>546.63699999999994</v>
      </c>
      <c r="BK335" s="21">
        <v>-1.7831400000000001E-2</v>
      </c>
      <c r="BL335" s="21">
        <v>325</v>
      </c>
      <c r="BM335" s="21">
        <v>3.2409700000000001E-3</v>
      </c>
      <c r="BN335">
        <f t="shared" si="92"/>
        <v>22.014074074074074</v>
      </c>
      <c r="BO335">
        <f t="shared" si="93"/>
        <v>7.7258833244444436E-2</v>
      </c>
      <c r="BP335" s="9"/>
      <c r="BQ335" s="21">
        <v>1.5365599999999999</v>
      </c>
      <c r="BR335" s="21">
        <v>657.40700000000004</v>
      </c>
      <c r="BS335" s="21">
        <v>-3.6688200000000002E-3</v>
      </c>
      <c r="BT335" s="21">
        <v>325</v>
      </c>
      <c r="BU335" s="21">
        <v>1.5359499999999999</v>
      </c>
      <c r="BV335">
        <f t="shared" si="94"/>
        <v>4.5294074074074073</v>
      </c>
      <c r="BW335">
        <f t="shared" si="95"/>
        <v>6.9597062459259256</v>
      </c>
    </row>
    <row r="336" spans="6:75">
      <c r="F336" s="9"/>
      <c r="G336" s="21">
        <v>-1.5258800000000001E-3</v>
      </c>
      <c r="H336" s="21">
        <v>122.979</v>
      </c>
      <c r="I336" s="21">
        <v>-1.7553699999999998E-2</v>
      </c>
      <c r="J336" s="21">
        <v>326</v>
      </c>
      <c r="K336" s="21">
        <v>-1.6143799999999999E-3</v>
      </c>
      <c r="L336">
        <f t="shared" si="80"/>
        <v>21.67123456790123</v>
      </c>
      <c r="M336">
        <f t="shared" si="81"/>
        <v>-3.3067703402469131E-2</v>
      </c>
      <c r="N336" s="9"/>
      <c r="O336" s="21">
        <v>1.5416000000000001</v>
      </c>
      <c r="P336" s="21">
        <v>234.56</v>
      </c>
      <c r="Q336" s="21">
        <v>-3.76129E-3</v>
      </c>
      <c r="R336" s="21">
        <v>326</v>
      </c>
      <c r="S336" s="21">
        <v>1.5408299999999999</v>
      </c>
      <c r="T336">
        <f t="shared" si="82"/>
        <v>4.643567901234567</v>
      </c>
      <c r="U336">
        <f t="shared" si="83"/>
        <v>7.1585242765432087</v>
      </c>
      <c r="X336" s="9"/>
      <c r="Y336" s="21">
        <v>-1.5258800000000001E-3</v>
      </c>
      <c r="Z336" s="21">
        <v>351.43900000000002</v>
      </c>
      <c r="AA336" s="21">
        <v>-1.7623900000000001E-2</v>
      </c>
      <c r="AB336" s="21">
        <v>326</v>
      </c>
      <c r="AC336" s="21">
        <v>-1.4984099999999999E-3</v>
      </c>
      <c r="AD336">
        <f t="shared" si="84"/>
        <v>21.757901234567903</v>
      </c>
      <c r="AE336">
        <f t="shared" si="85"/>
        <v>-3.3199946335802477E-2</v>
      </c>
      <c r="AF336" s="9"/>
      <c r="AG336" s="21">
        <v>1.5416000000000001</v>
      </c>
      <c r="AH336" s="21">
        <v>441.15100000000001</v>
      </c>
      <c r="AI336" s="21">
        <v>-3.4115600000000001E-3</v>
      </c>
      <c r="AJ336" s="21">
        <v>326</v>
      </c>
      <c r="AK336" s="21">
        <v>1.54114</v>
      </c>
      <c r="AL336">
        <f t="shared" si="86"/>
        <v>4.2118024691358018</v>
      </c>
      <c r="AM336">
        <f t="shared" si="87"/>
        <v>6.492914686419752</v>
      </c>
      <c r="AP336" s="9"/>
      <c r="AQ336" s="21">
        <v>-1.5258800000000001E-3</v>
      </c>
      <c r="AR336" s="21">
        <v>546.73800000000006</v>
      </c>
      <c r="AS336" s="21">
        <v>-1.78497E-2</v>
      </c>
      <c r="AT336" s="21">
        <v>326</v>
      </c>
      <c r="AU336" s="21">
        <v>-1.3153100000000001E-3</v>
      </c>
      <c r="AV336">
        <f t="shared" si="88"/>
        <v>22.036666666666665</v>
      </c>
      <c r="AW336">
        <f t="shared" si="89"/>
        <v>-3.3625308933333334E-2</v>
      </c>
      <c r="AX336" s="9"/>
      <c r="AY336" s="21">
        <v>1.5416000000000001</v>
      </c>
      <c r="AZ336" s="21">
        <v>622.55999999999995</v>
      </c>
      <c r="BA336" s="21">
        <v>-3.7442E-3</v>
      </c>
      <c r="BB336" s="21">
        <v>326</v>
      </c>
      <c r="BC336" s="21">
        <v>1.5402199999999999</v>
      </c>
      <c r="BD336">
        <f t="shared" si="90"/>
        <v>4.6224691358024685</v>
      </c>
      <c r="BE336">
        <f t="shared" si="91"/>
        <v>7.1259984197530857</v>
      </c>
      <c r="BH336" s="9"/>
      <c r="BI336" s="21">
        <v>-1.5258800000000001E-3</v>
      </c>
      <c r="BJ336" s="21">
        <v>546.73800000000006</v>
      </c>
      <c r="BK336" s="21">
        <v>-1.78497E-2</v>
      </c>
      <c r="BL336" s="21">
        <v>326</v>
      </c>
      <c r="BM336" s="21">
        <v>-1.3153100000000001E-3</v>
      </c>
      <c r="BN336">
        <f t="shared" si="92"/>
        <v>22.036666666666665</v>
      </c>
      <c r="BO336">
        <f t="shared" si="93"/>
        <v>-3.3625308933333334E-2</v>
      </c>
      <c r="BP336" s="9"/>
      <c r="BQ336" s="21">
        <v>1.5416000000000001</v>
      </c>
      <c r="BR336" s="21">
        <v>657.50699999999995</v>
      </c>
      <c r="BS336" s="21">
        <v>-3.3444199999999999E-3</v>
      </c>
      <c r="BT336" s="21">
        <v>326</v>
      </c>
      <c r="BU336" s="21">
        <v>1.54053</v>
      </c>
      <c r="BV336">
        <f t="shared" si="94"/>
        <v>4.1289135802469135</v>
      </c>
      <c r="BW336">
        <f t="shared" si="95"/>
        <v>6.3651331753086424</v>
      </c>
    </row>
    <row r="337" spans="6:75">
      <c r="F337" s="9"/>
      <c r="G337" s="21">
        <v>-6.5612800000000001E-3</v>
      </c>
      <c r="H337" s="21">
        <v>123.08</v>
      </c>
      <c r="I337" s="21">
        <v>-1.7556800000000001E-2</v>
      </c>
      <c r="J337" s="21">
        <v>327</v>
      </c>
      <c r="K337" s="21">
        <v>-6.7230199999999997E-3</v>
      </c>
      <c r="L337">
        <f t="shared" si="80"/>
        <v>21.675061728395061</v>
      </c>
      <c r="M337">
        <f t="shared" si="81"/>
        <v>-0.14221614901728394</v>
      </c>
      <c r="N337" s="9"/>
      <c r="O337" s="21">
        <v>1.5466299999999999</v>
      </c>
      <c r="P337" s="21">
        <v>234.661</v>
      </c>
      <c r="Q337" s="21">
        <v>-3.45795E-3</v>
      </c>
      <c r="R337" s="21">
        <v>327</v>
      </c>
      <c r="S337" s="21">
        <v>1.54541</v>
      </c>
      <c r="T337">
        <f t="shared" si="82"/>
        <v>4.2690740740740738</v>
      </c>
      <c r="U337">
        <f t="shared" si="83"/>
        <v>6.6026780351851846</v>
      </c>
      <c r="X337" s="9"/>
      <c r="Y337" s="21">
        <v>-6.5612800000000001E-3</v>
      </c>
      <c r="Z337" s="21">
        <v>351.54</v>
      </c>
      <c r="AA337" s="21">
        <v>-1.7636099999999998E-2</v>
      </c>
      <c r="AB337" s="21">
        <v>327</v>
      </c>
      <c r="AC337" s="21">
        <v>-6.4025899999999997E-3</v>
      </c>
      <c r="AD337">
        <f t="shared" si="84"/>
        <v>21.772962962962961</v>
      </c>
      <c r="AE337">
        <f t="shared" si="85"/>
        <v>-0.14285850642962961</v>
      </c>
      <c r="AF337" s="9"/>
      <c r="AG337" s="21">
        <v>1.5466299999999999</v>
      </c>
      <c r="AH337" s="21">
        <v>441.25099999999998</v>
      </c>
      <c r="AI337" s="21">
        <v>-3.0871599999999998E-3</v>
      </c>
      <c r="AJ337" s="21">
        <v>327</v>
      </c>
      <c r="AK337" s="21">
        <v>1.54633</v>
      </c>
      <c r="AL337">
        <f t="shared" si="86"/>
        <v>3.8113086419753084</v>
      </c>
      <c r="AM337">
        <f t="shared" si="87"/>
        <v>5.894684284938271</v>
      </c>
      <c r="AP337" s="9"/>
      <c r="AQ337" s="21">
        <v>-6.5612800000000001E-3</v>
      </c>
      <c r="AR337" s="21">
        <v>546.83900000000006</v>
      </c>
      <c r="AS337" s="21">
        <v>-1.7867999999999998E-2</v>
      </c>
      <c r="AT337" s="21">
        <v>327</v>
      </c>
      <c r="AU337" s="21">
        <v>-6.7321799999999999E-3</v>
      </c>
      <c r="AV337">
        <f t="shared" si="88"/>
        <v>22.059259259259257</v>
      </c>
      <c r="AW337">
        <f t="shared" si="89"/>
        <v>-0.14473697659259258</v>
      </c>
      <c r="AX337" s="9"/>
      <c r="AY337" s="21">
        <v>1.5466299999999999</v>
      </c>
      <c r="AZ337" s="21">
        <v>622.66099999999994</v>
      </c>
      <c r="BA337" s="21">
        <v>-3.4045400000000002E-3</v>
      </c>
      <c r="BB337" s="21">
        <v>327</v>
      </c>
      <c r="BC337" s="21">
        <v>1.5460199999999999</v>
      </c>
      <c r="BD337">
        <f t="shared" si="90"/>
        <v>4.2031358024691352</v>
      </c>
      <c r="BE337">
        <f t="shared" si="91"/>
        <v>6.5006959261728383</v>
      </c>
      <c r="BH337" s="9"/>
      <c r="BI337" s="21">
        <v>-6.5612800000000001E-3</v>
      </c>
      <c r="BJ337" s="21">
        <v>546.83900000000006</v>
      </c>
      <c r="BK337" s="21">
        <v>-1.7867999999999998E-2</v>
      </c>
      <c r="BL337" s="21">
        <v>327</v>
      </c>
      <c r="BM337" s="21">
        <v>-6.7321799999999999E-3</v>
      </c>
      <c r="BN337">
        <f t="shared" si="92"/>
        <v>22.059259259259257</v>
      </c>
      <c r="BO337">
        <f t="shared" si="93"/>
        <v>-0.14473697659259258</v>
      </c>
      <c r="BP337" s="9"/>
      <c r="BQ337" s="21">
        <v>1.5466299999999999</v>
      </c>
      <c r="BR337" s="21">
        <v>657.60799999999995</v>
      </c>
      <c r="BS337" s="21">
        <v>-3.0023200000000002E-3</v>
      </c>
      <c r="BT337" s="21">
        <v>327</v>
      </c>
      <c r="BU337" s="21">
        <v>1.54572</v>
      </c>
      <c r="BV337">
        <f t="shared" si="94"/>
        <v>3.706567901234568</v>
      </c>
      <c r="BW337">
        <f t="shared" si="95"/>
        <v>5.7326891130864199</v>
      </c>
    </row>
    <row r="338" spans="6:75">
      <c r="F338" s="9"/>
      <c r="G338" s="21">
        <v>-1.15967E-2</v>
      </c>
      <c r="H338" s="21">
        <v>123.181</v>
      </c>
      <c r="I338" s="21">
        <v>-1.7572000000000001E-2</v>
      </c>
      <c r="J338" s="21">
        <v>328</v>
      </c>
      <c r="K338" s="21">
        <v>-1.1322E-2</v>
      </c>
      <c r="L338">
        <f t="shared" si="80"/>
        <v>21.693827160493825</v>
      </c>
      <c r="M338">
        <f t="shared" si="81"/>
        <v>-0.25157680543209876</v>
      </c>
      <c r="N338" s="9"/>
      <c r="O338" s="21">
        <v>1.5516700000000001</v>
      </c>
      <c r="P338" s="21">
        <v>234.762</v>
      </c>
      <c r="Q338" s="21">
        <v>-3.1469699999999998E-3</v>
      </c>
      <c r="R338" s="21">
        <v>328</v>
      </c>
      <c r="S338" s="21">
        <v>1.5508999999999999</v>
      </c>
      <c r="T338">
        <f t="shared" si="82"/>
        <v>3.8851481481481476</v>
      </c>
      <c r="U338">
        <f t="shared" si="83"/>
        <v>6.0284678270370362</v>
      </c>
      <c r="X338" s="9"/>
      <c r="Y338" s="21">
        <v>-1.15967E-2</v>
      </c>
      <c r="Z338" s="21">
        <v>351.64</v>
      </c>
      <c r="AA338" s="21">
        <v>-1.7611700000000001E-2</v>
      </c>
      <c r="AB338" s="21">
        <v>328</v>
      </c>
      <c r="AC338" s="21">
        <v>-1.1932399999999999E-2</v>
      </c>
      <c r="AD338">
        <f t="shared" si="84"/>
        <v>21.742839506172839</v>
      </c>
      <c r="AE338">
        <f t="shared" si="85"/>
        <v>-0.25214518690123455</v>
      </c>
      <c r="AF338" s="9"/>
      <c r="AG338" s="21">
        <v>1.5516700000000001</v>
      </c>
      <c r="AH338" s="21">
        <v>441.35199999999998</v>
      </c>
      <c r="AI338" s="21">
        <v>-2.74231E-3</v>
      </c>
      <c r="AJ338" s="21">
        <v>328</v>
      </c>
      <c r="AK338" s="21">
        <v>1.5502899999999999</v>
      </c>
      <c r="AL338">
        <f t="shared" si="86"/>
        <v>3.3855679012345679</v>
      </c>
      <c r="AM338">
        <f t="shared" si="87"/>
        <v>5.2532841453086423</v>
      </c>
      <c r="AP338" s="9"/>
      <c r="AQ338" s="21">
        <v>-1.15967E-2</v>
      </c>
      <c r="AR338" s="21">
        <v>546.94000000000005</v>
      </c>
      <c r="AS338" s="21">
        <v>-1.7880199999999999E-2</v>
      </c>
      <c r="AT338" s="21">
        <v>328</v>
      </c>
      <c r="AU338" s="21">
        <v>-1.17035E-2</v>
      </c>
      <c r="AV338">
        <f t="shared" si="88"/>
        <v>22.074320987654318</v>
      </c>
      <c r="AW338">
        <f t="shared" si="89"/>
        <v>-0.25598927819753081</v>
      </c>
      <c r="AX338" s="9"/>
      <c r="AY338" s="21">
        <v>1.5516700000000001</v>
      </c>
      <c r="AZ338" s="21">
        <v>622.76199999999994</v>
      </c>
      <c r="BA338" s="21">
        <v>-3.0544999999999999E-3</v>
      </c>
      <c r="BB338" s="21">
        <v>328</v>
      </c>
      <c r="BC338" s="21">
        <v>1.55121</v>
      </c>
      <c r="BD338">
        <f t="shared" si="90"/>
        <v>3.770987654320987</v>
      </c>
      <c r="BE338">
        <f t="shared" si="91"/>
        <v>5.8513284135802461</v>
      </c>
      <c r="BH338" s="9"/>
      <c r="BI338" s="21">
        <v>-1.15967E-2</v>
      </c>
      <c r="BJ338" s="21">
        <v>546.94000000000005</v>
      </c>
      <c r="BK338" s="21">
        <v>-1.7880199999999999E-2</v>
      </c>
      <c r="BL338" s="21">
        <v>328</v>
      </c>
      <c r="BM338" s="21">
        <v>-1.17035E-2</v>
      </c>
      <c r="BN338">
        <f t="shared" si="92"/>
        <v>22.074320987654318</v>
      </c>
      <c r="BO338">
        <f t="shared" si="93"/>
        <v>-0.25598927819753081</v>
      </c>
      <c r="BP338" s="9"/>
      <c r="BQ338" s="21">
        <v>1.5516700000000001</v>
      </c>
      <c r="BR338" s="21">
        <v>657.70899999999995</v>
      </c>
      <c r="BS338" s="21">
        <v>-2.6409900000000002E-3</v>
      </c>
      <c r="BT338" s="21">
        <v>328</v>
      </c>
      <c r="BU338" s="21">
        <v>1.5515099999999999</v>
      </c>
      <c r="BV338">
        <f t="shared" si="94"/>
        <v>3.2604814814814813</v>
      </c>
      <c r="BW338">
        <f t="shared" si="95"/>
        <v>5.0591913003703706</v>
      </c>
    </row>
    <row r="339" spans="6:75">
      <c r="F339" s="9"/>
      <c r="G339" s="21">
        <v>-1.66321E-2</v>
      </c>
      <c r="H339" s="21">
        <v>123.28100000000001</v>
      </c>
      <c r="I339" s="21">
        <v>-1.7572000000000001E-2</v>
      </c>
      <c r="J339" s="21">
        <v>329</v>
      </c>
      <c r="K339" s="21">
        <v>-1.7031899999999999E-2</v>
      </c>
      <c r="L339">
        <f t="shared" si="80"/>
        <v>21.693827160493825</v>
      </c>
      <c r="M339">
        <f t="shared" si="81"/>
        <v>-0.36081390271604935</v>
      </c>
      <c r="N339" s="9"/>
      <c r="O339" s="21">
        <v>1.5567</v>
      </c>
      <c r="P339" s="21">
        <v>234.86199999999999</v>
      </c>
      <c r="Q339" s="21">
        <v>-2.8314199999999999E-3</v>
      </c>
      <c r="R339" s="21">
        <v>329</v>
      </c>
      <c r="S339" s="21">
        <v>1.5564</v>
      </c>
      <c r="T339">
        <f t="shared" si="82"/>
        <v>3.4955802469135797</v>
      </c>
      <c r="U339">
        <f t="shared" si="83"/>
        <v>5.4415697703703696</v>
      </c>
      <c r="X339" s="9"/>
      <c r="Y339" s="21">
        <v>-1.66321E-2</v>
      </c>
      <c r="Z339" s="21">
        <v>351.74099999999999</v>
      </c>
      <c r="AA339" s="21">
        <v>-1.76422E-2</v>
      </c>
      <c r="AB339" s="21">
        <v>329</v>
      </c>
      <c r="AC339" s="21">
        <v>-1.6766400000000001E-2</v>
      </c>
      <c r="AD339">
        <f t="shared" si="84"/>
        <v>21.780493827160495</v>
      </c>
      <c r="AE339">
        <f t="shared" si="85"/>
        <v>-0.36225535138271608</v>
      </c>
      <c r="AF339" s="9"/>
      <c r="AG339" s="21">
        <v>1.5567</v>
      </c>
      <c r="AH339" s="21">
        <v>441.45299999999997</v>
      </c>
      <c r="AI339" s="21">
        <v>-2.3849499999999998E-3</v>
      </c>
      <c r="AJ339" s="21">
        <v>329</v>
      </c>
      <c r="AK339" s="21">
        <v>1.55579</v>
      </c>
      <c r="AL339">
        <f t="shared" si="86"/>
        <v>2.9443827160493821</v>
      </c>
      <c r="AM339">
        <f t="shared" si="87"/>
        <v>4.5835205740740728</v>
      </c>
      <c r="AP339" s="9"/>
      <c r="AQ339" s="21">
        <v>-1.66321E-2</v>
      </c>
      <c r="AR339" s="21">
        <v>547.04</v>
      </c>
      <c r="AS339" s="21">
        <v>-1.7855800000000002E-2</v>
      </c>
      <c r="AT339" s="21">
        <v>329</v>
      </c>
      <c r="AU339" s="21">
        <v>-1.7218000000000001E-2</v>
      </c>
      <c r="AV339">
        <f t="shared" si="88"/>
        <v>22.044197530864199</v>
      </c>
      <c r="AW339">
        <f t="shared" si="89"/>
        <v>-0.36664129775308646</v>
      </c>
      <c r="AX339" s="9"/>
      <c r="AY339" s="21">
        <v>1.5567</v>
      </c>
      <c r="AZ339" s="21">
        <v>622.86300000000006</v>
      </c>
      <c r="BA339" s="21">
        <v>-2.6818800000000002E-3</v>
      </c>
      <c r="BB339" s="21">
        <v>329</v>
      </c>
      <c r="BC339" s="21">
        <v>1.55609</v>
      </c>
      <c r="BD339">
        <f t="shared" si="90"/>
        <v>3.3109629629629631</v>
      </c>
      <c r="BE339">
        <f t="shared" si="91"/>
        <v>5.1541760444444442</v>
      </c>
      <c r="BH339" s="9"/>
      <c r="BI339" s="21">
        <v>-1.66321E-2</v>
      </c>
      <c r="BJ339" s="21">
        <v>547.04</v>
      </c>
      <c r="BK339" s="21">
        <v>-1.7855800000000002E-2</v>
      </c>
      <c r="BL339" s="21">
        <v>329</v>
      </c>
      <c r="BM339" s="21">
        <v>-1.7218000000000001E-2</v>
      </c>
      <c r="BN339">
        <f t="shared" si="92"/>
        <v>22.044197530864199</v>
      </c>
      <c r="BO339">
        <f t="shared" si="93"/>
        <v>-0.36664129775308646</v>
      </c>
      <c r="BP339" s="9"/>
      <c r="BQ339" s="21">
        <v>1.5567</v>
      </c>
      <c r="BR339" s="21">
        <v>657.80899999999997</v>
      </c>
      <c r="BS339" s="21">
        <v>-2.2436499999999998E-3</v>
      </c>
      <c r="BT339" s="21">
        <v>329</v>
      </c>
      <c r="BU339" s="21">
        <v>1.55609</v>
      </c>
      <c r="BV339">
        <f t="shared" si="94"/>
        <v>2.7699382716049379</v>
      </c>
      <c r="BW339">
        <f t="shared" si="95"/>
        <v>4.3119629074074064</v>
      </c>
    </row>
    <row r="340" spans="6:75">
      <c r="F340" s="9"/>
      <c r="G340" s="21">
        <v>-2.1667499999999999E-2</v>
      </c>
      <c r="H340" s="21">
        <v>123.38200000000001</v>
      </c>
      <c r="I340" s="21">
        <v>-1.7584200000000001E-2</v>
      </c>
      <c r="J340" s="21">
        <v>330</v>
      </c>
      <c r="K340" s="21">
        <v>-2.1905500000000001E-2</v>
      </c>
      <c r="L340">
        <f t="shared" si="80"/>
        <v>21.70888888888889</v>
      </c>
      <c r="M340">
        <f t="shared" si="81"/>
        <v>-0.47037734999999997</v>
      </c>
      <c r="N340" s="9"/>
      <c r="O340" s="21">
        <v>1.5617399999999999</v>
      </c>
      <c r="P340" s="21">
        <v>234.96299999999999</v>
      </c>
      <c r="Q340" s="21">
        <v>-2.4960300000000002E-3</v>
      </c>
      <c r="R340" s="21">
        <v>330</v>
      </c>
      <c r="S340" s="21">
        <v>1.56097</v>
      </c>
      <c r="T340">
        <f t="shared" si="82"/>
        <v>3.0815185185185188</v>
      </c>
      <c r="U340">
        <f t="shared" si="83"/>
        <v>4.812530731111111</v>
      </c>
      <c r="X340" s="9"/>
      <c r="Y340" s="21">
        <v>-2.1667499999999999E-2</v>
      </c>
      <c r="Z340" s="21">
        <v>351.84199999999998</v>
      </c>
      <c r="AA340" s="21">
        <v>-1.763E-2</v>
      </c>
      <c r="AB340" s="21">
        <v>330</v>
      </c>
      <c r="AC340" s="21">
        <v>-2.2030600000000001E-2</v>
      </c>
      <c r="AD340">
        <f t="shared" si="84"/>
        <v>21.76543209876543</v>
      </c>
      <c r="AE340">
        <f t="shared" si="85"/>
        <v>-0.47160249999999992</v>
      </c>
      <c r="AF340" s="9"/>
      <c r="AG340" s="21">
        <v>1.5617399999999999</v>
      </c>
      <c r="AH340" s="21">
        <v>441.553</v>
      </c>
      <c r="AI340" s="21">
        <v>-2.0013399999999999E-3</v>
      </c>
      <c r="AJ340" s="21">
        <v>330</v>
      </c>
      <c r="AK340" s="21">
        <v>1.56067</v>
      </c>
      <c r="AL340">
        <f t="shared" si="86"/>
        <v>2.4707901234567902</v>
      </c>
      <c r="AM340">
        <f t="shared" si="87"/>
        <v>3.8587317674074071</v>
      </c>
      <c r="AP340" s="9"/>
      <c r="AQ340" s="21">
        <v>-2.1667499999999999E-2</v>
      </c>
      <c r="AR340" s="21">
        <v>547.14099999999996</v>
      </c>
      <c r="AS340" s="21">
        <v>-1.7892499999999999E-2</v>
      </c>
      <c r="AT340" s="21">
        <v>330</v>
      </c>
      <c r="AU340" s="21">
        <v>-2.2009299999999999E-2</v>
      </c>
      <c r="AV340">
        <f t="shared" si="88"/>
        <v>22.089506172839503</v>
      </c>
      <c r="AW340">
        <f t="shared" si="89"/>
        <v>-0.47862437499999994</v>
      </c>
      <c r="AX340" s="9"/>
      <c r="AY340" s="21">
        <v>1.5617399999999999</v>
      </c>
      <c r="AZ340" s="21">
        <v>622.96299999999997</v>
      </c>
      <c r="BA340" s="21">
        <v>-2.2885100000000001E-3</v>
      </c>
      <c r="BB340" s="21">
        <v>330</v>
      </c>
      <c r="BC340" s="21">
        <v>1.56067</v>
      </c>
      <c r="BD340">
        <f t="shared" si="90"/>
        <v>2.825320987654321</v>
      </c>
      <c r="BE340">
        <f t="shared" si="91"/>
        <v>4.4124167992592591</v>
      </c>
      <c r="BH340" s="9"/>
      <c r="BI340" s="21">
        <v>-2.1667499999999999E-2</v>
      </c>
      <c r="BJ340" s="21">
        <v>547.14099999999996</v>
      </c>
      <c r="BK340" s="21">
        <v>-1.7892499999999999E-2</v>
      </c>
      <c r="BL340" s="21">
        <v>330</v>
      </c>
      <c r="BM340" s="21">
        <v>-2.2009299999999999E-2</v>
      </c>
      <c r="BN340">
        <f t="shared" si="92"/>
        <v>22.089506172839503</v>
      </c>
      <c r="BO340">
        <f t="shared" si="93"/>
        <v>-0.47862437499999994</v>
      </c>
      <c r="BP340" s="9"/>
      <c r="BQ340" s="21">
        <v>1.5617399999999999</v>
      </c>
      <c r="BR340" s="21">
        <v>657.91</v>
      </c>
      <c r="BS340" s="21">
        <v>-1.82007E-3</v>
      </c>
      <c r="BT340" s="21">
        <v>330</v>
      </c>
      <c r="BU340" s="21">
        <v>1.56158</v>
      </c>
      <c r="BV340">
        <f t="shared" si="94"/>
        <v>2.2469999999999999</v>
      </c>
      <c r="BW340">
        <f t="shared" si="95"/>
        <v>3.5092297799999996</v>
      </c>
    </row>
    <row r="341" spans="6:75">
      <c r="F341" s="9"/>
      <c r="G341" s="21">
        <v>-2.6702900000000002E-2</v>
      </c>
      <c r="H341" s="21">
        <v>123.483</v>
      </c>
      <c r="I341" s="21">
        <v>-1.7599500000000001E-2</v>
      </c>
      <c r="J341" s="21">
        <v>331</v>
      </c>
      <c r="K341" s="21">
        <v>-2.6907299999999999E-2</v>
      </c>
      <c r="L341">
        <f t="shared" si="80"/>
        <v>21.727777777777778</v>
      </c>
      <c r="M341">
        <f t="shared" si="81"/>
        <v>-0.58019467722222229</v>
      </c>
      <c r="N341" s="9"/>
      <c r="O341" s="21">
        <v>1.56677</v>
      </c>
      <c r="P341" s="21">
        <v>235.06399999999999</v>
      </c>
      <c r="Q341" s="21">
        <v>-2.1350100000000001E-3</v>
      </c>
      <c r="R341" s="21">
        <v>331</v>
      </c>
      <c r="S341" s="21">
        <v>1.56616</v>
      </c>
      <c r="T341">
        <f t="shared" si="82"/>
        <v>2.6358148148148146</v>
      </c>
      <c r="U341">
        <f t="shared" si="83"/>
        <v>4.1297155774074072</v>
      </c>
      <c r="X341" s="9"/>
      <c r="Y341" s="21">
        <v>-2.6702900000000002E-2</v>
      </c>
      <c r="Z341" s="21">
        <v>351.94299999999998</v>
      </c>
      <c r="AA341" s="21">
        <v>-1.7645299999999999E-2</v>
      </c>
      <c r="AB341" s="21">
        <v>331</v>
      </c>
      <c r="AC341" s="21">
        <v>-2.7111799999999998E-2</v>
      </c>
      <c r="AD341">
        <f t="shared" si="84"/>
        <v>21.784320987654318</v>
      </c>
      <c r="AE341">
        <f t="shared" si="85"/>
        <v>-0.58170454490123458</v>
      </c>
      <c r="AF341" s="9"/>
      <c r="AG341" s="21">
        <v>1.56677</v>
      </c>
      <c r="AH341" s="21">
        <v>441.654</v>
      </c>
      <c r="AI341" s="21">
        <v>-1.5890500000000001E-3</v>
      </c>
      <c r="AJ341" s="21">
        <v>331</v>
      </c>
      <c r="AK341" s="21">
        <v>1.56616</v>
      </c>
      <c r="AL341">
        <f t="shared" si="86"/>
        <v>1.96179012345679</v>
      </c>
      <c r="AM341">
        <f t="shared" si="87"/>
        <v>3.0736739117283949</v>
      </c>
      <c r="AP341" s="9"/>
      <c r="AQ341" s="21">
        <v>-2.6702900000000002E-2</v>
      </c>
      <c r="AR341" s="21">
        <v>547.24199999999996</v>
      </c>
      <c r="AS341" s="21">
        <v>-1.7898600000000001E-2</v>
      </c>
      <c r="AT341" s="21">
        <v>331</v>
      </c>
      <c r="AU341" s="21">
        <v>-2.68738E-2</v>
      </c>
      <c r="AV341">
        <f t="shared" si="88"/>
        <v>22.097037037037037</v>
      </c>
      <c r="AW341">
        <f t="shared" si="89"/>
        <v>-0.59005497029629628</v>
      </c>
      <c r="AX341" s="9"/>
      <c r="AY341" s="21">
        <v>1.56677</v>
      </c>
      <c r="AZ341" s="21">
        <v>623.06399999999996</v>
      </c>
      <c r="BA341" s="21">
        <v>-1.8521099999999999E-3</v>
      </c>
      <c r="BB341" s="21">
        <v>331</v>
      </c>
      <c r="BC341" s="21">
        <v>1.56586</v>
      </c>
      <c r="BD341">
        <f t="shared" si="90"/>
        <v>2.2865555555555552</v>
      </c>
      <c r="BE341">
        <f t="shared" si="91"/>
        <v>3.5825066477777772</v>
      </c>
      <c r="BH341" s="9"/>
      <c r="BI341" s="21">
        <v>-2.6702900000000002E-2</v>
      </c>
      <c r="BJ341" s="21">
        <v>547.24199999999996</v>
      </c>
      <c r="BK341" s="21">
        <v>-1.7898600000000001E-2</v>
      </c>
      <c r="BL341" s="21">
        <v>331</v>
      </c>
      <c r="BM341" s="21">
        <v>-2.68738E-2</v>
      </c>
      <c r="BN341">
        <f t="shared" si="92"/>
        <v>22.097037037037037</v>
      </c>
      <c r="BO341">
        <f t="shared" si="93"/>
        <v>-0.59005497029629628</v>
      </c>
      <c r="BP341" s="9"/>
      <c r="BQ341" s="21">
        <v>1.56677</v>
      </c>
      <c r="BR341" s="21">
        <v>658.01099999999997</v>
      </c>
      <c r="BS341" s="21">
        <v>-1.3467399999999999E-3</v>
      </c>
      <c r="BT341" s="21">
        <v>331</v>
      </c>
      <c r="BU341" s="21">
        <v>1.56616</v>
      </c>
      <c r="BV341">
        <f t="shared" si="94"/>
        <v>1.6626419753086419</v>
      </c>
      <c r="BW341">
        <f t="shared" si="95"/>
        <v>2.6049775676543208</v>
      </c>
    </row>
    <row r="342" spans="6:75">
      <c r="F342" s="9"/>
      <c r="G342" s="21">
        <v>-3.1738299999999997E-2</v>
      </c>
      <c r="H342" s="21">
        <v>123.584</v>
      </c>
      <c r="I342" s="21">
        <v>-1.7608599999999999E-2</v>
      </c>
      <c r="J342" s="21">
        <v>332</v>
      </c>
      <c r="K342" s="21">
        <v>-3.2037400000000001E-2</v>
      </c>
      <c r="L342">
        <f t="shared" si="80"/>
        <v>21.739012345679008</v>
      </c>
      <c r="M342">
        <f t="shared" si="81"/>
        <v>-0.68995929553086399</v>
      </c>
      <c r="N342" s="9"/>
      <c r="O342" s="21">
        <v>1.5718099999999999</v>
      </c>
      <c r="P342" s="21">
        <v>235.16399999999999</v>
      </c>
      <c r="Q342" s="21">
        <v>-1.7422500000000001E-3</v>
      </c>
      <c r="R342" s="21">
        <v>332</v>
      </c>
      <c r="S342" s="21">
        <v>1.57043</v>
      </c>
      <c r="T342">
        <f t="shared" si="82"/>
        <v>2.1509259259259261</v>
      </c>
      <c r="U342">
        <f t="shared" si="83"/>
        <v>3.3808468796296296</v>
      </c>
      <c r="X342" s="9"/>
      <c r="Y342" s="21">
        <v>-3.1738299999999997E-2</v>
      </c>
      <c r="Z342" s="21">
        <v>352.04300000000001</v>
      </c>
      <c r="AA342" s="21">
        <v>-1.7654400000000001E-2</v>
      </c>
      <c r="AB342" s="21">
        <v>332</v>
      </c>
      <c r="AC342" s="21">
        <v>-3.17963E-2</v>
      </c>
      <c r="AD342">
        <f t="shared" si="84"/>
        <v>21.795555555555556</v>
      </c>
      <c r="AE342">
        <f t="shared" si="85"/>
        <v>-0.69175388088888878</v>
      </c>
      <c r="AF342" s="9"/>
      <c r="AG342" s="21">
        <v>1.5718099999999999</v>
      </c>
      <c r="AH342" s="21">
        <v>441.755</v>
      </c>
      <c r="AI342" s="21">
        <v>-1.1126700000000001E-3</v>
      </c>
      <c r="AJ342" s="21">
        <v>332</v>
      </c>
      <c r="AK342" s="21">
        <v>1.57135</v>
      </c>
      <c r="AL342">
        <f t="shared" si="86"/>
        <v>1.3736666666666666</v>
      </c>
      <c r="AM342">
        <f t="shared" si="87"/>
        <v>2.159143003333333</v>
      </c>
      <c r="AP342" s="9"/>
      <c r="AQ342" s="21">
        <v>-3.1738299999999997E-2</v>
      </c>
      <c r="AR342" s="21">
        <v>547.34199999999998</v>
      </c>
      <c r="AS342" s="21">
        <v>-1.7910800000000001E-2</v>
      </c>
      <c r="AT342" s="21">
        <v>332</v>
      </c>
      <c r="AU342" s="21">
        <v>-3.16742E-2</v>
      </c>
      <c r="AV342">
        <f t="shared" si="88"/>
        <v>22.112098765432101</v>
      </c>
      <c r="AW342">
        <f t="shared" si="89"/>
        <v>-0.70180042424691358</v>
      </c>
      <c r="AX342" s="9"/>
      <c r="AY342" s="21">
        <v>1.5718099999999999</v>
      </c>
      <c r="AZ342" s="21">
        <v>623.16499999999996</v>
      </c>
      <c r="BA342" s="21">
        <v>-1.3714599999999999E-3</v>
      </c>
      <c r="BB342" s="21">
        <v>332</v>
      </c>
      <c r="BC342" s="21">
        <v>1.57104</v>
      </c>
      <c r="BD342">
        <f t="shared" si="90"/>
        <v>1.6931604938271603</v>
      </c>
      <c r="BE342">
        <f t="shared" si="91"/>
        <v>2.6613265958024686</v>
      </c>
      <c r="BH342" s="9"/>
      <c r="BI342" s="21">
        <v>-3.1738299999999997E-2</v>
      </c>
      <c r="BJ342" s="21">
        <v>547.34199999999998</v>
      </c>
      <c r="BK342" s="21">
        <v>-1.7910800000000001E-2</v>
      </c>
      <c r="BL342" s="21">
        <v>332</v>
      </c>
      <c r="BM342" s="21">
        <v>-3.16742E-2</v>
      </c>
      <c r="BN342">
        <f t="shared" si="92"/>
        <v>22.112098765432101</v>
      </c>
      <c r="BO342">
        <f t="shared" si="93"/>
        <v>-0.70180042424691358</v>
      </c>
      <c r="BP342" s="9"/>
      <c r="BQ342" s="21">
        <v>1.5718099999999999</v>
      </c>
      <c r="BR342" s="21">
        <v>658.11099999999999</v>
      </c>
      <c r="BS342" s="21">
        <v>-7.6446499999999998E-4</v>
      </c>
      <c r="BT342" s="21">
        <v>332</v>
      </c>
      <c r="BU342" s="21">
        <v>1.57043</v>
      </c>
      <c r="BV342">
        <f t="shared" si="94"/>
        <v>0.94378395061728393</v>
      </c>
      <c r="BW342">
        <f t="shared" si="95"/>
        <v>1.4834490514197529</v>
      </c>
    </row>
    <row r="343" spans="6:75">
      <c r="F343" s="9"/>
      <c r="G343" s="21">
        <v>-3.6773699999999999E-2</v>
      </c>
      <c r="H343" s="21">
        <v>123.684</v>
      </c>
      <c r="I343" s="21">
        <v>-1.7611700000000001E-2</v>
      </c>
      <c r="J343" s="21">
        <v>333</v>
      </c>
      <c r="K343" s="21">
        <v>-3.69904E-2</v>
      </c>
      <c r="L343">
        <f t="shared" si="80"/>
        <v>21.742839506172839</v>
      </c>
      <c r="M343">
        <f t="shared" si="81"/>
        <v>-0.79956465714814806</v>
      </c>
      <c r="N343" s="9"/>
      <c r="O343" s="21">
        <v>1.57684</v>
      </c>
      <c r="P343" s="21">
        <v>235.26499999999999</v>
      </c>
      <c r="Q343" s="21">
        <v>-1.3058499999999999E-3</v>
      </c>
      <c r="R343" s="21">
        <v>333</v>
      </c>
      <c r="S343" s="21">
        <v>1.5765400000000001</v>
      </c>
      <c r="T343">
        <f t="shared" si="82"/>
        <v>1.6121604938271603</v>
      </c>
      <c r="U343">
        <f t="shared" si="83"/>
        <v>2.5421191530864196</v>
      </c>
      <c r="X343" s="9"/>
      <c r="Y343" s="21">
        <v>-3.6773699999999999E-2</v>
      </c>
      <c r="Z343" s="21">
        <v>352.14400000000001</v>
      </c>
      <c r="AA343" s="21">
        <v>-1.76697E-2</v>
      </c>
      <c r="AB343" s="21">
        <v>333</v>
      </c>
      <c r="AC343" s="21">
        <v>-3.6819499999999998E-2</v>
      </c>
      <c r="AD343">
        <f t="shared" si="84"/>
        <v>21.81444444444444</v>
      </c>
      <c r="AE343">
        <f t="shared" si="85"/>
        <v>-0.80219783566666647</v>
      </c>
      <c r="AF343" s="9"/>
      <c r="AG343" s="21">
        <v>1.57684</v>
      </c>
      <c r="AH343" s="21">
        <v>441.85599999999999</v>
      </c>
      <c r="AI343" s="21">
        <v>-5.1727299999999995E-4</v>
      </c>
      <c r="AJ343" s="21">
        <v>333</v>
      </c>
      <c r="AK343" s="21">
        <v>1.5759300000000001</v>
      </c>
      <c r="AL343">
        <f t="shared" si="86"/>
        <v>0.63860864197530853</v>
      </c>
      <c r="AM343">
        <f t="shared" si="87"/>
        <v>1.0069836510123455</v>
      </c>
      <c r="AP343" s="9"/>
      <c r="AQ343" s="21">
        <v>-3.6773699999999999E-2</v>
      </c>
      <c r="AR343" s="21">
        <v>547.44299999999998</v>
      </c>
      <c r="AS343" s="21">
        <v>-1.7907699999999999E-2</v>
      </c>
      <c r="AT343" s="21">
        <v>333</v>
      </c>
      <c r="AU343" s="21">
        <v>-3.7088000000000003E-2</v>
      </c>
      <c r="AV343">
        <f t="shared" si="88"/>
        <v>22.108271604938267</v>
      </c>
      <c r="AW343">
        <f t="shared" si="89"/>
        <v>-0.81300294751851832</v>
      </c>
      <c r="AX343" s="9"/>
      <c r="AY343" s="21">
        <v>1.57684</v>
      </c>
      <c r="AZ343" s="21">
        <v>623.26499999999999</v>
      </c>
      <c r="BA343" s="21">
        <v>-7.8826899999999997E-4</v>
      </c>
      <c r="BB343" s="21">
        <v>333</v>
      </c>
      <c r="BC343" s="21">
        <v>1.5759300000000001</v>
      </c>
      <c r="BD343">
        <f t="shared" si="90"/>
        <v>0.97317160493827148</v>
      </c>
      <c r="BE343">
        <f t="shared" si="91"/>
        <v>1.534535913530864</v>
      </c>
      <c r="BH343" s="9"/>
      <c r="BI343" s="21">
        <v>-3.6773699999999999E-2</v>
      </c>
      <c r="BJ343" s="21">
        <v>547.44299999999998</v>
      </c>
      <c r="BK343" s="21">
        <v>-1.7907699999999999E-2</v>
      </c>
      <c r="BL343" s="21">
        <v>333</v>
      </c>
      <c r="BM343" s="21">
        <v>-3.7088000000000003E-2</v>
      </c>
      <c r="BN343">
        <f t="shared" si="92"/>
        <v>22.108271604938267</v>
      </c>
      <c r="BO343">
        <f t="shared" si="93"/>
        <v>-0.81300294751851832</v>
      </c>
      <c r="BP343" s="9"/>
      <c r="BQ343" s="21">
        <v>1.57684</v>
      </c>
      <c r="BR343" s="21">
        <v>658.21199999999999</v>
      </c>
      <c r="BS343" s="24">
        <v>2.5085399999999999E-5</v>
      </c>
      <c r="BT343" s="21">
        <v>333</v>
      </c>
      <c r="BU343" s="21">
        <v>1.57623</v>
      </c>
      <c r="BV343">
        <f t="shared" si="94"/>
        <v>-3.0969629629629625E-2</v>
      </c>
      <c r="BW343">
        <f t="shared" si="95"/>
        <v>-4.8834150785185181E-2</v>
      </c>
    </row>
    <row r="344" spans="6:75">
      <c r="F344" s="9"/>
      <c r="G344" s="21">
        <v>-4.1809100000000002E-2</v>
      </c>
      <c r="H344" s="21">
        <v>123.785</v>
      </c>
      <c r="I344" s="21">
        <v>-1.7620799999999999E-2</v>
      </c>
      <c r="J344" s="21">
        <v>334</v>
      </c>
      <c r="K344" s="21">
        <v>-4.1668700000000003E-2</v>
      </c>
      <c r="L344">
        <f t="shared" si="80"/>
        <v>21.754074074074072</v>
      </c>
      <c r="M344">
        <f t="shared" si="81"/>
        <v>-0.90951825837037037</v>
      </c>
      <c r="N344" s="9"/>
      <c r="O344" s="21">
        <v>1.58188</v>
      </c>
      <c r="P344" s="21">
        <v>235.36600000000001</v>
      </c>
      <c r="Q344" s="21">
        <v>-7.9559300000000004E-4</v>
      </c>
      <c r="R344" s="21">
        <v>334</v>
      </c>
      <c r="S344" s="21">
        <v>1.5805100000000001</v>
      </c>
      <c r="T344">
        <f t="shared" si="82"/>
        <v>0.98221358024691341</v>
      </c>
      <c r="U344">
        <f t="shared" si="83"/>
        <v>1.5537440183209874</v>
      </c>
      <c r="X344" s="9"/>
      <c r="Y344" s="21">
        <v>-4.1809100000000002E-2</v>
      </c>
      <c r="Z344" s="21">
        <v>352.245</v>
      </c>
      <c r="AA344" s="21">
        <v>-1.7666600000000001E-2</v>
      </c>
      <c r="AB344" s="21">
        <v>334</v>
      </c>
      <c r="AC344" s="21">
        <v>-4.2474400000000002E-2</v>
      </c>
      <c r="AD344">
        <f t="shared" si="84"/>
        <v>21.810617283950616</v>
      </c>
      <c r="AE344">
        <f t="shared" si="85"/>
        <v>-0.91188227908641972</v>
      </c>
      <c r="AF344" s="9"/>
      <c r="AG344" s="21">
        <v>1.58188</v>
      </c>
      <c r="AH344" s="21">
        <v>441.95600000000002</v>
      </c>
      <c r="AI344" s="21">
        <v>3.1176799999999997E-4</v>
      </c>
      <c r="AJ344" s="21">
        <v>334</v>
      </c>
      <c r="AK344" s="21">
        <v>1.5811200000000001</v>
      </c>
      <c r="AL344">
        <f t="shared" si="86"/>
        <v>-0.38489876543209872</v>
      </c>
      <c r="AM344">
        <f t="shared" si="87"/>
        <v>-0.60886365906172835</v>
      </c>
      <c r="AP344" s="9"/>
      <c r="AQ344" s="21">
        <v>-4.1809100000000002E-2</v>
      </c>
      <c r="AR344" s="21">
        <v>547.54399999999998</v>
      </c>
      <c r="AS344" s="21">
        <v>-1.7907699999999999E-2</v>
      </c>
      <c r="AT344" s="21">
        <v>334</v>
      </c>
      <c r="AU344" s="21">
        <v>-4.1815199999999997E-2</v>
      </c>
      <c r="AV344">
        <f t="shared" si="88"/>
        <v>22.108271604938267</v>
      </c>
      <c r="AW344">
        <f t="shared" si="89"/>
        <v>-0.92432693835802449</v>
      </c>
      <c r="AX344" s="9"/>
      <c r="AY344" s="21">
        <v>1.58188</v>
      </c>
      <c r="AZ344" s="21">
        <v>623.36599999999999</v>
      </c>
      <c r="BA344" s="24">
        <v>-3.7200899999999998E-5</v>
      </c>
      <c r="BB344" s="21">
        <v>334</v>
      </c>
      <c r="BC344" s="21">
        <v>1.5811200000000001</v>
      </c>
      <c r="BD344">
        <f t="shared" si="90"/>
        <v>4.5927037037037037E-2</v>
      </c>
      <c r="BE344">
        <f t="shared" si="91"/>
        <v>7.2651061348148152E-2</v>
      </c>
      <c r="BH344" s="9"/>
      <c r="BI344" s="21">
        <v>-4.1809100000000002E-2</v>
      </c>
      <c r="BJ344" s="21">
        <v>547.54399999999998</v>
      </c>
      <c r="BK344" s="21">
        <v>-1.7907699999999999E-2</v>
      </c>
      <c r="BL344" s="21">
        <v>334</v>
      </c>
      <c r="BM344" s="21">
        <v>-4.1815199999999997E-2</v>
      </c>
      <c r="BN344">
        <f t="shared" si="92"/>
        <v>22.108271604938267</v>
      </c>
      <c r="BO344">
        <f t="shared" si="93"/>
        <v>-0.92432693835802449</v>
      </c>
      <c r="BP344" s="9"/>
      <c r="BQ344" s="21">
        <v>1.58188</v>
      </c>
      <c r="BR344" s="21">
        <v>658.31299999999999</v>
      </c>
      <c r="BS344" s="21">
        <v>1.1132799999999999E-3</v>
      </c>
      <c r="BT344" s="21">
        <v>334</v>
      </c>
      <c r="BU344" s="21">
        <v>1.5811200000000001</v>
      </c>
      <c r="BV344">
        <f t="shared" si="94"/>
        <v>-1.3744197530864195</v>
      </c>
      <c r="BW344">
        <f t="shared" si="95"/>
        <v>-2.1741671190123451</v>
      </c>
    </row>
    <row r="345" spans="6:75">
      <c r="F345" s="9"/>
      <c r="G345" s="21">
        <v>-4.6844499999999997E-2</v>
      </c>
      <c r="H345" s="21">
        <v>123.886</v>
      </c>
      <c r="I345" s="21">
        <v>-1.7620799999999999E-2</v>
      </c>
      <c r="J345" s="21">
        <v>335</v>
      </c>
      <c r="K345" s="21">
        <v>-4.7113000000000002E-2</v>
      </c>
      <c r="L345">
        <f t="shared" si="80"/>
        <v>21.754074074074072</v>
      </c>
      <c r="M345">
        <f t="shared" si="81"/>
        <v>-1.0190587229629628</v>
      </c>
      <c r="N345" s="9"/>
      <c r="O345" s="21">
        <v>1.58691</v>
      </c>
      <c r="P345" s="21">
        <v>235.46700000000001</v>
      </c>
      <c r="Q345" s="24">
        <v>-6.57349E-5</v>
      </c>
      <c r="R345" s="21">
        <v>335</v>
      </c>
      <c r="S345" s="21">
        <v>1.58569</v>
      </c>
      <c r="T345">
        <f t="shared" si="82"/>
        <v>8.1154197530864183E-2</v>
      </c>
      <c r="U345">
        <f t="shared" si="83"/>
        <v>0.12878440760370369</v>
      </c>
      <c r="X345" s="9"/>
      <c r="Y345" s="21">
        <v>-4.6844499999999997E-2</v>
      </c>
      <c r="Z345" s="21">
        <v>352.34500000000003</v>
      </c>
      <c r="AA345" s="21">
        <v>-1.7706300000000001E-2</v>
      </c>
      <c r="AB345" s="21">
        <v>335</v>
      </c>
      <c r="AC345" s="21">
        <v>-4.7158800000000001E-2</v>
      </c>
      <c r="AD345">
        <f t="shared" si="84"/>
        <v>21.859629629629627</v>
      </c>
      <c r="AE345">
        <f t="shared" si="85"/>
        <v>-1.0240034201851851</v>
      </c>
      <c r="AF345" s="9"/>
      <c r="AG345" s="21">
        <v>1.58691</v>
      </c>
      <c r="AH345" s="21">
        <v>442.05700000000002</v>
      </c>
      <c r="AI345" s="21">
        <v>1.6925E-3</v>
      </c>
      <c r="AJ345" s="21">
        <v>335</v>
      </c>
      <c r="AK345" s="21">
        <v>1.5863</v>
      </c>
      <c r="AL345">
        <f t="shared" si="86"/>
        <v>-2.0895061728395059</v>
      </c>
      <c r="AM345">
        <f t="shared" si="87"/>
        <v>-3.3158582407407402</v>
      </c>
      <c r="AP345" s="9"/>
      <c r="AQ345" s="21">
        <v>-4.6844499999999997E-2</v>
      </c>
      <c r="AR345" s="21">
        <v>547.64499999999998</v>
      </c>
      <c r="AS345" s="21">
        <v>-1.79291E-2</v>
      </c>
      <c r="AT345" s="21">
        <v>335</v>
      </c>
      <c r="AU345" s="21">
        <v>-4.7210700000000001E-2</v>
      </c>
      <c r="AV345">
        <f t="shared" si="88"/>
        <v>22.134691358024693</v>
      </c>
      <c r="AW345">
        <f t="shared" si="89"/>
        <v>-1.0368885493209876</v>
      </c>
      <c r="AX345" s="9"/>
      <c r="AY345" s="21">
        <v>1.58691</v>
      </c>
      <c r="AZ345" s="21">
        <v>623.46699999999998</v>
      </c>
      <c r="BA345" s="21">
        <v>1.01837E-3</v>
      </c>
      <c r="BB345" s="21">
        <v>335</v>
      </c>
      <c r="BC345" s="21">
        <v>1.5863</v>
      </c>
      <c r="BD345">
        <f t="shared" si="90"/>
        <v>-1.2572469135802469</v>
      </c>
      <c r="BE345">
        <f t="shared" si="91"/>
        <v>-1.9951376996296297</v>
      </c>
      <c r="BH345" s="9"/>
      <c r="BI345" s="21">
        <v>-4.6844499999999997E-2</v>
      </c>
      <c r="BJ345" s="21">
        <v>547.64499999999998</v>
      </c>
      <c r="BK345" s="21">
        <v>-1.79291E-2</v>
      </c>
      <c r="BL345" s="21">
        <v>335</v>
      </c>
      <c r="BM345" s="21">
        <v>-4.7210700000000001E-2</v>
      </c>
      <c r="BN345">
        <f t="shared" si="92"/>
        <v>22.134691358024693</v>
      </c>
      <c r="BO345">
        <f t="shared" si="93"/>
        <v>-1.0368885493209876</v>
      </c>
      <c r="BP345" s="9"/>
      <c r="BQ345" s="21">
        <v>1.58691</v>
      </c>
      <c r="BR345" s="21">
        <v>658.41399999999999</v>
      </c>
      <c r="BS345" s="21">
        <v>2.7075200000000002E-3</v>
      </c>
      <c r="BT345" s="21">
        <v>335</v>
      </c>
      <c r="BU345" s="21">
        <v>1.5860000000000001</v>
      </c>
      <c r="BV345">
        <f t="shared" si="94"/>
        <v>-3.3426172839506174</v>
      </c>
      <c r="BW345">
        <f t="shared" si="95"/>
        <v>-5.3044327940740743</v>
      </c>
    </row>
    <row r="346" spans="6:75">
      <c r="F346" s="9"/>
      <c r="G346" s="21">
        <v>-5.18799E-2</v>
      </c>
      <c r="H346" s="21">
        <v>123.986</v>
      </c>
      <c r="I346" s="21">
        <v>-1.7633099999999999E-2</v>
      </c>
      <c r="J346" s="21">
        <v>336</v>
      </c>
      <c r="K346" s="21">
        <v>-5.2154499999999999E-2</v>
      </c>
      <c r="L346">
        <f t="shared" si="80"/>
        <v>21.769259259259254</v>
      </c>
      <c r="M346">
        <f t="shared" si="81"/>
        <v>-1.1293869934444443</v>
      </c>
      <c r="N346" s="9"/>
      <c r="O346" s="21">
        <v>1.59195</v>
      </c>
      <c r="P346" s="21">
        <v>235.56700000000001</v>
      </c>
      <c r="Q346" s="21">
        <v>1.3000500000000001E-3</v>
      </c>
      <c r="R346" s="21">
        <v>336</v>
      </c>
      <c r="S346" s="21">
        <v>1.5905800000000001</v>
      </c>
      <c r="T346">
        <f t="shared" si="82"/>
        <v>-1.605</v>
      </c>
      <c r="U346">
        <f t="shared" si="83"/>
        <v>-2.55507975</v>
      </c>
      <c r="X346" s="9"/>
      <c r="Y346" s="21">
        <v>-5.18799E-2</v>
      </c>
      <c r="Z346" s="21">
        <v>352.44600000000003</v>
      </c>
      <c r="AA346" s="21">
        <v>-1.7678800000000001E-2</v>
      </c>
      <c r="AB346" s="21">
        <v>336</v>
      </c>
      <c r="AC346" s="21">
        <v>-5.2307100000000002E-2</v>
      </c>
      <c r="AD346">
        <f t="shared" si="84"/>
        <v>21.825679012345681</v>
      </c>
      <c r="AE346">
        <f t="shared" si="85"/>
        <v>-1.1323140445925928</v>
      </c>
      <c r="AF346" s="9"/>
      <c r="AG346" s="21">
        <v>1.59195</v>
      </c>
      <c r="AH346" s="21">
        <v>442.15800000000002</v>
      </c>
      <c r="AI346" s="21">
        <v>3.81927E-3</v>
      </c>
      <c r="AJ346" s="21">
        <v>336</v>
      </c>
      <c r="AK346" s="21">
        <v>1.5908800000000001</v>
      </c>
      <c r="AL346">
        <f t="shared" si="86"/>
        <v>-4.7151481481481481</v>
      </c>
      <c r="AM346">
        <f t="shared" si="87"/>
        <v>-7.5062800944444446</v>
      </c>
      <c r="AP346" s="9"/>
      <c r="AQ346" s="21">
        <v>-5.18799E-2</v>
      </c>
      <c r="AR346" s="21">
        <v>547.745</v>
      </c>
      <c r="AS346" s="21">
        <v>-1.7932099999999999E-2</v>
      </c>
      <c r="AT346" s="21">
        <v>336</v>
      </c>
      <c r="AU346" s="21">
        <v>-5.2490200000000001E-2</v>
      </c>
      <c r="AV346">
        <f t="shared" si="88"/>
        <v>22.138395061728392</v>
      </c>
      <c r="AW346">
        <f t="shared" si="89"/>
        <v>-1.1485377219629629</v>
      </c>
      <c r="AX346" s="9"/>
      <c r="AY346" s="21">
        <v>1.59195</v>
      </c>
      <c r="AZ346" s="21">
        <v>623.56799999999998</v>
      </c>
      <c r="BA346" s="21">
        <v>2.6184099999999998E-3</v>
      </c>
      <c r="BB346" s="21">
        <v>336</v>
      </c>
      <c r="BC346" s="21">
        <v>1.5914900000000001</v>
      </c>
      <c r="BD346">
        <f t="shared" si="90"/>
        <v>-3.2326049382716047</v>
      </c>
      <c r="BE346">
        <f t="shared" si="91"/>
        <v>-5.1461454314814814</v>
      </c>
      <c r="BH346" s="9"/>
      <c r="BI346" s="21">
        <v>-5.18799E-2</v>
      </c>
      <c r="BJ346" s="21">
        <v>547.745</v>
      </c>
      <c r="BK346" s="21">
        <v>-1.7932099999999999E-2</v>
      </c>
      <c r="BL346" s="21">
        <v>336</v>
      </c>
      <c r="BM346" s="21">
        <v>-5.2490200000000001E-2</v>
      </c>
      <c r="BN346">
        <f t="shared" si="92"/>
        <v>22.138395061728392</v>
      </c>
      <c r="BO346">
        <f t="shared" si="93"/>
        <v>-1.1485377219629629</v>
      </c>
      <c r="BP346" s="9"/>
      <c r="BQ346" s="21">
        <v>1.59195</v>
      </c>
      <c r="BR346" s="21">
        <v>658.51400000000001</v>
      </c>
      <c r="BS346" s="21">
        <v>4.7701999999999996E-3</v>
      </c>
      <c r="BT346" s="21">
        <v>336</v>
      </c>
      <c r="BU346" s="21">
        <v>1.5908800000000001</v>
      </c>
      <c r="BV346">
        <f t="shared" si="94"/>
        <v>-5.8891358024691352</v>
      </c>
      <c r="BW346">
        <f t="shared" si="95"/>
        <v>-9.3752097407407398</v>
      </c>
    </row>
    <row r="347" spans="6:75">
      <c r="F347" s="9"/>
      <c r="G347" s="21">
        <v>-5.6915300000000002E-2</v>
      </c>
      <c r="H347" s="21">
        <v>124.087</v>
      </c>
      <c r="I347" s="21">
        <v>-1.76422E-2</v>
      </c>
      <c r="J347" s="21">
        <v>337</v>
      </c>
      <c r="K347" s="21">
        <v>-5.74951E-2</v>
      </c>
      <c r="L347">
        <f t="shared" si="80"/>
        <v>21.780493827160495</v>
      </c>
      <c r="M347">
        <f t="shared" si="81"/>
        <v>-1.2396433403209877</v>
      </c>
      <c r="N347" s="9"/>
      <c r="O347" s="21">
        <v>1.5969800000000001</v>
      </c>
      <c r="P347" s="21">
        <v>235.66800000000001</v>
      </c>
      <c r="Q347" s="21">
        <v>4.0078700000000002E-3</v>
      </c>
      <c r="R347" s="21">
        <v>337</v>
      </c>
      <c r="S347" s="21">
        <v>1.5957600000000001</v>
      </c>
      <c r="T347">
        <f t="shared" si="82"/>
        <v>-4.9479876543209871</v>
      </c>
      <c r="U347">
        <f t="shared" si="83"/>
        <v>-7.9018373241975306</v>
      </c>
      <c r="X347" s="9"/>
      <c r="Y347" s="21">
        <v>-5.6915300000000002E-2</v>
      </c>
      <c r="Z347" s="21">
        <v>352.54700000000003</v>
      </c>
      <c r="AA347" s="21">
        <v>-1.76849E-2</v>
      </c>
      <c r="AB347" s="21">
        <v>337</v>
      </c>
      <c r="AC347" s="21">
        <v>-5.7159399999999999E-2</v>
      </c>
      <c r="AD347">
        <f t="shared" si="84"/>
        <v>21.833209876543208</v>
      </c>
      <c r="AE347">
        <f t="shared" si="85"/>
        <v>-1.2426436900864197</v>
      </c>
      <c r="AF347" s="9"/>
      <c r="AG347" s="21">
        <v>1.5969800000000001</v>
      </c>
      <c r="AH347" s="21">
        <v>442.25799999999998</v>
      </c>
      <c r="AI347" s="21">
        <v>6.5185499999999997E-3</v>
      </c>
      <c r="AJ347" s="21">
        <v>337</v>
      </c>
      <c r="AK347" s="21">
        <v>1.5957600000000001</v>
      </c>
      <c r="AL347">
        <f t="shared" si="86"/>
        <v>-8.0475925925925917</v>
      </c>
      <c r="AM347">
        <f t="shared" si="87"/>
        <v>-12.851844418518517</v>
      </c>
      <c r="AP347" s="9"/>
      <c r="AQ347" s="21">
        <v>-5.6915300000000002E-2</v>
      </c>
      <c r="AR347" s="21">
        <v>547.846</v>
      </c>
      <c r="AS347" s="21">
        <v>-1.7959599999999999E-2</v>
      </c>
      <c r="AT347" s="21">
        <v>337</v>
      </c>
      <c r="AU347" s="21">
        <v>-5.7403599999999999E-2</v>
      </c>
      <c r="AV347">
        <f t="shared" si="88"/>
        <v>22.172345679012341</v>
      </c>
      <c r="AW347">
        <f t="shared" si="89"/>
        <v>-1.2619457060246912</v>
      </c>
      <c r="AX347" s="9"/>
      <c r="AY347" s="21">
        <v>1.5969800000000001</v>
      </c>
      <c r="AZ347" s="21">
        <v>623.66800000000001</v>
      </c>
      <c r="BA347" s="21">
        <v>4.7125200000000004E-3</v>
      </c>
      <c r="BB347" s="21">
        <v>337</v>
      </c>
      <c r="BC347" s="21">
        <v>1.5957600000000001</v>
      </c>
      <c r="BD347">
        <f t="shared" si="90"/>
        <v>-5.8179259259259259</v>
      </c>
      <c r="BE347">
        <f t="shared" si="91"/>
        <v>-9.2911113451851861</v>
      </c>
      <c r="BH347" s="9"/>
      <c r="BI347" s="21">
        <v>-5.6915300000000002E-2</v>
      </c>
      <c r="BJ347" s="21">
        <v>547.846</v>
      </c>
      <c r="BK347" s="21">
        <v>-1.7959599999999999E-2</v>
      </c>
      <c r="BL347" s="21">
        <v>337</v>
      </c>
      <c r="BM347" s="21">
        <v>-5.7403599999999999E-2</v>
      </c>
      <c r="BN347">
        <f t="shared" si="92"/>
        <v>22.172345679012341</v>
      </c>
      <c r="BO347">
        <f t="shared" si="93"/>
        <v>-1.2619457060246912</v>
      </c>
      <c r="BP347" s="9"/>
      <c r="BQ347" s="21">
        <v>1.5969800000000001</v>
      </c>
      <c r="BR347" s="21">
        <v>658.61500000000001</v>
      </c>
      <c r="BS347" s="21">
        <v>7.3364299999999997E-3</v>
      </c>
      <c r="BT347" s="21">
        <v>337</v>
      </c>
      <c r="BU347" s="21">
        <v>1.5963700000000001</v>
      </c>
      <c r="BV347">
        <f t="shared" si="94"/>
        <v>-9.0573209876543199</v>
      </c>
      <c r="BW347">
        <f t="shared" si="95"/>
        <v>-14.464360470864197</v>
      </c>
    </row>
    <row r="348" spans="6:75">
      <c r="F348" s="9"/>
      <c r="G348" s="21">
        <v>-6.1950699999999997E-2</v>
      </c>
      <c r="H348" s="21">
        <v>124.188</v>
      </c>
      <c r="I348" s="21">
        <v>-1.7648299999999999E-2</v>
      </c>
      <c r="J348" s="21">
        <v>338</v>
      </c>
      <c r="K348" s="21">
        <v>-6.2225299999999997E-2</v>
      </c>
      <c r="L348">
        <f t="shared" si="80"/>
        <v>21.788024691358022</v>
      </c>
      <c r="M348">
        <f t="shared" si="81"/>
        <v>-1.3497833812469133</v>
      </c>
      <c r="N348" s="9"/>
      <c r="O348" s="21">
        <v>1.60202</v>
      </c>
      <c r="P348" s="21">
        <v>235.76900000000001</v>
      </c>
      <c r="Q348" s="21">
        <v>7.5347900000000004E-3</v>
      </c>
      <c r="R348" s="21">
        <v>338</v>
      </c>
      <c r="S348" s="21">
        <v>1.6006499999999999</v>
      </c>
      <c r="T348">
        <f t="shared" si="82"/>
        <v>-9.3022098765432109</v>
      </c>
      <c r="U348">
        <f t="shared" si="83"/>
        <v>-14.902326266419754</v>
      </c>
      <c r="X348" s="9"/>
      <c r="Y348" s="21">
        <v>-6.1950699999999997E-2</v>
      </c>
      <c r="Z348" s="21">
        <v>352.64800000000002</v>
      </c>
      <c r="AA348" s="21">
        <v>-1.7694100000000001E-2</v>
      </c>
      <c r="AB348" s="21">
        <v>338</v>
      </c>
      <c r="AC348" s="21">
        <v>-6.2316900000000001E-2</v>
      </c>
      <c r="AD348">
        <f t="shared" si="84"/>
        <v>21.844567901234569</v>
      </c>
      <c r="AE348">
        <f t="shared" si="85"/>
        <v>-1.3532862726790125</v>
      </c>
      <c r="AF348" s="9"/>
      <c r="AG348" s="21">
        <v>1.60202</v>
      </c>
      <c r="AH348" s="21">
        <v>442.35899999999998</v>
      </c>
      <c r="AI348" s="21">
        <v>9.7259500000000006E-3</v>
      </c>
      <c r="AJ348" s="21">
        <v>338</v>
      </c>
      <c r="AK348" s="21">
        <v>1.6006499999999999</v>
      </c>
      <c r="AL348">
        <f t="shared" si="86"/>
        <v>-12.007345679012346</v>
      </c>
      <c r="AM348">
        <f t="shared" si="87"/>
        <v>-19.236007924691357</v>
      </c>
      <c r="AP348" s="9"/>
      <c r="AQ348" s="21">
        <v>-6.1950699999999997E-2</v>
      </c>
      <c r="AR348" s="21">
        <v>547.947</v>
      </c>
      <c r="AS348" s="21">
        <v>-1.7938200000000001E-2</v>
      </c>
      <c r="AT348" s="21">
        <v>338</v>
      </c>
      <c r="AU348" s="21">
        <v>-6.2408400000000003E-2</v>
      </c>
      <c r="AV348">
        <f t="shared" si="88"/>
        <v>22.145925925925926</v>
      </c>
      <c r="AW348">
        <f t="shared" si="89"/>
        <v>-1.3719556132592592</v>
      </c>
      <c r="AX348" s="9"/>
      <c r="AY348" s="21">
        <v>1.60202</v>
      </c>
      <c r="AZ348" s="21">
        <v>623.76900000000001</v>
      </c>
      <c r="BA348" s="21">
        <v>7.3730499999999999E-3</v>
      </c>
      <c r="BB348" s="21">
        <v>338</v>
      </c>
      <c r="BC348" s="21">
        <v>1.6012599999999999</v>
      </c>
      <c r="BD348">
        <f t="shared" si="90"/>
        <v>-9.1025308641975311</v>
      </c>
      <c r="BE348">
        <f t="shared" si="91"/>
        <v>-14.582436495061728</v>
      </c>
      <c r="BH348" s="9"/>
      <c r="BI348" s="21">
        <v>-6.1950699999999997E-2</v>
      </c>
      <c r="BJ348" s="21">
        <v>547.947</v>
      </c>
      <c r="BK348" s="21">
        <v>-1.7938200000000001E-2</v>
      </c>
      <c r="BL348" s="21">
        <v>338</v>
      </c>
      <c r="BM348" s="21">
        <v>-6.2408400000000003E-2</v>
      </c>
      <c r="BN348">
        <f t="shared" si="92"/>
        <v>22.145925925925926</v>
      </c>
      <c r="BO348">
        <f t="shared" si="93"/>
        <v>-1.3719556132592592</v>
      </c>
      <c r="BP348" s="9"/>
      <c r="BQ348" s="21">
        <v>1.60202</v>
      </c>
      <c r="BR348" s="21">
        <v>658.71600000000001</v>
      </c>
      <c r="BS348" s="21">
        <v>1.0269199999999999E-2</v>
      </c>
      <c r="BT348" s="21">
        <v>338</v>
      </c>
      <c r="BU348" s="21">
        <v>1.6012599999999999</v>
      </c>
      <c r="BV348">
        <f t="shared" si="94"/>
        <v>-12.678024691358022</v>
      </c>
      <c r="BW348">
        <f t="shared" si="95"/>
        <v>-20.31044911604938</v>
      </c>
    </row>
    <row r="349" spans="6:75">
      <c r="F349" s="9"/>
      <c r="G349" s="21">
        <v>-6.6986100000000007E-2</v>
      </c>
      <c r="H349" s="21">
        <v>124.289</v>
      </c>
      <c r="I349" s="21">
        <v>-1.7654400000000001E-2</v>
      </c>
      <c r="J349" s="21">
        <v>339</v>
      </c>
      <c r="K349" s="21">
        <v>-6.7291299999999998E-2</v>
      </c>
      <c r="L349">
        <f t="shared" si="80"/>
        <v>21.795555555555556</v>
      </c>
      <c r="M349">
        <f t="shared" si="81"/>
        <v>-1.4599992640000001</v>
      </c>
      <c r="N349" s="9"/>
      <c r="O349" s="21">
        <v>1.6070599999999999</v>
      </c>
      <c r="P349" s="21">
        <v>235.869</v>
      </c>
      <c r="Q349" s="21">
        <v>1.23474E-2</v>
      </c>
      <c r="R349" s="21">
        <v>339</v>
      </c>
      <c r="S349" s="21">
        <v>1.6064499999999999</v>
      </c>
      <c r="T349">
        <f t="shared" si="82"/>
        <v>-15.243703703703702</v>
      </c>
      <c r="U349">
        <f t="shared" si="83"/>
        <v>-24.49754647407407</v>
      </c>
      <c r="X349" s="9"/>
      <c r="Y349" s="21">
        <v>-6.6986100000000007E-2</v>
      </c>
      <c r="Z349" s="21">
        <v>352.74799999999999</v>
      </c>
      <c r="AA349" s="21">
        <v>-1.7687999999999999E-2</v>
      </c>
      <c r="AB349" s="21">
        <v>339</v>
      </c>
      <c r="AC349" s="21">
        <v>-6.7413299999999995E-2</v>
      </c>
      <c r="AD349">
        <f t="shared" si="84"/>
        <v>21.837037037037032</v>
      </c>
      <c r="AE349">
        <f t="shared" si="85"/>
        <v>-1.4627779466666664</v>
      </c>
      <c r="AF349" s="9"/>
      <c r="AG349" s="21">
        <v>1.6070599999999999</v>
      </c>
      <c r="AH349" s="21">
        <v>442.46</v>
      </c>
      <c r="AI349" s="21">
        <v>1.3418599999999999E-2</v>
      </c>
      <c r="AJ349" s="21">
        <v>339</v>
      </c>
      <c r="AK349" s="21">
        <v>1.6067499999999999</v>
      </c>
      <c r="AL349">
        <f t="shared" si="86"/>
        <v>-16.566172839506169</v>
      </c>
      <c r="AM349">
        <f t="shared" si="87"/>
        <v>-26.622833723456782</v>
      </c>
      <c r="AP349" s="9"/>
      <c r="AQ349" s="21">
        <v>-6.6986100000000007E-2</v>
      </c>
      <c r="AR349" s="21">
        <v>548.04700000000003</v>
      </c>
      <c r="AS349" s="21">
        <v>-1.7938200000000001E-2</v>
      </c>
      <c r="AT349" s="21">
        <v>339</v>
      </c>
      <c r="AU349" s="21">
        <v>-6.7413299999999995E-2</v>
      </c>
      <c r="AV349">
        <f t="shared" si="88"/>
        <v>22.145925925925926</v>
      </c>
      <c r="AW349">
        <f t="shared" si="89"/>
        <v>-1.4834692086666668</v>
      </c>
      <c r="AX349" s="9"/>
      <c r="AY349" s="21">
        <v>1.6070599999999999</v>
      </c>
      <c r="AZ349" s="21">
        <v>623.87</v>
      </c>
      <c r="BA349" s="21">
        <v>1.03912E-2</v>
      </c>
      <c r="BB349" s="21">
        <v>339</v>
      </c>
      <c r="BC349" s="21">
        <v>1.6064499999999999</v>
      </c>
      <c r="BD349">
        <f t="shared" si="90"/>
        <v>-12.828641975308642</v>
      </c>
      <c r="BE349">
        <f t="shared" si="91"/>
        <v>-20.616397372839504</v>
      </c>
      <c r="BH349" s="9"/>
      <c r="BI349" s="21">
        <v>-6.6986100000000007E-2</v>
      </c>
      <c r="BJ349" s="21">
        <v>548.04700000000003</v>
      </c>
      <c r="BK349" s="21">
        <v>-1.7938200000000001E-2</v>
      </c>
      <c r="BL349" s="21">
        <v>339</v>
      </c>
      <c r="BM349" s="21">
        <v>-6.7413299999999995E-2</v>
      </c>
      <c r="BN349">
        <f t="shared" si="92"/>
        <v>22.145925925925926</v>
      </c>
      <c r="BO349">
        <f t="shared" si="93"/>
        <v>-1.4834692086666668</v>
      </c>
      <c r="BP349" s="9"/>
      <c r="BQ349" s="21">
        <v>1.6070599999999999</v>
      </c>
      <c r="BR349" s="21">
        <v>658.81600000000003</v>
      </c>
      <c r="BS349" s="21">
        <v>1.35651E-2</v>
      </c>
      <c r="BT349" s="21">
        <v>339</v>
      </c>
      <c r="BU349" s="21">
        <v>1.6064499999999999</v>
      </c>
      <c r="BV349">
        <f t="shared" si="94"/>
        <v>-16.747037037037035</v>
      </c>
      <c r="BW349">
        <f t="shared" si="95"/>
        <v>-26.913493340740736</v>
      </c>
    </row>
    <row r="350" spans="6:75">
      <c r="F350" s="9"/>
      <c r="G350" s="21">
        <v>-7.2021500000000002E-2</v>
      </c>
      <c r="H350" s="21">
        <v>124.389</v>
      </c>
      <c r="I350" s="21">
        <v>-1.76697E-2</v>
      </c>
      <c r="J350" s="21">
        <v>340</v>
      </c>
      <c r="K350" s="21">
        <v>-7.2631799999999996E-2</v>
      </c>
      <c r="L350">
        <f t="shared" si="80"/>
        <v>21.81444444444444</v>
      </c>
      <c r="M350">
        <f t="shared" si="81"/>
        <v>-1.5711090105555554</v>
      </c>
      <c r="N350" s="9"/>
      <c r="O350" s="21">
        <v>1.61209</v>
      </c>
      <c r="P350" s="21">
        <v>235.97</v>
      </c>
      <c r="Q350" s="21">
        <v>1.74133E-2</v>
      </c>
      <c r="R350" s="21">
        <v>340</v>
      </c>
      <c r="S350" s="21">
        <v>1.6113299999999999</v>
      </c>
      <c r="T350">
        <f t="shared" si="82"/>
        <v>-21.497901234567898</v>
      </c>
      <c r="U350">
        <f t="shared" si="83"/>
        <v>-34.656551601234561</v>
      </c>
      <c r="X350" s="9"/>
      <c r="Y350" s="21">
        <v>-7.2021500000000002E-2</v>
      </c>
      <c r="Z350" s="21">
        <v>352.84899999999999</v>
      </c>
      <c r="AA350" s="21">
        <v>-1.7694100000000001E-2</v>
      </c>
      <c r="AB350" s="21">
        <v>340</v>
      </c>
      <c r="AC350" s="21">
        <v>-7.2570800000000005E-2</v>
      </c>
      <c r="AD350">
        <f t="shared" si="84"/>
        <v>21.844567901234569</v>
      </c>
      <c r="AE350">
        <f t="shared" si="85"/>
        <v>-1.5732785470987656</v>
      </c>
      <c r="AF350" s="9"/>
      <c r="AG350" s="21">
        <v>1.61209</v>
      </c>
      <c r="AH350" s="21">
        <v>442.56</v>
      </c>
      <c r="AI350" s="21">
        <v>1.7318699999999999E-2</v>
      </c>
      <c r="AJ350" s="21">
        <v>340</v>
      </c>
      <c r="AK350" s="21">
        <v>1.6113299999999999</v>
      </c>
      <c r="AL350">
        <f t="shared" si="86"/>
        <v>-21.381111111111107</v>
      </c>
      <c r="AM350">
        <f t="shared" si="87"/>
        <v>-34.468275411111108</v>
      </c>
      <c r="AP350" s="9"/>
      <c r="AQ350" s="21">
        <v>-7.2021500000000002E-2</v>
      </c>
      <c r="AR350" s="21">
        <v>548.14800000000002</v>
      </c>
      <c r="AS350" s="21">
        <v>-1.7935199999999998E-2</v>
      </c>
      <c r="AT350" s="21">
        <v>340</v>
      </c>
      <c r="AU350" s="21">
        <v>-7.2479199999999994E-2</v>
      </c>
      <c r="AV350">
        <f t="shared" si="88"/>
        <v>22.14222222222222</v>
      </c>
      <c r="AW350">
        <f t="shared" si="89"/>
        <v>-1.5947160577777777</v>
      </c>
      <c r="AX350" s="9"/>
      <c r="AY350" s="21">
        <v>1.61209</v>
      </c>
      <c r="AZ350" s="21">
        <v>623.97</v>
      </c>
      <c r="BA350" s="21">
        <v>1.38794E-2</v>
      </c>
      <c r="BB350" s="21">
        <v>340</v>
      </c>
      <c r="BC350" s="21">
        <v>1.6110199999999999</v>
      </c>
      <c r="BD350">
        <f t="shared" si="90"/>
        <v>-17.135061728395058</v>
      </c>
      <c r="BE350">
        <f t="shared" si="91"/>
        <v>-27.623261661728389</v>
      </c>
      <c r="BH350" s="9"/>
      <c r="BI350" s="21">
        <v>-7.2021500000000002E-2</v>
      </c>
      <c r="BJ350" s="21">
        <v>548.14800000000002</v>
      </c>
      <c r="BK350" s="21">
        <v>-1.7935199999999998E-2</v>
      </c>
      <c r="BL350" s="21">
        <v>340</v>
      </c>
      <c r="BM350" s="21">
        <v>-7.2479199999999994E-2</v>
      </c>
      <c r="BN350">
        <f t="shared" si="92"/>
        <v>22.14222222222222</v>
      </c>
      <c r="BO350">
        <f t="shared" si="93"/>
        <v>-1.5947160577777777</v>
      </c>
      <c r="BP350" s="9"/>
      <c r="BQ350" s="21">
        <v>1.61209</v>
      </c>
      <c r="BR350" s="21">
        <v>658.91700000000003</v>
      </c>
      <c r="BS350" s="21">
        <v>1.7282100000000002E-2</v>
      </c>
      <c r="BT350" s="21">
        <v>340</v>
      </c>
      <c r="BU350" s="21">
        <v>1.6113299999999999</v>
      </c>
      <c r="BV350">
        <f t="shared" si="94"/>
        <v>-21.335925925925924</v>
      </c>
      <c r="BW350">
        <f t="shared" si="95"/>
        <v>-34.395432825925923</v>
      </c>
    </row>
    <row r="351" spans="6:75">
      <c r="F351" s="9"/>
      <c r="G351" s="21">
        <v>-7.7056899999999998E-2</v>
      </c>
      <c r="H351" s="21">
        <v>124.49</v>
      </c>
      <c r="I351" s="21">
        <v>-1.7660499999999999E-2</v>
      </c>
      <c r="J351" s="21">
        <v>341</v>
      </c>
      <c r="K351" s="21">
        <v>-7.74841E-2</v>
      </c>
      <c r="L351">
        <f t="shared" si="80"/>
        <v>21.803086419753082</v>
      </c>
      <c r="M351">
        <f t="shared" si="81"/>
        <v>-1.6800782499382712</v>
      </c>
      <c r="N351" s="9"/>
      <c r="O351" s="21">
        <v>1.61713</v>
      </c>
      <c r="P351" s="21">
        <v>236.071</v>
      </c>
      <c r="Q351" s="21">
        <v>2.2720299999999999E-2</v>
      </c>
      <c r="R351" s="21">
        <v>341</v>
      </c>
      <c r="S351" s="21">
        <v>1.6155999999999999</v>
      </c>
      <c r="T351">
        <f t="shared" si="82"/>
        <v>-28.049753086419749</v>
      </c>
      <c r="U351">
        <f t="shared" si="83"/>
        <v>-45.360097208641967</v>
      </c>
      <c r="X351" s="9"/>
      <c r="Y351" s="21">
        <v>-7.7056899999999998E-2</v>
      </c>
      <c r="Z351" s="21">
        <v>352.95</v>
      </c>
      <c r="AA351" s="21">
        <v>-1.7706300000000001E-2</v>
      </c>
      <c r="AB351" s="21">
        <v>341</v>
      </c>
      <c r="AC351" s="21">
        <v>-7.7362100000000003E-2</v>
      </c>
      <c r="AD351">
        <f t="shared" si="84"/>
        <v>21.859629629629627</v>
      </c>
      <c r="AE351">
        <f t="shared" si="85"/>
        <v>-1.684435294407407</v>
      </c>
      <c r="AF351" s="9"/>
      <c r="AG351" s="21">
        <v>1.61713</v>
      </c>
      <c r="AH351" s="21">
        <v>442.661</v>
      </c>
      <c r="AI351" s="21">
        <v>2.02209E-2</v>
      </c>
      <c r="AJ351" s="21">
        <v>341</v>
      </c>
      <c r="AK351" s="21">
        <v>1.61591</v>
      </c>
      <c r="AL351">
        <f t="shared" si="86"/>
        <v>-24.964074074074073</v>
      </c>
      <c r="AM351">
        <f t="shared" si="87"/>
        <v>-40.370153107407404</v>
      </c>
      <c r="AP351" s="9"/>
      <c r="AQ351" s="21">
        <v>-7.7056899999999998E-2</v>
      </c>
      <c r="AR351" s="21">
        <v>548.24900000000002</v>
      </c>
      <c r="AS351" s="21">
        <v>-1.79565E-2</v>
      </c>
      <c r="AT351" s="21">
        <v>341</v>
      </c>
      <c r="AU351" s="21">
        <v>-7.7514600000000003E-2</v>
      </c>
      <c r="AV351">
        <f t="shared" si="88"/>
        <v>22.168518518518518</v>
      </c>
      <c r="AW351">
        <f t="shared" si="89"/>
        <v>-1.7082373146296295</v>
      </c>
      <c r="AX351" s="9"/>
      <c r="AY351" s="21">
        <v>1.61713</v>
      </c>
      <c r="AZ351" s="21">
        <v>624.07100000000003</v>
      </c>
      <c r="BA351" s="21">
        <v>1.7004399999999999E-2</v>
      </c>
      <c r="BB351" s="21">
        <v>341</v>
      </c>
      <c r="BC351" s="21">
        <v>1.6162099999999999</v>
      </c>
      <c r="BD351">
        <f t="shared" si="90"/>
        <v>-20.993086419753084</v>
      </c>
      <c r="BE351">
        <f t="shared" si="91"/>
        <v>-33.9485498419753</v>
      </c>
      <c r="BH351" s="9"/>
      <c r="BI351" s="21">
        <v>-7.7056899999999998E-2</v>
      </c>
      <c r="BJ351" s="21">
        <v>548.24900000000002</v>
      </c>
      <c r="BK351" s="21">
        <v>-1.79565E-2</v>
      </c>
      <c r="BL351" s="21">
        <v>341</v>
      </c>
      <c r="BM351" s="21">
        <v>-7.7514600000000003E-2</v>
      </c>
      <c r="BN351">
        <f t="shared" si="92"/>
        <v>22.168518518518518</v>
      </c>
      <c r="BO351">
        <f t="shared" si="93"/>
        <v>-1.7082373146296295</v>
      </c>
      <c r="BP351" s="9"/>
      <c r="BQ351" s="21">
        <v>1.61713</v>
      </c>
      <c r="BR351" s="21">
        <v>659.01800000000003</v>
      </c>
      <c r="BS351" s="21">
        <v>2.1273799999999999E-2</v>
      </c>
      <c r="BT351" s="21">
        <v>341</v>
      </c>
      <c r="BU351" s="21">
        <v>1.61652</v>
      </c>
      <c r="BV351">
        <f t="shared" si="94"/>
        <v>-26.263950617283946</v>
      </c>
      <c r="BW351">
        <f t="shared" si="95"/>
        <v>-42.472222461728386</v>
      </c>
    </row>
    <row r="352" spans="6:75">
      <c r="F352" s="9"/>
      <c r="G352" s="21">
        <v>-8.2092300000000007E-2</v>
      </c>
      <c r="H352" s="21">
        <v>124.59099999999999</v>
      </c>
      <c r="I352" s="21">
        <v>-1.7678800000000001E-2</v>
      </c>
      <c r="J352" s="21">
        <v>342</v>
      </c>
      <c r="K352" s="21">
        <v>-8.2763699999999996E-2</v>
      </c>
      <c r="L352">
        <f t="shared" si="80"/>
        <v>21.825679012345681</v>
      </c>
      <c r="M352">
        <f t="shared" si="81"/>
        <v>-1.7917201891851855</v>
      </c>
      <c r="N352" s="9"/>
      <c r="O352" s="21">
        <v>1.62216</v>
      </c>
      <c r="P352" s="21">
        <v>236.172</v>
      </c>
      <c r="Q352" s="21">
        <v>2.82379E-2</v>
      </c>
      <c r="R352" s="21">
        <v>342</v>
      </c>
      <c r="S352" s="21">
        <v>1.6216999999999999</v>
      </c>
      <c r="T352">
        <f t="shared" si="82"/>
        <v>-34.861604938271604</v>
      </c>
      <c r="U352">
        <f t="shared" si="83"/>
        <v>-56.551101066666668</v>
      </c>
      <c r="X352" s="9"/>
      <c r="Y352" s="21">
        <v>-8.2092300000000007E-2</v>
      </c>
      <c r="Z352" s="21">
        <v>353.05</v>
      </c>
      <c r="AA352" s="21">
        <v>-1.7706300000000001E-2</v>
      </c>
      <c r="AB352" s="21">
        <v>342</v>
      </c>
      <c r="AC352" s="21">
        <v>-8.2336400000000004E-2</v>
      </c>
      <c r="AD352">
        <f t="shared" si="84"/>
        <v>21.859629629629627</v>
      </c>
      <c r="AE352">
        <f t="shared" si="85"/>
        <v>-1.7945072734444443</v>
      </c>
      <c r="AF352" s="9"/>
      <c r="AG352" s="21">
        <v>1.62216</v>
      </c>
      <c r="AH352" s="21">
        <v>442.762</v>
      </c>
      <c r="AI352" s="21">
        <v>2.55768E-2</v>
      </c>
      <c r="AJ352" s="21">
        <v>342</v>
      </c>
      <c r="AK352" s="21">
        <v>1.6210899999999999</v>
      </c>
      <c r="AL352">
        <f t="shared" si="86"/>
        <v>-31.576296296296295</v>
      </c>
      <c r="AM352">
        <f t="shared" si="87"/>
        <v>-51.221804800000001</v>
      </c>
      <c r="AP352" s="9"/>
      <c r="AQ352" s="21">
        <v>-8.2092300000000007E-2</v>
      </c>
      <c r="AR352" s="21">
        <v>548.35</v>
      </c>
      <c r="AS352" s="21">
        <v>-1.7947399999999999E-2</v>
      </c>
      <c r="AT352" s="21">
        <v>342</v>
      </c>
      <c r="AU352" s="21">
        <v>-8.2275399999999999E-2</v>
      </c>
      <c r="AV352">
        <f t="shared" si="88"/>
        <v>22.157283950617284</v>
      </c>
      <c r="AW352">
        <f t="shared" si="89"/>
        <v>-1.8189424012592594</v>
      </c>
      <c r="AX352" s="9"/>
      <c r="AY352" s="21">
        <v>1.62216</v>
      </c>
      <c r="AZ352" s="21">
        <v>624.17200000000003</v>
      </c>
      <c r="BA352" s="21">
        <v>2.0974699999999999E-2</v>
      </c>
      <c r="BB352" s="21">
        <v>342</v>
      </c>
      <c r="BC352" s="21">
        <v>1.6214</v>
      </c>
      <c r="BD352">
        <f t="shared" si="90"/>
        <v>-25.894691358024687</v>
      </c>
      <c r="BE352">
        <f t="shared" si="91"/>
        <v>-42.005332533333331</v>
      </c>
      <c r="BH352" s="9"/>
      <c r="BI352" s="21">
        <v>-8.2092300000000007E-2</v>
      </c>
      <c r="BJ352" s="21">
        <v>548.35</v>
      </c>
      <c r="BK352" s="21">
        <v>-1.7947399999999999E-2</v>
      </c>
      <c r="BL352" s="21">
        <v>342</v>
      </c>
      <c r="BM352" s="21">
        <v>-8.2275399999999999E-2</v>
      </c>
      <c r="BN352">
        <f t="shared" si="92"/>
        <v>22.157283950617284</v>
      </c>
      <c r="BO352">
        <f t="shared" si="93"/>
        <v>-1.8189424012592594</v>
      </c>
      <c r="BP352" s="9"/>
      <c r="BQ352" s="21">
        <v>1.62216</v>
      </c>
      <c r="BR352" s="21">
        <v>659.11900000000003</v>
      </c>
      <c r="BS352" s="21">
        <v>2.4926799999999999E-2</v>
      </c>
      <c r="BT352" s="21">
        <v>342</v>
      </c>
      <c r="BU352" s="21">
        <v>1.6216999999999999</v>
      </c>
      <c r="BV352">
        <f t="shared" si="94"/>
        <v>-30.773827160493823</v>
      </c>
      <c r="BW352">
        <f t="shared" si="95"/>
        <v>-49.920071466666663</v>
      </c>
    </row>
    <row r="353" spans="6:75">
      <c r="F353" s="9"/>
      <c r="G353" s="21">
        <v>-8.7127700000000002E-2</v>
      </c>
      <c r="H353" s="21">
        <v>124.691</v>
      </c>
      <c r="I353" s="21">
        <v>-1.7694100000000001E-2</v>
      </c>
      <c r="J353" s="21">
        <v>343</v>
      </c>
      <c r="K353" s="21">
        <v>-8.7524400000000002E-2</v>
      </c>
      <c r="L353">
        <f t="shared" si="80"/>
        <v>21.844567901234569</v>
      </c>
      <c r="M353">
        <f t="shared" si="81"/>
        <v>-1.9032669587283952</v>
      </c>
      <c r="N353" s="9"/>
      <c r="O353" s="21">
        <v>1.6272</v>
      </c>
      <c r="P353" s="21">
        <v>236.27199999999999</v>
      </c>
      <c r="Q353" s="21">
        <v>3.3303800000000001E-2</v>
      </c>
      <c r="R353" s="21">
        <v>343</v>
      </c>
      <c r="S353" s="21">
        <v>1.6268899999999999</v>
      </c>
      <c r="T353">
        <f t="shared" si="82"/>
        <v>-41.115802469135801</v>
      </c>
      <c r="U353">
        <f t="shared" si="83"/>
        <v>-66.90363377777777</v>
      </c>
      <c r="X353" s="9"/>
      <c r="Y353" s="21">
        <v>-8.7127700000000002E-2</v>
      </c>
      <c r="Z353" s="21">
        <v>353.15100000000001</v>
      </c>
      <c r="AA353" s="21">
        <v>-1.7730699999999999E-2</v>
      </c>
      <c r="AB353" s="21">
        <v>343</v>
      </c>
      <c r="AC353" s="21">
        <v>-8.7615999999999999E-2</v>
      </c>
      <c r="AD353">
        <f t="shared" si="84"/>
        <v>21.889753086419752</v>
      </c>
      <c r="AE353">
        <f t="shared" si="85"/>
        <v>-1.9072038399876543</v>
      </c>
      <c r="AF353" s="9"/>
      <c r="AG353" s="21">
        <v>1.6272</v>
      </c>
      <c r="AH353" s="21">
        <v>442.863</v>
      </c>
      <c r="AI353" s="21">
        <v>3.04169E-2</v>
      </c>
      <c r="AJ353" s="21">
        <v>343</v>
      </c>
      <c r="AK353" s="21">
        <v>1.6262799999999999</v>
      </c>
      <c r="AL353">
        <f t="shared" si="86"/>
        <v>-37.551728395061723</v>
      </c>
      <c r="AM353">
        <f t="shared" si="87"/>
        <v>-61.104172444444437</v>
      </c>
      <c r="AP353" s="9"/>
      <c r="AQ353" s="21">
        <v>-8.7127700000000002E-2</v>
      </c>
      <c r="AR353" s="21">
        <v>548.45000000000005</v>
      </c>
      <c r="AS353" s="21">
        <v>-1.79565E-2</v>
      </c>
      <c r="AT353" s="21">
        <v>343</v>
      </c>
      <c r="AU353" s="21">
        <v>-8.7402300000000002E-2</v>
      </c>
      <c r="AV353">
        <f t="shared" si="88"/>
        <v>22.168518518518518</v>
      </c>
      <c r="AW353">
        <f t="shared" si="89"/>
        <v>-1.9314920309259258</v>
      </c>
      <c r="AX353" s="9"/>
      <c r="AY353" s="21">
        <v>1.6272</v>
      </c>
      <c r="AZ353" s="21">
        <v>624.27200000000005</v>
      </c>
      <c r="BA353" s="21">
        <v>2.50458E-2</v>
      </c>
      <c r="BB353" s="21">
        <v>343</v>
      </c>
      <c r="BC353" s="21">
        <v>1.62598</v>
      </c>
      <c r="BD353">
        <f t="shared" si="90"/>
        <v>-30.920740740740737</v>
      </c>
      <c r="BE353">
        <f t="shared" si="91"/>
        <v>-50.314229333333323</v>
      </c>
      <c r="BH353" s="9"/>
      <c r="BI353" s="21">
        <v>-8.7127700000000002E-2</v>
      </c>
      <c r="BJ353" s="21">
        <v>548.45000000000005</v>
      </c>
      <c r="BK353" s="21">
        <v>-1.79565E-2</v>
      </c>
      <c r="BL353" s="21">
        <v>343</v>
      </c>
      <c r="BM353" s="21">
        <v>-8.7402300000000002E-2</v>
      </c>
      <c r="BN353">
        <f t="shared" si="92"/>
        <v>22.168518518518518</v>
      </c>
      <c r="BO353">
        <f t="shared" si="93"/>
        <v>-1.9314920309259258</v>
      </c>
      <c r="BP353" s="9"/>
      <c r="BQ353" s="21">
        <v>1.6272</v>
      </c>
      <c r="BR353" s="21">
        <v>659.21900000000005</v>
      </c>
      <c r="BS353" s="21">
        <v>2.87292E-2</v>
      </c>
      <c r="BT353" s="21">
        <v>343</v>
      </c>
      <c r="BU353" s="21">
        <v>1.62659</v>
      </c>
      <c r="BV353">
        <f t="shared" si="94"/>
        <v>-35.468148148148146</v>
      </c>
      <c r="BW353">
        <f t="shared" si="95"/>
        <v>-57.713770666666662</v>
      </c>
    </row>
    <row r="354" spans="6:75">
      <c r="F354" s="9"/>
      <c r="G354" s="21">
        <v>-9.2163099999999998E-2</v>
      </c>
      <c r="H354" s="21">
        <v>124.792</v>
      </c>
      <c r="I354" s="21">
        <v>-1.7700199999999999E-2</v>
      </c>
      <c r="J354" s="21">
        <v>344</v>
      </c>
      <c r="K354" s="21">
        <v>-9.27124E-2</v>
      </c>
      <c r="L354">
        <f t="shared" si="80"/>
        <v>21.852098765432096</v>
      </c>
      <c r="M354">
        <f t="shared" si="81"/>
        <v>-2.0139571637283948</v>
      </c>
      <c r="N354" s="9"/>
      <c r="O354" s="21">
        <v>1.6322300000000001</v>
      </c>
      <c r="P354" s="21">
        <v>236.37299999999999</v>
      </c>
      <c r="Q354" s="21">
        <v>3.9938399999999999E-2</v>
      </c>
      <c r="R354" s="21">
        <v>344</v>
      </c>
      <c r="S354" s="21">
        <v>1.6317699999999999</v>
      </c>
      <c r="T354">
        <f t="shared" si="82"/>
        <v>-49.306666666666665</v>
      </c>
      <c r="U354">
        <f t="shared" si="83"/>
        <v>-80.479820533333339</v>
      </c>
      <c r="X354" s="9"/>
      <c r="Y354" s="21">
        <v>-9.2163099999999998E-2</v>
      </c>
      <c r="Z354" s="21">
        <v>353.25200000000001</v>
      </c>
      <c r="AA354" s="21">
        <v>-1.7755099999999999E-2</v>
      </c>
      <c r="AB354" s="21">
        <v>344</v>
      </c>
      <c r="AC354" s="21">
        <v>-9.3017600000000006E-2</v>
      </c>
      <c r="AD354">
        <f t="shared" si="84"/>
        <v>21.919876543209874</v>
      </c>
      <c r="AE354">
        <f t="shared" si="85"/>
        <v>-2.0202037738395058</v>
      </c>
      <c r="AF354" s="9"/>
      <c r="AG354" s="21">
        <v>1.6322300000000001</v>
      </c>
      <c r="AH354" s="21">
        <v>442.96300000000002</v>
      </c>
      <c r="AI354" s="21">
        <v>3.5342400000000003E-2</v>
      </c>
      <c r="AJ354" s="21">
        <v>344</v>
      </c>
      <c r="AK354" s="21">
        <v>1.63147</v>
      </c>
      <c r="AL354">
        <f t="shared" si="86"/>
        <v>-43.632592592592594</v>
      </c>
      <c r="AM354">
        <f t="shared" si="87"/>
        <v>-71.218426607407409</v>
      </c>
      <c r="AP354" s="9"/>
      <c r="AQ354" s="21">
        <v>-9.2163099999999998E-2</v>
      </c>
      <c r="AR354" s="21">
        <v>548.55100000000004</v>
      </c>
      <c r="AS354" s="21">
        <v>-1.7999299999999999E-2</v>
      </c>
      <c r="AT354" s="21">
        <v>344</v>
      </c>
      <c r="AU354" s="21">
        <v>-9.2285199999999998E-2</v>
      </c>
      <c r="AV354">
        <f t="shared" si="88"/>
        <v>22.221358024691355</v>
      </c>
      <c r="AW354">
        <f t="shared" si="89"/>
        <v>-2.047989241765432</v>
      </c>
      <c r="AX354" s="9"/>
      <c r="AY354" s="21">
        <v>1.6322300000000001</v>
      </c>
      <c r="AZ354" s="21">
        <v>624.37300000000005</v>
      </c>
      <c r="BA354" s="21">
        <v>2.9422E-2</v>
      </c>
      <c r="BB354" s="21">
        <v>344</v>
      </c>
      <c r="BC354" s="21">
        <v>1.63147</v>
      </c>
      <c r="BD354">
        <f t="shared" si="90"/>
        <v>-36.323456790123458</v>
      </c>
      <c r="BE354">
        <f t="shared" si="91"/>
        <v>-59.288235876543212</v>
      </c>
      <c r="BH354" s="9"/>
      <c r="BI354" s="21">
        <v>-9.2163099999999998E-2</v>
      </c>
      <c r="BJ354" s="21">
        <v>548.55100000000004</v>
      </c>
      <c r="BK354" s="21">
        <v>-1.7999299999999999E-2</v>
      </c>
      <c r="BL354" s="21">
        <v>344</v>
      </c>
      <c r="BM354" s="21">
        <v>-9.2285199999999998E-2</v>
      </c>
      <c r="BN354">
        <f t="shared" si="92"/>
        <v>22.221358024691355</v>
      </c>
      <c r="BO354">
        <f t="shared" si="93"/>
        <v>-2.047989241765432</v>
      </c>
      <c r="BP354" s="9"/>
      <c r="BQ354" s="21">
        <v>1.6322300000000001</v>
      </c>
      <c r="BR354" s="21">
        <v>659.32</v>
      </c>
      <c r="BS354" s="21">
        <v>3.2275400000000003E-2</v>
      </c>
      <c r="BT354" s="21">
        <v>344</v>
      </c>
      <c r="BU354" s="21">
        <v>1.63208</v>
      </c>
      <c r="BV354">
        <f t="shared" si="94"/>
        <v>-39.846172839506174</v>
      </c>
      <c r="BW354">
        <f t="shared" si="95"/>
        <v>-65.038118693827158</v>
      </c>
    </row>
    <row r="355" spans="6:75">
      <c r="F355" s="9"/>
      <c r="G355" s="21">
        <v>-9.7198499999999993E-2</v>
      </c>
      <c r="H355" s="21">
        <v>124.893</v>
      </c>
      <c r="I355" s="21">
        <v>-1.7703199999999999E-2</v>
      </c>
      <c r="J355" s="21">
        <v>345</v>
      </c>
      <c r="K355" s="21">
        <v>-9.7656300000000001E-2</v>
      </c>
      <c r="L355">
        <f t="shared" si="80"/>
        <v>21.855802469135799</v>
      </c>
      <c r="M355">
        <f t="shared" si="81"/>
        <v>-2.1243512162962959</v>
      </c>
      <c r="N355" s="9"/>
      <c r="O355" s="21">
        <v>1.63727</v>
      </c>
      <c r="P355" s="21">
        <v>236.47399999999999</v>
      </c>
      <c r="Q355" s="21">
        <v>4.07806E-2</v>
      </c>
      <c r="R355" s="21">
        <v>345</v>
      </c>
      <c r="S355" s="21">
        <v>1.63635</v>
      </c>
      <c r="T355">
        <f t="shared" si="82"/>
        <v>-50.346419753086415</v>
      </c>
      <c r="U355">
        <f t="shared" si="83"/>
        <v>-82.430682669135791</v>
      </c>
      <c r="X355" s="9"/>
      <c r="Y355" s="21">
        <v>-9.7198499999999993E-2</v>
      </c>
      <c r="Z355" s="21">
        <v>353.35300000000001</v>
      </c>
      <c r="AA355" s="21">
        <v>-1.77795E-2</v>
      </c>
      <c r="AB355" s="21">
        <v>345</v>
      </c>
      <c r="AC355" s="21">
        <v>-9.7564700000000004E-2</v>
      </c>
      <c r="AD355">
        <f t="shared" si="84"/>
        <v>21.949999999999996</v>
      </c>
      <c r="AE355">
        <f t="shared" si="85"/>
        <v>-2.1335070749999994</v>
      </c>
      <c r="AF355" s="9"/>
      <c r="AG355" s="21">
        <v>1.63727</v>
      </c>
      <c r="AH355" s="21">
        <v>443.06400000000002</v>
      </c>
      <c r="AI355" s="21">
        <v>4.2263799999999997E-2</v>
      </c>
      <c r="AJ355" s="21">
        <v>345</v>
      </c>
      <c r="AK355" s="21">
        <v>1.63666</v>
      </c>
      <c r="AL355">
        <f t="shared" si="86"/>
        <v>-52.177530864197529</v>
      </c>
      <c r="AM355">
        <f t="shared" si="87"/>
        <v>-85.428705958024693</v>
      </c>
      <c r="AP355" s="9"/>
      <c r="AQ355" s="21">
        <v>-9.7198499999999993E-2</v>
      </c>
      <c r="AR355" s="21">
        <v>548.65200000000004</v>
      </c>
      <c r="AS355" s="21">
        <v>-1.8002299999999999E-2</v>
      </c>
      <c r="AT355" s="21">
        <v>345</v>
      </c>
      <c r="AU355" s="21">
        <v>-9.7381599999999999E-2</v>
      </c>
      <c r="AV355">
        <f t="shared" si="88"/>
        <v>22.225061728395062</v>
      </c>
      <c r="AW355">
        <f t="shared" si="89"/>
        <v>-2.1602426624074074</v>
      </c>
      <c r="AX355" s="9"/>
      <c r="AY355" s="21">
        <v>1.63727</v>
      </c>
      <c r="AZ355" s="21">
        <v>624.47400000000005</v>
      </c>
      <c r="BA355" s="21">
        <v>3.3959999999999997E-2</v>
      </c>
      <c r="BB355" s="21">
        <v>345</v>
      </c>
      <c r="BC355" s="21">
        <v>1.63696</v>
      </c>
      <c r="BD355">
        <f t="shared" si="90"/>
        <v>-41.925925925925924</v>
      </c>
      <c r="BE355">
        <f t="shared" si="91"/>
        <v>-68.644060740740741</v>
      </c>
      <c r="BH355" s="9"/>
      <c r="BI355" s="21">
        <v>-9.7198499999999993E-2</v>
      </c>
      <c r="BJ355" s="21">
        <v>548.65200000000004</v>
      </c>
      <c r="BK355" s="21">
        <v>-1.8002299999999999E-2</v>
      </c>
      <c r="BL355" s="21">
        <v>345</v>
      </c>
      <c r="BM355" s="21">
        <v>-9.7381599999999999E-2</v>
      </c>
      <c r="BN355">
        <f t="shared" si="92"/>
        <v>22.225061728395062</v>
      </c>
      <c r="BO355">
        <f t="shared" si="93"/>
        <v>-2.1602426624074074</v>
      </c>
      <c r="BP355" s="9"/>
      <c r="BQ355" s="21">
        <v>1.63727</v>
      </c>
      <c r="BR355" s="21">
        <v>659.42100000000005</v>
      </c>
      <c r="BS355" s="21">
        <v>3.3196999999999997E-2</v>
      </c>
      <c r="BT355" s="21">
        <v>345</v>
      </c>
      <c r="BU355" s="21">
        <v>1.63605</v>
      </c>
      <c r="BV355">
        <f t="shared" si="94"/>
        <v>-40.983950617283945</v>
      </c>
      <c r="BW355">
        <f t="shared" si="95"/>
        <v>-67.10179282716048</v>
      </c>
    </row>
    <row r="356" spans="6:75">
      <c r="F356" s="9"/>
      <c r="G356" s="21">
        <v>-0.10223400000000001</v>
      </c>
      <c r="H356" s="21">
        <v>124.994</v>
      </c>
      <c r="I356" s="21">
        <v>-1.7715499999999999E-2</v>
      </c>
      <c r="J356" s="21">
        <v>346</v>
      </c>
      <c r="K356" s="21">
        <v>-0.102509</v>
      </c>
      <c r="L356">
        <f t="shared" si="80"/>
        <v>21.870987654320984</v>
      </c>
      <c r="M356">
        <f t="shared" si="81"/>
        <v>-2.2359585518518514</v>
      </c>
      <c r="N356" s="9"/>
      <c r="O356" s="21">
        <v>1.6423000000000001</v>
      </c>
      <c r="P356" s="21">
        <v>236.57400000000001</v>
      </c>
      <c r="Q356" s="21">
        <v>3.9297499999999999E-2</v>
      </c>
      <c r="R356" s="21">
        <v>346</v>
      </c>
      <c r="S356" s="21">
        <v>1.64124</v>
      </c>
      <c r="T356">
        <f t="shared" si="82"/>
        <v>-48.51543209876543</v>
      </c>
      <c r="U356">
        <f t="shared" si="83"/>
        <v>-79.67689413580247</v>
      </c>
      <c r="X356" s="9"/>
      <c r="Y356" s="21">
        <v>-0.10223400000000001</v>
      </c>
      <c r="Z356" s="21">
        <v>353.45299999999997</v>
      </c>
      <c r="AA356" s="21">
        <v>-1.7776500000000001E-2</v>
      </c>
      <c r="AB356" s="21">
        <v>346</v>
      </c>
      <c r="AC356" s="21">
        <v>-0.102661</v>
      </c>
      <c r="AD356">
        <f t="shared" si="84"/>
        <v>21.946296296296296</v>
      </c>
      <c r="AE356">
        <f t="shared" si="85"/>
        <v>-2.2436576555555559</v>
      </c>
      <c r="AF356" s="9"/>
      <c r="AG356" s="21">
        <v>1.6423000000000001</v>
      </c>
      <c r="AH356" s="21">
        <v>443.16500000000002</v>
      </c>
      <c r="AI356" s="21">
        <v>4.8211700000000003E-2</v>
      </c>
      <c r="AJ356" s="21">
        <v>346</v>
      </c>
      <c r="AK356" s="21">
        <v>1.64154</v>
      </c>
      <c r="AL356">
        <f t="shared" si="86"/>
        <v>-59.520617283950621</v>
      </c>
      <c r="AM356">
        <f t="shared" si="87"/>
        <v>-97.750709765432106</v>
      </c>
      <c r="AP356" s="9"/>
      <c r="AQ356" s="21">
        <v>-0.10223400000000001</v>
      </c>
      <c r="AR356" s="21">
        <v>548.75199999999995</v>
      </c>
      <c r="AS356" s="21">
        <v>-1.80237E-2</v>
      </c>
      <c r="AT356" s="21">
        <v>346</v>
      </c>
      <c r="AU356" s="21">
        <v>-0.102966</v>
      </c>
      <c r="AV356">
        <f t="shared" si="88"/>
        <v>22.251481481481481</v>
      </c>
      <c r="AW356">
        <f t="shared" si="89"/>
        <v>-2.2748579577777779</v>
      </c>
      <c r="AX356" s="9"/>
      <c r="AY356" s="21">
        <v>1.6423000000000001</v>
      </c>
      <c r="AZ356" s="21">
        <v>624.57500000000005</v>
      </c>
      <c r="BA356" s="21">
        <v>3.8705400000000001E-2</v>
      </c>
      <c r="BB356" s="21">
        <v>346</v>
      </c>
      <c r="BC356" s="21">
        <v>1.64124</v>
      </c>
      <c r="BD356">
        <f t="shared" si="90"/>
        <v>-47.784444444444439</v>
      </c>
      <c r="BE356">
        <f t="shared" si="91"/>
        <v>-78.476393111111108</v>
      </c>
      <c r="BH356" s="9"/>
      <c r="BI356" s="21">
        <v>-0.10223400000000001</v>
      </c>
      <c r="BJ356" s="21">
        <v>548.75199999999995</v>
      </c>
      <c r="BK356" s="21">
        <v>-1.80237E-2</v>
      </c>
      <c r="BL356" s="21">
        <v>346</v>
      </c>
      <c r="BM356" s="21">
        <v>-0.102966</v>
      </c>
      <c r="BN356">
        <f t="shared" si="92"/>
        <v>22.251481481481481</v>
      </c>
      <c r="BO356">
        <f t="shared" si="93"/>
        <v>-2.2748579577777779</v>
      </c>
      <c r="BP356" s="9"/>
      <c r="BQ356" s="21">
        <v>1.6423000000000001</v>
      </c>
      <c r="BR356" s="21">
        <v>659.52099999999996</v>
      </c>
      <c r="BS356" s="21">
        <v>3.4054599999999997E-2</v>
      </c>
      <c r="BT356" s="21">
        <v>346</v>
      </c>
      <c r="BU356" s="21">
        <v>1.64124</v>
      </c>
      <c r="BV356">
        <f t="shared" si="94"/>
        <v>-42.042716049382705</v>
      </c>
      <c r="BW356">
        <f t="shared" si="95"/>
        <v>-69.046752567901223</v>
      </c>
    </row>
    <row r="357" spans="6:7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>
        <v>1.64734</v>
      </c>
      <c r="AZ357" s="21">
        <v>478.21199999999999</v>
      </c>
      <c r="BA357" s="21">
        <v>2.23755E-2</v>
      </c>
      <c r="BB357" s="21">
        <v>347</v>
      </c>
      <c r="BC357" s="21">
        <v>1.64673</v>
      </c>
      <c r="BD357">
        <f t="shared" ref="BD332:BD392" si="96">-BA357/$F$2*1000</f>
        <v>-27.624074074074073</v>
      </c>
      <c r="BE357">
        <f t="shared" ref="BE332:BE392" si="97">BD357*AY357</f>
        <v>-45.506242185185187</v>
      </c>
      <c r="BP357" s="9"/>
      <c r="BQ357" s="21">
        <v>1.64734</v>
      </c>
      <c r="BR357" s="21">
        <v>659.62199999999996</v>
      </c>
      <c r="BS357" s="21">
        <v>4.68079E-2</v>
      </c>
      <c r="BT357" s="21">
        <v>347</v>
      </c>
      <c r="BU357" s="21">
        <v>1.64612</v>
      </c>
    </row>
    <row r="358" spans="6:7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>
        <v>1.6523699999999999</v>
      </c>
      <c r="AZ358" s="21">
        <v>478.31299999999999</v>
      </c>
      <c r="BA358" s="21">
        <v>2.4258399999999999E-2</v>
      </c>
      <c r="BB358" s="21">
        <v>348</v>
      </c>
      <c r="BC358" s="21">
        <v>1.6519200000000001</v>
      </c>
      <c r="BD358">
        <f t="shared" si="96"/>
        <v>-29.948641975308639</v>
      </c>
      <c r="BE358">
        <f t="shared" si="97"/>
        <v>-49.486237540740731</v>
      </c>
      <c r="BP358" s="9"/>
      <c r="BQ358" s="21">
        <v>1.6523699999999999</v>
      </c>
      <c r="BR358" s="21">
        <v>659.72299999999996</v>
      </c>
      <c r="BS358" s="21">
        <v>5.3332499999999998E-2</v>
      </c>
      <c r="BT358" s="21">
        <v>348</v>
      </c>
      <c r="BU358" s="21">
        <v>1.65161</v>
      </c>
    </row>
    <row r="359" spans="6:7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>
        <v>1.65741</v>
      </c>
      <c r="AZ359" s="21">
        <v>478.41399999999999</v>
      </c>
      <c r="BA359" s="21">
        <v>2.4243199999999999E-2</v>
      </c>
      <c r="BB359" s="21">
        <v>349</v>
      </c>
      <c r="BC359" s="21">
        <v>1.6568000000000001</v>
      </c>
      <c r="BD359">
        <f t="shared" si="96"/>
        <v>-29.929876543209875</v>
      </c>
      <c r="BE359">
        <f t="shared" si="97"/>
        <v>-49.606076681481483</v>
      </c>
      <c r="BP359" s="9"/>
      <c r="BQ359" s="21">
        <v>1.65741</v>
      </c>
      <c r="BR359" s="21">
        <v>659.82399999999996</v>
      </c>
      <c r="BS359" s="21">
        <v>5.8959999999999999E-2</v>
      </c>
      <c r="BT359" s="21">
        <v>349</v>
      </c>
      <c r="BU359" s="21">
        <v>1.6568000000000001</v>
      </c>
    </row>
    <row r="360" spans="6:7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>
        <v>1.66245</v>
      </c>
      <c r="AZ360" s="21">
        <v>478.51400000000001</v>
      </c>
      <c r="BA360" s="21">
        <v>2.3815900000000001E-2</v>
      </c>
      <c r="BB360" s="21">
        <v>350</v>
      </c>
      <c r="BC360" s="21">
        <v>1.6613800000000001</v>
      </c>
      <c r="BD360">
        <f t="shared" si="96"/>
        <v>-29.402345679012345</v>
      </c>
      <c r="BE360">
        <f t="shared" si="97"/>
        <v>-48.879929574074076</v>
      </c>
      <c r="BP360" s="9"/>
      <c r="BQ360" s="21">
        <v>1.66245</v>
      </c>
      <c r="BR360" s="21">
        <v>659.92399999999998</v>
      </c>
      <c r="BS360" s="21">
        <v>6.8881200000000004E-2</v>
      </c>
      <c r="BT360" s="21">
        <v>350</v>
      </c>
      <c r="BU360" s="21">
        <v>1.66168</v>
      </c>
    </row>
    <row r="361" spans="6:7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>
        <v>1.6674800000000001</v>
      </c>
      <c r="AZ361" s="21">
        <v>478.61500000000001</v>
      </c>
      <c r="BA361" s="21">
        <v>2.4584999999999999E-2</v>
      </c>
      <c r="BB361" s="21">
        <v>351</v>
      </c>
      <c r="BC361" s="21">
        <v>1.6668700000000001</v>
      </c>
      <c r="BD361">
        <f t="shared" si="96"/>
        <v>-30.351851851851848</v>
      </c>
      <c r="BE361">
        <f t="shared" si="97"/>
        <v>-50.611105925925919</v>
      </c>
      <c r="BP361" s="9"/>
      <c r="BQ361" s="21">
        <v>1.6674800000000001</v>
      </c>
      <c r="BR361" s="21">
        <v>660.02499999999998</v>
      </c>
      <c r="BS361" s="21">
        <v>6.7932099999999995E-2</v>
      </c>
      <c r="BT361" s="21">
        <v>351</v>
      </c>
      <c r="BU361" s="21">
        <v>1.66656</v>
      </c>
    </row>
    <row r="362" spans="6:7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>
        <v>1.67252</v>
      </c>
      <c r="AZ362" s="21">
        <v>478.71600000000001</v>
      </c>
      <c r="BA362" s="21">
        <v>7.2665400000000005E-2</v>
      </c>
      <c r="BB362" s="21">
        <v>352</v>
      </c>
      <c r="BC362" s="21">
        <v>1.6705300000000001</v>
      </c>
      <c r="BD362">
        <f t="shared" si="96"/>
        <v>-89.71037037037037</v>
      </c>
      <c r="BE362">
        <f t="shared" si="97"/>
        <v>-150.04238865185187</v>
      </c>
      <c r="BP362" s="9"/>
      <c r="BQ362" s="21">
        <v>1.67252</v>
      </c>
      <c r="BR362" s="21">
        <v>660.12599999999998</v>
      </c>
      <c r="BS362" s="21">
        <v>7.1929900000000005E-2</v>
      </c>
      <c r="BT362" s="21">
        <v>352</v>
      </c>
      <c r="BU362" s="21">
        <v>1.6717500000000001</v>
      </c>
    </row>
    <row r="363" spans="6:7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>
        <v>1.6775500000000001</v>
      </c>
      <c r="AZ363" s="21">
        <v>478.81700000000001</v>
      </c>
      <c r="BA363" s="21">
        <v>4.8471100000000003E-2</v>
      </c>
      <c r="BB363" s="21">
        <v>353</v>
      </c>
      <c r="BC363" s="21">
        <v>7.9071000000000002E-2</v>
      </c>
      <c r="BD363">
        <f t="shared" si="96"/>
        <v>-59.84086419753087</v>
      </c>
      <c r="BE363">
        <f t="shared" si="97"/>
        <v>-100.38604173456791</v>
      </c>
      <c r="BP363" s="9"/>
      <c r="BQ363" s="21">
        <v>1.6775500000000001</v>
      </c>
      <c r="BR363" s="21">
        <v>660.226</v>
      </c>
      <c r="BS363" s="21">
        <v>7.69653E-2</v>
      </c>
      <c r="BT363" s="21">
        <v>353</v>
      </c>
      <c r="BU363" s="21">
        <v>1.6772499999999999</v>
      </c>
    </row>
    <row r="364" spans="6:7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>
        <v>1.68259</v>
      </c>
      <c r="AZ364" s="21">
        <v>478.91699999999997</v>
      </c>
      <c r="BA364" s="21">
        <v>4.8513800000000003E-2</v>
      </c>
      <c r="BB364" s="21">
        <v>354</v>
      </c>
      <c r="BC364" s="21">
        <v>7.8704800000000005E-2</v>
      </c>
      <c r="BD364">
        <f t="shared" si="96"/>
        <v>-59.893580246913579</v>
      </c>
      <c r="BE364">
        <f t="shared" si="97"/>
        <v>-100.77633918765432</v>
      </c>
      <c r="BP364" s="9"/>
      <c r="BQ364" s="21">
        <v>1.68259</v>
      </c>
      <c r="BR364" s="21">
        <v>660.327</v>
      </c>
      <c r="BS364" s="21">
        <v>8.3801299999999995E-2</v>
      </c>
      <c r="BT364" s="21">
        <v>354</v>
      </c>
      <c r="BU364" s="21">
        <v>1.6821299999999999</v>
      </c>
    </row>
    <row r="365" spans="6:7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>
        <v>1.6876199999999999</v>
      </c>
      <c r="AZ365" s="21">
        <v>479.01799999999997</v>
      </c>
      <c r="BA365" s="21">
        <v>4.8544299999999999E-2</v>
      </c>
      <c r="BB365" s="21">
        <v>355</v>
      </c>
      <c r="BC365" s="21">
        <v>7.8582799999999994E-2</v>
      </c>
      <c r="BD365">
        <f t="shared" si="96"/>
        <v>-59.931234567901228</v>
      </c>
      <c r="BE365">
        <f t="shared" si="97"/>
        <v>-101.14115008148147</v>
      </c>
      <c r="BP365" s="9"/>
      <c r="BQ365" s="21">
        <v>1.6876199999999999</v>
      </c>
      <c r="BR365" s="21">
        <v>660.428</v>
      </c>
      <c r="BS365" s="21">
        <v>9.4574000000000005E-2</v>
      </c>
      <c r="BT365" s="21">
        <v>355</v>
      </c>
      <c r="BU365" s="21">
        <v>1.6870099999999999</v>
      </c>
    </row>
    <row r="366" spans="6:7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>
        <v>1.6926600000000001</v>
      </c>
      <c r="AZ366" s="21">
        <v>479.11900000000003</v>
      </c>
      <c r="BA366" s="21">
        <v>4.85504E-2</v>
      </c>
      <c r="BB366" s="21">
        <v>356</v>
      </c>
      <c r="BC366" s="21">
        <v>7.8399700000000003E-2</v>
      </c>
      <c r="BD366">
        <f t="shared" si="96"/>
        <v>-59.938765432098762</v>
      </c>
      <c r="BE366">
        <f t="shared" si="97"/>
        <v>-101.4559506962963</v>
      </c>
      <c r="BP366" s="9"/>
      <c r="BQ366" s="21">
        <v>1.6926600000000001</v>
      </c>
      <c r="BR366" s="21">
        <v>660.52800000000002</v>
      </c>
      <c r="BS366" s="21">
        <v>0.10208100000000001</v>
      </c>
      <c r="BT366" s="21">
        <v>356</v>
      </c>
      <c r="BU366" s="21">
        <v>1.6921999999999999</v>
      </c>
    </row>
    <row r="367" spans="6:7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>
        <v>1.6976899999999999</v>
      </c>
      <c r="AZ367" s="21">
        <v>479.21899999999999</v>
      </c>
      <c r="BA367" s="21">
        <v>4.8556500000000002E-2</v>
      </c>
      <c r="BB367" s="21">
        <v>357</v>
      </c>
      <c r="BC367" s="21">
        <v>7.8277600000000003E-2</v>
      </c>
      <c r="BD367">
        <f t="shared" si="96"/>
        <v>-59.946296296296296</v>
      </c>
      <c r="BE367">
        <f t="shared" si="97"/>
        <v>-101.77022775925926</v>
      </c>
      <c r="BP367" s="9"/>
      <c r="BQ367" s="21">
        <v>1.6976899999999999</v>
      </c>
      <c r="BR367" s="21">
        <v>660.62900000000002</v>
      </c>
      <c r="BS367" s="21">
        <v>0.108704</v>
      </c>
      <c r="BT367" s="21">
        <v>357</v>
      </c>
      <c r="BU367" s="21">
        <v>1.6970799999999999</v>
      </c>
    </row>
    <row r="368" spans="6:7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>
        <v>1.7027300000000001</v>
      </c>
      <c r="AZ368" s="21">
        <v>479.32</v>
      </c>
      <c r="BA368" s="21">
        <v>4.8562599999999997E-2</v>
      </c>
      <c r="BB368" s="21">
        <v>358</v>
      </c>
      <c r="BC368" s="21">
        <v>7.82471E-2</v>
      </c>
      <c r="BD368">
        <f t="shared" si="96"/>
        <v>-59.953827160493823</v>
      </c>
      <c r="BE368">
        <f t="shared" si="97"/>
        <v>-102.08518012098766</v>
      </c>
      <c r="BP368" s="9"/>
      <c r="BQ368" s="21">
        <v>1.7027300000000001</v>
      </c>
      <c r="BR368" s="21">
        <v>660.73</v>
      </c>
      <c r="BS368" s="21">
        <v>0.114563</v>
      </c>
      <c r="BT368" s="21">
        <v>358</v>
      </c>
      <c r="BU368" s="21">
        <v>1.70197</v>
      </c>
    </row>
    <row r="369" spans="6:73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>
        <v>1.7077599999999999</v>
      </c>
      <c r="AZ369" s="21">
        <v>479.42099999999999</v>
      </c>
      <c r="BA369" s="21">
        <v>4.8773200000000003E-2</v>
      </c>
      <c r="BB369" s="21">
        <v>359</v>
      </c>
      <c r="BC369" s="21">
        <v>7.8186000000000005E-2</v>
      </c>
      <c r="BD369">
        <f t="shared" si="96"/>
        <v>-60.213827160493821</v>
      </c>
      <c r="BE369">
        <f t="shared" si="97"/>
        <v>-102.83076547160492</v>
      </c>
      <c r="BP369" s="9"/>
      <c r="BQ369" s="21">
        <v>1.7077599999999999</v>
      </c>
      <c r="BR369" s="21">
        <v>660.83100000000002</v>
      </c>
      <c r="BS369" s="21">
        <v>0.121338</v>
      </c>
      <c r="BT369" s="21">
        <v>359</v>
      </c>
      <c r="BU369" s="21">
        <v>1.70685</v>
      </c>
    </row>
    <row r="370" spans="6:73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>
        <v>1.7128000000000001</v>
      </c>
      <c r="AZ370" s="21">
        <v>479.52100000000002</v>
      </c>
      <c r="BA370" s="21">
        <v>4.8797599999999997E-2</v>
      </c>
      <c r="BB370" s="21">
        <v>360</v>
      </c>
      <c r="BC370" s="21">
        <v>7.8033400000000003E-2</v>
      </c>
      <c r="BD370">
        <f t="shared" si="96"/>
        <v>-60.243950617283943</v>
      </c>
      <c r="BE370">
        <f t="shared" si="97"/>
        <v>-103.18583861728395</v>
      </c>
      <c r="BP370" s="9"/>
      <c r="BQ370" s="21">
        <v>1.7128000000000001</v>
      </c>
      <c r="BR370" s="21">
        <v>660.93100000000004</v>
      </c>
      <c r="BS370" s="21">
        <v>0.128082</v>
      </c>
      <c r="BT370" s="21">
        <v>360</v>
      </c>
      <c r="BU370" s="21">
        <v>1.71173</v>
      </c>
    </row>
    <row r="371" spans="6:73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>
        <v>1.71783</v>
      </c>
      <c r="AZ371" s="21">
        <v>479.62200000000001</v>
      </c>
      <c r="BA371" s="21">
        <v>6.0028100000000001E-2</v>
      </c>
      <c r="BB371" s="21">
        <v>361</v>
      </c>
      <c r="BC371" s="21">
        <v>7.7911400000000006E-2</v>
      </c>
      <c r="BD371">
        <f t="shared" si="96"/>
        <v>-74.108765432098764</v>
      </c>
      <c r="BE371">
        <f t="shared" si="97"/>
        <v>-127.30626052222222</v>
      </c>
      <c r="BP371" s="9"/>
      <c r="BQ371" s="21">
        <v>1.71783</v>
      </c>
      <c r="BR371" s="21">
        <v>661.03200000000004</v>
      </c>
      <c r="BS371" s="21">
        <v>0.13531499999999999</v>
      </c>
      <c r="BT371" s="21">
        <v>361</v>
      </c>
      <c r="BU371" s="21">
        <v>1.71692</v>
      </c>
    </row>
    <row r="372" spans="6:73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>
        <v>1.7228699999999999</v>
      </c>
      <c r="AZ372" s="21">
        <v>479.72300000000001</v>
      </c>
      <c r="BA372" s="21">
        <v>6.5978999999999996E-2</v>
      </c>
      <c r="BB372" s="21">
        <v>362</v>
      </c>
      <c r="BC372" s="21">
        <v>7.7850299999999997E-2</v>
      </c>
      <c r="BD372">
        <f t="shared" si="96"/>
        <v>-81.455555555555549</v>
      </c>
      <c r="BE372">
        <f t="shared" si="97"/>
        <v>-140.33733299999997</v>
      </c>
      <c r="BP372" s="9"/>
      <c r="BQ372" s="21">
        <v>1.7228699999999999</v>
      </c>
      <c r="BR372" s="21">
        <v>661.13300000000004</v>
      </c>
      <c r="BS372" s="21">
        <v>0.14563000000000001</v>
      </c>
      <c r="BT372" s="21">
        <v>362</v>
      </c>
      <c r="BU372" s="21">
        <v>1.72211</v>
      </c>
    </row>
    <row r="373" spans="6:73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>
        <v>1.7279100000000001</v>
      </c>
      <c r="AZ373" s="21">
        <v>479.82400000000001</v>
      </c>
      <c r="BA373" s="21">
        <v>6.5918000000000004E-2</v>
      </c>
      <c r="BB373" s="21">
        <v>363</v>
      </c>
      <c r="BC373" s="21">
        <v>7.7667200000000006E-2</v>
      </c>
      <c r="BD373">
        <f t="shared" si="96"/>
        <v>-81.380246913580237</v>
      </c>
      <c r="BE373">
        <f t="shared" si="97"/>
        <v>-140.61774244444445</v>
      </c>
      <c r="BP373" s="9"/>
      <c r="BQ373" s="21">
        <v>1.7279100000000001</v>
      </c>
      <c r="BR373" s="21">
        <v>661.23299999999995</v>
      </c>
      <c r="BS373" s="21">
        <v>0.15023800000000001</v>
      </c>
      <c r="BT373" s="21">
        <v>363</v>
      </c>
      <c r="BU373" s="21">
        <v>1.7276</v>
      </c>
    </row>
    <row r="374" spans="6:73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>
        <v>1.7329399999999999</v>
      </c>
      <c r="AZ374" s="21">
        <v>479.92399999999998</v>
      </c>
      <c r="BA374" s="21">
        <v>7.2418200000000002E-2</v>
      </c>
      <c r="BB374" s="21">
        <v>364</v>
      </c>
      <c r="BC374" s="21">
        <v>7.7575699999999997E-2</v>
      </c>
      <c r="BD374">
        <f t="shared" si="96"/>
        <v>-89.405185185185189</v>
      </c>
      <c r="BE374">
        <f t="shared" si="97"/>
        <v>-154.9338216148148</v>
      </c>
      <c r="BP374" s="9"/>
      <c r="BQ374" s="21">
        <v>1.7329399999999999</v>
      </c>
      <c r="BR374" s="21">
        <v>661.33399999999995</v>
      </c>
      <c r="BS374" s="21">
        <v>0.15109300000000001</v>
      </c>
      <c r="BT374" s="21">
        <v>364</v>
      </c>
      <c r="BU374" s="21">
        <v>1.7321800000000001</v>
      </c>
    </row>
    <row r="375" spans="6:73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>
        <v>1.7379800000000001</v>
      </c>
      <c r="AZ375" s="21">
        <v>480.02499999999998</v>
      </c>
      <c r="BA375" s="21">
        <v>7.6355000000000006E-2</v>
      </c>
      <c r="BB375" s="21">
        <v>365</v>
      </c>
      <c r="BC375" s="21">
        <v>7.7514600000000003E-2</v>
      </c>
      <c r="BD375">
        <f t="shared" si="96"/>
        <v>-94.26543209876543</v>
      </c>
      <c r="BE375">
        <f t="shared" si="97"/>
        <v>-163.83143567901234</v>
      </c>
      <c r="BP375" s="9"/>
      <c r="BQ375" s="21">
        <v>1.7379800000000001</v>
      </c>
      <c r="BR375" s="21">
        <v>661.43499999999995</v>
      </c>
      <c r="BS375" s="21">
        <v>0.15609700000000001</v>
      </c>
      <c r="BT375" s="21">
        <v>365</v>
      </c>
      <c r="BU375" s="21">
        <v>1.7367600000000001</v>
      </c>
    </row>
    <row r="376" spans="6:73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>
        <v>1.7430099999999999</v>
      </c>
      <c r="AZ376" s="21">
        <v>480.12599999999998</v>
      </c>
      <c r="BA376" s="21">
        <v>7.2357199999999997E-2</v>
      </c>
      <c r="BB376" s="21">
        <v>366</v>
      </c>
      <c r="BC376" s="21">
        <v>7.74841E-2</v>
      </c>
      <c r="BD376">
        <f t="shared" si="96"/>
        <v>-89.329876543209863</v>
      </c>
      <c r="BE376">
        <f t="shared" si="97"/>
        <v>-155.70286811358022</v>
      </c>
      <c r="BP376" s="9"/>
      <c r="BQ376" s="21">
        <v>1.7430099999999999</v>
      </c>
      <c r="BR376" s="21">
        <v>661.53599999999994</v>
      </c>
      <c r="BS376" s="21">
        <v>0.161194</v>
      </c>
      <c r="BT376" s="21">
        <v>366</v>
      </c>
      <c r="BU376" s="21">
        <v>1.7422500000000001</v>
      </c>
    </row>
    <row r="377" spans="6:73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>
        <v>1.7480500000000001</v>
      </c>
      <c r="AZ377" s="21">
        <v>480.226</v>
      </c>
      <c r="BA377" s="21">
        <v>7.6293899999999998E-2</v>
      </c>
      <c r="BB377" s="21">
        <v>367</v>
      </c>
      <c r="BC377" s="21">
        <v>7.74841E-2</v>
      </c>
      <c r="BD377">
        <f t="shared" si="96"/>
        <v>-94.19</v>
      </c>
      <c r="BE377">
        <f t="shared" si="97"/>
        <v>-164.64882950000001</v>
      </c>
      <c r="BP377" s="9"/>
      <c r="BQ377" s="21">
        <v>1.7480500000000001</v>
      </c>
      <c r="BR377" s="21">
        <v>661.63599999999997</v>
      </c>
      <c r="BS377" s="21">
        <v>0.168549</v>
      </c>
      <c r="BT377" s="21">
        <v>367</v>
      </c>
      <c r="BU377" s="21">
        <v>1.7471300000000001</v>
      </c>
    </row>
    <row r="378" spans="6:73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>
        <v>1.75308</v>
      </c>
      <c r="AZ378" s="21">
        <v>480.327</v>
      </c>
      <c r="BA378" s="21">
        <v>7.6141399999999998E-2</v>
      </c>
      <c r="BB378" s="21">
        <v>368</v>
      </c>
      <c r="BC378" s="21">
        <v>7.7453599999999997E-2</v>
      </c>
      <c r="BD378">
        <f t="shared" si="96"/>
        <v>-94.001728395061733</v>
      </c>
      <c r="BE378">
        <f t="shared" si="97"/>
        <v>-164.79255001481482</v>
      </c>
      <c r="BP378" s="9"/>
      <c r="BQ378" s="21">
        <v>1.75308</v>
      </c>
      <c r="BR378" s="21">
        <v>661.73699999999997</v>
      </c>
      <c r="BS378" s="21">
        <v>0.17272899999999999</v>
      </c>
      <c r="BT378" s="21">
        <v>368</v>
      </c>
      <c r="BU378" s="21">
        <v>1.7526200000000001</v>
      </c>
    </row>
    <row r="379" spans="6:73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>
        <v>1.7581199999999999</v>
      </c>
      <c r="AZ379" s="21">
        <v>480.428</v>
      </c>
      <c r="BA379" s="21">
        <v>7.6110800000000006E-2</v>
      </c>
      <c r="BB379" s="21">
        <v>369</v>
      </c>
      <c r="BC379" s="21">
        <v>7.7423099999999995E-2</v>
      </c>
      <c r="BD379">
        <f t="shared" si="96"/>
        <v>-93.963950617283956</v>
      </c>
      <c r="BE379">
        <f t="shared" si="97"/>
        <v>-165.19990085925926</v>
      </c>
      <c r="BP379" s="9"/>
      <c r="BQ379" s="21">
        <v>1.7581199999999999</v>
      </c>
      <c r="BR379" s="21">
        <v>661.83799999999997</v>
      </c>
      <c r="BS379" s="21">
        <v>0.17819199999999999</v>
      </c>
      <c r="BT379" s="21">
        <v>369</v>
      </c>
      <c r="BU379" s="21">
        <v>1.7575099999999999</v>
      </c>
    </row>
    <row r="380" spans="6:73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>
        <v>1.76315</v>
      </c>
      <c r="AZ380" s="21">
        <v>480.529</v>
      </c>
      <c r="BA380" s="21">
        <v>7.6141399999999998E-2</v>
      </c>
      <c r="BB380" s="21">
        <v>370</v>
      </c>
      <c r="BC380" s="21">
        <v>7.7331499999999997E-2</v>
      </c>
      <c r="BD380">
        <f t="shared" si="96"/>
        <v>-94.001728395061733</v>
      </c>
      <c r="BE380">
        <f t="shared" si="97"/>
        <v>-165.7391474197531</v>
      </c>
      <c r="BP380" s="9"/>
      <c r="BQ380" s="21">
        <v>1.76315</v>
      </c>
      <c r="BR380" s="21">
        <v>661.93799999999999</v>
      </c>
      <c r="BS380" s="21">
        <v>0.18252599999999999</v>
      </c>
      <c r="BT380" s="21">
        <v>370</v>
      </c>
      <c r="BU380" s="21">
        <v>1.7623899999999999</v>
      </c>
    </row>
    <row r="381" spans="6:73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>
        <v>1.7681899999999999</v>
      </c>
      <c r="AZ381" s="21">
        <v>480.62900000000002</v>
      </c>
      <c r="BA381" s="21">
        <v>7.6202400000000003E-2</v>
      </c>
      <c r="BB381" s="21">
        <v>371</v>
      </c>
      <c r="BC381" s="21">
        <v>7.7362100000000003E-2</v>
      </c>
      <c r="BD381">
        <f t="shared" si="96"/>
        <v>-94.07703703703703</v>
      </c>
      <c r="BE381">
        <f t="shared" si="97"/>
        <v>-166.34607611851851</v>
      </c>
      <c r="BP381" s="9"/>
      <c r="BQ381" s="21">
        <v>1.7681899999999999</v>
      </c>
      <c r="BR381" s="21">
        <v>662.03899999999999</v>
      </c>
      <c r="BS381" s="21">
        <v>0.184082</v>
      </c>
      <c r="BT381" s="21">
        <v>371</v>
      </c>
      <c r="BU381" s="21">
        <v>1.7678799999999999</v>
      </c>
    </row>
    <row r="382" spans="6:73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>
        <v>1.77322</v>
      </c>
      <c r="AZ382" s="21">
        <v>480.73</v>
      </c>
      <c r="BA382" s="21">
        <v>7.6171900000000001E-2</v>
      </c>
      <c r="BB382" s="21">
        <v>372</v>
      </c>
      <c r="BC382" s="21">
        <v>7.7362100000000003E-2</v>
      </c>
      <c r="BD382">
        <f t="shared" si="96"/>
        <v>-94.039382716049374</v>
      </c>
      <c r="BE382">
        <f t="shared" si="97"/>
        <v>-166.75251421975307</v>
      </c>
      <c r="BP382" s="9"/>
      <c r="BQ382" s="21">
        <v>1.77322</v>
      </c>
      <c r="BR382" s="21">
        <v>662.14</v>
      </c>
      <c r="BS382" s="21">
        <v>0.186829</v>
      </c>
      <c r="BT382" s="21">
        <v>372</v>
      </c>
      <c r="BU382" s="21">
        <v>1.7724599999999999</v>
      </c>
    </row>
    <row r="383" spans="6:73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>
        <v>1.77826</v>
      </c>
      <c r="AZ383" s="21">
        <v>480.83100000000002</v>
      </c>
      <c r="BA383" s="21">
        <v>7.6080300000000003E-2</v>
      </c>
      <c r="BB383" s="21">
        <v>373</v>
      </c>
      <c r="BC383" s="21">
        <v>7.7300999999999995E-2</v>
      </c>
      <c r="BD383">
        <f t="shared" si="96"/>
        <v>-93.9262962962963</v>
      </c>
      <c r="BE383">
        <f t="shared" si="97"/>
        <v>-167.02537565185185</v>
      </c>
      <c r="BP383" s="9"/>
      <c r="BQ383" s="21">
        <v>1.77826</v>
      </c>
      <c r="BR383" s="21">
        <v>662.24099999999999</v>
      </c>
      <c r="BS383" s="21">
        <v>0.19103999999999999</v>
      </c>
      <c r="BT383" s="21">
        <v>373</v>
      </c>
      <c r="BU383" s="21">
        <v>1.7779499999999999</v>
      </c>
    </row>
    <row r="384" spans="6:73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>
        <v>1.78329</v>
      </c>
      <c r="AZ384" s="21">
        <v>480.93099999999998</v>
      </c>
      <c r="BA384" s="21">
        <v>7.7911400000000006E-2</v>
      </c>
      <c r="BB384" s="21">
        <v>374</v>
      </c>
      <c r="BC384" s="21">
        <v>7.7300999999999995E-2</v>
      </c>
      <c r="BD384">
        <f t="shared" si="96"/>
        <v>-96.186913580246923</v>
      </c>
      <c r="BE384">
        <f t="shared" si="97"/>
        <v>-171.52916111851854</v>
      </c>
      <c r="BP384" s="9"/>
      <c r="BQ384" s="21">
        <v>1.78329</v>
      </c>
      <c r="BR384" s="21">
        <v>662.34100000000001</v>
      </c>
      <c r="BS384" s="21">
        <v>0.19461100000000001</v>
      </c>
      <c r="BT384" s="21">
        <v>374</v>
      </c>
      <c r="BU384" s="21">
        <v>1.7825299999999999</v>
      </c>
    </row>
    <row r="385" spans="6:73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>
        <v>1.78833</v>
      </c>
      <c r="AZ385" s="21">
        <v>481.03199999999998</v>
      </c>
      <c r="BA385" s="21">
        <v>7.7026399999999995E-2</v>
      </c>
      <c r="BB385" s="21">
        <v>375</v>
      </c>
      <c r="BC385" s="21">
        <v>7.7240000000000003E-2</v>
      </c>
      <c r="BD385">
        <f t="shared" si="96"/>
        <v>-95.094320987654299</v>
      </c>
      <c r="BE385">
        <f t="shared" si="97"/>
        <v>-170.06002705185182</v>
      </c>
      <c r="BP385" s="9"/>
      <c r="BQ385" s="21">
        <v>1.78833</v>
      </c>
      <c r="BR385" s="21">
        <v>662.44200000000001</v>
      </c>
      <c r="BS385" s="21">
        <v>0.19281000000000001</v>
      </c>
      <c r="BT385" s="21">
        <v>375</v>
      </c>
      <c r="BU385" s="21">
        <v>1.7880199999999999</v>
      </c>
    </row>
    <row r="386" spans="6:73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>
        <v>1.7933699999999999</v>
      </c>
      <c r="AZ386" s="21">
        <v>481.13299999999998</v>
      </c>
      <c r="BA386" s="21">
        <v>7.6873800000000006E-2</v>
      </c>
      <c r="BB386" s="21">
        <v>376</v>
      </c>
      <c r="BC386" s="21">
        <v>7.7270500000000006E-2</v>
      </c>
      <c r="BD386">
        <f t="shared" si="96"/>
        <v>-94.905925925925928</v>
      </c>
      <c r="BE386">
        <f t="shared" si="97"/>
        <v>-170.20144037777777</v>
      </c>
      <c r="BP386" s="9"/>
      <c r="BQ386" s="21">
        <v>1.7933699999999999</v>
      </c>
      <c r="BR386" s="21">
        <v>662.54300000000001</v>
      </c>
      <c r="BS386" s="21">
        <v>0.193939</v>
      </c>
      <c r="BT386" s="21">
        <v>376</v>
      </c>
      <c r="BU386" s="21">
        <v>1.7926</v>
      </c>
    </row>
    <row r="387" spans="6:73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>
        <v>1.7984</v>
      </c>
      <c r="AZ387" s="21">
        <v>481.23399999999998</v>
      </c>
      <c r="BA387" s="21">
        <v>7.6904299999999995E-2</v>
      </c>
      <c r="BB387" s="21">
        <v>377</v>
      </c>
      <c r="BC387" s="21">
        <v>7.7300999999999995E-2</v>
      </c>
      <c r="BD387">
        <f t="shared" si="96"/>
        <v>-94.943580246913569</v>
      </c>
      <c r="BE387">
        <f t="shared" si="97"/>
        <v>-170.74653471604935</v>
      </c>
      <c r="BP387" s="9"/>
      <c r="BQ387" s="21">
        <v>1.7984</v>
      </c>
      <c r="BR387" s="21">
        <v>662.64300000000003</v>
      </c>
      <c r="BS387" s="21">
        <v>0.197571</v>
      </c>
      <c r="BT387" s="21">
        <v>377</v>
      </c>
      <c r="BU387" s="21">
        <v>1.79779</v>
      </c>
    </row>
    <row r="388" spans="6:73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>
        <v>1.8034399999999999</v>
      </c>
      <c r="AZ388" s="21">
        <v>481.334</v>
      </c>
      <c r="BA388" s="21">
        <v>7.6904299999999995E-2</v>
      </c>
      <c r="BB388" s="21">
        <v>378</v>
      </c>
      <c r="BC388" s="21">
        <v>7.7270500000000006E-2</v>
      </c>
      <c r="BD388">
        <f t="shared" si="96"/>
        <v>-94.943580246913569</v>
      </c>
      <c r="BE388">
        <f t="shared" si="97"/>
        <v>-171.22505036049381</v>
      </c>
      <c r="BP388" s="9"/>
      <c r="BQ388" s="21">
        <v>1.8034399999999999</v>
      </c>
      <c r="BR388" s="21">
        <v>662.74400000000003</v>
      </c>
      <c r="BS388" s="21">
        <v>0.20263700000000001</v>
      </c>
      <c r="BT388" s="21">
        <v>378</v>
      </c>
      <c r="BU388" s="21">
        <v>1.80298</v>
      </c>
    </row>
    <row r="389" spans="6:73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>
        <v>1.80847</v>
      </c>
      <c r="AZ389" s="21">
        <v>481.435</v>
      </c>
      <c r="BA389" s="21">
        <v>7.70874E-2</v>
      </c>
      <c r="BB389" s="21">
        <v>379</v>
      </c>
      <c r="BC389" s="21">
        <v>7.7300999999999995E-2</v>
      </c>
      <c r="BD389">
        <f t="shared" si="96"/>
        <v>-95.169629629629611</v>
      </c>
      <c r="BE389">
        <f t="shared" si="97"/>
        <v>-172.11142009629626</v>
      </c>
      <c r="BP389" s="9"/>
      <c r="BQ389" s="21">
        <v>1.80847</v>
      </c>
      <c r="BR389" s="21">
        <v>662.84500000000003</v>
      </c>
      <c r="BS389" s="21">
        <v>0.20758099999999999</v>
      </c>
      <c r="BT389" s="21">
        <v>379</v>
      </c>
      <c r="BU389" s="21">
        <v>1.8081700000000001</v>
      </c>
    </row>
    <row r="390" spans="6:73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>
        <v>1.81351</v>
      </c>
      <c r="AZ390" s="21">
        <v>481.536</v>
      </c>
      <c r="BA390" s="21">
        <v>7.6477100000000006E-2</v>
      </c>
      <c r="BB390" s="21">
        <v>380</v>
      </c>
      <c r="BC390" s="21">
        <v>7.7300999999999995E-2</v>
      </c>
      <c r="BD390">
        <f t="shared" si="96"/>
        <v>-94.416172839506174</v>
      </c>
      <c r="BE390">
        <f t="shared" si="97"/>
        <v>-171.22467360617284</v>
      </c>
      <c r="BP390" s="9"/>
      <c r="BQ390" s="21">
        <v>1.81351</v>
      </c>
      <c r="BR390" s="21">
        <v>662.94500000000005</v>
      </c>
      <c r="BS390" s="21">
        <v>0.21133399999999999</v>
      </c>
      <c r="BT390" s="21">
        <v>380</v>
      </c>
      <c r="BU390" s="21">
        <v>1.81335</v>
      </c>
    </row>
    <row r="391" spans="6:73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>
        <v>1.81854</v>
      </c>
      <c r="AZ391" s="21">
        <v>481.63600000000002</v>
      </c>
      <c r="BA391" s="21">
        <v>7.6782199999999995E-2</v>
      </c>
      <c r="BB391" s="21">
        <v>381</v>
      </c>
      <c r="BC391" s="21">
        <v>7.7300999999999995E-2</v>
      </c>
      <c r="BD391">
        <f t="shared" si="96"/>
        <v>-94.792839506172825</v>
      </c>
      <c r="BE391">
        <f t="shared" si="97"/>
        <v>-172.38457035555552</v>
      </c>
      <c r="BP391" s="9"/>
      <c r="BQ391" s="21">
        <v>1.81854</v>
      </c>
      <c r="BR391" s="21">
        <v>663.04600000000005</v>
      </c>
      <c r="BS391" s="21">
        <v>0.16043099999999999</v>
      </c>
      <c r="BT391" s="21">
        <v>381</v>
      </c>
      <c r="BU391" s="21">
        <v>1.8176300000000001</v>
      </c>
    </row>
    <row r="392" spans="6:73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>
        <v>1.82358</v>
      </c>
      <c r="AZ392" s="21">
        <v>481.73700000000002</v>
      </c>
      <c r="BA392" s="21">
        <v>7.6812699999999998E-2</v>
      </c>
      <c r="BB392" s="21">
        <v>382</v>
      </c>
      <c r="BC392" s="21">
        <v>7.7331499999999997E-2</v>
      </c>
      <c r="BD392">
        <f t="shared" si="96"/>
        <v>-94.830493827160481</v>
      </c>
      <c r="BE392">
        <f t="shared" si="97"/>
        <v>-172.9309919333333</v>
      </c>
      <c r="BP392" s="9"/>
      <c r="BQ392" s="21">
        <v>1.82358</v>
      </c>
      <c r="BR392" s="21">
        <v>663.14700000000005</v>
      </c>
      <c r="BS392" s="21">
        <v>7.7056899999999998E-2</v>
      </c>
      <c r="BT392" s="21">
        <v>382</v>
      </c>
      <c r="BU392" s="21">
        <v>7.8552200000000003E-2</v>
      </c>
    </row>
    <row r="393" spans="6:73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73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73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73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73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73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"/>
  <sheetViews>
    <sheetView workbookViewId="0">
      <selection activeCell="A11" sqref="A11:L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20230113T210000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>
      <c r="A4" t="str" cm="1">
        <f t="array" aca="1" ref="A4" ca="1">IFERROR(INDEX(MID(sheetnames,FIND("]",sheetnames)+1,255),ROWS($A$2:A4)),"")</f>
        <v>20230114T090000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  <row r="5" spans="1:12">
      <c r="A5" t="str" cm="1">
        <f t="array" aca="1" ref="A5" ca="1">IFERROR(INDEX(MID(sheetnames,FIND("]",sheetnames)+1,255),ROWS($A$2:A5)),"")</f>
        <v>20230115T090000</v>
      </c>
      <c r="B5">
        <f ca="1">INDEX(INDIRECT(A5&amp;"!A11"):INDIRECT(A5&amp;"!A21"),MATCH(E5,INDIRECT(A5&amp;"!D11"):INDIRECT(A5&amp;"!D21"),0))</f>
        <v>1.8110388741080004</v>
      </c>
      <c r="C5">
        <f ca="1">INDEX(INDIRECT(A5&amp;"!B11"):INDIRECT(A5&amp;"!B21"),MATCH(E5,INDIRECT(A5&amp;"!D11"):INDIRECT(A5&amp;"!D21"),0))</f>
        <v>18.509344815928429</v>
      </c>
      <c r="D5">
        <f ca="1">INDEX(INDIRECT(A5&amp;"!C11"):INDIRECT(A5&amp;"!C21"),MATCH(E5,INDIRECT(A5&amp;"!D11"):INDIRECT(A5&amp;"!D21"),0))</f>
        <v>0.74927533224674836</v>
      </c>
      <c r="E5">
        <f t="shared" ref="E5" ca="1" si="4">MAX(INDIRECT(A5&amp; "!D11"),INDIRECT(A5 &amp; "!D13"),INDIRECT(A5 &amp; "!D15"),INDIRECT(A5 &amp; "!D17"),INDIRECT(A5 &amp; "!D19"),INDIRECT(A5 &amp; "!D21"))</f>
        <v>25.11656555555556</v>
      </c>
      <c r="G5">
        <f ca="1">INDEX(INDIRECT(A5&amp;"!A12"):INDIRECT(A5&amp;"!A22"),MATCH(J5,INDIRECT(A5&amp;"!D12"):INDIRECT(A5&amp;"!D22"),0))</f>
        <v>1.7916322511632905</v>
      </c>
      <c r="H5">
        <f ca="1">INDEX(INDIRECT(A5&amp;"!B12"):INDIRECT(A5&amp;"!B22"),MATCH(J5,INDIRECT(A5&amp;"!D12"):INDIRECT(A5&amp;"!D22"),0))</f>
        <v>18.461736042814266</v>
      </c>
      <c r="I5">
        <f ca="1">INDEX(INDIRECT(A5&amp;"!C12"):INDIRECT(A5&amp;"!C22"),MATCH(J5,INDIRECT(A5&amp;"!D12"):INDIRECT(A5&amp;"!D22"),0))</f>
        <v>0.75012947987485545</v>
      </c>
      <c r="J5">
        <f t="shared" ref="J5" ca="1" si="5">MAX(INDIRECT(A5&amp; "!D12"),INDIRECT(A5 &amp; "!D14"),INDIRECT(A5 &amp; "!D16"),INDIRECT(A5 &amp; "!D18"),INDIRECT(A5 &amp; "!D20"),,INDIRECT(A5 &amp; "!D22"))</f>
        <v>24.811764039506169</v>
      </c>
      <c r="L5">
        <f ca="1">INDEX(INDIRECT(A5&amp;"!E11"):INDIRECT(A5&amp;"!E21"),MATCH(E5,INDIRECT(A5&amp;"!D11"):INDIRECT(A5&amp;"!D21"),0))</f>
        <v>1.4112812103483341</v>
      </c>
    </row>
    <row r="6" spans="1:12">
      <c r="A6" t="str" cm="1">
        <f t="array" aca="1" ref="A6" ca="1">IFERROR(INDEX(MID(sheetnames,FIND("]",sheetnames)+1,255),ROWS($A$2:A6)),"")</f>
        <v>20230117T210000</v>
      </c>
      <c r="B6">
        <f ca="1">INDEX(INDIRECT(A6&amp;"!A11"):INDIRECT(A6&amp;"!A21"),MATCH(E6,INDIRECT(A6&amp;"!D11"):INDIRECT(A6&amp;"!D21"),0))</f>
        <v>1.6097004772140742</v>
      </c>
      <c r="C6">
        <f ca="1">INDEX(INDIRECT(A6&amp;"!B11"):INDIRECT(A6&amp;"!B21"),MATCH(E6,INDIRECT(A6&amp;"!D11"):INDIRECT(A6&amp;"!D21"),0))</f>
        <v>23.257971408864456</v>
      </c>
      <c r="D6">
        <f ca="1">INDEX(INDIRECT(A6&amp;"!C11"):INDIRECT(A6&amp;"!C21"),MATCH(E6,INDIRECT(A6&amp;"!D11"):INDIRECT(A6&amp;"!D21"),0))</f>
        <v>0.67539022565032203</v>
      </c>
      <c r="E6">
        <f t="shared" ref="E6" ca="1" si="6">MAX(INDIRECT(A6&amp; "!D11"),INDIRECT(A6 &amp; "!D13"),INDIRECT(A6 &amp; "!D15"),INDIRECT(A6 &amp; "!D17"),INDIRECT(A6 &amp; "!D19"),INDIRECT(A6 &amp; "!D21"))</f>
        <v>25.285507592592595</v>
      </c>
      <c r="G6">
        <f ca="1">INDEX(INDIRECT(A6&amp;"!A12"):INDIRECT(A6&amp;"!A22"),MATCH(J6,INDIRECT(A6&amp;"!D12"):INDIRECT(A6&amp;"!D22"),0))</f>
        <v>1.5774413738039186</v>
      </c>
      <c r="H6">
        <f ca="1">INDEX(INDIRECT(A6&amp;"!B12"):INDIRECT(A6&amp;"!B22"),MATCH(J6,INDIRECT(A6&amp;"!D12"):INDIRECT(A6&amp;"!D22"),0))</f>
        <v>23.292444756510889</v>
      </c>
      <c r="I6">
        <f ca="1">INDEX(INDIRECT(A6&amp;"!C12"):INDIRECT(A6&amp;"!C22"),MATCH(J6,INDIRECT(A6&amp;"!D12"):INDIRECT(A6&amp;"!D22"),0))</f>
        <v>0.67227931549306608</v>
      </c>
      <c r="J6">
        <f t="shared" ref="J6" ca="1" si="7">MAX(INDIRECT(A6&amp; "!D12"),INDIRECT(A6 &amp; "!D14"),INDIRECT(A6 &amp; "!D16"),INDIRECT(A6 &amp; "!D18"),INDIRECT(A6 &amp; "!D20"),,INDIRECT(A6 &amp; "!D22"))</f>
        <v>24.701199929629627</v>
      </c>
      <c r="L6">
        <f ca="1">INDEX(INDIRECT(A6&amp;"!E11"):INDIRECT(A6&amp;"!E21"),MATCH(E6,INDIRECT(A6&amp;"!D11"):INDIRECT(A6&amp;"!D21"),0))</f>
        <v>2.3108401554657356</v>
      </c>
    </row>
    <row r="7" spans="1:12">
      <c r="A7" t="str" cm="1">
        <f t="array" aca="1" ref="A7" ca="1">IFERROR(INDEX(MID(sheetnames,FIND("]",sheetnames)+1,255),ROWS($A$2:A7)),"")</f>
        <v>20230118T210000</v>
      </c>
      <c r="B7">
        <f ca="1">INDEX(INDIRECT(A7&amp;"!A11"):INDIRECT(A7&amp;"!A21"),MATCH(E7,INDIRECT(A7&amp;"!D11"):INDIRECT(A7&amp;"!D21"),0))</f>
        <v>1.5987642103088084</v>
      </c>
      <c r="C7">
        <f ca="1">INDEX(INDIRECT(A7&amp;"!B11"):INDIRECT(A7&amp;"!B21"),MATCH(E7,INDIRECT(A7&amp;"!D11"):INDIRECT(A7&amp;"!D21"),0))</f>
        <v>22.180510046721562</v>
      </c>
      <c r="D7">
        <f ca="1">INDEX(INDIRECT(A7&amp;"!C11"):INDIRECT(A7&amp;"!C21"),MATCH(E7,INDIRECT(A7&amp;"!D11"):INDIRECT(A7&amp;"!D21"),0))</f>
        <v>0.66529589897083663</v>
      </c>
      <c r="E7">
        <f t="shared" ref="E7" ca="1" si="8">MAX(INDIRECT(A7&amp; "!D11"),INDIRECT(A7 &amp; "!D13"),INDIRECT(A7 &amp; "!D15"),INDIRECT(A7 &amp; "!D17"),INDIRECT(A7 &amp; "!D19"),INDIRECT(A7 &amp; "!D21"))</f>
        <v>24.003515772839503</v>
      </c>
      <c r="G7">
        <f ca="1">INDEX(INDIRECT(A7&amp;"!A12"):INDIRECT(A7&amp;"!A22"),MATCH(J7,INDIRECT(A7&amp;"!D12"):INDIRECT(A7&amp;"!D22"),0))</f>
        <v>1.5798409371902693</v>
      </c>
      <c r="H7">
        <f ca="1">INDEX(INDIRECT(A7&amp;"!B12"):INDIRECT(A7&amp;"!B22"),MATCH(J7,INDIRECT(A7&amp;"!D12"):INDIRECT(A7&amp;"!D22"),0))</f>
        <v>22.196826794150262</v>
      </c>
      <c r="I7">
        <f ca="1">INDEX(INDIRECT(A7&amp;"!C12"):INDIRECT(A7&amp;"!C22"),MATCH(J7,INDIRECT(A7&amp;"!D12"):INDIRECT(A7&amp;"!D22"),0))</f>
        <v>0.66835631642818583</v>
      </c>
      <c r="J7">
        <f t="shared" ref="J7" ca="1" si="9">MAX(INDIRECT(A7&amp; "!D12"),INDIRECT(A7 &amp; "!D14"),INDIRECT(A7 &amp; "!D16"),INDIRECT(A7 &amp; "!D18"),INDIRECT(A7 &amp; "!D20"),,INDIRECT(A7 &amp; "!D22"))</f>
        <v>23.437555481481482</v>
      </c>
      <c r="L7">
        <f ca="1">INDEX(INDIRECT(A7&amp;"!E11"):INDIRECT(A7&amp;"!E21"),MATCH(E7,INDIRECT(A7&amp;"!D11"):INDIRECT(A7&amp;"!D21"),0))</f>
        <v>2.3578224819816485</v>
      </c>
    </row>
    <row r="8" spans="1:12">
      <c r="A8" t="str" cm="1">
        <f t="array" aca="1" ref="A8" ca="1">IFERROR(INDEX(MID(sheetnames,FIND("]",sheetnames)+1,255),ROWS($A$2:A8)),"")</f>
        <v>20230119T090000</v>
      </c>
      <c r="B8">
        <f ca="1">INDEX(INDIRECT(A8&amp;"!A11"):INDIRECT(A8&amp;"!A21"),MATCH(E8,INDIRECT(A8&amp;"!D11"):INDIRECT(A8&amp;"!D21"),0))</f>
        <v>1.5776939925987841</v>
      </c>
      <c r="C8">
        <f ca="1">INDEX(INDIRECT(A8&amp;"!B11"):INDIRECT(A8&amp;"!B21"),MATCH(E8,INDIRECT(A8&amp;"!D11"):INDIRECT(A8&amp;"!D21"),0))</f>
        <v>23.309880824084185</v>
      </c>
      <c r="D8">
        <f ca="1">INDEX(INDIRECT(A8&amp;"!C11"):INDIRECT(A8&amp;"!C21"),MATCH(E8,INDIRECT(A8&amp;"!D11"):INDIRECT(A8&amp;"!D21"),0))</f>
        <v>0.6680598516084294</v>
      </c>
      <c r="E8">
        <f t="shared" ref="E8" ca="1" si="10">MAX(INDIRECT(A8&amp; "!D11"),INDIRECT(A8 &amp; "!D13"),INDIRECT(A8 &amp; "!D15"),INDIRECT(A8 &amp; "!D17"),INDIRECT(A8 &amp; "!D19"),INDIRECT(A8 &amp; "!D21"))</f>
        <v>24.568474869135805</v>
      </c>
      <c r="G8">
        <f ca="1">INDEX(INDIRECT(A8&amp;"!A12"):INDIRECT(A8&amp;"!A22"),MATCH(J8,INDIRECT(A8&amp;"!D12"):INDIRECT(A8&amp;"!D22"),0))</f>
        <v>1.5531020241653286</v>
      </c>
      <c r="H8">
        <f ca="1">INDEX(INDIRECT(A8&amp;"!B12"):INDIRECT(A8&amp;"!B22"),MATCH(J8,INDIRECT(A8&amp;"!D12"):INDIRECT(A8&amp;"!D22"),0))</f>
        <v>23.249707401484986</v>
      </c>
      <c r="I8">
        <f ca="1">INDEX(INDIRECT(A8&amp;"!C12"):INDIRECT(A8&amp;"!C22"),MATCH(J8,INDIRECT(A8&amp;"!D12"):INDIRECT(A8&amp;"!D22"),0))</f>
        <v>0.66302126208591639</v>
      </c>
      <c r="J8">
        <f t="shared" ref="J8" ca="1" si="11">MAX(INDIRECT(A8&amp; "!D12"),INDIRECT(A8 &amp; "!D14"),INDIRECT(A8 &amp; "!D16"),INDIRECT(A8 &amp; "!D18"),INDIRECT(A8 &amp; "!D20"),,INDIRECT(A8 &amp; "!D22"))</f>
        <v>23.941145892592587</v>
      </c>
      <c r="L8">
        <f ca="1">INDEX(INDIRECT(A8&amp;"!E11"):INDIRECT(A8&amp;"!E21"),MATCH(E8,INDIRECT(A8&amp;"!D11"):INDIRECT(A8&amp;"!D21"),0))</f>
        <v>2.5533899840535135</v>
      </c>
    </row>
    <row r="9" spans="1:12">
      <c r="A9" t="str" cm="1">
        <f t="array" aca="1" ref="A9" ca="1">IFERROR(INDEX(MID(sheetnames,FIND("]",sheetnames)+1,255),ROWS($A$2:A9)),"")</f>
        <v>20230119t210000</v>
      </c>
      <c r="B9">
        <f ca="1">INDEX(INDIRECT(A9&amp;"!A11"):INDIRECT(A9&amp;"!A21"),MATCH(E9,INDIRECT(A9&amp;"!D11"):INDIRECT(A9&amp;"!D21"),0))</f>
        <v>1.5310355231539645</v>
      </c>
      <c r="C9">
        <f ca="1">INDEX(INDIRECT(A9&amp;"!B11"):INDIRECT(A9&amp;"!B21"),MATCH(E9,INDIRECT(A9&amp;"!D11"):INDIRECT(A9&amp;"!D21"),0))</f>
        <v>22.597944772144928</v>
      </c>
      <c r="D9">
        <f ca="1">INDEX(INDIRECT(A9&amp;"!C11"):INDIRECT(A9&amp;"!C21"),MATCH(E9,INDIRECT(A9&amp;"!D11"):INDIRECT(A9&amp;"!D21"),0))</f>
        <v>0.65746787143394725</v>
      </c>
      <c r="E9">
        <f t="shared" ref="E9" ca="1" si="12">MAX(INDIRECT(A9&amp; "!D11"),INDIRECT(A9 &amp; "!D13"),INDIRECT(A9 &amp; "!D15"),INDIRECT(A9 &amp; "!D17"),INDIRECT(A9 &amp; "!D19"),INDIRECT(A9 &amp; "!D21"))</f>
        <v>22.747241856790122</v>
      </c>
      <c r="G9">
        <f ca="1">INDEX(INDIRECT(A9&amp;"!A12"):INDIRECT(A9&amp;"!A22"),MATCH(J9,INDIRECT(A9&amp;"!D12"):INDIRECT(A9&amp;"!D22"),0))</f>
        <v>1.5061457192037839</v>
      </c>
      <c r="H9">
        <f ca="1">INDEX(INDIRECT(A9&amp;"!B12"):INDIRECT(A9&amp;"!B22"),MATCH(J9,INDIRECT(A9&amp;"!D12"):INDIRECT(A9&amp;"!D22"),0))</f>
        <v>22.671316396931235</v>
      </c>
      <c r="I9">
        <f ca="1">INDEX(INDIRECT(A9&amp;"!C12"):INDIRECT(A9&amp;"!C22"),MATCH(J9,INDIRECT(A9&amp;"!D12"):INDIRECT(A9&amp;"!D22"),0))</f>
        <v>0.6518271766996131</v>
      </c>
      <c r="J9">
        <f t="shared" ref="J9" ca="1" si="13">MAX(INDIRECT(A9&amp; "!D12"),INDIRECT(A9 &amp; "!D14"),INDIRECT(A9 &amp; "!D16"),INDIRECT(A9 &amp; "!D18"),INDIRECT(A9 &amp; "!D20"),,INDIRECT(A9 &amp; "!D22"))</f>
        <v>22.257490325925925</v>
      </c>
      <c r="L9">
        <f ca="1">INDEX(INDIRECT(A9&amp;"!E11"):INDIRECT(A9&amp;"!E21"),MATCH(E9,INDIRECT(A9&amp;"!D11"):INDIRECT(A9&amp;"!D21"),0))</f>
        <v>2.1530150070392149</v>
      </c>
    </row>
    <row r="10" spans="1:12">
      <c r="A10" t="str" cm="1">
        <f t="array" aca="1" ref="A10" ca="1">IFERROR(INDEX(MID(sheetnames,FIND("]",sheetnames)+1,255),ROWS($A$2:A10)),"")</f>
        <v>20230120T090000</v>
      </c>
      <c r="B10">
        <f ca="1">INDEX(INDIRECT(A10&amp;"!A11"):INDIRECT(A10&amp;"!A21"),MATCH(E10,INDIRECT(A10&amp;"!D11"):INDIRECT(A10&amp;"!D21"),0))</f>
        <v>1.5491045708073428</v>
      </c>
      <c r="C10">
        <f ca="1">INDEX(INDIRECT(A10&amp;"!B11"):INDIRECT(A10&amp;"!B21"),MATCH(E10,INDIRECT(A10&amp;"!D11"):INDIRECT(A10&amp;"!D21"),0))</f>
        <v>24.634912444136134</v>
      </c>
      <c r="D10">
        <f ca="1">INDEX(INDIRECT(A10&amp;"!C11"):INDIRECT(A10&amp;"!C21"),MATCH(E10,INDIRECT(A10&amp;"!D11"):INDIRECT(A10&amp;"!D21"),0))</f>
        <v>0.63857710892620179</v>
      </c>
      <c r="E10">
        <f t="shared" ref="E10" ca="1" si="14">MAX(INDIRECT(A10&amp; "!D11"),INDIRECT(A10 &amp; "!D13"),INDIRECT(A10 &amp; "!D15"),INDIRECT(A10 &amp; "!D17"),INDIRECT(A10 &amp; "!D19"),INDIRECT(A10 &amp; "!D21"))</f>
        <v>24.369415051851849</v>
      </c>
      <c r="G10">
        <f ca="1">INDEX(INDIRECT(A10&amp;"!A12"):INDIRECT(A10&amp;"!A22"),MATCH(J10,INDIRECT(A10&amp;"!D12"):INDIRECT(A10&amp;"!D22"),0))</f>
        <v>1.5200633738013107</v>
      </c>
      <c r="H10">
        <f ca="1">INDEX(INDIRECT(A10&amp;"!B12"):INDIRECT(A10&amp;"!B22"),MATCH(J10,INDIRECT(A10&amp;"!D12"):INDIRECT(A10&amp;"!D22"),0))</f>
        <v>24.672888953091434</v>
      </c>
      <c r="I10">
        <f ca="1">INDEX(INDIRECT(A10&amp;"!C12"):INDIRECT(A10&amp;"!C22"),MATCH(J10,INDIRECT(A10&amp;"!D12"):INDIRECT(A10&amp;"!D22"),0))</f>
        <v>0.63379920435383286</v>
      </c>
      <c r="J10">
        <f t="shared" ref="J10" ca="1" si="15">MAX(INDIRECT(A10&amp; "!D12"),INDIRECT(A10 &amp; "!D14"),INDIRECT(A10 &amp; "!D16"),INDIRECT(A10 &amp; "!D18"),INDIRECT(A10 &amp; "!D20"),,INDIRECT(A10 &amp; "!D22"))</f>
        <v>23.770230246913577</v>
      </c>
      <c r="L10">
        <f ca="1">INDEX(INDIRECT(A10&amp;"!E11"):INDIRECT(A10&amp;"!E21"),MATCH(E10,INDIRECT(A10&amp;"!D11"):INDIRECT(A10&amp;"!D21"),0))</f>
        <v>2.4587574369896057</v>
      </c>
    </row>
    <row r="11" spans="1:12">
      <c r="A11" t="str" cm="1">
        <f t="array" aca="1" ref="A11" ca="1">IFERROR(INDEX(MID(sheetnames,FIND("]",sheetnames)+1,255),ROWS($A$2:A11)),"")</f>
        <v>20230122T090000</v>
      </c>
      <c r="B11">
        <f ca="1">INDEX(INDIRECT(A11&amp;"!A11"):INDIRECT(A11&amp;"!A21"),MATCH(E11,INDIRECT(A11&amp;"!D11"):INDIRECT(A11&amp;"!D21"),0))</f>
        <v>1.6319108453915387</v>
      </c>
      <c r="C11">
        <f ca="1">INDEX(INDIRECT(A11&amp;"!B11"):INDIRECT(A11&amp;"!B21"),MATCH(E11,INDIRECT(A11&amp;"!D11"):INDIRECT(A11&amp;"!D21"),0))</f>
        <v>21.929607751885403</v>
      </c>
      <c r="D11">
        <f ca="1">INDEX(INDIRECT(A11&amp;"!C11"):INDIRECT(A11&amp;"!C21"),MATCH(E11,INDIRECT(A11&amp;"!D11"):INDIRECT(A11&amp;"!D21"),0))</f>
        <v>0.67185029661433171</v>
      </c>
      <c r="E11">
        <f t="shared" ref="E11" ca="1" si="16">MAX(INDIRECT(A11&amp; "!D11"),INDIRECT(A11 &amp; "!D13"),INDIRECT(A11 &amp; "!D15"),INDIRECT(A11 &amp; "!D17"),INDIRECT(A11 &amp; "!D19"),INDIRECT(A11 &amp; "!D21"))</f>
        <v>24.043617235802472</v>
      </c>
      <c r="G11">
        <f ca="1">INDEX(INDIRECT(A11&amp;"!A12"):INDIRECT(A11&amp;"!A22"),MATCH(J11,INDIRECT(A11&amp;"!D12"):INDIRECT(A11&amp;"!D22"),0))</f>
        <v>1.5908993186260343</v>
      </c>
      <c r="H11">
        <f ca="1">INDEX(INDIRECT(A11&amp;"!B12"):INDIRECT(A11&amp;"!B22"),MATCH(J11,INDIRECT(A11&amp;"!D12"):INDIRECT(A11&amp;"!D22"),0))</f>
        <v>23.011020125044261</v>
      </c>
      <c r="I11">
        <f ca="1">INDEX(INDIRECT(A11&amp;"!C12"):INDIRECT(A11&amp;"!C22"),MATCH(J11,INDIRECT(A11&amp;"!D12"):INDIRECT(A11&amp;"!D22"),0))</f>
        <v>0.64363795827919401</v>
      </c>
      <c r="J11">
        <f t="shared" ref="J11" ca="1" si="17">MAX(INDIRECT(A11&amp; "!D12"),INDIRECT(A11 &amp; "!D14"),INDIRECT(A11 &amp; "!D16"),INDIRECT(A11 &amp; "!D18"),INDIRECT(A11 &amp; "!D20"),,INDIRECT(A11 &amp; "!D22"))</f>
        <v>23.562437555555555</v>
      </c>
      <c r="L11">
        <f ca="1">INDEX(INDIRECT(A11&amp;"!E11"):INDIRECT(A11&amp;"!E21"),MATCH(E11,INDIRECT(A11&amp;"!D11"):INDIRECT(A11&amp;"!D21"),0))</f>
        <v>6.1285198987135505</v>
      </c>
    </row>
    <row r="12" spans="1:12">
      <c r="A12" t="str" cm="1">
        <f t="array" aca="1" ref="A12" ca="1">IFERROR(INDEX(MID(sheetnames,FIND("]",sheetnames)+1,255),ROWS($A$2:A12)),"")</f>
        <v>20230124T090000</v>
      </c>
      <c r="B12">
        <f ca="1">INDEX(INDIRECT(A12&amp;"!A11"):INDIRECT(A12&amp;"!A21"),MATCH(E12,INDIRECT(A12&amp;"!D11"):INDIRECT(A12&amp;"!D21"),0))</f>
        <v>1.6107962465176464</v>
      </c>
      <c r="C12">
        <f ca="1">INDEX(INDIRECT(A12&amp;"!B11"):INDIRECT(A12&amp;"!B21"),MATCH(E12,INDIRECT(A12&amp;"!D11"):INDIRECT(A12&amp;"!D21"),0))</f>
        <v>22.030144621717067</v>
      </c>
      <c r="D12">
        <f ca="1">INDEX(INDIRECT(A12&amp;"!C11"):INDIRECT(A12&amp;"!C21"),MATCH(E12,INDIRECT(A12&amp;"!D11"):INDIRECT(A12&amp;"!D21"),0))</f>
        <v>0.66135238920719197</v>
      </c>
      <c r="E12">
        <f t="shared" ref="E12" ca="1" si="18">MAX(INDIRECT(A12&amp; "!D11"),INDIRECT(A12 &amp; "!D13"),INDIRECT(A12 &amp; "!D15"),INDIRECT(A12 &amp; "!D17"),INDIRECT(A12 &amp; "!D19"),INDIRECT(A12 &amp; "!D21"))</f>
        <v>23.468799999999995</v>
      </c>
      <c r="G12">
        <f ca="1">INDEX(INDIRECT(A12&amp;"!A12"):INDIRECT(A12&amp;"!A22"),MATCH(J12,INDIRECT(A12&amp;"!D12"):INDIRECT(A12&amp;"!D22"),0))</f>
        <v>1.5813025558681091</v>
      </c>
      <c r="H12">
        <f ca="1">INDEX(INDIRECT(A12&amp;"!B12"):INDIRECT(A12&amp;"!B22"),MATCH(J12,INDIRECT(A12&amp;"!D12"):INDIRECT(A12&amp;"!D22"),0))</f>
        <v>22.138518518328592</v>
      </c>
      <c r="I12">
        <f ca="1">INDEX(INDIRECT(A12&amp;"!C12"):INDIRECT(A12&amp;"!C22"),MATCH(J12,INDIRECT(A12&amp;"!D12"):INDIRECT(A12&amp;"!D22"),0))</f>
        <v>0.63887345487106761</v>
      </c>
      <c r="J12">
        <f t="shared" ref="J12" ca="1" si="19">MAX(INDIRECT(A12&amp; "!D12"),INDIRECT(A12 &amp; "!D14"),INDIRECT(A12 &amp; "!D16"),INDIRECT(A12 &amp; "!D18"),INDIRECT(A12 &amp; "!D20"),,INDIRECT(A12 &amp; "!D22"))</f>
        <v>22.365487637037035</v>
      </c>
      <c r="L12">
        <f ca="1">INDEX(INDIRECT(A12&amp;"!E11"):INDIRECT(A12&amp;"!E21"),MATCH(E12,INDIRECT(A12&amp;"!D11"):INDIRECT(A12&amp;"!D21"),0))</f>
        <v>4.7011878023714901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NEW</vt:lpstr>
      <vt:lpstr>20230113T210000</vt:lpstr>
      <vt:lpstr>20230114T090000</vt:lpstr>
      <vt:lpstr>20230115T090000</vt:lpstr>
      <vt:lpstr>20230117T210000</vt:lpstr>
      <vt:lpstr>20230118T210000</vt:lpstr>
      <vt:lpstr>20230119T090000</vt:lpstr>
      <vt:lpstr>20230119t210000</vt:lpstr>
      <vt:lpstr>20230120T090000</vt:lpstr>
      <vt:lpstr>20230122T090000</vt:lpstr>
      <vt:lpstr>20230124T090000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2023-01-23T22:35:30Z</dcterms:modified>
</cp:coreProperties>
</file>